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provaProgetto\"/>
    </mc:Choice>
  </mc:AlternateContent>
  <bookViews>
    <workbookView xWindow="0" yWindow="0" windowWidth="28800" windowHeight="12345" activeTab="3"/>
  </bookViews>
  <sheets>
    <sheet name="1999-2018" sheetId="2" r:id="rId1"/>
    <sheet name="2018" sheetId="3" r:id="rId2"/>
    <sheet name="Comuni" sheetId="4" r:id="rId3"/>
    <sheet name="Grafico1_Spezzata" sheetId="5" r:id="rId4"/>
  </sheets>
  <definedNames>
    <definedName name="_xlcn.WorksheetConnection_laureati_1999_2011_ateneoxgenere1" hidden="1">laureati_1999_2011_ateneoxgenere[]</definedName>
    <definedName name="DatiEsterni_1" localSheetId="0" hidden="1">'1999-2018'!$A$1:$C$3314</definedName>
    <definedName name="DatiEsterni_1" localSheetId="1" hidden="1">'2018'!$A$1:$N$181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aureati_1999_2011_ateneoxgenere" name="laureati_1999_2011_ateneoxgenere" connection="WorksheetConnection_laureati_1999_2011_ateneoxgener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5" i="5" l="1"/>
  <c r="C16" i="5"/>
  <c r="C17" i="5"/>
  <c r="C18" i="5"/>
  <c r="C19" i="5"/>
  <c r="C20" i="5"/>
  <c r="C21" i="5"/>
  <c r="B16" i="5"/>
  <c r="B17" i="5"/>
  <c r="B18" i="5"/>
  <c r="B19" i="5"/>
  <c r="B20" i="5"/>
  <c r="B21" i="5"/>
  <c r="B15" i="5"/>
  <c r="D3314" i="2" l="1"/>
  <c r="G3314" i="2" s="1"/>
  <c r="D3313" i="2"/>
  <c r="J3313" i="2" s="1"/>
  <c r="D3312" i="2"/>
  <c r="D3311" i="2"/>
  <c r="J3311" i="2" s="1"/>
  <c r="D3310" i="2"/>
  <c r="H3310" i="2" s="1"/>
  <c r="D3309" i="2"/>
  <c r="G3309" i="2" s="1"/>
  <c r="D3308" i="2"/>
  <c r="J3308" i="2" s="1"/>
  <c r="D3307" i="2"/>
  <c r="J3307" i="2" s="1"/>
  <c r="D3306" i="2"/>
  <c r="I3306" i="2" s="1"/>
  <c r="D3305" i="2"/>
  <c r="F3305" i="2" s="1"/>
  <c r="D3304" i="2"/>
  <c r="D3303" i="2"/>
  <c r="J3303" i="2" s="1"/>
  <c r="G3301" i="2"/>
  <c r="J3299" i="2"/>
  <c r="D3298" i="2"/>
  <c r="G3298" i="2" s="1"/>
  <c r="D3297" i="2"/>
  <c r="J3297" i="2" s="1"/>
  <c r="D3296" i="2"/>
  <c r="D3295" i="2"/>
  <c r="D3294" i="2"/>
  <c r="H3294" i="2" s="1"/>
  <c r="D3293" i="2"/>
  <c r="J3293" i="2" s="1"/>
  <c r="D3292" i="2"/>
  <c r="D3291" i="2"/>
  <c r="D3290" i="2"/>
  <c r="I3290" i="2" s="1"/>
  <c r="D3289" i="2"/>
  <c r="H3289" i="2" s="1"/>
  <c r="D3288" i="2"/>
  <c r="D3287" i="2"/>
  <c r="D3286" i="2"/>
  <c r="D3285" i="2"/>
  <c r="G3285" i="2" s="1"/>
  <c r="D3284" i="2"/>
  <c r="J3284" i="2" s="1"/>
  <c r="D3283" i="2"/>
  <c r="D3282" i="2"/>
  <c r="D3281" i="2"/>
  <c r="J3281" i="2" s="1"/>
  <c r="D3280" i="2"/>
  <c r="D3279" i="2"/>
  <c r="D3278" i="2"/>
  <c r="H3278" i="2" s="1"/>
  <c r="D3277" i="2"/>
  <c r="I3277" i="2" s="1"/>
  <c r="D3276" i="2"/>
  <c r="D3275" i="2"/>
  <c r="D3274" i="2"/>
  <c r="I3274" i="2" s="1"/>
  <c r="D3273" i="2"/>
  <c r="J3273" i="2" s="1"/>
  <c r="D3272" i="2"/>
  <c r="D3271" i="2"/>
  <c r="D3270" i="2"/>
  <c r="J3270" i="2" s="1"/>
  <c r="D3269" i="2"/>
  <c r="G3269" i="2" s="1"/>
  <c r="D3268" i="2"/>
  <c r="D3267" i="2"/>
  <c r="D3266" i="2"/>
  <c r="D3265" i="2"/>
  <c r="H3265" i="2" s="1"/>
  <c r="D3264" i="2"/>
  <c r="D3263" i="2"/>
  <c r="D3262" i="2"/>
  <c r="H3262" i="2" s="1"/>
  <c r="D3261" i="2"/>
  <c r="I3261" i="2" s="1"/>
  <c r="D3260" i="2"/>
  <c r="D3259" i="2"/>
  <c r="D3258" i="2"/>
  <c r="I3258" i="2" s="1"/>
  <c r="D3257" i="2"/>
  <c r="H3257" i="2" s="1"/>
  <c r="D3256" i="2"/>
  <c r="D3255" i="2"/>
  <c r="D3254" i="2"/>
  <c r="J3254" i="2" s="1"/>
  <c r="D3253" i="2"/>
  <c r="G3253" i="2" s="1"/>
  <c r="D3252" i="2"/>
  <c r="D3251" i="2"/>
  <c r="D3250" i="2"/>
  <c r="D3249" i="2"/>
  <c r="H3249" i="2" s="1"/>
  <c r="D3248" i="2"/>
  <c r="D3247" i="2"/>
  <c r="D3246" i="2"/>
  <c r="G3246" i="2" s="1"/>
  <c r="D3245" i="2"/>
  <c r="I3245" i="2" s="1"/>
  <c r="D3244" i="2"/>
  <c r="D3243" i="2"/>
  <c r="D3242" i="2"/>
  <c r="I3242" i="2" s="1"/>
  <c r="D3241" i="2"/>
  <c r="J3241" i="2" s="1"/>
  <c r="D3240" i="2"/>
  <c r="D3239" i="2"/>
  <c r="D3238" i="2"/>
  <c r="J3238" i="2" s="1"/>
  <c r="D3237" i="2"/>
  <c r="G3237" i="2" s="1"/>
  <c r="D3236" i="2"/>
  <c r="D3235" i="2"/>
  <c r="D3234" i="2"/>
  <c r="D3233" i="2"/>
  <c r="H3233" i="2" s="1"/>
  <c r="D3232" i="2"/>
  <c r="D3231" i="2"/>
  <c r="D3230" i="2"/>
  <c r="H3230" i="2" s="1"/>
  <c r="D3229" i="2"/>
  <c r="I3229" i="2" s="1"/>
  <c r="D3228" i="2"/>
  <c r="D3227" i="2"/>
  <c r="D3226" i="2"/>
  <c r="I3226" i="2" s="1"/>
  <c r="D3225" i="2"/>
  <c r="H3225" i="2" s="1"/>
  <c r="D3224" i="2"/>
  <c r="D3223" i="2"/>
  <c r="D3222" i="2"/>
  <c r="J3222" i="2" s="1"/>
  <c r="D3221" i="2"/>
  <c r="G3221" i="2" s="1"/>
  <c r="D3220" i="2"/>
  <c r="D3219" i="2"/>
  <c r="D3218" i="2"/>
  <c r="D3217" i="2"/>
  <c r="H3217" i="2" s="1"/>
  <c r="D3216" i="2"/>
  <c r="D3215" i="2"/>
  <c r="D3214" i="2"/>
  <c r="H3214" i="2" s="1"/>
  <c r="D3213" i="2"/>
  <c r="I3213" i="2" s="1"/>
  <c r="D3212" i="2"/>
  <c r="D3211" i="2"/>
  <c r="D3210" i="2"/>
  <c r="I3210" i="2" s="1"/>
  <c r="D3209" i="2"/>
  <c r="J3209" i="2" s="1"/>
  <c r="D3208" i="2"/>
  <c r="D3207" i="2"/>
  <c r="D3206" i="2"/>
  <c r="J3206" i="2" s="1"/>
  <c r="D3205" i="2"/>
  <c r="D3204" i="2"/>
  <c r="D3203" i="2"/>
  <c r="D3202" i="2"/>
  <c r="D3201" i="2"/>
  <c r="J3201" i="2" s="1"/>
  <c r="D3200" i="2"/>
  <c r="D3199" i="2"/>
  <c r="D3198" i="2"/>
  <c r="H3198" i="2" s="1"/>
  <c r="D3197" i="2"/>
  <c r="I3197" i="2" s="1"/>
  <c r="D3196" i="2"/>
  <c r="D3195" i="2"/>
  <c r="D3194" i="2"/>
  <c r="I3194" i="2" s="1"/>
  <c r="D3193" i="2"/>
  <c r="H3193" i="2" s="1"/>
  <c r="D3192" i="2"/>
  <c r="D3191" i="2"/>
  <c r="D3190" i="2"/>
  <c r="J3190" i="2" s="1"/>
  <c r="D3189" i="2"/>
  <c r="F3189" i="2" s="1"/>
  <c r="D3188" i="2"/>
  <c r="D3187" i="2"/>
  <c r="D3186" i="2"/>
  <c r="D3185" i="2"/>
  <c r="H3185" i="2" s="1"/>
  <c r="D3184" i="2"/>
  <c r="D3183" i="2"/>
  <c r="D3182" i="2"/>
  <c r="H3182" i="2" s="1"/>
  <c r="D3181" i="2"/>
  <c r="G3181" i="2" s="1"/>
  <c r="D3180" i="2"/>
  <c r="D3179" i="2"/>
  <c r="D3178" i="2"/>
  <c r="I3178" i="2" s="1"/>
  <c r="D3177" i="2"/>
  <c r="J3177" i="2" s="1"/>
  <c r="D3176" i="2"/>
  <c r="D3175" i="2"/>
  <c r="D3174" i="2"/>
  <c r="J3174" i="2" s="1"/>
  <c r="D3173" i="2"/>
  <c r="F3173" i="2" s="1"/>
  <c r="D3172" i="2"/>
  <c r="D3171" i="2"/>
  <c r="D3170" i="2"/>
  <c r="D3169" i="2"/>
  <c r="H3169" i="2" s="1"/>
  <c r="D3168" i="2"/>
  <c r="D3167" i="2"/>
  <c r="D3166" i="2"/>
  <c r="H3166" i="2" s="1"/>
  <c r="D3165" i="2"/>
  <c r="I3165" i="2" s="1"/>
  <c r="D3164" i="2"/>
  <c r="D3163" i="2"/>
  <c r="D3162" i="2"/>
  <c r="I3162" i="2" s="1"/>
  <c r="D3161" i="2"/>
  <c r="J3161" i="2" s="1"/>
  <c r="D3160" i="2"/>
  <c r="D3159" i="2"/>
  <c r="D3158" i="2"/>
  <c r="J3158" i="2" s="1"/>
  <c r="D3157" i="2"/>
  <c r="D3156" i="2"/>
  <c r="D3155" i="2"/>
  <c r="D3154" i="2"/>
  <c r="D3153" i="2"/>
  <c r="J3153" i="2" s="1"/>
  <c r="D3152" i="2"/>
  <c r="D3151" i="2"/>
  <c r="D3150" i="2"/>
  <c r="H3150" i="2" s="1"/>
  <c r="D3149" i="2"/>
  <c r="I3149" i="2" s="1"/>
  <c r="D3148" i="2"/>
  <c r="D3147" i="2"/>
  <c r="D3146" i="2"/>
  <c r="I3146" i="2" s="1"/>
  <c r="D3145" i="2"/>
  <c r="J3145" i="2" s="1"/>
  <c r="D3144" i="2"/>
  <c r="D3143" i="2"/>
  <c r="D3142" i="2"/>
  <c r="J3142" i="2" s="1"/>
  <c r="D3141" i="2"/>
  <c r="D3140" i="2"/>
  <c r="D3139" i="2"/>
  <c r="D3138" i="2"/>
  <c r="D3137" i="2"/>
  <c r="J3137" i="2" s="1"/>
  <c r="D3136" i="2"/>
  <c r="D3135" i="2"/>
  <c r="D3116" i="2"/>
  <c r="I3116" i="2" s="1"/>
  <c r="D3115" i="2"/>
  <c r="J3115" i="2" s="1"/>
  <c r="D3114" i="2"/>
  <c r="D3113" i="2"/>
  <c r="D3112" i="2"/>
  <c r="I3112" i="2" s="1"/>
  <c r="D3111" i="2"/>
  <c r="J3111" i="2" s="1"/>
  <c r="D3102" i="2"/>
  <c r="D3101" i="2"/>
  <c r="D3078" i="2"/>
  <c r="D3077" i="2"/>
  <c r="D3076" i="2"/>
  <c r="I3076" i="2" s="1"/>
  <c r="D3075" i="2"/>
  <c r="J3075" i="2" s="1"/>
  <c r="D3042" i="2"/>
  <c r="D3041" i="2"/>
  <c r="D3023" i="2"/>
  <c r="J3023" i="2" s="1"/>
  <c r="D3022" i="2"/>
  <c r="D2971" i="2"/>
  <c r="J2971" i="2" s="1"/>
  <c r="D2970" i="2"/>
  <c r="D2961" i="2"/>
  <c r="I2961" i="2" s="1"/>
  <c r="D2960" i="2"/>
  <c r="D2944" i="2"/>
  <c r="I2944" i="2" s="1"/>
  <c r="D2934" i="2"/>
  <c r="D2930" i="2"/>
  <c r="D2925" i="2"/>
  <c r="D2910" i="2"/>
  <c r="D2904" i="2"/>
  <c r="I2904" i="2" s="1"/>
  <c r="D2899" i="2"/>
  <c r="J2899" i="2" s="1"/>
  <c r="D2897" i="2"/>
  <c r="I2897" i="2" s="1"/>
  <c r="D2872" i="2"/>
  <c r="D2871" i="2"/>
  <c r="J2871" i="2" s="1"/>
  <c r="D2854" i="2"/>
  <c r="H2854" i="2" s="1"/>
  <c r="D2844" i="2"/>
  <c r="I2844" i="2" s="1"/>
  <c r="D2840" i="2"/>
  <c r="D2835" i="2"/>
  <c r="J2835" i="2" s="1"/>
  <c r="D2820" i="2"/>
  <c r="D2814" i="2"/>
  <c r="D2809" i="2"/>
  <c r="D2807" i="2"/>
  <c r="J2807" i="2" s="1"/>
  <c r="D2782" i="2"/>
  <c r="D2781" i="2"/>
  <c r="D2757" i="2"/>
  <c r="D2756" i="2"/>
  <c r="D2755" i="2"/>
  <c r="I2755" i="2" s="1"/>
  <c r="D2754" i="2"/>
  <c r="D2753" i="2"/>
  <c r="D2752" i="2"/>
  <c r="G2752" i="2" s="1"/>
  <c r="D2743" i="2"/>
  <c r="J2743" i="2" s="1"/>
  <c r="D2742" i="2"/>
  <c r="D2721" i="2"/>
  <c r="D2720" i="2"/>
  <c r="D2719" i="2"/>
  <c r="D2718" i="2"/>
  <c r="D2683" i="2"/>
  <c r="J2683" i="2" s="1"/>
  <c r="D2682" i="2"/>
  <c r="I2682" i="2" s="1"/>
  <c r="D2665" i="2"/>
  <c r="D2664" i="2"/>
  <c r="D2615" i="2"/>
  <c r="J2615" i="2" s="1"/>
  <c r="D2614" i="2"/>
  <c r="D2605" i="2"/>
  <c r="D2604" i="2"/>
  <c r="D2581" i="2"/>
  <c r="D2580" i="2"/>
  <c r="D2579" i="2"/>
  <c r="I2579" i="2" s="1"/>
  <c r="D2578" i="2"/>
  <c r="D2577" i="2"/>
  <c r="D2576" i="2"/>
  <c r="J2576" i="2" s="1"/>
  <c r="D2567" i="2"/>
  <c r="J2567" i="2" s="1"/>
  <c r="D2566" i="2"/>
  <c r="D2543" i="2"/>
  <c r="D2542" i="2"/>
  <c r="H2542" i="2" s="1"/>
  <c r="D2541" i="2"/>
  <c r="D2540" i="2"/>
  <c r="D2505" i="2"/>
  <c r="D2504" i="2"/>
  <c r="D2487" i="2"/>
  <c r="J2487" i="2" s="1"/>
  <c r="D2486" i="2"/>
  <c r="D2437" i="2"/>
  <c r="D2436" i="2"/>
  <c r="J2436" i="2" s="1"/>
  <c r="D2427" i="2"/>
  <c r="J2427" i="2" s="1"/>
  <c r="D2426" i="2"/>
  <c r="D2403" i="2"/>
  <c r="J2403" i="2" s="1"/>
  <c r="D2402" i="2"/>
  <c r="I2402" i="2" s="1"/>
  <c r="D2401" i="2"/>
  <c r="D2400" i="2"/>
  <c r="D2399" i="2"/>
  <c r="J2399" i="2" s="1"/>
  <c r="D2398" i="2"/>
  <c r="D2389" i="2"/>
  <c r="D2388" i="2"/>
  <c r="J2388" i="2" s="1"/>
  <c r="D2367" i="2"/>
  <c r="J2367" i="2" s="1"/>
  <c r="D2366" i="2"/>
  <c r="D2365" i="2"/>
  <c r="D2364" i="2"/>
  <c r="J2364" i="2" s="1"/>
  <c r="D2331" i="2"/>
  <c r="J2331" i="2" s="1"/>
  <c r="D2330" i="2"/>
  <c r="D2313" i="2"/>
  <c r="D2312" i="2"/>
  <c r="J2312" i="2" s="1"/>
  <c r="D2263" i="2"/>
  <c r="J2263" i="2" s="1"/>
  <c r="D2262" i="2"/>
  <c r="D2253" i="2"/>
  <c r="D2252" i="2"/>
  <c r="J2252" i="2" s="1"/>
  <c r="D2229" i="2"/>
  <c r="D2228" i="2"/>
  <c r="J2228" i="2" s="1"/>
  <c r="D2227" i="2"/>
  <c r="J2227" i="2" s="1"/>
  <c r="D2226" i="2"/>
  <c r="I2226" i="2" s="1"/>
  <c r="D2225" i="2"/>
  <c r="D2224" i="2"/>
  <c r="J2224" i="2" s="1"/>
  <c r="D2215" i="2"/>
  <c r="J2215" i="2" s="1"/>
  <c r="D2214" i="2"/>
  <c r="D2193" i="2"/>
  <c r="D2192" i="2"/>
  <c r="J2192" i="2" s="1"/>
  <c r="D2191" i="2"/>
  <c r="J2191" i="2" s="1"/>
  <c r="D2190" i="2"/>
  <c r="J2190" i="2" s="1"/>
  <c r="D2157" i="2"/>
  <c r="D2156" i="2"/>
  <c r="J2156" i="2" s="1"/>
  <c r="D2139" i="2"/>
  <c r="J2139" i="2" s="1"/>
  <c r="D2138" i="2"/>
  <c r="D2089" i="2"/>
  <c r="D2088" i="2"/>
  <c r="J2088" i="2" s="1"/>
  <c r="D2079" i="2"/>
  <c r="J2079" i="2" s="1"/>
  <c r="D2078" i="2"/>
  <c r="J2078" i="2" s="1"/>
  <c r="J3285" i="2" l="1"/>
  <c r="G3278" i="2"/>
  <c r="J3309" i="2"/>
  <c r="G3214" i="2"/>
  <c r="H3313" i="2"/>
  <c r="G3189" i="2"/>
  <c r="J3305" i="2"/>
  <c r="I3293" i="2"/>
  <c r="H3281" i="2"/>
  <c r="H3153" i="2"/>
  <c r="H3246" i="2"/>
  <c r="J3257" i="2"/>
  <c r="J3225" i="2"/>
  <c r="J3193" i="2"/>
  <c r="I3309" i="2"/>
  <c r="I3181" i="2"/>
  <c r="H3297" i="2"/>
  <c r="H3201" i="2"/>
  <c r="H3137" i="2"/>
  <c r="E3140" i="2"/>
  <c r="F3140" i="2"/>
  <c r="G3140" i="2"/>
  <c r="H3140" i="2"/>
  <c r="I3140" i="2"/>
  <c r="J3140" i="2"/>
  <c r="E3152" i="2"/>
  <c r="F3152" i="2"/>
  <c r="G3152" i="2"/>
  <c r="H3152" i="2"/>
  <c r="I3152" i="2"/>
  <c r="J3152" i="2"/>
  <c r="E3164" i="2"/>
  <c r="F3164" i="2"/>
  <c r="G3164" i="2"/>
  <c r="H3164" i="2"/>
  <c r="I3164" i="2"/>
  <c r="J3164" i="2"/>
  <c r="E3176" i="2"/>
  <c r="F3176" i="2"/>
  <c r="G3176" i="2"/>
  <c r="H3176" i="2"/>
  <c r="I3176" i="2"/>
  <c r="J3176" i="2"/>
  <c r="E3188" i="2"/>
  <c r="F3188" i="2"/>
  <c r="G3188" i="2"/>
  <c r="H3188" i="2"/>
  <c r="I3188" i="2"/>
  <c r="J3188" i="2"/>
  <c r="E3200" i="2"/>
  <c r="F3200" i="2"/>
  <c r="G3200" i="2"/>
  <c r="H3200" i="2"/>
  <c r="I3200" i="2"/>
  <c r="J3200" i="2"/>
  <c r="E3216" i="2"/>
  <c r="F3216" i="2"/>
  <c r="G3216" i="2"/>
  <c r="H3216" i="2"/>
  <c r="I3216" i="2"/>
  <c r="J3216" i="2"/>
  <c r="E3232" i="2"/>
  <c r="F3232" i="2"/>
  <c r="G3232" i="2"/>
  <c r="H3232" i="2"/>
  <c r="I3232" i="2"/>
  <c r="J3232" i="2"/>
  <c r="E3244" i="2"/>
  <c r="F3244" i="2"/>
  <c r="G3244" i="2"/>
  <c r="H3244" i="2"/>
  <c r="I3244" i="2"/>
  <c r="J3244" i="2"/>
  <c r="E3256" i="2"/>
  <c r="F3256" i="2"/>
  <c r="G3256" i="2"/>
  <c r="H3256" i="2"/>
  <c r="I3256" i="2"/>
  <c r="J3256" i="2"/>
  <c r="E3268" i="2"/>
  <c r="F3268" i="2"/>
  <c r="G3268" i="2"/>
  <c r="H3268" i="2"/>
  <c r="I3268" i="2"/>
  <c r="J3268" i="2"/>
  <c r="E3280" i="2"/>
  <c r="F3280" i="2"/>
  <c r="G3280" i="2"/>
  <c r="H3280" i="2"/>
  <c r="I3280" i="2"/>
  <c r="J3280" i="2"/>
  <c r="E3292" i="2"/>
  <c r="F3292" i="2"/>
  <c r="G3292" i="2"/>
  <c r="H3292" i="2"/>
  <c r="I3292" i="2"/>
  <c r="E3304" i="2"/>
  <c r="F3304" i="2"/>
  <c r="G3304" i="2"/>
  <c r="H3304" i="2"/>
  <c r="I3304" i="2"/>
  <c r="F3145" i="2"/>
  <c r="E3145" i="2"/>
  <c r="G3145" i="2"/>
  <c r="I3145" i="2"/>
  <c r="E3157" i="2"/>
  <c r="F3157" i="2"/>
  <c r="H3157" i="2"/>
  <c r="J3157" i="2"/>
  <c r="F3169" i="2"/>
  <c r="G3169" i="2"/>
  <c r="E3169" i="2"/>
  <c r="I3169" i="2"/>
  <c r="F3177" i="2"/>
  <c r="E3177" i="2"/>
  <c r="G3177" i="2"/>
  <c r="I3177" i="2"/>
  <c r="E3189" i="2"/>
  <c r="H3189" i="2"/>
  <c r="J3189" i="2"/>
  <c r="F3209" i="2"/>
  <c r="E3209" i="2"/>
  <c r="G3209" i="2"/>
  <c r="I3209" i="2"/>
  <c r="E3221" i="2"/>
  <c r="F3221" i="2"/>
  <c r="H3221" i="2"/>
  <c r="J3221" i="2"/>
  <c r="F3233" i="2"/>
  <c r="G3233" i="2"/>
  <c r="I3233" i="2"/>
  <c r="F3249" i="2"/>
  <c r="E3249" i="2"/>
  <c r="G3249" i="2"/>
  <c r="I3249" i="2"/>
  <c r="F3265" i="2"/>
  <c r="G3265" i="2"/>
  <c r="I3265" i="2"/>
  <c r="E3277" i="2"/>
  <c r="F3277" i="2"/>
  <c r="G3277" i="2"/>
  <c r="H3277" i="2"/>
  <c r="J3277" i="2"/>
  <c r="E3305" i="2"/>
  <c r="G3305" i="2"/>
  <c r="I3305" i="2"/>
  <c r="F3297" i="2"/>
  <c r="E3148" i="2"/>
  <c r="F3148" i="2"/>
  <c r="G3148" i="2"/>
  <c r="H3148" i="2"/>
  <c r="I3148" i="2"/>
  <c r="J3148" i="2"/>
  <c r="E3160" i="2"/>
  <c r="F3160" i="2"/>
  <c r="G3160" i="2"/>
  <c r="H3160" i="2"/>
  <c r="I3160" i="2"/>
  <c r="J3160" i="2"/>
  <c r="E3172" i="2"/>
  <c r="F3172" i="2"/>
  <c r="G3172" i="2"/>
  <c r="H3172" i="2"/>
  <c r="I3172" i="2"/>
  <c r="J3172" i="2"/>
  <c r="E3180" i="2"/>
  <c r="F3180" i="2"/>
  <c r="G3180" i="2"/>
  <c r="H3180" i="2"/>
  <c r="I3180" i="2"/>
  <c r="J3180" i="2"/>
  <c r="E3196" i="2"/>
  <c r="F3196" i="2"/>
  <c r="G3196" i="2"/>
  <c r="H3196" i="2"/>
  <c r="I3196" i="2"/>
  <c r="J3196" i="2"/>
  <c r="E3204" i="2"/>
  <c r="F3204" i="2"/>
  <c r="G3204" i="2"/>
  <c r="H3204" i="2"/>
  <c r="I3204" i="2"/>
  <c r="J3204" i="2"/>
  <c r="E3220" i="2"/>
  <c r="F3220" i="2"/>
  <c r="G3220" i="2"/>
  <c r="H3220" i="2"/>
  <c r="I3220" i="2"/>
  <c r="J3220" i="2"/>
  <c r="E3228" i="2"/>
  <c r="F3228" i="2"/>
  <c r="G3228" i="2"/>
  <c r="H3228" i="2"/>
  <c r="I3228" i="2"/>
  <c r="J3228" i="2"/>
  <c r="E3236" i="2"/>
  <c r="F3236" i="2"/>
  <c r="G3236" i="2"/>
  <c r="H3236" i="2"/>
  <c r="I3236" i="2"/>
  <c r="J3236" i="2"/>
  <c r="E3248" i="2"/>
  <c r="F3248" i="2"/>
  <c r="G3248" i="2"/>
  <c r="H3248" i="2"/>
  <c r="I3248" i="2"/>
  <c r="J3248" i="2"/>
  <c r="E3260" i="2"/>
  <c r="F3260" i="2"/>
  <c r="G3260" i="2"/>
  <c r="H3260" i="2"/>
  <c r="I3260" i="2"/>
  <c r="J3260" i="2"/>
  <c r="E3272" i="2"/>
  <c r="F3272" i="2"/>
  <c r="G3272" i="2"/>
  <c r="H3272" i="2"/>
  <c r="I3272" i="2"/>
  <c r="J3272" i="2"/>
  <c r="E3284" i="2"/>
  <c r="F3284" i="2"/>
  <c r="G3284" i="2"/>
  <c r="H3284" i="2"/>
  <c r="I3284" i="2"/>
  <c r="E3300" i="2"/>
  <c r="F3300" i="2"/>
  <c r="G3300" i="2"/>
  <c r="H3300" i="2"/>
  <c r="I3300" i="2"/>
  <c r="E3312" i="2"/>
  <c r="F3312" i="2"/>
  <c r="G3312" i="2"/>
  <c r="H3312" i="2"/>
  <c r="I3312" i="2"/>
  <c r="E3141" i="2"/>
  <c r="F3141" i="2"/>
  <c r="G3141" i="2"/>
  <c r="H3141" i="2"/>
  <c r="J3141" i="2"/>
  <c r="E3149" i="2"/>
  <c r="F3149" i="2"/>
  <c r="H3149" i="2"/>
  <c r="J3149" i="2"/>
  <c r="F3161" i="2"/>
  <c r="G3161" i="2"/>
  <c r="E3161" i="2"/>
  <c r="I3161" i="2"/>
  <c r="E3173" i="2"/>
  <c r="G3173" i="2"/>
  <c r="H3173" i="2"/>
  <c r="J3173" i="2"/>
  <c r="F3185" i="2"/>
  <c r="E3185" i="2"/>
  <c r="G3185" i="2"/>
  <c r="I3185" i="2"/>
  <c r="E3197" i="2"/>
  <c r="F3197" i="2"/>
  <c r="G3197" i="2"/>
  <c r="H3197" i="2"/>
  <c r="J3197" i="2"/>
  <c r="E3205" i="2"/>
  <c r="F3205" i="2"/>
  <c r="H3205" i="2"/>
  <c r="J3205" i="2"/>
  <c r="F3217" i="2"/>
  <c r="E3217" i="2"/>
  <c r="G3217" i="2"/>
  <c r="I3217" i="2"/>
  <c r="E3229" i="2"/>
  <c r="F3229" i="2"/>
  <c r="G3229" i="2"/>
  <c r="H3229" i="2"/>
  <c r="J3229" i="2"/>
  <c r="F3241" i="2"/>
  <c r="E3241" i="2"/>
  <c r="G3241" i="2"/>
  <c r="I3241" i="2"/>
  <c r="E3253" i="2"/>
  <c r="H3253" i="2"/>
  <c r="J3253" i="2"/>
  <c r="E3261" i="2"/>
  <c r="F3261" i="2"/>
  <c r="G3261" i="2"/>
  <c r="H3261" i="2"/>
  <c r="J3261" i="2"/>
  <c r="F3273" i="2"/>
  <c r="E3273" i="2"/>
  <c r="G3273" i="2"/>
  <c r="I3273" i="2"/>
  <c r="E3285" i="2"/>
  <c r="F3285" i="2"/>
  <c r="H3285" i="2"/>
  <c r="E3293" i="2"/>
  <c r="F3293" i="2"/>
  <c r="H3293" i="2"/>
  <c r="E3301" i="2"/>
  <c r="F3301" i="2"/>
  <c r="H3301" i="2"/>
  <c r="E3313" i="2"/>
  <c r="F3313" i="2"/>
  <c r="G3313" i="2"/>
  <c r="I3313" i="2"/>
  <c r="J3312" i="2"/>
  <c r="J3304" i="2"/>
  <c r="J3292" i="2"/>
  <c r="E3138" i="2"/>
  <c r="F3138" i="2"/>
  <c r="G3138" i="2"/>
  <c r="H3138" i="2"/>
  <c r="J3138" i="2"/>
  <c r="F3142" i="2"/>
  <c r="E3142" i="2"/>
  <c r="G3142" i="2"/>
  <c r="I3142" i="2"/>
  <c r="E3146" i="2"/>
  <c r="F3146" i="2"/>
  <c r="G3146" i="2"/>
  <c r="H3146" i="2"/>
  <c r="J3146" i="2"/>
  <c r="F3150" i="2"/>
  <c r="E3150" i="2"/>
  <c r="G3150" i="2"/>
  <c r="I3150" i="2"/>
  <c r="E3154" i="2"/>
  <c r="F3154" i="2"/>
  <c r="G3154" i="2"/>
  <c r="H3154" i="2"/>
  <c r="J3154" i="2"/>
  <c r="F3158" i="2"/>
  <c r="E3158" i="2"/>
  <c r="G3158" i="2"/>
  <c r="I3158" i="2"/>
  <c r="E3162" i="2"/>
  <c r="F3162" i="2"/>
  <c r="G3162" i="2"/>
  <c r="H3162" i="2"/>
  <c r="J3162" i="2"/>
  <c r="E3166" i="2"/>
  <c r="G3166" i="2"/>
  <c r="F3166" i="2"/>
  <c r="I3166" i="2"/>
  <c r="E3170" i="2"/>
  <c r="F3170" i="2"/>
  <c r="G3170" i="2"/>
  <c r="H3170" i="2"/>
  <c r="J3170" i="2"/>
  <c r="E3174" i="2"/>
  <c r="F3174" i="2"/>
  <c r="G3174" i="2"/>
  <c r="I3174" i="2"/>
  <c r="E3178" i="2"/>
  <c r="F3178" i="2"/>
  <c r="G3178" i="2"/>
  <c r="H3178" i="2"/>
  <c r="J3178" i="2"/>
  <c r="E3182" i="2"/>
  <c r="G3182" i="2"/>
  <c r="F3182" i="2"/>
  <c r="I3182" i="2"/>
  <c r="E3186" i="2"/>
  <c r="F3186" i="2"/>
  <c r="G3186" i="2"/>
  <c r="H3186" i="2"/>
  <c r="J3186" i="2"/>
  <c r="E3190" i="2"/>
  <c r="F3190" i="2"/>
  <c r="G3190" i="2"/>
  <c r="I3190" i="2"/>
  <c r="E3194" i="2"/>
  <c r="F3194" i="2"/>
  <c r="G3194" i="2"/>
  <c r="H3194" i="2"/>
  <c r="J3194" i="2"/>
  <c r="E3198" i="2"/>
  <c r="F3198" i="2"/>
  <c r="I3198" i="2"/>
  <c r="E3202" i="2"/>
  <c r="F3202" i="2"/>
  <c r="G3202" i="2"/>
  <c r="H3202" i="2"/>
  <c r="J3202" i="2"/>
  <c r="E3206" i="2"/>
  <c r="F3206" i="2"/>
  <c r="G3206" i="2"/>
  <c r="I3206" i="2"/>
  <c r="E3210" i="2"/>
  <c r="F3210" i="2"/>
  <c r="G3210" i="2"/>
  <c r="H3210" i="2"/>
  <c r="J3210" i="2"/>
  <c r="E3214" i="2"/>
  <c r="F3214" i="2"/>
  <c r="I3214" i="2"/>
  <c r="E3218" i="2"/>
  <c r="F3218" i="2"/>
  <c r="G3218" i="2"/>
  <c r="H3218" i="2"/>
  <c r="J3218" i="2"/>
  <c r="E3222" i="2"/>
  <c r="F3222" i="2"/>
  <c r="G3222" i="2"/>
  <c r="I3222" i="2"/>
  <c r="E3226" i="2"/>
  <c r="F3226" i="2"/>
  <c r="G3226" i="2"/>
  <c r="H3226" i="2"/>
  <c r="J3226" i="2"/>
  <c r="E3230" i="2"/>
  <c r="F3230" i="2"/>
  <c r="I3230" i="2"/>
  <c r="E3234" i="2"/>
  <c r="F3234" i="2"/>
  <c r="G3234" i="2"/>
  <c r="H3234" i="2"/>
  <c r="J3234" i="2"/>
  <c r="E3238" i="2"/>
  <c r="F3238" i="2"/>
  <c r="G3238" i="2"/>
  <c r="I3238" i="2"/>
  <c r="E3242" i="2"/>
  <c r="F3242" i="2"/>
  <c r="G3242" i="2"/>
  <c r="H3242" i="2"/>
  <c r="J3242" i="2"/>
  <c r="E3246" i="2"/>
  <c r="F3246" i="2"/>
  <c r="I3246" i="2"/>
  <c r="E3250" i="2"/>
  <c r="F3250" i="2"/>
  <c r="G3250" i="2"/>
  <c r="H3250" i="2"/>
  <c r="J3250" i="2"/>
  <c r="E3254" i="2"/>
  <c r="F3254" i="2"/>
  <c r="G3254" i="2"/>
  <c r="I3254" i="2"/>
  <c r="E3258" i="2"/>
  <c r="F3258" i="2"/>
  <c r="G3258" i="2"/>
  <c r="H3258" i="2"/>
  <c r="J3258" i="2"/>
  <c r="E3262" i="2"/>
  <c r="F3262" i="2"/>
  <c r="I3262" i="2"/>
  <c r="E3266" i="2"/>
  <c r="F3266" i="2"/>
  <c r="G3266" i="2"/>
  <c r="H3266" i="2"/>
  <c r="J3266" i="2"/>
  <c r="E3270" i="2"/>
  <c r="F3270" i="2"/>
  <c r="G3270" i="2"/>
  <c r="I3270" i="2"/>
  <c r="E3274" i="2"/>
  <c r="F3274" i="2"/>
  <c r="G3274" i="2"/>
  <c r="H3274" i="2"/>
  <c r="J3274" i="2"/>
  <c r="E3278" i="2"/>
  <c r="F3278" i="2"/>
  <c r="I3278" i="2"/>
  <c r="E3282" i="2"/>
  <c r="F3282" i="2"/>
  <c r="G3282" i="2"/>
  <c r="H3282" i="2"/>
  <c r="J3282" i="2"/>
  <c r="E3286" i="2"/>
  <c r="F3286" i="2"/>
  <c r="G3286" i="2"/>
  <c r="I3286" i="2"/>
  <c r="J3286" i="2"/>
  <c r="E3290" i="2"/>
  <c r="F3290" i="2"/>
  <c r="H3290" i="2"/>
  <c r="J3290" i="2"/>
  <c r="E3294" i="2"/>
  <c r="F3294" i="2"/>
  <c r="G3294" i="2"/>
  <c r="I3294" i="2"/>
  <c r="J3294" i="2"/>
  <c r="E3298" i="2"/>
  <c r="F3298" i="2"/>
  <c r="H3298" i="2"/>
  <c r="J3298" i="2"/>
  <c r="E3302" i="2"/>
  <c r="F3302" i="2"/>
  <c r="G3302" i="2"/>
  <c r="I3302" i="2"/>
  <c r="J3302" i="2"/>
  <c r="E3306" i="2"/>
  <c r="F3306" i="2"/>
  <c r="H3306" i="2"/>
  <c r="E3310" i="2"/>
  <c r="F3310" i="2"/>
  <c r="G3310" i="2"/>
  <c r="I3310" i="2"/>
  <c r="E3314" i="2"/>
  <c r="F3314" i="2"/>
  <c r="H3314" i="2"/>
  <c r="J3289" i="2"/>
  <c r="J3265" i="2"/>
  <c r="J3249" i="2"/>
  <c r="J3233" i="2"/>
  <c r="J3217" i="2"/>
  <c r="J3185" i="2"/>
  <c r="J3169" i="2"/>
  <c r="I3301" i="2"/>
  <c r="I3285" i="2"/>
  <c r="I3269" i="2"/>
  <c r="I3253" i="2"/>
  <c r="I3237" i="2"/>
  <c r="I3221" i="2"/>
  <c r="I3205" i="2"/>
  <c r="I3189" i="2"/>
  <c r="I3173" i="2"/>
  <c r="I3157" i="2"/>
  <c r="I3141" i="2"/>
  <c r="H3305" i="2"/>
  <c r="H3273" i="2"/>
  <c r="H3241" i="2"/>
  <c r="H3209" i="2"/>
  <c r="H3177" i="2"/>
  <c r="H3161" i="2"/>
  <c r="H3145" i="2"/>
  <c r="G3293" i="2"/>
  <c r="G3205" i="2"/>
  <c r="G3157" i="2"/>
  <c r="F3253" i="2"/>
  <c r="E3265" i="2"/>
  <c r="E3136" i="2"/>
  <c r="F3136" i="2"/>
  <c r="G3136" i="2"/>
  <c r="H3136" i="2"/>
  <c r="I3136" i="2"/>
  <c r="J3136" i="2"/>
  <c r="E3144" i="2"/>
  <c r="F3144" i="2"/>
  <c r="G3144" i="2"/>
  <c r="H3144" i="2"/>
  <c r="I3144" i="2"/>
  <c r="J3144" i="2"/>
  <c r="E3156" i="2"/>
  <c r="F3156" i="2"/>
  <c r="G3156" i="2"/>
  <c r="H3156" i="2"/>
  <c r="I3156" i="2"/>
  <c r="J3156" i="2"/>
  <c r="E3168" i="2"/>
  <c r="F3168" i="2"/>
  <c r="G3168" i="2"/>
  <c r="H3168" i="2"/>
  <c r="I3168" i="2"/>
  <c r="J3168" i="2"/>
  <c r="E3184" i="2"/>
  <c r="F3184" i="2"/>
  <c r="G3184" i="2"/>
  <c r="H3184" i="2"/>
  <c r="I3184" i="2"/>
  <c r="J3184" i="2"/>
  <c r="E3192" i="2"/>
  <c r="F3192" i="2"/>
  <c r="G3192" i="2"/>
  <c r="H3192" i="2"/>
  <c r="I3192" i="2"/>
  <c r="J3192" i="2"/>
  <c r="E3208" i="2"/>
  <c r="F3208" i="2"/>
  <c r="G3208" i="2"/>
  <c r="H3208" i="2"/>
  <c r="I3208" i="2"/>
  <c r="J3208" i="2"/>
  <c r="E3212" i="2"/>
  <c r="F3212" i="2"/>
  <c r="G3212" i="2"/>
  <c r="H3212" i="2"/>
  <c r="I3212" i="2"/>
  <c r="J3212" i="2"/>
  <c r="E3224" i="2"/>
  <c r="F3224" i="2"/>
  <c r="G3224" i="2"/>
  <c r="H3224" i="2"/>
  <c r="I3224" i="2"/>
  <c r="J3224" i="2"/>
  <c r="E3240" i="2"/>
  <c r="F3240" i="2"/>
  <c r="G3240" i="2"/>
  <c r="H3240" i="2"/>
  <c r="I3240" i="2"/>
  <c r="J3240" i="2"/>
  <c r="E3252" i="2"/>
  <c r="F3252" i="2"/>
  <c r="G3252" i="2"/>
  <c r="H3252" i="2"/>
  <c r="I3252" i="2"/>
  <c r="J3252" i="2"/>
  <c r="E3264" i="2"/>
  <c r="F3264" i="2"/>
  <c r="G3264" i="2"/>
  <c r="H3264" i="2"/>
  <c r="I3264" i="2"/>
  <c r="J3264" i="2"/>
  <c r="E3276" i="2"/>
  <c r="F3276" i="2"/>
  <c r="G3276" i="2"/>
  <c r="H3276" i="2"/>
  <c r="I3276" i="2"/>
  <c r="J3276" i="2"/>
  <c r="E3288" i="2"/>
  <c r="F3288" i="2"/>
  <c r="G3288" i="2"/>
  <c r="H3288" i="2"/>
  <c r="I3288" i="2"/>
  <c r="E3296" i="2"/>
  <c r="F3296" i="2"/>
  <c r="G3296" i="2"/>
  <c r="H3296" i="2"/>
  <c r="I3296" i="2"/>
  <c r="E3308" i="2"/>
  <c r="F3308" i="2"/>
  <c r="G3308" i="2"/>
  <c r="H3308" i="2"/>
  <c r="I3308" i="2"/>
  <c r="J3300" i="2"/>
  <c r="E3137" i="2"/>
  <c r="F3137" i="2"/>
  <c r="G3137" i="2"/>
  <c r="I3137" i="2"/>
  <c r="F3153" i="2"/>
  <c r="E3153" i="2"/>
  <c r="G3153" i="2"/>
  <c r="I3153" i="2"/>
  <c r="E3165" i="2"/>
  <c r="F3165" i="2"/>
  <c r="G3165" i="2"/>
  <c r="H3165" i="2"/>
  <c r="J3165" i="2"/>
  <c r="E3181" i="2"/>
  <c r="F3181" i="2"/>
  <c r="H3181" i="2"/>
  <c r="J3181" i="2"/>
  <c r="F3193" i="2"/>
  <c r="G3193" i="2"/>
  <c r="E3193" i="2"/>
  <c r="I3193" i="2"/>
  <c r="F3201" i="2"/>
  <c r="G3201" i="2"/>
  <c r="E3201" i="2"/>
  <c r="I3201" i="2"/>
  <c r="E3213" i="2"/>
  <c r="F3213" i="2"/>
  <c r="G3213" i="2"/>
  <c r="H3213" i="2"/>
  <c r="J3213" i="2"/>
  <c r="F3225" i="2"/>
  <c r="G3225" i="2"/>
  <c r="E3225" i="2"/>
  <c r="I3225" i="2"/>
  <c r="E3237" i="2"/>
  <c r="H3237" i="2"/>
  <c r="J3237" i="2"/>
  <c r="E3245" i="2"/>
  <c r="F3245" i="2"/>
  <c r="G3245" i="2"/>
  <c r="H3245" i="2"/>
  <c r="J3245" i="2"/>
  <c r="F3257" i="2"/>
  <c r="G3257" i="2"/>
  <c r="E3257" i="2"/>
  <c r="I3257" i="2"/>
  <c r="E3269" i="2"/>
  <c r="F3269" i="2"/>
  <c r="H3269" i="2"/>
  <c r="J3269" i="2"/>
  <c r="F3281" i="2"/>
  <c r="E3281" i="2"/>
  <c r="G3281" i="2"/>
  <c r="I3281" i="2"/>
  <c r="F3289" i="2"/>
  <c r="E3289" i="2"/>
  <c r="G3289" i="2"/>
  <c r="I3289" i="2"/>
  <c r="E3297" i="2"/>
  <c r="G3297" i="2"/>
  <c r="I3297" i="2"/>
  <c r="E3309" i="2"/>
  <c r="F3309" i="2"/>
  <c r="H3309" i="2"/>
  <c r="E3135" i="2"/>
  <c r="F3135" i="2"/>
  <c r="G3135" i="2"/>
  <c r="H3135" i="2"/>
  <c r="I3135" i="2"/>
  <c r="J3135" i="2"/>
  <c r="E3139" i="2"/>
  <c r="F3139" i="2"/>
  <c r="G3139" i="2"/>
  <c r="H3139" i="2"/>
  <c r="I3139" i="2"/>
  <c r="J3139" i="2"/>
  <c r="E3143" i="2"/>
  <c r="F3143" i="2"/>
  <c r="G3143" i="2"/>
  <c r="H3143" i="2"/>
  <c r="I3143" i="2"/>
  <c r="J3143" i="2"/>
  <c r="E3147" i="2"/>
  <c r="F3147" i="2"/>
  <c r="G3147" i="2"/>
  <c r="H3147" i="2"/>
  <c r="I3147" i="2"/>
  <c r="J3147" i="2"/>
  <c r="E3151" i="2"/>
  <c r="F3151" i="2"/>
  <c r="G3151" i="2"/>
  <c r="H3151" i="2"/>
  <c r="I3151" i="2"/>
  <c r="J3151" i="2"/>
  <c r="E3155" i="2"/>
  <c r="F3155" i="2"/>
  <c r="G3155" i="2"/>
  <c r="H3155" i="2"/>
  <c r="I3155" i="2"/>
  <c r="J3155" i="2"/>
  <c r="E3159" i="2"/>
  <c r="F3159" i="2"/>
  <c r="G3159" i="2"/>
  <c r="H3159" i="2"/>
  <c r="I3159" i="2"/>
  <c r="J3159" i="2"/>
  <c r="E3163" i="2"/>
  <c r="F3163" i="2"/>
  <c r="G3163" i="2"/>
  <c r="H3163" i="2"/>
  <c r="I3163" i="2"/>
  <c r="J3163" i="2"/>
  <c r="E3167" i="2"/>
  <c r="F3167" i="2"/>
  <c r="G3167" i="2"/>
  <c r="H3167" i="2"/>
  <c r="I3167" i="2"/>
  <c r="J3167" i="2"/>
  <c r="E3171" i="2"/>
  <c r="F3171" i="2"/>
  <c r="G3171" i="2"/>
  <c r="H3171" i="2"/>
  <c r="I3171" i="2"/>
  <c r="J3171" i="2"/>
  <c r="E3175" i="2"/>
  <c r="F3175" i="2"/>
  <c r="G3175" i="2"/>
  <c r="H3175" i="2"/>
  <c r="I3175" i="2"/>
  <c r="J3175" i="2"/>
  <c r="E3179" i="2"/>
  <c r="F3179" i="2"/>
  <c r="G3179" i="2"/>
  <c r="H3179" i="2"/>
  <c r="I3179" i="2"/>
  <c r="J3179" i="2"/>
  <c r="E3183" i="2"/>
  <c r="F3183" i="2"/>
  <c r="G3183" i="2"/>
  <c r="H3183" i="2"/>
  <c r="I3183" i="2"/>
  <c r="J3183" i="2"/>
  <c r="E3187" i="2"/>
  <c r="F3187" i="2"/>
  <c r="G3187" i="2"/>
  <c r="H3187" i="2"/>
  <c r="I3187" i="2"/>
  <c r="J3187" i="2"/>
  <c r="E3191" i="2"/>
  <c r="F3191" i="2"/>
  <c r="G3191" i="2"/>
  <c r="H3191" i="2"/>
  <c r="I3191" i="2"/>
  <c r="J3191" i="2"/>
  <c r="E3195" i="2"/>
  <c r="F3195" i="2"/>
  <c r="G3195" i="2"/>
  <c r="H3195" i="2"/>
  <c r="I3195" i="2"/>
  <c r="J3195" i="2"/>
  <c r="E3199" i="2"/>
  <c r="F3199" i="2"/>
  <c r="G3199" i="2"/>
  <c r="H3199" i="2"/>
  <c r="I3199" i="2"/>
  <c r="J3199" i="2"/>
  <c r="E3203" i="2"/>
  <c r="F3203" i="2"/>
  <c r="G3203" i="2"/>
  <c r="H3203" i="2"/>
  <c r="I3203" i="2"/>
  <c r="J3203" i="2"/>
  <c r="E3207" i="2"/>
  <c r="F3207" i="2"/>
  <c r="G3207" i="2"/>
  <c r="H3207" i="2"/>
  <c r="I3207" i="2"/>
  <c r="J3207" i="2"/>
  <c r="E3211" i="2"/>
  <c r="F3211" i="2"/>
  <c r="G3211" i="2"/>
  <c r="H3211" i="2"/>
  <c r="I3211" i="2"/>
  <c r="J3211" i="2"/>
  <c r="E3215" i="2"/>
  <c r="F3215" i="2"/>
  <c r="G3215" i="2"/>
  <c r="H3215" i="2"/>
  <c r="I3215" i="2"/>
  <c r="J3215" i="2"/>
  <c r="E3219" i="2"/>
  <c r="F3219" i="2"/>
  <c r="G3219" i="2"/>
  <c r="H3219" i="2"/>
  <c r="I3219" i="2"/>
  <c r="J3219" i="2"/>
  <c r="E3223" i="2"/>
  <c r="F3223" i="2"/>
  <c r="G3223" i="2"/>
  <c r="H3223" i="2"/>
  <c r="I3223" i="2"/>
  <c r="J3223" i="2"/>
  <c r="E3227" i="2"/>
  <c r="F3227" i="2"/>
  <c r="G3227" i="2"/>
  <c r="H3227" i="2"/>
  <c r="I3227" i="2"/>
  <c r="J3227" i="2"/>
  <c r="E3231" i="2"/>
  <c r="F3231" i="2"/>
  <c r="G3231" i="2"/>
  <c r="H3231" i="2"/>
  <c r="I3231" i="2"/>
  <c r="J3231" i="2"/>
  <c r="E3235" i="2"/>
  <c r="F3235" i="2"/>
  <c r="G3235" i="2"/>
  <c r="H3235" i="2"/>
  <c r="I3235" i="2"/>
  <c r="J3235" i="2"/>
  <c r="E3239" i="2"/>
  <c r="F3239" i="2"/>
  <c r="G3239" i="2"/>
  <c r="H3239" i="2"/>
  <c r="I3239" i="2"/>
  <c r="J3239" i="2"/>
  <c r="E3243" i="2"/>
  <c r="F3243" i="2"/>
  <c r="G3243" i="2"/>
  <c r="H3243" i="2"/>
  <c r="I3243" i="2"/>
  <c r="J3243" i="2"/>
  <c r="E3247" i="2"/>
  <c r="F3247" i="2"/>
  <c r="G3247" i="2"/>
  <c r="H3247" i="2"/>
  <c r="I3247" i="2"/>
  <c r="J3247" i="2"/>
  <c r="E3251" i="2"/>
  <c r="F3251" i="2"/>
  <c r="G3251" i="2"/>
  <c r="H3251" i="2"/>
  <c r="I3251" i="2"/>
  <c r="J3251" i="2"/>
  <c r="E3255" i="2"/>
  <c r="F3255" i="2"/>
  <c r="G3255" i="2"/>
  <c r="H3255" i="2"/>
  <c r="I3255" i="2"/>
  <c r="J3255" i="2"/>
  <c r="E3259" i="2"/>
  <c r="F3259" i="2"/>
  <c r="G3259" i="2"/>
  <c r="H3259" i="2"/>
  <c r="I3259" i="2"/>
  <c r="J3259" i="2"/>
  <c r="E3263" i="2"/>
  <c r="F3263" i="2"/>
  <c r="G3263" i="2"/>
  <c r="H3263" i="2"/>
  <c r="I3263" i="2"/>
  <c r="J3263" i="2"/>
  <c r="E3267" i="2"/>
  <c r="F3267" i="2"/>
  <c r="G3267" i="2"/>
  <c r="H3267" i="2"/>
  <c r="I3267" i="2"/>
  <c r="J3267" i="2"/>
  <c r="E3271" i="2"/>
  <c r="F3271" i="2"/>
  <c r="G3271" i="2"/>
  <c r="H3271" i="2"/>
  <c r="I3271" i="2"/>
  <c r="J3271" i="2"/>
  <c r="E3275" i="2"/>
  <c r="F3275" i="2"/>
  <c r="G3275" i="2"/>
  <c r="H3275" i="2"/>
  <c r="I3275" i="2"/>
  <c r="J3275" i="2"/>
  <c r="E3279" i="2"/>
  <c r="F3279" i="2"/>
  <c r="G3279" i="2"/>
  <c r="H3279" i="2"/>
  <c r="I3279" i="2"/>
  <c r="J3279" i="2"/>
  <c r="E3283" i="2"/>
  <c r="F3283" i="2"/>
  <c r="G3283" i="2"/>
  <c r="H3283" i="2"/>
  <c r="I3283" i="2"/>
  <c r="J3283" i="2"/>
  <c r="E3287" i="2"/>
  <c r="F3287" i="2"/>
  <c r="G3287" i="2"/>
  <c r="H3287" i="2"/>
  <c r="I3287" i="2"/>
  <c r="J3287" i="2"/>
  <c r="E3291" i="2"/>
  <c r="F3291" i="2"/>
  <c r="G3291" i="2"/>
  <c r="H3291" i="2"/>
  <c r="I3291" i="2"/>
  <c r="J3291" i="2"/>
  <c r="E3295" i="2"/>
  <c r="F3295" i="2"/>
  <c r="G3295" i="2"/>
  <c r="H3295" i="2"/>
  <c r="I3295" i="2"/>
  <c r="J3295" i="2"/>
  <c r="E3299" i="2"/>
  <c r="F3299" i="2"/>
  <c r="G3299" i="2"/>
  <c r="H3299" i="2"/>
  <c r="I3299" i="2"/>
  <c r="E3303" i="2"/>
  <c r="F3303" i="2"/>
  <c r="G3303" i="2"/>
  <c r="H3303" i="2"/>
  <c r="I3303" i="2"/>
  <c r="E3307" i="2"/>
  <c r="F3307" i="2"/>
  <c r="G3307" i="2"/>
  <c r="H3307" i="2"/>
  <c r="I3307" i="2"/>
  <c r="E3311" i="2"/>
  <c r="F3311" i="2"/>
  <c r="G3311" i="2"/>
  <c r="H3311" i="2"/>
  <c r="I3311" i="2"/>
  <c r="J3314" i="2"/>
  <c r="J3310" i="2"/>
  <c r="J3306" i="2"/>
  <c r="J3301" i="2"/>
  <c r="J3296" i="2"/>
  <c r="J3288" i="2"/>
  <c r="J3278" i="2"/>
  <c r="J3262" i="2"/>
  <c r="J3246" i="2"/>
  <c r="J3230" i="2"/>
  <c r="J3214" i="2"/>
  <c r="J3198" i="2"/>
  <c r="J3182" i="2"/>
  <c r="J3166" i="2"/>
  <c r="J3150" i="2"/>
  <c r="I3314" i="2"/>
  <c r="I3298" i="2"/>
  <c r="I3282" i="2"/>
  <c r="I3266" i="2"/>
  <c r="I3250" i="2"/>
  <c r="I3234" i="2"/>
  <c r="I3218" i="2"/>
  <c r="I3202" i="2"/>
  <c r="I3186" i="2"/>
  <c r="I3170" i="2"/>
  <c r="I3154" i="2"/>
  <c r="I3138" i="2"/>
  <c r="H3302" i="2"/>
  <c r="H3286" i="2"/>
  <c r="H3270" i="2"/>
  <c r="H3254" i="2"/>
  <c r="H3238" i="2"/>
  <c r="H3222" i="2"/>
  <c r="H3206" i="2"/>
  <c r="H3190" i="2"/>
  <c r="H3174" i="2"/>
  <c r="H3158" i="2"/>
  <c r="H3142" i="2"/>
  <c r="G3306" i="2"/>
  <c r="G3290" i="2"/>
  <c r="G3262" i="2"/>
  <c r="G3230" i="2"/>
  <c r="G3198" i="2"/>
  <c r="G3149" i="2"/>
  <c r="F3237" i="2"/>
  <c r="E3233" i="2"/>
  <c r="J3116" i="2"/>
  <c r="J2752" i="2"/>
  <c r="I2604" i="2"/>
  <c r="J2604" i="2"/>
  <c r="I2540" i="2"/>
  <c r="J2540" i="2"/>
  <c r="G2720" i="2"/>
  <c r="J2720" i="2"/>
  <c r="J3076" i="2"/>
  <c r="J2543" i="2"/>
  <c r="I2543" i="2"/>
  <c r="J2719" i="2"/>
  <c r="I2719" i="2"/>
  <c r="J2400" i="2"/>
  <c r="G2400" i="2"/>
  <c r="I2504" i="2"/>
  <c r="J2504" i="2"/>
  <c r="I2580" i="2"/>
  <c r="J2580" i="2"/>
  <c r="I2664" i="2"/>
  <c r="J2664" i="2"/>
  <c r="I2756" i="2"/>
  <c r="J2756" i="2"/>
  <c r="I2820" i="2"/>
  <c r="J2820" i="2"/>
  <c r="I2840" i="2"/>
  <c r="J2840" i="2"/>
  <c r="I2872" i="2"/>
  <c r="J2872" i="2"/>
  <c r="I2960" i="2"/>
  <c r="H2960" i="2"/>
  <c r="J2844" i="2"/>
  <c r="J3112" i="2"/>
  <c r="J2960" i="2"/>
  <c r="J2944" i="2"/>
  <c r="J2904" i="2"/>
  <c r="E2193" i="2"/>
  <c r="F2193" i="2"/>
  <c r="G2193" i="2"/>
  <c r="H2193" i="2"/>
  <c r="I2193" i="2"/>
  <c r="E2229" i="2"/>
  <c r="G2229" i="2"/>
  <c r="F2229" i="2"/>
  <c r="H2229" i="2"/>
  <c r="I2229" i="2"/>
  <c r="E2253" i="2"/>
  <c r="G2253" i="2"/>
  <c r="F2253" i="2"/>
  <c r="H2253" i="2"/>
  <c r="I2253" i="2"/>
  <c r="E2581" i="2"/>
  <c r="F2581" i="2"/>
  <c r="G2581" i="2"/>
  <c r="H2581" i="2"/>
  <c r="I2581" i="2"/>
  <c r="E3041" i="2"/>
  <c r="G3041" i="2"/>
  <c r="F3041" i="2"/>
  <c r="H3041" i="2"/>
  <c r="E3077" i="2"/>
  <c r="G3077" i="2"/>
  <c r="F3077" i="2"/>
  <c r="H3077" i="2"/>
  <c r="E3101" i="2"/>
  <c r="F3101" i="2"/>
  <c r="G3101" i="2"/>
  <c r="H3101" i="2"/>
  <c r="I3077" i="2"/>
  <c r="I3041" i="2"/>
  <c r="E2138" i="2"/>
  <c r="F2138" i="2"/>
  <c r="G2138" i="2"/>
  <c r="H2138" i="2"/>
  <c r="I2138" i="2"/>
  <c r="E2214" i="2"/>
  <c r="F2214" i="2"/>
  <c r="G2214" i="2"/>
  <c r="H2214" i="2"/>
  <c r="E2226" i="2"/>
  <c r="F2226" i="2"/>
  <c r="G2226" i="2"/>
  <c r="H2226" i="2"/>
  <c r="E2262" i="2"/>
  <c r="F2262" i="2"/>
  <c r="G2262" i="2"/>
  <c r="E2330" i="2"/>
  <c r="F2330" i="2"/>
  <c r="G2330" i="2"/>
  <c r="H2330" i="2"/>
  <c r="E2366" i="2"/>
  <c r="F2366" i="2"/>
  <c r="G2366" i="2"/>
  <c r="E2398" i="2"/>
  <c r="F2398" i="2"/>
  <c r="G2398" i="2"/>
  <c r="E2426" i="2"/>
  <c r="F2426" i="2"/>
  <c r="G2426" i="2"/>
  <c r="H2426" i="2"/>
  <c r="E2486" i="2"/>
  <c r="F2486" i="2"/>
  <c r="G2486" i="2"/>
  <c r="E2542" i="2"/>
  <c r="F2542" i="2"/>
  <c r="G2542" i="2"/>
  <c r="E2566" i="2"/>
  <c r="F2566" i="2"/>
  <c r="G2566" i="2"/>
  <c r="E2578" i="2"/>
  <c r="F2578" i="2"/>
  <c r="G2578" i="2"/>
  <c r="H2578" i="2"/>
  <c r="E2614" i="2"/>
  <c r="F2614" i="2"/>
  <c r="G2614" i="2"/>
  <c r="E2682" i="2"/>
  <c r="F2682" i="2"/>
  <c r="G2682" i="2"/>
  <c r="H2682" i="2"/>
  <c r="E2718" i="2"/>
  <c r="F2718" i="2"/>
  <c r="G2718" i="2"/>
  <c r="E2742" i="2"/>
  <c r="F2742" i="2"/>
  <c r="G2742" i="2"/>
  <c r="E2754" i="2"/>
  <c r="F2754" i="2"/>
  <c r="G2754" i="2"/>
  <c r="H2754" i="2"/>
  <c r="E2782" i="2"/>
  <c r="F2782" i="2"/>
  <c r="G2782" i="2"/>
  <c r="E2814" i="2"/>
  <c r="F2814" i="2"/>
  <c r="G2814" i="2"/>
  <c r="F2854" i="2"/>
  <c r="E2854" i="2"/>
  <c r="G2854" i="2"/>
  <c r="E2910" i="2"/>
  <c r="F2910" i="2"/>
  <c r="G2910" i="2"/>
  <c r="H2910" i="2"/>
  <c r="F2930" i="2"/>
  <c r="E2930" i="2"/>
  <c r="G2930" i="2"/>
  <c r="H2930" i="2"/>
  <c r="E2934" i="2"/>
  <c r="F2934" i="2"/>
  <c r="G2934" i="2"/>
  <c r="F2970" i="2"/>
  <c r="E2970" i="2"/>
  <c r="G2970" i="2"/>
  <c r="H2970" i="2"/>
  <c r="E3022" i="2"/>
  <c r="F3022" i="2"/>
  <c r="G3022" i="2"/>
  <c r="H3022" i="2"/>
  <c r="F3042" i="2"/>
  <c r="E3042" i="2"/>
  <c r="G3042" i="2"/>
  <c r="H3042" i="2"/>
  <c r="E3078" i="2"/>
  <c r="F3078" i="2"/>
  <c r="G3078" i="2"/>
  <c r="E3102" i="2"/>
  <c r="F3102" i="2"/>
  <c r="G3102" i="2"/>
  <c r="H3102" i="2"/>
  <c r="F3114" i="2"/>
  <c r="E3114" i="2"/>
  <c r="G3114" i="2"/>
  <c r="H3114" i="2"/>
  <c r="J2755" i="2"/>
  <c r="J2579" i="2"/>
  <c r="I2782" i="2"/>
  <c r="I2718" i="2"/>
  <c r="I2542" i="2"/>
  <c r="I2398" i="2"/>
  <c r="I2366" i="2"/>
  <c r="I2190" i="2"/>
  <c r="H2934" i="2"/>
  <c r="H2566" i="2"/>
  <c r="E2157" i="2"/>
  <c r="G2157" i="2"/>
  <c r="H2157" i="2"/>
  <c r="F2157" i="2"/>
  <c r="I2157" i="2"/>
  <c r="E2313" i="2"/>
  <c r="F2313" i="2"/>
  <c r="G2313" i="2"/>
  <c r="H2313" i="2"/>
  <c r="I2313" i="2"/>
  <c r="E2389" i="2"/>
  <c r="F2389" i="2"/>
  <c r="G2389" i="2"/>
  <c r="H2389" i="2"/>
  <c r="I2389" i="2"/>
  <c r="E2437" i="2"/>
  <c r="F2437" i="2"/>
  <c r="G2437" i="2"/>
  <c r="H2437" i="2"/>
  <c r="I2437" i="2"/>
  <c r="E2541" i="2"/>
  <c r="F2541" i="2"/>
  <c r="G2541" i="2"/>
  <c r="H2541" i="2"/>
  <c r="I2541" i="2"/>
  <c r="E2665" i="2"/>
  <c r="F2665" i="2"/>
  <c r="G2665" i="2"/>
  <c r="H2665" i="2"/>
  <c r="I2665" i="2"/>
  <c r="E2721" i="2"/>
  <c r="F2721" i="2"/>
  <c r="G2721" i="2"/>
  <c r="H2721" i="2"/>
  <c r="I2721" i="2"/>
  <c r="E2753" i="2"/>
  <c r="F2753" i="2"/>
  <c r="G2753" i="2"/>
  <c r="H2753" i="2"/>
  <c r="I2753" i="2"/>
  <c r="E2809" i="2"/>
  <c r="F2809" i="2"/>
  <c r="G2809" i="2"/>
  <c r="H2809" i="2"/>
  <c r="I2809" i="2"/>
  <c r="E2402" i="2"/>
  <c r="F2402" i="2"/>
  <c r="G2402" i="2"/>
  <c r="H2402" i="2"/>
  <c r="E2191" i="2"/>
  <c r="F2191" i="2"/>
  <c r="G2191" i="2"/>
  <c r="I2191" i="2"/>
  <c r="H2191" i="2"/>
  <c r="E2215" i="2"/>
  <c r="F2215" i="2"/>
  <c r="G2215" i="2"/>
  <c r="H2215" i="2"/>
  <c r="I2215" i="2"/>
  <c r="E2263" i="2"/>
  <c r="F2263" i="2"/>
  <c r="G2263" i="2"/>
  <c r="H2263" i="2"/>
  <c r="I2263" i="2"/>
  <c r="E2331" i="2"/>
  <c r="F2331" i="2"/>
  <c r="G2331" i="2"/>
  <c r="I2331" i="2"/>
  <c r="H2331" i="2"/>
  <c r="E2367" i="2"/>
  <c r="F2367" i="2"/>
  <c r="G2367" i="2"/>
  <c r="H2367" i="2"/>
  <c r="I2367" i="2"/>
  <c r="E2399" i="2"/>
  <c r="F2399" i="2"/>
  <c r="G2399" i="2"/>
  <c r="H2399" i="2"/>
  <c r="I2399" i="2"/>
  <c r="E2403" i="2"/>
  <c r="F2403" i="2"/>
  <c r="G2403" i="2"/>
  <c r="I2403" i="2"/>
  <c r="H2403" i="2"/>
  <c r="E2427" i="2"/>
  <c r="F2427" i="2"/>
  <c r="G2427" i="2"/>
  <c r="I2427" i="2"/>
  <c r="H2427" i="2"/>
  <c r="E2487" i="2"/>
  <c r="F2487" i="2"/>
  <c r="G2487" i="2"/>
  <c r="H2487" i="2"/>
  <c r="E2543" i="2"/>
  <c r="G2543" i="2"/>
  <c r="H2543" i="2"/>
  <c r="E2567" i="2"/>
  <c r="F2567" i="2"/>
  <c r="G2567" i="2"/>
  <c r="H2567" i="2"/>
  <c r="E2579" i="2"/>
  <c r="F2579" i="2"/>
  <c r="G2579" i="2"/>
  <c r="H2579" i="2"/>
  <c r="E2615" i="2"/>
  <c r="F2615" i="2"/>
  <c r="G2615" i="2"/>
  <c r="H2615" i="2"/>
  <c r="F2683" i="2"/>
  <c r="E2683" i="2"/>
  <c r="G2683" i="2"/>
  <c r="H2683" i="2"/>
  <c r="E2719" i="2"/>
  <c r="F2719" i="2"/>
  <c r="G2719" i="2"/>
  <c r="H2719" i="2"/>
  <c r="E2743" i="2"/>
  <c r="F2743" i="2"/>
  <c r="G2743" i="2"/>
  <c r="H2743" i="2"/>
  <c r="E2755" i="2"/>
  <c r="F2755" i="2"/>
  <c r="G2755" i="2"/>
  <c r="H2755" i="2"/>
  <c r="F2807" i="2"/>
  <c r="E2807" i="2"/>
  <c r="G2807" i="2"/>
  <c r="H2807" i="2"/>
  <c r="E2835" i="2"/>
  <c r="F2835" i="2"/>
  <c r="G2835" i="2"/>
  <c r="H2835" i="2"/>
  <c r="E2871" i="2"/>
  <c r="F2871" i="2"/>
  <c r="G2871" i="2"/>
  <c r="H2871" i="2"/>
  <c r="E2899" i="2"/>
  <c r="F2899" i="2"/>
  <c r="G2899" i="2"/>
  <c r="H2899" i="2"/>
  <c r="E2971" i="2"/>
  <c r="F2971" i="2"/>
  <c r="G2971" i="2"/>
  <c r="E3023" i="2"/>
  <c r="F3023" i="2"/>
  <c r="G3023" i="2"/>
  <c r="H3023" i="2"/>
  <c r="E3075" i="2"/>
  <c r="F3075" i="2"/>
  <c r="G3075" i="2"/>
  <c r="H3075" i="2"/>
  <c r="E3111" i="2"/>
  <c r="G3111" i="2"/>
  <c r="F3111" i="2"/>
  <c r="H3111" i="2"/>
  <c r="E3115" i="2"/>
  <c r="F3115" i="2"/>
  <c r="G3115" i="2"/>
  <c r="J3114" i="2"/>
  <c r="J3102" i="2"/>
  <c r="J3078" i="2"/>
  <c r="J3042" i="2"/>
  <c r="J3022" i="2"/>
  <c r="J2970" i="2"/>
  <c r="J2934" i="2"/>
  <c r="J2930" i="2"/>
  <c r="J2910" i="2"/>
  <c r="J2854" i="2"/>
  <c r="J2814" i="2"/>
  <c r="J2782" i="2"/>
  <c r="J2754" i="2"/>
  <c r="J2742" i="2"/>
  <c r="J2718" i="2"/>
  <c r="J2682" i="2"/>
  <c r="J2614" i="2"/>
  <c r="J2578" i="2"/>
  <c r="J2566" i="2"/>
  <c r="J2542" i="2"/>
  <c r="J2486" i="2"/>
  <c r="J2426" i="2"/>
  <c r="J2402" i="2"/>
  <c r="J2398" i="2"/>
  <c r="J2366" i="2"/>
  <c r="J2330" i="2"/>
  <c r="J2262" i="2"/>
  <c r="J2226" i="2"/>
  <c r="J2214" i="2"/>
  <c r="J2138" i="2"/>
  <c r="I3115" i="2"/>
  <c r="I3111" i="2"/>
  <c r="I3075" i="2"/>
  <c r="I3023" i="2"/>
  <c r="I2971" i="2"/>
  <c r="I2899" i="2"/>
  <c r="I2871" i="2"/>
  <c r="I2835" i="2"/>
  <c r="I2807" i="2"/>
  <c r="I2754" i="2"/>
  <c r="I2743" i="2"/>
  <c r="I2615" i="2"/>
  <c r="I2578" i="2"/>
  <c r="I2567" i="2"/>
  <c r="I2487" i="2"/>
  <c r="I2426" i="2"/>
  <c r="I2330" i="2"/>
  <c r="H3078" i="2"/>
  <c r="H2971" i="2"/>
  <c r="H2814" i="2"/>
  <c r="H2782" i="2"/>
  <c r="H2718" i="2"/>
  <c r="H2398" i="2"/>
  <c r="H2366" i="2"/>
  <c r="E2089" i="2"/>
  <c r="F2089" i="2"/>
  <c r="G2089" i="2"/>
  <c r="H2089" i="2"/>
  <c r="I2089" i="2"/>
  <c r="E2225" i="2"/>
  <c r="F2225" i="2"/>
  <c r="G2225" i="2"/>
  <c r="H2225" i="2"/>
  <c r="I2225" i="2"/>
  <c r="E2365" i="2"/>
  <c r="F2365" i="2"/>
  <c r="G2365" i="2"/>
  <c r="H2365" i="2"/>
  <c r="I2365" i="2"/>
  <c r="E2401" i="2"/>
  <c r="F2401" i="2"/>
  <c r="G2401" i="2"/>
  <c r="H2401" i="2"/>
  <c r="I2401" i="2"/>
  <c r="E2505" i="2"/>
  <c r="F2505" i="2"/>
  <c r="G2505" i="2"/>
  <c r="H2505" i="2"/>
  <c r="I2505" i="2"/>
  <c r="E2577" i="2"/>
  <c r="F2577" i="2"/>
  <c r="G2577" i="2"/>
  <c r="H2577" i="2"/>
  <c r="I2577" i="2"/>
  <c r="E2605" i="2"/>
  <c r="F2605" i="2"/>
  <c r="G2605" i="2"/>
  <c r="H2605" i="2"/>
  <c r="I2605" i="2"/>
  <c r="E2757" i="2"/>
  <c r="F2757" i="2"/>
  <c r="G2757" i="2"/>
  <c r="H2757" i="2"/>
  <c r="I2757" i="2"/>
  <c r="E2781" i="2"/>
  <c r="G2781" i="2"/>
  <c r="F2781" i="2"/>
  <c r="H2781" i="2"/>
  <c r="I2781" i="2"/>
  <c r="E2897" i="2"/>
  <c r="G2897" i="2"/>
  <c r="F2897" i="2"/>
  <c r="H2897" i="2"/>
  <c r="E2925" i="2"/>
  <c r="G2925" i="2"/>
  <c r="F2925" i="2"/>
  <c r="H2925" i="2"/>
  <c r="E2961" i="2"/>
  <c r="G2961" i="2"/>
  <c r="F2961" i="2"/>
  <c r="H2961" i="2"/>
  <c r="E3113" i="2"/>
  <c r="G3113" i="2"/>
  <c r="F3113" i="2"/>
  <c r="H3113" i="2"/>
  <c r="I3113" i="2"/>
  <c r="I3101" i="2"/>
  <c r="I2925" i="2"/>
  <c r="E2078" i="2"/>
  <c r="F2078" i="2"/>
  <c r="G2078" i="2"/>
  <c r="H2078" i="2"/>
  <c r="I2078" i="2"/>
  <c r="E2190" i="2"/>
  <c r="F2190" i="2"/>
  <c r="G2190" i="2"/>
  <c r="H2190" i="2"/>
  <c r="E2079" i="2"/>
  <c r="F2079" i="2"/>
  <c r="G2079" i="2"/>
  <c r="H2079" i="2"/>
  <c r="I2079" i="2"/>
  <c r="E2139" i="2"/>
  <c r="F2139" i="2"/>
  <c r="G2139" i="2"/>
  <c r="E2227" i="2"/>
  <c r="F2227" i="2"/>
  <c r="G2227" i="2"/>
  <c r="I2227" i="2"/>
  <c r="H2227" i="2"/>
  <c r="E2088" i="2"/>
  <c r="F2088" i="2"/>
  <c r="G2088" i="2"/>
  <c r="H2088" i="2"/>
  <c r="I2088" i="2"/>
  <c r="E2156" i="2"/>
  <c r="F2156" i="2"/>
  <c r="H2156" i="2"/>
  <c r="I2156" i="2"/>
  <c r="G2156" i="2"/>
  <c r="E2192" i="2"/>
  <c r="F2192" i="2"/>
  <c r="H2192" i="2"/>
  <c r="G2192" i="2"/>
  <c r="I2192" i="2"/>
  <c r="E2224" i="2"/>
  <c r="F2224" i="2"/>
  <c r="H2224" i="2"/>
  <c r="G2224" i="2"/>
  <c r="I2224" i="2"/>
  <c r="E2228" i="2"/>
  <c r="F2228" i="2"/>
  <c r="G2228" i="2"/>
  <c r="H2228" i="2"/>
  <c r="I2228" i="2"/>
  <c r="E2252" i="2"/>
  <c r="F2252" i="2"/>
  <c r="G2252" i="2"/>
  <c r="H2252" i="2"/>
  <c r="I2252" i="2"/>
  <c r="E2312" i="2"/>
  <c r="F2312" i="2"/>
  <c r="G2312" i="2"/>
  <c r="H2312" i="2"/>
  <c r="I2312" i="2"/>
  <c r="E2364" i="2"/>
  <c r="F2364" i="2"/>
  <c r="H2364" i="2"/>
  <c r="G2364" i="2"/>
  <c r="I2364" i="2"/>
  <c r="E2388" i="2"/>
  <c r="F2388" i="2"/>
  <c r="H2388" i="2"/>
  <c r="I2388" i="2"/>
  <c r="G2388" i="2"/>
  <c r="E2400" i="2"/>
  <c r="F2400" i="2"/>
  <c r="H2400" i="2"/>
  <c r="I2400" i="2"/>
  <c r="E2436" i="2"/>
  <c r="F2436" i="2"/>
  <c r="H2436" i="2"/>
  <c r="G2436" i="2"/>
  <c r="I2436" i="2"/>
  <c r="E2504" i="2"/>
  <c r="F2504" i="2"/>
  <c r="G2504" i="2"/>
  <c r="H2504" i="2"/>
  <c r="E2540" i="2"/>
  <c r="F2540" i="2"/>
  <c r="H2540" i="2"/>
  <c r="G2540" i="2"/>
  <c r="E2576" i="2"/>
  <c r="F2576" i="2"/>
  <c r="H2576" i="2"/>
  <c r="G2576" i="2"/>
  <c r="E2580" i="2"/>
  <c r="F2580" i="2"/>
  <c r="H2580" i="2"/>
  <c r="G2580" i="2"/>
  <c r="E2604" i="2"/>
  <c r="F2604" i="2"/>
  <c r="H2604" i="2"/>
  <c r="G2604" i="2"/>
  <c r="E2664" i="2"/>
  <c r="F2664" i="2"/>
  <c r="G2664" i="2"/>
  <c r="H2664" i="2"/>
  <c r="E2720" i="2"/>
  <c r="F2720" i="2"/>
  <c r="H2720" i="2"/>
  <c r="E2752" i="2"/>
  <c r="F2752" i="2"/>
  <c r="H2752" i="2"/>
  <c r="E2756" i="2"/>
  <c r="F2756" i="2"/>
  <c r="H2756" i="2"/>
  <c r="G2756" i="2"/>
  <c r="E2820" i="2"/>
  <c r="F2820" i="2"/>
  <c r="H2820" i="2"/>
  <c r="G2820" i="2"/>
  <c r="E2840" i="2"/>
  <c r="F2840" i="2"/>
  <c r="G2840" i="2"/>
  <c r="H2840" i="2"/>
  <c r="E2844" i="2"/>
  <c r="F2844" i="2"/>
  <c r="G2844" i="2"/>
  <c r="H2844" i="2"/>
  <c r="E2872" i="2"/>
  <c r="F2872" i="2"/>
  <c r="G2872" i="2"/>
  <c r="H2872" i="2"/>
  <c r="E2904" i="2"/>
  <c r="F2904" i="2"/>
  <c r="G2904" i="2"/>
  <c r="H2904" i="2"/>
  <c r="E2944" i="2"/>
  <c r="F2944" i="2"/>
  <c r="E2960" i="2"/>
  <c r="F2960" i="2"/>
  <c r="G2960" i="2"/>
  <c r="E3076" i="2"/>
  <c r="F3076" i="2"/>
  <c r="G3076" i="2"/>
  <c r="H3076" i="2"/>
  <c r="E3112" i="2"/>
  <c r="F3112" i="2"/>
  <c r="G3112" i="2"/>
  <c r="H3112" i="2"/>
  <c r="E3116" i="2"/>
  <c r="G3116" i="2"/>
  <c r="F3116" i="2"/>
  <c r="H3116" i="2"/>
  <c r="J3113" i="2"/>
  <c r="J3101" i="2"/>
  <c r="J3077" i="2"/>
  <c r="J3041" i="2"/>
  <c r="J2961" i="2"/>
  <c r="J2925" i="2"/>
  <c r="J2897" i="2"/>
  <c r="J2809" i="2"/>
  <c r="J2781" i="2"/>
  <c r="J2757" i="2"/>
  <c r="J2753" i="2"/>
  <c r="J2721" i="2"/>
  <c r="J2665" i="2"/>
  <c r="J2605" i="2"/>
  <c r="J2581" i="2"/>
  <c r="J2577" i="2"/>
  <c r="J2541" i="2"/>
  <c r="J2505" i="2"/>
  <c r="J2437" i="2"/>
  <c r="J2401" i="2"/>
  <c r="J2389" i="2"/>
  <c r="J2365" i="2"/>
  <c r="J2313" i="2"/>
  <c r="J2253" i="2"/>
  <c r="J2229" i="2"/>
  <c r="J2225" i="2"/>
  <c r="J2193" i="2"/>
  <c r="J2157" i="2"/>
  <c r="J2089" i="2"/>
  <c r="I3114" i="2"/>
  <c r="I3102" i="2"/>
  <c r="I3078" i="2"/>
  <c r="I3042" i="2"/>
  <c r="I3022" i="2"/>
  <c r="I2970" i="2"/>
  <c r="I2934" i="2"/>
  <c r="I2930" i="2"/>
  <c r="I2910" i="2"/>
  <c r="I2854" i="2"/>
  <c r="I2814" i="2"/>
  <c r="I2752" i="2"/>
  <c r="I2742" i="2"/>
  <c r="I2720" i="2"/>
  <c r="I2683" i="2"/>
  <c r="I2614" i="2"/>
  <c r="I2576" i="2"/>
  <c r="I2566" i="2"/>
  <c r="I2486" i="2"/>
  <c r="I2262" i="2"/>
  <c r="I2214" i="2"/>
  <c r="I2139" i="2"/>
  <c r="H3115" i="2"/>
  <c r="H2944" i="2"/>
  <c r="H2742" i="2"/>
  <c r="H2614" i="2"/>
  <c r="H2486" i="2"/>
  <c r="H2262" i="2"/>
  <c r="H2139" i="2"/>
  <c r="G2944" i="2"/>
  <c r="F2543" i="2"/>
  <c r="C3" i="5"/>
  <c r="C4" i="5"/>
  <c r="C5" i="5"/>
  <c r="C6" i="5"/>
  <c r="C7" i="5"/>
  <c r="C8" i="5"/>
  <c r="C9" i="5"/>
  <c r="C10" i="5"/>
  <c r="C11" i="5"/>
  <c r="C12" i="5"/>
  <c r="C13" i="5"/>
  <c r="C14" i="5"/>
  <c r="C2" i="5"/>
  <c r="B2" i="5"/>
  <c r="B4" i="5"/>
  <c r="B5" i="5"/>
  <c r="B6" i="5"/>
  <c r="B7" i="5"/>
  <c r="B8" i="5"/>
  <c r="B9" i="5"/>
  <c r="B10" i="5"/>
  <c r="B11" i="5"/>
  <c r="B12" i="5"/>
  <c r="B13" i="5"/>
  <c r="B14" i="5"/>
  <c r="B3" i="5"/>
  <c r="E8" i="3" l="1"/>
  <c r="E9" i="3"/>
  <c r="E24" i="3"/>
  <c r="E25" i="3"/>
  <c r="E52" i="3"/>
  <c r="E53" i="3"/>
  <c r="E58" i="3"/>
  <c r="E59" i="3"/>
  <c r="E78" i="3"/>
  <c r="E79" i="3"/>
  <c r="E106" i="3"/>
  <c r="E107" i="3"/>
  <c r="E146" i="3"/>
  <c r="E147" i="3"/>
  <c r="E150" i="3"/>
  <c r="E151" i="3"/>
  <c r="E164" i="3"/>
  <c r="E165" i="3"/>
  <c r="E170" i="3"/>
  <c r="E171" i="3"/>
  <c r="D56" i="3"/>
  <c r="E56" i="3" s="1"/>
  <c r="D298" i="2" l="1"/>
  <c r="D68" i="2"/>
  <c r="D3" i="3"/>
  <c r="D4" i="3"/>
  <c r="E4" i="3" s="1"/>
  <c r="D6" i="3"/>
  <c r="E6" i="3" s="1"/>
  <c r="D10" i="3"/>
  <c r="E10" i="3" s="1"/>
  <c r="D18" i="3"/>
  <c r="E18" i="3" s="1"/>
  <c r="D12" i="3"/>
  <c r="E12" i="3" s="1"/>
  <c r="D14" i="3"/>
  <c r="E14" i="3" s="1"/>
  <c r="D16" i="3"/>
  <c r="E16" i="3" s="1"/>
  <c r="D50" i="3"/>
  <c r="E50" i="3" s="1"/>
  <c r="D19" i="3"/>
  <c r="D20" i="3"/>
  <c r="E20" i="3" s="1"/>
  <c r="D32" i="3"/>
  <c r="E32" i="3" s="1"/>
  <c r="D22" i="3"/>
  <c r="E22" i="3" s="1"/>
  <c r="D92" i="3"/>
  <c r="E92" i="3" s="1"/>
  <c r="D62" i="3"/>
  <c r="E62" i="3" s="1"/>
  <c r="D26" i="3"/>
  <c r="E26" i="3" s="1"/>
  <c r="D28" i="3"/>
  <c r="E28" i="3" s="1"/>
  <c r="D72" i="3"/>
  <c r="E72" i="3" s="1"/>
  <c r="D30" i="3"/>
  <c r="E30" i="3" s="1"/>
  <c r="D66" i="3"/>
  <c r="E66" i="3" s="1"/>
  <c r="D68" i="3"/>
  <c r="E68" i="3" s="1"/>
  <c r="D33" i="3"/>
  <c r="D70" i="3"/>
  <c r="E70" i="3" s="1"/>
  <c r="D34" i="3"/>
  <c r="E34" i="3" s="1"/>
  <c r="D74" i="3"/>
  <c r="E74" i="3" s="1"/>
  <c r="D35" i="3"/>
  <c r="D64" i="3"/>
  <c r="E64" i="3" s="1"/>
  <c r="D36" i="3"/>
  <c r="E36" i="3" s="1"/>
  <c r="D144" i="3"/>
  <c r="E144" i="3" s="1"/>
  <c r="D38" i="3"/>
  <c r="E38" i="3" s="1"/>
  <c r="D40" i="3"/>
  <c r="E40" i="3" s="1"/>
  <c r="D13" i="3"/>
  <c r="D21" i="3"/>
  <c r="D42" i="3"/>
  <c r="E42" i="3" s="1"/>
  <c r="D100" i="3"/>
  <c r="E100" i="3" s="1"/>
  <c r="D44" i="3"/>
  <c r="E44" i="3" s="1"/>
  <c r="D17" i="3"/>
  <c r="D46" i="3"/>
  <c r="E46" i="3" s="1"/>
  <c r="D166" i="3"/>
  <c r="E166" i="3" s="1"/>
  <c r="D48" i="3"/>
  <c r="E48" i="3" s="1"/>
  <c r="D180" i="3"/>
  <c r="E180" i="3" s="1"/>
  <c r="D51" i="3"/>
  <c r="D176" i="3"/>
  <c r="E176" i="3" s="1"/>
  <c r="D8" i="2"/>
  <c r="D178" i="3"/>
  <c r="E178" i="3" s="1"/>
  <c r="D54" i="3"/>
  <c r="E54" i="3" s="1"/>
  <c r="D94" i="3"/>
  <c r="E94" i="3" s="1"/>
  <c r="D172" i="3"/>
  <c r="E172" i="3" s="1"/>
  <c r="D60" i="3"/>
  <c r="E60" i="3" s="1"/>
  <c r="D168" i="3"/>
  <c r="E168" i="3" s="1"/>
  <c r="D98" i="3"/>
  <c r="E98" i="3" s="1"/>
  <c r="D63" i="3"/>
  <c r="D76" i="3"/>
  <c r="E76" i="3" s="1"/>
  <c r="D65" i="3"/>
  <c r="D15" i="3"/>
  <c r="D67" i="3"/>
  <c r="D43" i="3"/>
  <c r="D69" i="3"/>
  <c r="D182" i="2" s="1"/>
  <c r="D174" i="3"/>
  <c r="E174" i="3" s="1"/>
  <c r="D71" i="3"/>
  <c r="D224" i="2"/>
  <c r="D73" i="3"/>
  <c r="D57" i="3"/>
  <c r="D75" i="3"/>
  <c r="D27" i="3"/>
  <c r="D77" i="3"/>
  <c r="D45" i="3"/>
  <c r="D47" i="3"/>
  <c r="D80" i="3"/>
  <c r="E80" i="3" s="1"/>
  <c r="D81" i="3"/>
  <c r="D108" i="3"/>
  <c r="E108" i="3" s="1"/>
  <c r="D154" i="3"/>
  <c r="E154" i="3" s="1"/>
  <c r="D82" i="3"/>
  <c r="E82" i="3" s="1"/>
  <c r="D156" i="3"/>
  <c r="E156" i="3" s="1"/>
  <c r="D84" i="3"/>
  <c r="E84" i="3" s="1"/>
  <c r="D102" i="3"/>
  <c r="E102" i="3" s="1"/>
  <c r="D86" i="3"/>
  <c r="E86" i="3" s="1"/>
  <c r="D104" i="3"/>
  <c r="E104" i="3" s="1"/>
  <c r="D88" i="3"/>
  <c r="E88" i="3" s="1"/>
  <c r="D90" i="3"/>
  <c r="E90" i="3" s="1"/>
  <c r="D120" i="3"/>
  <c r="E120" i="3" s="1"/>
  <c r="D91" i="3"/>
  <c r="D93" i="3"/>
  <c r="D132" i="3"/>
  <c r="E132" i="3" s="1"/>
  <c r="D126" i="3"/>
  <c r="E126" i="3" s="1"/>
  <c r="D95" i="3"/>
  <c r="D124" i="3"/>
  <c r="E124" i="3" s="1"/>
  <c r="D96" i="3"/>
  <c r="E96" i="3" s="1"/>
  <c r="D118" i="3"/>
  <c r="E118" i="3" s="1"/>
  <c r="D99" i="3"/>
  <c r="D134" i="3"/>
  <c r="E134" i="3" s="1"/>
  <c r="D101" i="3"/>
  <c r="D114" i="3"/>
  <c r="E114" i="3" s="1"/>
  <c r="D103" i="3"/>
  <c r="D105" i="3"/>
  <c r="D140" i="3"/>
  <c r="E140" i="3" s="1"/>
  <c r="D128" i="3"/>
  <c r="E128" i="3" s="1"/>
  <c r="D142" i="3"/>
  <c r="E142" i="3" s="1"/>
  <c r="D163" i="2"/>
  <c r="D116" i="3"/>
  <c r="E116" i="3" s="1"/>
  <c r="D109" i="3"/>
  <c r="D110" i="3"/>
  <c r="E110" i="3" s="1"/>
  <c r="D138" i="3"/>
  <c r="E138" i="3" s="1"/>
  <c r="D112" i="3"/>
  <c r="E112" i="3" s="1"/>
  <c r="D136" i="3"/>
  <c r="E136" i="3" s="1"/>
  <c r="D130" i="3"/>
  <c r="E130" i="3" s="1"/>
  <c r="D115" i="3"/>
  <c r="D122" i="3"/>
  <c r="E122" i="3" s="1"/>
  <c r="D117" i="3"/>
  <c r="D31" i="3"/>
  <c r="D119" i="3"/>
  <c r="D121" i="3"/>
  <c r="D11" i="3"/>
  <c r="D123" i="3"/>
  <c r="D125" i="3"/>
  <c r="D83" i="3"/>
  <c r="D87" i="3"/>
  <c r="D127" i="3"/>
  <c r="D85" i="3"/>
  <c r="D129" i="3"/>
  <c r="D131" i="3"/>
  <c r="D133" i="3"/>
  <c r="D135" i="3"/>
  <c r="D137" i="3"/>
  <c r="D89" i="3"/>
  <c r="D139" i="3"/>
  <c r="D148" i="3"/>
  <c r="E148" i="3" s="1"/>
  <c r="D141" i="3"/>
  <c r="D55" i="3"/>
  <c r="D143" i="3"/>
  <c r="D158" i="3"/>
  <c r="E158" i="3" s="1"/>
  <c r="D145" i="3"/>
  <c r="D39" i="3"/>
  <c r="D149" i="3"/>
  <c r="D527" i="2"/>
  <c r="D889" i="2"/>
  <c r="D49" i="3"/>
  <c r="D152" i="3"/>
  <c r="E152" i="3" s="1"/>
  <c r="D5" i="3"/>
  <c r="D153" i="3"/>
  <c r="D7" i="3"/>
  <c r="D155" i="3"/>
  <c r="D29" i="3"/>
  <c r="D157" i="3"/>
  <c r="D159" i="3"/>
  <c r="D607" i="2"/>
  <c r="D160" i="3"/>
  <c r="E160" i="3" s="1"/>
  <c r="D302" i="2"/>
  <c r="D161" i="3"/>
  <c r="D37" i="3"/>
  <c r="D162" i="3"/>
  <c r="E162" i="3" s="1"/>
  <c r="D111" i="3"/>
  <c r="D163" i="3"/>
  <c r="D113" i="3"/>
  <c r="D97" i="3"/>
  <c r="D167" i="3"/>
  <c r="D61" i="3"/>
  <c r="D169" i="3"/>
  <c r="D41" i="3"/>
  <c r="D655" i="2"/>
  <c r="D173" i="3"/>
  <c r="D175" i="3"/>
  <c r="D177" i="3"/>
  <c r="D179" i="3"/>
  <c r="D181" i="3"/>
  <c r="D23" i="3"/>
  <c r="D310" i="2" l="1"/>
  <c r="D3124" i="2"/>
  <c r="D2893" i="2"/>
  <c r="D2764" i="2"/>
  <c r="D2803" i="2"/>
  <c r="D2589" i="2"/>
  <c r="D2588" i="2"/>
  <c r="D2411" i="2"/>
  <c r="D3123" i="2"/>
  <c r="D2765" i="2"/>
  <c r="D2410" i="2"/>
  <c r="D2237" i="2"/>
  <c r="D2236" i="2"/>
  <c r="E97" i="3"/>
  <c r="D292" i="2"/>
  <c r="D3106" i="2"/>
  <c r="D2902" i="2"/>
  <c r="D3105" i="2"/>
  <c r="D2812" i="2"/>
  <c r="D2747" i="2"/>
  <c r="D2746" i="2"/>
  <c r="D2571" i="2"/>
  <c r="D2570" i="2"/>
  <c r="D2392" i="2"/>
  <c r="D2219" i="2"/>
  <c r="D2393" i="2"/>
  <c r="D2218" i="2"/>
  <c r="E5" i="3"/>
  <c r="D735" i="2"/>
  <c r="D3054" i="2"/>
  <c r="D3053" i="2"/>
  <c r="D3068" i="2"/>
  <c r="D2876" i="2"/>
  <c r="D2711" i="2"/>
  <c r="D2695" i="2"/>
  <c r="D3067" i="2"/>
  <c r="D2786" i="2"/>
  <c r="D2710" i="2"/>
  <c r="D2694" i="2"/>
  <c r="D2532" i="2"/>
  <c r="D2516" i="2"/>
  <c r="D2883" i="2"/>
  <c r="D2359" i="2"/>
  <c r="D2343" i="2"/>
  <c r="D2793" i="2"/>
  <c r="D2358" i="2"/>
  <c r="D2342" i="2"/>
  <c r="D2185" i="2"/>
  <c r="D2169" i="2"/>
  <c r="D2184" i="2"/>
  <c r="D2168" i="2"/>
  <c r="D2533" i="2"/>
  <c r="D2517" i="2"/>
  <c r="E135" i="3"/>
  <c r="D446" i="2"/>
  <c r="D3084" i="2"/>
  <c r="D2727" i="2"/>
  <c r="D2868" i="2"/>
  <c r="D2778" i="2"/>
  <c r="D2726" i="2"/>
  <c r="D2548" i="2"/>
  <c r="D3083" i="2"/>
  <c r="D2549" i="2"/>
  <c r="D2373" i="2"/>
  <c r="D2372" i="2"/>
  <c r="D2199" i="2"/>
  <c r="D2198" i="2"/>
  <c r="D1959" i="2"/>
  <c r="E85" i="3"/>
  <c r="D254" i="2"/>
  <c r="D3050" i="2"/>
  <c r="D3049" i="2"/>
  <c r="D2885" i="2"/>
  <c r="D2795" i="2"/>
  <c r="D2691" i="2"/>
  <c r="D2690" i="2"/>
  <c r="D2512" i="2"/>
  <c r="D2339" i="2"/>
  <c r="D2338" i="2"/>
  <c r="D2513" i="2"/>
  <c r="D2165" i="2"/>
  <c r="D2164" i="2"/>
  <c r="E125" i="3"/>
  <c r="D1343" i="2"/>
  <c r="D3052" i="2"/>
  <c r="D2692" i="2"/>
  <c r="D3051" i="2"/>
  <c r="D2884" i="2"/>
  <c r="D2794" i="2"/>
  <c r="D2693" i="2"/>
  <c r="D2515" i="2"/>
  <c r="D2514" i="2"/>
  <c r="D2340" i="2"/>
  <c r="D2167" i="2"/>
  <c r="D2341" i="2"/>
  <c r="D2166" i="2"/>
  <c r="E119" i="3"/>
  <c r="D260" i="2"/>
  <c r="D2882" i="2"/>
  <c r="D3056" i="2"/>
  <c r="D2792" i="2"/>
  <c r="D2696" i="2"/>
  <c r="D3055" i="2"/>
  <c r="D2697" i="2"/>
  <c r="D2519" i="2"/>
  <c r="D2518" i="2"/>
  <c r="D2345" i="2"/>
  <c r="D2344" i="2"/>
  <c r="D2171" i="2"/>
  <c r="D2170" i="2"/>
  <c r="D1946" i="2"/>
  <c r="E115" i="3"/>
  <c r="D244" i="2"/>
  <c r="D3040" i="2"/>
  <c r="D2680" i="2"/>
  <c r="D2503" i="2"/>
  <c r="D3039" i="2"/>
  <c r="D2681" i="2"/>
  <c r="D2502" i="2"/>
  <c r="D2845" i="2"/>
  <c r="D2328" i="2"/>
  <c r="D2935" i="2"/>
  <c r="D2155" i="2"/>
  <c r="D2329" i="2"/>
  <c r="D2154" i="2"/>
  <c r="E105" i="3"/>
  <c r="E93" i="3"/>
  <c r="D3030" i="2"/>
  <c r="D3029" i="2"/>
  <c r="D2941" i="2"/>
  <c r="D3028" i="2"/>
  <c r="D2940" i="2"/>
  <c r="D2851" i="2"/>
  <c r="D2671" i="2"/>
  <c r="D2850" i="2"/>
  <c r="D2670" i="2"/>
  <c r="D2492" i="2"/>
  <c r="D2319" i="2"/>
  <c r="D2318" i="2"/>
  <c r="D2145" i="2"/>
  <c r="D2144" i="2"/>
  <c r="D2493" i="2"/>
  <c r="E45" i="3"/>
  <c r="D112" i="2"/>
  <c r="D3025" i="2"/>
  <c r="D3024" i="2"/>
  <c r="D2955" i="2"/>
  <c r="D2865" i="2"/>
  <c r="D2667" i="2"/>
  <c r="D2666" i="2"/>
  <c r="D2488" i="2"/>
  <c r="D2315" i="2"/>
  <c r="D2314" i="2"/>
  <c r="D2141" i="2"/>
  <c r="D2140" i="2"/>
  <c r="D2489" i="2"/>
  <c r="E57" i="3"/>
  <c r="D3017" i="2"/>
  <c r="D3016" i="2"/>
  <c r="D2659" i="2"/>
  <c r="D2947" i="2"/>
  <c r="D2658" i="2"/>
  <c r="D2480" i="2"/>
  <c r="D2306" i="2"/>
  <c r="D2133" i="2"/>
  <c r="D2132" i="2"/>
  <c r="D2857" i="2"/>
  <c r="D2307" i="2"/>
  <c r="D2481" i="2"/>
  <c r="E15" i="3"/>
  <c r="D414" i="2"/>
  <c r="D3002" i="2"/>
  <c r="D2922" i="2"/>
  <c r="D2832" i="2"/>
  <c r="D2644" i="2"/>
  <c r="D3003" i="2"/>
  <c r="D2467" i="2"/>
  <c r="D2466" i="2"/>
  <c r="D2293" i="2"/>
  <c r="D2292" i="2"/>
  <c r="D2119" i="2"/>
  <c r="D2645" i="2"/>
  <c r="D2118" i="2"/>
  <c r="E177" i="3"/>
  <c r="D679" i="2"/>
  <c r="D3110" i="2"/>
  <c r="D3109" i="2"/>
  <c r="D2751" i="2"/>
  <c r="D2798" i="2"/>
  <c r="D2750" i="2"/>
  <c r="D2888" i="2"/>
  <c r="D2575" i="2"/>
  <c r="D2574" i="2"/>
  <c r="D2397" i="2"/>
  <c r="D2396" i="2"/>
  <c r="D2223" i="2"/>
  <c r="D2222" i="2"/>
  <c r="E29" i="3"/>
  <c r="D763" i="2"/>
  <c r="D3134" i="2"/>
  <c r="D2954" i="2"/>
  <c r="D3133" i="2"/>
  <c r="D2864" i="2"/>
  <c r="D2775" i="2"/>
  <c r="D2774" i="2"/>
  <c r="D2598" i="2"/>
  <c r="D2599" i="2"/>
  <c r="D2421" i="2"/>
  <c r="D2420" i="2"/>
  <c r="D2247" i="2"/>
  <c r="D2246" i="2"/>
  <c r="E23" i="3"/>
  <c r="D1093" i="2"/>
  <c r="D3021" i="2"/>
  <c r="D3020" i="2"/>
  <c r="D2933" i="2"/>
  <c r="D2843" i="2"/>
  <c r="D2663" i="2"/>
  <c r="D2662" i="2"/>
  <c r="D2484" i="2"/>
  <c r="D2311" i="2"/>
  <c r="D2310" i="2"/>
  <c r="D2137" i="2"/>
  <c r="D2136" i="2"/>
  <c r="D2485" i="2"/>
  <c r="E175" i="3"/>
  <c r="D418" i="2"/>
  <c r="D3010" i="2"/>
  <c r="D2950" i="2"/>
  <c r="D2860" i="2"/>
  <c r="D2652" i="2"/>
  <c r="D3011" i="2"/>
  <c r="D2475" i="2"/>
  <c r="D2474" i="2"/>
  <c r="D2300" i="2"/>
  <c r="D2653" i="2"/>
  <c r="D2127" i="2"/>
  <c r="D2301" i="2"/>
  <c r="D2126" i="2"/>
  <c r="E169" i="3"/>
  <c r="D2874" i="2"/>
  <c r="D3072" i="2"/>
  <c r="D2784" i="2"/>
  <c r="D2708" i="2"/>
  <c r="D3071" i="2"/>
  <c r="D2715" i="2"/>
  <c r="D2714" i="2"/>
  <c r="D2536" i="2"/>
  <c r="D2709" i="2"/>
  <c r="D2531" i="2"/>
  <c r="D2530" i="2"/>
  <c r="D2356" i="2"/>
  <c r="D2537" i="2"/>
  <c r="D2183" i="2"/>
  <c r="D2357" i="2"/>
  <c r="D2182" i="2"/>
  <c r="E113" i="3"/>
  <c r="D304" i="2"/>
  <c r="D3118" i="2"/>
  <c r="D3117" i="2"/>
  <c r="D2896" i="2"/>
  <c r="D2759" i="2"/>
  <c r="D2806" i="2"/>
  <c r="D2758" i="2"/>
  <c r="D2583" i="2"/>
  <c r="D2582" i="2"/>
  <c r="D2405" i="2"/>
  <c r="D2404" i="2"/>
  <c r="D2231" i="2"/>
  <c r="D2230" i="2"/>
  <c r="E37" i="3"/>
  <c r="D236" i="2"/>
  <c r="D3034" i="2"/>
  <c r="D2938" i="2"/>
  <c r="D3033" i="2"/>
  <c r="D2848" i="2"/>
  <c r="D2675" i="2"/>
  <c r="D2674" i="2"/>
  <c r="D2496" i="2"/>
  <c r="D2323" i="2"/>
  <c r="D2322" i="2"/>
  <c r="D2149" i="2"/>
  <c r="D2497" i="2"/>
  <c r="D2148" i="2"/>
  <c r="E155" i="3"/>
  <c r="D3092" i="2"/>
  <c r="D3091" i="2"/>
  <c r="D2787" i="2"/>
  <c r="D2735" i="2"/>
  <c r="D2734" i="2"/>
  <c r="D2556" i="2"/>
  <c r="D2379" i="2"/>
  <c r="D2877" i="2"/>
  <c r="D2378" i="2"/>
  <c r="D2205" i="2"/>
  <c r="D2204" i="2"/>
  <c r="D2557" i="2"/>
  <c r="E149" i="3"/>
  <c r="E143" i="3"/>
  <c r="E139" i="3"/>
  <c r="D731" i="2"/>
  <c r="D3046" i="2"/>
  <c r="D3045" i="2"/>
  <c r="D2875" i="2"/>
  <c r="D2687" i="2"/>
  <c r="D2686" i="2"/>
  <c r="D2785" i="2"/>
  <c r="D2508" i="2"/>
  <c r="D2335" i="2"/>
  <c r="D2334" i="2"/>
  <c r="D2161" i="2"/>
  <c r="D2509" i="2"/>
  <c r="D2160" i="2"/>
  <c r="E133" i="3"/>
  <c r="D253" i="2"/>
  <c r="D3060" i="2"/>
  <c r="D3048" i="2"/>
  <c r="D2920" i="2"/>
  <c r="D3059" i="2"/>
  <c r="D2700" i="2"/>
  <c r="D2688" i="2"/>
  <c r="D2880" i="2"/>
  <c r="D2830" i="2"/>
  <c r="D2790" i="2"/>
  <c r="D2523" i="2"/>
  <c r="D2511" i="2"/>
  <c r="D2689" i="2"/>
  <c r="D2522" i="2"/>
  <c r="D2510" i="2"/>
  <c r="D2348" i="2"/>
  <c r="D2337" i="2"/>
  <c r="D2336" i="2"/>
  <c r="D2175" i="2"/>
  <c r="D2163" i="2"/>
  <c r="D2174" i="2"/>
  <c r="D3047" i="2"/>
  <c r="D2701" i="2"/>
  <c r="D2349" i="2"/>
  <c r="D2162" i="2"/>
  <c r="E127" i="3"/>
  <c r="E123" i="3"/>
  <c r="D442" i="2"/>
  <c r="D3074" i="2"/>
  <c r="D3073" i="2"/>
  <c r="D2716" i="2"/>
  <c r="D2783" i="2"/>
  <c r="D2873" i="2"/>
  <c r="D2539" i="2"/>
  <c r="D2363" i="2"/>
  <c r="D2538" i="2"/>
  <c r="D2362" i="2"/>
  <c r="D2189" i="2"/>
  <c r="D2188" i="2"/>
  <c r="D2717" i="2"/>
  <c r="E31" i="3"/>
  <c r="D727" i="2"/>
  <c r="D3038" i="2"/>
  <c r="D3037" i="2"/>
  <c r="D2936" i="2"/>
  <c r="D2679" i="2"/>
  <c r="D2846" i="2"/>
  <c r="D2678" i="2"/>
  <c r="D2500" i="2"/>
  <c r="D2327" i="2"/>
  <c r="D2326" i="2"/>
  <c r="D2501" i="2"/>
  <c r="D2153" i="2"/>
  <c r="D2152" i="2"/>
  <c r="E103" i="3"/>
  <c r="D715" i="2"/>
  <c r="D3013" i="2"/>
  <c r="D2949" i="2"/>
  <c r="D3012" i="2"/>
  <c r="D2859" i="2"/>
  <c r="D2654" i="2"/>
  <c r="D2476" i="2"/>
  <c r="D2655" i="2"/>
  <c r="D2302" i="2"/>
  <c r="D2477" i="2"/>
  <c r="D2129" i="2"/>
  <c r="D2128" i="2"/>
  <c r="D2303" i="2"/>
  <c r="E99" i="3"/>
  <c r="D3006" i="2"/>
  <c r="D2862" i="2"/>
  <c r="D2952" i="2"/>
  <c r="D3007" i="2"/>
  <c r="D2648" i="2"/>
  <c r="D2649" i="2"/>
  <c r="D2471" i="2"/>
  <c r="D2470" i="2"/>
  <c r="D2297" i="2"/>
  <c r="D2123" i="2"/>
  <c r="D2122" i="2"/>
  <c r="D2296" i="2"/>
  <c r="E95" i="3"/>
  <c r="D2898" i="2"/>
  <c r="D2973" i="2"/>
  <c r="D3088" i="2"/>
  <c r="D2972" i="2"/>
  <c r="D2924" i="2"/>
  <c r="D2808" i="2"/>
  <c r="D2731" i="2"/>
  <c r="D3087" i="2"/>
  <c r="D2834" i="2"/>
  <c r="D2730" i="2"/>
  <c r="D2552" i="2"/>
  <c r="D2439" i="2"/>
  <c r="D2617" i="2"/>
  <c r="D2438" i="2"/>
  <c r="D2376" i="2"/>
  <c r="D2265" i="2"/>
  <c r="D2264" i="2"/>
  <c r="D2203" i="2"/>
  <c r="D2091" i="2"/>
  <c r="D2377" i="2"/>
  <c r="D2090" i="2"/>
  <c r="D2553" i="2"/>
  <c r="D2616" i="2"/>
  <c r="D2202" i="2"/>
  <c r="E91" i="3"/>
  <c r="D274" i="2"/>
  <c r="D3086" i="2"/>
  <c r="D3085" i="2"/>
  <c r="D2728" i="2"/>
  <c r="D2867" i="2"/>
  <c r="D2729" i="2"/>
  <c r="D2551" i="2"/>
  <c r="D2375" i="2"/>
  <c r="D2550" i="2"/>
  <c r="D2374" i="2"/>
  <c r="D2201" i="2"/>
  <c r="D2200" i="2"/>
  <c r="D2777" i="2"/>
  <c r="E81" i="3"/>
  <c r="D213" i="2"/>
  <c r="D3014" i="2"/>
  <c r="D2948" i="2"/>
  <c r="D2656" i="2"/>
  <c r="D3015" i="2"/>
  <c r="D2858" i="2"/>
  <c r="D2657" i="2"/>
  <c r="D2479" i="2"/>
  <c r="D2478" i="2"/>
  <c r="D2305" i="2"/>
  <c r="D2304" i="2"/>
  <c r="D2131" i="2"/>
  <c r="D2130" i="2"/>
  <c r="E77" i="3"/>
  <c r="D997" i="2"/>
  <c r="D2977" i="2"/>
  <c r="D2976" i="2"/>
  <c r="D2911" i="2"/>
  <c r="D2821" i="2"/>
  <c r="D2620" i="2"/>
  <c r="D2443" i="2"/>
  <c r="D2442" i="2"/>
  <c r="D2269" i="2"/>
  <c r="D2268" i="2"/>
  <c r="D2621" i="2"/>
  <c r="D2095" i="2"/>
  <c r="D2094" i="2"/>
  <c r="E73" i="3"/>
  <c r="D15" i="2"/>
  <c r="D2981" i="2"/>
  <c r="D2980" i="2"/>
  <c r="D2932" i="2"/>
  <c r="D2624" i="2"/>
  <c r="D2842" i="2"/>
  <c r="D2625" i="2"/>
  <c r="D2447" i="2"/>
  <c r="D2446" i="2"/>
  <c r="D2273" i="2"/>
  <c r="D2272" i="2"/>
  <c r="D2099" i="2"/>
  <c r="D2098" i="2"/>
  <c r="E69" i="3"/>
  <c r="D187" i="2"/>
  <c r="D2986" i="2"/>
  <c r="D2987" i="2"/>
  <c r="D2827" i="2"/>
  <c r="D2917" i="2"/>
  <c r="D2630" i="2"/>
  <c r="D2452" i="2"/>
  <c r="D2631" i="2"/>
  <c r="D2105" i="2"/>
  <c r="D2104" i="2"/>
  <c r="D2453" i="2"/>
  <c r="D2279" i="2"/>
  <c r="D2278" i="2"/>
  <c r="E65" i="3"/>
  <c r="D6" i="2"/>
  <c r="D2966" i="2"/>
  <c r="D2927" i="2"/>
  <c r="D2610" i="2"/>
  <c r="D2611" i="2"/>
  <c r="D2432" i="2"/>
  <c r="D2967" i="2"/>
  <c r="D2433" i="2"/>
  <c r="D2085" i="2"/>
  <c r="D2084" i="2"/>
  <c r="D2259" i="2"/>
  <c r="D2258" i="2"/>
  <c r="D2837" i="2"/>
  <c r="E51" i="3"/>
  <c r="D1295" i="2"/>
  <c r="D3130" i="2"/>
  <c r="D2890" i="2"/>
  <c r="D3129" i="2"/>
  <c r="D2800" i="2"/>
  <c r="D2771" i="2"/>
  <c r="D2770" i="2"/>
  <c r="D2594" i="2"/>
  <c r="D2595" i="2"/>
  <c r="D2416" i="2"/>
  <c r="D2243" i="2"/>
  <c r="D2417" i="2"/>
  <c r="D2242" i="2"/>
  <c r="E35" i="3"/>
  <c r="D2926" i="2"/>
  <c r="D2969" i="2"/>
  <c r="D2968" i="2"/>
  <c r="D2836" i="2"/>
  <c r="D2435" i="2"/>
  <c r="D2613" i="2"/>
  <c r="D2434" i="2"/>
  <c r="D2261" i="2"/>
  <c r="D2260" i="2"/>
  <c r="D2612" i="2"/>
  <c r="D2087" i="2"/>
  <c r="D2086" i="2"/>
  <c r="E33" i="3"/>
  <c r="E19" i="3"/>
  <c r="D48" i="2"/>
  <c r="D258" i="2"/>
  <c r="D438" i="2"/>
  <c r="D3005" i="2"/>
  <c r="D2953" i="2"/>
  <c r="D3004" i="2"/>
  <c r="D2863" i="2"/>
  <c r="D2646" i="2"/>
  <c r="D2468" i="2"/>
  <c r="D2647" i="2"/>
  <c r="D2294" i="2"/>
  <c r="D2295" i="2"/>
  <c r="D2121" i="2"/>
  <c r="D2120" i="2"/>
  <c r="D2469" i="2"/>
  <c r="E179" i="3"/>
  <c r="E41" i="3"/>
  <c r="D98" i="2"/>
  <c r="D3001" i="2"/>
  <c r="D2945" i="2"/>
  <c r="D3000" i="2"/>
  <c r="D2855" i="2"/>
  <c r="D2642" i="2"/>
  <c r="D2643" i="2"/>
  <c r="D2464" i="2"/>
  <c r="D2290" i="2"/>
  <c r="D2117" i="2"/>
  <c r="D2116" i="2"/>
  <c r="D2465" i="2"/>
  <c r="D2291" i="2"/>
  <c r="E181" i="3"/>
  <c r="D343" i="2"/>
  <c r="D3009" i="2"/>
  <c r="D3008" i="2"/>
  <c r="D2951" i="2"/>
  <c r="D2650" i="2"/>
  <c r="D2651" i="2"/>
  <c r="D2472" i="2"/>
  <c r="D2861" i="2"/>
  <c r="D2298" i="2"/>
  <c r="D2125" i="2"/>
  <c r="D2473" i="2"/>
  <c r="D2299" i="2"/>
  <c r="D2124" i="2"/>
  <c r="E173" i="3"/>
  <c r="D312" i="2"/>
  <c r="D3126" i="2"/>
  <c r="D3125" i="2"/>
  <c r="D2892" i="2"/>
  <c r="D2767" i="2"/>
  <c r="D2802" i="2"/>
  <c r="D2766" i="2"/>
  <c r="D2590" i="2"/>
  <c r="D2591" i="2"/>
  <c r="D2413" i="2"/>
  <c r="D2412" i="2"/>
  <c r="D2239" i="2"/>
  <c r="D2238" i="2"/>
  <c r="E61" i="3"/>
  <c r="D2958" i="2"/>
  <c r="D3100" i="2"/>
  <c r="D2905" i="2"/>
  <c r="D2815" i="2"/>
  <c r="D2931" i="2"/>
  <c r="D2602" i="2"/>
  <c r="D3099" i="2"/>
  <c r="D2564" i="2"/>
  <c r="D2424" i="2"/>
  <c r="D2959" i="2"/>
  <c r="D2841" i="2"/>
  <c r="D2387" i="2"/>
  <c r="D2603" i="2"/>
  <c r="D2386" i="2"/>
  <c r="D2565" i="2"/>
  <c r="D2425" i="2"/>
  <c r="D2213" i="2"/>
  <c r="D2077" i="2"/>
  <c r="D2212" i="2"/>
  <c r="D2076" i="2"/>
  <c r="D2251" i="2"/>
  <c r="D2250" i="2"/>
  <c r="E163" i="3"/>
  <c r="D394" i="2"/>
  <c r="D2886" i="2"/>
  <c r="D2957" i="2"/>
  <c r="D2956" i="2"/>
  <c r="D2799" i="2"/>
  <c r="D2600" i="2"/>
  <c r="D2423" i="2"/>
  <c r="D2422" i="2"/>
  <c r="D2249" i="2"/>
  <c r="D2248" i="2"/>
  <c r="D2601" i="2"/>
  <c r="D2075" i="2"/>
  <c r="D2074" i="2"/>
  <c r="E161" i="3"/>
  <c r="D1279" i="2"/>
  <c r="D3096" i="2"/>
  <c r="D3095" i="2"/>
  <c r="D2907" i="2"/>
  <c r="D2739" i="2"/>
  <c r="D2738" i="2"/>
  <c r="D2560" i="2"/>
  <c r="D2383" i="2"/>
  <c r="D2817" i="2"/>
  <c r="D2382" i="2"/>
  <c r="D2209" i="2"/>
  <c r="D2561" i="2"/>
  <c r="D2208" i="2"/>
  <c r="E159" i="3"/>
  <c r="D382" i="2"/>
  <c r="D3108" i="2"/>
  <c r="D2901" i="2"/>
  <c r="D2748" i="2"/>
  <c r="D2811" i="2"/>
  <c r="D2572" i="2"/>
  <c r="D3107" i="2"/>
  <c r="D2395" i="2"/>
  <c r="D2749" i="2"/>
  <c r="D2394" i="2"/>
  <c r="D2573" i="2"/>
  <c r="D2221" i="2"/>
  <c r="D2220" i="2"/>
  <c r="E7" i="3"/>
  <c r="D454" i="2"/>
  <c r="D3104" i="2"/>
  <c r="D3103" i="2"/>
  <c r="D2744" i="2"/>
  <c r="D2903" i="2"/>
  <c r="D2813" i="2"/>
  <c r="D2568" i="2"/>
  <c r="D2391" i="2"/>
  <c r="D2390" i="2"/>
  <c r="D2217" i="2"/>
  <c r="D2569" i="2"/>
  <c r="D2216" i="2"/>
  <c r="D2745" i="2"/>
  <c r="E49" i="3"/>
  <c r="D286" i="2"/>
  <c r="D3098" i="2"/>
  <c r="D2906" i="2"/>
  <c r="D3097" i="2"/>
  <c r="D2816" i="2"/>
  <c r="D2740" i="2"/>
  <c r="D2563" i="2"/>
  <c r="D2741" i="2"/>
  <c r="D2562" i="2"/>
  <c r="D2384" i="2"/>
  <c r="D2211" i="2"/>
  <c r="D2210" i="2"/>
  <c r="D2385" i="2"/>
  <c r="E39" i="3"/>
  <c r="D458" i="2"/>
  <c r="D3094" i="2"/>
  <c r="D3093" i="2"/>
  <c r="D2908" i="2"/>
  <c r="D2736" i="2"/>
  <c r="D2818" i="2"/>
  <c r="D2559" i="2"/>
  <c r="D2558" i="2"/>
  <c r="D2737" i="2"/>
  <c r="D2381" i="2"/>
  <c r="D2380" i="2"/>
  <c r="D2207" i="2"/>
  <c r="D2206" i="2"/>
  <c r="E55" i="3"/>
  <c r="E89" i="3"/>
  <c r="E131" i="3"/>
  <c r="D667" i="2"/>
  <c r="D3090" i="2"/>
  <c r="D3082" i="2"/>
  <c r="D3089" i="2"/>
  <c r="D3081" i="2"/>
  <c r="D2900" i="2"/>
  <c r="D2732" i="2"/>
  <c r="D2724" i="2"/>
  <c r="D2869" i="2"/>
  <c r="D2779" i="2"/>
  <c r="D2810" i="2"/>
  <c r="D2733" i="2"/>
  <c r="D2555" i="2"/>
  <c r="D2547" i="2"/>
  <c r="D2371" i="2"/>
  <c r="D2725" i="2"/>
  <c r="D2554" i="2"/>
  <c r="D2546" i="2"/>
  <c r="D2370" i="2"/>
  <c r="D2197" i="2"/>
  <c r="D2196" i="2"/>
  <c r="E87" i="3"/>
  <c r="E11" i="3"/>
  <c r="D2878" i="2"/>
  <c r="D3064" i="2"/>
  <c r="D2788" i="2"/>
  <c r="D2704" i="2"/>
  <c r="D2527" i="2"/>
  <c r="D3063" i="2"/>
  <c r="D2705" i="2"/>
  <c r="D2526" i="2"/>
  <c r="D2353" i="2"/>
  <c r="D2352" i="2"/>
  <c r="D2179" i="2"/>
  <c r="D2178" i="2"/>
  <c r="E117" i="3"/>
  <c r="D39" i="2"/>
  <c r="D3032" i="2"/>
  <c r="D2672" i="2"/>
  <c r="D3031" i="2"/>
  <c r="D2939" i="2"/>
  <c r="D2673" i="2"/>
  <c r="D2495" i="2"/>
  <c r="D2849" i="2"/>
  <c r="D2494" i="2"/>
  <c r="D2320" i="2"/>
  <c r="D2147" i="2"/>
  <c r="D2321" i="2"/>
  <c r="D2146" i="2"/>
  <c r="E109" i="3"/>
  <c r="D426" i="2"/>
  <c r="D3026" i="2"/>
  <c r="D2942" i="2"/>
  <c r="D2852" i="2"/>
  <c r="D2668" i="2"/>
  <c r="D3027" i="2"/>
  <c r="D2669" i="2"/>
  <c r="D2491" i="2"/>
  <c r="D2490" i="2"/>
  <c r="D2317" i="2"/>
  <c r="D2316" i="2"/>
  <c r="D2143" i="2"/>
  <c r="D2142" i="2"/>
  <c r="E27" i="3"/>
  <c r="D31" i="2"/>
  <c r="D3018" i="2"/>
  <c r="D2946" i="2"/>
  <c r="D2856" i="2"/>
  <c r="D2660" i="2"/>
  <c r="D3019" i="2"/>
  <c r="D2661" i="2"/>
  <c r="D2483" i="2"/>
  <c r="D2482" i="2"/>
  <c r="D2309" i="2"/>
  <c r="D2308" i="2"/>
  <c r="D2135" i="2"/>
  <c r="D2134" i="2"/>
  <c r="E43" i="3"/>
  <c r="D2997" i="2"/>
  <c r="D2996" i="2"/>
  <c r="D2912" i="2"/>
  <c r="D2822" i="2"/>
  <c r="D2638" i="2"/>
  <c r="D2460" i="2"/>
  <c r="D2639" i="2"/>
  <c r="D2461" i="2"/>
  <c r="D2113" i="2"/>
  <c r="D2112" i="2"/>
  <c r="D2287" i="2"/>
  <c r="D2286" i="2"/>
  <c r="E17" i="3"/>
  <c r="D335" i="2"/>
  <c r="D2914" i="2"/>
  <c r="D2993" i="2"/>
  <c r="D2992" i="2"/>
  <c r="D2824" i="2"/>
  <c r="D2634" i="2"/>
  <c r="D2635" i="2"/>
  <c r="D2456" i="2"/>
  <c r="D2109" i="2"/>
  <c r="D2457" i="2"/>
  <c r="D2108" i="2"/>
  <c r="D2283" i="2"/>
  <c r="D2282" i="2"/>
  <c r="E21" i="3"/>
  <c r="D471" i="2"/>
  <c r="D2965" i="2"/>
  <c r="D2964" i="2"/>
  <c r="D2928" i="2"/>
  <c r="D2838" i="2"/>
  <c r="D2609" i="2"/>
  <c r="D2431" i="2"/>
  <c r="D2608" i="2"/>
  <c r="D2430" i="2"/>
  <c r="D2257" i="2"/>
  <c r="D2256" i="2"/>
  <c r="D2083" i="2"/>
  <c r="D2082" i="2"/>
  <c r="E3" i="3"/>
  <c r="D28" i="2"/>
  <c r="D230" i="2"/>
  <c r="D615" i="2"/>
  <c r="D857" i="2"/>
  <c r="D2998" i="2"/>
  <c r="D2943" i="2"/>
  <c r="D2640" i="2"/>
  <c r="D2999" i="2"/>
  <c r="D2853" i="2"/>
  <c r="D2641" i="2"/>
  <c r="D2463" i="2"/>
  <c r="D2462" i="2"/>
  <c r="D2289" i="2"/>
  <c r="D2288" i="2"/>
  <c r="D2115" i="2"/>
  <c r="D2114" i="2"/>
  <c r="E167" i="3"/>
  <c r="E111" i="3"/>
  <c r="D118" i="2"/>
  <c r="D3036" i="2"/>
  <c r="D3035" i="2"/>
  <c r="D2676" i="2"/>
  <c r="D2847" i="2"/>
  <c r="D2937" i="2"/>
  <c r="D2499" i="2"/>
  <c r="D2498" i="2"/>
  <c r="D2325" i="2"/>
  <c r="D2324" i="2"/>
  <c r="D2151" i="2"/>
  <c r="D2150" i="2"/>
  <c r="D2677" i="2"/>
  <c r="E157" i="3"/>
  <c r="D466" i="2"/>
  <c r="D3132" i="2"/>
  <c r="D2796" i="2"/>
  <c r="D2772" i="2"/>
  <c r="D3131" i="2"/>
  <c r="D2889" i="2"/>
  <c r="D2773" i="2"/>
  <c r="D2419" i="2"/>
  <c r="D2597" i="2"/>
  <c r="D2418" i="2"/>
  <c r="D2245" i="2"/>
  <c r="D2244" i="2"/>
  <c r="D2596" i="2"/>
  <c r="E153" i="3"/>
  <c r="D2989" i="2"/>
  <c r="D2988" i="2"/>
  <c r="D2916" i="2"/>
  <c r="D2826" i="2"/>
  <c r="E145" i="3"/>
  <c r="D3062" i="2"/>
  <c r="D3058" i="2"/>
  <c r="D3061" i="2"/>
  <c r="D3057" i="2"/>
  <c r="D2881" i="2"/>
  <c r="D2791" i="2"/>
  <c r="D2703" i="2"/>
  <c r="D2699" i="2"/>
  <c r="D2879" i="2"/>
  <c r="D2702" i="2"/>
  <c r="D2698" i="2"/>
  <c r="D2524" i="2"/>
  <c r="D2520" i="2"/>
  <c r="D2351" i="2"/>
  <c r="D2347" i="2"/>
  <c r="D2350" i="2"/>
  <c r="D2346" i="2"/>
  <c r="D2177" i="2"/>
  <c r="D2173" i="2"/>
  <c r="D2525" i="2"/>
  <c r="D2176" i="2"/>
  <c r="D2172" i="2"/>
  <c r="D2521" i="2"/>
  <c r="D2789" i="2"/>
  <c r="E141" i="3"/>
  <c r="D3066" i="2"/>
  <c r="D2866" i="2"/>
  <c r="D3065" i="2"/>
  <c r="D2776" i="2"/>
  <c r="D2707" i="2"/>
  <c r="D2706" i="2"/>
  <c r="D2528" i="2"/>
  <c r="D2355" i="2"/>
  <c r="D2354" i="2"/>
  <c r="D2529" i="2"/>
  <c r="D2181" i="2"/>
  <c r="D2180" i="2"/>
  <c r="E137" i="3"/>
  <c r="D663" i="2"/>
  <c r="D3070" i="2"/>
  <c r="D3069" i="2"/>
  <c r="D2887" i="2"/>
  <c r="D2712" i="2"/>
  <c r="D2713" i="2"/>
  <c r="D2797" i="2"/>
  <c r="D2535" i="2"/>
  <c r="D2534" i="2"/>
  <c r="D2361" i="2"/>
  <c r="D2360" i="2"/>
  <c r="D2187" i="2"/>
  <c r="D2186" i="2"/>
  <c r="E129" i="3"/>
  <c r="D2870" i="2"/>
  <c r="D3080" i="2"/>
  <c r="D3079" i="2"/>
  <c r="D2780" i="2"/>
  <c r="D2723" i="2"/>
  <c r="D2722" i="2"/>
  <c r="D2544" i="2"/>
  <c r="D2368" i="2"/>
  <c r="D2545" i="2"/>
  <c r="D2195" i="2"/>
  <c r="D2194" i="2"/>
  <c r="D2369" i="2"/>
  <c r="E83" i="3"/>
  <c r="D249" i="2"/>
  <c r="D3044" i="2"/>
  <c r="D3043" i="2"/>
  <c r="D2684" i="2"/>
  <c r="D2819" i="2"/>
  <c r="D2507" i="2"/>
  <c r="D2909" i="2"/>
  <c r="D2506" i="2"/>
  <c r="D2685" i="2"/>
  <c r="D2332" i="2"/>
  <c r="D2159" i="2"/>
  <c r="D2158" i="2"/>
  <c r="D2333" i="2"/>
  <c r="E121" i="3"/>
  <c r="D1157" i="2"/>
  <c r="D2994" i="2"/>
  <c r="D2913" i="2"/>
  <c r="D2636" i="2"/>
  <c r="D2823" i="2"/>
  <c r="D2459" i="2"/>
  <c r="D2995" i="2"/>
  <c r="D2458" i="2"/>
  <c r="D2637" i="2"/>
  <c r="D2285" i="2"/>
  <c r="D2284" i="2"/>
  <c r="D2111" i="2"/>
  <c r="D2110" i="2"/>
  <c r="E101" i="3"/>
  <c r="E47" i="3"/>
  <c r="D1311" i="2"/>
  <c r="D2918" i="2"/>
  <c r="D2985" i="2"/>
  <c r="D2984" i="2"/>
  <c r="D2828" i="2"/>
  <c r="D2628" i="2"/>
  <c r="D2451" i="2"/>
  <c r="D2450" i="2"/>
  <c r="D2277" i="2"/>
  <c r="D2629" i="2"/>
  <c r="D2276" i="2"/>
  <c r="D2103" i="2"/>
  <c r="D2102" i="2"/>
  <c r="E75" i="3"/>
  <c r="D1390" i="2"/>
  <c r="D2982" i="2"/>
  <c r="D2919" i="2"/>
  <c r="D2983" i="2"/>
  <c r="D2626" i="2"/>
  <c r="D2627" i="2"/>
  <c r="D2448" i="2"/>
  <c r="D2829" i="2"/>
  <c r="D2101" i="2"/>
  <c r="D2100" i="2"/>
  <c r="D2275" i="2"/>
  <c r="D2449" i="2"/>
  <c r="D2274" i="2"/>
  <c r="E71" i="3"/>
  <c r="D699" i="2"/>
  <c r="D2978" i="2"/>
  <c r="D2921" i="2"/>
  <c r="D2831" i="2"/>
  <c r="D2622" i="2"/>
  <c r="D2444" i="2"/>
  <c r="D2623" i="2"/>
  <c r="D2979" i="2"/>
  <c r="D2445" i="2"/>
  <c r="D2097" i="2"/>
  <c r="D2096" i="2"/>
  <c r="D2271" i="2"/>
  <c r="D2270" i="2"/>
  <c r="E67" i="3"/>
  <c r="D623" i="2"/>
  <c r="D2974" i="2"/>
  <c r="D2975" i="2"/>
  <c r="D2618" i="2"/>
  <c r="D2440" i="2"/>
  <c r="D2833" i="2"/>
  <c r="D2619" i="2"/>
  <c r="D2093" i="2"/>
  <c r="D2441" i="2"/>
  <c r="D2092" i="2"/>
  <c r="D2923" i="2"/>
  <c r="D2267" i="2"/>
  <c r="D2266" i="2"/>
  <c r="E63" i="3"/>
  <c r="D2990" i="2"/>
  <c r="D2991" i="2"/>
  <c r="D2632" i="2"/>
  <c r="D2915" i="2"/>
  <c r="D2633" i="2"/>
  <c r="D2455" i="2"/>
  <c r="D2454" i="2"/>
  <c r="D2281" i="2"/>
  <c r="D2825" i="2"/>
  <c r="D2280" i="2"/>
  <c r="D2107" i="2"/>
  <c r="D2106" i="2"/>
  <c r="E13" i="3"/>
  <c r="D144" i="2"/>
  <c r="D318" i="2"/>
  <c r="D214" i="2"/>
  <c r="D671" i="2"/>
  <c r="D128" i="2"/>
  <c r="D96" i="2"/>
  <c r="D64" i="2"/>
  <c r="D44" i="2"/>
  <c r="D16" i="2"/>
  <c r="D294" i="2"/>
  <c r="D226" i="2"/>
  <c r="D206" i="2"/>
  <c r="D430" i="2"/>
  <c r="D583" i="2"/>
  <c r="D751" i="2"/>
  <c r="D631" i="2"/>
  <c r="D282" i="2"/>
  <c r="D152" i="2"/>
  <c r="D124" i="2"/>
  <c r="D92" i="2"/>
  <c r="D56" i="2"/>
  <c r="D36" i="2"/>
  <c r="D12" i="2"/>
  <c r="D290" i="2"/>
  <c r="D270" i="2"/>
  <c r="D250" i="2"/>
  <c r="D222" i="2"/>
  <c r="D198" i="2"/>
  <c r="D422" i="2"/>
  <c r="D351" i="2"/>
  <c r="D535" i="2"/>
  <c r="D865" i="2"/>
  <c r="D108" i="2"/>
  <c r="D390" i="2"/>
  <c r="D487" i="2"/>
  <c r="D148" i="2"/>
  <c r="D52" i="2"/>
  <c r="D32" i="2"/>
  <c r="D266" i="2"/>
  <c r="D238" i="2"/>
  <c r="D218" i="2"/>
  <c r="D190" i="2"/>
  <c r="D519" i="2"/>
  <c r="D703" i="2"/>
  <c r="D1920" i="2"/>
  <c r="D2009" i="2"/>
  <c r="D1568" i="2"/>
  <c r="D1742" i="2"/>
  <c r="D1483" i="2"/>
  <c r="D1831" i="2"/>
  <c r="D1655" i="2"/>
  <c r="D1400" i="2"/>
  <c r="D1320" i="2"/>
  <c r="D1162" i="2"/>
  <c r="D1010" i="2"/>
  <c r="D935" i="2"/>
  <c r="D860" i="2"/>
  <c r="D1085" i="2"/>
  <c r="D489" i="2"/>
  <c r="D341" i="2"/>
  <c r="D1240" i="2"/>
  <c r="D637" i="2"/>
  <c r="D2056" i="2"/>
  <c r="D1808" i="2"/>
  <c r="D1897" i="2"/>
  <c r="D1789" i="2"/>
  <c r="D1986" i="2"/>
  <c r="D1632" i="2"/>
  <c r="D1967" i="2"/>
  <c r="D1545" i="2"/>
  <c r="D1878" i="2"/>
  <c r="D1614" i="2"/>
  <c r="D1701" i="2"/>
  <c r="D1379" i="2"/>
  <c r="D1527" i="2"/>
  <c r="D1444" i="2"/>
  <c r="D1719" i="2"/>
  <c r="D1219" i="2"/>
  <c r="D1142" i="2"/>
  <c r="D1202" i="2"/>
  <c r="D990" i="2"/>
  <c r="D1462" i="2"/>
  <c r="D1281" i="2"/>
  <c r="D1361" i="2"/>
  <c r="D915" i="2"/>
  <c r="D840" i="2"/>
  <c r="D1299" i="2"/>
  <c r="D1065" i="2"/>
  <c r="D617" i="2"/>
  <c r="D765" i="2"/>
  <c r="D469" i="2"/>
  <c r="D321" i="2"/>
  <c r="D2036" i="2"/>
  <c r="D1864" i="2"/>
  <c r="D1949" i="2"/>
  <c r="D1947" i="2"/>
  <c r="D2038" i="2"/>
  <c r="D1600" i="2"/>
  <c r="D1431" i="2"/>
  <c r="D1775" i="2"/>
  <c r="D1687" i="2"/>
  <c r="D1514" i="2"/>
  <c r="D1868" i="2"/>
  <c r="D1872" i="2"/>
  <c r="D1957" i="2"/>
  <c r="D1961" i="2"/>
  <c r="D2046" i="2"/>
  <c r="D1604" i="2"/>
  <c r="D1608" i="2"/>
  <c r="D1779" i="2"/>
  <c r="D2050" i="2"/>
  <c r="D1435" i="2"/>
  <c r="D1439" i="2"/>
  <c r="D1695" i="2"/>
  <c r="D1783" i="2"/>
  <c r="D1691" i="2"/>
  <c r="D1522" i="2"/>
  <c r="D1276" i="2"/>
  <c r="D1352" i="2"/>
  <c r="D1356" i="2"/>
  <c r="D890" i="2"/>
  <c r="D894" i="2"/>
  <c r="D1272" i="2"/>
  <c r="D1116" i="2"/>
  <c r="D1120" i="2"/>
  <c r="D1040" i="2"/>
  <c r="D1044" i="2"/>
  <c r="D1193" i="2"/>
  <c r="D969" i="2"/>
  <c r="D819" i="2"/>
  <c r="D740" i="2"/>
  <c r="D744" i="2"/>
  <c r="D592" i="2"/>
  <c r="D596" i="2"/>
  <c r="D444" i="2"/>
  <c r="D448" i="2"/>
  <c r="D1197" i="2"/>
  <c r="D815" i="2"/>
  <c r="D666" i="2"/>
  <c r="D670" i="2"/>
  <c r="D518" i="2"/>
  <c r="D522" i="2"/>
  <c r="D370" i="2"/>
  <c r="D374" i="2"/>
  <c r="D1832" i="2"/>
  <c r="D1921" i="2"/>
  <c r="D2010" i="2"/>
  <c r="D1656" i="2"/>
  <c r="D1569" i="2"/>
  <c r="D1241" i="2"/>
  <c r="D1743" i="2"/>
  <c r="D1484" i="2"/>
  <c r="D1401" i="2"/>
  <c r="D1086" i="2"/>
  <c r="D786" i="2"/>
  <c r="D1321" i="2"/>
  <c r="D1163" i="2"/>
  <c r="D1011" i="2"/>
  <c r="D936" i="2"/>
  <c r="D638" i="2"/>
  <c r="D712" i="2"/>
  <c r="D564" i="2"/>
  <c r="D416" i="2"/>
  <c r="D204" i="2"/>
  <c r="D861" i="2"/>
  <c r="D205" i="2"/>
  <c r="D490" i="2"/>
  <c r="D342" i="2"/>
  <c r="D1904" i="2"/>
  <c r="D1993" i="2"/>
  <c r="D1552" i="2"/>
  <c r="D1726" i="2"/>
  <c r="D1639" i="2"/>
  <c r="D1815" i="2"/>
  <c r="D1724" i="2"/>
  <c r="D1813" i="2"/>
  <c r="D1902" i="2"/>
  <c r="D1550" i="2"/>
  <c r="D1637" i="2"/>
  <c r="D1467" i="2"/>
  <c r="D1991" i="2"/>
  <c r="D1384" i="2"/>
  <c r="D1304" i="2"/>
  <c r="D1146" i="2"/>
  <c r="D994" i="2"/>
  <c r="D919" i="2"/>
  <c r="D844" i="2"/>
  <c r="D1224" i="2"/>
  <c r="D1069" i="2"/>
  <c r="D473" i="2"/>
  <c r="D325" i="2"/>
  <c r="D621" i="2"/>
  <c r="D132" i="2"/>
  <c r="D120" i="2"/>
  <c r="D100" i="2"/>
  <c r="D88" i="2"/>
  <c r="D80" i="2"/>
  <c r="D60" i="2"/>
  <c r="D40" i="2"/>
  <c r="D20" i="2"/>
  <c r="D278" i="2"/>
  <c r="D210" i="2"/>
  <c r="D174" i="2"/>
  <c r="D398" i="2"/>
  <c r="D567" i="2"/>
  <c r="D503" i="2"/>
  <c r="D719" i="2"/>
  <c r="D687" i="2"/>
  <c r="D897" i="2"/>
  <c r="D801" i="2"/>
  <c r="D769" i="2"/>
  <c r="D1013" i="2"/>
  <c r="D949" i="2"/>
  <c r="D1189" i="2"/>
  <c r="D1125" i="2"/>
  <c r="D1375" i="2"/>
  <c r="D1518" i="2"/>
  <c r="D2008" i="2"/>
  <c r="D1741" i="2"/>
  <c r="D1919" i="2"/>
  <c r="D1830" i="2"/>
  <c r="D1654" i="2"/>
  <c r="D1567" i="2"/>
  <c r="D1399" i="2"/>
  <c r="D1239" i="2"/>
  <c r="D934" i="2"/>
  <c r="D636" i="2"/>
  <c r="D1482" i="2"/>
  <c r="D1084" i="2"/>
  <c r="D784" i="2"/>
  <c r="D1161" i="2"/>
  <c r="D859" i="2"/>
  <c r="D488" i="2"/>
  <c r="D340" i="2"/>
  <c r="D200" i="2"/>
  <c r="D1319" i="2"/>
  <c r="D201" i="2"/>
  <c r="D1009" i="2"/>
  <c r="D710" i="2"/>
  <c r="D562" i="2"/>
  <c r="D2068" i="2"/>
  <c r="D1801" i="2"/>
  <c r="D1979" i="2"/>
  <c r="D1712" i="2"/>
  <c r="D1890" i="2"/>
  <c r="D1455" i="2"/>
  <c r="D1625" i="2"/>
  <c r="D1538" i="2"/>
  <c r="D1292" i="2"/>
  <c r="D1372" i="2"/>
  <c r="D834" i="2"/>
  <c r="D1059" i="2"/>
  <c r="D1136" i="2"/>
  <c r="D984" i="2"/>
  <c r="D1213" i="2"/>
  <c r="D909" i="2"/>
  <c r="D685" i="2"/>
  <c r="D537" i="2"/>
  <c r="D389" i="2"/>
  <c r="D2064" i="2"/>
  <c r="D1797" i="2"/>
  <c r="D1886" i="2"/>
  <c r="D1622" i="2"/>
  <c r="D1975" i="2"/>
  <c r="D1709" i="2"/>
  <c r="D1535" i="2"/>
  <c r="D1452" i="2"/>
  <c r="D1210" i="2"/>
  <c r="D906" i="2"/>
  <c r="D1289" i="2"/>
  <c r="D1369" i="2"/>
  <c r="D1056" i="2"/>
  <c r="D756" i="2"/>
  <c r="D608" i="2"/>
  <c r="D460" i="2"/>
  <c r="D1133" i="2"/>
  <c r="D831" i="2"/>
  <c r="D682" i="2"/>
  <c r="D534" i="2"/>
  <c r="D1973" i="2"/>
  <c r="D2062" i="2"/>
  <c r="D1884" i="2"/>
  <c r="D1620" i="2"/>
  <c r="D1795" i="2"/>
  <c r="D1533" i="2"/>
  <c r="D1707" i="2"/>
  <c r="D1450" i="2"/>
  <c r="D2060" i="2"/>
  <c r="D1793" i="2"/>
  <c r="D1971" i="2"/>
  <c r="D1882" i="2"/>
  <c r="D1618" i="2"/>
  <c r="D1531" i="2"/>
  <c r="D1448" i="2"/>
  <c r="D1705" i="2"/>
  <c r="D1206" i="2"/>
  <c r="D902" i="2"/>
  <c r="D1285" i="2"/>
  <c r="D1365" i="2"/>
  <c r="D1052" i="2"/>
  <c r="D1129" i="2"/>
  <c r="D827" i="2"/>
  <c r="D752" i="2"/>
  <c r="D604" i="2"/>
  <c r="D456" i="2"/>
  <c r="D977" i="2"/>
  <c r="D678" i="2"/>
  <c r="D530" i="2"/>
  <c r="D1969" i="2"/>
  <c r="D1880" i="2"/>
  <c r="D1616" i="2"/>
  <c r="D2058" i="2"/>
  <c r="D1703" i="2"/>
  <c r="D1529" i="2"/>
  <c r="D1050" i="2"/>
  <c r="D1791" i="2"/>
  <c r="D1446" i="2"/>
  <c r="D1127" i="2"/>
  <c r="D975" i="2"/>
  <c r="D1204" i="2"/>
  <c r="D900" i="2"/>
  <c r="D1283" i="2"/>
  <c r="D1363" i="2"/>
  <c r="D676" i="2"/>
  <c r="D528" i="2"/>
  <c r="D380" i="2"/>
  <c r="D750" i="2"/>
  <c r="D602" i="2"/>
  <c r="D2052" i="2"/>
  <c r="D1785" i="2"/>
  <c r="D1963" i="2"/>
  <c r="D1610" i="2"/>
  <c r="D1523" i="2"/>
  <c r="D1874" i="2"/>
  <c r="D1440" i="2"/>
  <c r="D1697" i="2"/>
  <c r="D1198" i="2"/>
  <c r="D970" i="2"/>
  <c r="D1277" i="2"/>
  <c r="D1357" i="2"/>
  <c r="D820" i="2"/>
  <c r="D745" i="2"/>
  <c r="D597" i="2"/>
  <c r="D449" i="2"/>
  <c r="D1121" i="2"/>
  <c r="D895" i="2"/>
  <c r="D1856" i="2"/>
  <c r="D1945" i="2"/>
  <c r="D1953" i="2"/>
  <c r="D1680" i="2"/>
  <c r="D1593" i="2"/>
  <c r="D2034" i="2"/>
  <c r="D2042" i="2"/>
  <c r="D1767" i="2"/>
  <c r="D1507" i="2"/>
  <c r="D1424" i="2"/>
  <c r="D1344" i="2"/>
  <c r="D1186" i="2"/>
  <c r="D1034" i="2"/>
  <c r="D959" i="2"/>
  <c r="D1264" i="2"/>
  <c r="D884" i="2"/>
  <c r="D661" i="2"/>
  <c r="D513" i="2"/>
  <c r="D365" i="2"/>
  <c r="D2048" i="2"/>
  <c r="D1781" i="2"/>
  <c r="D1870" i="2"/>
  <c r="D1606" i="2"/>
  <c r="D1693" i="2"/>
  <c r="D1520" i="2"/>
  <c r="D1274" i="2"/>
  <c r="D1437" i="2"/>
  <c r="D1118" i="2"/>
  <c r="D1042" i="2"/>
  <c r="D1195" i="2"/>
  <c r="D967" i="2"/>
  <c r="D1354" i="2"/>
  <c r="D892" i="2"/>
  <c r="D668" i="2"/>
  <c r="D520" i="2"/>
  <c r="D372" i="2"/>
  <c r="D742" i="2"/>
  <c r="D594" i="2"/>
  <c r="D2032" i="2"/>
  <c r="D1765" i="2"/>
  <c r="D1854" i="2"/>
  <c r="D1678" i="2"/>
  <c r="D1262" i="2"/>
  <c r="D1943" i="2"/>
  <c r="D1591" i="2"/>
  <c r="D1505" i="2"/>
  <c r="D882" i="2"/>
  <c r="D1107" i="2"/>
  <c r="D1342" i="2"/>
  <c r="D1184" i="2"/>
  <c r="D1032" i="2"/>
  <c r="D1422" i="2"/>
  <c r="D957" i="2"/>
  <c r="D733" i="2"/>
  <c r="D585" i="2"/>
  <c r="D437" i="2"/>
  <c r="D807" i="2"/>
  <c r="D1960" i="2"/>
  <c r="D2049" i="2"/>
  <c r="D1871" i="2"/>
  <c r="D1782" i="2"/>
  <c r="D1694" i="2"/>
  <c r="D1607" i="2"/>
  <c r="D1521" i="2"/>
  <c r="D818" i="2"/>
  <c r="D1119" i="2"/>
  <c r="D1043" i="2"/>
  <c r="D1196" i="2"/>
  <c r="D968" i="2"/>
  <c r="D893" i="2"/>
  <c r="D669" i="2"/>
  <c r="D521" i="2"/>
  <c r="D373" i="2"/>
  <c r="D1438" i="2"/>
  <c r="D1275" i="2"/>
  <c r="D1355" i="2"/>
  <c r="D1932" i="2"/>
  <c r="D1844" i="2"/>
  <c r="D1933" i="2"/>
  <c r="D2021" i="2"/>
  <c r="D2022" i="2"/>
  <c r="D1754" i="2"/>
  <c r="D1843" i="2"/>
  <c r="D1580" i="2"/>
  <c r="D1668" i="2"/>
  <c r="D1755" i="2"/>
  <c r="D1581" i="2"/>
  <c r="D1495" i="2"/>
  <c r="D1412" i="2"/>
  <c r="D1252" i="2"/>
  <c r="D1332" i="2"/>
  <c r="D1174" i="2"/>
  <c r="D1022" i="2"/>
  <c r="D1667" i="2"/>
  <c r="D947" i="2"/>
  <c r="D872" i="2"/>
  <c r="D1097" i="2"/>
  <c r="D797" i="2"/>
  <c r="D649" i="2"/>
  <c r="D501" i="2"/>
  <c r="D353" i="2"/>
  <c r="D1752" i="2"/>
  <c r="D1930" i="2"/>
  <c r="D1841" i="2"/>
  <c r="D1578" i="2"/>
  <c r="D1250" i="2"/>
  <c r="D1665" i="2"/>
  <c r="D1493" i="2"/>
  <c r="D1410" i="2"/>
  <c r="D870" i="2"/>
  <c r="D2019" i="2"/>
  <c r="D1095" i="2"/>
  <c r="D1330" i="2"/>
  <c r="D1172" i="2"/>
  <c r="D1020" i="2"/>
  <c r="D795" i="2"/>
  <c r="D721" i="2"/>
  <c r="D573" i="2"/>
  <c r="D425" i="2"/>
  <c r="D945" i="2"/>
  <c r="D1748" i="2"/>
  <c r="D1926" i="2"/>
  <c r="D2015" i="2"/>
  <c r="D1574" i="2"/>
  <c r="D1661" i="2"/>
  <c r="D1246" i="2"/>
  <c r="D1837" i="2"/>
  <c r="D1489" i="2"/>
  <c r="D866" i="2"/>
  <c r="D1091" i="2"/>
  <c r="D1326" i="2"/>
  <c r="D1168" i="2"/>
  <c r="D1016" i="2"/>
  <c r="D1406" i="2"/>
  <c r="D941" i="2"/>
  <c r="D643" i="2"/>
  <c r="D717" i="2"/>
  <c r="D569" i="2"/>
  <c r="D421" i="2"/>
  <c r="D791" i="2"/>
  <c r="D1916" i="2"/>
  <c r="D2005" i="2"/>
  <c r="D1738" i="2"/>
  <c r="D1827" i="2"/>
  <c r="D1564" i="2"/>
  <c r="D1479" i="2"/>
  <c r="D1396" i="2"/>
  <c r="D1316" i="2"/>
  <c r="D1158" i="2"/>
  <c r="D1006" i="2"/>
  <c r="D931" i="2"/>
  <c r="D1236" i="2"/>
  <c r="D856" i="2"/>
  <c r="D1651" i="2"/>
  <c r="D1081" i="2"/>
  <c r="D633" i="2"/>
  <c r="D781" i="2"/>
  <c r="D485" i="2"/>
  <c r="D337" i="2"/>
  <c r="D1736" i="2"/>
  <c r="D1914" i="2"/>
  <c r="D2003" i="2"/>
  <c r="D1825" i="2"/>
  <c r="D1562" i="2"/>
  <c r="D1234" i="2"/>
  <c r="D1649" i="2"/>
  <c r="D1477" i="2"/>
  <c r="D1394" i="2"/>
  <c r="D854" i="2"/>
  <c r="D1079" i="2"/>
  <c r="D1314" i="2"/>
  <c r="D1156" i="2"/>
  <c r="D1004" i="2"/>
  <c r="D779" i="2"/>
  <c r="D705" i="2"/>
  <c r="D557" i="2"/>
  <c r="D409" i="2"/>
  <c r="D929" i="2"/>
  <c r="D155" i="2"/>
  <c r="D151" i="2"/>
  <c r="D147" i="2"/>
  <c r="D143" i="2"/>
  <c r="D139" i="2"/>
  <c r="D135" i="2"/>
  <c r="D131" i="2"/>
  <c r="D127" i="2"/>
  <c r="D123" i="2"/>
  <c r="D119" i="2"/>
  <c r="D115" i="2"/>
  <c r="D111" i="2"/>
  <c r="D107" i="2"/>
  <c r="D103" i="2"/>
  <c r="D99" i="2"/>
  <c r="D95" i="2"/>
  <c r="D91" i="2"/>
  <c r="D87" i="2"/>
  <c r="D83" i="2"/>
  <c r="D79" i="2"/>
  <c r="D75" i="2"/>
  <c r="D71" i="2"/>
  <c r="D67" i="2"/>
  <c r="D63" i="2"/>
  <c r="D59" i="2"/>
  <c r="D55" i="2"/>
  <c r="D51" i="2"/>
  <c r="D47" i="2"/>
  <c r="D43" i="2"/>
  <c r="D35" i="2"/>
  <c r="D27" i="2"/>
  <c r="D23" i="2"/>
  <c r="D19" i="2"/>
  <c r="D11" i="2"/>
  <c r="D7" i="2"/>
  <c r="D3" i="2"/>
  <c r="D317" i="2"/>
  <c r="D313" i="2"/>
  <c r="D309" i="2"/>
  <c r="D305" i="2"/>
  <c r="D301" i="2"/>
  <c r="D297" i="2"/>
  <c r="D293" i="2"/>
  <c r="D289" i="2"/>
  <c r="D285" i="2"/>
  <c r="D281" i="2"/>
  <c r="D277" i="2"/>
  <c r="D273" i="2"/>
  <c r="D269" i="2"/>
  <c r="D265" i="2"/>
  <c r="D261" i="2"/>
  <c r="D257" i="2"/>
  <c r="D245" i="2"/>
  <c r="D241" i="2"/>
  <c r="D237" i="2"/>
  <c r="D233" i="2"/>
  <c r="D229" i="2"/>
  <c r="D225" i="2"/>
  <c r="D221" i="2"/>
  <c r="D217" i="2"/>
  <c r="D209" i="2"/>
  <c r="D203" i="2"/>
  <c r="D195" i="2"/>
  <c r="D179" i="2"/>
  <c r="D171" i="2"/>
  <c r="D467" i="2"/>
  <c r="D459" i="2"/>
  <c r="D451" i="2"/>
  <c r="D443" i="2"/>
  <c r="D435" i="2"/>
  <c r="D427" i="2"/>
  <c r="D419" i="2"/>
  <c r="D411" i="2"/>
  <c r="D403" i="2"/>
  <c r="D395" i="2"/>
  <c r="D387" i="2"/>
  <c r="D379" i="2"/>
  <c r="D363" i="2"/>
  <c r="D347" i="2"/>
  <c r="D331" i="2"/>
  <c r="D611" i="2"/>
  <c r="D595" i="2"/>
  <c r="D579" i="2"/>
  <c r="D563" i="2"/>
  <c r="D547" i="2"/>
  <c r="D531" i="2"/>
  <c r="D515" i="2"/>
  <c r="D499" i="2"/>
  <c r="D483" i="2"/>
  <c r="D747" i="2"/>
  <c r="D683" i="2"/>
  <c r="D651" i="2"/>
  <c r="D825" i="2"/>
  <c r="D793" i="2"/>
  <c r="D1061" i="2"/>
  <c r="D933" i="2"/>
  <c r="D1173" i="2"/>
  <c r="D1109" i="2"/>
  <c r="D1359" i="2"/>
  <c r="D2028" i="2"/>
  <c r="D1761" i="2"/>
  <c r="D1850" i="2"/>
  <c r="D1939" i="2"/>
  <c r="D1674" i="2"/>
  <c r="D1587" i="2"/>
  <c r="D1258" i="2"/>
  <c r="D1501" i="2"/>
  <c r="D878" i="2"/>
  <c r="D1103" i="2"/>
  <c r="D1418" i="2"/>
  <c r="D1338" i="2"/>
  <c r="D1180" i="2"/>
  <c r="D1028" i="2"/>
  <c r="D953" i="2"/>
  <c r="D803" i="2"/>
  <c r="D729" i="2"/>
  <c r="D581" i="2"/>
  <c r="D433" i="2"/>
  <c r="D2040" i="2"/>
  <c r="D1773" i="2"/>
  <c r="D1951" i="2"/>
  <c r="D1862" i="2"/>
  <c r="D1686" i="2"/>
  <c r="D1599" i="2"/>
  <c r="D1269" i="2"/>
  <c r="D1513" i="2"/>
  <c r="D1430" i="2"/>
  <c r="D1349" i="2"/>
  <c r="D1940" i="2"/>
  <c r="D2029" i="2"/>
  <c r="D1762" i="2"/>
  <c r="D1588" i="2"/>
  <c r="D1851" i="2"/>
  <c r="D1419" i="2"/>
  <c r="D954" i="2"/>
  <c r="D1675" i="2"/>
  <c r="D1104" i="2"/>
  <c r="D804" i="2"/>
  <c r="D1259" i="2"/>
  <c r="D656" i="2"/>
  <c r="D508" i="2"/>
  <c r="D360" i="2"/>
  <c r="D1181" i="2"/>
  <c r="D1502" i="2"/>
  <c r="D1339" i="2"/>
  <c r="D879" i="2"/>
  <c r="D730" i="2"/>
  <c r="D582" i="2"/>
  <c r="D1772" i="2"/>
  <c r="D1950" i="2"/>
  <c r="D2039" i="2"/>
  <c r="D1861" i="2"/>
  <c r="D1598" i="2"/>
  <c r="D1685" i="2"/>
  <c r="D1512" i="2"/>
  <c r="D1429" i="2"/>
  <c r="D1756" i="2"/>
  <c r="D1934" i="2"/>
  <c r="D2023" i="2"/>
  <c r="D1845" i="2"/>
  <c r="D1582" i="2"/>
  <c r="D1669" i="2"/>
  <c r="D1253" i="2"/>
  <c r="D1496" i="2"/>
  <c r="D1413" i="2"/>
  <c r="D1098" i="2"/>
  <c r="D798" i="2"/>
  <c r="D1333" i="2"/>
  <c r="D1175" i="2"/>
  <c r="D1023" i="2"/>
  <c r="D948" i="2"/>
  <c r="D724" i="2"/>
  <c r="D576" i="2"/>
  <c r="D428" i="2"/>
  <c r="D650" i="2"/>
  <c r="D502" i="2"/>
  <c r="D354" i="2"/>
  <c r="D1924" i="2"/>
  <c r="D2013" i="2"/>
  <c r="D1746" i="2"/>
  <c r="D1572" i="2"/>
  <c r="D1835" i="2"/>
  <c r="D1487" i="2"/>
  <c r="D1404" i="2"/>
  <c r="D1659" i="2"/>
  <c r="D1244" i="2"/>
  <c r="D1324" i="2"/>
  <c r="D1166" i="2"/>
  <c r="D1014" i="2"/>
  <c r="D939" i="2"/>
  <c r="D864" i="2"/>
  <c r="D641" i="2"/>
  <c r="D789" i="2"/>
  <c r="D493" i="2"/>
  <c r="D345" i="2"/>
  <c r="D1089" i="2"/>
  <c r="D1732" i="2"/>
  <c r="D1910" i="2"/>
  <c r="D1560" i="2"/>
  <c r="D1999" i="2"/>
  <c r="D1823" i="2"/>
  <c r="D1734" i="2"/>
  <c r="D1558" i="2"/>
  <c r="D1645" i="2"/>
  <c r="D1391" i="2"/>
  <c r="D1647" i="2"/>
  <c r="D1231" i="2"/>
  <c r="D1474" i="2"/>
  <c r="D926" i="2"/>
  <c r="D628" i="2"/>
  <c r="D1821" i="2"/>
  <c r="D1076" i="2"/>
  <c r="D776" i="2"/>
  <c r="D1001" i="2"/>
  <c r="D851" i="2"/>
  <c r="D480" i="2"/>
  <c r="D332" i="2"/>
  <c r="D184" i="2"/>
  <c r="D185" i="2"/>
  <c r="D1153" i="2"/>
  <c r="D702" i="2"/>
  <c r="D554" i="2"/>
  <c r="D1996" i="2"/>
  <c r="D1729" i="2"/>
  <c r="D1818" i="2"/>
  <c r="D1907" i="2"/>
  <c r="D1642" i="2"/>
  <c r="D1471" i="2"/>
  <c r="D1555" i="2"/>
  <c r="D1388" i="2"/>
  <c r="D1228" i="2"/>
  <c r="D1308" i="2"/>
  <c r="D1150" i="2"/>
  <c r="D998" i="2"/>
  <c r="D923" i="2"/>
  <c r="D848" i="2"/>
  <c r="D625" i="2"/>
  <c r="D773" i="2"/>
  <c r="D477" i="2"/>
  <c r="D329" i="2"/>
  <c r="D1073" i="2"/>
  <c r="D1816" i="2"/>
  <c r="D1905" i="2"/>
  <c r="D1994" i="2"/>
  <c r="D1640" i="2"/>
  <c r="D1553" i="2"/>
  <c r="D1226" i="2"/>
  <c r="D1469" i="2"/>
  <c r="D846" i="2"/>
  <c r="D1071" i="2"/>
  <c r="D1386" i="2"/>
  <c r="D1306" i="2"/>
  <c r="D1148" i="2"/>
  <c r="D996" i="2"/>
  <c r="D1727" i="2"/>
  <c r="D921" i="2"/>
  <c r="D771" i="2"/>
  <c r="D697" i="2"/>
  <c r="D549" i="2"/>
  <c r="D401" i="2"/>
  <c r="D1900" i="2"/>
  <c r="D1989" i="2"/>
  <c r="D1722" i="2"/>
  <c r="D1548" i="2"/>
  <c r="D1811" i="2"/>
  <c r="D1222" i="2"/>
  <c r="D1465" i="2"/>
  <c r="D842" i="2"/>
  <c r="D1635" i="2"/>
  <c r="D1382" i="2"/>
  <c r="D1067" i="2"/>
  <c r="D1302" i="2"/>
  <c r="D1144" i="2"/>
  <c r="D992" i="2"/>
  <c r="D619" i="2"/>
  <c r="D693" i="2"/>
  <c r="D545" i="2"/>
  <c r="D397" i="2"/>
  <c r="D767" i="2"/>
  <c r="D136" i="2"/>
  <c r="D24" i="2"/>
  <c r="D242" i="2"/>
  <c r="D158" i="2"/>
  <c r="D406" i="2"/>
  <c r="D551" i="2"/>
  <c r="D1984" i="2"/>
  <c r="D2073" i="2"/>
  <c r="D1806" i="2"/>
  <c r="D1630" i="2"/>
  <c r="D1543" i="2"/>
  <c r="D1460" i="2"/>
  <c r="D1895" i="2"/>
  <c r="D1717" i="2"/>
  <c r="D838" i="2"/>
  <c r="D1297" i="2"/>
  <c r="D1377" i="2"/>
  <c r="D1140" i="2"/>
  <c r="D988" i="2"/>
  <c r="D1063" i="2"/>
  <c r="D689" i="2"/>
  <c r="D541" i="2"/>
  <c r="D393" i="2"/>
  <c r="D1217" i="2"/>
  <c r="D1952" i="2"/>
  <c r="D2041" i="2"/>
  <c r="D1774" i="2"/>
  <c r="D1863" i="2"/>
  <c r="D2044" i="2"/>
  <c r="D1777" i="2"/>
  <c r="D1866" i="2"/>
  <c r="D1955" i="2"/>
  <c r="D1602" i="2"/>
  <c r="D1516" i="2"/>
  <c r="D1689" i="2"/>
  <c r="D1433" i="2"/>
  <c r="D814" i="2"/>
  <c r="D1271" i="2"/>
  <c r="D1115" i="2"/>
  <c r="D1039" i="2"/>
  <c r="D1192" i="2"/>
  <c r="D964" i="2"/>
  <c r="D1351" i="2"/>
  <c r="D665" i="2"/>
  <c r="D517" i="2"/>
  <c r="D369" i="2"/>
  <c r="D1852" i="2"/>
  <c r="D1941" i="2"/>
  <c r="D2030" i="2"/>
  <c r="D1676" i="2"/>
  <c r="D1763" i="2"/>
  <c r="D1589" i="2"/>
  <c r="D1503" i="2"/>
  <c r="D1420" i="2"/>
  <c r="D1260" i="2"/>
  <c r="D1340" i="2"/>
  <c r="D1182" i="2"/>
  <c r="D1030" i="2"/>
  <c r="D955" i="2"/>
  <c r="D880" i="2"/>
  <c r="D805" i="2"/>
  <c r="D657" i="2"/>
  <c r="D509" i="2"/>
  <c r="D361" i="2"/>
  <c r="D1105" i="2"/>
  <c r="D1948" i="2"/>
  <c r="D1764" i="2"/>
  <c r="D2037" i="2"/>
  <c r="D1942" i="2"/>
  <c r="D1770" i="2"/>
  <c r="D1859" i="2"/>
  <c r="D1596" i="2"/>
  <c r="D2031" i="2"/>
  <c r="D1590" i="2"/>
  <c r="D1677" i="2"/>
  <c r="D1427" i="2"/>
  <c r="D1261" i="2"/>
  <c r="D1853" i="2"/>
  <c r="D1504" i="2"/>
  <c r="D1421" i="2"/>
  <c r="D1106" i="2"/>
  <c r="D962" i="2"/>
  <c r="D806" i="2"/>
  <c r="D1510" i="2"/>
  <c r="D1341" i="2"/>
  <c r="D1183" i="2"/>
  <c r="D1031" i="2"/>
  <c r="D1112" i="2"/>
  <c r="D956" i="2"/>
  <c r="D812" i="2"/>
  <c r="D1347" i="2"/>
  <c r="D732" i="2"/>
  <c r="D584" i="2"/>
  <c r="D436" i="2"/>
  <c r="D1683" i="2"/>
  <c r="D1267" i="2"/>
  <c r="D1037" i="2"/>
  <c r="D887" i="2"/>
  <c r="D658" i="2"/>
  <c r="D510" i="2"/>
  <c r="D362" i="2"/>
  <c r="D1720" i="2"/>
  <c r="D1809" i="2"/>
  <c r="D1898" i="2"/>
  <c r="D1987" i="2"/>
  <c r="D1546" i="2"/>
  <c r="D1463" i="2"/>
  <c r="D1380" i="2"/>
  <c r="D1633" i="2"/>
  <c r="D1300" i="2"/>
  <c r="D1066" i="2"/>
  <c r="D766" i="2"/>
  <c r="D1143" i="2"/>
  <c r="D991" i="2"/>
  <c r="D1220" i="2"/>
  <c r="D916" i="2"/>
  <c r="D618" i="2"/>
  <c r="D692" i="2"/>
  <c r="D544" i="2"/>
  <c r="D396" i="2"/>
  <c r="D470" i="2"/>
  <c r="D322" i="2"/>
  <c r="D1836" i="2"/>
  <c r="D1925" i="2"/>
  <c r="D2014" i="2"/>
  <c r="D1660" i="2"/>
  <c r="D1747" i="2"/>
  <c r="D1573" i="2"/>
  <c r="D1245" i="2"/>
  <c r="D1488" i="2"/>
  <c r="D1405" i="2"/>
  <c r="D1090" i="2"/>
  <c r="D790" i="2"/>
  <c r="D1325" i="2"/>
  <c r="D1167" i="2"/>
  <c r="D1015" i="2"/>
  <c r="D940" i="2"/>
  <c r="D642" i="2"/>
  <c r="D716" i="2"/>
  <c r="D568" i="2"/>
  <c r="D420" i="2"/>
  <c r="D494" i="2"/>
  <c r="D346" i="2"/>
  <c r="D1728" i="2"/>
  <c r="D1906" i="2"/>
  <c r="D1995" i="2"/>
  <c r="D1817" i="2"/>
  <c r="D1554" i="2"/>
  <c r="D1387" i="2"/>
  <c r="D1641" i="2"/>
  <c r="D1227" i="2"/>
  <c r="D922" i="2"/>
  <c r="D624" i="2"/>
  <c r="D1072" i="2"/>
  <c r="D772" i="2"/>
  <c r="D1470" i="2"/>
  <c r="D476" i="2"/>
  <c r="D328" i="2"/>
  <c r="D172" i="2"/>
  <c r="D1149" i="2"/>
  <c r="D173" i="2"/>
  <c r="D1307" i="2"/>
  <c r="D847" i="2"/>
  <c r="D698" i="2"/>
  <c r="D550" i="2"/>
  <c r="D1908" i="2"/>
  <c r="D1997" i="2"/>
  <c r="D1730" i="2"/>
  <c r="D1556" i="2"/>
  <c r="D1819" i="2"/>
  <c r="D1229" i="2"/>
  <c r="D1472" i="2"/>
  <c r="D1389" i="2"/>
  <c r="D1074" i="2"/>
  <c r="D774" i="2"/>
  <c r="D1309" i="2"/>
  <c r="D1151" i="2"/>
  <c r="D999" i="2"/>
  <c r="D1643" i="2"/>
  <c r="D924" i="2"/>
  <c r="D626" i="2"/>
  <c r="D700" i="2"/>
  <c r="D552" i="2"/>
  <c r="D404" i="2"/>
  <c r="D176" i="2"/>
  <c r="D180" i="2"/>
  <c r="D177" i="2"/>
  <c r="D181" i="2"/>
  <c r="D478" i="2"/>
  <c r="D330" i="2"/>
  <c r="D2000" i="2"/>
  <c r="D1733" i="2"/>
  <c r="D1822" i="2"/>
  <c r="D1646" i="2"/>
  <c r="D1911" i="2"/>
  <c r="D1475" i="2"/>
  <c r="D1392" i="2"/>
  <c r="D1559" i="2"/>
  <c r="D1312" i="2"/>
  <c r="D1154" i="2"/>
  <c r="D1002" i="2"/>
  <c r="D1232" i="2"/>
  <c r="D927" i="2"/>
  <c r="D852" i="2"/>
  <c r="D481" i="2"/>
  <c r="D333" i="2"/>
  <c r="D629" i="2"/>
  <c r="D1992" i="2"/>
  <c r="D1725" i="2"/>
  <c r="D1903" i="2"/>
  <c r="D1814" i="2"/>
  <c r="D1638" i="2"/>
  <c r="D1551" i="2"/>
  <c r="D1225" i="2"/>
  <c r="D1468" i="2"/>
  <c r="D1385" i="2"/>
  <c r="D1070" i="2"/>
  <c r="D1122" i="2"/>
  <c r="D1046" i="2"/>
  <c r="D770" i="2"/>
  <c r="D1305" i="2"/>
  <c r="D1147" i="2"/>
  <c r="D1199" i="2"/>
  <c r="D971" i="2"/>
  <c r="D995" i="2"/>
  <c r="D1278" i="2"/>
  <c r="D1358" i="2"/>
  <c r="D920" i="2"/>
  <c r="D896" i="2"/>
  <c r="D622" i="2"/>
  <c r="D672" i="2"/>
  <c r="D696" i="2"/>
  <c r="D524" i="2"/>
  <c r="D548" i="2"/>
  <c r="D376" i="2"/>
  <c r="D400" i="2"/>
  <c r="D168" i="2"/>
  <c r="D821" i="2"/>
  <c r="D845" i="2"/>
  <c r="D169" i="2"/>
  <c r="D746" i="2"/>
  <c r="D474" i="2"/>
  <c r="D598" i="2"/>
  <c r="D326" i="2"/>
  <c r="D1824" i="2"/>
  <c r="D1913" i="2"/>
  <c r="D2002" i="2"/>
  <c r="D1648" i="2"/>
  <c r="D1561" i="2"/>
  <c r="D1735" i="2"/>
  <c r="D1233" i="2"/>
  <c r="D1476" i="2"/>
  <c r="D1393" i="2"/>
  <c r="D1078" i="2"/>
  <c r="D778" i="2"/>
  <c r="D1313" i="2"/>
  <c r="D1155" i="2"/>
  <c r="D1003" i="2"/>
  <c r="D928" i="2"/>
  <c r="D630" i="2"/>
  <c r="D704" i="2"/>
  <c r="D556" i="2"/>
  <c r="D408" i="2"/>
  <c r="D188" i="2"/>
  <c r="D853" i="2"/>
  <c r="D189" i="2"/>
  <c r="D482" i="2"/>
  <c r="D334" i="2"/>
  <c r="D154" i="2"/>
  <c r="D150" i="2"/>
  <c r="D146" i="2"/>
  <c r="D142" i="2"/>
  <c r="D138" i="2"/>
  <c r="D134" i="2"/>
  <c r="D130" i="2"/>
  <c r="D126" i="2"/>
  <c r="D122" i="2"/>
  <c r="D114" i="2"/>
  <c r="D110" i="2"/>
  <c r="D106" i="2"/>
  <c r="D102" i="2"/>
  <c r="D94" i="2"/>
  <c r="D90" i="2"/>
  <c r="D86" i="2"/>
  <c r="D82" i="2"/>
  <c r="D78" i="2"/>
  <c r="D74" i="2"/>
  <c r="D70" i="2"/>
  <c r="D66" i="2"/>
  <c r="D62" i="2"/>
  <c r="D58" i="2"/>
  <c r="D54" i="2"/>
  <c r="D50" i="2"/>
  <c r="D46" i="2"/>
  <c r="D42" i="2"/>
  <c r="D38" i="2"/>
  <c r="D34" i="2"/>
  <c r="D30" i="2"/>
  <c r="D26" i="2"/>
  <c r="D22" i="2"/>
  <c r="D18" i="2"/>
  <c r="D14" i="2"/>
  <c r="D10" i="2"/>
  <c r="D2" i="2"/>
  <c r="D316" i="2"/>
  <c r="D308" i="2"/>
  <c r="D300" i="2"/>
  <c r="D296" i="2"/>
  <c r="D288" i="2"/>
  <c r="D284" i="2"/>
  <c r="D280" i="2"/>
  <c r="D276" i="2"/>
  <c r="D272" i="2"/>
  <c r="D268" i="2"/>
  <c r="D264" i="2"/>
  <c r="D256" i="2"/>
  <c r="D252" i="2"/>
  <c r="D248" i="2"/>
  <c r="D240" i="2"/>
  <c r="D232" i="2"/>
  <c r="D228" i="2"/>
  <c r="D220" i="2"/>
  <c r="D216" i="2"/>
  <c r="D212" i="2"/>
  <c r="D208" i="2"/>
  <c r="D202" i="2"/>
  <c r="D194" i="2"/>
  <c r="D186" i="2"/>
  <c r="D178" i="2"/>
  <c r="D170" i="2"/>
  <c r="D162" i="2"/>
  <c r="D450" i="2"/>
  <c r="D434" i="2"/>
  <c r="D410" i="2"/>
  <c r="D402" i="2"/>
  <c r="D386" i="2"/>
  <c r="D375" i="2"/>
  <c r="D359" i="2"/>
  <c r="D327" i="2"/>
  <c r="D591" i="2"/>
  <c r="D575" i="2"/>
  <c r="D559" i="2"/>
  <c r="D543" i="2"/>
  <c r="D511" i="2"/>
  <c r="D495" i="2"/>
  <c r="D479" i="2"/>
  <c r="D759" i="2"/>
  <c r="D743" i="2"/>
  <c r="D711" i="2"/>
  <c r="D695" i="2"/>
  <c r="D647" i="2"/>
  <c r="D913" i="2"/>
  <c r="D881" i="2"/>
  <c r="D849" i="2"/>
  <c r="D817" i="2"/>
  <c r="D785" i="2"/>
  <c r="D1045" i="2"/>
  <c r="D981" i="2"/>
  <c r="D917" i="2"/>
  <c r="D1828" i="2"/>
  <c r="D1917" i="2"/>
  <c r="D2006" i="2"/>
  <c r="D1652" i="2"/>
  <c r="D1739" i="2"/>
  <c r="D1565" i="2"/>
  <c r="D1237" i="2"/>
  <c r="D1480" i="2"/>
  <c r="D1397" i="2"/>
  <c r="D1082" i="2"/>
  <c r="D782" i="2"/>
  <c r="D1317" i="2"/>
  <c r="D1159" i="2"/>
  <c r="D1007" i="2"/>
  <c r="D932" i="2"/>
  <c r="D634" i="2"/>
  <c r="D708" i="2"/>
  <c r="D560" i="2"/>
  <c r="D412" i="2"/>
  <c r="D196" i="2"/>
  <c r="D197" i="2"/>
  <c r="D486" i="2"/>
  <c r="D338" i="2"/>
  <c r="D1896" i="2"/>
  <c r="D1985" i="2"/>
  <c r="D1544" i="2"/>
  <c r="D1718" i="2"/>
  <c r="D1807" i="2"/>
  <c r="D1631" i="2"/>
  <c r="D1218" i="2"/>
  <c r="D1461" i="2"/>
  <c r="D1378" i="2"/>
  <c r="D914" i="2"/>
  <c r="D616" i="2"/>
  <c r="D1298" i="2"/>
  <c r="D1064" i="2"/>
  <c r="D764" i="2"/>
  <c r="D468" i="2"/>
  <c r="D320" i="2"/>
  <c r="D156" i="2"/>
  <c r="D160" i="2"/>
  <c r="D989" i="2"/>
  <c r="D157" i="2"/>
  <c r="D161" i="2"/>
  <c r="D839" i="2"/>
  <c r="D690" i="2"/>
  <c r="D542" i="2"/>
  <c r="D1876" i="2"/>
  <c r="D1965" i="2"/>
  <c r="D2054" i="2"/>
  <c r="D1612" i="2"/>
  <c r="D1787" i="2"/>
  <c r="D1525" i="2"/>
  <c r="D1442" i="2"/>
  <c r="D822" i="2"/>
  <c r="D1699" i="2"/>
  <c r="D1123" i="2"/>
  <c r="D1047" i="2"/>
  <c r="D1200" i="2"/>
  <c r="D972" i="2"/>
  <c r="D673" i="2"/>
  <c r="D525" i="2"/>
  <c r="D377" i="2"/>
  <c r="D2024" i="2"/>
  <c r="D1757" i="2"/>
  <c r="D1935" i="2"/>
  <c r="D1846" i="2"/>
  <c r="D1670" i="2"/>
  <c r="D1583" i="2"/>
  <c r="D1254" i="2"/>
  <c r="D1497" i="2"/>
  <c r="D874" i="2"/>
  <c r="D1414" i="2"/>
  <c r="D1099" i="2"/>
  <c r="D1334" i="2"/>
  <c r="D1176" i="2"/>
  <c r="D1024" i="2"/>
  <c r="D725" i="2"/>
  <c r="D577" i="2"/>
  <c r="D429" i="2"/>
  <c r="D799" i="2"/>
  <c r="D1912" i="2"/>
  <c r="D2001" i="2"/>
  <c r="D1769" i="2"/>
  <c r="D1682" i="2"/>
  <c r="D1266" i="2"/>
  <c r="D1858" i="2"/>
  <c r="D1509" i="2"/>
  <c r="D1426" i="2"/>
  <c r="D886" i="2"/>
  <c r="D1595" i="2"/>
  <c r="D1111" i="2"/>
  <c r="D1346" i="2"/>
  <c r="D1188" i="2"/>
  <c r="D1036" i="2"/>
  <c r="D811" i="2"/>
  <c r="D737" i="2"/>
  <c r="D589" i="2"/>
  <c r="D441" i="2"/>
  <c r="D961" i="2"/>
  <c r="D1848" i="2"/>
  <c r="D1937" i="2"/>
  <c r="D1672" i="2"/>
  <c r="D1585" i="2"/>
  <c r="D2026" i="2"/>
  <c r="D1499" i="2"/>
  <c r="D1416" i="2"/>
  <c r="D1759" i="2"/>
  <c r="D1336" i="2"/>
  <c r="D1178" i="2"/>
  <c r="D1026" i="2"/>
  <c r="D951" i="2"/>
  <c r="D1256" i="2"/>
  <c r="D876" i="2"/>
  <c r="D1101" i="2"/>
  <c r="D653" i="2"/>
  <c r="D505" i="2"/>
  <c r="D357" i="2"/>
  <c r="D1820" i="2"/>
  <c r="D1909" i="2"/>
  <c r="D1998" i="2"/>
  <c r="D1644" i="2"/>
  <c r="D1731" i="2"/>
  <c r="D1557" i="2"/>
  <c r="D1230" i="2"/>
  <c r="D1473" i="2"/>
  <c r="D850" i="2"/>
  <c r="D1075" i="2"/>
  <c r="D1310" i="2"/>
  <c r="D1152" i="2"/>
  <c r="D1000" i="2"/>
  <c r="D925" i="2"/>
  <c r="D627" i="2"/>
  <c r="D701" i="2"/>
  <c r="D553" i="2"/>
  <c r="D405" i="2"/>
  <c r="D775" i="2"/>
  <c r="D1812" i="2"/>
  <c r="D1901" i="2"/>
  <c r="D1990" i="2"/>
  <c r="D1636" i="2"/>
  <c r="D1723" i="2"/>
  <c r="D1549" i="2"/>
  <c r="D1383" i="2"/>
  <c r="D1223" i="2"/>
  <c r="D918" i="2"/>
  <c r="D620" i="2"/>
  <c r="D1466" i="2"/>
  <c r="D1068" i="2"/>
  <c r="D768" i="2"/>
  <c r="D1145" i="2"/>
  <c r="D843" i="2"/>
  <c r="D472" i="2"/>
  <c r="D324" i="2"/>
  <c r="D164" i="2"/>
  <c r="D1303" i="2"/>
  <c r="D165" i="2"/>
  <c r="D993" i="2"/>
  <c r="D694" i="2"/>
  <c r="D546" i="2"/>
  <c r="D1804" i="2"/>
  <c r="D1982" i="2"/>
  <c r="D1628" i="2"/>
  <c r="D2071" i="2"/>
  <c r="D1893" i="2"/>
  <c r="D1715" i="2"/>
  <c r="D1541" i="2"/>
  <c r="D1458" i="2"/>
  <c r="D1138" i="2"/>
  <c r="D986" i="2"/>
  <c r="D1215" i="2"/>
  <c r="D836" i="2"/>
  <c r="D761" i="2"/>
  <c r="D613" i="2"/>
  <c r="D465" i="2"/>
  <c r="D911" i="2"/>
  <c r="D140" i="2"/>
  <c r="D116" i="2"/>
  <c r="D104" i="2"/>
  <c r="D84" i="2"/>
  <c r="D76" i="2"/>
  <c r="D4" i="2"/>
  <c r="D314" i="2"/>
  <c r="D262" i="2"/>
  <c r="D246" i="2"/>
  <c r="D234" i="2"/>
  <c r="D166" i="2"/>
  <c r="D367" i="2"/>
  <c r="D599" i="2"/>
  <c r="D1928" i="2"/>
  <c r="D2017" i="2"/>
  <c r="D1576" i="2"/>
  <c r="D1839" i="2"/>
  <c r="D1750" i="2"/>
  <c r="D1491" i="2"/>
  <c r="D1663" i="2"/>
  <c r="D1408" i="2"/>
  <c r="D1328" i="2"/>
  <c r="D1170" i="2"/>
  <c r="D1018" i="2"/>
  <c r="D943" i="2"/>
  <c r="D1248" i="2"/>
  <c r="D868" i="2"/>
  <c r="D497" i="2"/>
  <c r="D349" i="2"/>
  <c r="D645" i="2"/>
  <c r="D2012" i="2"/>
  <c r="D1745" i="2"/>
  <c r="D1834" i="2"/>
  <c r="D1923" i="2"/>
  <c r="D1658" i="2"/>
  <c r="D1403" i="2"/>
  <c r="D1571" i="2"/>
  <c r="D1243" i="2"/>
  <c r="D938" i="2"/>
  <c r="D640" i="2"/>
  <c r="D1088" i="2"/>
  <c r="D788" i="2"/>
  <c r="D492" i="2"/>
  <c r="D344" i="2"/>
  <c r="D1486" i="2"/>
  <c r="D1165" i="2"/>
  <c r="D1323" i="2"/>
  <c r="D863" i="2"/>
  <c r="D714" i="2"/>
  <c r="D566" i="2"/>
  <c r="D1936" i="2"/>
  <c r="D2025" i="2"/>
  <c r="D1584" i="2"/>
  <c r="D1758" i="2"/>
  <c r="D1847" i="2"/>
  <c r="D1415" i="2"/>
  <c r="D1671" i="2"/>
  <c r="D950" i="2"/>
  <c r="D1255" i="2"/>
  <c r="D1498" i="2"/>
  <c r="D1100" i="2"/>
  <c r="D800" i="2"/>
  <c r="D1177" i="2"/>
  <c r="D875" i="2"/>
  <c r="D652" i="2"/>
  <c r="D504" i="2"/>
  <c r="D356" i="2"/>
  <c r="D1335" i="2"/>
  <c r="D1025" i="2"/>
  <c r="D726" i="2"/>
  <c r="D578" i="2"/>
  <c r="D2072" i="2"/>
  <c r="D1805" i="2"/>
  <c r="D1983" i="2"/>
  <c r="D1894" i="2"/>
  <c r="D1629" i="2"/>
  <c r="D1459" i="2"/>
  <c r="D1716" i="2"/>
  <c r="D1296" i="2"/>
  <c r="D1376" i="2"/>
  <c r="D1062" i="2"/>
  <c r="D1542" i="2"/>
  <c r="D1139" i="2"/>
  <c r="D987" i="2"/>
  <c r="D1216" i="2"/>
  <c r="D912" i="2"/>
  <c r="D688" i="2"/>
  <c r="D540" i="2"/>
  <c r="D392" i="2"/>
  <c r="D837" i="2"/>
  <c r="D762" i="2"/>
  <c r="D614" i="2"/>
  <c r="D1944" i="2"/>
  <c r="D2033" i="2"/>
  <c r="D1592" i="2"/>
  <c r="D1855" i="2"/>
  <c r="D1766" i="2"/>
  <c r="D1423" i="2"/>
  <c r="D1679" i="2"/>
  <c r="D1506" i="2"/>
  <c r="D958" i="2"/>
  <c r="D1263" i="2"/>
  <c r="D1108" i="2"/>
  <c r="D808" i="2"/>
  <c r="D1033" i="2"/>
  <c r="D883" i="2"/>
  <c r="D660" i="2"/>
  <c r="D512" i="2"/>
  <c r="D364" i="2"/>
  <c r="D1185" i="2"/>
  <c r="D734" i="2"/>
  <c r="D586" i="2"/>
  <c r="D1768" i="2"/>
  <c r="D1857" i="2"/>
  <c r="D1594" i="2"/>
  <c r="D1265" i="2"/>
  <c r="D2035" i="2"/>
  <c r="D1508" i="2"/>
  <c r="D1681" i="2"/>
  <c r="D1425" i="2"/>
  <c r="D1110" i="2"/>
  <c r="D810" i="2"/>
  <c r="D1345" i="2"/>
  <c r="D1187" i="2"/>
  <c r="D1035" i="2"/>
  <c r="D960" i="2"/>
  <c r="D736" i="2"/>
  <c r="D588" i="2"/>
  <c r="D440" i="2"/>
  <c r="D885" i="2"/>
  <c r="D662" i="2"/>
  <c r="D514" i="2"/>
  <c r="D366" i="2"/>
  <c r="D2004" i="2"/>
  <c r="D1737" i="2"/>
  <c r="D1915" i="2"/>
  <c r="D1650" i="2"/>
  <c r="D1826" i="2"/>
  <c r="D1395" i="2"/>
  <c r="D1235" i="2"/>
  <c r="D930" i="2"/>
  <c r="D632" i="2"/>
  <c r="D1478" i="2"/>
  <c r="D1080" i="2"/>
  <c r="D780" i="2"/>
  <c r="D1315" i="2"/>
  <c r="D484" i="2"/>
  <c r="D336" i="2"/>
  <c r="D192" i="2"/>
  <c r="D1005" i="2"/>
  <c r="D193" i="2"/>
  <c r="D1563" i="2"/>
  <c r="D855" i="2"/>
  <c r="D706" i="2"/>
  <c r="D558" i="2"/>
  <c r="D1740" i="2"/>
  <c r="D1918" i="2"/>
  <c r="D1829" i="2"/>
  <c r="D1566" i="2"/>
  <c r="D1653" i="2"/>
  <c r="D1238" i="2"/>
  <c r="D2007" i="2"/>
  <c r="D1481" i="2"/>
  <c r="D858" i="2"/>
  <c r="D1398" i="2"/>
  <c r="D1083" i="2"/>
  <c r="D1318" i="2"/>
  <c r="D1160" i="2"/>
  <c r="D1008" i="2"/>
  <c r="D635" i="2"/>
  <c r="D709" i="2"/>
  <c r="D561" i="2"/>
  <c r="D413" i="2"/>
  <c r="D783" i="2"/>
  <c r="D1744" i="2"/>
  <c r="D1922" i="2"/>
  <c r="D2011" i="2"/>
  <c r="D1833" i="2"/>
  <c r="D1570" i="2"/>
  <c r="D1242" i="2"/>
  <c r="D1657" i="2"/>
  <c r="D1485" i="2"/>
  <c r="D862" i="2"/>
  <c r="D1087" i="2"/>
  <c r="D1402" i="2"/>
  <c r="D1322" i="2"/>
  <c r="D1164" i="2"/>
  <c r="D1012" i="2"/>
  <c r="D937" i="2"/>
  <c r="D787" i="2"/>
  <c r="D713" i="2"/>
  <c r="D565" i="2"/>
  <c r="D417" i="2"/>
  <c r="D1980" i="2"/>
  <c r="D2069" i="2"/>
  <c r="D1802" i="2"/>
  <c r="D1626" i="2"/>
  <c r="D1539" i="2"/>
  <c r="D1891" i="2"/>
  <c r="D1456" i="2"/>
  <c r="D1713" i="2"/>
  <c r="D1214" i="2"/>
  <c r="D910" i="2"/>
  <c r="D1293" i="2"/>
  <c r="D1373" i="2"/>
  <c r="D1060" i="2"/>
  <c r="D985" i="2"/>
  <c r="D835" i="2"/>
  <c r="D760" i="2"/>
  <c r="D612" i="2"/>
  <c r="D464" i="2"/>
  <c r="D1137" i="2"/>
  <c r="D686" i="2"/>
  <c r="D538" i="2"/>
  <c r="D1976" i="2"/>
  <c r="D2065" i="2"/>
  <c r="D1798" i="2"/>
  <c r="D1710" i="2"/>
  <c r="D1887" i="2"/>
  <c r="D1623" i="2"/>
  <c r="D1536" i="2"/>
  <c r="D1453" i="2"/>
  <c r="D1134" i="2"/>
  <c r="D982" i="2"/>
  <c r="D1211" i="2"/>
  <c r="D1290" i="2"/>
  <c r="D1370" i="2"/>
  <c r="D832" i="2"/>
  <c r="D907" i="2"/>
  <c r="D757" i="2"/>
  <c r="D609" i="2"/>
  <c r="D461" i="2"/>
  <c r="D1057" i="2"/>
  <c r="D1956" i="2"/>
  <c r="D1796" i="2"/>
  <c r="D2045" i="2"/>
  <c r="D1974" i="2"/>
  <c r="D1778" i="2"/>
  <c r="D1708" i="2"/>
  <c r="D2063" i="2"/>
  <c r="D1885" i="2"/>
  <c r="D1867" i="2"/>
  <c r="D1690" i="2"/>
  <c r="D1621" i="2"/>
  <c r="D1451" i="2"/>
  <c r="D1603" i="2"/>
  <c r="D1517" i="2"/>
  <c r="D1288" i="2"/>
  <c r="D1368" i="2"/>
  <c r="D830" i="2"/>
  <c r="D1055" i="2"/>
  <c r="D1434" i="2"/>
  <c r="D1132" i="2"/>
  <c r="D980" i="2"/>
  <c r="D1534" i="2"/>
  <c r="D1209" i="2"/>
  <c r="D681" i="2"/>
  <c r="D533" i="2"/>
  <c r="D385" i="2"/>
  <c r="D1972" i="2"/>
  <c r="D2061" i="2"/>
  <c r="D1794" i="2"/>
  <c r="D1706" i="2"/>
  <c r="D1532" i="2"/>
  <c r="D1449" i="2"/>
  <c r="D1130" i="2"/>
  <c r="D978" i="2"/>
  <c r="D1883" i="2"/>
  <c r="D1207" i="2"/>
  <c r="D1286" i="2"/>
  <c r="D1366" i="2"/>
  <c r="D828" i="2"/>
  <c r="D1053" i="2"/>
  <c r="D753" i="2"/>
  <c r="D605" i="2"/>
  <c r="D457" i="2"/>
  <c r="D903" i="2"/>
  <c r="D1792" i="2"/>
  <c r="D1970" i="2"/>
  <c r="D1704" i="2"/>
  <c r="D1881" i="2"/>
  <c r="D2059" i="2"/>
  <c r="D1447" i="2"/>
  <c r="D1617" i="2"/>
  <c r="D1284" i="2"/>
  <c r="D1364" i="2"/>
  <c r="D826" i="2"/>
  <c r="D1051" i="2"/>
  <c r="D1530" i="2"/>
  <c r="D1128" i="2"/>
  <c r="D976" i="2"/>
  <c r="D901" i="2"/>
  <c r="D677" i="2"/>
  <c r="D529" i="2"/>
  <c r="D381" i="2"/>
  <c r="D1968" i="2"/>
  <c r="D2057" i="2"/>
  <c r="D1790" i="2"/>
  <c r="D1702" i="2"/>
  <c r="D1615" i="2"/>
  <c r="D1528" i="2"/>
  <c r="D1879" i="2"/>
  <c r="D1445" i="2"/>
  <c r="D1126" i="2"/>
  <c r="D974" i="2"/>
  <c r="D1203" i="2"/>
  <c r="D1282" i="2"/>
  <c r="D1362" i="2"/>
  <c r="D824" i="2"/>
  <c r="D1049" i="2"/>
  <c r="D899" i="2"/>
  <c r="D749" i="2"/>
  <c r="D601" i="2"/>
  <c r="D453" i="2"/>
  <c r="D1788" i="2"/>
  <c r="D1966" i="2"/>
  <c r="D1700" i="2"/>
  <c r="D2055" i="2"/>
  <c r="D1877" i="2"/>
  <c r="D1613" i="2"/>
  <c r="D1443" i="2"/>
  <c r="D1280" i="2"/>
  <c r="D1360" i="2"/>
  <c r="D898" i="2"/>
  <c r="D1526" i="2"/>
  <c r="D1124" i="2"/>
  <c r="D1048" i="2"/>
  <c r="D748" i="2"/>
  <c r="D600" i="2"/>
  <c r="D452" i="2"/>
  <c r="D973" i="2"/>
  <c r="D1201" i="2"/>
  <c r="D823" i="2"/>
  <c r="D674" i="2"/>
  <c r="D526" i="2"/>
  <c r="D378" i="2"/>
  <c r="D1964" i="2"/>
  <c r="D2053" i="2"/>
  <c r="D1786" i="2"/>
  <c r="D1875" i="2"/>
  <c r="D1698" i="2"/>
  <c r="D1524" i="2"/>
  <c r="D1441" i="2"/>
  <c r="D1054" i="2"/>
  <c r="D1131" i="2"/>
  <c r="D979" i="2"/>
  <c r="D1611" i="2"/>
  <c r="D1208" i="2"/>
  <c r="D904" i="2"/>
  <c r="D680" i="2"/>
  <c r="D532" i="2"/>
  <c r="D384" i="2"/>
  <c r="D1287" i="2"/>
  <c r="D1367" i="2"/>
  <c r="D829" i="2"/>
  <c r="D754" i="2"/>
  <c r="D606" i="2"/>
  <c r="D1860" i="2"/>
  <c r="D1684" i="2"/>
  <c r="D1771" i="2"/>
  <c r="D1597" i="2"/>
  <c r="D1511" i="2"/>
  <c r="D1428" i="2"/>
  <c r="D1268" i="2"/>
  <c r="D1348" i="2"/>
  <c r="D1190" i="2"/>
  <c r="D1113" i="2"/>
  <c r="D1780" i="2"/>
  <c r="D1784" i="2"/>
  <c r="D1958" i="2"/>
  <c r="D1962" i="2"/>
  <c r="D1692" i="2"/>
  <c r="D1696" i="2"/>
  <c r="D2047" i="2"/>
  <c r="D1605" i="2"/>
  <c r="D1609" i="2"/>
  <c r="D1873" i="2"/>
  <c r="D1869" i="2"/>
  <c r="D1519" i="2"/>
  <c r="D1273" i="2"/>
  <c r="D1436" i="2"/>
  <c r="D1194" i="2"/>
  <c r="D966" i="2"/>
  <c r="D1353" i="2"/>
  <c r="D2051" i="2"/>
  <c r="D816" i="2"/>
  <c r="D891" i="2"/>
  <c r="D1117" i="2"/>
  <c r="D741" i="2"/>
  <c r="D593" i="2"/>
  <c r="D445" i="2"/>
  <c r="D1041" i="2"/>
  <c r="D1776" i="2"/>
  <c r="D1954" i="2"/>
  <c r="D1865" i="2"/>
  <c r="D1688" i="2"/>
  <c r="D1601" i="2"/>
  <c r="D1515" i="2"/>
  <c r="D1432" i="2"/>
  <c r="D1270" i="2"/>
  <c r="D2043" i="2"/>
  <c r="D1114" i="2"/>
  <c r="D1038" i="2"/>
  <c r="D1191" i="2"/>
  <c r="D963" i="2"/>
  <c r="D1350" i="2"/>
  <c r="D888" i="2"/>
  <c r="D664" i="2"/>
  <c r="D516" i="2"/>
  <c r="D368" i="2"/>
  <c r="D813" i="2"/>
  <c r="D738" i="2"/>
  <c r="D590" i="2"/>
  <c r="D1760" i="2"/>
  <c r="D1938" i="2"/>
  <c r="D1849" i="2"/>
  <c r="D1586" i="2"/>
  <c r="D2027" i="2"/>
  <c r="D1257" i="2"/>
  <c r="D1500" i="2"/>
  <c r="D1673" i="2"/>
  <c r="D1417" i="2"/>
  <c r="D1102" i="2"/>
  <c r="D802" i="2"/>
  <c r="D1337" i="2"/>
  <c r="D1179" i="2"/>
  <c r="D1027" i="2"/>
  <c r="D952" i="2"/>
  <c r="D728" i="2"/>
  <c r="D580" i="2"/>
  <c r="D432" i="2"/>
  <c r="D877" i="2"/>
  <c r="D654" i="2"/>
  <c r="D506" i="2"/>
  <c r="D358" i="2"/>
  <c r="D2020" i="2"/>
  <c r="D1753" i="2"/>
  <c r="D1931" i="2"/>
  <c r="D1666" i="2"/>
  <c r="D1411" i="2"/>
  <c r="D1579" i="2"/>
  <c r="D946" i="2"/>
  <c r="D1494" i="2"/>
  <c r="D1096" i="2"/>
  <c r="D796" i="2"/>
  <c r="D1331" i="2"/>
  <c r="D648" i="2"/>
  <c r="D500" i="2"/>
  <c r="D352" i="2"/>
  <c r="D1842" i="2"/>
  <c r="D1021" i="2"/>
  <c r="D871" i="2"/>
  <c r="D722" i="2"/>
  <c r="D574" i="2"/>
  <c r="D1840" i="2"/>
  <c r="D1929" i="2"/>
  <c r="D1664" i="2"/>
  <c r="D1577" i="2"/>
  <c r="D2018" i="2"/>
  <c r="D1249" i="2"/>
  <c r="D1492" i="2"/>
  <c r="D1751" i="2"/>
  <c r="D1409" i="2"/>
  <c r="D1094" i="2"/>
  <c r="D794" i="2"/>
  <c r="D1329" i="2"/>
  <c r="D1171" i="2"/>
  <c r="D1019" i="2"/>
  <c r="D944" i="2"/>
  <c r="D646" i="2"/>
  <c r="D720" i="2"/>
  <c r="D572" i="2"/>
  <c r="D424" i="2"/>
  <c r="D869" i="2"/>
  <c r="D498" i="2"/>
  <c r="D350" i="2"/>
  <c r="D2016" i="2"/>
  <c r="D1749" i="2"/>
  <c r="D1838" i="2"/>
  <c r="D1662" i="2"/>
  <c r="D1407" i="2"/>
  <c r="D1927" i="2"/>
  <c r="D1575" i="2"/>
  <c r="D1490" i="2"/>
  <c r="D942" i="2"/>
  <c r="D644" i="2"/>
  <c r="D1247" i="2"/>
  <c r="D1092" i="2"/>
  <c r="D792" i="2"/>
  <c r="D1017" i="2"/>
  <c r="D867" i="2"/>
  <c r="D496" i="2"/>
  <c r="D348" i="2"/>
  <c r="D1169" i="2"/>
  <c r="D718" i="2"/>
  <c r="D570" i="2"/>
  <c r="D153" i="2"/>
  <c r="D145" i="2"/>
  <c r="D141" i="2"/>
  <c r="D137" i="2"/>
  <c r="D133" i="2"/>
  <c r="D129" i="2"/>
  <c r="D125" i="2"/>
  <c r="D121" i="2"/>
  <c r="D117" i="2"/>
  <c r="D113" i="2"/>
  <c r="D109" i="2"/>
  <c r="D105" i="2"/>
  <c r="D101" i="2"/>
  <c r="D97" i="2"/>
  <c r="D93" i="2"/>
  <c r="D89" i="2"/>
  <c r="D85" i="2"/>
  <c r="D81" i="2"/>
  <c r="D77" i="2"/>
  <c r="D73" i="2"/>
  <c r="D69" i="2"/>
  <c r="D65" i="2"/>
  <c r="D61" i="2"/>
  <c r="D57" i="2"/>
  <c r="D53" i="2"/>
  <c r="D49" i="2"/>
  <c r="D45" i="2"/>
  <c r="D41" i="2"/>
  <c r="D37" i="2"/>
  <c r="D33" i="2"/>
  <c r="D29" i="2"/>
  <c r="D25" i="2"/>
  <c r="D21" i="2"/>
  <c r="D17" i="2"/>
  <c r="D13" i="2"/>
  <c r="D9" i="2"/>
  <c r="D5" i="2"/>
  <c r="D319" i="2"/>
  <c r="D315" i="2"/>
  <c r="D311" i="2"/>
  <c r="D303" i="2"/>
  <c r="D299" i="2"/>
  <c r="D295" i="2"/>
  <c r="D291" i="2"/>
  <c r="D287" i="2"/>
  <c r="D283" i="2"/>
  <c r="D279" i="2"/>
  <c r="D275" i="2"/>
  <c r="D271" i="2"/>
  <c r="D267" i="2"/>
  <c r="D263" i="2"/>
  <c r="D259" i="2"/>
  <c r="D255" i="2"/>
  <c r="D251" i="2"/>
  <c r="D247" i="2"/>
  <c r="D243" i="2"/>
  <c r="D239" i="2"/>
  <c r="D235" i="2"/>
  <c r="D231" i="2"/>
  <c r="D227" i="2"/>
  <c r="D223" i="2"/>
  <c r="D219" i="2"/>
  <c r="D215" i="2"/>
  <c r="D211" i="2"/>
  <c r="D207" i="2"/>
  <c r="D199" i="2"/>
  <c r="D191" i="2"/>
  <c r="D183" i="2"/>
  <c r="D175" i="2"/>
  <c r="D167" i="2"/>
  <c r="D159" i="2"/>
  <c r="D463" i="2"/>
  <c r="D455" i="2"/>
  <c r="D447" i="2"/>
  <c r="D439" i="2"/>
  <c r="D431" i="2"/>
  <c r="D423" i="2"/>
  <c r="D415" i="2"/>
  <c r="D407" i="2"/>
  <c r="D399" i="2"/>
  <c r="D391" i="2"/>
  <c r="D383" i="2"/>
  <c r="D371" i="2"/>
  <c r="D355" i="2"/>
  <c r="D339" i="2"/>
  <c r="D323" i="2"/>
  <c r="D603" i="2"/>
  <c r="D587" i="2"/>
  <c r="D571" i="2"/>
  <c r="D555" i="2"/>
  <c r="D539" i="2"/>
  <c r="D523" i="2"/>
  <c r="D507" i="2"/>
  <c r="D491" i="2"/>
  <c r="D475" i="2"/>
  <c r="D755" i="2"/>
  <c r="D739" i="2"/>
  <c r="D723" i="2"/>
  <c r="D707" i="2"/>
  <c r="D691" i="2"/>
  <c r="D675" i="2"/>
  <c r="D659" i="2"/>
  <c r="D639" i="2"/>
  <c r="D905" i="2"/>
  <c r="D873" i="2"/>
  <c r="D841" i="2"/>
  <c r="D809" i="2"/>
  <c r="D777" i="2"/>
  <c r="D1029" i="2"/>
  <c r="D965" i="2"/>
  <c r="D1205" i="2"/>
  <c r="D1141" i="2"/>
  <c r="D1077" i="2"/>
  <c r="D1327" i="2"/>
  <c r="D1251" i="2"/>
  <c r="D1619" i="2"/>
  <c r="J3" i="3"/>
  <c r="F3" i="3"/>
  <c r="I3" i="3"/>
  <c r="H3" i="3"/>
  <c r="G3" i="3"/>
  <c r="G23" i="3"/>
  <c r="J152" i="3"/>
  <c r="H34" i="3"/>
  <c r="J40" i="3"/>
  <c r="F41" i="3"/>
  <c r="H60" i="3"/>
  <c r="G96" i="3"/>
  <c r="J97" i="3"/>
  <c r="H112" i="3"/>
  <c r="J110" i="3"/>
  <c r="G36" i="3"/>
  <c r="J24" i="3"/>
  <c r="I24" i="3"/>
  <c r="H24" i="3"/>
  <c r="G24" i="3"/>
  <c r="F24" i="3"/>
  <c r="J25" i="3"/>
  <c r="J8" i="3"/>
  <c r="I8" i="3"/>
  <c r="H8" i="3"/>
  <c r="G8" i="3"/>
  <c r="F8" i="3"/>
  <c r="F9" i="3"/>
  <c r="J146" i="3"/>
  <c r="I146" i="3"/>
  <c r="H146" i="3"/>
  <c r="G146" i="3"/>
  <c r="F146" i="3"/>
  <c r="I28" i="3"/>
  <c r="G7" i="3"/>
  <c r="I4" i="3"/>
  <c r="H48" i="3"/>
  <c r="J78" i="3"/>
  <c r="I78" i="3"/>
  <c r="H78" i="3"/>
  <c r="G78" i="3"/>
  <c r="F78" i="3"/>
  <c r="I79" i="3"/>
  <c r="J165" i="3"/>
  <c r="I165" i="3"/>
  <c r="H165" i="3"/>
  <c r="G165" i="3"/>
  <c r="F165" i="3"/>
  <c r="I159" i="3"/>
  <c r="G55" i="3"/>
  <c r="I149" i="3"/>
  <c r="H148" i="3"/>
  <c r="H88" i="3"/>
  <c r="I80" i="3"/>
  <c r="H81" i="3"/>
  <c r="I84" i="3"/>
  <c r="H85" i="3"/>
  <c r="H87" i="3"/>
  <c r="I83" i="3"/>
  <c r="G82" i="3"/>
  <c r="G11" i="3"/>
  <c r="J151" i="3"/>
  <c r="I151" i="3"/>
  <c r="H151" i="3"/>
  <c r="G151" i="3"/>
  <c r="F151" i="3"/>
  <c r="H150" i="3"/>
  <c r="F31" i="3"/>
  <c r="H123" i="3"/>
  <c r="I122" i="3"/>
  <c r="H131" i="3"/>
  <c r="I130" i="3"/>
  <c r="H136" i="3"/>
  <c r="G138" i="3"/>
  <c r="F139" i="3"/>
  <c r="H117" i="3"/>
  <c r="G116" i="3"/>
  <c r="J142" i="3"/>
  <c r="H129" i="3"/>
  <c r="I128" i="3"/>
  <c r="I140" i="3"/>
  <c r="H115" i="3"/>
  <c r="G114" i="3"/>
  <c r="G135" i="3"/>
  <c r="H134" i="3"/>
  <c r="G119" i="3"/>
  <c r="H118" i="3"/>
  <c r="G125" i="3"/>
  <c r="H124" i="3"/>
  <c r="H127" i="3"/>
  <c r="H126" i="3"/>
  <c r="G132" i="3"/>
  <c r="F121" i="3"/>
  <c r="I120" i="3"/>
  <c r="J171" i="3"/>
  <c r="I171" i="3"/>
  <c r="H171" i="3"/>
  <c r="G171" i="3"/>
  <c r="F171" i="3"/>
  <c r="I105" i="3"/>
  <c r="G104" i="3"/>
  <c r="H103" i="3"/>
  <c r="H102" i="3"/>
  <c r="I157" i="3"/>
  <c r="G109" i="3"/>
  <c r="H46" i="3"/>
  <c r="J44" i="3"/>
  <c r="J26" i="3"/>
  <c r="H27" i="3"/>
  <c r="I56" i="3"/>
  <c r="G57" i="3"/>
  <c r="J58" i="3"/>
  <c r="I43" i="3"/>
  <c r="H14" i="3"/>
  <c r="H99" i="3"/>
  <c r="G98" i="3"/>
  <c r="I169" i="3"/>
  <c r="G172" i="3"/>
  <c r="I94" i="3"/>
  <c r="G179" i="3"/>
  <c r="I166" i="3"/>
  <c r="G17" i="3"/>
  <c r="J101" i="3"/>
  <c r="I20" i="3"/>
  <c r="I12" i="3"/>
  <c r="J65" i="3"/>
  <c r="I64" i="3"/>
  <c r="H75" i="3"/>
  <c r="G74" i="3"/>
  <c r="I67" i="3"/>
  <c r="F93" i="3"/>
  <c r="G92" i="3"/>
  <c r="J53" i="3"/>
  <c r="I53" i="3"/>
  <c r="H53" i="3"/>
  <c r="G53" i="3"/>
  <c r="F53" i="3"/>
  <c r="H52" i="3"/>
  <c r="G32" i="3"/>
  <c r="F51" i="3"/>
  <c r="D2" i="3"/>
  <c r="J2" i="3" s="1"/>
  <c r="H18" i="3"/>
  <c r="J107" i="3"/>
  <c r="I107" i="3"/>
  <c r="H107" i="3"/>
  <c r="G107" i="3"/>
  <c r="F107" i="3"/>
  <c r="H163" i="3"/>
  <c r="J161" i="3"/>
  <c r="I161" i="3"/>
  <c r="H161" i="3"/>
  <c r="G161" i="3"/>
  <c r="F161" i="3"/>
  <c r="E2106" i="2" l="1"/>
  <c r="I2106" i="2"/>
  <c r="F2106" i="2"/>
  <c r="G2106" i="2"/>
  <c r="H2106" i="2"/>
  <c r="J2106" i="2"/>
  <c r="J2280" i="2"/>
  <c r="H2280" i="2"/>
  <c r="E2280" i="2"/>
  <c r="I2280" i="2"/>
  <c r="F2280" i="2"/>
  <c r="G2280" i="2"/>
  <c r="E2454" i="2"/>
  <c r="F2454" i="2"/>
  <c r="G2454" i="2"/>
  <c r="J2454" i="2"/>
  <c r="I2454" i="2"/>
  <c r="H2454" i="2"/>
  <c r="I2632" i="2"/>
  <c r="J2632" i="2"/>
  <c r="E2632" i="2"/>
  <c r="F2632" i="2"/>
  <c r="G2632" i="2"/>
  <c r="H2632" i="2"/>
  <c r="J2440" i="2"/>
  <c r="G2440" i="2"/>
  <c r="H2440" i="2"/>
  <c r="E2440" i="2"/>
  <c r="I2440" i="2"/>
  <c r="F2440" i="2"/>
  <c r="J2271" i="2"/>
  <c r="H2271" i="2"/>
  <c r="E2271" i="2"/>
  <c r="I2271" i="2"/>
  <c r="F2271" i="2"/>
  <c r="G2271" i="2"/>
  <c r="J2623" i="2"/>
  <c r="I2623" i="2"/>
  <c r="E2623" i="2"/>
  <c r="H2623" i="2"/>
  <c r="G2623" i="2"/>
  <c r="F2623" i="2"/>
  <c r="I2921" i="2"/>
  <c r="H2921" i="2"/>
  <c r="E2921" i="2"/>
  <c r="F2921" i="2"/>
  <c r="G2921" i="2"/>
  <c r="J2921" i="2"/>
  <c r="G2449" i="2"/>
  <c r="H2449" i="2"/>
  <c r="I2449" i="2"/>
  <c r="E2449" i="2"/>
  <c r="F2449" i="2"/>
  <c r="J2449" i="2"/>
  <c r="G2101" i="2"/>
  <c r="F2101" i="2"/>
  <c r="H2101" i="2"/>
  <c r="E2101" i="2"/>
  <c r="I2101" i="2"/>
  <c r="J2101" i="2"/>
  <c r="G2626" i="2"/>
  <c r="H2626" i="2"/>
  <c r="E2626" i="2"/>
  <c r="F2626" i="2"/>
  <c r="J2626" i="2"/>
  <c r="I2626" i="2"/>
  <c r="I2102" i="2"/>
  <c r="J2102" i="2"/>
  <c r="G2102" i="2"/>
  <c r="H2102" i="2"/>
  <c r="E2102" i="2"/>
  <c r="F2102" i="2"/>
  <c r="J2103" i="2"/>
  <c r="H2103" i="2"/>
  <c r="E2103" i="2"/>
  <c r="I2103" i="2"/>
  <c r="F2103" i="2"/>
  <c r="G2103" i="2"/>
  <c r="G2277" i="2"/>
  <c r="F2277" i="2"/>
  <c r="H2277" i="2"/>
  <c r="E2277" i="2"/>
  <c r="I2277" i="2"/>
  <c r="J2277" i="2"/>
  <c r="I2828" i="2"/>
  <c r="J2828" i="2"/>
  <c r="H2828" i="2"/>
  <c r="G2828" i="2"/>
  <c r="E2828" i="2"/>
  <c r="F2828" i="2"/>
  <c r="E2285" i="2"/>
  <c r="I2285" i="2"/>
  <c r="G2285" i="2"/>
  <c r="F2285" i="2"/>
  <c r="H2285" i="2"/>
  <c r="J2285" i="2"/>
  <c r="J2459" i="2"/>
  <c r="G2459" i="2"/>
  <c r="I2459" i="2"/>
  <c r="E2459" i="2"/>
  <c r="H2459" i="2"/>
  <c r="F2459" i="2"/>
  <c r="G2994" i="2"/>
  <c r="H2994" i="2"/>
  <c r="F2994" i="2"/>
  <c r="E2994" i="2"/>
  <c r="J2994" i="2"/>
  <c r="I2994" i="2"/>
  <c r="I2506" i="2"/>
  <c r="G2506" i="2"/>
  <c r="H2506" i="2"/>
  <c r="E2506" i="2"/>
  <c r="F2506" i="2"/>
  <c r="J2506" i="2"/>
  <c r="I2684" i="2"/>
  <c r="J2684" i="2"/>
  <c r="F2684" i="2"/>
  <c r="H2684" i="2"/>
  <c r="G2684" i="2"/>
  <c r="E2684" i="2"/>
  <c r="E2545" i="2"/>
  <c r="I2545" i="2"/>
  <c r="F2545" i="2"/>
  <c r="G2545" i="2"/>
  <c r="H2545" i="2"/>
  <c r="J2545" i="2"/>
  <c r="J2544" i="2"/>
  <c r="F2544" i="2"/>
  <c r="I2544" i="2"/>
  <c r="H2544" i="2"/>
  <c r="G2544" i="2"/>
  <c r="E2544" i="2"/>
  <c r="J3079" i="2"/>
  <c r="G3079" i="2"/>
  <c r="F3079" i="2"/>
  <c r="H3079" i="2"/>
  <c r="I3079" i="2"/>
  <c r="E3079" i="2"/>
  <c r="H2361" i="2"/>
  <c r="E2361" i="2"/>
  <c r="I2361" i="2"/>
  <c r="F2361" i="2"/>
  <c r="G2361" i="2"/>
  <c r="J2361" i="2"/>
  <c r="E2797" i="2"/>
  <c r="G2797" i="2"/>
  <c r="F2797" i="2"/>
  <c r="H2797" i="2"/>
  <c r="I2797" i="2"/>
  <c r="J2797" i="2"/>
  <c r="I3069" i="2"/>
  <c r="H3069" i="2"/>
  <c r="E3069" i="2"/>
  <c r="F3069" i="2"/>
  <c r="G3069" i="2"/>
  <c r="J3069" i="2"/>
  <c r="J2355" i="2"/>
  <c r="F2355" i="2"/>
  <c r="G2355" i="2"/>
  <c r="I2355" i="2"/>
  <c r="E2355" i="2"/>
  <c r="H2355" i="2"/>
  <c r="I2776" i="2"/>
  <c r="J2776" i="2"/>
  <c r="E2776" i="2"/>
  <c r="F2776" i="2"/>
  <c r="G2776" i="2"/>
  <c r="H2776" i="2"/>
  <c r="E2789" i="2"/>
  <c r="I2789" i="2"/>
  <c r="G2789" i="2"/>
  <c r="F2789" i="2"/>
  <c r="H2789" i="2"/>
  <c r="J2789" i="2"/>
  <c r="E2521" i="2"/>
  <c r="I2521" i="2"/>
  <c r="F2521" i="2"/>
  <c r="G2521" i="2"/>
  <c r="H2521" i="2"/>
  <c r="J2521" i="2"/>
  <c r="G2173" i="2"/>
  <c r="F2173" i="2"/>
  <c r="H2173" i="2"/>
  <c r="E2173" i="2"/>
  <c r="I2173" i="2"/>
  <c r="J2173" i="2"/>
  <c r="J2347" i="2"/>
  <c r="G2347" i="2"/>
  <c r="I2347" i="2"/>
  <c r="E2347" i="2"/>
  <c r="H2347" i="2"/>
  <c r="F2347" i="2"/>
  <c r="I2698" i="2"/>
  <c r="H2698" i="2"/>
  <c r="E2698" i="2"/>
  <c r="F2698" i="2"/>
  <c r="G2698" i="2"/>
  <c r="J2698" i="2"/>
  <c r="J2703" i="2"/>
  <c r="I2703" i="2"/>
  <c r="E2703" i="2"/>
  <c r="H2703" i="2"/>
  <c r="G2703" i="2"/>
  <c r="F2703" i="2"/>
  <c r="I3061" i="2"/>
  <c r="H3061" i="2"/>
  <c r="E3061" i="2"/>
  <c r="F3061" i="2"/>
  <c r="G3061" i="2"/>
  <c r="J3061" i="2"/>
  <c r="H2826" i="2"/>
  <c r="E2826" i="2"/>
  <c r="F2826" i="2"/>
  <c r="G2826" i="2"/>
  <c r="J2826" i="2"/>
  <c r="I2826" i="2"/>
  <c r="I2418" i="2"/>
  <c r="E2418" i="2"/>
  <c r="F2418" i="2"/>
  <c r="G2418" i="2"/>
  <c r="H2418" i="2"/>
  <c r="J2418" i="2"/>
  <c r="H2889" i="2"/>
  <c r="E2889" i="2"/>
  <c r="F2889" i="2"/>
  <c r="I2889" i="2"/>
  <c r="G2889" i="2"/>
  <c r="J2889" i="2"/>
  <c r="I3132" i="2"/>
  <c r="J3132" i="2"/>
  <c r="G3132" i="2"/>
  <c r="F3132" i="2"/>
  <c r="H3132" i="2"/>
  <c r="E3132" i="2"/>
  <c r="F2677" i="2"/>
  <c r="G2677" i="2"/>
  <c r="H2677" i="2"/>
  <c r="E2677" i="2"/>
  <c r="I2677" i="2"/>
  <c r="J2677" i="2"/>
  <c r="J2324" i="2"/>
  <c r="E2324" i="2"/>
  <c r="I2324" i="2"/>
  <c r="F2324" i="2"/>
  <c r="G2324" i="2"/>
  <c r="H2324" i="2"/>
  <c r="G2498" i="2"/>
  <c r="H2498" i="2"/>
  <c r="E2498" i="2"/>
  <c r="F2498" i="2"/>
  <c r="J2498" i="2"/>
  <c r="I2498" i="2"/>
  <c r="J2676" i="2"/>
  <c r="I2676" i="2"/>
  <c r="F2676" i="2"/>
  <c r="H2676" i="2"/>
  <c r="G2676" i="2"/>
  <c r="E2676" i="2"/>
  <c r="J2232" i="2"/>
  <c r="H2232" i="2"/>
  <c r="E2232" i="2"/>
  <c r="I2232" i="2"/>
  <c r="F2232" i="2"/>
  <c r="G2232" i="2"/>
  <c r="J2407" i="2"/>
  <c r="G2407" i="2"/>
  <c r="H2407" i="2"/>
  <c r="E2407" i="2"/>
  <c r="I2407" i="2"/>
  <c r="F2407" i="2"/>
  <c r="H3120" i="2"/>
  <c r="J3120" i="2"/>
  <c r="I3120" i="2"/>
  <c r="E3120" i="2"/>
  <c r="F3120" i="2"/>
  <c r="G3120" i="2"/>
  <c r="J2288" i="2"/>
  <c r="F2288" i="2"/>
  <c r="G2288" i="2"/>
  <c r="H2288" i="2"/>
  <c r="E2288" i="2"/>
  <c r="I2288" i="2"/>
  <c r="J2463" i="2"/>
  <c r="F2463" i="2"/>
  <c r="G2463" i="2"/>
  <c r="H2463" i="2"/>
  <c r="E2463" i="2"/>
  <c r="I2463" i="2"/>
  <c r="J2640" i="2"/>
  <c r="E2640" i="2"/>
  <c r="F2640" i="2"/>
  <c r="H2640" i="2"/>
  <c r="I2640" i="2"/>
  <c r="G2640" i="2"/>
  <c r="J2083" i="2"/>
  <c r="G2083" i="2"/>
  <c r="H2083" i="2"/>
  <c r="E2083" i="2"/>
  <c r="I2083" i="2"/>
  <c r="F2083" i="2"/>
  <c r="H2430" i="2"/>
  <c r="I2430" i="2"/>
  <c r="J2430" i="2"/>
  <c r="E2430" i="2"/>
  <c r="F2430" i="2"/>
  <c r="G2430" i="2"/>
  <c r="F2838" i="2"/>
  <c r="E2838" i="2"/>
  <c r="G2838" i="2"/>
  <c r="J2838" i="2"/>
  <c r="I2838" i="2"/>
  <c r="H2838" i="2"/>
  <c r="F2457" i="2"/>
  <c r="G2457" i="2"/>
  <c r="H2457" i="2"/>
  <c r="E2457" i="2"/>
  <c r="I2457" i="2"/>
  <c r="J2457" i="2"/>
  <c r="J2635" i="2"/>
  <c r="E2635" i="2"/>
  <c r="H2635" i="2"/>
  <c r="F2635" i="2"/>
  <c r="G2635" i="2"/>
  <c r="I2635" i="2"/>
  <c r="H2993" i="2"/>
  <c r="E2993" i="2"/>
  <c r="G2993" i="2"/>
  <c r="F2993" i="2"/>
  <c r="I2993" i="2"/>
  <c r="J2993" i="2"/>
  <c r="I2607" i="2"/>
  <c r="J2607" i="2"/>
  <c r="E2607" i="2"/>
  <c r="H2607" i="2"/>
  <c r="G2607" i="2"/>
  <c r="F2607" i="2"/>
  <c r="J2112" i="2"/>
  <c r="E2112" i="2"/>
  <c r="I2112" i="2"/>
  <c r="F2112" i="2"/>
  <c r="H2112" i="2"/>
  <c r="G2112" i="2"/>
  <c r="F2081" i="2"/>
  <c r="G2081" i="2"/>
  <c r="H2081" i="2"/>
  <c r="E2081" i="2"/>
  <c r="I2081" i="2"/>
  <c r="J2081" i="2"/>
  <c r="J2428" i="2"/>
  <c r="E2428" i="2"/>
  <c r="I2428" i="2"/>
  <c r="F2428" i="2"/>
  <c r="H2428" i="2"/>
  <c r="G2428" i="2"/>
  <c r="G2822" i="2"/>
  <c r="H2822" i="2"/>
  <c r="E2822" i="2"/>
  <c r="F2822" i="2"/>
  <c r="J2822" i="2"/>
  <c r="I2822" i="2"/>
  <c r="G2912" i="2"/>
  <c r="I2912" i="2"/>
  <c r="H2912" i="2"/>
  <c r="J2912" i="2"/>
  <c r="E2912" i="2"/>
  <c r="F2912" i="2"/>
  <c r="J2308" i="2"/>
  <c r="E2308" i="2"/>
  <c r="I2308" i="2"/>
  <c r="F2308" i="2"/>
  <c r="G2308" i="2"/>
  <c r="H2308" i="2"/>
  <c r="H3019" i="2"/>
  <c r="J3019" i="2"/>
  <c r="F3019" i="2"/>
  <c r="G3019" i="2"/>
  <c r="I3019" i="2"/>
  <c r="E3019" i="2"/>
  <c r="F3018" i="2"/>
  <c r="E3018" i="2"/>
  <c r="G3018" i="2"/>
  <c r="H3018" i="2"/>
  <c r="J3018" i="2"/>
  <c r="I3018" i="2"/>
  <c r="H2317" i="2"/>
  <c r="E2317" i="2"/>
  <c r="I2317" i="2"/>
  <c r="G2317" i="2"/>
  <c r="F2317" i="2"/>
  <c r="J2317" i="2"/>
  <c r="J2491" i="2"/>
  <c r="H2491" i="2"/>
  <c r="E2491" i="2"/>
  <c r="F2491" i="2"/>
  <c r="G2491" i="2"/>
  <c r="I2491" i="2"/>
  <c r="I2852" i="2"/>
  <c r="J2852" i="2"/>
  <c r="E2852" i="2"/>
  <c r="F2852" i="2"/>
  <c r="G2852" i="2"/>
  <c r="H2852" i="2"/>
  <c r="J2320" i="2"/>
  <c r="F2320" i="2"/>
  <c r="G2320" i="2"/>
  <c r="H2320" i="2"/>
  <c r="E2320" i="2"/>
  <c r="I2320" i="2"/>
  <c r="E2673" i="2"/>
  <c r="I2673" i="2"/>
  <c r="F2673" i="2"/>
  <c r="G2673" i="2"/>
  <c r="H2673" i="2"/>
  <c r="J2673" i="2"/>
  <c r="I3032" i="2"/>
  <c r="J3032" i="2"/>
  <c r="E3032" i="2"/>
  <c r="F3032" i="2"/>
  <c r="G3032" i="2"/>
  <c r="H3032" i="2"/>
  <c r="G2178" i="2"/>
  <c r="E2178" i="2"/>
  <c r="I2178" i="2"/>
  <c r="F2178" i="2"/>
  <c r="H2178" i="2"/>
  <c r="J2178" i="2"/>
  <c r="J2179" i="2"/>
  <c r="H2179" i="2"/>
  <c r="E2179" i="2"/>
  <c r="I2179" i="2"/>
  <c r="F2179" i="2"/>
  <c r="G2179" i="2"/>
  <c r="I2527" i="2"/>
  <c r="J2527" i="2"/>
  <c r="H2527" i="2"/>
  <c r="E2527" i="2"/>
  <c r="F2527" i="2"/>
  <c r="G2527" i="2"/>
  <c r="H2878" i="2"/>
  <c r="E2878" i="2"/>
  <c r="F2878" i="2"/>
  <c r="G2878" i="2"/>
  <c r="J2878" i="2"/>
  <c r="I2878" i="2"/>
  <c r="H2197" i="2"/>
  <c r="E2197" i="2"/>
  <c r="I2197" i="2"/>
  <c r="G2197" i="2"/>
  <c r="F2197" i="2"/>
  <c r="J2197" i="2"/>
  <c r="F2725" i="2"/>
  <c r="G2725" i="2"/>
  <c r="H2725" i="2"/>
  <c r="E2725" i="2"/>
  <c r="I2725" i="2"/>
  <c r="J2725" i="2"/>
  <c r="G2733" i="2"/>
  <c r="F2733" i="2"/>
  <c r="H2733" i="2"/>
  <c r="I2733" i="2"/>
  <c r="E2733" i="2"/>
  <c r="J2733" i="2"/>
  <c r="J2724" i="2"/>
  <c r="I2724" i="2"/>
  <c r="G2724" i="2"/>
  <c r="E2724" i="2"/>
  <c r="F2724" i="2"/>
  <c r="H2724" i="2"/>
  <c r="I3089" i="2"/>
  <c r="F3089" i="2"/>
  <c r="E3089" i="2"/>
  <c r="G3089" i="2"/>
  <c r="H3089" i="2"/>
  <c r="J3089" i="2"/>
  <c r="E2737" i="2"/>
  <c r="I2737" i="2"/>
  <c r="F2737" i="2"/>
  <c r="G2737" i="2"/>
  <c r="H2737" i="2"/>
  <c r="J2737" i="2"/>
  <c r="G2818" i="2"/>
  <c r="H2818" i="2"/>
  <c r="E2818" i="2"/>
  <c r="F2818" i="2"/>
  <c r="J2818" i="2"/>
  <c r="I2818" i="2"/>
  <c r="E3094" i="2"/>
  <c r="F3094" i="2"/>
  <c r="G3094" i="2"/>
  <c r="J3094" i="2"/>
  <c r="I3094" i="2"/>
  <c r="H3094" i="2"/>
  <c r="F2385" i="2"/>
  <c r="G2385" i="2"/>
  <c r="H2385" i="2"/>
  <c r="I2385" i="2"/>
  <c r="E2385" i="2"/>
  <c r="J2385" i="2"/>
  <c r="J2210" i="2"/>
  <c r="I2210" i="2"/>
  <c r="G2210" i="2"/>
  <c r="H2210" i="2"/>
  <c r="E2210" i="2"/>
  <c r="F2210" i="2"/>
  <c r="G2562" i="2"/>
  <c r="H2562" i="2"/>
  <c r="E2562" i="2"/>
  <c r="F2562" i="2"/>
  <c r="J2562" i="2"/>
  <c r="I2562" i="2"/>
  <c r="I2563" i="2"/>
  <c r="J2563" i="2"/>
  <c r="E2563" i="2"/>
  <c r="F2563" i="2"/>
  <c r="G2563" i="2"/>
  <c r="H2563" i="2"/>
  <c r="J3127" i="2"/>
  <c r="G3127" i="2"/>
  <c r="F3127" i="2"/>
  <c r="H3127" i="2"/>
  <c r="I3127" i="2"/>
  <c r="E3127" i="2"/>
  <c r="I2816" i="2"/>
  <c r="J2816" i="2"/>
  <c r="F2816" i="2"/>
  <c r="H2816" i="2"/>
  <c r="G2816" i="2"/>
  <c r="E2816" i="2"/>
  <c r="E3098" i="2"/>
  <c r="G3098" i="2"/>
  <c r="H3098" i="2"/>
  <c r="F3098" i="2"/>
  <c r="J3098" i="2"/>
  <c r="I3098" i="2"/>
  <c r="G2745" i="2"/>
  <c r="H2745" i="2"/>
  <c r="E2745" i="2"/>
  <c r="I2745" i="2"/>
  <c r="F2745" i="2"/>
  <c r="J2745" i="2"/>
  <c r="H2217" i="2"/>
  <c r="E2217" i="2"/>
  <c r="I2217" i="2"/>
  <c r="F2217" i="2"/>
  <c r="G2217" i="2"/>
  <c r="J2217" i="2"/>
  <c r="I2813" i="2"/>
  <c r="F2813" i="2"/>
  <c r="H2813" i="2"/>
  <c r="E2813" i="2"/>
  <c r="G2813" i="2"/>
  <c r="J2813" i="2"/>
  <c r="G3104" i="2"/>
  <c r="I3104" i="2"/>
  <c r="H3104" i="2"/>
  <c r="J3104" i="2"/>
  <c r="E3104" i="2"/>
  <c r="F3104" i="2"/>
  <c r="E2221" i="2"/>
  <c r="I2221" i="2"/>
  <c r="G2221" i="2"/>
  <c r="F2221" i="2"/>
  <c r="H2221" i="2"/>
  <c r="J2221" i="2"/>
  <c r="J2395" i="2"/>
  <c r="F2395" i="2"/>
  <c r="G2395" i="2"/>
  <c r="I2395" i="2"/>
  <c r="E2395" i="2"/>
  <c r="H2395" i="2"/>
  <c r="I2748" i="2"/>
  <c r="J2748" i="2"/>
  <c r="G2748" i="2"/>
  <c r="E2748" i="2"/>
  <c r="F2748" i="2"/>
  <c r="H2748" i="2"/>
  <c r="J2208" i="2"/>
  <c r="F2208" i="2"/>
  <c r="H2208" i="2"/>
  <c r="G2208" i="2"/>
  <c r="E2208" i="2"/>
  <c r="I2208" i="2"/>
  <c r="J2382" i="2"/>
  <c r="H2382" i="2"/>
  <c r="I2382" i="2"/>
  <c r="E2382" i="2"/>
  <c r="F2382" i="2"/>
  <c r="G2382" i="2"/>
  <c r="E2738" i="2"/>
  <c r="F2738" i="2"/>
  <c r="G2738" i="2"/>
  <c r="H2738" i="2"/>
  <c r="J2738" i="2"/>
  <c r="I2738" i="2"/>
  <c r="I3096" i="2"/>
  <c r="J3096" i="2"/>
  <c r="G3096" i="2"/>
  <c r="H3096" i="2"/>
  <c r="E3096" i="2"/>
  <c r="F3096" i="2"/>
  <c r="J2248" i="2"/>
  <c r="H2248" i="2"/>
  <c r="E2248" i="2"/>
  <c r="I2248" i="2"/>
  <c r="F2248" i="2"/>
  <c r="G2248" i="2"/>
  <c r="J2423" i="2"/>
  <c r="H2423" i="2"/>
  <c r="E2423" i="2"/>
  <c r="I2423" i="2"/>
  <c r="F2423" i="2"/>
  <c r="G2423" i="2"/>
  <c r="I2957" i="2"/>
  <c r="H2957" i="2"/>
  <c r="E2957" i="2"/>
  <c r="G2957" i="2"/>
  <c r="F2957" i="2"/>
  <c r="J2957" i="2"/>
  <c r="J2251" i="2"/>
  <c r="G2251" i="2"/>
  <c r="I2251" i="2"/>
  <c r="E2251" i="2"/>
  <c r="H2251" i="2"/>
  <c r="F2251" i="2"/>
  <c r="J2076" i="2"/>
  <c r="F2076" i="2"/>
  <c r="H2076" i="2"/>
  <c r="I2076" i="2"/>
  <c r="E2076" i="2"/>
  <c r="G2076" i="2"/>
  <c r="F2213" i="2"/>
  <c r="H2213" i="2"/>
  <c r="E2213" i="2"/>
  <c r="I2213" i="2"/>
  <c r="G2213" i="2"/>
  <c r="J2213" i="2"/>
  <c r="J2603" i="2"/>
  <c r="E2603" i="2"/>
  <c r="H2603" i="2"/>
  <c r="G2603" i="2"/>
  <c r="F2603" i="2"/>
  <c r="I2603" i="2"/>
  <c r="J2424" i="2"/>
  <c r="F2424" i="2"/>
  <c r="G2424" i="2"/>
  <c r="H2424" i="2"/>
  <c r="E2424" i="2"/>
  <c r="I2424" i="2"/>
  <c r="J2931" i="2"/>
  <c r="E2931" i="2"/>
  <c r="F2931" i="2"/>
  <c r="G2931" i="2"/>
  <c r="H2931" i="2"/>
  <c r="I2931" i="2"/>
  <c r="E2958" i="2"/>
  <c r="F2958" i="2"/>
  <c r="G2958" i="2"/>
  <c r="H2958" i="2"/>
  <c r="J2958" i="2"/>
  <c r="I2958" i="2"/>
  <c r="J2239" i="2"/>
  <c r="H2239" i="2"/>
  <c r="E2239" i="2"/>
  <c r="I2239" i="2"/>
  <c r="F2239" i="2"/>
  <c r="G2239" i="2"/>
  <c r="H2766" i="2"/>
  <c r="E2766" i="2"/>
  <c r="I2766" i="2"/>
  <c r="F2766" i="2"/>
  <c r="G2766" i="2"/>
  <c r="J2766" i="2"/>
  <c r="I3125" i="2"/>
  <c r="H3125" i="2"/>
  <c r="E3125" i="2"/>
  <c r="G3125" i="2"/>
  <c r="F3125" i="2"/>
  <c r="J3125" i="2"/>
  <c r="J2124" i="2"/>
  <c r="F2124" i="2"/>
  <c r="H2124" i="2"/>
  <c r="G2124" i="2"/>
  <c r="E2124" i="2"/>
  <c r="I2124" i="2"/>
  <c r="E2298" i="2"/>
  <c r="F2298" i="2"/>
  <c r="G2298" i="2"/>
  <c r="H2298" i="2"/>
  <c r="J2298" i="2"/>
  <c r="I2298" i="2"/>
  <c r="I2650" i="2"/>
  <c r="F2650" i="2"/>
  <c r="G2650" i="2"/>
  <c r="H2650" i="2"/>
  <c r="E2650" i="2"/>
  <c r="J2650" i="2"/>
  <c r="H2465" i="2"/>
  <c r="E2465" i="2"/>
  <c r="I2465" i="2"/>
  <c r="F2465" i="2"/>
  <c r="G2465" i="2"/>
  <c r="J2465" i="2"/>
  <c r="J2116" i="2"/>
  <c r="G2116" i="2"/>
  <c r="E2116" i="2"/>
  <c r="I2116" i="2"/>
  <c r="F2116" i="2"/>
  <c r="H2116" i="2"/>
  <c r="I2643" i="2"/>
  <c r="J2643" i="2"/>
  <c r="E2643" i="2"/>
  <c r="H2643" i="2"/>
  <c r="F2643" i="2"/>
  <c r="G2643" i="2"/>
  <c r="I2945" i="2"/>
  <c r="H2945" i="2"/>
  <c r="E2945" i="2"/>
  <c r="G2945" i="2"/>
  <c r="F2945" i="2"/>
  <c r="J2945" i="2"/>
  <c r="J2120" i="2"/>
  <c r="G2120" i="2"/>
  <c r="H2120" i="2"/>
  <c r="E2120" i="2"/>
  <c r="I2120" i="2"/>
  <c r="F2120" i="2"/>
  <c r="J2647" i="2"/>
  <c r="E2647" i="2"/>
  <c r="H2647" i="2"/>
  <c r="G2647" i="2"/>
  <c r="I2647" i="2"/>
  <c r="F2647" i="2"/>
  <c r="I3004" i="2"/>
  <c r="J3004" i="2"/>
  <c r="F3004" i="2"/>
  <c r="G3004" i="2"/>
  <c r="H3004" i="2"/>
  <c r="E3004" i="2"/>
  <c r="J2260" i="2"/>
  <c r="E2260" i="2"/>
  <c r="I2260" i="2"/>
  <c r="F2260" i="2"/>
  <c r="G2260" i="2"/>
  <c r="H2260" i="2"/>
  <c r="G2613" i="2"/>
  <c r="H2613" i="2"/>
  <c r="E2613" i="2"/>
  <c r="I2613" i="2"/>
  <c r="F2613" i="2"/>
  <c r="J2613" i="2"/>
  <c r="I2969" i="2"/>
  <c r="H2969" i="2"/>
  <c r="E2969" i="2"/>
  <c r="F2969" i="2"/>
  <c r="G2969" i="2"/>
  <c r="J2969" i="2"/>
  <c r="E2417" i="2"/>
  <c r="I2417" i="2"/>
  <c r="F2417" i="2"/>
  <c r="G2417" i="2"/>
  <c r="H2417" i="2"/>
  <c r="J2417" i="2"/>
  <c r="G2594" i="2"/>
  <c r="H2594" i="2"/>
  <c r="E2594" i="2"/>
  <c r="F2594" i="2"/>
  <c r="J2594" i="2"/>
  <c r="I2594" i="2"/>
  <c r="H3129" i="2"/>
  <c r="E3129" i="2"/>
  <c r="G3129" i="2"/>
  <c r="F3129" i="2"/>
  <c r="I3129" i="2"/>
  <c r="J3129" i="2"/>
  <c r="J2259" i="2"/>
  <c r="F2259" i="2"/>
  <c r="G2259" i="2"/>
  <c r="I2259" i="2"/>
  <c r="E2259" i="2"/>
  <c r="H2259" i="2"/>
  <c r="J2432" i="2"/>
  <c r="I2432" i="2"/>
  <c r="G2432" i="2"/>
  <c r="E2432" i="2"/>
  <c r="F2432" i="2"/>
  <c r="H2432" i="2"/>
  <c r="E2966" i="2"/>
  <c r="F2966" i="2"/>
  <c r="G2966" i="2"/>
  <c r="J2966" i="2"/>
  <c r="H2966" i="2"/>
  <c r="I2966" i="2"/>
  <c r="J2631" i="2"/>
  <c r="E2631" i="2"/>
  <c r="H2631" i="2"/>
  <c r="G2631" i="2"/>
  <c r="I2631" i="2"/>
  <c r="F2631" i="2"/>
  <c r="J2827" i="2"/>
  <c r="G2827" i="2"/>
  <c r="H2827" i="2"/>
  <c r="I2827" i="2"/>
  <c r="E2827" i="2"/>
  <c r="F2827" i="2"/>
  <c r="F2098" i="2"/>
  <c r="H2098" i="2"/>
  <c r="I2098" i="2"/>
  <c r="E2098" i="2"/>
  <c r="G2098" i="2"/>
  <c r="J2098" i="2"/>
  <c r="G2273" i="2"/>
  <c r="H2273" i="2"/>
  <c r="E2273" i="2"/>
  <c r="I2273" i="2"/>
  <c r="F2273" i="2"/>
  <c r="J2273" i="2"/>
  <c r="F2842" i="2"/>
  <c r="G2842" i="2"/>
  <c r="H2842" i="2"/>
  <c r="E2842" i="2"/>
  <c r="J2842" i="2"/>
  <c r="I2842" i="2"/>
  <c r="H2981" i="2"/>
  <c r="I2981" i="2"/>
  <c r="E2981" i="2"/>
  <c r="G2981" i="2"/>
  <c r="F2981" i="2"/>
  <c r="J2981" i="2"/>
  <c r="H2621" i="2"/>
  <c r="F2621" i="2"/>
  <c r="G2621" i="2"/>
  <c r="I2621" i="2"/>
  <c r="E2621" i="2"/>
  <c r="J2621" i="2"/>
  <c r="I2442" i="2"/>
  <c r="J2442" i="2"/>
  <c r="E2442" i="2"/>
  <c r="F2442" i="2"/>
  <c r="G2442" i="2"/>
  <c r="H2442" i="2"/>
  <c r="J2911" i="2"/>
  <c r="H2911" i="2"/>
  <c r="I2911" i="2"/>
  <c r="E2911" i="2"/>
  <c r="F2911" i="2"/>
  <c r="G2911" i="2"/>
  <c r="E2305" i="2"/>
  <c r="I2305" i="2"/>
  <c r="F2305" i="2"/>
  <c r="G2305" i="2"/>
  <c r="H2305" i="2"/>
  <c r="J2305" i="2"/>
  <c r="G2858" i="2"/>
  <c r="H2858" i="2"/>
  <c r="E2858" i="2"/>
  <c r="F2858" i="2"/>
  <c r="J2858" i="2"/>
  <c r="I2858" i="2"/>
  <c r="E3014" i="2"/>
  <c r="F3014" i="2"/>
  <c r="G3014" i="2"/>
  <c r="J3014" i="2"/>
  <c r="H3014" i="2"/>
  <c r="I3014" i="2"/>
  <c r="J2200" i="2"/>
  <c r="G2200" i="2"/>
  <c r="H2200" i="2"/>
  <c r="E2200" i="2"/>
  <c r="I2200" i="2"/>
  <c r="F2200" i="2"/>
  <c r="J2375" i="2"/>
  <c r="G2375" i="2"/>
  <c r="H2375" i="2"/>
  <c r="E2375" i="2"/>
  <c r="I2375" i="2"/>
  <c r="F2375" i="2"/>
  <c r="I2728" i="2"/>
  <c r="J2728" i="2"/>
  <c r="H2728" i="2"/>
  <c r="E2728" i="2"/>
  <c r="F2728" i="2"/>
  <c r="G2728" i="2"/>
  <c r="I2202" i="2"/>
  <c r="H2202" i="2"/>
  <c r="F2202" i="2"/>
  <c r="G2202" i="2"/>
  <c r="J2202" i="2"/>
  <c r="E2202" i="2"/>
  <c r="G2090" i="2"/>
  <c r="H2090" i="2"/>
  <c r="E2090" i="2"/>
  <c r="I2090" i="2"/>
  <c r="F2090" i="2"/>
  <c r="J2090" i="2"/>
  <c r="F2617" i="2"/>
  <c r="G2617" i="2"/>
  <c r="H2617" i="2"/>
  <c r="E2617" i="2"/>
  <c r="I2617" i="2"/>
  <c r="J2617" i="2"/>
  <c r="E2834" i="2"/>
  <c r="F2834" i="2"/>
  <c r="G2834" i="2"/>
  <c r="H2834" i="2"/>
  <c r="J2834" i="2"/>
  <c r="I2834" i="2"/>
  <c r="I2924" i="2"/>
  <c r="J2924" i="2"/>
  <c r="G2924" i="2"/>
  <c r="H2924" i="2"/>
  <c r="E2924" i="2"/>
  <c r="F2924" i="2"/>
  <c r="F2898" i="2"/>
  <c r="G2898" i="2"/>
  <c r="E2898" i="2"/>
  <c r="H2898" i="2"/>
  <c r="J2898" i="2"/>
  <c r="I2898" i="2"/>
  <c r="G2122" i="2"/>
  <c r="H2122" i="2"/>
  <c r="E2122" i="2"/>
  <c r="I2122" i="2"/>
  <c r="F2122" i="2"/>
  <c r="J2122" i="2"/>
  <c r="G2649" i="2"/>
  <c r="H2649" i="2"/>
  <c r="E2649" i="2"/>
  <c r="I2649" i="2"/>
  <c r="F2649" i="2"/>
  <c r="J2649" i="2"/>
  <c r="G2862" i="2"/>
  <c r="H2862" i="2"/>
  <c r="E2862" i="2"/>
  <c r="F2862" i="2"/>
  <c r="J2862" i="2"/>
  <c r="I2862" i="2"/>
  <c r="J2128" i="2"/>
  <c r="E2128" i="2"/>
  <c r="I2128" i="2"/>
  <c r="F2128" i="2"/>
  <c r="H2128" i="2"/>
  <c r="G2128" i="2"/>
  <c r="I2655" i="2"/>
  <c r="J2655" i="2"/>
  <c r="E2655" i="2"/>
  <c r="H2655" i="2"/>
  <c r="G2655" i="2"/>
  <c r="F2655" i="2"/>
  <c r="I3012" i="2"/>
  <c r="J3012" i="2"/>
  <c r="H3012" i="2"/>
  <c r="E3012" i="2"/>
  <c r="F3012" i="2"/>
  <c r="G3012" i="2"/>
  <c r="J2326" i="2"/>
  <c r="F2326" i="2"/>
  <c r="E2326" i="2"/>
  <c r="G2326" i="2"/>
  <c r="I2326" i="2"/>
  <c r="H2326" i="2"/>
  <c r="F2846" i="2"/>
  <c r="G2846" i="2"/>
  <c r="H2846" i="2"/>
  <c r="E2846" i="2"/>
  <c r="J2846" i="2"/>
  <c r="I2846" i="2"/>
  <c r="F3038" i="2"/>
  <c r="G3038" i="2"/>
  <c r="H3038" i="2"/>
  <c r="E3038" i="2"/>
  <c r="J3038" i="2"/>
  <c r="I3038" i="2"/>
  <c r="J2363" i="2"/>
  <c r="E2363" i="2"/>
  <c r="H2363" i="2"/>
  <c r="F2363" i="2"/>
  <c r="G2363" i="2"/>
  <c r="I2363" i="2"/>
  <c r="I2716" i="2"/>
  <c r="J2716" i="2"/>
  <c r="H2716" i="2"/>
  <c r="G2716" i="2"/>
  <c r="E2716" i="2"/>
  <c r="F2716" i="2"/>
  <c r="E2349" i="2"/>
  <c r="I2349" i="2"/>
  <c r="G2349" i="2"/>
  <c r="F2349" i="2"/>
  <c r="H2349" i="2"/>
  <c r="J2349" i="2"/>
  <c r="J3047" i="2"/>
  <c r="H3047" i="2"/>
  <c r="E3047" i="2"/>
  <c r="F3047" i="2"/>
  <c r="I3047" i="2"/>
  <c r="G3047" i="2"/>
  <c r="E2689" i="2"/>
  <c r="I2689" i="2"/>
  <c r="F2689" i="2"/>
  <c r="G2689" i="2"/>
  <c r="H2689" i="2"/>
  <c r="J2689" i="2"/>
  <c r="H2830" i="2"/>
  <c r="E2830" i="2"/>
  <c r="F2830" i="2"/>
  <c r="G2830" i="2"/>
  <c r="J2830" i="2"/>
  <c r="I2830" i="2"/>
  <c r="J3059" i="2"/>
  <c r="E3059" i="2"/>
  <c r="G3059" i="2"/>
  <c r="F3059" i="2"/>
  <c r="H3059" i="2"/>
  <c r="I3059" i="2"/>
  <c r="J2160" i="2"/>
  <c r="E2160" i="2"/>
  <c r="I2160" i="2"/>
  <c r="F2160" i="2"/>
  <c r="H2160" i="2"/>
  <c r="G2160" i="2"/>
  <c r="F2161" i="2"/>
  <c r="G2161" i="2"/>
  <c r="H2161" i="2"/>
  <c r="E2161" i="2"/>
  <c r="I2161" i="2"/>
  <c r="J2161" i="2"/>
  <c r="G2785" i="2"/>
  <c r="E2785" i="2"/>
  <c r="F2785" i="2"/>
  <c r="H2785" i="2"/>
  <c r="I2785" i="2"/>
  <c r="J2785" i="2"/>
  <c r="H3045" i="2"/>
  <c r="E3045" i="2"/>
  <c r="G3045" i="2"/>
  <c r="F3045" i="2"/>
  <c r="I3045" i="2"/>
  <c r="J3045" i="2"/>
  <c r="E2205" i="2"/>
  <c r="I2205" i="2"/>
  <c r="G2205" i="2"/>
  <c r="H2205" i="2"/>
  <c r="F2205" i="2"/>
  <c r="J2205" i="2"/>
  <c r="I2556" i="2"/>
  <c r="J2556" i="2"/>
  <c r="F2556" i="2"/>
  <c r="H2556" i="2"/>
  <c r="G2556" i="2"/>
  <c r="E2556" i="2"/>
  <c r="J3091" i="2"/>
  <c r="G3091" i="2"/>
  <c r="H3091" i="2"/>
  <c r="E3091" i="2"/>
  <c r="F3091" i="2"/>
  <c r="I3091" i="2"/>
  <c r="G2496" i="2"/>
  <c r="J2496" i="2"/>
  <c r="I2496" i="2"/>
  <c r="E2496" i="2"/>
  <c r="F2496" i="2"/>
  <c r="H2496" i="2"/>
  <c r="H3033" i="2"/>
  <c r="E3033" i="2"/>
  <c r="F3033" i="2"/>
  <c r="G3033" i="2"/>
  <c r="I3033" i="2"/>
  <c r="J3033" i="2"/>
  <c r="J2230" i="2"/>
  <c r="G2230" i="2"/>
  <c r="E2230" i="2"/>
  <c r="F2230" i="2"/>
  <c r="I2230" i="2"/>
  <c r="H2230" i="2"/>
  <c r="J2404" i="2"/>
  <c r="H2404" i="2"/>
  <c r="G2404" i="2"/>
  <c r="E2404" i="2"/>
  <c r="I2404" i="2"/>
  <c r="F2404" i="2"/>
  <c r="E2806" i="2"/>
  <c r="F2806" i="2"/>
  <c r="G2806" i="2"/>
  <c r="J2806" i="2"/>
  <c r="H2806" i="2"/>
  <c r="I2806" i="2"/>
  <c r="G3118" i="2"/>
  <c r="H3118" i="2"/>
  <c r="E3118" i="2"/>
  <c r="F3118" i="2"/>
  <c r="J3118" i="2"/>
  <c r="I3118" i="2"/>
  <c r="F2357" i="2"/>
  <c r="G2357" i="2"/>
  <c r="I2357" i="2"/>
  <c r="E2357" i="2"/>
  <c r="H2357" i="2"/>
  <c r="J2357" i="2"/>
  <c r="F2409" i="2"/>
  <c r="G2409" i="2"/>
  <c r="H2409" i="2"/>
  <c r="E2409" i="2"/>
  <c r="I2409" i="2"/>
  <c r="J2409" i="2"/>
  <c r="H2234" i="2"/>
  <c r="E2234" i="2"/>
  <c r="F2234" i="2"/>
  <c r="G2234" i="2"/>
  <c r="I2234" i="2"/>
  <c r="J2234" i="2"/>
  <c r="H2537" i="2"/>
  <c r="E2537" i="2"/>
  <c r="I2537" i="2"/>
  <c r="F2537" i="2"/>
  <c r="G2537" i="2"/>
  <c r="J2537" i="2"/>
  <c r="J2356" i="2"/>
  <c r="E2356" i="2"/>
  <c r="I2356" i="2"/>
  <c r="F2356" i="2"/>
  <c r="G2356" i="2"/>
  <c r="H2356" i="2"/>
  <c r="I2531" i="2"/>
  <c r="J2531" i="2"/>
  <c r="H2531" i="2"/>
  <c r="E2531" i="2"/>
  <c r="F2531" i="2"/>
  <c r="G2531" i="2"/>
  <c r="I2714" i="2"/>
  <c r="F2714" i="2"/>
  <c r="G2714" i="2"/>
  <c r="H2714" i="2"/>
  <c r="E2714" i="2"/>
  <c r="J2714" i="2"/>
  <c r="J3071" i="2"/>
  <c r="F3071" i="2"/>
  <c r="I3071" i="2"/>
  <c r="G3071" i="2"/>
  <c r="H3071" i="2"/>
  <c r="E3071" i="2"/>
  <c r="I3072" i="2"/>
  <c r="J3072" i="2"/>
  <c r="H3072" i="2"/>
  <c r="G3072" i="2"/>
  <c r="E3072" i="2"/>
  <c r="F3072" i="2"/>
  <c r="G3122" i="2"/>
  <c r="H3122" i="2"/>
  <c r="F3122" i="2"/>
  <c r="E3122" i="2"/>
  <c r="J3122" i="2"/>
  <c r="I3122" i="2"/>
  <c r="J2126" i="2"/>
  <c r="F2126" i="2"/>
  <c r="G2126" i="2"/>
  <c r="H2126" i="2"/>
  <c r="E2126" i="2"/>
  <c r="I2126" i="2"/>
  <c r="J2475" i="2"/>
  <c r="H2475" i="2"/>
  <c r="E2475" i="2"/>
  <c r="F2475" i="2"/>
  <c r="G2475" i="2"/>
  <c r="I2475" i="2"/>
  <c r="E2950" i="2"/>
  <c r="F2950" i="2"/>
  <c r="G2950" i="2"/>
  <c r="J2950" i="2"/>
  <c r="H2950" i="2"/>
  <c r="I2950" i="2"/>
  <c r="J2311" i="2"/>
  <c r="G2311" i="2"/>
  <c r="H2311" i="2"/>
  <c r="E2311" i="2"/>
  <c r="I2311" i="2"/>
  <c r="F2311" i="2"/>
  <c r="J2843" i="2"/>
  <c r="G2843" i="2"/>
  <c r="I2843" i="2"/>
  <c r="H2843" i="2"/>
  <c r="E2843" i="2"/>
  <c r="F2843" i="2"/>
  <c r="J2246" i="2"/>
  <c r="H2246" i="2"/>
  <c r="E2246" i="2"/>
  <c r="F2246" i="2"/>
  <c r="G2246" i="2"/>
  <c r="I2246" i="2"/>
  <c r="J2420" i="2"/>
  <c r="H2420" i="2"/>
  <c r="I2420" i="2"/>
  <c r="E2420" i="2"/>
  <c r="G2420" i="2"/>
  <c r="F2420" i="2"/>
  <c r="E2774" i="2"/>
  <c r="F2774" i="2"/>
  <c r="G2774" i="2"/>
  <c r="J2774" i="2"/>
  <c r="I2774" i="2"/>
  <c r="H2774" i="2"/>
  <c r="F2954" i="2"/>
  <c r="E2954" i="2"/>
  <c r="G2954" i="2"/>
  <c r="H2954" i="2"/>
  <c r="J2954" i="2"/>
  <c r="I2954" i="2"/>
  <c r="J2223" i="2"/>
  <c r="F2223" i="2"/>
  <c r="G2223" i="2"/>
  <c r="H2223" i="2"/>
  <c r="E2223" i="2"/>
  <c r="I2223" i="2"/>
  <c r="J2888" i="2"/>
  <c r="I2888" i="2"/>
  <c r="H2888" i="2"/>
  <c r="E2888" i="2"/>
  <c r="F2888" i="2"/>
  <c r="G2888" i="2"/>
  <c r="H3109" i="2"/>
  <c r="E3109" i="2"/>
  <c r="I3109" i="2"/>
  <c r="G3109" i="2"/>
  <c r="F3109" i="2"/>
  <c r="J3109" i="2"/>
  <c r="J2118" i="2"/>
  <c r="F2118" i="2"/>
  <c r="G2118" i="2"/>
  <c r="H2118" i="2"/>
  <c r="E2118" i="2"/>
  <c r="I2118" i="2"/>
  <c r="J2292" i="2"/>
  <c r="E2292" i="2"/>
  <c r="I2292" i="2"/>
  <c r="F2292" i="2"/>
  <c r="G2292" i="2"/>
  <c r="H2292" i="2"/>
  <c r="J2644" i="2"/>
  <c r="I2644" i="2"/>
  <c r="E2644" i="2"/>
  <c r="F2644" i="2"/>
  <c r="H2644" i="2"/>
  <c r="G2644" i="2"/>
  <c r="J2480" i="2"/>
  <c r="G2480" i="2"/>
  <c r="I2480" i="2"/>
  <c r="E2480" i="2"/>
  <c r="F2480" i="2"/>
  <c r="H2480" i="2"/>
  <c r="I3016" i="2"/>
  <c r="J3016" i="2"/>
  <c r="H3016" i="2"/>
  <c r="E3016" i="2"/>
  <c r="F3016" i="2"/>
  <c r="G3016" i="2"/>
  <c r="F2489" i="2"/>
  <c r="G2489" i="2"/>
  <c r="H2489" i="2"/>
  <c r="E2489" i="2"/>
  <c r="I2489" i="2"/>
  <c r="J2489" i="2"/>
  <c r="J2140" i="2"/>
  <c r="F2140" i="2"/>
  <c r="H2140" i="2"/>
  <c r="I2140" i="2"/>
  <c r="E2140" i="2"/>
  <c r="G2140" i="2"/>
  <c r="J2488" i="2"/>
  <c r="I2488" i="2"/>
  <c r="H2488" i="2"/>
  <c r="E2488" i="2"/>
  <c r="F2488" i="2"/>
  <c r="G2488" i="2"/>
  <c r="H2955" i="2"/>
  <c r="J2955" i="2"/>
  <c r="F2955" i="2"/>
  <c r="G2955" i="2"/>
  <c r="I2955" i="2"/>
  <c r="E2955" i="2"/>
  <c r="E2145" i="2"/>
  <c r="F2145" i="2"/>
  <c r="G2145" i="2"/>
  <c r="H2145" i="2"/>
  <c r="I2145" i="2"/>
  <c r="J2145" i="2"/>
  <c r="H2670" i="2"/>
  <c r="E2670" i="2"/>
  <c r="F2670" i="2"/>
  <c r="I2670" i="2"/>
  <c r="G2670" i="2"/>
  <c r="J2670" i="2"/>
  <c r="I2940" i="2"/>
  <c r="J2940" i="2"/>
  <c r="H2940" i="2"/>
  <c r="E2940" i="2"/>
  <c r="F2940" i="2"/>
  <c r="G2940" i="2"/>
  <c r="E3030" i="2"/>
  <c r="F3030" i="2"/>
  <c r="G3030" i="2"/>
  <c r="J3030" i="2"/>
  <c r="H3030" i="2"/>
  <c r="I3030" i="2"/>
  <c r="G2681" i="2"/>
  <c r="F2681" i="2"/>
  <c r="H2681" i="2"/>
  <c r="I2681" i="2"/>
  <c r="E2681" i="2"/>
  <c r="J2681" i="2"/>
  <c r="H3040" i="2"/>
  <c r="G3040" i="2"/>
  <c r="J3040" i="2"/>
  <c r="I3040" i="2"/>
  <c r="E3040" i="2"/>
  <c r="F3040" i="2"/>
  <c r="J2344" i="2"/>
  <c r="H2344" i="2"/>
  <c r="E2344" i="2"/>
  <c r="I2344" i="2"/>
  <c r="F2344" i="2"/>
  <c r="G2344" i="2"/>
  <c r="E2518" i="2"/>
  <c r="F2518" i="2"/>
  <c r="G2518" i="2"/>
  <c r="J2518" i="2"/>
  <c r="I2518" i="2"/>
  <c r="H2518" i="2"/>
  <c r="J2696" i="2"/>
  <c r="I2696" i="2"/>
  <c r="G2696" i="2"/>
  <c r="H2696" i="2"/>
  <c r="E2696" i="2"/>
  <c r="F2696" i="2"/>
  <c r="F2341" i="2"/>
  <c r="G2341" i="2"/>
  <c r="H2341" i="2"/>
  <c r="E2341" i="2"/>
  <c r="I2341" i="2"/>
  <c r="J2341" i="2"/>
  <c r="F2693" i="2"/>
  <c r="G2693" i="2"/>
  <c r="H2693" i="2"/>
  <c r="I2693" i="2"/>
  <c r="E2693" i="2"/>
  <c r="J2693" i="2"/>
  <c r="I2692" i="2"/>
  <c r="J2692" i="2"/>
  <c r="H2692" i="2"/>
  <c r="G2692" i="2"/>
  <c r="E2692" i="2"/>
  <c r="F2692" i="2"/>
  <c r="J2339" i="2"/>
  <c r="I2339" i="2"/>
  <c r="E2339" i="2"/>
  <c r="H2339" i="2"/>
  <c r="G2339" i="2"/>
  <c r="F2339" i="2"/>
  <c r="J2795" i="2"/>
  <c r="G2795" i="2"/>
  <c r="H2795" i="2"/>
  <c r="I2795" i="2"/>
  <c r="E2795" i="2"/>
  <c r="F2795" i="2"/>
  <c r="G2198" i="2"/>
  <c r="H2198" i="2"/>
  <c r="E2198" i="2"/>
  <c r="F2198" i="2"/>
  <c r="J2198" i="2"/>
  <c r="I2198" i="2"/>
  <c r="G2373" i="2"/>
  <c r="H2373" i="2"/>
  <c r="E2373" i="2"/>
  <c r="I2373" i="2"/>
  <c r="F2373" i="2"/>
  <c r="J2373" i="2"/>
  <c r="H3083" i="2"/>
  <c r="J3083" i="2"/>
  <c r="F3083" i="2"/>
  <c r="G3083" i="2"/>
  <c r="I3083" i="2"/>
  <c r="E3083" i="2"/>
  <c r="I2868" i="2"/>
  <c r="J2868" i="2"/>
  <c r="F2868" i="2"/>
  <c r="G2868" i="2"/>
  <c r="H2868" i="2"/>
  <c r="E2868" i="2"/>
  <c r="E2185" i="2"/>
  <c r="I2185" i="2"/>
  <c r="F2185" i="2"/>
  <c r="G2185" i="2"/>
  <c r="H2185" i="2"/>
  <c r="J2185" i="2"/>
  <c r="J2343" i="2"/>
  <c r="G2343" i="2"/>
  <c r="H2343" i="2"/>
  <c r="E2343" i="2"/>
  <c r="I2343" i="2"/>
  <c r="F2343" i="2"/>
  <c r="J2532" i="2"/>
  <c r="I2532" i="2"/>
  <c r="F2532" i="2"/>
  <c r="H2532" i="2"/>
  <c r="G2532" i="2"/>
  <c r="E2532" i="2"/>
  <c r="J3067" i="2"/>
  <c r="H3067" i="2"/>
  <c r="E3067" i="2"/>
  <c r="G3067" i="2"/>
  <c r="I3067" i="2"/>
  <c r="F3067" i="2"/>
  <c r="I3068" i="2"/>
  <c r="J3068" i="2"/>
  <c r="H3068" i="2"/>
  <c r="E3068" i="2"/>
  <c r="F3068" i="2"/>
  <c r="G3068" i="2"/>
  <c r="J2219" i="2"/>
  <c r="G2219" i="2"/>
  <c r="H2219" i="2"/>
  <c r="E2219" i="2"/>
  <c r="I2219" i="2"/>
  <c r="F2219" i="2"/>
  <c r="J2392" i="2"/>
  <c r="E2392" i="2"/>
  <c r="I2392" i="2"/>
  <c r="F2392" i="2"/>
  <c r="G2392" i="2"/>
  <c r="H2392" i="2"/>
  <c r="J2747" i="2"/>
  <c r="E2747" i="2"/>
  <c r="H2747" i="2"/>
  <c r="F2747" i="2"/>
  <c r="G2747" i="2"/>
  <c r="I2747" i="2"/>
  <c r="E3106" i="2"/>
  <c r="G3106" i="2"/>
  <c r="H3106" i="2"/>
  <c r="F3106" i="2"/>
  <c r="J3106" i="2"/>
  <c r="I3106" i="2"/>
  <c r="E2237" i="2"/>
  <c r="I2237" i="2"/>
  <c r="G2237" i="2"/>
  <c r="F2237" i="2"/>
  <c r="H2237" i="2"/>
  <c r="J2237" i="2"/>
  <c r="J2411" i="2"/>
  <c r="G2411" i="2"/>
  <c r="I2411" i="2"/>
  <c r="E2411" i="2"/>
  <c r="H2411" i="2"/>
  <c r="F2411" i="2"/>
  <c r="I2764" i="2"/>
  <c r="J2764" i="2"/>
  <c r="E2764" i="2"/>
  <c r="F2764" i="2"/>
  <c r="H2764" i="2"/>
  <c r="G2764" i="2"/>
  <c r="I2107" i="2"/>
  <c r="H2107" i="2"/>
  <c r="J2107" i="2"/>
  <c r="E2107" i="2"/>
  <c r="F2107" i="2"/>
  <c r="G2107" i="2"/>
  <c r="I2825" i="2"/>
  <c r="E2825" i="2"/>
  <c r="G2825" i="2"/>
  <c r="H2825" i="2"/>
  <c r="F2825" i="2"/>
  <c r="J2825" i="2"/>
  <c r="J2455" i="2"/>
  <c r="H2455" i="2"/>
  <c r="E2455" i="2"/>
  <c r="I2455" i="2"/>
  <c r="F2455" i="2"/>
  <c r="G2455" i="2"/>
  <c r="J2991" i="2"/>
  <c r="E2991" i="2"/>
  <c r="I2991" i="2"/>
  <c r="F2991" i="2"/>
  <c r="G2991" i="2"/>
  <c r="H2991" i="2"/>
  <c r="F2093" i="2"/>
  <c r="E2093" i="2"/>
  <c r="I2093" i="2"/>
  <c r="G2093" i="2"/>
  <c r="H2093" i="2"/>
  <c r="J2093" i="2"/>
  <c r="I2618" i="2"/>
  <c r="F2618" i="2"/>
  <c r="G2618" i="2"/>
  <c r="H2618" i="2"/>
  <c r="E2618" i="2"/>
  <c r="J2618" i="2"/>
  <c r="F2097" i="2"/>
  <c r="G2097" i="2"/>
  <c r="H2097" i="2"/>
  <c r="E2097" i="2"/>
  <c r="I2097" i="2"/>
  <c r="J2097" i="2"/>
  <c r="J2444" i="2"/>
  <c r="F2444" i="2"/>
  <c r="H2444" i="2"/>
  <c r="G2444" i="2"/>
  <c r="E2444" i="2"/>
  <c r="I2444" i="2"/>
  <c r="E2978" i="2"/>
  <c r="G2978" i="2"/>
  <c r="H2978" i="2"/>
  <c r="F2978" i="2"/>
  <c r="J2978" i="2"/>
  <c r="I2978" i="2"/>
  <c r="I2829" i="2"/>
  <c r="F2829" i="2"/>
  <c r="H2829" i="2"/>
  <c r="E2829" i="2"/>
  <c r="G2829" i="2"/>
  <c r="J2829" i="2"/>
  <c r="J2983" i="2"/>
  <c r="H2983" i="2"/>
  <c r="E2983" i="2"/>
  <c r="F2983" i="2"/>
  <c r="I2983" i="2"/>
  <c r="G2983" i="2"/>
  <c r="J2276" i="2"/>
  <c r="E2276" i="2"/>
  <c r="I2276" i="2"/>
  <c r="F2276" i="2"/>
  <c r="G2276" i="2"/>
  <c r="H2276" i="2"/>
  <c r="I2450" i="2"/>
  <c r="E2450" i="2"/>
  <c r="F2450" i="2"/>
  <c r="G2450" i="2"/>
  <c r="H2450" i="2"/>
  <c r="J2450" i="2"/>
  <c r="I2984" i="2"/>
  <c r="J2984" i="2"/>
  <c r="E2984" i="2"/>
  <c r="F2984" i="2"/>
  <c r="G2984" i="2"/>
  <c r="H2984" i="2"/>
  <c r="H2637" i="2"/>
  <c r="E2637" i="2"/>
  <c r="I2637" i="2"/>
  <c r="F2637" i="2"/>
  <c r="G2637" i="2"/>
  <c r="J2637" i="2"/>
  <c r="J2823" i="2"/>
  <c r="G2823" i="2"/>
  <c r="H2823" i="2"/>
  <c r="E2823" i="2"/>
  <c r="I2823" i="2"/>
  <c r="F2823" i="2"/>
  <c r="J2158" i="2"/>
  <c r="H2158" i="2"/>
  <c r="E2158" i="2"/>
  <c r="I2158" i="2"/>
  <c r="F2158" i="2"/>
  <c r="G2158" i="2"/>
  <c r="I2909" i="2"/>
  <c r="H2909" i="2"/>
  <c r="E2909" i="2"/>
  <c r="G2909" i="2"/>
  <c r="F2909" i="2"/>
  <c r="J2909" i="2"/>
  <c r="J3043" i="2"/>
  <c r="H3043" i="2"/>
  <c r="E3043" i="2"/>
  <c r="F3043" i="2"/>
  <c r="G3043" i="2"/>
  <c r="I3043" i="2"/>
  <c r="I2194" i="2"/>
  <c r="J2194" i="2"/>
  <c r="F2194" i="2"/>
  <c r="H2194" i="2"/>
  <c r="G2194" i="2"/>
  <c r="E2194" i="2"/>
  <c r="F2722" i="2"/>
  <c r="H2722" i="2"/>
  <c r="E2722" i="2"/>
  <c r="G2722" i="2"/>
  <c r="J2722" i="2"/>
  <c r="I2722" i="2"/>
  <c r="I3080" i="2"/>
  <c r="J3080" i="2"/>
  <c r="F3080" i="2"/>
  <c r="G3080" i="2"/>
  <c r="H3080" i="2"/>
  <c r="E3080" i="2"/>
  <c r="J2187" i="2"/>
  <c r="G2187" i="2"/>
  <c r="I2187" i="2"/>
  <c r="E2187" i="2"/>
  <c r="H2187" i="2"/>
  <c r="F2187" i="2"/>
  <c r="E2713" i="2"/>
  <c r="I2713" i="2"/>
  <c r="F2713" i="2"/>
  <c r="G2713" i="2"/>
  <c r="H2713" i="2"/>
  <c r="J2713" i="2"/>
  <c r="H3070" i="2"/>
  <c r="E3070" i="2"/>
  <c r="F3070" i="2"/>
  <c r="G3070" i="2"/>
  <c r="J3070" i="2"/>
  <c r="I3070" i="2"/>
  <c r="J2180" i="2"/>
  <c r="G2180" i="2"/>
  <c r="E2180" i="2"/>
  <c r="I2180" i="2"/>
  <c r="F2180" i="2"/>
  <c r="H2180" i="2"/>
  <c r="F2181" i="2"/>
  <c r="H2181" i="2"/>
  <c r="E2181" i="2"/>
  <c r="I2181" i="2"/>
  <c r="G2181" i="2"/>
  <c r="J2181" i="2"/>
  <c r="J2528" i="2"/>
  <c r="G2528" i="2"/>
  <c r="E2528" i="2"/>
  <c r="F2528" i="2"/>
  <c r="H2528" i="2"/>
  <c r="I2528" i="2"/>
  <c r="H3065" i="2"/>
  <c r="E3065" i="2"/>
  <c r="G3065" i="2"/>
  <c r="F3065" i="2"/>
  <c r="I3065" i="2"/>
  <c r="J3065" i="2"/>
  <c r="J2172" i="2"/>
  <c r="F2172" i="2"/>
  <c r="H2172" i="2"/>
  <c r="G2172" i="2"/>
  <c r="E2172" i="2"/>
  <c r="I2172" i="2"/>
  <c r="I2177" i="2"/>
  <c r="H2177" i="2"/>
  <c r="E2177" i="2"/>
  <c r="F2177" i="2"/>
  <c r="G2177" i="2"/>
  <c r="J2177" i="2"/>
  <c r="J2351" i="2"/>
  <c r="F2351" i="2"/>
  <c r="G2351" i="2"/>
  <c r="H2351" i="2"/>
  <c r="E2351" i="2"/>
  <c r="I2351" i="2"/>
  <c r="H2702" i="2"/>
  <c r="E2702" i="2"/>
  <c r="I2702" i="2"/>
  <c r="F2702" i="2"/>
  <c r="G2702" i="2"/>
  <c r="J2702" i="2"/>
  <c r="J2791" i="2"/>
  <c r="G2791" i="2"/>
  <c r="H2791" i="2"/>
  <c r="E2791" i="2"/>
  <c r="I2791" i="2"/>
  <c r="F2791" i="2"/>
  <c r="G3058" i="2"/>
  <c r="H3058" i="2"/>
  <c r="F3058" i="2"/>
  <c r="E3058" i="2"/>
  <c r="J3058" i="2"/>
  <c r="I3058" i="2"/>
  <c r="I2916" i="2"/>
  <c r="J2916" i="2"/>
  <c r="G2916" i="2"/>
  <c r="H2916" i="2"/>
  <c r="E2916" i="2"/>
  <c r="F2916" i="2"/>
  <c r="J2244" i="2"/>
  <c r="E2244" i="2"/>
  <c r="I2244" i="2"/>
  <c r="F2244" i="2"/>
  <c r="G2244" i="2"/>
  <c r="H2244" i="2"/>
  <c r="H2597" i="2"/>
  <c r="E2597" i="2"/>
  <c r="I2597" i="2"/>
  <c r="F2597" i="2"/>
  <c r="G2597" i="2"/>
  <c r="J2597" i="2"/>
  <c r="H3131" i="2"/>
  <c r="J3131" i="2"/>
  <c r="F3131" i="2"/>
  <c r="G3131" i="2"/>
  <c r="I3131" i="2"/>
  <c r="E3131" i="2"/>
  <c r="I2499" i="2"/>
  <c r="J2499" i="2"/>
  <c r="H2499" i="2"/>
  <c r="E2499" i="2"/>
  <c r="F2499" i="2"/>
  <c r="G2499" i="2"/>
  <c r="J3035" i="2"/>
  <c r="G3035" i="2"/>
  <c r="I3035" i="2"/>
  <c r="E3035" i="2"/>
  <c r="F3035" i="2"/>
  <c r="H3035" i="2"/>
  <c r="G2585" i="2"/>
  <c r="E2585" i="2"/>
  <c r="F2585" i="2"/>
  <c r="H2585" i="2"/>
  <c r="I2585" i="2"/>
  <c r="J2585" i="2"/>
  <c r="J2584" i="2"/>
  <c r="I2584" i="2"/>
  <c r="G2584" i="2"/>
  <c r="H2584" i="2"/>
  <c r="E2584" i="2"/>
  <c r="F2584" i="2"/>
  <c r="J2115" i="2"/>
  <c r="F2115" i="2"/>
  <c r="G2115" i="2"/>
  <c r="H2115" i="2"/>
  <c r="E2115" i="2"/>
  <c r="I2115" i="2"/>
  <c r="F2641" i="2"/>
  <c r="G2641" i="2"/>
  <c r="H2641" i="2"/>
  <c r="I2641" i="2"/>
  <c r="E2641" i="2"/>
  <c r="J2641" i="2"/>
  <c r="J2943" i="2"/>
  <c r="F2943" i="2"/>
  <c r="I2943" i="2"/>
  <c r="G2943" i="2"/>
  <c r="H2943" i="2"/>
  <c r="E2943" i="2"/>
  <c r="J2256" i="2"/>
  <c r="F2256" i="2"/>
  <c r="G2256" i="2"/>
  <c r="H2256" i="2"/>
  <c r="E2256" i="2"/>
  <c r="I2256" i="2"/>
  <c r="J2608" i="2"/>
  <c r="G2608" i="2"/>
  <c r="I2608" i="2"/>
  <c r="E2608" i="2"/>
  <c r="F2608" i="2"/>
  <c r="H2608" i="2"/>
  <c r="H2928" i="2"/>
  <c r="J2928" i="2"/>
  <c r="I2928" i="2"/>
  <c r="G2928" i="2"/>
  <c r="E2928" i="2"/>
  <c r="F2928" i="2"/>
  <c r="I2634" i="2"/>
  <c r="H2634" i="2"/>
  <c r="E2634" i="2"/>
  <c r="F2634" i="2"/>
  <c r="G2634" i="2"/>
  <c r="J2634" i="2"/>
  <c r="E2914" i="2"/>
  <c r="G2914" i="2"/>
  <c r="H2914" i="2"/>
  <c r="F2914" i="2"/>
  <c r="J2914" i="2"/>
  <c r="I2914" i="2"/>
  <c r="J2286" i="2"/>
  <c r="H2286" i="2"/>
  <c r="I2286" i="2"/>
  <c r="F2286" i="2"/>
  <c r="E2286" i="2"/>
  <c r="G2286" i="2"/>
  <c r="G2429" i="2"/>
  <c r="H2429" i="2"/>
  <c r="E2429" i="2"/>
  <c r="I2429" i="2"/>
  <c r="F2429" i="2"/>
  <c r="J2429" i="2"/>
  <c r="E2113" i="2"/>
  <c r="F2113" i="2"/>
  <c r="G2113" i="2"/>
  <c r="H2113" i="2"/>
  <c r="I2113" i="2"/>
  <c r="J2113" i="2"/>
  <c r="J2460" i="2"/>
  <c r="F2460" i="2"/>
  <c r="H2460" i="2"/>
  <c r="G2460" i="2"/>
  <c r="E2460" i="2"/>
  <c r="I2460" i="2"/>
  <c r="J2839" i="2"/>
  <c r="G2839" i="2"/>
  <c r="H2839" i="2"/>
  <c r="E2839" i="2"/>
  <c r="I2839" i="2"/>
  <c r="F2839" i="2"/>
  <c r="I2996" i="2"/>
  <c r="J2996" i="2"/>
  <c r="F2996" i="2"/>
  <c r="G2996" i="2"/>
  <c r="H2996" i="2"/>
  <c r="E2996" i="2"/>
  <c r="J2134" i="2"/>
  <c r="I2134" i="2"/>
  <c r="E2134" i="2"/>
  <c r="F2134" i="2"/>
  <c r="G2134" i="2"/>
  <c r="H2134" i="2"/>
  <c r="I2482" i="2"/>
  <c r="J2482" i="2"/>
  <c r="F2482" i="2"/>
  <c r="G2482" i="2"/>
  <c r="H2482" i="2"/>
  <c r="E2482" i="2"/>
  <c r="J2660" i="2"/>
  <c r="I2660" i="2"/>
  <c r="F2660" i="2"/>
  <c r="H2660" i="2"/>
  <c r="G2660" i="2"/>
  <c r="E2660" i="2"/>
  <c r="J2143" i="2"/>
  <c r="H2143" i="2"/>
  <c r="E2143" i="2"/>
  <c r="I2143" i="2"/>
  <c r="F2143" i="2"/>
  <c r="G2143" i="2"/>
  <c r="G2669" i="2"/>
  <c r="H2669" i="2"/>
  <c r="E2669" i="2"/>
  <c r="I2669" i="2"/>
  <c r="F2669" i="2"/>
  <c r="J2669" i="2"/>
  <c r="H2942" i="2"/>
  <c r="E2942" i="2"/>
  <c r="F2942" i="2"/>
  <c r="G2942" i="2"/>
  <c r="J2942" i="2"/>
  <c r="I2942" i="2"/>
  <c r="G2146" i="2"/>
  <c r="E2146" i="2"/>
  <c r="I2146" i="2"/>
  <c r="F2146" i="2"/>
  <c r="H2146" i="2"/>
  <c r="J2146" i="2"/>
  <c r="J2147" i="2"/>
  <c r="E2147" i="2"/>
  <c r="I2147" i="2"/>
  <c r="F2147" i="2"/>
  <c r="G2147" i="2"/>
  <c r="H2147" i="2"/>
  <c r="H2494" i="2"/>
  <c r="I2494" i="2"/>
  <c r="J2494" i="2"/>
  <c r="E2494" i="2"/>
  <c r="G2494" i="2"/>
  <c r="F2494" i="2"/>
  <c r="H2939" i="2"/>
  <c r="J2939" i="2"/>
  <c r="E2939" i="2"/>
  <c r="F2939" i="2"/>
  <c r="I2939" i="2"/>
  <c r="G2939" i="2"/>
  <c r="J2352" i="2"/>
  <c r="F2352" i="2"/>
  <c r="G2352" i="2"/>
  <c r="H2352" i="2"/>
  <c r="E2352" i="2"/>
  <c r="I2352" i="2"/>
  <c r="G2526" i="2"/>
  <c r="I2526" i="2"/>
  <c r="E2526" i="2"/>
  <c r="F2526" i="2"/>
  <c r="J2526" i="2"/>
  <c r="H2526" i="2"/>
  <c r="J2704" i="2"/>
  <c r="H2704" i="2"/>
  <c r="G2704" i="2"/>
  <c r="E2704" i="2"/>
  <c r="I2704" i="2"/>
  <c r="F2704" i="2"/>
  <c r="J2370" i="2"/>
  <c r="I2370" i="2"/>
  <c r="H2370" i="2"/>
  <c r="E2370" i="2"/>
  <c r="F2370" i="2"/>
  <c r="G2370" i="2"/>
  <c r="J2371" i="2"/>
  <c r="I2371" i="2"/>
  <c r="E2371" i="2"/>
  <c r="H2371" i="2"/>
  <c r="F2371" i="2"/>
  <c r="G2371" i="2"/>
  <c r="F2810" i="2"/>
  <c r="G2810" i="2"/>
  <c r="H2810" i="2"/>
  <c r="E2810" i="2"/>
  <c r="J2810" i="2"/>
  <c r="I2810" i="2"/>
  <c r="I2732" i="2"/>
  <c r="J2732" i="2"/>
  <c r="G2732" i="2"/>
  <c r="E2732" i="2"/>
  <c r="F2732" i="2"/>
  <c r="H2732" i="2"/>
  <c r="F3082" i="2"/>
  <c r="E3082" i="2"/>
  <c r="G3082" i="2"/>
  <c r="H3082" i="2"/>
  <c r="J3082" i="2"/>
  <c r="I3082" i="2"/>
  <c r="G2206" i="2"/>
  <c r="H2206" i="2"/>
  <c r="E2206" i="2"/>
  <c r="I2206" i="2"/>
  <c r="F2206" i="2"/>
  <c r="J2206" i="2"/>
  <c r="J2207" i="2"/>
  <c r="H2207" i="2"/>
  <c r="E2207" i="2"/>
  <c r="I2207" i="2"/>
  <c r="F2207" i="2"/>
  <c r="G2207" i="2"/>
  <c r="J2736" i="2"/>
  <c r="G2736" i="2"/>
  <c r="I2736" i="2"/>
  <c r="E2736" i="2"/>
  <c r="F2736" i="2"/>
  <c r="H2736" i="2"/>
  <c r="J2211" i="2"/>
  <c r="I2211" i="2"/>
  <c r="E2211" i="2"/>
  <c r="H2211" i="2"/>
  <c r="F2211" i="2"/>
  <c r="G2211" i="2"/>
  <c r="F2241" i="2"/>
  <c r="G2241" i="2"/>
  <c r="H2241" i="2"/>
  <c r="E2241" i="2"/>
  <c r="I2241" i="2"/>
  <c r="J2241" i="2"/>
  <c r="G2592" i="2"/>
  <c r="J2592" i="2"/>
  <c r="H2592" i="2"/>
  <c r="E2592" i="2"/>
  <c r="F2592" i="2"/>
  <c r="I2592" i="2"/>
  <c r="H2593" i="2"/>
  <c r="E2593" i="2"/>
  <c r="I2593" i="2"/>
  <c r="F2593" i="2"/>
  <c r="G2593" i="2"/>
  <c r="J2593" i="2"/>
  <c r="H2891" i="2"/>
  <c r="J2891" i="2"/>
  <c r="F2891" i="2"/>
  <c r="G2891" i="2"/>
  <c r="I2891" i="2"/>
  <c r="E2891" i="2"/>
  <c r="I3128" i="2"/>
  <c r="J3128" i="2"/>
  <c r="F3128" i="2"/>
  <c r="G3128" i="2"/>
  <c r="H3128" i="2"/>
  <c r="E3128" i="2"/>
  <c r="G2390" i="2"/>
  <c r="E2390" i="2"/>
  <c r="F2390" i="2"/>
  <c r="J2390" i="2"/>
  <c r="H2390" i="2"/>
  <c r="I2390" i="2"/>
  <c r="J2903" i="2"/>
  <c r="G2903" i="2"/>
  <c r="H2903" i="2"/>
  <c r="E2903" i="2"/>
  <c r="I2903" i="2"/>
  <c r="F2903" i="2"/>
  <c r="H2573" i="2"/>
  <c r="E2573" i="2"/>
  <c r="F2573" i="2"/>
  <c r="G2573" i="2"/>
  <c r="I2573" i="2"/>
  <c r="J2573" i="2"/>
  <c r="J3107" i="2"/>
  <c r="E3107" i="2"/>
  <c r="F3107" i="2"/>
  <c r="G3107" i="2"/>
  <c r="H3107" i="2"/>
  <c r="I3107" i="2"/>
  <c r="F2901" i="2"/>
  <c r="H2901" i="2"/>
  <c r="E2901" i="2"/>
  <c r="I2901" i="2"/>
  <c r="G2901" i="2"/>
  <c r="J2901" i="2"/>
  <c r="E2561" i="2"/>
  <c r="I2561" i="2"/>
  <c r="F2561" i="2"/>
  <c r="G2561" i="2"/>
  <c r="H2561" i="2"/>
  <c r="J2561" i="2"/>
  <c r="I2817" i="2"/>
  <c r="F2817" i="2"/>
  <c r="H2817" i="2"/>
  <c r="E2817" i="2"/>
  <c r="G2817" i="2"/>
  <c r="J2817" i="2"/>
  <c r="I2739" i="2"/>
  <c r="J2739" i="2"/>
  <c r="G2739" i="2"/>
  <c r="H2739" i="2"/>
  <c r="E2739" i="2"/>
  <c r="F2739" i="2"/>
  <c r="H2075" i="2"/>
  <c r="J2075" i="2"/>
  <c r="F2075" i="2"/>
  <c r="G2075" i="2"/>
  <c r="E2075" i="2"/>
  <c r="I2075" i="2"/>
  <c r="I2600" i="2"/>
  <c r="J2600" i="2"/>
  <c r="H2600" i="2"/>
  <c r="E2600" i="2"/>
  <c r="F2600" i="2"/>
  <c r="G2600" i="2"/>
  <c r="E2886" i="2"/>
  <c r="F2886" i="2"/>
  <c r="G2886" i="2"/>
  <c r="J2886" i="2"/>
  <c r="H2886" i="2"/>
  <c r="I2886" i="2"/>
  <c r="J2212" i="2"/>
  <c r="E2212" i="2"/>
  <c r="I2212" i="2"/>
  <c r="F2212" i="2"/>
  <c r="H2212" i="2"/>
  <c r="G2212" i="2"/>
  <c r="H2425" i="2"/>
  <c r="E2425" i="2"/>
  <c r="I2425" i="2"/>
  <c r="G2425" i="2"/>
  <c r="F2425" i="2"/>
  <c r="J2425" i="2"/>
  <c r="J2387" i="2"/>
  <c r="I2387" i="2"/>
  <c r="E2387" i="2"/>
  <c r="H2387" i="2"/>
  <c r="F2387" i="2"/>
  <c r="G2387" i="2"/>
  <c r="I2564" i="2"/>
  <c r="J2564" i="2"/>
  <c r="H2564" i="2"/>
  <c r="G2564" i="2"/>
  <c r="E2564" i="2"/>
  <c r="F2564" i="2"/>
  <c r="J2815" i="2"/>
  <c r="G2815" i="2"/>
  <c r="I2815" i="2"/>
  <c r="H2815" i="2"/>
  <c r="E2815" i="2"/>
  <c r="F2815" i="2"/>
  <c r="J2412" i="2"/>
  <c r="E2412" i="2"/>
  <c r="I2412" i="2"/>
  <c r="F2412" i="2"/>
  <c r="H2412" i="2"/>
  <c r="G2412" i="2"/>
  <c r="E2802" i="2"/>
  <c r="F2802" i="2"/>
  <c r="G2802" i="2"/>
  <c r="H2802" i="2"/>
  <c r="J2802" i="2"/>
  <c r="I2802" i="2"/>
  <c r="G3126" i="2"/>
  <c r="H3126" i="2"/>
  <c r="E3126" i="2"/>
  <c r="F3126" i="2"/>
  <c r="J3126" i="2"/>
  <c r="I3126" i="2"/>
  <c r="J2299" i="2"/>
  <c r="E2299" i="2"/>
  <c r="H2299" i="2"/>
  <c r="F2299" i="2"/>
  <c r="G2299" i="2"/>
  <c r="I2299" i="2"/>
  <c r="H2861" i="2"/>
  <c r="E2861" i="2"/>
  <c r="G2861" i="2"/>
  <c r="F2861" i="2"/>
  <c r="I2861" i="2"/>
  <c r="J2861" i="2"/>
  <c r="J2951" i="2"/>
  <c r="F2951" i="2"/>
  <c r="G2951" i="2"/>
  <c r="H2951" i="2"/>
  <c r="I2951" i="2"/>
  <c r="E2951" i="2"/>
  <c r="J2291" i="2"/>
  <c r="F2291" i="2"/>
  <c r="G2291" i="2"/>
  <c r="I2291" i="2"/>
  <c r="E2291" i="2"/>
  <c r="H2291" i="2"/>
  <c r="G2117" i="2"/>
  <c r="F2117" i="2"/>
  <c r="H2117" i="2"/>
  <c r="E2117" i="2"/>
  <c r="I2117" i="2"/>
  <c r="J2117" i="2"/>
  <c r="E2642" i="2"/>
  <c r="F2642" i="2"/>
  <c r="G2642" i="2"/>
  <c r="H2642" i="2"/>
  <c r="J2642" i="2"/>
  <c r="I2642" i="2"/>
  <c r="I3001" i="2"/>
  <c r="H3001" i="2"/>
  <c r="E3001" i="2"/>
  <c r="F3001" i="2"/>
  <c r="G3001" i="2"/>
  <c r="J3001" i="2"/>
  <c r="E2121" i="2"/>
  <c r="I2121" i="2"/>
  <c r="F2121" i="2"/>
  <c r="G2121" i="2"/>
  <c r="H2121" i="2"/>
  <c r="J2121" i="2"/>
  <c r="J2468" i="2"/>
  <c r="E2468" i="2"/>
  <c r="I2468" i="2"/>
  <c r="F2468" i="2"/>
  <c r="H2468" i="2"/>
  <c r="G2468" i="2"/>
  <c r="I2953" i="2"/>
  <c r="H2953" i="2"/>
  <c r="E2953" i="2"/>
  <c r="F2953" i="2"/>
  <c r="G2953" i="2"/>
  <c r="J2953" i="2"/>
  <c r="J2435" i="2"/>
  <c r="E2435" i="2"/>
  <c r="H2435" i="2"/>
  <c r="F2435" i="2"/>
  <c r="G2435" i="2"/>
  <c r="I2435" i="2"/>
  <c r="G2926" i="2"/>
  <c r="H2926" i="2"/>
  <c r="E2926" i="2"/>
  <c r="F2926" i="2"/>
  <c r="J2926" i="2"/>
  <c r="I2926" i="2"/>
  <c r="E2770" i="2"/>
  <c r="G2770" i="2"/>
  <c r="F2770" i="2"/>
  <c r="H2770" i="2"/>
  <c r="J2770" i="2"/>
  <c r="I2770" i="2"/>
  <c r="F2890" i="2"/>
  <c r="E2890" i="2"/>
  <c r="G2890" i="2"/>
  <c r="H2890" i="2"/>
  <c r="J2890" i="2"/>
  <c r="I2890" i="2"/>
  <c r="E2837" i="2"/>
  <c r="F2837" i="2"/>
  <c r="G2837" i="2"/>
  <c r="H2837" i="2"/>
  <c r="I2837" i="2"/>
  <c r="J2837" i="2"/>
  <c r="E2085" i="2"/>
  <c r="I2085" i="2"/>
  <c r="G2085" i="2"/>
  <c r="F2085" i="2"/>
  <c r="H2085" i="2"/>
  <c r="J2085" i="2"/>
  <c r="I2611" i="2"/>
  <c r="J2611" i="2"/>
  <c r="E2611" i="2"/>
  <c r="H2611" i="2"/>
  <c r="G2611" i="2"/>
  <c r="F2611" i="2"/>
  <c r="J2279" i="2"/>
  <c r="G2279" i="2"/>
  <c r="H2279" i="2"/>
  <c r="E2279" i="2"/>
  <c r="I2279" i="2"/>
  <c r="F2279" i="2"/>
  <c r="J2104" i="2"/>
  <c r="G2104" i="2"/>
  <c r="H2104" i="2"/>
  <c r="E2104" i="2"/>
  <c r="I2104" i="2"/>
  <c r="F2104" i="2"/>
  <c r="J2452" i="2"/>
  <c r="I2452" i="2"/>
  <c r="E2452" i="2"/>
  <c r="G2452" i="2"/>
  <c r="F2452" i="2"/>
  <c r="H2452" i="2"/>
  <c r="J2987" i="2"/>
  <c r="E2987" i="2"/>
  <c r="I2987" i="2"/>
  <c r="F2987" i="2"/>
  <c r="G2987" i="2"/>
  <c r="H2987" i="2"/>
  <c r="J2099" i="2"/>
  <c r="F2099" i="2"/>
  <c r="G2099" i="2"/>
  <c r="H2099" i="2"/>
  <c r="E2099" i="2"/>
  <c r="I2099" i="2"/>
  <c r="H2446" i="2"/>
  <c r="G2446" i="2"/>
  <c r="E2446" i="2"/>
  <c r="F2446" i="2"/>
  <c r="I2446" i="2"/>
  <c r="J2446" i="2"/>
  <c r="G2624" i="2"/>
  <c r="J2624" i="2"/>
  <c r="E2624" i="2"/>
  <c r="I2624" i="2"/>
  <c r="F2624" i="2"/>
  <c r="H2624" i="2"/>
  <c r="J2094" i="2"/>
  <c r="H2094" i="2"/>
  <c r="E2094" i="2"/>
  <c r="I2094" i="2"/>
  <c r="F2094" i="2"/>
  <c r="G2094" i="2"/>
  <c r="J2443" i="2"/>
  <c r="G2443" i="2"/>
  <c r="I2443" i="2"/>
  <c r="E2443" i="2"/>
  <c r="H2443" i="2"/>
  <c r="F2443" i="2"/>
  <c r="G2976" i="2"/>
  <c r="H2976" i="2"/>
  <c r="I2976" i="2"/>
  <c r="J2976" i="2"/>
  <c r="E2976" i="2"/>
  <c r="F2976" i="2"/>
  <c r="J2304" i="2"/>
  <c r="F2304" i="2"/>
  <c r="G2304" i="2"/>
  <c r="H2304" i="2"/>
  <c r="E2304" i="2"/>
  <c r="I2304" i="2"/>
  <c r="I2478" i="2"/>
  <c r="H2478" i="2"/>
  <c r="E2478" i="2"/>
  <c r="F2478" i="2"/>
  <c r="G2478" i="2"/>
  <c r="J2478" i="2"/>
  <c r="J3015" i="2"/>
  <c r="F3015" i="2"/>
  <c r="G3015" i="2"/>
  <c r="H3015" i="2"/>
  <c r="I3015" i="2"/>
  <c r="E3015" i="2"/>
  <c r="G2201" i="2"/>
  <c r="H2201" i="2"/>
  <c r="E2201" i="2"/>
  <c r="F2201" i="2"/>
  <c r="I2201" i="2"/>
  <c r="J2201" i="2"/>
  <c r="J2551" i="2"/>
  <c r="E2551" i="2"/>
  <c r="F2551" i="2"/>
  <c r="G2551" i="2"/>
  <c r="H2551" i="2"/>
  <c r="I2551" i="2"/>
  <c r="H3085" i="2"/>
  <c r="E3085" i="2"/>
  <c r="F3085" i="2"/>
  <c r="G3085" i="2"/>
  <c r="I3085" i="2"/>
  <c r="J3085" i="2"/>
  <c r="I2616" i="2"/>
  <c r="J2616" i="2"/>
  <c r="H2616" i="2"/>
  <c r="E2616" i="2"/>
  <c r="F2616" i="2"/>
  <c r="G2616" i="2"/>
  <c r="F2553" i="2"/>
  <c r="I2553" i="2"/>
  <c r="E2553" i="2"/>
  <c r="G2553" i="2"/>
  <c r="H2553" i="2"/>
  <c r="J2553" i="2"/>
  <c r="E2377" i="2"/>
  <c r="I2377" i="2"/>
  <c r="F2377" i="2"/>
  <c r="G2377" i="2"/>
  <c r="H2377" i="2"/>
  <c r="J2377" i="2"/>
  <c r="J2264" i="2"/>
  <c r="H2264" i="2"/>
  <c r="E2264" i="2"/>
  <c r="I2264" i="2"/>
  <c r="F2264" i="2"/>
  <c r="G2264" i="2"/>
  <c r="H2265" i="2"/>
  <c r="E2265" i="2"/>
  <c r="I2265" i="2"/>
  <c r="F2265" i="2"/>
  <c r="G2265" i="2"/>
  <c r="J2265" i="2"/>
  <c r="J2439" i="2"/>
  <c r="H2439" i="2"/>
  <c r="E2439" i="2"/>
  <c r="I2439" i="2"/>
  <c r="F2439" i="2"/>
  <c r="G2439" i="2"/>
  <c r="J3087" i="2"/>
  <c r="G3087" i="2"/>
  <c r="I3087" i="2"/>
  <c r="H3087" i="2"/>
  <c r="E3087" i="2"/>
  <c r="F3087" i="2"/>
  <c r="I2972" i="2"/>
  <c r="J2972" i="2"/>
  <c r="G2972" i="2"/>
  <c r="H2972" i="2"/>
  <c r="E2972" i="2"/>
  <c r="F2972" i="2"/>
  <c r="J2296" i="2"/>
  <c r="H2296" i="2"/>
  <c r="E2296" i="2"/>
  <c r="I2296" i="2"/>
  <c r="F2296" i="2"/>
  <c r="G2296" i="2"/>
  <c r="I2123" i="2"/>
  <c r="J2123" i="2"/>
  <c r="E2123" i="2"/>
  <c r="F2123" i="2"/>
  <c r="G2123" i="2"/>
  <c r="H2123" i="2"/>
  <c r="I2648" i="2"/>
  <c r="J2648" i="2"/>
  <c r="E2648" i="2"/>
  <c r="F2648" i="2"/>
  <c r="G2648" i="2"/>
  <c r="H2648" i="2"/>
  <c r="H3006" i="2"/>
  <c r="E3006" i="2"/>
  <c r="F3006" i="2"/>
  <c r="G3006" i="2"/>
  <c r="J3006" i="2"/>
  <c r="I3006" i="2"/>
  <c r="E2129" i="2"/>
  <c r="F2129" i="2"/>
  <c r="G2129" i="2"/>
  <c r="I2129" i="2"/>
  <c r="H2129" i="2"/>
  <c r="J2129" i="2"/>
  <c r="I2476" i="2"/>
  <c r="J2476" i="2"/>
  <c r="G2476" i="2"/>
  <c r="E2476" i="2"/>
  <c r="F2476" i="2"/>
  <c r="H2476" i="2"/>
  <c r="F2949" i="2"/>
  <c r="E2949" i="2"/>
  <c r="G2949" i="2"/>
  <c r="I2949" i="2"/>
  <c r="H2949" i="2"/>
  <c r="J2949" i="2"/>
  <c r="J2327" i="2"/>
  <c r="E2327" i="2"/>
  <c r="I2327" i="2"/>
  <c r="F2327" i="2"/>
  <c r="G2327" i="2"/>
  <c r="H2327" i="2"/>
  <c r="J2679" i="2"/>
  <c r="E2679" i="2"/>
  <c r="H2679" i="2"/>
  <c r="G2679" i="2"/>
  <c r="I2679" i="2"/>
  <c r="F2679" i="2"/>
  <c r="F2717" i="2"/>
  <c r="H2717" i="2"/>
  <c r="E2717" i="2"/>
  <c r="I2717" i="2"/>
  <c r="G2717" i="2"/>
  <c r="J2717" i="2"/>
  <c r="H2189" i="2"/>
  <c r="E2189" i="2"/>
  <c r="I2189" i="2"/>
  <c r="F2189" i="2"/>
  <c r="G2189" i="2"/>
  <c r="J2189" i="2"/>
  <c r="J2539" i="2"/>
  <c r="H2539" i="2"/>
  <c r="E2539" i="2"/>
  <c r="F2539" i="2"/>
  <c r="G2539" i="2"/>
  <c r="I2539" i="2"/>
  <c r="F3073" i="2"/>
  <c r="E3073" i="2"/>
  <c r="I3073" i="2"/>
  <c r="G3073" i="2"/>
  <c r="H3073" i="2"/>
  <c r="J3073" i="2"/>
  <c r="F2701" i="2"/>
  <c r="G2701" i="2"/>
  <c r="H2701" i="2"/>
  <c r="E2701" i="2"/>
  <c r="I2701" i="2"/>
  <c r="J2701" i="2"/>
  <c r="J2163" i="2"/>
  <c r="H2163" i="2"/>
  <c r="E2163" i="2"/>
  <c r="I2163" i="2"/>
  <c r="F2163" i="2"/>
  <c r="G2163" i="2"/>
  <c r="J2348" i="2"/>
  <c r="H2348" i="2"/>
  <c r="G2348" i="2"/>
  <c r="E2348" i="2"/>
  <c r="I2348" i="2"/>
  <c r="F2348" i="2"/>
  <c r="J2511" i="2"/>
  <c r="I2511" i="2"/>
  <c r="H2511" i="2"/>
  <c r="E2511" i="2"/>
  <c r="G2511" i="2"/>
  <c r="F2511" i="2"/>
  <c r="G2880" i="2"/>
  <c r="J2880" i="2"/>
  <c r="I2880" i="2"/>
  <c r="F2880" i="2"/>
  <c r="E2880" i="2"/>
  <c r="H2880" i="2"/>
  <c r="I2920" i="2"/>
  <c r="J2920" i="2"/>
  <c r="G2920" i="2"/>
  <c r="H2920" i="2"/>
  <c r="E2920" i="2"/>
  <c r="F2920" i="2"/>
  <c r="F2509" i="2"/>
  <c r="I2509" i="2"/>
  <c r="E2509" i="2"/>
  <c r="G2509" i="2"/>
  <c r="H2509" i="2"/>
  <c r="J2509" i="2"/>
  <c r="H2334" i="2"/>
  <c r="I2334" i="2"/>
  <c r="J2334" i="2"/>
  <c r="G2334" i="2"/>
  <c r="F2334" i="2"/>
  <c r="E2334" i="2"/>
  <c r="F2686" i="2"/>
  <c r="G2686" i="2"/>
  <c r="I2686" i="2"/>
  <c r="E2686" i="2"/>
  <c r="J2686" i="2"/>
  <c r="H2686" i="2"/>
  <c r="H3046" i="2"/>
  <c r="F3046" i="2"/>
  <c r="G3046" i="2"/>
  <c r="E3046" i="2"/>
  <c r="J3046" i="2"/>
  <c r="I3046" i="2"/>
  <c r="G2378" i="2"/>
  <c r="H2378" i="2"/>
  <c r="E2378" i="2"/>
  <c r="F2378" i="2"/>
  <c r="I2378" i="2"/>
  <c r="J2378" i="2"/>
  <c r="H2734" i="2"/>
  <c r="E2734" i="2"/>
  <c r="F2734" i="2"/>
  <c r="G2734" i="2"/>
  <c r="I2734" i="2"/>
  <c r="J2734" i="2"/>
  <c r="I3092" i="2"/>
  <c r="J3092" i="2"/>
  <c r="G3092" i="2"/>
  <c r="H3092" i="2"/>
  <c r="E3092" i="2"/>
  <c r="F3092" i="2"/>
  <c r="J2148" i="2"/>
  <c r="G2148" i="2"/>
  <c r="E2148" i="2"/>
  <c r="I2148" i="2"/>
  <c r="F2148" i="2"/>
  <c r="H2148" i="2"/>
  <c r="F2149" i="2"/>
  <c r="H2149" i="2"/>
  <c r="E2149" i="2"/>
  <c r="I2149" i="2"/>
  <c r="G2149" i="2"/>
  <c r="J2149" i="2"/>
  <c r="E2674" i="2"/>
  <c r="F2674" i="2"/>
  <c r="G2674" i="2"/>
  <c r="H2674" i="2"/>
  <c r="J2674" i="2"/>
  <c r="I2674" i="2"/>
  <c r="H2938" i="2"/>
  <c r="F2938" i="2"/>
  <c r="E2938" i="2"/>
  <c r="G2938" i="2"/>
  <c r="J2938" i="2"/>
  <c r="I2938" i="2"/>
  <c r="E2582" i="2"/>
  <c r="F2582" i="2"/>
  <c r="G2582" i="2"/>
  <c r="J2582" i="2"/>
  <c r="I2582" i="2"/>
  <c r="H2582" i="2"/>
  <c r="J2759" i="2"/>
  <c r="G2759" i="2"/>
  <c r="H2759" i="2"/>
  <c r="E2759" i="2"/>
  <c r="I2759" i="2"/>
  <c r="F2759" i="2"/>
  <c r="J2408" i="2"/>
  <c r="F2408" i="2"/>
  <c r="G2408" i="2"/>
  <c r="H2408" i="2"/>
  <c r="E2408" i="2"/>
  <c r="I2408" i="2"/>
  <c r="H2709" i="2"/>
  <c r="E2709" i="2"/>
  <c r="I2709" i="2"/>
  <c r="F2709" i="2"/>
  <c r="G2709" i="2"/>
  <c r="J2709" i="2"/>
  <c r="I2762" i="2"/>
  <c r="H2762" i="2"/>
  <c r="E2762" i="2"/>
  <c r="F2762" i="2"/>
  <c r="G2762" i="2"/>
  <c r="J2762" i="2"/>
  <c r="I2708" i="2"/>
  <c r="J2708" i="2"/>
  <c r="H2708" i="2"/>
  <c r="G2708" i="2"/>
  <c r="E2708" i="2"/>
  <c r="F2708" i="2"/>
  <c r="H3121" i="2"/>
  <c r="E3121" i="2"/>
  <c r="I3121" i="2"/>
  <c r="G3121" i="2"/>
  <c r="F3121" i="2"/>
  <c r="J3121" i="2"/>
  <c r="J2127" i="2"/>
  <c r="F2127" i="2"/>
  <c r="G2127" i="2"/>
  <c r="H2127" i="2"/>
  <c r="E2127" i="2"/>
  <c r="I2127" i="2"/>
  <c r="J3011" i="2"/>
  <c r="F3011" i="2"/>
  <c r="G3011" i="2"/>
  <c r="H3011" i="2"/>
  <c r="E3011" i="2"/>
  <c r="I3011" i="2"/>
  <c r="H3010" i="2"/>
  <c r="F3010" i="2"/>
  <c r="G3010" i="2"/>
  <c r="E3010" i="2"/>
  <c r="J3010" i="2"/>
  <c r="I3010" i="2"/>
  <c r="J2136" i="2"/>
  <c r="G2136" i="2"/>
  <c r="H2136" i="2"/>
  <c r="E2136" i="2"/>
  <c r="I2136" i="2"/>
  <c r="F2136" i="2"/>
  <c r="J2484" i="2"/>
  <c r="I2484" i="2"/>
  <c r="G2484" i="2"/>
  <c r="E2484" i="2"/>
  <c r="F2484" i="2"/>
  <c r="H2484" i="2"/>
  <c r="I2933" i="2"/>
  <c r="H2933" i="2"/>
  <c r="E2933" i="2"/>
  <c r="G2933" i="2"/>
  <c r="F2933" i="2"/>
  <c r="J2933" i="2"/>
  <c r="J2775" i="2"/>
  <c r="G2775" i="2"/>
  <c r="I2775" i="2"/>
  <c r="H2775" i="2"/>
  <c r="E2775" i="2"/>
  <c r="F2775" i="2"/>
  <c r="H3134" i="2"/>
  <c r="E3134" i="2"/>
  <c r="F3134" i="2"/>
  <c r="G3134" i="2"/>
  <c r="J3134" i="2"/>
  <c r="I3134" i="2"/>
  <c r="J2396" i="2"/>
  <c r="G2396" i="2"/>
  <c r="E2396" i="2"/>
  <c r="I2396" i="2"/>
  <c r="F2396" i="2"/>
  <c r="H2396" i="2"/>
  <c r="F2750" i="2"/>
  <c r="G2750" i="2"/>
  <c r="I2750" i="2"/>
  <c r="E2750" i="2"/>
  <c r="H2750" i="2"/>
  <c r="J2750" i="2"/>
  <c r="H3110" i="2"/>
  <c r="F3110" i="2"/>
  <c r="G3110" i="2"/>
  <c r="E3110" i="2"/>
  <c r="J3110" i="2"/>
  <c r="I3110" i="2"/>
  <c r="E2645" i="2"/>
  <c r="I2645" i="2"/>
  <c r="F2645" i="2"/>
  <c r="G2645" i="2"/>
  <c r="H2645" i="2"/>
  <c r="J2645" i="2"/>
  <c r="I2466" i="2"/>
  <c r="E2466" i="2"/>
  <c r="F2466" i="2"/>
  <c r="G2466" i="2"/>
  <c r="H2466" i="2"/>
  <c r="J2466" i="2"/>
  <c r="I2832" i="2"/>
  <c r="J2832" i="2"/>
  <c r="H2832" i="2"/>
  <c r="G2832" i="2"/>
  <c r="E2832" i="2"/>
  <c r="F2832" i="2"/>
  <c r="J2132" i="2"/>
  <c r="G2132" i="2"/>
  <c r="E2132" i="2"/>
  <c r="I2132" i="2"/>
  <c r="F2132" i="2"/>
  <c r="H2132" i="2"/>
  <c r="G2658" i="2"/>
  <c r="H2658" i="2"/>
  <c r="E2658" i="2"/>
  <c r="F2658" i="2"/>
  <c r="J2658" i="2"/>
  <c r="I2658" i="2"/>
  <c r="H3017" i="2"/>
  <c r="E3017" i="2"/>
  <c r="I3017" i="2"/>
  <c r="F3017" i="2"/>
  <c r="G3017" i="2"/>
  <c r="J3017" i="2"/>
  <c r="H2141" i="2"/>
  <c r="F2141" i="2"/>
  <c r="E2141" i="2"/>
  <c r="I2141" i="2"/>
  <c r="G2141" i="2"/>
  <c r="J2141" i="2"/>
  <c r="I2666" i="2"/>
  <c r="H2666" i="2"/>
  <c r="E2666" i="2"/>
  <c r="F2666" i="2"/>
  <c r="G2666" i="2"/>
  <c r="J2666" i="2"/>
  <c r="H3024" i="2"/>
  <c r="J3024" i="2"/>
  <c r="I3024" i="2"/>
  <c r="E3024" i="2"/>
  <c r="F3024" i="2"/>
  <c r="G3024" i="2"/>
  <c r="J2144" i="2"/>
  <c r="E2144" i="2"/>
  <c r="I2144" i="2"/>
  <c r="F2144" i="2"/>
  <c r="H2144" i="2"/>
  <c r="G2144" i="2"/>
  <c r="H2318" i="2"/>
  <c r="E2318" i="2"/>
  <c r="F2318" i="2"/>
  <c r="G2318" i="2"/>
  <c r="I2318" i="2"/>
  <c r="J2318" i="2"/>
  <c r="F2850" i="2"/>
  <c r="G2850" i="2"/>
  <c r="H2850" i="2"/>
  <c r="E2850" i="2"/>
  <c r="J2850" i="2"/>
  <c r="I2850" i="2"/>
  <c r="I3028" i="2"/>
  <c r="J3028" i="2"/>
  <c r="E3028" i="2"/>
  <c r="F3028" i="2"/>
  <c r="G3028" i="2"/>
  <c r="H3028" i="2"/>
  <c r="J2155" i="2"/>
  <c r="I2155" i="2"/>
  <c r="H2155" i="2"/>
  <c r="E2155" i="2"/>
  <c r="F2155" i="2"/>
  <c r="G2155" i="2"/>
  <c r="J2328" i="2"/>
  <c r="H2328" i="2"/>
  <c r="E2328" i="2"/>
  <c r="I2328" i="2"/>
  <c r="G2328" i="2"/>
  <c r="F2328" i="2"/>
  <c r="J3039" i="2"/>
  <c r="H3039" i="2"/>
  <c r="I3039" i="2"/>
  <c r="E3039" i="2"/>
  <c r="F3039" i="2"/>
  <c r="G3039" i="2"/>
  <c r="J2519" i="2"/>
  <c r="H2519" i="2"/>
  <c r="E2519" i="2"/>
  <c r="F2519" i="2"/>
  <c r="G2519" i="2"/>
  <c r="I2519" i="2"/>
  <c r="J2792" i="2"/>
  <c r="I2792" i="2"/>
  <c r="F2792" i="2"/>
  <c r="G2792" i="2"/>
  <c r="H2792" i="2"/>
  <c r="E2792" i="2"/>
  <c r="I2166" i="2"/>
  <c r="G2166" i="2"/>
  <c r="H2166" i="2"/>
  <c r="E2166" i="2"/>
  <c r="J2166" i="2"/>
  <c r="F2166" i="2"/>
  <c r="J2340" i="2"/>
  <c r="E2340" i="2"/>
  <c r="I2340" i="2"/>
  <c r="F2340" i="2"/>
  <c r="G2340" i="2"/>
  <c r="H2340" i="2"/>
  <c r="H2794" i="2"/>
  <c r="E2794" i="2"/>
  <c r="F2794" i="2"/>
  <c r="G2794" i="2"/>
  <c r="J2794" i="2"/>
  <c r="I2794" i="2"/>
  <c r="I3052" i="2"/>
  <c r="J3052" i="2"/>
  <c r="G3052" i="2"/>
  <c r="H3052" i="2"/>
  <c r="E3052" i="2"/>
  <c r="F3052" i="2"/>
  <c r="E2165" i="2"/>
  <c r="I2165" i="2"/>
  <c r="G2165" i="2"/>
  <c r="F2165" i="2"/>
  <c r="H2165" i="2"/>
  <c r="J2165" i="2"/>
  <c r="J2512" i="2"/>
  <c r="E2512" i="2"/>
  <c r="F2512" i="2"/>
  <c r="H2512" i="2"/>
  <c r="I2512" i="2"/>
  <c r="G2512" i="2"/>
  <c r="H2885" i="2"/>
  <c r="F2885" i="2"/>
  <c r="E2885" i="2"/>
  <c r="G2885" i="2"/>
  <c r="I2885" i="2"/>
  <c r="J2885" i="2"/>
  <c r="J2199" i="2"/>
  <c r="E2199" i="2"/>
  <c r="I2199" i="2"/>
  <c r="F2199" i="2"/>
  <c r="H2199" i="2"/>
  <c r="G2199" i="2"/>
  <c r="J2548" i="2"/>
  <c r="I2548" i="2"/>
  <c r="F2548" i="2"/>
  <c r="H2548" i="2"/>
  <c r="G2548" i="2"/>
  <c r="E2548" i="2"/>
  <c r="J2727" i="2"/>
  <c r="F2727" i="2"/>
  <c r="H2727" i="2"/>
  <c r="E2727" i="2"/>
  <c r="I2727" i="2"/>
  <c r="G2727" i="2"/>
  <c r="J2168" i="2"/>
  <c r="G2168" i="2"/>
  <c r="H2168" i="2"/>
  <c r="E2168" i="2"/>
  <c r="I2168" i="2"/>
  <c r="F2168" i="2"/>
  <c r="J2342" i="2"/>
  <c r="H2342" i="2"/>
  <c r="G2342" i="2"/>
  <c r="E2342" i="2"/>
  <c r="I2342" i="2"/>
  <c r="F2342" i="2"/>
  <c r="J2359" i="2"/>
  <c r="E2359" i="2"/>
  <c r="I2359" i="2"/>
  <c r="F2359" i="2"/>
  <c r="G2359" i="2"/>
  <c r="H2359" i="2"/>
  <c r="G2694" i="2"/>
  <c r="H2694" i="2"/>
  <c r="E2694" i="2"/>
  <c r="F2694" i="2"/>
  <c r="J2694" i="2"/>
  <c r="I2694" i="2"/>
  <c r="J2695" i="2"/>
  <c r="E2695" i="2"/>
  <c r="H2695" i="2"/>
  <c r="F2695" i="2"/>
  <c r="G2695" i="2"/>
  <c r="I2695" i="2"/>
  <c r="I3053" i="2"/>
  <c r="H3053" i="2"/>
  <c r="E3053" i="2"/>
  <c r="G3053" i="2"/>
  <c r="F3053" i="2"/>
  <c r="J3053" i="2"/>
  <c r="I2570" i="2"/>
  <c r="H2570" i="2"/>
  <c r="E2570" i="2"/>
  <c r="F2570" i="2"/>
  <c r="G2570" i="2"/>
  <c r="J2570" i="2"/>
  <c r="I2812" i="2"/>
  <c r="J2812" i="2"/>
  <c r="F2812" i="2"/>
  <c r="H2812" i="2"/>
  <c r="G2812" i="2"/>
  <c r="E2812" i="2"/>
  <c r="E2410" i="2"/>
  <c r="F2410" i="2"/>
  <c r="G2410" i="2"/>
  <c r="H2410" i="2"/>
  <c r="J2410" i="2"/>
  <c r="I2410" i="2"/>
  <c r="I2588" i="2"/>
  <c r="J2588" i="2"/>
  <c r="H2588" i="2"/>
  <c r="G2588" i="2"/>
  <c r="E2588" i="2"/>
  <c r="F2588" i="2"/>
  <c r="I2893" i="2"/>
  <c r="F2893" i="2"/>
  <c r="H2893" i="2"/>
  <c r="E2893" i="2"/>
  <c r="G2893" i="2"/>
  <c r="J2893" i="2"/>
  <c r="G2633" i="2"/>
  <c r="F2633" i="2"/>
  <c r="H2633" i="2"/>
  <c r="I2633" i="2"/>
  <c r="E2633" i="2"/>
  <c r="J2633" i="2"/>
  <c r="G2990" i="2"/>
  <c r="H2990" i="2"/>
  <c r="E2990" i="2"/>
  <c r="F2990" i="2"/>
  <c r="J2990" i="2"/>
  <c r="I2990" i="2"/>
  <c r="J2267" i="2"/>
  <c r="E2267" i="2"/>
  <c r="H2267" i="2"/>
  <c r="F2267" i="2"/>
  <c r="G2267" i="2"/>
  <c r="I2267" i="2"/>
  <c r="J2092" i="2"/>
  <c r="F2092" i="2"/>
  <c r="H2092" i="2"/>
  <c r="I2092" i="2"/>
  <c r="E2092" i="2"/>
  <c r="G2092" i="2"/>
  <c r="J2619" i="2"/>
  <c r="F2619" i="2"/>
  <c r="H2619" i="2"/>
  <c r="E2619" i="2"/>
  <c r="G2619" i="2"/>
  <c r="I2619" i="2"/>
  <c r="J2975" i="2"/>
  <c r="H2975" i="2"/>
  <c r="I2975" i="2"/>
  <c r="E2975" i="2"/>
  <c r="F2975" i="2"/>
  <c r="G2975" i="2"/>
  <c r="G2445" i="2"/>
  <c r="H2445" i="2"/>
  <c r="E2445" i="2"/>
  <c r="I2445" i="2"/>
  <c r="F2445" i="2"/>
  <c r="J2445" i="2"/>
  <c r="F2622" i="2"/>
  <c r="G2622" i="2"/>
  <c r="I2622" i="2"/>
  <c r="E2622" i="2"/>
  <c r="H2622" i="2"/>
  <c r="J2622" i="2"/>
  <c r="J2100" i="2"/>
  <c r="G2100" i="2"/>
  <c r="E2100" i="2"/>
  <c r="I2100" i="2"/>
  <c r="F2100" i="2"/>
  <c r="H2100" i="2"/>
  <c r="J2448" i="2"/>
  <c r="E2448" i="2"/>
  <c r="I2448" i="2"/>
  <c r="F2448" i="2"/>
  <c r="H2448" i="2"/>
  <c r="G2448" i="2"/>
  <c r="J2919" i="2"/>
  <c r="H2919" i="2"/>
  <c r="E2919" i="2"/>
  <c r="F2919" i="2"/>
  <c r="I2919" i="2"/>
  <c r="G2919" i="2"/>
  <c r="E2629" i="2"/>
  <c r="I2629" i="2"/>
  <c r="F2629" i="2"/>
  <c r="G2629" i="2"/>
  <c r="H2629" i="2"/>
  <c r="J2629" i="2"/>
  <c r="J2451" i="2"/>
  <c r="E2451" i="2"/>
  <c r="H2451" i="2"/>
  <c r="F2451" i="2"/>
  <c r="G2451" i="2"/>
  <c r="I2451" i="2"/>
  <c r="I2985" i="2"/>
  <c r="H2985" i="2"/>
  <c r="E2985" i="2"/>
  <c r="F2985" i="2"/>
  <c r="G2985" i="2"/>
  <c r="J2985" i="2"/>
  <c r="J2284" i="2"/>
  <c r="H2284" i="2"/>
  <c r="G2284" i="2"/>
  <c r="E2284" i="2"/>
  <c r="I2284" i="2"/>
  <c r="F2284" i="2"/>
  <c r="I2458" i="2"/>
  <c r="J2458" i="2"/>
  <c r="E2458" i="2"/>
  <c r="F2458" i="2"/>
  <c r="G2458" i="2"/>
  <c r="H2458" i="2"/>
  <c r="I2636" i="2"/>
  <c r="J2636" i="2"/>
  <c r="E2636" i="2"/>
  <c r="F2636" i="2"/>
  <c r="H2636" i="2"/>
  <c r="G2636" i="2"/>
  <c r="E2333" i="2"/>
  <c r="I2333" i="2"/>
  <c r="G2333" i="2"/>
  <c r="F2333" i="2"/>
  <c r="H2333" i="2"/>
  <c r="J2333" i="2"/>
  <c r="J2332" i="2"/>
  <c r="H2332" i="2"/>
  <c r="G2332" i="2"/>
  <c r="E2332" i="2"/>
  <c r="I2332" i="2"/>
  <c r="F2332" i="2"/>
  <c r="J2507" i="2"/>
  <c r="H2507" i="2"/>
  <c r="E2507" i="2"/>
  <c r="F2507" i="2"/>
  <c r="G2507" i="2"/>
  <c r="I2507" i="2"/>
  <c r="I3044" i="2"/>
  <c r="J3044" i="2"/>
  <c r="G3044" i="2"/>
  <c r="H3044" i="2"/>
  <c r="E3044" i="2"/>
  <c r="F3044" i="2"/>
  <c r="J2195" i="2"/>
  <c r="F2195" i="2"/>
  <c r="G2195" i="2"/>
  <c r="H2195" i="2"/>
  <c r="E2195" i="2"/>
  <c r="I2195" i="2"/>
  <c r="I2723" i="2"/>
  <c r="J2723" i="2"/>
  <c r="G2723" i="2"/>
  <c r="H2723" i="2"/>
  <c r="E2723" i="2"/>
  <c r="F2723" i="2"/>
  <c r="G2870" i="2"/>
  <c r="F2870" i="2"/>
  <c r="H2870" i="2"/>
  <c r="E2870" i="2"/>
  <c r="J2870" i="2"/>
  <c r="I2870" i="2"/>
  <c r="J2360" i="2"/>
  <c r="H2360" i="2"/>
  <c r="E2360" i="2"/>
  <c r="I2360" i="2"/>
  <c r="G2360" i="2"/>
  <c r="F2360" i="2"/>
  <c r="E2534" i="2"/>
  <c r="H2534" i="2"/>
  <c r="F2534" i="2"/>
  <c r="G2534" i="2"/>
  <c r="J2534" i="2"/>
  <c r="I2534" i="2"/>
  <c r="J2712" i="2"/>
  <c r="I2712" i="2"/>
  <c r="G2712" i="2"/>
  <c r="H2712" i="2"/>
  <c r="E2712" i="2"/>
  <c r="F2712" i="2"/>
  <c r="H2529" i="2"/>
  <c r="E2529" i="2"/>
  <c r="F2529" i="2"/>
  <c r="G2529" i="2"/>
  <c r="I2529" i="2"/>
  <c r="J2529" i="2"/>
  <c r="E2706" i="2"/>
  <c r="F2706" i="2"/>
  <c r="G2706" i="2"/>
  <c r="H2706" i="2"/>
  <c r="J2706" i="2"/>
  <c r="I2706" i="2"/>
  <c r="G2866" i="2"/>
  <c r="H2866" i="2"/>
  <c r="E2866" i="2"/>
  <c r="F2866" i="2"/>
  <c r="J2866" i="2"/>
  <c r="I2866" i="2"/>
  <c r="J2176" i="2"/>
  <c r="E2176" i="2"/>
  <c r="I2176" i="2"/>
  <c r="F2176" i="2"/>
  <c r="H2176" i="2"/>
  <c r="G2176" i="2"/>
  <c r="F2346" i="2"/>
  <c r="G2346" i="2"/>
  <c r="H2346" i="2"/>
  <c r="E2346" i="2"/>
  <c r="I2346" i="2"/>
  <c r="J2346" i="2"/>
  <c r="I2520" i="2"/>
  <c r="J2520" i="2"/>
  <c r="E2520" i="2"/>
  <c r="F2520" i="2"/>
  <c r="G2520" i="2"/>
  <c r="H2520" i="2"/>
  <c r="J2879" i="2"/>
  <c r="F2879" i="2"/>
  <c r="I2879" i="2"/>
  <c r="G2879" i="2"/>
  <c r="H2879" i="2"/>
  <c r="E2879" i="2"/>
  <c r="H2881" i="2"/>
  <c r="E2881" i="2"/>
  <c r="G2881" i="2"/>
  <c r="F2881" i="2"/>
  <c r="I2881" i="2"/>
  <c r="J2881" i="2"/>
  <c r="G3062" i="2"/>
  <c r="E3062" i="2"/>
  <c r="H3062" i="2"/>
  <c r="F3062" i="2"/>
  <c r="J3062" i="2"/>
  <c r="I3062" i="2"/>
  <c r="I2988" i="2"/>
  <c r="J2988" i="2"/>
  <c r="E2988" i="2"/>
  <c r="F2988" i="2"/>
  <c r="G2988" i="2"/>
  <c r="H2988" i="2"/>
  <c r="J2419" i="2"/>
  <c r="E2419" i="2"/>
  <c r="H2419" i="2"/>
  <c r="F2419" i="2"/>
  <c r="G2419" i="2"/>
  <c r="I2419" i="2"/>
  <c r="J2772" i="2"/>
  <c r="I2772" i="2"/>
  <c r="E2772" i="2"/>
  <c r="F2772" i="2"/>
  <c r="H2772" i="2"/>
  <c r="G2772" i="2"/>
  <c r="J2150" i="2"/>
  <c r="I2150" i="2"/>
  <c r="H2150" i="2"/>
  <c r="E2150" i="2"/>
  <c r="F2150" i="2"/>
  <c r="G2150" i="2"/>
  <c r="H2937" i="2"/>
  <c r="E2937" i="2"/>
  <c r="F2937" i="2"/>
  <c r="G2937" i="2"/>
  <c r="I2937" i="2"/>
  <c r="J2937" i="2"/>
  <c r="I3036" i="2"/>
  <c r="J3036" i="2"/>
  <c r="E3036" i="2"/>
  <c r="F3036" i="2"/>
  <c r="G3036" i="2"/>
  <c r="H3036" i="2"/>
  <c r="H2805" i="2"/>
  <c r="E2805" i="2"/>
  <c r="G2805" i="2"/>
  <c r="F2805" i="2"/>
  <c r="I2805" i="2"/>
  <c r="J2805" i="2"/>
  <c r="H2233" i="2"/>
  <c r="E2233" i="2"/>
  <c r="I2233" i="2"/>
  <c r="F2233" i="2"/>
  <c r="G2233" i="2"/>
  <c r="J2233" i="2"/>
  <c r="I2760" i="2"/>
  <c r="J2760" i="2"/>
  <c r="E2760" i="2"/>
  <c r="F2760" i="2"/>
  <c r="G2760" i="2"/>
  <c r="H2760" i="2"/>
  <c r="G2114" i="2"/>
  <c r="E2114" i="2"/>
  <c r="I2114" i="2"/>
  <c r="F2114" i="2"/>
  <c r="H2114" i="2"/>
  <c r="J2114" i="2"/>
  <c r="G2289" i="2"/>
  <c r="H2289" i="2"/>
  <c r="F2289" i="2"/>
  <c r="I2289" i="2"/>
  <c r="E2289" i="2"/>
  <c r="J2289" i="2"/>
  <c r="H2853" i="2"/>
  <c r="I2853" i="2"/>
  <c r="E2853" i="2"/>
  <c r="G2853" i="2"/>
  <c r="F2853" i="2"/>
  <c r="J2853" i="2"/>
  <c r="G2998" i="2"/>
  <c r="E2998" i="2"/>
  <c r="F2998" i="2"/>
  <c r="H2998" i="2"/>
  <c r="J2998" i="2"/>
  <c r="I2998" i="2"/>
  <c r="J2431" i="2"/>
  <c r="F2431" i="2"/>
  <c r="G2431" i="2"/>
  <c r="H2431" i="2"/>
  <c r="E2431" i="2"/>
  <c r="I2431" i="2"/>
  <c r="I2964" i="2"/>
  <c r="J2964" i="2"/>
  <c r="G2964" i="2"/>
  <c r="H2964" i="2"/>
  <c r="E2964" i="2"/>
  <c r="F2964" i="2"/>
  <c r="I2282" i="2"/>
  <c r="J2282" i="2"/>
  <c r="F2282" i="2"/>
  <c r="E2282" i="2"/>
  <c r="G2282" i="2"/>
  <c r="H2282" i="2"/>
  <c r="J2283" i="2"/>
  <c r="G2283" i="2"/>
  <c r="I2283" i="2"/>
  <c r="E2283" i="2"/>
  <c r="H2283" i="2"/>
  <c r="F2283" i="2"/>
  <c r="G2109" i="2"/>
  <c r="F2109" i="2"/>
  <c r="H2109" i="2"/>
  <c r="I2109" i="2"/>
  <c r="E2109" i="2"/>
  <c r="J2109" i="2"/>
  <c r="J2824" i="2"/>
  <c r="I2824" i="2"/>
  <c r="G2824" i="2"/>
  <c r="H2824" i="2"/>
  <c r="E2824" i="2"/>
  <c r="F2824" i="2"/>
  <c r="J2255" i="2"/>
  <c r="F2255" i="2"/>
  <c r="G2255" i="2"/>
  <c r="H2255" i="2"/>
  <c r="E2255" i="2"/>
  <c r="I2255" i="2"/>
  <c r="F2461" i="2"/>
  <c r="H2461" i="2"/>
  <c r="I2461" i="2"/>
  <c r="E2461" i="2"/>
  <c r="G2461" i="2"/>
  <c r="J2461" i="2"/>
  <c r="H2606" i="2"/>
  <c r="E2606" i="2"/>
  <c r="F2606" i="2"/>
  <c r="G2606" i="2"/>
  <c r="I2606" i="2"/>
  <c r="J2606" i="2"/>
  <c r="I2929" i="2"/>
  <c r="H2929" i="2"/>
  <c r="E2929" i="2"/>
  <c r="G2929" i="2"/>
  <c r="F2929" i="2"/>
  <c r="J2929" i="2"/>
  <c r="H2997" i="2"/>
  <c r="E2997" i="2"/>
  <c r="I2997" i="2"/>
  <c r="G2997" i="2"/>
  <c r="F2997" i="2"/>
  <c r="J2997" i="2"/>
  <c r="F2309" i="2"/>
  <c r="H2309" i="2"/>
  <c r="E2309" i="2"/>
  <c r="I2309" i="2"/>
  <c r="G2309" i="2"/>
  <c r="J2309" i="2"/>
  <c r="I2483" i="2"/>
  <c r="J2483" i="2"/>
  <c r="H2483" i="2"/>
  <c r="E2483" i="2"/>
  <c r="F2483" i="2"/>
  <c r="G2483" i="2"/>
  <c r="J2856" i="2"/>
  <c r="I2856" i="2"/>
  <c r="E2856" i="2"/>
  <c r="F2856" i="2"/>
  <c r="G2856" i="2"/>
  <c r="H2856" i="2"/>
  <c r="J2142" i="2"/>
  <c r="E2142" i="2"/>
  <c r="I2142" i="2"/>
  <c r="F2142" i="2"/>
  <c r="G2142" i="2"/>
  <c r="H2142" i="2"/>
  <c r="J2316" i="2"/>
  <c r="G2316" i="2"/>
  <c r="H2316" i="2"/>
  <c r="E2316" i="2"/>
  <c r="I2316" i="2"/>
  <c r="F2316" i="2"/>
  <c r="J3027" i="2"/>
  <c r="G3027" i="2"/>
  <c r="H3027" i="2"/>
  <c r="E3027" i="2"/>
  <c r="F3027" i="2"/>
  <c r="I3027" i="2"/>
  <c r="F3026" i="2"/>
  <c r="G3026" i="2"/>
  <c r="E3026" i="2"/>
  <c r="H3026" i="2"/>
  <c r="J3026" i="2"/>
  <c r="I3026" i="2"/>
  <c r="F2321" i="2"/>
  <c r="G2321" i="2"/>
  <c r="H2321" i="2"/>
  <c r="E2321" i="2"/>
  <c r="I2321" i="2"/>
  <c r="J2321" i="2"/>
  <c r="I2849" i="2"/>
  <c r="F2849" i="2"/>
  <c r="H2849" i="2"/>
  <c r="E2849" i="2"/>
  <c r="G2849" i="2"/>
  <c r="J2849" i="2"/>
  <c r="J3031" i="2"/>
  <c r="G3031" i="2"/>
  <c r="H3031" i="2"/>
  <c r="E3031" i="2"/>
  <c r="I3031" i="2"/>
  <c r="F3031" i="2"/>
  <c r="E2705" i="2"/>
  <c r="I2705" i="2"/>
  <c r="G2705" i="2"/>
  <c r="H2705" i="2"/>
  <c r="F2705" i="2"/>
  <c r="J2705" i="2"/>
  <c r="J2788" i="2"/>
  <c r="I2788" i="2"/>
  <c r="F2788" i="2"/>
  <c r="H2788" i="2"/>
  <c r="G2788" i="2"/>
  <c r="E2788" i="2"/>
  <c r="J2196" i="2"/>
  <c r="G2196" i="2"/>
  <c r="E2196" i="2"/>
  <c r="I2196" i="2"/>
  <c r="F2196" i="2"/>
  <c r="H2196" i="2"/>
  <c r="F2546" i="2"/>
  <c r="G2546" i="2"/>
  <c r="H2546" i="2"/>
  <c r="E2546" i="2"/>
  <c r="J2546" i="2"/>
  <c r="I2546" i="2"/>
  <c r="I2547" i="2"/>
  <c r="J2547" i="2"/>
  <c r="E2547" i="2"/>
  <c r="F2547" i="2"/>
  <c r="G2547" i="2"/>
  <c r="H2547" i="2"/>
  <c r="J2779" i="2"/>
  <c r="G2779" i="2"/>
  <c r="H2779" i="2"/>
  <c r="E2779" i="2"/>
  <c r="F2779" i="2"/>
  <c r="I2779" i="2"/>
  <c r="I2900" i="2"/>
  <c r="J2900" i="2"/>
  <c r="E2900" i="2"/>
  <c r="F2900" i="2"/>
  <c r="G2900" i="2"/>
  <c r="H2900" i="2"/>
  <c r="F3090" i="2"/>
  <c r="G3090" i="2"/>
  <c r="E3090" i="2"/>
  <c r="H3090" i="2"/>
  <c r="J3090" i="2"/>
  <c r="I3090" i="2"/>
  <c r="J2380" i="2"/>
  <c r="G2380" i="2"/>
  <c r="E2380" i="2"/>
  <c r="I2380" i="2"/>
  <c r="F2380" i="2"/>
  <c r="H2380" i="2"/>
  <c r="F2558" i="2"/>
  <c r="G2558" i="2"/>
  <c r="I2558" i="2"/>
  <c r="E2558" i="2"/>
  <c r="J2558" i="2"/>
  <c r="H2558" i="2"/>
  <c r="I2908" i="2"/>
  <c r="J2908" i="2"/>
  <c r="E2908" i="2"/>
  <c r="F2908" i="2"/>
  <c r="G2908" i="2"/>
  <c r="H2908" i="2"/>
  <c r="J2384" i="2"/>
  <c r="H2384" i="2"/>
  <c r="G2384" i="2"/>
  <c r="E2384" i="2"/>
  <c r="I2384" i="2"/>
  <c r="F2384" i="2"/>
  <c r="F2741" i="2"/>
  <c r="G2741" i="2"/>
  <c r="H2741" i="2"/>
  <c r="I2741" i="2"/>
  <c r="E2741" i="2"/>
  <c r="J2741" i="2"/>
  <c r="E2769" i="2"/>
  <c r="I2769" i="2"/>
  <c r="F2769" i="2"/>
  <c r="G2769" i="2"/>
  <c r="H2769" i="2"/>
  <c r="J2769" i="2"/>
  <c r="I2740" i="2"/>
  <c r="J2740" i="2"/>
  <c r="G2740" i="2"/>
  <c r="E2740" i="2"/>
  <c r="F2740" i="2"/>
  <c r="H2740" i="2"/>
  <c r="I3097" i="2"/>
  <c r="H3097" i="2"/>
  <c r="E3097" i="2"/>
  <c r="G3097" i="2"/>
  <c r="F3097" i="2"/>
  <c r="J3097" i="2"/>
  <c r="J2216" i="2"/>
  <c r="H2216" i="2"/>
  <c r="E2216" i="2"/>
  <c r="I2216" i="2"/>
  <c r="F2216" i="2"/>
  <c r="G2216" i="2"/>
  <c r="J2391" i="2"/>
  <c r="G2391" i="2"/>
  <c r="H2391" i="2"/>
  <c r="E2391" i="2"/>
  <c r="I2391" i="2"/>
  <c r="F2391" i="2"/>
  <c r="I2744" i="2"/>
  <c r="J2744" i="2"/>
  <c r="H2744" i="2"/>
  <c r="E2744" i="2"/>
  <c r="F2744" i="2"/>
  <c r="G2744" i="2"/>
  <c r="I2394" i="2"/>
  <c r="J2394" i="2"/>
  <c r="F2394" i="2"/>
  <c r="G2394" i="2"/>
  <c r="H2394" i="2"/>
  <c r="E2394" i="2"/>
  <c r="I2572" i="2"/>
  <c r="J2572" i="2"/>
  <c r="H2572" i="2"/>
  <c r="G2572" i="2"/>
  <c r="E2572" i="2"/>
  <c r="F2572" i="2"/>
  <c r="I3108" i="2"/>
  <c r="J3108" i="2"/>
  <c r="E3108" i="2"/>
  <c r="F3108" i="2"/>
  <c r="G3108" i="2"/>
  <c r="H3108" i="2"/>
  <c r="J2383" i="2"/>
  <c r="E2383" i="2"/>
  <c r="I2383" i="2"/>
  <c r="F2383" i="2"/>
  <c r="G2383" i="2"/>
  <c r="H2383" i="2"/>
  <c r="J2907" i="2"/>
  <c r="G2907" i="2"/>
  <c r="I2907" i="2"/>
  <c r="E2907" i="2"/>
  <c r="F2907" i="2"/>
  <c r="H2907" i="2"/>
  <c r="E2074" i="2"/>
  <c r="I2074" i="2"/>
  <c r="F2074" i="2"/>
  <c r="G2074" i="2"/>
  <c r="H2074" i="2"/>
  <c r="J2074" i="2"/>
  <c r="F2601" i="2"/>
  <c r="E2601" i="2"/>
  <c r="G2601" i="2"/>
  <c r="H2601" i="2"/>
  <c r="I2601" i="2"/>
  <c r="J2601" i="2"/>
  <c r="G2249" i="2"/>
  <c r="H2249" i="2"/>
  <c r="F2249" i="2"/>
  <c r="E2249" i="2"/>
  <c r="I2249" i="2"/>
  <c r="J2249" i="2"/>
  <c r="J2799" i="2"/>
  <c r="G2799" i="2"/>
  <c r="I2799" i="2"/>
  <c r="H2799" i="2"/>
  <c r="E2799" i="2"/>
  <c r="F2799" i="2"/>
  <c r="F2565" i="2"/>
  <c r="G2565" i="2"/>
  <c r="H2565" i="2"/>
  <c r="E2565" i="2"/>
  <c r="I2565" i="2"/>
  <c r="J2565" i="2"/>
  <c r="I2841" i="2"/>
  <c r="G2841" i="2"/>
  <c r="H2841" i="2"/>
  <c r="E2841" i="2"/>
  <c r="F2841" i="2"/>
  <c r="J2841" i="2"/>
  <c r="J3099" i="2"/>
  <c r="E3099" i="2"/>
  <c r="I3099" i="2"/>
  <c r="H3099" i="2"/>
  <c r="F3099" i="2"/>
  <c r="G3099" i="2"/>
  <c r="H2905" i="2"/>
  <c r="E2905" i="2"/>
  <c r="F2905" i="2"/>
  <c r="I2905" i="2"/>
  <c r="G2905" i="2"/>
  <c r="J2905" i="2"/>
  <c r="H2238" i="2"/>
  <c r="I2238" i="2"/>
  <c r="J2238" i="2"/>
  <c r="E2238" i="2"/>
  <c r="F2238" i="2"/>
  <c r="G2238" i="2"/>
  <c r="J2591" i="2"/>
  <c r="I2591" i="2"/>
  <c r="E2591" i="2"/>
  <c r="H2591" i="2"/>
  <c r="F2591" i="2"/>
  <c r="G2591" i="2"/>
  <c r="J2767" i="2"/>
  <c r="I2767" i="2"/>
  <c r="G2767" i="2"/>
  <c r="H2767" i="2"/>
  <c r="E2767" i="2"/>
  <c r="F2767" i="2"/>
  <c r="E2473" i="2"/>
  <c r="I2473" i="2"/>
  <c r="H2473" i="2"/>
  <c r="F2473" i="2"/>
  <c r="G2473" i="2"/>
  <c r="J2473" i="2"/>
  <c r="J2472" i="2"/>
  <c r="I2472" i="2"/>
  <c r="H2472" i="2"/>
  <c r="E2472" i="2"/>
  <c r="F2472" i="2"/>
  <c r="G2472" i="2"/>
  <c r="G3008" i="2"/>
  <c r="I3008" i="2"/>
  <c r="J3008" i="2"/>
  <c r="F3008" i="2"/>
  <c r="E3008" i="2"/>
  <c r="H3008" i="2"/>
  <c r="I2290" i="2"/>
  <c r="E2290" i="2"/>
  <c r="F2290" i="2"/>
  <c r="H2290" i="2"/>
  <c r="G2290" i="2"/>
  <c r="J2290" i="2"/>
  <c r="J2855" i="2"/>
  <c r="H2855" i="2"/>
  <c r="E2855" i="2"/>
  <c r="F2855" i="2"/>
  <c r="I2855" i="2"/>
  <c r="G2855" i="2"/>
  <c r="E2469" i="2"/>
  <c r="I2469" i="2"/>
  <c r="F2469" i="2"/>
  <c r="G2469" i="2"/>
  <c r="H2469" i="2"/>
  <c r="J2469" i="2"/>
  <c r="J2295" i="2"/>
  <c r="E2295" i="2"/>
  <c r="I2295" i="2"/>
  <c r="F2295" i="2"/>
  <c r="G2295" i="2"/>
  <c r="H2295" i="2"/>
  <c r="E2646" i="2"/>
  <c r="F2646" i="2"/>
  <c r="G2646" i="2"/>
  <c r="J2646" i="2"/>
  <c r="H2646" i="2"/>
  <c r="I2646" i="2"/>
  <c r="H3005" i="2"/>
  <c r="E3005" i="2"/>
  <c r="G3005" i="2"/>
  <c r="F3005" i="2"/>
  <c r="I3005" i="2"/>
  <c r="J3005" i="2"/>
  <c r="J2087" i="2"/>
  <c r="F2087" i="2"/>
  <c r="G2087" i="2"/>
  <c r="H2087" i="2"/>
  <c r="E2087" i="2"/>
  <c r="I2087" i="2"/>
  <c r="F2261" i="2"/>
  <c r="H2261" i="2"/>
  <c r="E2261" i="2"/>
  <c r="I2261" i="2"/>
  <c r="G2261" i="2"/>
  <c r="J2261" i="2"/>
  <c r="I2836" i="2"/>
  <c r="J2836" i="2"/>
  <c r="H2836" i="2"/>
  <c r="G2836" i="2"/>
  <c r="E2836" i="2"/>
  <c r="F2836" i="2"/>
  <c r="I2242" i="2"/>
  <c r="H2242" i="2"/>
  <c r="E2242" i="2"/>
  <c r="F2242" i="2"/>
  <c r="G2242" i="2"/>
  <c r="J2242" i="2"/>
  <c r="J2243" i="2"/>
  <c r="I2243" i="2"/>
  <c r="E2243" i="2"/>
  <c r="H2243" i="2"/>
  <c r="F2243" i="2"/>
  <c r="G2243" i="2"/>
  <c r="J2416" i="2"/>
  <c r="G2416" i="2"/>
  <c r="E2416" i="2"/>
  <c r="I2416" i="2"/>
  <c r="F2416" i="2"/>
  <c r="H2416" i="2"/>
  <c r="I2771" i="2"/>
  <c r="J2771" i="2"/>
  <c r="G2771" i="2"/>
  <c r="H2771" i="2"/>
  <c r="E2771" i="2"/>
  <c r="F2771" i="2"/>
  <c r="H3130" i="2"/>
  <c r="F3130" i="2"/>
  <c r="E3130" i="2"/>
  <c r="G3130" i="2"/>
  <c r="J3130" i="2"/>
  <c r="I3130" i="2"/>
  <c r="H2433" i="2"/>
  <c r="E2433" i="2"/>
  <c r="I2433" i="2"/>
  <c r="F2433" i="2"/>
  <c r="G2433" i="2"/>
  <c r="J2433" i="2"/>
  <c r="E2610" i="2"/>
  <c r="F2610" i="2"/>
  <c r="G2610" i="2"/>
  <c r="H2610" i="2"/>
  <c r="J2610" i="2"/>
  <c r="I2610" i="2"/>
  <c r="G2278" i="2"/>
  <c r="H2278" i="2"/>
  <c r="E2278" i="2"/>
  <c r="F2278" i="2"/>
  <c r="J2278" i="2"/>
  <c r="I2278" i="2"/>
  <c r="E2453" i="2"/>
  <c r="I2453" i="2"/>
  <c r="F2453" i="2"/>
  <c r="G2453" i="2"/>
  <c r="H2453" i="2"/>
  <c r="J2453" i="2"/>
  <c r="G2630" i="2"/>
  <c r="E2630" i="2"/>
  <c r="H2630" i="2"/>
  <c r="F2630" i="2"/>
  <c r="J2630" i="2"/>
  <c r="I2630" i="2"/>
  <c r="G2986" i="2"/>
  <c r="H2986" i="2"/>
  <c r="F2986" i="2"/>
  <c r="E2986" i="2"/>
  <c r="J2986" i="2"/>
  <c r="I2986" i="2"/>
  <c r="J2272" i="2"/>
  <c r="F2272" i="2"/>
  <c r="G2272" i="2"/>
  <c r="H2272" i="2"/>
  <c r="E2272" i="2"/>
  <c r="I2272" i="2"/>
  <c r="J2447" i="2"/>
  <c r="G2447" i="2"/>
  <c r="F2447" i="2"/>
  <c r="H2447" i="2"/>
  <c r="E2447" i="2"/>
  <c r="I2447" i="2"/>
  <c r="I2932" i="2"/>
  <c r="J2932" i="2"/>
  <c r="H2932" i="2"/>
  <c r="E2932" i="2"/>
  <c r="F2932" i="2"/>
  <c r="G2932" i="2"/>
  <c r="J2268" i="2"/>
  <c r="H2268" i="2"/>
  <c r="I2268" i="2"/>
  <c r="E2268" i="2"/>
  <c r="G2268" i="2"/>
  <c r="F2268" i="2"/>
  <c r="I2620" i="2"/>
  <c r="J2620" i="2"/>
  <c r="G2620" i="2"/>
  <c r="E2620" i="2"/>
  <c r="F2620" i="2"/>
  <c r="H2620" i="2"/>
  <c r="I2977" i="2"/>
  <c r="H2977" i="2"/>
  <c r="E2977" i="2"/>
  <c r="G2977" i="2"/>
  <c r="F2977" i="2"/>
  <c r="J2977" i="2"/>
  <c r="I2479" i="2"/>
  <c r="J2479" i="2"/>
  <c r="H2479" i="2"/>
  <c r="E2479" i="2"/>
  <c r="G2479" i="2"/>
  <c r="F2479" i="2"/>
  <c r="G2656" i="2"/>
  <c r="J2656" i="2"/>
  <c r="E2656" i="2"/>
  <c r="F2656" i="2"/>
  <c r="H2656" i="2"/>
  <c r="I2656" i="2"/>
  <c r="F2777" i="2"/>
  <c r="G2777" i="2"/>
  <c r="H2777" i="2"/>
  <c r="E2777" i="2"/>
  <c r="I2777" i="2"/>
  <c r="J2777" i="2"/>
  <c r="J2374" i="2"/>
  <c r="H2374" i="2"/>
  <c r="I2374" i="2"/>
  <c r="E2374" i="2"/>
  <c r="F2374" i="2"/>
  <c r="G2374" i="2"/>
  <c r="H2729" i="2"/>
  <c r="E2729" i="2"/>
  <c r="I2729" i="2"/>
  <c r="F2729" i="2"/>
  <c r="G2729" i="2"/>
  <c r="J2729" i="2"/>
  <c r="E3086" i="2"/>
  <c r="F3086" i="2"/>
  <c r="G3086" i="2"/>
  <c r="H3086" i="2"/>
  <c r="J3086" i="2"/>
  <c r="I3086" i="2"/>
  <c r="J2091" i="2"/>
  <c r="I2091" i="2"/>
  <c r="F2091" i="2"/>
  <c r="G2091" i="2"/>
  <c r="H2091" i="2"/>
  <c r="E2091" i="2"/>
  <c r="J2376" i="2"/>
  <c r="E2376" i="2"/>
  <c r="I2376" i="2"/>
  <c r="F2376" i="2"/>
  <c r="G2376" i="2"/>
  <c r="H2376" i="2"/>
  <c r="J2552" i="2"/>
  <c r="I2552" i="2"/>
  <c r="F2552" i="2"/>
  <c r="G2552" i="2"/>
  <c r="H2552" i="2"/>
  <c r="E2552" i="2"/>
  <c r="J2731" i="2"/>
  <c r="G2731" i="2"/>
  <c r="H2731" i="2"/>
  <c r="E2731" i="2"/>
  <c r="F2731" i="2"/>
  <c r="I2731" i="2"/>
  <c r="I3088" i="2"/>
  <c r="J3088" i="2"/>
  <c r="H3088" i="2"/>
  <c r="F3088" i="2"/>
  <c r="G3088" i="2"/>
  <c r="E3088" i="2"/>
  <c r="H2297" i="2"/>
  <c r="F2297" i="2"/>
  <c r="I2297" i="2"/>
  <c r="E2297" i="2"/>
  <c r="G2297" i="2"/>
  <c r="J2297" i="2"/>
  <c r="J2470" i="2"/>
  <c r="H2470" i="2"/>
  <c r="E2470" i="2"/>
  <c r="I2470" i="2"/>
  <c r="F2470" i="2"/>
  <c r="G2470" i="2"/>
  <c r="J3007" i="2"/>
  <c r="F3007" i="2"/>
  <c r="I3007" i="2"/>
  <c r="G3007" i="2"/>
  <c r="H3007" i="2"/>
  <c r="E3007" i="2"/>
  <c r="J2303" i="2"/>
  <c r="H2303" i="2"/>
  <c r="E2303" i="2"/>
  <c r="I2303" i="2"/>
  <c r="F2303" i="2"/>
  <c r="G2303" i="2"/>
  <c r="G2477" i="2"/>
  <c r="H2477" i="2"/>
  <c r="E2477" i="2"/>
  <c r="I2477" i="2"/>
  <c r="F2477" i="2"/>
  <c r="J2477" i="2"/>
  <c r="F2654" i="2"/>
  <c r="I2654" i="2"/>
  <c r="G2654" i="2"/>
  <c r="E2654" i="2"/>
  <c r="J2654" i="2"/>
  <c r="H2654" i="2"/>
  <c r="F3013" i="2"/>
  <c r="E3013" i="2"/>
  <c r="I3013" i="2"/>
  <c r="G3013" i="2"/>
  <c r="H3013" i="2"/>
  <c r="J3013" i="2"/>
  <c r="J2152" i="2"/>
  <c r="G2152" i="2"/>
  <c r="H2152" i="2"/>
  <c r="E2152" i="2"/>
  <c r="I2152" i="2"/>
  <c r="F2152" i="2"/>
  <c r="E2153" i="2"/>
  <c r="I2153" i="2"/>
  <c r="F2153" i="2"/>
  <c r="G2153" i="2"/>
  <c r="H2153" i="2"/>
  <c r="J2153" i="2"/>
  <c r="J2500" i="2"/>
  <c r="I2500" i="2"/>
  <c r="E2500" i="2"/>
  <c r="F2500" i="2"/>
  <c r="H2500" i="2"/>
  <c r="G2500" i="2"/>
  <c r="I2936" i="2"/>
  <c r="J2936" i="2"/>
  <c r="H2936" i="2"/>
  <c r="E2936" i="2"/>
  <c r="F2936" i="2"/>
  <c r="G2936" i="2"/>
  <c r="I2362" i="2"/>
  <c r="J2362" i="2"/>
  <c r="H2362" i="2"/>
  <c r="E2362" i="2"/>
  <c r="F2362" i="2"/>
  <c r="G2362" i="2"/>
  <c r="H2873" i="2"/>
  <c r="E2873" i="2"/>
  <c r="F2873" i="2"/>
  <c r="G2873" i="2"/>
  <c r="I2873" i="2"/>
  <c r="J2873" i="2"/>
  <c r="H3074" i="2"/>
  <c r="F3074" i="2"/>
  <c r="G3074" i="2"/>
  <c r="E3074" i="2"/>
  <c r="J3074" i="2"/>
  <c r="I3074" i="2"/>
  <c r="E2174" i="2"/>
  <c r="I2174" i="2"/>
  <c r="F2174" i="2"/>
  <c r="G2174" i="2"/>
  <c r="H2174" i="2"/>
  <c r="J2174" i="2"/>
  <c r="J2175" i="2"/>
  <c r="H2175" i="2"/>
  <c r="E2175" i="2"/>
  <c r="I2175" i="2"/>
  <c r="F2175" i="2"/>
  <c r="G2175" i="2"/>
  <c r="F2337" i="2"/>
  <c r="H2337" i="2"/>
  <c r="G2337" i="2"/>
  <c r="I2337" i="2"/>
  <c r="E2337" i="2"/>
  <c r="J2337" i="2"/>
  <c r="I2510" i="2"/>
  <c r="H2510" i="2"/>
  <c r="G2510" i="2"/>
  <c r="E2510" i="2"/>
  <c r="F2510" i="2"/>
  <c r="J2510" i="2"/>
  <c r="J2523" i="2"/>
  <c r="H2523" i="2"/>
  <c r="E2523" i="2"/>
  <c r="F2523" i="2"/>
  <c r="G2523" i="2"/>
  <c r="I2523" i="2"/>
  <c r="J2688" i="2"/>
  <c r="F2688" i="2"/>
  <c r="H2688" i="2"/>
  <c r="I2688" i="2"/>
  <c r="E2688" i="2"/>
  <c r="G2688" i="2"/>
  <c r="I3048" i="2"/>
  <c r="J3048" i="2"/>
  <c r="G3048" i="2"/>
  <c r="H3048" i="2"/>
  <c r="E3048" i="2"/>
  <c r="F3048" i="2"/>
  <c r="J2335" i="2"/>
  <c r="E2335" i="2"/>
  <c r="I2335" i="2"/>
  <c r="F2335" i="2"/>
  <c r="G2335" i="2"/>
  <c r="H2335" i="2"/>
  <c r="I2687" i="2"/>
  <c r="J2687" i="2"/>
  <c r="E2687" i="2"/>
  <c r="H2687" i="2"/>
  <c r="F2687" i="2"/>
  <c r="G2687" i="2"/>
  <c r="J2204" i="2"/>
  <c r="F2204" i="2"/>
  <c r="H2204" i="2"/>
  <c r="G2204" i="2"/>
  <c r="I2204" i="2"/>
  <c r="E2204" i="2"/>
  <c r="I2877" i="2"/>
  <c r="F2877" i="2"/>
  <c r="H2877" i="2"/>
  <c r="E2877" i="2"/>
  <c r="G2877" i="2"/>
  <c r="J2877" i="2"/>
  <c r="I2735" i="2"/>
  <c r="J2735" i="2"/>
  <c r="G2735" i="2"/>
  <c r="H2735" i="2"/>
  <c r="E2735" i="2"/>
  <c r="F2735" i="2"/>
  <c r="G2497" i="2"/>
  <c r="I2497" i="2"/>
  <c r="E2497" i="2"/>
  <c r="F2497" i="2"/>
  <c r="H2497" i="2"/>
  <c r="J2497" i="2"/>
  <c r="J2322" i="2"/>
  <c r="I2322" i="2"/>
  <c r="F2322" i="2"/>
  <c r="E2322" i="2"/>
  <c r="G2322" i="2"/>
  <c r="H2322" i="2"/>
  <c r="I2675" i="2"/>
  <c r="J2675" i="2"/>
  <c r="E2675" i="2"/>
  <c r="H2675" i="2"/>
  <c r="F2675" i="2"/>
  <c r="G2675" i="2"/>
  <c r="E3034" i="2"/>
  <c r="G3034" i="2"/>
  <c r="H3034" i="2"/>
  <c r="F3034" i="2"/>
  <c r="J3034" i="2"/>
  <c r="I3034" i="2"/>
  <c r="F2405" i="2"/>
  <c r="G2405" i="2"/>
  <c r="I2405" i="2"/>
  <c r="E2405" i="2"/>
  <c r="H2405" i="2"/>
  <c r="J2405" i="2"/>
  <c r="J2583" i="2"/>
  <c r="E2583" i="2"/>
  <c r="H2583" i="2"/>
  <c r="I2583" i="2"/>
  <c r="F2583" i="2"/>
  <c r="G2583" i="2"/>
  <c r="I2896" i="2"/>
  <c r="J2896" i="2"/>
  <c r="H2896" i="2"/>
  <c r="E2896" i="2"/>
  <c r="F2896" i="2"/>
  <c r="G2896" i="2"/>
  <c r="J2183" i="2"/>
  <c r="H2183" i="2"/>
  <c r="I2183" i="2"/>
  <c r="E2183" i="2"/>
  <c r="G2183" i="2"/>
  <c r="F2183" i="2"/>
  <c r="H2530" i="2"/>
  <c r="E2530" i="2"/>
  <c r="F2530" i="2"/>
  <c r="G2530" i="2"/>
  <c r="J2530" i="2"/>
  <c r="I2530" i="2"/>
  <c r="J2536" i="2"/>
  <c r="I2536" i="2"/>
  <c r="F2536" i="2"/>
  <c r="G2536" i="2"/>
  <c r="H2536" i="2"/>
  <c r="E2536" i="2"/>
  <c r="J2715" i="2"/>
  <c r="G2715" i="2"/>
  <c r="H2715" i="2"/>
  <c r="E2715" i="2"/>
  <c r="F2715" i="2"/>
  <c r="I2715" i="2"/>
  <c r="G2784" i="2"/>
  <c r="J2784" i="2"/>
  <c r="E2784" i="2"/>
  <c r="F2784" i="2"/>
  <c r="H2784" i="2"/>
  <c r="I2784" i="2"/>
  <c r="H2874" i="2"/>
  <c r="E2874" i="2"/>
  <c r="F2874" i="2"/>
  <c r="G2874" i="2"/>
  <c r="J2874" i="2"/>
  <c r="I2874" i="2"/>
  <c r="H2653" i="2"/>
  <c r="E2653" i="2"/>
  <c r="I2653" i="2"/>
  <c r="F2653" i="2"/>
  <c r="G2653" i="2"/>
  <c r="J2653" i="2"/>
  <c r="J2300" i="2"/>
  <c r="H2300" i="2"/>
  <c r="G2300" i="2"/>
  <c r="E2300" i="2"/>
  <c r="I2300" i="2"/>
  <c r="F2300" i="2"/>
  <c r="I2652" i="2"/>
  <c r="J2652" i="2"/>
  <c r="E2652" i="2"/>
  <c r="F2652" i="2"/>
  <c r="H2652" i="2"/>
  <c r="G2652" i="2"/>
  <c r="H2137" i="2"/>
  <c r="E2137" i="2"/>
  <c r="I2137" i="2"/>
  <c r="F2137" i="2"/>
  <c r="G2137" i="2"/>
  <c r="J2137" i="2"/>
  <c r="G2662" i="2"/>
  <c r="H2662" i="2"/>
  <c r="E2662" i="2"/>
  <c r="F2662" i="2"/>
  <c r="J2662" i="2"/>
  <c r="I2662" i="2"/>
  <c r="I3020" i="2"/>
  <c r="J3020" i="2"/>
  <c r="H3020" i="2"/>
  <c r="E3020" i="2"/>
  <c r="F3020" i="2"/>
  <c r="G3020" i="2"/>
  <c r="E2421" i="2"/>
  <c r="I2421" i="2"/>
  <c r="F2421" i="2"/>
  <c r="G2421" i="2"/>
  <c r="H2421" i="2"/>
  <c r="J2421" i="2"/>
  <c r="J2599" i="2"/>
  <c r="E2599" i="2"/>
  <c r="H2599" i="2"/>
  <c r="F2599" i="2"/>
  <c r="G2599" i="2"/>
  <c r="I2599" i="2"/>
  <c r="H2864" i="2"/>
  <c r="J2864" i="2"/>
  <c r="I2864" i="2"/>
  <c r="E2864" i="2"/>
  <c r="F2864" i="2"/>
  <c r="G2864" i="2"/>
  <c r="H2574" i="2"/>
  <c r="E2574" i="2"/>
  <c r="I2574" i="2"/>
  <c r="F2574" i="2"/>
  <c r="G2574" i="2"/>
  <c r="J2574" i="2"/>
  <c r="H2798" i="2"/>
  <c r="E2798" i="2"/>
  <c r="F2798" i="2"/>
  <c r="G2798" i="2"/>
  <c r="J2798" i="2"/>
  <c r="I2798" i="2"/>
  <c r="G2293" i="2"/>
  <c r="F2293" i="2"/>
  <c r="H2293" i="2"/>
  <c r="E2293" i="2"/>
  <c r="I2293" i="2"/>
  <c r="J2293" i="2"/>
  <c r="J2467" i="2"/>
  <c r="E2467" i="2"/>
  <c r="H2467" i="2"/>
  <c r="F2467" i="2"/>
  <c r="G2467" i="2"/>
  <c r="I2467" i="2"/>
  <c r="G2922" i="2"/>
  <c r="H2922" i="2"/>
  <c r="F2922" i="2"/>
  <c r="E2922" i="2"/>
  <c r="J2922" i="2"/>
  <c r="I2922" i="2"/>
  <c r="H2481" i="2"/>
  <c r="E2481" i="2"/>
  <c r="I2481" i="2"/>
  <c r="F2481" i="2"/>
  <c r="G2481" i="2"/>
  <c r="J2481" i="2"/>
  <c r="J2307" i="2"/>
  <c r="I2307" i="2"/>
  <c r="E2307" i="2"/>
  <c r="H2307" i="2"/>
  <c r="F2307" i="2"/>
  <c r="G2307" i="2"/>
  <c r="H2133" i="2"/>
  <c r="E2133" i="2"/>
  <c r="I2133" i="2"/>
  <c r="G2133" i="2"/>
  <c r="F2133" i="2"/>
  <c r="J2133" i="2"/>
  <c r="J2947" i="2"/>
  <c r="F2947" i="2"/>
  <c r="G2947" i="2"/>
  <c r="H2947" i="2"/>
  <c r="E2947" i="2"/>
  <c r="I2947" i="2"/>
  <c r="I2314" i="2"/>
  <c r="F2314" i="2"/>
  <c r="J2314" i="2"/>
  <c r="E2314" i="2"/>
  <c r="G2314" i="2"/>
  <c r="H2314" i="2"/>
  <c r="J2667" i="2"/>
  <c r="E2667" i="2"/>
  <c r="H2667" i="2"/>
  <c r="F2667" i="2"/>
  <c r="G2667" i="2"/>
  <c r="I2667" i="2"/>
  <c r="H3025" i="2"/>
  <c r="E3025" i="2"/>
  <c r="G3025" i="2"/>
  <c r="F3025" i="2"/>
  <c r="I3025" i="2"/>
  <c r="J3025" i="2"/>
  <c r="J2319" i="2"/>
  <c r="F2319" i="2"/>
  <c r="G2319" i="2"/>
  <c r="H2319" i="2"/>
  <c r="E2319" i="2"/>
  <c r="I2319" i="2"/>
  <c r="J2671" i="2"/>
  <c r="I2671" i="2"/>
  <c r="E2671" i="2"/>
  <c r="H2671" i="2"/>
  <c r="F2671" i="2"/>
  <c r="G2671" i="2"/>
  <c r="I2941" i="2"/>
  <c r="H2941" i="2"/>
  <c r="E2941" i="2"/>
  <c r="G2941" i="2"/>
  <c r="F2941" i="2"/>
  <c r="J2941" i="2"/>
  <c r="J2935" i="2"/>
  <c r="E2935" i="2"/>
  <c r="F2935" i="2"/>
  <c r="G2935" i="2"/>
  <c r="I2935" i="2"/>
  <c r="H2935" i="2"/>
  <c r="H2845" i="2"/>
  <c r="E2845" i="2"/>
  <c r="I2845" i="2"/>
  <c r="G2845" i="2"/>
  <c r="F2845" i="2"/>
  <c r="J2845" i="2"/>
  <c r="J2503" i="2"/>
  <c r="H2503" i="2"/>
  <c r="E2503" i="2"/>
  <c r="F2503" i="2"/>
  <c r="G2503" i="2"/>
  <c r="I2503" i="2"/>
  <c r="J2170" i="2"/>
  <c r="G2170" i="2"/>
  <c r="H2170" i="2"/>
  <c r="E2170" i="2"/>
  <c r="I2170" i="2"/>
  <c r="F2170" i="2"/>
  <c r="H2345" i="2"/>
  <c r="E2345" i="2"/>
  <c r="I2345" i="2"/>
  <c r="F2345" i="2"/>
  <c r="G2345" i="2"/>
  <c r="J2345" i="2"/>
  <c r="G2697" i="2"/>
  <c r="H2697" i="2"/>
  <c r="E2697" i="2"/>
  <c r="I2697" i="2"/>
  <c r="F2697" i="2"/>
  <c r="J2697" i="2"/>
  <c r="H3056" i="2"/>
  <c r="J3056" i="2"/>
  <c r="I3056" i="2"/>
  <c r="G3056" i="2"/>
  <c r="E3056" i="2"/>
  <c r="F3056" i="2"/>
  <c r="J2167" i="2"/>
  <c r="E2167" i="2"/>
  <c r="I2167" i="2"/>
  <c r="F2167" i="2"/>
  <c r="G2167" i="2"/>
  <c r="H2167" i="2"/>
  <c r="G2514" i="2"/>
  <c r="H2514" i="2"/>
  <c r="E2514" i="2"/>
  <c r="F2514" i="2"/>
  <c r="J2514" i="2"/>
  <c r="I2514" i="2"/>
  <c r="I2884" i="2"/>
  <c r="J2884" i="2"/>
  <c r="H2884" i="2"/>
  <c r="E2884" i="2"/>
  <c r="F2884" i="2"/>
  <c r="G2884" i="2"/>
  <c r="J2164" i="2"/>
  <c r="G2164" i="2"/>
  <c r="E2164" i="2"/>
  <c r="I2164" i="2"/>
  <c r="F2164" i="2"/>
  <c r="H2164" i="2"/>
  <c r="H2513" i="2"/>
  <c r="E2513" i="2"/>
  <c r="I2513" i="2"/>
  <c r="F2513" i="2"/>
  <c r="G2513" i="2"/>
  <c r="J2513" i="2"/>
  <c r="G2690" i="2"/>
  <c r="H2690" i="2"/>
  <c r="E2690" i="2"/>
  <c r="F2690" i="2"/>
  <c r="J2690" i="2"/>
  <c r="I2690" i="2"/>
  <c r="H3049" i="2"/>
  <c r="E3049" i="2"/>
  <c r="F3049" i="2"/>
  <c r="G3049" i="2"/>
  <c r="I3049" i="2"/>
  <c r="J3049" i="2"/>
  <c r="J2372" i="2"/>
  <c r="F2372" i="2"/>
  <c r="H2372" i="2"/>
  <c r="G2372" i="2"/>
  <c r="E2372" i="2"/>
  <c r="I2372" i="2"/>
  <c r="G2726" i="2"/>
  <c r="E2726" i="2"/>
  <c r="H2726" i="2"/>
  <c r="F2726" i="2"/>
  <c r="J2726" i="2"/>
  <c r="I2726" i="2"/>
  <c r="I3084" i="2"/>
  <c r="J3084" i="2"/>
  <c r="F3084" i="2"/>
  <c r="G3084" i="2"/>
  <c r="H3084" i="2"/>
  <c r="E3084" i="2"/>
  <c r="F2533" i="2"/>
  <c r="G2533" i="2"/>
  <c r="H2533" i="2"/>
  <c r="E2533" i="2"/>
  <c r="I2533" i="2"/>
  <c r="J2533" i="2"/>
  <c r="J2184" i="2"/>
  <c r="G2184" i="2"/>
  <c r="H2184" i="2"/>
  <c r="E2184" i="2"/>
  <c r="I2184" i="2"/>
  <c r="F2184" i="2"/>
  <c r="J2358" i="2"/>
  <c r="F2358" i="2"/>
  <c r="E2358" i="2"/>
  <c r="G2358" i="2"/>
  <c r="I2358" i="2"/>
  <c r="H2358" i="2"/>
  <c r="J2883" i="2"/>
  <c r="F2883" i="2"/>
  <c r="G2883" i="2"/>
  <c r="H2883" i="2"/>
  <c r="E2883" i="2"/>
  <c r="I2883" i="2"/>
  <c r="E2710" i="2"/>
  <c r="F2710" i="2"/>
  <c r="G2710" i="2"/>
  <c r="J2710" i="2"/>
  <c r="I2710" i="2"/>
  <c r="H2710" i="2"/>
  <c r="J2711" i="2"/>
  <c r="G2711" i="2"/>
  <c r="I2711" i="2"/>
  <c r="H2711" i="2"/>
  <c r="E2711" i="2"/>
  <c r="F2711" i="2"/>
  <c r="G3054" i="2"/>
  <c r="H3054" i="2"/>
  <c r="E3054" i="2"/>
  <c r="F3054" i="2"/>
  <c r="J3054" i="2"/>
  <c r="I3054" i="2"/>
  <c r="J2571" i="2"/>
  <c r="E2571" i="2"/>
  <c r="H2571" i="2"/>
  <c r="F2571" i="2"/>
  <c r="G2571" i="2"/>
  <c r="I2571" i="2"/>
  <c r="I3105" i="2"/>
  <c r="H3105" i="2"/>
  <c r="E3105" i="2"/>
  <c r="G3105" i="2"/>
  <c r="F3105" i="2"/>
  <c r="J3105" i="2"/>
  <c r="H2765" i="2"/>
  <c r="E2765" i="2"/>
  <c r="G2765" i="2"/>
  <c r="F2765" i="2"/>
  <c r="I2765" i="2"/>
  <c r="J2765" i="2"/>
  <c r="E2589" i="2"/>
  <c r="I2589" i="2"/>
  <c r="F2589" i="2"/>
  <c r="G2589" i="2"/>
  <c r="H2589" i="2"/>
  <c r="J2589" i="2"/>
  <c r="I3124" i="2"/>
  <c r="J3124" i="2"/>
  <c r="F3124" i="2"/>
  <c r="G3124" i="2"/>
  <c r="H3124" i="2"/>
  <c r="E3124" i="2"/>
  <c r="H2281" i="2"/>
  <c r="E2281" i="2"/>
  <c r="I2281" i="2"/>
  <c r="G2281" i="2"/>
  <c r="F2281" i="2"/>
  <c r="J2281" i="2"/>
  <c r="J2915" i="2"/>
  <c r="H2915" i="2"/>
  <c r="E2915" i="2"/>
  <c r="F2915" i="2"/>
  <c r="G2915" i="2"/>
  <c r="I2915" i="2"/>
  <c r="I2266" i="2"/>
  <c r="F2266" i="2"/>
  <c r="G2266" i="2"/>
  <c r="H2266" i="2"/>
  <c r="J2266" i="2"/>
  <c r="E2266" i="2"/>
  <c r="J2923" i="2"/>
  <c r="E2923" i="2"/>
  <c r="I2923" i="2"/>
  <c r="F2923" i="2"/>
  <c r="G2923" i="2"/>
  <c r="H2923" i="2"/>
  <c r="F2441" i="2"/>
  <c r="G2441" i="2"/>
  <c r="H2441" i="2"/>
  <c r="E2441" i="2"/>
  <c r="I2441" i="2"/>
  <c r="J2441" i="2"/>
  <c r="H2833" i="2"/>
  <c r="E2833" i="2"/>
  <c r="G2833" i="2"/>
  <c r="I2833" i="2"/>
  <c r="F2833" i="2"/>
  <c r="J2833" i="2"/>
  <c r="F2974" i="2"/>
  <c r="G2974" i="2"/>
  <c r="H2974" i="2"/>
  <c r="E2974" i="2"/>
  <c r="J2974" i="2"/>
  <c r="I2974" i="2"/>
  <c r="F2270" i="2"/>
  <c r="G2270" i="2"/>
  <c r="I2270" i="2"/>
  <c r="E2270" i="2"/>
  <c r="J2270" i="2"/>
  <c r="H2270" i="2"/>
  <c r="J2096" i="2"/>
  <c r="E2096" i="2"/>
  <c r="I2096" i="2"/>
  <c r="F2096" i="2"/>
  <c r="H2096" i="2"/>
  <c r="G2096" i="2"/>
  <c r="J2979" i="2"/>
  <c r="H2979" i="2"/>
  <c r="E2979" i="2"/>
  <c r="F2979" i="2"/>
  <c r="G2979" i="2"/>
  <c r="I2979" i="2"/>
  <c r="J2831" i="2"/>
  <c r="G2831" i="2"/>
  <c r="I2831" i="2"/>
  <c r="H2831" i="2"/>
  <c r="E2831" i="2"/>
  <c r="F2831" i="2"/>
  <c r="J2274" i="2"/>
  <c r="I2274" i="2"/>
  <c r="F2274" i="2"/>
  <c r="G2274" i="2"/>
  <c r="H2274" i="2"/>
  <c r="E2274" i="2"/>
  <c r="J2275" i="2"/>
  <c r="I2275" i="2"/>
  <c r="E2275" i="2"/>
  <c r="H2275" i="2"/>
  <c r="F2275" i="2"/>
  <c r="G2275" i="2"/>
  <c r="I2627" i="2"/>
  <c r="J2627" i="2"/>
  <c r="E2627" i="2"/>
  <c r="H2627" i="2"/>
  <c r="F2627" i="2"/>
  <c r="G2627" i="2"/>
  <c r="H2982" i="2"/>
  <c r="F2982" i="2"/>
  <c r="G2982" i="2"/>
  <c r="E2982" i="2"/>
  <c r="J2982" i="2"/>
  <c r="I2982" i="2"/>
  <c r="J2628" i="2"/>
  <c r="I2628" i="2"/>
  <c r="E2628" i="2"/>
  <c r="F2628" i="2"/>
  <c r="H2628" i="2"/>
  <c r="G2628" i="2"/>
  <c r="H2918" i="2"/>
  <c r="F2918" i="2"/>
  <c r="G2918" i="2"/>
  <c r="E2918" i="2"/>
  <c r="J2918" i="2"/>
  <c r="I2918" i="2"/>
  <c r="J2110" i="2"/>
  <c r="G2110" i="2"/>
  <c r="H2110" i="2"/>
  <c r="E2110" i="2"/>
  <c r="I2110" i="2"/>
  <c r="F2110" i="2"/>
  <c r="J2111" i="2"/>
  <c r="G2111" i="2"/>
  <c r="H2111" i="2"/>
  <c r="E2111" i="2"/>
  <c r="I2111" i="2"/>
  <c r="F2111" i="2"/>
  <c r="J2995" i="2"/>
  <c r="E2995" i="2"/>
  <c r="F2995" i="2"/>
  <c r="G2995" i="2"/>
  <c r="H2995" i="2"/>
  <c r="I2995" i="2"/>
  <c r="H2913" i="2"/>
  <c r="E2913" i="2"/>
  <c r="G2913" i="2"/>
  <c r="F2913" i="2"/>
  <c r="I2913" i="2"/>
  <c r="J2913" i="2"/>
  <c r="J2159" i="2"/>
  <c r="F2159" i="2"/>
  <c r="G2159" i="2"/>
  <c r="H2159" i="2"/>
  <c r="E2159" i="2"/>
  <c r="I2159" i="2"/>
  <c r="H2685" i="2"/>
  <c r="E2685" i="2"/>
  <c r="I2685" i="2"/>
  <c r="F2685" i="2"/>
  <c r="G2685" i="2"/>
  <c r="J2685" i="2"/>
  <c r="J2819" i="2"/>
  <c r="G2819" i="2"/>
  <c r="H2819" i="2"/>
  <c r="E2819" i="2"/>
  <c r="F2819" i="2"/>
  <c r="I2819" i="2"/>
  <c r="E2369" i="2"/>
  <c r="I2369" i="2"/>
  <c r="F2369" i="2"/>
  <c r="G2369" i="2"/>
  <c r="H2369" i="2"/>
  <c r="J2369" i="2"/>
  <c r="G2368" i="2"/>
  <c r="J2368" i="2"/>
  <c r="F2368" i="2"/>
  <c r="H2368" i="2"/>
  <c r="I2368" i="2"/>
  <c r="E2368" i="2"/>
  <c r="I2780" i="2"/>
  <c r="J2780" i="2"/>
  <c r="E2780" i="2"/>
  <c r="F2780" i="2"/>
  <c r="H2780" i="2"/>
  <c r="G2780" i="2"/>
  <c r="G2186" i="2"/>
  <c r="H2186" i="2"/>
  <c r="E2186" i="2"/>
  <c r="F2186" i="2"/>
  <c r="J2186" i="2"/>
  <c r="I2186" i="2"/>
  <c r="J2535" i="2"/>
  <c r="H2535" i="2"/>
  <c r="E2535" i="2"/>
  <c r="F2535" i="2"/>
  <c r="G2535" i="2"/>
  <c r="I2535" i="2"/>
  <c r="J2887" i="2"/>
  <c r="F2887" i="2"/>
  <c r="G2887" i="2"/>
  <c r="H2887" i="2"/>
  <c r="I2887" i="2"/>
  <c r="E2887" i="2"/>
  <c r="I2354" i="2"/>
  <c r="F2354" i="2"/>
  <c r="H2354" i="2"/>
  <c r="G2354" i="2"/>
  <c r="E2354" i="2"/>
  <c r="J2354" i="2"/>
  <c r="I2707" i="2"/>
  <c r="J2707" i="2"/>
  <c r="E2707" i="2"/>
  <c r="G2707" i="2"/>
  <c r="H2707" i="2"/>
  <c r="F2707" i="2"/>
  <c r="H3066" i="2"/>
  <c r="F3066" i="2"/>
  <c r="E3066" i="2"/>
  <c r="G3066" i="2"/>
  <c r="J3066" i="2"/>
  <c r="I3066" i="2"/>
  <c r="G2525" i="2"/>
  <c r="H2525" i="2"/>
  <c r="E2525" i="2"/>
  <c r="I2525" i="2"/>
  <c r="F2525" i="2"/>
  <c r="J2525" i="2"/>
  <c r="J2350" i="2"/>
  <c r="H2350" i="2"/>
  <c r="I2350" i="2"/>
  <c r="E2350" i="2"/>
  <c r="F2350" i="2"/>
  <c r="G2350" i="2"/>
  <c r="I2524" i="2"/>
  <c r="J2524" i="2"/>
  <c r="E2524" i="2"/>
  <c r="F2524" i="2"/>
  <c r="H2524" i="2"/>
  <c r="G2524" i="2"/>
  <c r="J2699" i="2"/>
  <c r="E2699" i="2"/>
  <c r="H2699" i="2"/>
  <c r="G2699" i="2"/>
  <c r="F2699" i="2"/>
  <c r="I2699" i="2"/>
  <c r="H3057" i="2"/>
  <c r="E3057" i="2"/>
  <c r="G3057" i="2"/>
  <c r="F3057" i="2"/>
  <c r="I3057" i="2"/>
  <c r="J3057" i="2"/>
  <c r="I2989" i="2"/>
  <c r="H2989" i="2"/>
  <c r="E2989" i="2"/>
  <c r="G2989" i="2"/>
  <c r="F2989" i="2"/>
  <c r="J2989" i="2"/>
  <c r="J2596" i="2"/>
  <c r="I2596" i="2"/>
  <c r="G2596" i="2"/>
  <c r="E2596" i="2"/>
  <c r="F2596" i="2"/>
  <c r="H2596" i="2"/>
  <c r="H2245" i="2"/>
  <c r="E2245" i="2"/>
  <c r="I2245" i="2"/>
  <c r="G2245" i="2"/>
  <c r="F2245" i="2"/>
  <c r="J2245" i="2"/>
  <c r="G2773" i="2"/>
  <c r="E2773" i="2"/>
  <c r="F2773" i="2"/>
  <c r="H2773" i="2"/>
  <c r="I2773" i="2"/>
  <c r="J2773" i="2"/>
  <c r="I2796" i="2"/>
  <c r="J2796" i="2"/>
  <c r="F2796" i="2"/>
  <c r="H2796" i="2"/>
  <c r="G2796" i="2"/>
  <c r="E2796" i="2"/>
  <c r="J2151" i="2"/>
  <c r="G2151" i="2"/>
  <c r="H2151" i="2"/>
  <c r="E2151" i="2"/>
  <c r="I2151" i="2"/>
  <c r="F2151" i="2"/>
  <c r="H2325" i="2"/>
  <c r="E2325" i="2"/>
  <c r="I2325" i="2"/>
  <c r="F2325" i="2"/>
  <c r="G2325" i="2"/>
  <c r="J2325" i="2"/>
  <c r="J2847" i="2"/>
  <c r="H2847" i="2"/>
  <c r="I2847" i="2"/>
  <c r="E2847" i="2"/>
  <c r="F2847" i="2"/>
  <c r="G2847" i="2"/>
  <c r="J2895" i="2"/>
  <c r="G2895" i="2"/>
  <c r="I2895" i="2"/>
  <c r="H2895" i="2"/>
  <c r="E2895" i="2"/>
  <c r="F2895" i="2"/>
  <c r="G2761" i="2"/>
  <c r="H2761" i="2"/>
  <c r="E2761" i="2"/>
  <c r="I2761" i="2"/>
  <c r="F2761" i="2"/>
  <c r="J2761" i="2"/>
  <c r="J2406" i="2"/>
  <c r="H2406" i="2"/>
  <c r="F2406" i="2"/>
  <c r="G2406" i="2"/>
  <c r="E2406" i="2"/>
  <c r="I2406" i="2"/>
  <c r="J3119" i="2"/>
  <c r="F3119" i="2"/>
  <c r="I3119" i="2"/>
  <c r="G3119" i="2"/>
  <c r="H3119" i="2"/>
  <c r="E3119" i="2"/>
  <c r="E2462" i="2"/>
  <c r="F2462" i="2"/>
  <c r="G2462" i="2"/>
  <c r="I2462" i="2"/>
  <c r="J2462" i="2"/>
  <c r="H2462" i="2"/>
  <c r="J2999" i="2"/>
  <c r="E2999" i="2"/>
  <c r="F2999" i="2"/>
  <c r="G2999" i="2"/>
  <c r="I2999" i="2"/>
  <c r="H2999" i="2"/>
  <c r="G2082" i="2"/>
  <c r="E2082" i="2"/>
  <c r="I2082" i="2"/>
  <c r="F2082" i="2"/>
  <c r="H2082" i="2"/>
  <c r="J2082" i="2"/>
  <c r="F2257" i="2"/>
  <c r="G2257" i="2"/>
  <c r="I2257" i="2"/>
  <c r="E2257" i="2"/>
  <c r="H2257" i="2"/>
  <c r="J2257" i="2"/>
  <c r="E2609" i="2"/>
  <c r="I2609" i="2"/>
  <c r="F2609" i="2"/>
  <c r="G2609" i="2"/>
  <c r="H2609" i="2"/>
  <c r="J2609" i="2"/>
  <c r="F2965" i="2"/>
  <c r="E2965" i="2"/>
  <c r="I2965" i="2"/>
  <c r="G2965" i="2"/>
  <c r="H2965" i="2"/>
  <c r="J2965" i="2"/>
  <c r="J2108" i="2"/>
  <c r="F2108" i="2"/>
  <c r="H2108" i="2"/>
  <c r="G2108" i="2"/>
  <c r="E2108" i="2"/>
  <c r="I2108" i="2"/>
  <c r="J2456" i="2"/>
  <c r="G2456" i="2"/>
  <c r="H2456" i="2"/>
  <c r="E2456" i="2"/>
  <c r="I2456" i="2"/>
  <c r="F2456" i="2"/>
  <c r="H2992" i="2"/>
  <c r="J2992" i="2"/>
  <c r="I2992" i="2"/>
  <c r="E2992" i="2"/>
  <c r="F2992" i="2"/>
  <c r="G2992" i="2"/>
  <c r="H2254" i="2"/>
  <c r="E2254" i="2"/>
  <c r="F2254" i="2"/>
  <c r="I2254" i="2"/>
  <c r="G2254" i="2"/>
  <c r="J2254" i="2"/>
  <c r="J2287" i="2"/>
  <c r="F2287" i="2"/>
  <c r="G2287" i="2"/>
  <c r="H2287" i="2"/>
  <c r="E2287" i="2"/>
  <c r="I2287" i="2"/>
  <c r="J2080" i="2"/>
  <c r="E2080" i="2"/>
  <c r="I2080" i="2"/>
  <c r="F2080" i="2"/>
  <c r="H2080" i="2"/>
  <c r="G2080" i="2"/>
  <c r="J2639" i="2"/>
  <c r="I2639" i="2"/>
  <c r="E2639" i="2"/>
  <c r="H2639" i="2"/>
  <c r="F2639" i="2"/>
  <c r="G2639" i="2"/>
  <c r="H2638" i="2"/>
  <c r="E2638" i="2"/>
  <c r="I2638" i="2"/>
  <c r="F2638" i="2"/>
  <c r="G2638" i="2"/>
  <c r="J2638" i="2"/>
  <c r="J2963" i="2"/>
  <c r="G2963" i="2"/>
  <c r="H2963" i="2"/>
  <c r="E2963" i="2"/>
  <c r="F2963" i="2"/>
  <c r="I2963" i="2"/>
  <c r="F2962" i="2"/>
  <c r="G2962" i="2"/>
  <c r="E2962" i="2"/>
  <c r="H2962" i="2"/>
  <c r="J2962" i="2"/>
  <c r="I2962" i="2"/>
  <c r="J2135" i="2"/>
  <c r="E2135" i="2"/>
  <c r="I2135" i="2"/>
  <c r="F2135" i="2"/>
  <c r="H2135" i="2"/>
  <c r="G2135" i="2"/>
  <c r="F2661" i="2"/>
  <c r="G2661" i="2"/>
  <c r="H2661" i="2"/>
  <c r="E2661" i="2"/>
  <c r="I2661" i="2"/>
  <c r="J2661" i="2"/>
  <c r="H2946" i="2"/>
  <c r="F2946" i="2"/>
  <c r="G2946" i="2"/>
  <c r="E2946" i="2"/>
  <c r="J2946" i="2"/>
  <c r="I2946" i="2"/>
  <c r="I2490" i="2"/>
  <c r="F2490" i="2"/>
  <c r="G2490" i="2"/>
  <c r="H2490" i="2"/>
  <c r="E2490" i="2"/>
  <c r="J2490" i="2"/>
  <c r="I2668" i="2"/>
  <c r="J2668" i="2"/>
  <c r="F2668" i="2"/>
  <c r="H2668" i="2"/>
  <c r="G2668" i="2"/>
  <c r="E2668" i="2"/>
  <c r="J2495" i="2"/>
  <c r="I2495" i="2"/>
  <c r="H2495" i="2"/>
  <c r="E2495" i="2"/>
  <c r="F2495" i="2"/>
  <c r="G2495" i="2"/>
  <c r="J2672" i="2"/>
  <c r="F2672" i="2"/>
  <c r="I2672" i="2"/>
  <c r="H2672" i="2"/>
  <c r="G2672" i="2"/>
  <c r="E2672" i="2"/>
  <c r="G2353" i="2"/>
  <c r="H2353" i="2"/>
  <c r="E2353" i="2"/>
  <c r="I2353" i="2"/>
  <c r="F2353" i="2"/>
  <c r="J2353" i="2"/>
  <c r="J3063" i="2"/>
  <c r="E3063" i="2"/>
  <c r="F3063" i="2"/>
  <c r="G3063" i="2"/>
  <c r="I3063" i="2"/>
  <c r="H3063" i="2"/>
  <c r="I3064" i="2"/>
  <c r="J3064" i="2"/>
  <c r="H3064" i="2"/>
  <c r="E3064" i="2"/>
  <c r="F3064" i="2"/>
  <c r="G3064" i="2"/>
  <c r="I2554" i="2"/>
  <c r="F2554" i="2"/>
  <c r="G2554" i="2"/>
  <c r="H2554" i="2"/>
  <c r="E2554" i="2"/>
  <c r="J2554" i="2"/>
  <c r="J2555" i="2"/>
  <c r="E2555" i="2"/>
  <c r="F2555" i="2"/>
  <c r="G2555" i="2"/>
  <c r="H2555" i="2"/>
  <c r="I2555" i="2"/>
  <c r="F2869" i="2"/>
  <c r="I2869" i="2"/>
  <c r="H2869" i="2"/>
  <c r="E2869" i="2"/>
  <c r="G2869" i="2"/>
  <c r="J2869" i="2"/>
  <c r="I3081" i="2"/>
  <c r="H3081" i="2"/>
  <c r="E3081" i="2"/>
  <c r="G3081" i="2"/>
  <c r="F3081" i="2"/>
  <c r="J3081" i="2"/>
  <c r="F2381" i="2"/>
  <c r="E2381" i="2"/>
  <c r="I2381" i="2"/>
  <c r="H2381" i="2"/>
  <c r="G2381" i="2"/>
  <c r="J2381" i="2"/>
  <c r="I2559" i="2"/>
  <c r="J2559" i="2"/>
  <c r="E2559" i="2"/>
  <c r="F2559" i="2"/>
  <c r="G2559" i="2"/>
  <c r="H2559" i="2"/>
  <c r="H3093" i="2"/>
  <c r="E3093" i="2"/>
  <c r="G3093" i="2"/>
  <c r="F3093" i="2"/>
  <c r="I3093" i="2"/>
  <c r="J3093" i="2"/>
  <c r="J2240" i="2"/>
  <c r="F2240" i="2"/>
  <c r="G2240" i="2"/>
  <c r="H2240" i="2"/>
  <c r="E2240" i="2"/>
  <c r="I2240" i="2"/>
  <c r="H2414" i="2"/>
  <c r="E2414" i="2"/>
  <c r="F2414" i="2"/>
  <c r="I2414" i="2"/>
  <c r="G2414" i="2"/>
  <c r="J2414" i="2"/>
  <c r="J2415" i="2"/>
  <c r="G2415" i="2"/>
  <c r="H2415" i="2"/>
  <c r="I2415" i="2"/>
  <c r="E2415" i="2"/>
  <c r="F2415" i="2"/>
  <c r="I2801" i="2"/>
  <c r="F2801" i="2"/>
  <c r="H2801" i="2"/>
  <c r="E2801" i="2"/>
  <c r="G2801" i="2"/>
  <c r="J2801" i="2"/>
  <c r="J2768" i="2"/>
  <c r="E2768" i="2"/>
  <c r="F2768" i="2"/>
  <c r="H2768" i="2"/>
  <c r="I2768" i="2"/>
  <c r="G2768" i="2"/>
  <c r="E2906" i="2"/>
  <c r="G2906" i="2"/>
  <c r="H2906" i="2"/>
  <c r="F2906" i="2"/>
  <c r="J2906" i="2"/>
  <c r="I2906" i="2"/>
  <c r="G2569" i="2"/>
  <c r="H2569" i="2"/>
  <c r="E2569" i="2"/>
  <c r="I2569" i="2"/>
  <c r="F2569" i="2"/>
  <c r="J2569" i="2"/>
  <c r="J2568" i="2"/>
  <c r="I2568" i="2"/>
  <c r="G2568" i="2"/>
  <c r="H2568" i="2"/>
  <c r="E2568" i="2"/>
  <c r="F2568" i="2"/>
  <c r="J3103" i="2"/>
  <c r="E3103" i="2"/>
  <c r="I3103" i="2"/>
  <c r="F3103" i="2"/>
  <c r="G3103" i="2"/>
  <c r="H3103" i="2"/>
  <c r="J2220" i="2"/>
  <c r="H2220" i="2"/>
  <c r="G2220" i="2"/>
  <c r="E2220" i="2"/>
  <c r="I2220" i="2"/>
  <c r="F2220" i="2"/>
  <c r="F2749" i="2"/>
  <c r="E2749" i="2"/>
  <c r="I2749" i="2"/>
  <c r="G2749" i="2"/>
  <c r="H2749" i="2"/>
  <c r="J2749" i="2"/>
  <c r="J2811" i="2"/>
  <c r="G2811" i="2"/>
  <c r="H2811" i="2"/>
  <c r="I2811" i="2"/>
  <c r="F2811" i="2"/>
  <c r="E2811" i="2"/>
  <c r="F2209" i="2"/>
  <c r="G2209" i="2"/>
  <c r="E2209" i="2"/>
  <c r="I2209" i="2"/>
  <c r="H2209" i="2"/>
  <c r="J2209" i="2"/>
  <c r="J2560" i="2"/>
  <c r="F2560" i="2"/>
  <c r="G2560" i="2"/>
  <c r="H2560" i="2"/>
  <c r="I2560" i="2"/>
  <c r="E2560" i="2"/>
  <c r="F3095" i="2"/>
  <c r="J3095" i="2"/>
  <c r="H3095" i="2"/>
  <c r="E3095" i="2"/>
  <c r="I3095" i="2"/>
  <c r="G3095" i="2"/>
  <c r="J2422" i="2"/>
  <c r="G2422" i="2"/>
  <c r="H2422" i="2"/>
  <c r="I2422" i="2"/>
  <c r="E2422" i="2"/>
  <c r="F2422" i="2"/>
  <c r="I2956" i="2"/>
  <c r="J2956" i="2"/>
  <c r="F2956" i="2"/>
  <c r="G2956" i="2"/>
  <c r="H2956" i="2"/>
  <c r="E2956" i="2"/>
  <c r="I2250" i="2"/>
  <c r="F2250" i="2"/>
  <c r="G2250" i="2"/>
  <c r="J2250" i="2"/>
  <c r="H2250" i="2"/>
  <c r="E2250" i="2"/>
  <c r="F2077" i="2"/>
  <c r="E2077" i="2"/>
  <c r="I2077" i="2"/>
  <c r="G2077" i="2"/>
  <c r="H2077" i="2"/>
  <c r="J2077" i="2"/>
  <c r="I2386" i="2"/>
  <c r="E2386" i="2"/>
  <c r="F2386" i="2"/>
  <c r="G2386" i="2"/>
  <c r="H2386" i="2"/>
  <c r="J2386" i="2"/>
  <c r="J2959" i="2"/>
  <c r="G2959" i="2"/>
  <c r="I2959" i="2"/>
  <c r="H2959" i="2"/>
  <c r="E2959" i="2"/>
  <c r="F2959" i="2"/>
  <c r="I2602" i="2"/>
  <c r="H2602" i="2"/>
  <c r="E2602" i="2"/>
  <c r="F2602" i="2"/>
  <c r="G2602" i="2"/>
  <c r="J2602" i="2"/>
  <c r="I3100" i="2"/>
  <c r="J3100" i="2"/>
  <c r="G3100" i="2"/>
  <c r="H3100" i="2"/>
  <c r="E3100" i="2"/>
  <c r="F3100" i="2"/>
  <c r="H2413" i="2"/>
  <c r="E2413" i="2"/>
  <c r="I2413" i="2"/>
  <c r="F2413" i="2"/>
  <c r="G2413" i="2"/>
  <c r="J2413" i="2"/>
  <c r="F2590" i="2"/>
  <c r="I2590" i="2"/>
  <c r="G2590" i="2"/>
  <c r="E2590" i="2"/>
  <c r="H2590" i="2"/>
  <c r="J2590" i="2"/>
  <c r="I2892" i="2"/>
  <c r="J2892" i="2"/>
  <c r="H2892" i="2"/>
  <c r="E2892" i="2"/>
  <c r="F2892" i="2"/>
  <c r="G2892" i="2"/>
  <c r="E2125" i="2"/>
  <c r="I2125" i="2"/>
  <c r="G2125" i="2"/>
  <c r="F2125" i="2"/>
  <c r="H2125" i="2"/>
  <c r="J2125" i="2"/>
  <c r="J2651" i="2"/>
  <c r="E2651" i="2"/>
  <c r="H2651" i="2"/>
  <c r="F2651" i="2"/>
  <c r="G2651" i="2"/>
  <c r="I2651" i="2"/>
  <c r="I3009" i="2"/>
  <c r="H3009" i="2"/>
  <c r="E3009" i="2"/>
  <c r="G3009" i="2"/>
  <c r="F3009" i="2"/>
  <c r="J3009" i="2"/>
  <c r="G2464" i="2"/>
  <c r="J2464" i="2"/>
  <c r="E2464" i="2"/>
  <c r="F2464" i="2"/>
  <c r="H2464" i="2"/>
  <c r="I2464" i="2"/>
  <c r="I3000" i="2"/>
  <c r="J3000" i="2"/>
  <c r="F3000" i="2"/>
  <c r="G3000" i="2"/>
  <c r="H3000" i="2"/>
  <c r="E3000" i="2"/>
  <c r="J2294" i="2"/>
  <c r="G2294" i="2"/>
  <c r="F2294" i="2"/>
  <c r="H2294" i="2"/>
  <c r="I2294" i="2"/>
  <c r="E2294" i="2"/>
  <c r="J2863" i="2"/>
  <c r="E2863" i="2"/>
  <c r="I2863" i="2"/>
  <c r="F2863" i="2"/>
  <c r="G2863" i="2"/>
  <c r="H2863" i="2"/>
  <c r="J2086" i="2"/>
  <c r="I2086" i="2"/>
  <c r="H2086" i="2"/>
  <c r="E2086" i="2"/>
  <c r="F2086" i="2"/>
  <c r="G2086" i="2"/>
  <c r="I2612" i="2"/>
  <c r="J2612" i="2"/>
  <c r="G2612" i="2"/>
  <c r="E2612" i="2"/>
  <c r="F2612" i="2"/>
  <c r="H2612" i="2"/>
  <c r="I2434" i="2"/>
  <c r="E2434" i="2"/>
  <c r="F2434" i="2"/>
  <c r="G2434" i="2"/>
  <c r="H2434" i="2"/>
  <c r="J2434" i="2"/>
  <c r="I2968" i="2"/>
  <c r="J2968" i="2"/>
  <c r="G2968" i="2"/>
  <c r="H2968" i="2"/>
  <c r="E2968" i="2"/>
  <c r="F2968" i="2"/>
  <c r="I2595" i="2"/>
  <c r="J2595" i="2"/>
  <c r="E2595" i="2"/>
  <c r="H2595" i="2"/>
  <c r="G2595" i="2"/>
  <c r="F2595" i="2"/>
  <c r="I2800" i="2"/>
  <c r="J2800" i="2"/>
  <c r="F2800" i="2"/>
  <c r="H2800" i="2"/>
  <c r="G2800" i="2"/>
  <c r="E2800" i="2"/>
  <c r="J2258" i="2"/>
  <c r="I2258" i="2"/>
  <c r="F2258" i="2"/>
  <c r="G2258" i="2"/>
  <c r="H2258" i="2"/>
  <c r="E2258" i="2"/>
  <c r="J2084" i="2"/>
  <c r="G2084" i="2"/>
  <c r="E2084" i="2"/>
  <c r="I2084" i="2"/>
  <c r="F2084" i="2"/>
  <c r="H2084" i="2"/>
  <c r="J2967" i="2"/>
  <c r="G2967" i="2"/>
  <c r="H2967" i="2"/>
  <c r="E2967" i="2"/>
  <c r="I2967" i="2"/>
  <c r="F2967" i="2"/>
  <c r="J2927" i="2"/>
  <c r="E2927" i="2"/>
  <c r="I2927" i="2"/>
  <c r="F2927" i="2"/>
  <c r="G2927" i="2"/>
  <c r="H2927" i="2"/>
  <c r="G2105" i="2"/>
  <c r="H2105" i="2"/>
  <c r="E2105" i="2"/>
  <c r="I2105" i="2"/>
  <c r="F2105" i="2"/>
  <c r="J2105" i="2"/>
  <c r="I2917" i="2"/>
  <c r="H2917" i="2"/>
  <c r="E2917" i="2"/>
  <c r="G2917" i="2"/>
  <c r="F2917" i="2"/>
  <c r="J2917" i="2"/>
  <c r="F2625" i="2"/>
  <c r="G2625" i="2"/>
  <c r="H2625" i="2"/>
  <c r="I2625" i="2"/>
  <c r="E2625" i="2"/>
  <c r="J2625" i="2"/>
  <c r="I2980" i="2"/>
  <c r="J2980" i="2"/>
  <c r="E2980" i="2"/>
  <c r="F2980" i="2"/>
  <c r="G2980" i="2"/>
  <c r="H2980" i="2"/>
  <c r="J2095" i="2"/>
  <c r="E2095" i="2"/>
  <c r="I2095" i="2"/>
  <c r="F2095" i="2"/>
  <c r="G2095" i="2"/>
  <c r="H2095" i="2"/>
  <c r="E2269" i="2"/>
  <c r="I2269" i="2"/>
  <c r="G2269" i="2"/>
  <c r="F2269" i="2"/>
  <c r="H2269" i="2"/>
  <c r="J2269" i="2"/>
  <c r="F2821" i="2"/>
  <c r="E2821" i="2"/>
  <c r="I2821" i="2"/>
  <c r="G2821" i="2"/>
  <c r="H2821" i="2"/>
  <c r="J2821" i="2"/>
  <c r="F2130" i="2"/>
  <c r="H2130" i="2"/>
  <c r="G2130" i="2"/>
  <c r="I2130" i="2"/>
  <c r="E2130" i="2"/>
  <c r="J2130" i="2"/>
  <c r="J2131" i="2"/>
  <c r="E2131" i="2"/>
  <c r="I2131" i="2"/>
  <c r="F2131" i="2"/>
  <c r="G2131" i="2"/>
  <c r="H2131" i="2"/>
  <c r="E2657" i="2"/>
  <c r="I2657" i="2"/>
  <c r="G2657" i="2"/>
  <c r="H2657" i="2"/>
  <c r="F2657" i="2"/>
  <c r="J2657" i="2"/>
  <c r="I2948" i="2"/>
  <c r="J2948" i="2"/>
  <c r="F2948" i="2"/>
  <c r="G2948" i="2"/>
  <c r="H2948" i="2"/>
  <c r="E2948" i="2"/>
  <c r="E2550" i="2"/>
  <c r="F2550" i="2"/>
  <c r="G2550" i="2"/>
  <c r="J2550" i="2"/>
  <c r="H2550" i="2"/>
  <c r="I2550" i="2"/>
  <c r="J2867" i="2"/>
  <c r="E2867" i="2"/>
  <c r="F2867" i="2"/>
  <c r="G2867" i="2"/>
  <c r="H2867" i="2"/>
  <c r="I2867" i="2"/>
  <c r="J2203" i="2"/>
  <c r="E2203" i="2"/>
  <c r="I2203" i="2"/>
  <c r="F2203" i="2"/>
  <c r="G2203" i="2"/>
  <c r="H2203" i="2"/>
  <c r="F2438" i="2"/>
  <c r="G2438" i="2"/>
  <c r="E2438" i="2"/>
  <c r="H2438" i="2"/>
  <c r="J2438" i="2"/>
  <c r="I2438" i="2"/>
  <c r="I2730" i="2"/>
  <c r="H2730" i="2"/>
  <c r="E2730" i="2"/>
  <c r="F2730" i="2"/>
  <c r="G2730" i="2"/>
  <c r="J2730" i="2"/>
  <c r="J2808" i="2"/>
  <c r="I2808" i="2"/>
  <c r="F2808" i="2"/>
  <c r="G2808" i="2"/>
  <c r="H2808" i="2"/>
  <c r="E2808" i="2"/>
  <c r="I2973" i="2"/>
  <c r="H2973" i="2"/>
  <c r="E2973" i="2"/>
  <c r="G2973" i="2"/>
  <c r="F2973" i="2"/>
  <c r="J2973" i="2"/>
  <c r="J2471" i="2"/>
  <c r="H2471" i="2"/>
  <c r="E2471" i="2"/>
  <c r="F2471" i="2"/>
  <c r="G2471" i="2"/>
  <c r="I2471" i="2"/>
  <c r="I2952" i="2"/>
  <c r="J2952" i="2"/>
  <c r="F2952" i="2"/>
  <c r="G2952" i="2"/>
  <c r="H2952" i="2"/>
  <c r="E2952" i="2"/>
  <c r="H2302" i="2"/>
  <c r="I2302" i="2"/>
  <c r="J2302" i="2"/>
  <c r="G2302" i="2"/>
  <c r="E2302" i="2"/>
  <c r="F2302" i="2"/>
  <c r="J2859" i="2"/>
  <c r="E2859" i="2"/>
  <c r="I2859" i="2"/>
  <c r="F2859" i="2"/>
  <c r="G2859" i="2"/>
  <c r="H2859" i="2"/>
  <c r="E2501" i="2"/>
  <c r="I2501" i="2"/>
  <c r="F2501" i="2"/>
  <c r="G2501" i="2"/>
  <c r="H2501" i="2"/>
  <c r="J2501" i="2"/>
  <c r="E2678" i="2"/>
  <c r="F2678" i="2"/>
  <c r="G2678" i="2"/>
  <c r="J2678" i="2"/>
  <c r="H2678" i="2"/>
  <c r="I2678" i="2"/>
  <c r="I3037" i="2"/>
  <c r="H3037" i="2"/>
  <c r="E3037" i="2"/>
  <c r="G3037" i="2"/>
  <c r="F3037" i="2"/>
  <c r="J3037" i="2"/>
  <c r="J2188" i="2"/>
  <c r="F2188" i="2"/>
  <c r="H2188" i="2"/>
  <c r="G2188" i="2"/>
  <c r="E2188" i="2"/>
  <c r="I2188" i="2"/>
  <c r="J2538" i="2"/>
  <c r="I2538" i="2"/>
  <c r="G2538" i="2"/>
  <c r="H2538" i="2"/>
  <c r="E2538" i="2"/>
  <c r="F2538" i="2"/>
  <c r="I2783" i="2"/>
  <c r="J2783" i="2"/>
  <c r="G2783" i="2"/>
  <c r="H2783" i="2"/>
  <c r="E2783" i="2"/>
  <c r="F2783" i="2"/>
  <c r="F2162" i="2"/>
  <c r="H2162" i="2"/>
  <c r="I2162" i="2"/>
  <c r="E2162" i="2"/>
  <c r="G2162" i="2"/>
  <c r="J2162" i="2"/>
  <c r="J2336" i="2"/>
  <c r="F2336" i="2"/>
  <c r="G2336" i="2"/>
  <c r="H2336" i="2"/>
  <c r="E2336" i="2"/>
  <c r="I2336" i="2"/>
  <c r="I2522" i="2"/>
  <c r="G2522" i="2"/>
  <c r="H2522" i="2"/>
  <c r="E2522" i="2"/>
  <c r="F2522" i="2"/>
  <c r="J2522" i="2"/>
  <c r="G2790" i="2"/>
  <c r="H2790" i="2"/>
  <c r="E2790" i="2"/>
  <c r="F2790" i="2"/>
  <c r="J2790" i="2"/>
  <c r="I2790" i="2"/>
  <c r="I2700" i="2"/>
  <c r="J2700" i="2"/>
  <c r="H2700" i="2"/>
  <c r="G2700" i="2"/>
  <c r="E2700" i="2"/>
  <c r="F2700" i="2"/>
  <c r="I3060" i="2"/>
  <c r="J3060" i="2"/>
  <c r="H3060" i="2"/>
  <c r="E3060" i="2"/>
  <c r="F3060" i="2"/>
  <c r="G3060" i="2"/>
  <c r="I2508" i="2"/>
  <c r="J2508" i="2"/>
  <c r="E2508" i="2"/>
  <c r="F2508" i="2"/>
  <c r="H2508" i="2"/>
  <c r="G2508" i="2"/>
  <c r="J2875" i="2"/>
  <c r="H2875" i="2"/>
  <c r="E2875" i="2"/>
  <c r="F2875" i="2"/>
  <c r="I2875" i="2"/>
  <c r="G2875" i="2"/>
  <c r="H2557" i="2"/>
  <c r="E2557" i="2"/>
  <c r="I2557" i="2"/>
  <c r="F2557" i="2"/>
  <c r="G2557" i="2"/>
  <c r="J2557" i="2"/>
  <c r="J2379" i="2"/>
  <c r="F2379" i="2"/>
  <c r="G2379" i="2"/>
  <c r="I2379" i="2"/>
  <c r="E2379" i="2"/>
  <c r="H2379" i="2"/>
  <c r="I2787" i="2"/>
  <c r="J2787" i="2"/>
  <c r="G2787" i="2"/>
  <c r="H2787" i="2"/>
  <c r="E2787" i="2"/>
  <c r="F2787" i="2"/>
  <c r="J2323" i="2"/>
  <c r="F2323" i="2"/>
  <c r="G2323" i="2"/>
  <c r="I2323" i="2"/>
  <c r="E2323" i="2"/>
  <c r="H2323" i="2"/>
  <c r="G2848" i="2"/>
  <c r="J2848" i="2"/>
  <c r="I2848" i="2"/>
  <c r="H2848" i="2"/>
  <c r="E2848" i="2"/>
  <c r="F2848" i="2"/>
  <c r="J2231" i="2"/>
  <c r="E2231" i="2"/>
  <c r="I2231" i="2"/>
  <c r="F2231" i="2"/>
  <c r="G2231" i="2"/>
  <c r="H2231" i="2"/>
  <c r="G2758" i="2"/>
  <c r="E2758" i="2"/>
  <c r="H2758" i="2"/>
  <c r="F2758" i="2"/>
  <c r="J2758" i="2"/>
  <c r="I2758" i="2"/>
  <c r="I3117" i="2"/>
  <c r="H3117" i="2"/>
  <c r="E3117" i="2"/>
  <c r="F3117" i="2"/>
  <c r="G3117" i="2"/>
  <c r="J3117" i="2"/>
  <c r="J2182" i="2"/>
  <c r="F2182" i="2"/>
  <c r="G2182" i="2"/>
  <c r="H2182" i="2"/>
  <c r="E2182" i="2"/>
  <c r="I2182" i="2"/>
  <c r="J2235" i="2"/>
  <c r="E2235" i="2"/>
  <c r="H2235" i="2"/>
  <c r="F2235" i="2"/>
  <c r="G2235" i="2"/>
  <c r="I2235" i="2"/>
  <c r="J2587" i="2"/>
  <c r="E2587" i="2"/>
  <c r="H2587" i="2"/>
  <c r="G2587" i="2"/>
  <c r="F2587" i="2"/>
  <c r="I2587" i="2"/>
  <c r="I2586" i="2"/>
  <c r="F2586" i="2"/>
  <c r="G2586" i="2"/>
  <c r="H2586" i="2"/>
  <c r="E2586" i="2"/>
  <c r="J2586" i="2"/>
  <c r="J2763" i="2"/>
  <c r="G2763" i="2"/>
  <c r="H2763" i="2"/>
  <c r="E2763" i="2"/>
  <c r="F2763" i="2"/>
  <c r="I2763" i="2"/>
  <c r="I2804" i="2"/>
  <c r="J2804" i="2"/>
  <c r="F2804" i="2"/>
  <c r="H2804" i="2"/>
  <c r="G2804" i="2"/>
  <c r="E2804" i="2"/>
  <c r="E2894" i="2"/>
  <c r="F2894" i="2"/>
  <c r="G2894" i="2"/>
  <c r="H2894" i="2"/>
  <c r="J2894" i="2"/>
  <c r="I2894" i="2"/>
  <c r="G2301" i="2"/>
  <c r="F2301" i="2"/>
  <c r="E2301" i="2"/>
  <c r="H2301" i="2"/>
  <c r="I2301" i="2"/>
  <c r="J2301" i="2"/>
  <c r="I2474" i="2"/>
  <c r="F2474" i="2"/>
  <c r="G2474" i="2"/>
  <c r="H2474" i="2"/>
  <c r="E2474" i="2"/>
  <c r="J2474" i="2"/>
  <c r="I2860" i="2"/>
  <c r="J2860" i="2"/>
  <c r="E2860" i="2"/>
  <c r="F2860" i="2"/>
  <c r="G2860" i="2"/>
  <c r="H2860" i="2"/>
  <c r="H2485" i="2"/>
  <c r="I2485" i="2"/>
  <c r="E2485" i="2"/>
  <c r="F2485" i="2"/>
  <c r="G2485" i="2"/>
  <c r="J2485" i="2"/>
  <c r="J2310" i="2"/>
  <c r="H2310" i="2"/>
  <c r="E2310" i="2"/>
  <c r="F2310" i="2"/>
  <c r="I2310" i="2"/>
  <c r="G2310" i="2"/>
  <c r="J2663" i="2"/>
  <c r="E2663" i="2"/>
  <c r="H2663" i="2"/>
  <c r="G2663" i="2"/>
  <c r="I2663" i="2"/>
  <c r="F2663" i="2"/>
  <c r="I3021" i="2"/>
  <c r="H3021" i="2"/>
  <c r="E3021" i="2"/>
  <c r="G3021" i="2"/>
  <c r="F3021" i="2"/>
  <c r="J3021" i="2"/>
  <c r="J2247" i="2"/>
  <c r="H2247" i="2"/>
  <c r="I2247" i="2"/>
  <c r="E2247" i="2"/>
  <c r="G2247" i="2"/>
  <c r="F2247" i="2"/>
  <c r="G2598" i="2"/>
  <c r="E2598" i="2"/>
  <c r="F2598" i="2"/>
  <c r="H2598" i="2"/>
  <c r="J2598" i="2"/>
  <c r="I2598" i="2"/>
  <c r="I3133" i="2"/>
  <c r="H3133" i="2"/>
  <c r="E3133" i="2"/>
  <c r="F3133" i="2"/>
  <c r="G3133" i="2"/>
  <c r="J3133" i="2"/>
  <c r="J2222" i="2"/>
  <c r="I2222" i="2"/>
  <c r="G2222" i="2"/>
  <c r="H2222" i="2"/>
  <c r="E2222" i="2"/>
  <c r="F2222" i="2"/>
  <c r="E2397" i="2"/>
  <c r="I2397" i="2"/>
  <c r="F2397" i="2"/>
  <c r="G2397" i="2"/>
  <c r="H2397" i="2"/>
  <c r="J2397" i="2"/>
  <c r="J2575" i="2"/>
  <c r="I2575" i="2"/>
  <c r="E2575" i="2"/>
  <c r="H2575" i="2"/>
  <c r="F2575" i="2"/>
  <c r="G2575" i="2"/>
  <c r="J2751" i="2"/>
  <c r="I2751" i="2"/>
  <c r="G2751" i="2"/>
  <c r="H2751" i="2"/>
  <c r="E2751" i="2"/>
  <c r="F2751" i="2"/>
  <c r="G2119" i="2"/>
  <c r="J2119" i="2"/>
  <c r="F2119" i="2"/>
  <c r="H2119" i="2"/>
  <c r="I2119" i="2"/>
  <c r="E2119" i="2"/>
  <c r="H3003" i="2"/>
  <c r="J3003" i="2"/>
  <c r="E3003" i="2"/>
  <c r="F3003" i="2"/>
  <c r="I3003" i="2"/>
  <c r="G3003" i="2"/>
  <c r="H3002" i="2"/>
  <c r="F3002" i="2"/>
  <c r="E3002" i="2"/>
  <c r="G3002" i="2"/>
  <c r="J3002" i="2"/>
  <c r="I3002" i="2"/>
  <c r="G2857" i="2"/>
  <c r="H2857" i="2"/>
  <c r="I2857" i="2"/>
  <c r="E2857" i="2"/>
  <c r="F2857" i="2"/>
  <c r="J2857" i="2"/>
  <c r="I2306" i="2"/>
  <c r="E2306" i="2"/>
  <c r="F2306" i="2"/>
  <c r="G2306" i="2"/>
  <c r="H2306" i="2"/>
  <c r="J2306" i="2"/>
  <c r="I2659" i="2"/>
  <c r="J2659" i="2"/>
  <c r="E2659" i="2"/>
  <c r="H2659" i="2"/>
  <c r="F2659" i="2"/>
  <c r="G2659" i="2"/>
  <c r="J2315" i="2"/>
  <c r="G2315" i="2"/>
  <c r="I2315" i="2"/>
  <c r="E2315" i="2"/>
  <c r="H2315" i="2"/>
  <c r="F2315" i="2"/>
  <c r="I2865" i="2"/>
  <c r="E2865" i="2"/>
  <c r="G2865" i="2"/>
  <c r="F2865" i="2"/>
  <c r="H2865" i="2"/>
  <c r="J2865" i="2"/>
  <c r="G2493" i="2"/>
  <c r="H2493" i="2"/>
  <c r="E2493" i="2"/>
  <c r="I2493" i="2"/>
  <c r="F2493" i="2"/>
  <c r="J2493" i="2"/>
  <c r="I2492" i="2"/>
  <c r="J2492" i="2"/>
  <c r="G2492" i="2"/>
  <c r="E2492" i="2"/>
  <c r="F2492" i="2"/>
  <c r="H2492" i="2"/>
  <c r="J2851" i="2"/>
  <c r="H2851" i="2"/>
  <c r="F2851" i="2"/>
  <c r="E2851" i="2"/>
  <c r="G2851" i="2"/>
  <c r="I2851" i="2"/>
  <c r="I3029" i="2"/>
  <c r="F3029" i="2"/>
  <c r="E3029" i="2"/>
  <c r="G3029" i="2"/>
  <c r="H3029" i="2"/>
  <c r="J3029" i="2"/>
  <c r="G2154" i="2"/>
  <c r="H2154" i="2"/>
  <c r="E2154" i="2"/>
  <c r="I2154" i="2"/>
  <c r="F2154" i="2"/>
  <c r="J2154" i="2"/>
  <c r="E2329" i="2"/>
  <c r="H2329" i="2"/>
  <c r="F2329" i="2"/>
  <c r="I2329" i="2"/>
  <c r="G2329" i="2"/>
  <c r="J2329" i="2"/>
  <c r="H2502" i="2"/>
  <c r="F2502" i="2"/>
  <c r="G2502" i="2"/>
  <c r="E2502" i="2"/>
  <c r="J2502" i="2"/>
  <c r="I2502" i="2"/>
  <c r="J2680" i="2"/>
  <c r="I2680" i="2"/>
  <c r="F2680" i="2"/>
  <c r="G2680" i="2"/>
  <c r="H2680" i="2"/>
  <c r="E2680" i="2"/>
  <c r="H2171" i="2"/>
  <c r="I2171" i="2"/>
  <c r="J2171" i="2"/>
  <c r="G2171" i="2"/>
  <c r="E2171" i="2"/>
  <c r="F2171" i="2"/>
  <c r="J3055" i="2"/>
  <c r="E3055" i="2"/>
  <c r="I3055" i="2"/>
  <c r="F3055" i="2"/>
  <c r="G3055" i="2"/>
  <c r="H3055" i="2"/>
  <c r="H2882" i="2"/>
  <c r="F2882" i="2"/>
  <c r="G2882" i="2"/>
  <c r="E2882" i="2"/>
  <c r="J2882" i="2"/>
  <c r="I2882" i="2"/>
  <c r="I2515" i="2"/>
  <c r="J2515" i="2"/>
  <c r="H2515" i="2"/>
  <c r="E2515" i="2"/>
  <c r="F2515" i="2"/>
  <c r="G2515" i="2"/>
  <c r="J3051" i="2"/>
  <c r="E3051" i="2"/>
  <c r="I3051" i="2"/>
  <c r="F3051" i="2"/>
  <c r="G3051" i="2"/>
  <c r="H3051" i="2"/>
  <c r="I2338" i="2"/>
  <c r="F2338" i="2"/>
  <c r="G2338" i="2"/>
  <c r="H2338" i="2"/>
  <c r="E2338" i="2"/>
  <c r="J2338" i="2"/>
  <c r="I2691" i="2"/>
  <c r="J2691" i="2"/>
  <c r="E2691" i="2"/>
  <c r="H2691" i="2"/>
  <c r="G2691" i="2"/>
  <c r="F2691" i="2"/>
  <c r="G3050" i="2"/>
  <c r="H3050" i="2"/>
  <c r="F3050" i="2"/>
  <c r="E3050" i="2"/>
  <c r="J3050" i="2"/>
  <c r="I3050" i="2"/>
  <c r="G2549" i="2"/>
  <c r="H2549" i="2"/>
  <c r="E2549" i="2"/>
  <c r="I2549" i="2"/>
  <c r="F2549" i="2"/>
  <c r="J2549" i="2"/>
  <c r="I2778" i="2"/>
  <c r="F2778" i="2"/>
  <c r="G2778" i="2"/>
  <c r="H2778" i="2"/>
  <c r="E2778" i="2"/>
  <c r="J2778" i="2"/>
  <c r="E2517" i="2"/>
  <c r="I2517" i="2"/>
  <c r="F2517" i="2"/>
  <c r="G2517" i="2"/>
  <c r="H2517" i="2"/>
  <c r="J2517" i="2"/>
  <c r="H2169" i="2"/>
  <c r="E2169" i="2"/>
  <c r="I2169" i="2"/>
  <c r="F2169" i="2"/>
  <c r="G2169" i="2"/>
  <c r="J2169" i="2"/>
  <c r="H2793" i="2"/>
  <c r="E2793" i="2"/>
  <c r="F2793" i="2"/>
  <c r="G2793" i="2"/>
  <c r="I2793" i="2"/>
  <c r="J2793" i="2"/>
  <c r="J2516" i="2"/>
  <c r="I2516" i="2"/>
  <c r="E2516" i="2"/>
  <c r="F2516" i="2"/>
  <c r="H2516" i="2"/>
  <c r="G2516" i="2"/>
  <c r="G2786" i="2"/>
  <c r="H2786" i="2"/>
  <c r="E2786" i="2"/>
  <c r="F2786" i="2"/>
  <c r="J2786" i="2"/>
  <c r="I2786" i="2"/>
  <c r="I2876" i="2"/>
  <c r="J2876" i="2"/>
  <c r="F2876" i="2"/>
  <c r="G2876" i="2"/>
  <c r="H2876" i="2"/>
  <c r="E2876" i="2"/>
  <c r="H2218" i="2"/>
  <c r="G2218" i="2"/>
  <c r="E2218" i="2"/>
  <c r="F2218" i="2"/>
  <c r="I2218" i="2"/>
  <c r="J2218" i="2"/>
  <c r="H2393" i="2"/>
  <c r="E2393" i="2"/>
  <c r="I2393" i="2"/>
  <c r="F2393" i="2"/>
  <c r="G2393" i="2"/>
  <c r="J2393" i="2"/>
  <c r="I2746" i="2"/>
  <c r="F2746" i="2"/>
  <c r="G2746" i="2"/>
  <c r="H2746" i="2"/>
  <c r="E2746" i="2"/>
  <c r="J2746" i="2"/>
  <c r="E2902" i="2"/>
  <c r="F2902" i="2"/>
  <c r="G2902" i="2"/>
  <c r="J2902" i="2"/>
  <c r="H2902" i="2"/>
  <c r="I2902" i="2"/>
  <c r="J2236" i="2"/>
  <c r="H2236" i="2"/>
  <c r="G2236" i="2"/>
  <c r="E2236" i="2"/>
  <c r="I2236" i="2"/>
  <c r="F2236" i="2"/>
  <c r="J3123" i="2"/>
  <c r="F3123" i="2"/>
  <c r="G3123" i="2"/>
  <c r="H3123" i="2"/>
  <c r="E3123" i="2"/>
  <c r="I3123" i="2"/>
  <c r="J2803" i="2"/>
  <c r="G2803" i="2"/>
  <c r="H2803" i="2"/>
  <c r="E2803" i="2"/>
  <c r="F2803" i="2"/>
  <c r="I2803" i="2"/>
  <c r="H2" i="3"/>
  <c r="I2" i="3"/>
  <c r="F2" i="3"/>
  <c r="G2" i="3"/>
  <c r="F23" i="3"/>
  <c r="J23" i="3"/>
  <c r="H23" i="3"/>
  <c r="I23" i="3"/>
  <c r="G68" i="3"/>
  <c r="G144" i="3"/>
  <c r="I1914" i="2"/>
  <c r="G180" i="3"/>
  <c r="G1918" i="2"/>
  <c r="G178" i="3"/>
  <c r="G1922" i="2"/>
  <c r="J168" i="3"/>
  <c r="I2012" i="2"/>
  <c r="J77" i="3"/>
  <c r="H1931" i="2"/>
  <c r="I59" i="3"/>
  <c r="F47" i="3"/>
  <c r="H154" i="3"/>
  <c r="G170" i="3"/>
  <c r="H91" i="3"/>
  <c r="H158" i="3"/>
  <c r="I5" i="3"/>
  <c r="J29" i="3"/>
  <c r="H113" i="3"/>
  <c r="J1906" i="2"/>
  <c r="H69" i="3"/>
  <c r="G15" i="3"/>
  <c r="F111" i="3"/>
  <c r="I19" i="3"/>
  <c r="J1905" i="2"/>
  <c r="J70" i="3"/>
  <c r="I100" i="3"/>
  <c r="J1917" i="2"/>
  <c r="F1915" i="2"/>
  <c r="I176" i="3"/>
  <c r="I2008" i="2"/>
  <c r="G174" i="3"/>
  <c r="I45" i="3"/>
  <c r="G156" i="3"/>
  <c r="F1940" i="2"/>
  <c r="F1943" i="2"/>
  <c r="H2025" i="2"/>
  <c r="I143" i="3"/>
  <c r="H1962" i="2"/>
  <c r="H164" i="3"/>
  <c r="J63" i="3"/>
  <c r="J66" i="3"/>
  <c r="J71" i="3"/>
  <c r="J13" i="3"/>
  <c r="I76" i="3"/>
  <c r="G14" i="3"/>
  <c r="J108" i="3"/>
  <c r="J160" i="3"/>
  <c r="G162" i="3"/>
  <c r="I106" i="3"/>
  <c r="J1900" i="2"/>
  <c r="I1987" i="2"/>
  <c r="H35" i="3"/>
  <c r="I62" i="3"/>
  <c r="H141" i="3"/>
  <c r="I90" i="3"/>
  <c r="J33" i="3"/>
  <c r="I173" i="3"/>
  <c r="H39" i="3"/>
  <c r="G41" i="3"/>
  <c r="J153" i="3"/>
  <c r="H175" i="3"/>
  <c r="G137" i="3"/>
  <c r="H61" i="3"/>
  <c r="G50" i="3"/>
  <c r="I145" i="3"/>
  <c r="H16" i="3"/>
  <c r="I181" i="3"/>
  <c r="I179" i="3"/>
  <c r="I95" i="3"/>
  <c r="F106" i="3"/>
  <c r="G93" i="3"/>
  <c r="F94" i="3"/>
  <c r="G163" i="3"/>
  <c r="F62" i="3"/>
  <c r="F72" i="3"/>
  <c r="G145" i="3"/>
  <c r="G77" i="3"/>
  <c r="F14" i="3"/>
  <c r="J59" i="3"/>
  <c r="G154" i="3"/>
  <c r="G5" i="3"/>
  <c r="I48" i="3"/>
  <c r="F12" i="3"/>
  <c r="G175" i="3"/>
  <c r="G58" i="3"/>
  <c r="F27" i="3"/>
  <c r="G28" i="3"/>
  <c r="I63" i="3"/>
  <c r="G75" i="3"/>
  <c r="J166" i="3"/>
  <c r="F102" i="3"/>
  <c r="F105" i="3"/>
  <c r="G120" i="3"/>
  <c r="F132" i="3"/>
  <c r="H142" i="3"/>
  <c r="H38" i="3"/>
  <c r="G111" i="3"/>
  <c r="F153" i="3"/>
  <c r="J19" i="3"/>
  <c r="J62" i="3"/>
  <c r="G71" i="3"/>
  <c r="G167" i="3"/>
  <c r="G181" i="3"/>
  <c r="F173" i="3"/>
  <c r="I77" i="3"/>
  <c r="H170" i="3"/>
  <c r="H143" i="3"/>
  <c r="F91" i="3"/>
  <c r="H55" i="3"/>
  <c r="F5" i="3"/>
  <c r="G9" i="3"/>
  <c r="J41" i="3"/>
  <c r="I34" i="3"/>
  <c r="I71" i="3"/>
  <c r="F75" i="3"/>
  <c r="F120" i="3"/>
  <c r="G126" i="3"/>
  <c r="G91" i="3"/>
  <c r="J9" i="3"/>
  <c r="J20" i="3"/>
  <c r="J56" i="3"/>
  <c r="J157" i="3"/>
  <c r="J129" i="3"/>
  <c r="J84" i="3"/>
  <c r="J149" i="3"/>
  <c r="G113" i="3"/>
  <c r="F50" i="3"/>
  <c r="G72" i="3"/>
  <c r="F70" i="3"/>
  <c r="G13" i="3"/>
  <c r="G16" i="3"/>
  <c r="J181" i="3"/>
  <c r="J94" i="3"/>
  <c r="G173" i="3"/>
  <c r="F76" i="3"/>
  <c r="H47" i="3"/>
  <c r="F104" i="3"/>
  <c r="G105" i="3"/>
  <c r="J126" i="3"/>
  <c r="F141" i="3"/>
  <c r="F117" i="3"/>
  <c r="H137" i="3"/>
  <c r="G31" i="3"/>
  <c r="G83" i="3"/>
  <c r="F158" i="3"/>
  <c r="J4" i="3"/>
  <c r="G40" i="3"/>
  <c r="F34" i="3"/>
  <c r="G153" i="3"/>
  <c r="J72" i="3"/>
  <c r="I13" i="3"/>
  <c r="F20" i="3"/>
  <c r="J173" i="3"/>
  <c r="J76" i="3"/>
  <c r="F56" i="3"/>
  <c r="F109" i="3"/>
  <c r="H156" i="3"/>
  <c r="F157" i="3"/>
  <c r="J105" i="3"/>
  <c r="H133" i="3"/>
  <c r="G124" i="3"/>
  <c r="G115" i="3"/>
  <c r="G141" i="3"/>
  <c r="G140" i="3"/>
  <c r="H128" i="3"/>
  <c r="F129" i="3"/>
  <c r="J31" i="3"/>
  <c r="I150" i="3"/>
  <c r="J83" i="3"/>
  <c r="G158" i="3"/>
  <c r="G33" i="3"/>
  <c r="J106" i="3"/>
  <c r="I33" i="3"/>
  <c r="G63" i="3"/>
  <c r="G69" i="3"/>
  <c r="J75" i="3"/>
  <c r="J12" i="3"/>
  <c r="G20" i="3"/>
  <c r="F166" i="3"/>
  <c r="I167" i="3"/>
  <c r="F181" i="3"/>
  <c r="G95" i="3"/>
  <c r="G99" i="3"/>
  <c r="J14" i="3"/>
  <c r="F59" i="3"/>
  <c r="G56" i="3"/>
  <c r="G44" i="3"/>
  <c r="G46" i="3"/>
  <c r="H109" i="3"/>
  <c r="J156" i="3"/>
  <c r="G157" i="3"/>
  <c r="J120" i="3"/>
  <c r="F126" i="3"/>
  <c r="G127" i="3"/>
  <c r="J115" i="3"/>
  <c r="G129" i="3"/>
  <c r="H116" i="3"/>
  <c r="F136" i="3"/>
  <c r="G84" i="3"/>
  <c r="G149" i="3"/>
  <c r="I38" i="3"/>
  <c r="J5" i="3"/>
  <c r="J28" i="3"/>
  <c r="J111" i="3"/>
  <c r="F113" i="3"/>
  <c r="G152" i="3"/>
  <c r="I163" i="3"/>
  <c r="I93" i="3"/>
  <c r="G160" i="3"/>
  <c r="J163" i="3"/>
  <c r="F18" i="3"/>
  <c r="H50" i="3"/>
  <c r="H1901" i="2"/>
  <c r="I50" i="3"/>
  <c r="J51" i="3"/>
  <c r="F52" i="3"/>
  <c r="F67" i="3"/>
  <c r="F64" i="3"/>
  <c r="G65" i="3"/>
  <c r="J145" i="3"/>
  <c r="F176" i="3"/>
  <c r="J179" i="3"/>
  <c r="F108" i="3"/>
  <c r="J104" i="3"/>
  <c r="F170" i="3"/>
  <c r="F118" i="3"/>
  <c r="F114" i="3"/>
  <c r="I117" i="3"/>
  <c r="G139" i="3"/>
  <c r="I136" i="3"/>
  <c r="G130" i="3"/>
  <c r="F123" i="3"/>
  <c r="H11" i="3"/>
  <c r="F82" i="3"/>
  <c r="H86" i="3"/>
  <c r="F85" i="3"/>
  <c r="I91" i="3"/>
  <c r="G90" i="3"/>
  <c r="F148" i="3"/>
  <c r="I158" i="3"/>
  <c r="G159" i="3"/>
  <c r="F4" i="3"/>
  <c r="F29" i="3"/>
  <c r="F25" i="3"/>
  <c r="H37" i="3"/>
  <c r="F36" i="3"/>
  <c r="I113" i="3"/>
  <c r="G97" i="3"/>
  <c r="F60" i="3"/>
  <c r="J34" i="3"/>
  <c r="J18" i="3"/>
  <c r="I16" i="3"/>
  <c r="J93" i="3"/>
  <c r="G66" i="3"/>
  <c r="J69" i="3"/>
  <c r="F100" i="3"/>
  <c r="G101" i="3"/>
  <c r="J16" i="3"/>
  <c r="G177" i="3"/>
  <c r="F169" i="3"/>
  <c r="G168" i="3"/>
  <c r="J99" i="3"/>
  <c r="F43" i="3"/>
  <c r="G42" i="3"/>
  <c r="J175" i="3"/>
  <c r="G26" i="3"/>
  <c r="I160" i="3"/>
  <c r="F163" i="3"/>
  <c r="G18" i="3"/>
  <c r="F19" i="3"/>
  <c r="J50" i="3"/>
  <c r="G52" i="3"/>
  <c r="H72" i="3"/>
  <c r="I72" i="3"/>
  <c r="J67" i="3"/>
  <c r="I66" i="3"/>
  <c r="F69" i="3"/>
  <c r="I70" i="3"/>
  <c r="I75" i="3"/>
  <c r="J64" i="3"/>
  <c r="I65" i="3"/>
  <c r="F145" i="3"/>
  <c r="J100" i="3"/>
  <c r="I101" i="3"/>
  <c r="F16" i="3"/>
  <c r="J176" i="3"/>
  <c r="I177" i="3"/>
  <c r="F179" i="3"/>
  <c r="J169" i="3"/>
  <c r="I168" i="3"/>
  <c r="F99" i="3"/>
  <c r="I14" i="3"/>
  <c r="J43" i="3"/>
  <c r="I42" i="3"/>
  <c r="F175" i="3"/>
  <c r="J27" i="3"/>
  <c r="I26" i="3"/>
  <c r="F44" i="3"/>
  <c r="J109" i="3"/>
  <c r="G108" i="3"/>
  <c r="F154" i="3"/>
  <c r="I126" i="3"/>
  <c r="G118" i="3"/>
  <c r="F135" i="3"/>
  <c r="H114" i="3"/>
  <c r="F115" i="3"/>
  <c r="I129" i="3"/>
  <c r="F116" i="3"/>
  <c r="J117" i="3"/>
  <c r="H139" i="3"/>
  <c r="J136" i="3"/>
  <c r="J130" i="3"/>
  <c r="H122" i="3"/>
  <c r="G123" i="3"/>
  <c r="F83" i="3"/>
  <c r="I86" i="3"/>
  <c r="G85" i="3"/>
  <c r="F84" i="3"/>
  <c r="G81" i="3"/>
  <c r="J91" i="3"/>
  <c r="J90" i="3"/>
  <c r="I88" i="3"/>
  <c r="G148" i="3"/>
  <c r="F149" i="3"/>
  <c r="J158" i="3"/>
  <c r="J159" i="3"/>
  <c r="H79" i="3"/>
  <c r="G4" i="3"/>
  <c r="G29" i="3"/>
  <c r="F28" i="3"/>
  <c r="H147" i="3"/>
  <c r="G25" i="3"/>
  <c r="I37" i="3"/>
  <c r="G110" i="3"/>
  <c r="J113" i="3"/>
  <c r="G60" i="3"/>
  <c r="I18" i="3"/>
  <c r="I108" i="3"/>
  <c r="I118" i="3"/>
  <c r="J114" i="3"/>
  <c r="I123" i="3"/>
  <c r="E1962" i="2"/>
  <c r="I82" i="3"/>
  <c r="I85" i="3"/>
  <c r="I148" i="3"/>
  <c r="I29" i="3"/>
  <c r="I25" i="3"/>
  <c r="H36" i="3"/>
  <c r="E2001" i="2"/>
  <c r="G1934" i="2"/>
  <c r="I36" i="3"/>
  <c r="I60" i="3"/>
  <c r="I52" i="3"/>
  <c r="J52" i="3"/>
  <c r="I69" i="3"/>
  <c r="I99" i="3"/>
  <c r="I175" i="3"/>
  <c r="I58" i="3"/>
  <c r="G103" i="3"/>
  <c r="H104" i="3"/>
  <c r="J118" i="3"/>
  <c r="I115" i="3"/>
  <c r="J116" i="3"/>
  <c r="G117" i="3"/>
  <c r="J137" i="3"/>
  <c r="G136" i="3"/>
  <c r="F130" i="3"/>
  <c r="G131" i="3"/>
  <c r="J123" i="3"/>
  <c r="J82" i="3"/>
  <c r="J85" i="3"/>
  <c r="H80" i="3"/>
  <c r="F90" i="3"/>
  <c r="J148" i="3"/>
  <c r="F159" i="3"/>
  <c r="G164" i="3"/>
  <c r="J36" i="3"/>
  <c r="F97" i="3"/>
  <c r="J60" i="3"/>
  <c r="H162" i="3"/>
  <c r="H68" i="3"/>
  <c r="H74" i="3"/>
  <c r="H144" i="3"/>
  <c r="H57" i="3"/>
  <c r="H160" i="3"/>
  <c r="I162" i="3"/>
  <c r="G106" i="3"/>
  <c r="G19" i="3"/>
  <c r="E1900" i="2"/>
  <c r="E2" i="3"/>
  <c r="G51" i="3"/>
  <c r="H33" i="3"/>
  <c r="I32" i="3"/>
  <c r="I92" i="3"/>
  <c r="G62" i="3"/>
  <c r="H63" i="3"/>
  <c r="I73" i="3"/>
  <c r="G67" i="3"/>
  <c r="H66" i="3"/>
  <c r="I68" i="3"/>
  <c r="G70" i="3"/>
  <c r="H71" i="3"/>
  <c r="I74" i="3"/>
  <c r="G64" i="3"/>
  <c r="H65" i="3"/>
  <c r="I144" i="3"/>
  <c r="G12" i="3"/>
  <c r="H13" i="3"/>
  <c r="I21" i="3"/>
  <c r="G100" i="3"/>
  <c r="H101" i="3"/>
  <c r="I17" i="3"/>
  <c r="G166" i="3"/>
  <c r="H167" i="3"/>
  <c r="I180" i="3"/>
  <c r="G176" i="3"/>
  <c r="H177" i="3"/>
  <c r="I178" i="3"/>
  <c r="G94" i="3"/>
  <c r="H95" i="3"/>
  <c r="I172" i="3"/>
  <c r="G169" i="3"/>
  <c r="H168" i="3"/>
  <c r="I98" i="3"/>
  <c r="G76" i="3"/>
  <c r="H77" i="3"/>
  <c r="I15" i="3"/>
  <c r="G43" i="3"/>
  <c r="H42" i="3"/>
  <c r="I174" i="3"/>
  <c r="G59" i="3"/>
  <c r="H58" i="3"/>
  <c r="I57" i="3"/>
  <c r="G27" i="3"/>
  <c r="H26" i="3"/>
  <c r="I47" i="3"/>
  <c r="J47" i="3"/>
  <c r="I156" i="3"/>
  <c r="I102" i="3"/>
  <c r="J102" i="3"/>
  <c r="J133" i="3"/>
  <c r="F133" i="3"/>
  <c r="I133" i="3"/>
  <c r="H132" i="3"/>
  <c r="J125" i="3"/>
  <c r="F119" i="3"/>
  <c r="J134" i="3"/>
  <c r="F134" i="3"/>
  <c r="I134" i="3"/>
  <c r="H135" i="3"/>
  <c r="J138" i="3"/>
  <c r="F138" i="3"/>
  <c r="H138" i="3"/>
  <c r="G10" i="3"/>
  <c r="J10" i="3"/>
  <c r="F10" i="3"/>
  <c r="I10" i="3"/>
  <c r="H10" i="3"/>
  <c r="G6" i="3"/>
  <c r="J6" i="3"/>
  <c r="F6" i="3"/>
  <c r="I6" i="3"/>
  <c r="H6" i="3"/>
  <c r="H32" i="3"/>
  <c r="H73" i="3"/>
  <c r="H17" i="3"/>
  <c r="H178" i="3"/>
  <c r="H172" i="3"/>
  <c r="H174" i="3"/>
  <c r="H45" i="3"/>
  <c r="I125" i="3"/>
  <c r="J30" i="3"/>
  <c r="F30" i="3"/>
  <c r="I30" i="3"/>
  <c r="H30" i="3"/>
  <c r="G30" i="3"/>
  <c r="J49" i="3"/>
  <c r="F49" i="3"/>
  <c r="I49" i="3"/>
  <c r="H49" i="3"/>
  <c r="G49" i="3"/>
  <c r="J162" i="3"/>
  <c r="H19" i="3"/>
  <c r="H51" i="3"/>
  <c r="F92" i="3"/>
  <c r="J92" i="3"/>
  <c r="F73" i="3"/>
  <c r="J73" i="3"/>
  <c r="J68" i="3"/>
  <c r="H70" i="3"/>
  <c r="J74" i="3"/>
  <c r="H100" i="3"/>
  <c r="H166" i="3"/>
  <c r="F180" i="3"/>
  <c r="H94" i="3"/>
  <c r="H169" i="3"/>
  <c r="H76" i="3"/>
  <c r="H43" i="3"/>
  <c r="H59" i="3"/>
  <c r="J103" i="3"/>
  <c r="F103" i="3"/>
  <c r="I103" i="3"/>
  <c r="I132" i="3"/>
  <c r="F125" i="3"/>
  <c r="I142" i="3"/>
  <c r="G142" i="3"/>
  <c r="J143" i="3"/>
  <c r="F143" i="3"/>
  <c r="J89" i="3"/>
  <c r="F89" i="3"/>
  <c r="I89" i="3"/>
  <c r="H89" i="3"/>
  <c r="G89" i="3"/>
  <c r="H92" i="3"/>
  <c r="G1906" i="2"/>
  <c r="H21" i="3"/>
  <c r="H180" i="3"/>
  <c r="H98" i="3"/>
  <c r="H15" i="3"/>
  <c r="J155" i="3"/>
  <c r="F155" i="3"/>
  <c r="I155" i="3"/>
  <c r="I121" i="3"/>
  <c r="J121" i="3"/>
  <c r="I119" i="3"/>
  <c r="J119" i="3"/>
  <c r="F162" i="3"/>
  <c r="H106" i="3"/>
  <c r="I1901" i="2"/>
  <c r="F32" i="3"/>
  <c r="J32" i="3"/>
  <c r="H62" i="3"/>
  <c r="H67" i="3"/>
  <c r="F68" i="3"/>
  <c r="F74" i="3"/>
  <c r="H64" i="3"/>
  <c r="F144" i="3"/>
  <c r="J144" i="3"/>
  <c r="H12" i="3"/>
  <c r="F21" i="3"/>
  <c r="J21" i="3"/>
  <c r="F17" i="3"/>
  <c r="J17" i="3"/>
  <c r="J180" i="3"/>
  <c r="H176" i="3"/>
  <c r="F178" i="3"/>
  <c r="J178" i="3"/>
  <c r="F172" i="3"/>
  <c r="J172" i="3"/>
  <c r="F98" i="3"/>
  <c r="J98" i="3"/>
  <c r="F15" i="3"/>
  <c r="J15" i="3"/>
  <c r="F174" i="3"/>
  <c r="J174" i="3"/>
  <c r="F57" i="3"/>
  <c r="J57" i="3"/>
  <c r="F45" i="3"/>
  <c r="J45" i="3"/>
  <c r="J46" i="3"/>
  <c r="F46" i="3"/>
  <c r="I46" i="3"/>
  <c r="G155" i="3"/>
  <c r="G121" i="3"/>
  <c r="I127" i="3"/>
  <c r="J127" i="3"/>
  <c r="I135" i="3"/>
  <c r="F160" i="3"/>
  <c r="I51" i="3"/>
  <c r="F33" i="3"/>
  <c r="H93" i="3"/>
  <c r="F63" i="3"/>
  <c r="G73" i="3"/>
  <c r="F66" i="3"/>
  <c r="F71" i="3"/>
  <c r="F65" i="3"/>
  <c r="I2001" i="2"/>
  <c r="H2001" i="2"/>
  <c r="G2001" i="2"/>
  <c r="J2001" i="2"/>
  <c r="F2001" i="2"/>
  <c r="H145" i="3"/>
  <c r="F13" i="3"/>
  <c r="G21" i="3"/>
  <c r="H20" i="3"/>
  <c r="F101" i="3"/>
  <c r="F167" i="3"/>
  <c r="J167" i="3"/>
  <c r="I1918" i="2"/>
  <c r="H181" i="3"/>
  <c r="F177" i="3"/>
  <c r="J177" i="3"/>
  <c r="H1920" i="2"/>
  <c r="J1920" i="2"/>
  <c r="F1920" i="2"/>
  <c r="E1920" i="2"/>
  <c r="I1920" i="2"/>
  <c r="G1920" i="2"/>
  <c r="H179" i="3"/>
  <c r="F95" i="3"/>
  <c r="J95" i="3"/>
  <c r="H173" i="3"/>
  <c r="F168" i="3"/>
  <c r="F77" i="3"/>
  <c r="F42" i="3"/>
  <c r="J42" i="3"/>
  <c r="F58" i="3"/>
  <c r="H56" i="3"/>
  <c r="I27" i="3"/>
  <c r="F26" i="3"/>
  <c r="G45" i="3"/>
  <c r="H44" i="3"/>
  <c r="I44" i="3"/>
  <c r="G47" i="3"/>
  <c r="I109" i="3"/>
  <c r="I154" i="3"/>
  <c r="J154" i="3"/>
  <c r="H155" i="3"/>
  <c r="F156" i="3"/>
  <c r="G102" i="3"/>
  <c r="I104" i="3"/>
  <c r="I170" i="3"/>
  <c r="J170" i="3"/>
  <c r="H121" i="3"/>
  <c r="G133" i="3"/>
  <c r="J132" i="3"/>
  <c r="F127" i="3"/>
  <c r="J124" i="3"/>
  <c r="F124" i="3"/>
  <c r="I124" i="3"/>
  <c r="H125" i="3"/>
  <c r="H119" i="3"/>
  <c r="G134" i="3"/>
  <c r="J135" i="3"/>
  <c r="J140" i="3"/>
  <c r="F140" i="3"/>
  <c r="H140" i="3"/>
  <c r="G128" i="3"/>
  <c r="F128" i="3"/>
  <c r="J128" i="3"/>
  <c r="F142" i="3"/>
  <c r="G143" i="3"/>
  <c r="I138" i="3"/>
  <c r="G54" i="3"/>
  <c r="J54" i="3"/>
  <c r="F54" i="3"/>
  <c r="I54" i="3"/>
  <c r="H54" i="3"/>
  <c r="H108" i="3"/>
  <c r="H157" i="3"/>
  <c r="H105" i="3"/>
  <c r="H120" i="3"/>
  <c r="I114" i="3"/>
  <c r="I141" i="3"/>
  <c r="J141" i="3"/>
  <c r="I116" i="3"/>
  <c r="I139" i="3"/>
  <c r="J139" i="3"/>
  <c r="F137" i="3"/>
  <c r="J11" i="3"/>
  <c r="F11" i="3"/>
  <c r="I11" i="3"/>
  <c r="G86" i="3"/>
  <c r="J86" i="3"/>
  <c r="F86" i="3"/>
  <c r="J55" i="3"/>
  <c r="F55" i="3"/>
  <c r="I55" i="3"/>
  <c r="G38" i="3"/>
  <c r="J38" i="3"/>
  <c r="F38" i="3"/>
  <c r="J7" i="3"/>
  <c r="F7" i="3"/>
  <c r="I7" i="3"/>
  <c r="G37" i="3"/>
  <c r="J37" i="3"/>
  <c r="F37" i="3"/>
  <c r="G112" i="3"/>
  <c r="J112" i="3"/>
  <c r="F112" i="3"/>
  <c r="I112" i="3"/>
  <c r="G35" i="3"/>
  <c r="J35" i="3"/>
  <c r="F35" i="3"/>
  <c r="I35" i="3"/>
  <c r="G122" i="3"/>
  <c r="J122" i="3"/>
  <c r="F122" i="3"/>
  <c r="J87" i="3"/>
  <c r="F87" i="3"/>
  <c r="I87" i="3"/>
  <c r="G80" i="3"/>
  <c r="J80" i="3"/>
  <c r="F80" i="3"/>
  <c r="J39" i="3"/>
  <c r="F39" i="3"/>
  <c r="I39" i="3"/>
  <c r="G79" i="3"/>
  <c r="J79" i="3"/>
  <c r="F79" i="3"/>
  <c r="J147" i="3"/>
  <c r="F147" i="3"/>
  <c r="I147" i="3"/>
  <c r="G22" i="3"/>
  <c r="J22" i="3"/>
  <c r="F22" i="3"/>
  <c r="I22" i="3"/>
  <c r="I137" i="3"/>
  <c r="J131" i="3"/>
  <c r="F131" i="3"/>
  <c r="I131" i="3"/>
  <c r="G150" i="3"/>
  <c r="J150" i="3"/>
  <c r="F150" i="3"/>
  <c r="G87" i="3"/>
  <c r="J81" i="3"/>
  <c r="F81" i="3"/>
  <c r="I81" i="3"/>
  <c r="G88" i="3"/>
  <c r="J88" i="3"/>
  <c r="F88" i="3"/>
  <c r="G39" i="3"/>
  <c r="J164" i="3"/>
  <c r="F164" i="3"/>
  <c r="I164" i="3"/>
  <c r="G48" i="3"/>
  <c r="J48" i="3"/>
  <c r="F48" i="3"/>
  <c r="H7" i="3"/>
  <c r="G147" i="3"/>
  <c r="G61" i="3"/>
  <c r="J61" i="3"/>
  <c r="F61" i="3"/>
  <c r="I61" i="3"/>
  <c r="H22" i="3"/>
  <c r="H110" i="3"/>
  <c r="H96" i="3"/>
  <c r="H40" i="3"/>
  <c r="H152" i="3"/>
  <c r="H130" i="3"/>
  <c r="H31" i="3"/>
  <c r="H83" i="3"/>
  <c r="H84" i="3"/>
  <c r="H90" i="3"/>
  <c r="H149" i="3"/>
  <c r="H159" i="3"/>
  <c r="H4" i="3"/>
  <c r="H28" i="3"/>
  <c r="H9" i="3"/>
  <c r="H111" i="3"/>
  <c r="I110" i="3"/>
  <c r="H97" i="3"/>
  <c r="I96" i="3"/>
  <c r="H41" i="3"/>
  <c r="I40" i="3"/>
  <c r="G34" i="3"/>
  <c r="H153" i="3"/>
  <c r="I152" i="3"/>
  <c r="E1934" i="2"/>
  <c r="I31" i="3"/>
  <c r="H82" i="3"/>
  <c r="H5" i="3"/>
  <c r="H29" i="3"/>
  <c r="I9" i="3"/>
  <c r="H25" i="3"/>
  <c r="I111" i="3"/>
  <c r="F110" i="3"/>
  <c r="I97" i="3"/>
  <c r="F96" i="3"/>
  <c r="J96" i="3"/>
  <c r="I41" i="3"/>
  <c r="F40" i="3"/>
  <c r="I153" i="3"/>
  <c r="F152" i="3"/>
  <c r="H1918" i="2" l="1"/>
  <c r="I1931" i="2"/>
  <c r="G1905" i="2"/>
  <c r="H1906" i="2"/>
  <c r="E1905" i="2"/>
  <c r="H1905" i="2"/>
  <c r="F1918" i="2"/>
  <c r="E1931" i="2"/>
  <c r="F1931" i="2"/>
  <c r="I1906" i="2"/>
  <c r="J1962" i="2"/>
  <c r="F1905" i="2"/>
  <c r="I1905" i="2"/>
  <c r="G1931" i="2"/>
  <c r="J1931" i="2"/>
  <c r="F1906" i="2"/>
  <c r="J1918" i="2"/>
  <c r="I1962" i="2"/>
  <c r="E1918" i="2"/>
  <c r="E1906" i="2"/>
  <c r="F1962" i="2"/>
  <c r="G1962" i="2"/>
  <c r="E1914" i="2"/>
  <c r="I1922" i="2"/>
  <c r="H1917" i="2"/>
  <c r="G1900" i="2"/>
  <c r="J1922" i="2"/>
  <c r="J1914" i="2"/>
  <c r="J1943" i="2"/>
  <c r="H1922" i="2"/>
  <c r="H1915" i="2"/>
  <c r="G1915" i="2"/>
  <c r="F1987" i="2"/>
  <c r="H1914" i="2"/>
  <c r="G1943" i="2"/>
  <c r="E2008" i="2"/>
  <c r="I1900" i="2"/>
  <c r="I2025" i="2"/>
  <c r="J2025" i="2"/>
  <c r="F1922" i="2"/>
  <c r="G1914" i="2"/>
  <c r="H1943" i="2"/>
  <c r="I1917" i="2"/>
  <c r="E1917" i="2"/>
  <c r="H2012" i="2"/>
  <c r="F2025" i="2"/>
  <c r="J2012" i="2"/>
  <c r="G2012" i="2"/>
  <c r="G2025" i="2"/>
  <c r="I1943" i="2"/>
  <c r="I1915" i="2"/>
  <c r="F1917" i="2"/>
  <c r="G1940" i="2"/>
  <c r="E2025" i="2"/>
  <c r="E1922" i="2"/>
  <c r="F1914" i="2"/>
  <c r="E1943" i="2"/>
  <c r="G1917" i="2"/>
  <c r="J1987" i="2"/>
  <c r="G1987" i="2"/>
  <c r="E1987" i="2"/>
  <c r="H1987" i="2"/>
  <c r="F1900" i="2"/>
  <c r="H1900" i="2"/>
  <c r="I1934" i="2"/>
  <c r="F1934" i="2"/>
  <c r="G1901" i="2"/>
  <c r="F1901" i="2"/>
  <c r="H2008" i="2"/>
  <c r="F2008" i="2"/>
  <c r="H1934" i="2"/>
  <c r="J1940" i="2"/>
  <c r="E1901" i="2"/>
  <c r="J1901" i="2"/>
  <c r="I1940" i="2"/>
  <c r="J1934" i="2"/>
  <c r="E1940" i="2"/>
  <c r="J1915" i="2"/>
  <c r="G2008" i="2"/>
  <c r="J2008" i="2"/>
  <c r="H1940" i="2"/>
  <c r="E1915" i="2"/>
  <c r="F319" i="2"/>
  <c r="I319" i="2"/>
  <c r="H319" i="2"/>
  <c r="G319" i="2"/>
  <c r="J319" i="2"/>
  <c r="E319" i="2"/>
  <c r="F535" i="2"/>
  <c r="I535" i="2"/>
  <c r="H535" i="2"/>
  <c r="G535" i="2"/>
  <c r="J535" i="2"/>
  <c r="E535" i="2"/>
  <c r="H1146" i="2"/>
  <c r="G1146" i="2"/>
  <c r="J1146" i="2"/>
  <c r="I1146" i="2"/>
  <c r="F1146" i="2"/>
  <c r="E1146" i="2"/>
  <c r="F315" i="2"/>
  <c r="I315" i="2"/>
  <c r="H315" i="2"/>
  <c r="G315" i="2"/>
  <c r="J315" i="2"/>
  <c r="E315" i="2"/>
  <c r="F461" i="2"/>
  <c r="I461" i="2"/>
  <c r="H461" i="2"/>
  <c r="G461" i="2"/>
  <c r="E461" i="2"/>
  <c r="J461" i="2"/>
  <c r="F530" i="2"/>
  <c r="H530" i="2"/>
  <c r="G530" i="2"/>
  <c r="J530" i="2"/>
  <c r="I530" i="2"/>
  <c r="E530" i="2"/>
  <c r="F888" i="2"/>
  <c r="H888" i="2"/>
  <c r="G888" i="2"/>
  <c r="J888" i="2"/>
  <c r="I888" i="2"/>
  <c r="E888" i="2"/>
  <c r="H1494" i="2"/>
  <c r="G1494" i="2"/>
  <c r="F1494" i="2"/>
  <c r="J1494" i="2"/>
  <c r="I1494" i="2"/>
  <c r="E1494" i="2"/>
  <c r="H155" i="2"/>
  <c r="G155" i="2"/>
  <c r="J155" i="2"/>
  <c r="I155" i="2"/>
  <c r="E155" i="2"/>
  <c r="F155" i="2"/>
  <c r="F29" i="2"/>
  <c r="I29" i="2"/>
  <c r="H29" i="2"/>
  <c r="G29" i="2"/>
  <c r="J29" i="2"/>
  <c r="E29" i="2"/>
  <c r="F215" i="2"/>
  <c r="I215" i="2"/>
  <c r="H215" i="2"/>
  <c r="G215" i="2"/>
  <c r="J215" i="2"/>
  <c r="E215" i="2"/>
  <c r="H569" i="2"/>
  <c r="G569" i="2"/>
  <c r="J569" i="2"/>
  <c r="I569" i="2"/>
  <c r="F569" i="2"/>
  <c r="E569" i="2"/>
  <c r="F621" i="2"/>
  <c r="I621" i="2"/>
  <c r="H621" i="2"/>
  <c r="E621" i="2"/>
  <c r="G621" i="2"/>
  <c r="J621" i="2"/>
  <c r="H1360" i="2"/>
  <c r="G1360" i="2"/>
  <c r="J1360" i="2"/>
  <c r="F1360" i="2"/>
  <c r="I1360" i="2"/>
  <c r="E1360" i="2"/>
  <c r="F108" i="2"/>
  <c r="H108" i="2"/>
  <c r="G108" i="2"/>
  <c r="J108" i="2"/>
  <c r="E108" i="2"/>
  <c r="I108" i="2"/>
  <c r="J421" i="2"/>
  <c r="I421" i="2"/>
  <c r="H421" i="2"/>
  <c r="G421" i="2"/>
  <c r="F421" i="2"/>
  <c r="E421" i="2"/>
  <c r="F813" i="2"/>
  <c r="I813" i="2"/>
  <c r="G813" i="2"/>
  <c r="J813" i="2"/>
  <c r="H813" i="2"/>
  <c r="E813" i="2"/>
  <c r="F148" i="2"/>
  <c r="H148" i="2"/>
  <c r="G148" i="2"/>
  <c r="J148" i="2"/>
  <c r="I148" i="2"/>
  <c r="E148" i="2"/>
  <c r="F17" i="2"/>
  <c r="I17" i="2"/>
  <c r="H17" i="2"/>
  <c r="G17" i="2"/>
  <c r="J17" i="2"/>
  <c r="E17" i="2"/>
  <c r="F191" i="2"/>
  <c r="I191" i="2"/>
  <c r="H191" i="2"/>
  <c r="G191" i="2"/>
  <c r="J191" i="2"/>
  <c r="E191" i="2"/>
  <c r="F547" i="2"/>
  <c r="I547" i="2"/>
  <c r="H547" i="2"/>
  <c r="G547" i="2"/>
  <c r="J547" i="2"/>
  <c r="E547" i="2"/>
  <c r="H907" i="2"/>
  <c r="G907" i="2"/>
  <c r="J907" i="2"/>
  <c r="I907" i="2"/>
  <c r="F907" i="2"/>
  <c r="E907" i="2"/>
  <c r="G1289" i="2"/>
  <c r="J1289" i="2"/>
  <c r="F1289" i="2"/>
  <c r="I1289" i="2"/>
  <c r="H1289" i="2"/>
  <c r="E1289" i="2"/>
  <c r="F153" i="2"/>
  <c r="H153" i="2"/>
  <c r="G153" i="2"/>
  <c r="J153" i="2"/>
  <c r="I153" i="2"/>
  <c r="E153" i="2"/>
  <c r="F84" i="2"/>
  <c r="H84" i="2"/>
  <c r="G84" i="2"/>
  <c r="J84" i="2"/>
  <c r="E84" i="2"/>
  <c r="I84" i="2"/>
  <c r="H18" i="2"/>
  <c r="G18" i="2"/>
  <c r="J18" i="2"/>
  <c r="I18" i="2"/>
  <c r="E18" i="2"/>
  <c r="F18" i="2"/>
  <c r="F294" i="2"/>
  <c r="H294" i="2"/>
  <c r="G294" i="2"/>
  <c r="J294" i="2"/>
  <c r="E294" i="2"/>
  <c r="I294" i="2"/>
  <c r="F218" i="2"/>
  <c r="H218" i="2"/>
  <c r="G218" i="2"/>
  <c r="J218" i="2"/>
  <c r="E218" i="2"/>
  <c r="I218" i="2"/>
  <c r="H460" i="2"/>
  <c r="G460" i="2"/>
  <c r="J460" i="2"/>
  <c r="F460" i="2"/>
  <c r="E460" i="2"/>
  <c r="I460" i="2"/>
  <c r="J397" i="2"/>
  <c r="I397" i="2"/>
  <c r="H397" i="2"/>
  <c r="G397" i="2"/>
  <c r="F397" i="2"/>
  <c r="E397" i="2"/>
  <c r="H337" i="2"/>
  <c r="G337" i="2"/>
  <c r="J337" i="2"/>
  <c r="I337" i="2"/>
  <c r="F337" i="2"/>
  <c r="E337" i="2"/>
  <c r="F575" i="2"/>
  <c r="I575" i="2"/>
  <c r="H575" i="2"/>
  <c r="G575" i="2"/>
  <c r="E575" i="2"/>
  <c r="J575" i="2"/>
  <c r="H529" i="2"/>
  <c r="G529" i="2"/>
  <c r="J529" i="2"/>
  <c r="I529" i="2"/>
  <c r="F529" i="2"/>
  <c r="E529" i="2"/>
  <c r="H756" i="2"/>
  <c r="G756" i="2"/>
  <c r="J756" i="2"/>
  <c r="F756" i="2"/>
  <c r="I756" i="2"/>
  <c r="E756" i="2"/>
  <c r="H693" i="2"/>
  <c r="G693" i="2"/>
  <c r="J693" i="2"/>
  <c r="I693" i="2"/>
  <c r="F693" i="2"/>
  <c r="E693" i="2"/>
  <c r="H633" i="2"/>
  <c r="G633" i="2"/>
  <c r="J633" i="2"/>
  <c r="I633" i="2"/>
  <c r="E633" i="2"/>
  <c r="F633" i="2"/>
  <c r="F872" i="2"/>
  <c r="H872" i="2"/>
  <c r="G872" i="2"/>
  <c r="J872" i="2"/>
  <c r="I872" i="2"/>
  <c r="E872" i="2"/>
  <c r="H767" i="2"/>
  <c r="G767" i="2"/>
  <c r="J767" i="2"/>
  <c r="F767" i="2"/>
  <c r="I767" i="2"/>
  <c r="E767" i="2"/>
  <c r="G947" i="2"/>
  <c r="J947" i="2"/>
  <c r="F947" i="2"/>
  <c r="I947" i="2"/>
  <c r="H947" i="2"/>
  <c r="E947" i="2"/>
  <c r="I1069" i="2"/>
  <c r="H1069" i="2"/>
  <c r="J1069" i="2"/>
  <c r="F1069" i="2"/>
  <c r="G1069" i="2"/>
  <c r="E1069" i="2"/>
  <c r="I1477" i="2"/>
  <c r="H1477" i="2"/>
  <c r="J1477" i="2"/>
  <c r="G1477" i="2"/>
  <c r="F1477" i="2"/>
  <c r="E1477" i="2"/>
  <c r="I1601" i="2"/>
  <c r="H1601" i="2"/>
  <c r="J1601" i="2"/>
  <c r="G1601" i="2"/>
  <c r="F1601" i="2"/>
  <c r="E1601" i="2"/>
  <c r="I2064" i="2"/>
  <c r="H2064" i="2"/>
  <c r="J2064" i="2"/>
  <c r="G2064" i="2"/>
  <c r="F2064" i="2"/>
  <c r="E2064" i="2"/>
  <c r="J217" i="2"/>
  <c r="I217" i="2"/>
  <c r="H217" i="2"/>
  <c r="G217" i="2"/>
  <c r="F217" i="2"/>
  <c r="E217" i="2"/>
  <c r="F459" i="2"/>
  <c r="I459" i="2"/>
  <c r="H459" i="2"/>
  <c r="G459" i="2"/>
  <c r="J459" i="2"/>
  <c r="E459" i="2"/>
  <c r="F393" i="2"/>
  <c r="I393" i="2"/>
  <c r="H393" i="2"/>
  <c r="G393" i="2"/>
  <c r="J393" i="2"/>
  <c r="E393" i="2"/>
  <c r="F335" i="2"/>
  <c r="I335" i="2"/>
  <c r="H335" i="2"/>
  <c r="G335" i="2"/>
  <c r="J335" i="2"/>
  <c r="E335" i="2"/>
  <c r="F574" i="2"/>
  <c r="H574" i="2"/>
  <c r="G574" i="2"/>
  <c r="J574" i="2"/>
  <c r="I574" i="2"/>
  <c r="E574" i="2"/>
  <c r="H528" i="2"/>
  <c r="G528" i="2"/>
  <c r="J528" i="2"/>
  <c r="E528" i="2"/>
  <c r="F528" i="2"/>
  <c r="I528" i="2"/>
  <c r="F755" i="2"/>
  <c r="I755" i="2"/>
  <c r="G755" i="2"/>
  <c r="J755" i="2"/>
  <c r="H755" i="2"/>
  <c r="E755" i="2"/>
  <c r="F689" i="2"/>
  <c r="I689" i="2"/>
  <c r="H689" i="2"/>
  <c r="G689" i="2"/>
  <c r="E689" i="2"/>
  <c r="J689" i="2"/>
  <c r="F631" i="2"/>
  <c r="I631" i="2"/>
  <c r="G631" i="2"/>
  <c r="H631" i="2"/>
  <c r="J631" i="2"/>
  <c r="E631" i="2"/>
  <c r="F871" i="2"/>
  <c r="I871" i="2"/>
  <c r="H871" i="2"/>
  <c r="G871" i="2"/>
  <c r="E871" i="2"/>
  <c r="J871" i="2"/>
  <c r="F1057" i="2"/>
  <c r="I1057" i="2"/>
  <c r="G1057" i="2"/>
  <c r="H1057" i="2"/>
  <c r="J1057" i="2"/>
  <c r="E1057" i="2"/>
  <c r="I941" i="2"/>
  <c r="G941" i="2"/>
  <c r="J941" i="2"/>
  <c r="H941" i="2"/>
  <c r="E941" i="2"/>
  <c r="F941" i="2"/>
  <c r="H1374" i="2"/>
  <c r="G1374" i="2"/>
  <c r="J1374" i="2"/>
  <c r="F1374" i="2"/>
  <c r="I1374" i="2"/>
  <c r="E1374" i="2"/>
  <c r="J1464" i="2"/>
  <c r="F1464" i="2"/>
  <c r="I1464" i="2"/>
  <c r="H1464" i="2"/>
  <c r="G1464" i="2"/>
  <c r="E1464" i="2"/>
  <c r="J1575" i="2"/>
  <c r="F1575" i="2"/>
  <c r="I1575" i="2"/>
  <c r="H1575" i="2"/>
  <c r="G1575" i="2"/>
  <c r="E1575" i="2"/>
  <c r="H2059" i="2"/>
  <c r="G2059" i="2"/>
  <c r="J2059" i="2"/>
  <c r="I2059" i="2"/>
  <c r="F2059" i="2"/>
  <c r="E2059" i="2"/>
  <c r="F141" i="2"/>
  <c r="H141" i="2"/>
  <c r="G141" i="2"/>
  <c r="J141" i="2"/>
  <c r="I141" i="2"/>
  <c r="E141" i="2"/>
  <c r="H67" i="2"/>
  <c r="G67" i="2"/>
  <c r="J67" i="2"/>
  <c r="I67" i="2"/>
  <c r="E67" i="2"/>
  <c r="F67" i="2"/>
  <c r="F314" i="2"/>
  <c r="H314" i="2"/>
  <c r="G314" i="2"/>
  <c r="J314" i="2"/>
  <c r="I314" i="2"/>
  <c r="E314" i="2"/>
  <c r="F286" i="2"/>
  <c r="H286" i="2"/>
  <c r="G286" i="2"/>
  <c r="J286" i="2"/>
  <c r="I286" i="2"/>
  <c r="E286" i="2"/>
  <c r="F194" i="2"/>
  <c r="H194" i="2"/>
  <c r="G194" i="2"/>
  <c r="J194" i="2"/>
  <c r="I194" i="2"/>
  <c r="E194" i="2"/>
  <c r="H452" i="2"/>
  <c r="G452" i="2"/>
  <c r="J452" i="2"/>
  <c r="I452" i="2"/>
  <c r="F452" i="2"/>
  <c r="E452" i="2"/>
  <c r="F383" i="2"/>
  <c r="I383" i="2"/>
  <c r="H383" i="2"/>
  <c r="G383" i="2"/>
  <c r="J383" i="2"/>
  <c r="E383" i="2"/>
  <c r="F613" i="2"/>
  <c r="I613" i="2"/>
  <c r="H613" i="2"/>
  <c r="G613" i="2"/>
  <c r="E613" i="2"/>
  <c r="J613" i="2"/>
  <c r="H556" i="2"/>
  <c r="G556" i="2"/>
  <c r="J556" i="2"/>
  <c r="I556" i="2"/>
  <c r="F556" i="2"/>
  <c r="E556" i="2"/>
  <c r="H496" i="2"/>
  <c r="G496" i="2"/>
  <c r="J496" i="2"/>
  <c r="I496" i="2"/>
  <c r="F496" i="2"/>
  <c r="E496" i="2"/>
  <c r="H748" i="2"/>
  <c r="G748" i="2"/>
  <c r="J748" i="2"/>
  <c r="I748" i="2"/>
  <c r="F748" i="2"/>
  <c r="E748" i="2"/>
  <c r="F679" i="2"/>
  <c r="I679" i="2"/>
  <c r="G679" i="2"/>
  <c r="H679" i="2"/>
  <c r="J679" i="2"/>
  <c r="E679" i="2"/>
  <c r="J911" i="2"/>
  <c r="I911" i="2"/>
  <c r="H911" i="2"/>
  <c r="G911" i="2"/>
  <c r="F911" i="2"/>
  <c r="E911" i="2"/>
  <c r="J842" i="2"/>
  <c r="H842" i="2"/>
  <c r="G842" i="2"/>
  <c r="I842" i="2"/>
  <c r="F842" i="2"/>
  <c r="E842" i="2"/>
  <c r="H1022" i="2"/>
  <c r="F1022" i="2"/>
  <c r="G1022" i="2"/>
  <c r="J1022" i="2"/>
  <c r="I1022" i="2"/>
  <c r="E1022" i="2"/>
  <c r="H1210" i="2"/>
  <c r="G1210" i="2"/>
  <c r="J1210" i="2"/>
  <c r="I1210" i="2"/>
  <c r="F1210" i="2"/>
  <c r="E1210" i="2"/>
  <c r="I1297" i="2"/>
  <c r="H1297" i="2"/>
  <c r="G1297" i="2"/>
  <c r="J1297" i="2"/>
  <c r="F1297" i="2"/>
  <c r="E1297" i="2"/>
  <c r="I1393" i="2"/>
  <c r="H1393" i="2"/>
  <c r="J1393" i="2"/>
  <c r="G1393" i="2"/>
  <c r="F1393" i="2"/>
  <c r="E1393" i="2"/>
  <c r="F1865" i="2"/>
  <c r="I1865" i="2"/>
  <c r="H1865" i="2"/>
  <c r="J1865" i="2"/>
  <c r="G1865" i="2"/>
  <c r="E1865" i="2"/>
  <c r="I1975" i="2"/>
  <c r="H1975" i="2"/>
  <c r="G1975" i="2"/>
  <c r="F1975" i="2"/>
  <c r="J1975" i="2"/>
  <c r="E1975" i="2"/>
  <c r="I1144" i="2"/>
  <c r="H1144" i="2"/>
  <c r="G1144" i="2"/>
  <c r="E1144" i="2"/>
  <c r="J1144" i="2"/>
  <c r="F1144" i="2"/>
  <c r="F1081" i="2"/>
  <c r="I1081" i="2"/>
  <c r="H1081" i="2"/>
  <c r="J1081" i="2"/>
  <c r="G1081" i="2"/>
  <c r="E1081" i="2"/>
  <c r="G1350" i="2"/>
  <c r="J1350" i="2"/>
  <c r="F1350" i="2"/>
  <c r="I1350" i="2"/>
  <c r="E1350" i="2"/>
  <c r="H1350" i="2"/>
  <c r="H1288" i="2"/>
  <c r="F1288" i="2"/>
  <c r="G1288" i="2"/>
  <c r="J1288" i="2"/>
  <c r="I1288" i="2"/>
  <c r="E1288" i="2"/>
  <c r="J1221" i="2"/>
  <c r="F1221" i="2"/>
  <c r="I1221" i="2"/>
  <c r="H1221" i="2"/>
  <c r="G1221" i="2"/>
  <c r="E1221" i="2"/>
  <c r="H1490" i="2"/>
  <c r="G1490" i="2"/>
  <c r="J1490" i="2"/>
  <c r="I1490" i="2"/>
  <c r="F1490" i="2"/>
  <c r="E1490" i="2"/>
  <c r="I1447" i="2"/>
  <c r="H1447" i="2"/>
  <c r="G1447" i="2"/>
  <c r="J1447" i="2"/>
  <c r="F1447" i="2"/>
  <c r="E1447" i="2"/>
  <c r="J1715" i="2"/>
  <c r="F1715" i="2"/>
  <c r="I1715" i="2"/>
  <c r="H1715" i="2"/>
  <c r="G1715" i="2"/>
  <c r="E1715" i="2"/>
  <c r="F1661" i="2"/>
  <c r="I1661" i="2"/>
  <c r="H1661" i="2"/>
  <c r="J1661" i="2"/>
  <c r="G1661" i="2"/>
  <c r="E1661" i="2"/>
  <c r="I1616" i="2"/>
  <c r="H1616" i="2"/>
  <c r="E1616" i="2"/>
  <c r="J1616" i="2"/>
  <c r="G1616" i="2"/>
  <c r="F1616" i="2"/>
  <c r="I1893" i="2"/>
  <c r="H1893" i="2"/>
  <c r="J1893" i="2"/>
  <c r="F1893" i="2"/>
  <c r="G1893" i="2"/>
  <c r="E1893" i="2"/>
  <c r="I1837" i="2"/>
  <c r="H1837" i="2"/>
  <c r="G1837" i="2"/>
  <c r="F1837" i="2"/>
  <c r="J1837" i="2"/>
  <c r="E1837" i="2"/>
  <c r="G1791" i="2"/>
  <c r="J1791" i="2"/>
  <c r="F1791" i="2"/>
  <c r="I1791" i="2"/>
  <c r="H1791" i="2"/>
  <c r="E1791" i="2"/>
  <c r="G2071" i="2"/>
  <c r="J2071" i="2"/>
  <c r="F2071" i="2"/>
  <c r="I2071" i="2"/>
  <c r="H2071" i="2"/>
  <c r="E2071" i="2"/>
  <c r="J2015" i="2"/>
  <c r="F2015" i="2"/>
  <c r="I2015" i="2"/>
  <c r="H2015" i="2"/>
  <c r="G2015" i="2"/>
  <c r="E2015" i="2"/>
  <c r="J854" i="2"/>
  <c r="I854" i="2"/>
  <c r="H854" i="2"/>
  <c r="G854" i="2"/>
  <c r="F854" i="2"/>
  <c r="E854" i="2"/>
  <c r="F796" i="2"/>
  <c r="H796" i="2"/>
  <c r="G796" i="2"/>
  <c r="J796" i="2"/>
  <c r="E796" i="2"/>
  <c r="I796" i="2"/>
  <c r="H1050" i="2"/>
  <c r="G1050" i="2"/>
  <c r="J1050" i="2"/>
  <c r="I1050" i="2"/>
  <c r="F1050" i="2"/>
  <c r="E1050" i="2"/>
  <c r="G980" i="2"/>
  <c r="J980" i="2"/>
  <c r="F980" i="2"/>
  <c r="I980" i="2"/>
  <c r="H980" i="2"/>
  <c r="E980" i="2"/>
  <c r="F1217" i="2"/>
  <c r="I1217" i="2"/>
  <c r="G1217" i="2"/>
  <c r="H1217" i="2"/>
  <c r="J1217" i="2"/>
  <c r="E1217" i="2"/>
  <c r="H1156" i="2"/>
  <c r="G1156" i="2"/>
  <c r="J1156" i="2"/>
  <c r="F1156" i="2"/>
  <c r="I1156" i="2"/>
  <c r="E1156" i="2"/>
  <c r="J1096" i="2"/>
  <c r="F1096" i="2"/>
  <c r="I1096" i="2"/>
  <c r="H1096" i="2"/>
  <c r="G1096" i="2"/>
  <c r="E1096" i="2"/>
  <c r="H1364" i="2"/>
  <c r="G1364" i="2"/>
  <c r="J1364" i="2"/>
  <c r="I1364" i="2"/>
  <c r="F1364" i="2"/>
  <c r="E1364" i="2"/>
  <c r="G1294" i="2"/>
  <c r="J1294" i="2"/>
  <c r="F1294" i="2"/>
  <c r="I1294" i="2"/>
  <c r="H1294" i="2"/>
  <c r="E1294" i="2"/>
  <c r="I1233" i="2"/>
  <c r="H1233" i="2"/>
  <c r="G1233" i="2"/>
  <c r="F1233" i="2"/>
  <c r="J1233" i="2"/>
  <c r="E1233" i="2"/>
  <c r="I1515" i="2"/>
  <c r="H1515" i="2"/>
  <c r="J1515" i="2"/>
  <c r="G1515" i="2"/>
  <c r="F1515" i="2"/>
  <c r="E1515" i="2"/>
  <c r="I1451" i="2"/>
  <c r="H1451" i="2"/>
  <c r="G1451" i="2"/>
  <c r="F1451" i="2"/>
  <c r="J1451" i="2"/>
  <c r="E1451" i="2"/>
  <c r="I1382" i="2"/>
  <c r="H1382" i="2"/>
  <c r="G1382" i="2"/>
  <c r="F1382" i="2"/>
  <c r="J1382" i="2"/>
  <c r="E1382" i="2"/>
  <c r="G1667" i="2"/>
  <c r="J1667" i="2"/>
  <c r="F1667" i="2"/>
  <c r="I1667" i="2"/>
  <c r="H1667" i="2"/>
  <c r="E1667" i="2"/>
  <c r="J1619" i="2"/>
  <c r="F1619" i="2"/>
  <c r="I1619" i="2"/>
  <c r="H1619" i="2"/>
  <c r="G1619" i="2"/>
  <c r="E1619" i="2"/>
  <c r="H1548" i="2"/>
  <c r="G1548" i="2"/>
  <c r="J1548" i="2"/>
  <c r="I1548" i="2"/>
  <c r="F1548" i="2"/>
  <c r="E1548" i="2"/>
  <c r="H1843" i="2"/>
  <c r="G1843" i="2"/>
  <c r="J1843" i="2"/>
  <c r="F1843" i="2"/>
  <c r="I1843" i="2"/>
  <c r="E1843" i="2"/>
  <c r="J1794" i="2"/>
  <c r="F1794" i="2"/>
  <c r="I1794" i="2"/>
  <c r="H1794" i="2"/>
  <c r="G1794" i="2"/>
  <c r="E1794" i="2"/>
  <c r="J1722" i="2"/>
  <c r="F1722" i="2"/>
  <c r="I1722" i="2"/>
  <c r="H1722" i="2"/>
  <c r="G1722" i="2"/>
  <c r="E1722" i="2"/>
  <c r="H2021" i="2"/>
  <c r="G2021" i="2"/>
  <c r="F2021" i="2"/>
  <c r="J2021" i="2"/>
  <c r="I2021" i="2"/>
  <c r="E2021" i="2"/>
  <c r="H1972" i="2"/>
  <c r="G1972" i="2"/>
  <c r="F1972" i="2"/>
  <c r="E1972" i="2"/>
  <c r="J1972" i="2"/>
  <c r="I1972" i="2"/>
  <c r="F823" i="2"/>
  <c r="I823" i="2"/>
  <c r="H823" i="2"/>
  <c r="G823" i="2"/>
  <c r="E823" i="2"/>
  <c r="J823" i="2"/>
  <c r="I1053" i="2"/>
  <c r="G1053" i="2"/>
  <c r="J1053" i="2"/>
  <c r="H1053" i="2"/>
  <c r="F1053" i="2"/>
  <c r="E1053" i="2"/>
  <c r="H986" i="2"/>
  <c r="G986" i="2"/>
  <c r="J986" i="2"/>
  <c r="I986" i="2"/>
  <c r="F986" i="2"/>
  <c r="E986" i="2"/>
  <c r="I928" i="2"/>
  <c r="H928" i="2"/>
  <c r="G928" i="2"/>
  <c r="J928" i="2"/>
  <c r="E928" i="2"/>
  <c r="F928" i="2"/>
  <c r="F1169" i="2"/>
  <c r="I1169" i="2"/>
  <c r="G1169" i="2"/>
  <c r="J1169" i="2"/>
  <c r="H1169" i="2"/>
  <c r="E1169" i="2"/>
  <c r="I1124" i="2"/>
  <c r="H1124" i="2"/>
  <c r="G1124" i="2"/>
  <c r="E1124" i="2"/>
  <c r="J1124" i="2"/>
  <c r="F1124" i="2"/>
  <c r="H1368" i="2"/>
  <c r="G1368" i="2"/>
  <c r="F1368" i="2"/>
  <c r="J1368" i="2"/>
  <c r="I1368" i="2"/>
  <c r="E1368" i="2"/>
  <c r="J1301" i="2"/>
  <c r="F1301" i="2"/>
  <c r="I1301" i="2"/>
  <c r="H1301" i="2"/>
  <c r="G1301" i="2"/>
  <c r="E1301" i="2"/>
  <c r="G1246" i="2"/>
  <c r="J1246" i="2"/>
  <c r="F1246" i="2"/>
  <c r="I1246" i="2"/>
  <c r="E1246" i="2"/>
  <c r="H1246" i="2"/>
  <c r="F1529" i="2"/>
  <c r="I1529" i="2"/>
  <c r="H1529" i="2"/>
  <c r="J1529" i="2"/>
  <c r="G1529" i="2"/>
  <c r="E1529" i="2"/>
  <c r="I1457" i="2"/>
  <c r="H1457" i="2"/>
  <c r="J1457" i="2"/>
  <c r="F1457" i="2"/>
  <c r="G1457" i="2"/>
  <c r="E1457" i="2"/>
  <c r="H1394" i="2"/>
  <c r="G1394" i="2"/>
  <c r="J1394" i="2"/>
  <c r="F1394" i="2"/>
  <c r="I1394" i="2"/>
  <c r="E1394" i="2"/>
  <c r="I1690" i="2"/>
  <c r="H1690" i="2"/>
  <c r="G1690" i="2"/>
  <c r="J1690" i="2"/>
  <c r="F1690" i="2"/>
  <c r="E1690" i="2"/>
  <c r="I1623" i="2"/>
  <c r="H1623" i="2"/>
  <c r="F1623" i="2"/>
  <c r="J1623" i="2"/>
  <c r="G1623" i="2"/>
  <c r="E1623" i="2"/>
  <c r="I1562" i="2"/>
  <c r="H1562" i="2"/>
  <c r="G1562" i="2"/>
  <c r="J1562" i="2"/>
  <c r="F1562" i="2"/>
  <c r="E1562" i="2"/>
  <c r="G1867" i="2"/>
  <c r="J1867" i="2"/>
  <c r="F1867" i="2"/>
  <c r="I1867" i="2"/>
  <c r="H1867" i="2"/>
  <c r="E1867" i="2"/>
  <c r="I1798" i="2"/>
  <c r="H1798" i="2"/>
  <c r="G1798" i="2"/>
  <c r="J1798" i="2"/>
  <c r="F1798" i="2"/>
  <c r="E1798" i="2"/>
  <c r="G1736" i="2"/>
  <c r="J1736" i="2"/>
  <c r="F1736" i="2"/>
  <c r="I1736" i="2"/>
  <c r="H1736" i="2"/>
  <c r="E1736" i="2"/>
  <c r="G1976" i="2"/>
  <c r="J1976" i="2"/>
  <c r="F1976" i="2"/>
  <c r="I1976" i="2"/>
  <c r="H1976" i="2"/>
  <c r="E1976" i="2"/>
  <c r="F291" i="2"/>
  <c r="I291" i="2"/>
  <c r="H291" i="2"/>
  <c r="G291" i="2"/>
  <c r="J291" i="2"/>
  <c r="E291" i="2"/>
  <c r="H717" i="2"/>
  <c r="G717" i="2"/>
  <c r="J717" i="2"/>
  <c r="I717" i="2"/>
  <c r="F717" i="2"/>
  <c r="E717" i="2"/>
  <c r="G1792" i="2"/>
  <c r="J1792" i="2"/>
  <c r="F1792" i="2"/>
  <c r="I1792" i="2"/>
  <c r="E1792" i="2"/>
  <c r="H1792" i="2"/>
  <c r="J297" i="2"/>
  <c r="I297" i="2"/>
  <c r="H297" i="2"/>
  <c r="G297" i="2"/>
  <c r="F297" i="2"/>
  <c r="E297" i="2"/>
  <c r="F399" i="2"/>
  <c r="I399" i="2"/>
  <c r="H399" i="2"/>
  <c r="G399" i="2"/>
  <c r="J399" i="2"/>
  <c r="E399" i="2"/>
  <c r="J757" i="2"/>
  <c r="I757" i="2"/>
  <c r="H757" i="2"/>
  <c r="G757" i="2"/>
  <c r="E757" i="2"/>
  <c r="F757" i="2"/>
  <c r="I769" i="2"/>
  <c r="G769" i="2"/>
  <c r="H769" i="2"/>
  <c r="J769" i="2"/>
  <c r="F769" i="2"/>
  <c r="E769" i="2"/>
  <c r="I1617" i="2"/>
  <c r="H1617" i="2"/>
  <c r="J1617" i="2"/>
  <c r="G1617" i="2"/>
  <c r="E1617" i="2"/>
  <c r="F1617" i="2"/>
  <c r="I130" i="2"/>
  <c r="H130" i="2"/>
  <c r="J130" i="2"/>
  <c r="G130" i="2"/>
  <c r="F130" i="2"/>
  <c r="E130" i="2"/>
  <c r="H305" i="2"/>
  <c r="G305" i="2"/>
  <c r="J305" i="2"/>
  <c r="I305" i="2"/>
  <c r="F305" i="2"/>
  <c r="E305" i="2"/>
  <c r="H456" i="2"/>
  <c r="G456" i="2"/>
  <c r="J456" i="2"/>
  <c r="I456" i="2"/>
  <c r="F456" i="2"/>
  <c r="E456" i="2"/>
  <c r="H516" i="2"/>
  <c r="G516" i="2"/>
  <c r="J516" i="2"/>
  <c r="I516" i="2"/>
  <c r="F516" i="2"/>
  <c r="E516" i="2"/>
  <c r="J866" i="2"/>
  <c r="I866" i="2"/>
  <c r="H866" i="2"/>
  <c r="G866" i="2"/>
  <c r="F866" i="2"/>
  <c r="E866" i="2"/>
  <c r="I1448" i="2"/>
  <c r="H1448" i="2"/>
  <c r="G1448" i="2"/>
  <c r="E1448" i="2"/>
  <c r="F1448" i="2"/>
  <c r="J1448" i="2"/>
  <c r="F37" i="2"/>
  <c r="I37" i="2"/>
  <c r="H37" i="2"/>
  <c r="G37" i="2"/>
  <c r="J37" i="2"/>
  <c r="E37" i="2"/>
  <c r="H604" i="2"/>
  <c r="G604" i="2"/>
  <c r="J604" i="2"/>
  <c r="I604" i="2"/>
  <c r="F604" i="2"/>
  <c r="E604" i="2"/>
  <c r="I1222" i="2"/>
  <c r="H1222" i="2"/>
  <c r="G1222" i="2"/>
  <c r="E1222" i="2"/>
  <c r="F1222" i="2"/>
  <c r="J1222" i="2"/>
  <c r="I114" i="2"/>
  <c r="H114" i="2"/>
  <c r="J114" i="2"/>
  <c r="G114" i="2"/>
  <c r="E114" i="2"/>
  <c r="F114" i="2"/>
  <c r="F303" i="2"/>
  <c r="I303" i="2"/>
  <c r="H303" i="2"/>
  <c r="G303" i="2"/>
  <c r="J303" i="2"/>
  <c r="E303" i="2"/>
  <c r="F442" i="2"/>
  <c r="H442" i="2"/>
  <c r="G442" i="2"/>
  <c r="J442" i="2"/>
  <c r="I442" i="2"/>
  <c r="E442" i="2"/>
  <c r="F495" i="2"/>
  <c r="I495" i="2"/>
  <c r="H495" i="2"/>
  <c r="G495" i="2"/>
  <c r="J495" i="2"/>
  <c r="E495" i="2"/>
  <c r="F832" i="2"/>
  <c r="H832" i="2"/>
  <c r="G832" i="2"/>
  <c r="J832" i="2"/>
  <c r="I832" i="2"/>
  <c r="E832" i="2"/>
  <c r="I1717" i="2"/>
  <c r="H1717" i="2"/>
  <c r="J1717" i="2"/>
  <c r="F1717" i="2"/>
  <c r="E1717" i="2"/>
  <c r="G1717" i="2"/>
  <c r="F144" i="2"/>
  <c r="H144" i="2"/>
  <c r="G144" i="2"/>
  <c r="J144" i="2"/>
  <c r="E144" i="2"/>
  <c r="I144" i="2"/>
  <c r="H70" i="2"/>
  <c r="G70" i="2"/>
  <c r="J70" i="2"/>
  <c r="I70" i="2"/>
  <c r="F70" i="2"/>
  <c r="E70" i="2"/>
  <c r="F318" i="2"/>
  <c r="H318" i="2"/>
  <c r="G318" i="2"/>
  <c r="J318" i="2"/>
  <c r="E318" i="2"/>
  <c r="I318" i="2"/>
  <c r="F290" i="2"/>
  <c r="H290" i="2"/>
  <c r="G290" i="2"/>
  <c r="J290" i="2"/>
  <c r="E290" i="2"/>
  <c r="I290" i="2"/>
  <c r="F214" i="2"/>
  <c r="H214" i="2"/>
  <c r="G214" i="2"/>
  <c r="J214" i="2"/>
  <c r="E214" i="2"/>
  <c r="I214" i="2"/>
  <c r="F455" i="2"/>
  <c r="I455" i="2"/>
  <c r="H455" i="2"/>
  <c r="G455" i="2"/>
  <c r="J455" i="2"/>
  <c r="E455" i="2"/>
  <c r="F386" i="2"/>
  <c r="H386" i="2"/>
  <c r="G386" i="2"/>
  <c r="J386" i="2"/>
  <c r="E386" i="2"/>
  <c r="I386" i="2"/>
  <c r="F323" i="2"/>
  <c r="I323" i="2"/>
  <c r="H323" i="2"/>
  <c r="G323" i="2"/>
  <c r="J323" i="2"/>
  <c r="E323" i="2"/>
  <c r="F559" i="2"/>
  <c r="I559" i="2"/>
  <c r="H559" i="2"/>
  <c r="G559" i="2"/>
  <c r="J559" i="2"/>
  <c r="E559" i="2"/>
  <c r="F501" i="2"/>
  <c r="I501" i="2"/>
  <c r="H501" i="2"/>
  <c r="G501" i="2"/>
  <c r="J501" i="2"/>
  <c r="E501" i="2"/>
  <c r="F751" i="2"/>
  <c r="I751" i="2"/>
  <c r="G751" i="2"/>
  <c r="H751" i="2"/>
  <c r="J751" i="2"/>
  <c r="E751" i="2"/>
  <c r="F682" i="2"/>
  <c r="H682" i="2"/>
  <c r="G682" i="2"/>
  <c r="J682" i="2"/>
  <c r="E682" i="2"/>
  <c r="I682" i="2"/>
  <c r="F619" i="2"/>
  <c r="I619" i="2"/>
  <c r="G619" i="2"/>
  <c r="J619" i="2"/>
  <c r="H619" i="2"/>
  <c r="E619" i="2"/>
  <c r="F856" i="2"/>
  <c r="H856" i="2"/>
  <c r="G856" i="2"/>
  <c r="J856" i="2"/>
  <c r="E856" i="2"/>
  <c r="I856" i="2"/>
  <c r="J1051" i="2"/>
  <c r="F1051" i="2"/>
  <c r="I1051" i="2"/>
  <c r="H1051" i="2"/>
  <c r="E1051" i="2"/>
  <c r="G1051" i="2"/>
  <c r="I917" i="2"/>
  <c r="G917" i="2"/>
  <c r="J917" i="2"/>
  <c r="F917" i="2"/>
  <c r="E917" i="2"/>
  <c r="H917" i="2"/>
  <c r="I1327" i="2"/>
  <c r="H1327" i="2"/>
  <c r="J1327" i="2"/>
  <c r="F1327" i="2"/>
  <c r="E1327" i="2"/>
  <c r="G1327" i="2"/>
  <c r="J1434" i="2"/>
  <c r="F1434" i="2"/>
  <c r="I1434" i="2"/>
  <c r="H1434" i="2"/>
  <c r="G1434" i="2"/>
  <c r="E1434" i="2"/>
  <c r="G1886" i="2"/>
  <c r="J1886" i="2"/>
  <c r="F1886" i="2"/>
  <c r="I1886" i="2"/>
  <c r="H1886" i="2"/>
  <c r="E1886" i="2"/>
  <c r="F195" i="2"/>
  <c r="I195" i="2"/>
  <c r="H195" i="2"/>
  <c r="G195" i="2"/>
  <c r="J195" i="2"/>
  <c r="E195" i="2"/>
  <c r="F454" i="2"/>
  <c r="H454" i="2"/>
  <c r="G454" i="2"/>
  <c r="J454" i="2"/>
  <c r="E454" i="2"/>
  <c r="I454" i="2"/>
  <c r="H385" i="2"/>
  <c r="G385" i="2"/>
  <c r="J385" i="2"/>
  <c r="I385" i="2"/>
  <c r="F385" i="2"/>
  <c r="E385" i="2"/>
  <c r="F615" i="2"/>
  <c r="I615" i="2"/>
  <c r="H615" i="2"/>
  <c r="G615" i="2"/>
  <c r="J615" i="2"/>
  <c r="E615" i="2"/>
  <c r="J557" i="2"/>
  <c r="I557" i="2"/>
  <c r="H557" i="2"/>
  <c r="G557" i="2"/>
  <c r="F557" i="2"/>
  <c r="E557" i="2"/>
  <c r="H500" i="2"/>
  <c r="G500" i="2"/>
  <c r="J500" i="2"/>
  <c r="I500" i="2"/>
  <c r="E500" i="2"/>
  <c r="F500" i="2"/>
  <c r="F750" i="2"/>
  <c r="H750" i="2"/>
  <c r="G750" i="2"/>
  <c r="J750" i="2"/>
  <c r="E750" i="2"/>
  <c r="I750" i="2"/>
  <c r="J681" i="2"/>
  <c r="I681" i="2"/>
  <c r="H681" i="2"/>
  <c r="G681" i="2"/>
  <c r="F681" i="2"/>
  <c r="E681" i="2"/>
  <c r="F913" i="2"/>
  <c r="I913" i="2"/>
  <c r="G913" i="2"/>
  <c r="H913" i="2"/>
  <c r="J913" i="2"/>
  <c r="E913" i="2"/>
  <c r="F844" i="2"/>
  <c r="H844" i="2"/>
  <c r="G844" i="2"/>
  <c r="J844" i="2"/>
  <c r="E844" i="2"/>
  <c r="I844" i="2"/>
  <c r="H1038" i="2"/>
  <c r="G1038" i="2"/>
  <c r="J1038" i="2"/>
  <c r="I1038" i="2"/>
  <c r="F1038" i="2"/>
  <c r="E1038" i="2"/>
  <c r="I1211" i="2"/>
  <c r="H1211" i="2"/>
  <c r="J1211" i="2"/>
  <c r="G1211" i="2"/>
  <c r="F1211" i="2"/>
  <c r="E1211" i="2"/>
  <c r="H1313" i="2"/>
  <c r="G1313" i="2"/>
  <c r="J1313" i="2"/>
  <c r="F1313" i="2"/>
  <c r="E1313" i="2"/>
  <c r="I1313" i="2"/>
  <c r="J1407" i="2"/>
  <c r="F1407" i="2"/>
  <c r="I1407" i="2"/>
  <c r="G1407" i="2"/>
  <c r="H1407" i="2"/>
  <c r="E1407" i="2"/>
  <c r="F1881" i="2"/>
  <c r="I1881" i="2"/>
  <c r="H1881" i="2"/>
  <c r="J1881" i="2"/>
  <c r="G1881" i="2"/>
  <c r="E1881" i="2"/>
  <c r="J1984" i="2"/>
  <c r="F1984" i="2"/>
  <c r="I1984" i="2"/>
  <c r="E1984" i="2"/>
  <c r="H1984" i="2"/>
  <c r="G1984" i="2"/>
  <c r="F113" i="2"/>
  <c r="I113" i="2"/>
  <c r="H113" i="2"/>
  <c r="E113" i="2"/>
  <c r="G113" i="2"/>
  <c r="J113" i="2"/>
  <c r="H38" i="2"/>
  <c r="G38" i="2"/>
  <c r="J38" i="2"/>
  <c r="I38" i="2"/>
  <c r="F38" i="2"/>
  <c r="E38" i="2"/>
  <c r="F302" i="2"/>
  <c r="H302" i="2"/>
  <c r="G302" i="2"/>
  <c r="J302" i="2"/>
  <c r="I302" i="2"/>
  <c r="E302" i="2"/>
  <c r="H232" i="2"/>
  <c r="G232" i="2"/>
  <c r="J232" i="2"/>
  <c r="F232" i="2"/>
  <c r="I232" i="2"/>
  <c r="E232" i="2"/>
  <c r="H188" i="2"/>
  <c r="G188" i="2"/>
  <c r="J188" i="2"/>
  <c r="I188" i="2"/>
  <c r="F188" i="2"/>
  <c r="E188" i="2"/>
  <c r="F422" i="2"/>
  <c r="H422" i="2"/>
  <c r="G422" i="2"/>
  <c r="J422" i="2"/>
  <c r="E422" i="2"/>
  <c r="I422" i="2"/>
  <c r="F378" i="2"/>
  <c r="H378" i="2"/>
  <c r="G378" i="2"/>
  <c r="J378" i="2"/>
  <c r="I378" i="2"/>
  <c r="E378" i="2"/>
  <c r="J605" i="2"/>
  <c r="I605" i="2"/>
  <c r="H605" i="2"/>
  <c r="G605" i="2"/>
  <c r="F605" i="2"/>
  <c r="E605" i="2"/>
  <c r="F539" i="2"/>
  <c r="I539" i="2"/>
  <c r="H539" i="2"/>
  <c r="G539" i="2"/>
  <c r="J539" i="2"/>
  <c r="E539" i="2"/>
  <c r="F482" i="2"/>
  <c r="H482" i="2"/>
  <c r="G482" i="2"/>
  <c r="J482" i="2"/>
  <c r="E482" i="2"/>
  <c r="I482" i="2"/>
  <c r="F718" i="2"/>
  <c r="H718" i="2"/>
  <c r="G718" i="2"/>
  <c r="J718" i="2"/>
  <c r="E718" i="2"/>
  <c r="I718" i="2"/>
  <c r="F674" i="2"/>
  <c r="H674" i="2"/>
  <c r="G674" i="2"/>
  <c r="J674" i="2"/>
  <c r="I674" i="2"/>
  <c r="E674" i="2"/>
  <c r="F903" i="2"/>
  <c r="I903" i="2"/>
  <c r="H903" i="2"/>
  <c r="G903" i="2"/>
  <c r="J903" i="2"/>
  <c r="E903" i="2"/>
  <c r="H826" i="2"/>
  <c r="G826" i="2"/>
  <c r="J826" i="2"/>
  <c r="I826" i="2"/>
  <c r="F826" i="2"/>
  <c r="E826" i="2"/>
  <c r="I992" i="2"/>
  <c r="H992" i="2"/>
  <c r="G992" i="2"/>
  <c r="F992" i="2"/>
  <c r="E992" i="2"/>
  <c r="J992" i="2"/>
  <c r="G1168" i="2"/>
  <c r="J1168" i="2"/>
  <c r="F1168" i="2"/>
  <c r="I1168" i="2"/>
  <c r="E1168" i="2"/>
  <c r="H1168" i="2"/>
  <c r="H1236" i="2"/>
  <c r="G1236" i="2"/>
  <c r="J1236" i="2"/>
  <c r="I1236" i="2"/>
  <c r="F1236" i="2"/>
  <c r="E1236" i="2"/>
  <c r="I1688" i="2"/>
  <c r="H1688" i="2"/>
  <c r="G1688" i="2"/>
  <c r="E1688" i="2"/>
  <c r="F1688" i="2"/>
  <c r="J1688" i="2"/>
  <c r="H1797" i="2"/>
  <c r="G1797" i="2"/>
  <c r="F1797" i="2"/>
  <c r="J1797" i="2"/>
  <c r="I1797" i="2"/>
  <c r="E1797" i="2"/>
  <c r="H1913" i="2"/>
  <c r="G1913" i="2"/>
  <c r="J1913" i="2"/>
  <c r="I1913" i="2"/>
  <c r="F1913" i="2"/>
  <c r="E1913" i="2"/>
  <c r="I1133" i="2"/>
  <c r="H1133" i="2"/>
  <c r="J1133" i="2"/>
  <c r="G1133" i="2"/>
  <c r="F1133" i="2"/>
  <c r="E1133" i="2"/>
  <c r="J1067" i="2"/>
  <c r="F1067" i="2"/>
  <c r="I1067" i="2"/>
  <c r="H1067" i="2"/>
  <c r="G1067" i="2"/>
  <c r="E1067" i="2"/>
  <c r="H1326" i="2"/>
  <c r="G1326" i="2"/>
  <c r="J1326" i="2"/>
  <c r="I1326" i="2"/>
  <c r="F1326" i="2"/>
  <c r="E1326" i="2"/>
  <c r="F1283" i="2"/>
  <c r="I1283" i="2"/>
  <c r="H1283" i="2"/>
  <c r="J1283" i="2"/>
  <c r="G1283" i="2"/>
  <c r="E1283" i="2"/>
  <c r="G1536" i="2"/>
  <c r="J1536" i="2"/>
  <c r="F1536" i="2"/>
  <c r="I1536" i="2"/>
  <c r="H1536" i="2"/>
  <c r="E1536" i="2"/>
  <c r="I1476" i="2"/>
  <c r="H1476" i="2"/>
  <c r="E1476" i="2"/>
  <c r="J1476" i="2"/>
  <c r="G1476" i="2"/>
  <c r="F1476" i="2"/>
  <c r="J1432" i="2"/>
  <c r="F1432" i="2"/>
  <c r="I1432" i="2"/>
  <c r="E1432" i="2"/>
  <c r="H1432" i="2"/>
  <c r="G1432" i="2"/>
  <c r="J1708" i="2"/>
  <c r="F1708" i="2"/>
  <c r="I1708" i="2"/>
  <c r="H1708" i="2"/>
  <c r="G1708" i="2"/>
  <c r="E1708" i="2"/>
  <c r="I1637" i="2"/>
  <c r="H1637" i="2"/>
  <c r="J1637" i="2"/>
  <c r="G1637" i="2"/>
  <c r="E1637" i="2"/>
  <c r="F1637" i="2"/>
  <c r="F1581" i="2"/>
  <c r="I1581" i="2"/>
  <c r="H1581" i="2"/>
  <c r="J1581" i="2"/>
  <c r="G1581" i="2"/>
  <c r="E1581" i="2"/>
  <c r="F1885" i="2"/>
  <c r="I1885" i="2"/>
  <c r="H1885" i="2"/>
  <c r="G1885" i="2"/>
  <c r="E1885" i="2"/>
  <c r="J1885" i="2"/>
  <c r="G1813" i="2"/>
  <c r="J1813" i="2"/>
  <c r="F1813" i="2"/>
  <c r="I1813" i="2"/>
  <c r="H1813" i="2"/>
  <c r="E1813" i="2"/>
  <c r="H1755" i="2"/>
  <c r="G1755" i="2"/>
  <c r="I1755" i="2"/>
  <c r="F1755" i="2"/>
  <c r="J1755" i="2"/>
  <c r="E1755" i="2"/>
  <c r="I2063" i="2"/>
  <c r="H2063" i="2"/>
  <c r="F2063" i="2"/>
  <c r="J2063" i="2"/>
  <c r="G2063" i="2"/>
  <c r="E2063" i="2"/>
  <c r="G1991" i="2"/>
  <c r="J1991" i="2"/>
  <c r="F1991" i="2"/>
  <c r="I1991" i="2"/>
  <c r="H1991" i="2"/>
  <c r="E1991" i="2"/>
  <c r="H838" i="2"/>
  <c r="G838" i="2"/>
  <c r="J838" i="2"/>
  <c r="I838" i="2"/>
  <c r="F838" i="2"/>
  <c r="E838" i="2"/>
  <c r="H779" i="2"/>
  <c r="G779" i="2"/>
  <c r="J779" i="2"/>
  <c r="I779" i="2"/>
  <c r="F779" i="2"/>
  <c r="E779" i="2"/>
  <c r="I1021" i="2"/>
  <c r="G1021" i="2"/>
  <c r="H1021" i="2"/>
  <c r="J1021" i="2"/>
  <c r="F1021" i="2"/>
  <c r="E1021" i="2"/>
  <c r="H975" i="2"/>
  <c r="E975" i="2"/>
  <c r="G975" i="2"/>
  <c r="J975" i="2"/>
  <c r="F975" i="2"/>
  <c r="I975" i="2"/>
  <c r="F1209" i="2"/>
  <c r="I1209" i="2"/>
  <c r="G1209" i="2"/>
  <c r="J1209" i="2"/>
  <c r="H1209" i="2"/>
  <c r="E1209" i="2"/>
  <c r="J1140" i="2"/>
  <c r="F1140" i="2"/>
  <c r="I1140" i="2"/>
  <c r="H1140" i="2"/>
  <c r="E1140" i="2"/>
  <c r="G1140" i="2"/>
  <c r="I1079" i="2"/>
  <c r="H1079" i="2"/>
  <c r="G1079" i="2"/>
  <c r="F1079" i="2"/>
  <c r="E1079" i="2"/>
  <c r="J1079" i="2"/>
  <c r="H1332" i="2"/>
  <c r="G1332" i="2"/>
  <c r="J1332" i="2"/>
  <c r="I1332" i="2"/>
  <c r="F1332" i="2"/>
  <c r="E1332" i="2"/>
  <c r="I1286" i="2"/>
  <c r="H1286" i="2"/>
  <c r="E1286" i="2"/>
  <c r="J1286" i="2"/>
  <c r="G1286" i="2"/>
  <c r="F1286" i="2"/>
  <c r="G1543" i="2"/>
  <c r="J1543" i="2"/>
  <c r="F1543" i="2"/>
  <c r="H1543" i="2"/>
  <c r="I1543" i="2"/>
  <c r="E1543" i="2"/>
  <c r="F1489" i="2"/>
  <c r="I1489" i="2"/>
  <c r="H1489" i="2"/>
  <c r="J1489" i="2"/>
  <c r="G1489" i="2"/>
  <c r="E1489" i="2"/>
  <c r="I1446" i="2"/>
  <c r="H1446" i="2"/>
  <c r="G1446" i="2"/>
  <c r="J1446" i="2"/>
  <c r="F1446" i="2"/>
  <c r="E1446" i="2"/>
  <c r="J1714" i="2"/>
  <c r="F1714" i="2"/>
  <c r="I1714" i="2"/>
  <c r="H1714" i="2"/>
  <c r="G1714" i="2"/>
  <c r="E1714" i="2"/>
  <c r="H1651" i="2"/>
  <c r="G1651" i="2"/>
  <c r="J1651" i="2"/>
  <c r="F1651" i="2"/>
  <c r="I1651" i="2"/>
  <c r="E1651" i="2"/>
  <c r="F1613" i="2"/>
  <c r="I1613" i="2"/>
  <c r="H1613" i="2"/>
  <c r="J1613" i="2"/>
  <c r="G1613" i="2"/>
  <c r="E1613" i="2"/>
  <c r="I1892" i="2"/>
  <c r="H1892" i="2"/>
  <c r="G1892" i="2"/>
  <c r="E1892" i="2"/>
  <c r="F1892" i="2"/>
  <c r="J1892" i="2"/>
  <c r="I1827" i="2"/>
  <c r="H1827" i="2"/>
  <c r="J1827" i="2"/>
  <c r="G1827" i="2"/>
  <c r="F1827" i="2"/>
  <c r="E1827" i="2"/>
  <c r="H1788" i="2"/>
  <c r="G1788" i="2"/>
  <c r="J1788" i="2"/>
  <c r="I1788" i="2"/>
  <c r="F1788" i="2"/>
  <c r="E1788" i="2"/>
  <c r="I2005" i="2"/>
  <c r="H2005" i="2"/>
  <c r="J2005" i="2"/>
  <c r="G2005" i="2"/>
  <c r="F2005" i="2"/>
  <c r="E2005" i="2"/>
  <c r="F853" i="2"/>
  <c r="I853" i="2"/>
  <c r="G853" i="2"/>
  <c r="J853" i="2"/>
  <c r="H853" i="2"/>
  <c r="E853" i="2"/>
  <c r="F792" i="2"/>
  <c r="H792" i="2"/>
  <c r="G792" i="2"/>
  <c r="J792" i="2"/>
  <c r="I792" i="2"/>
  <c r="E792" i="2"/>
  <c r="J1048" i="2"/>
  <c r="F1048" i="2"/>
  <c r="I1048" i="2"/>
  <c r="H1048" i="2"/>
  <c r="G1048" i="2"/>
  <c r="E1048" i="2"/>
  <c r="H978" i="2"/>
  <c r="G978" i="2"/>
  <c r="J978" i="2"/>
  <c r="I978" i="2"/>
  <c r="F978" i="2"/>
  <c r="E978" i="2"/>
  <c r="I1215" i="2"/>
  <c r="H1215" i="2"/>
  <c r="G1215" i="2"/>
  <c r="J1215" i="2"/>
  <c r="F1215" i="2"/>
  <c r="E1215" i="2"/>
  <c r="I1155" i="2"/>
  <c r="H1155" i="2"/>
  <c r="G1155" i="2"/>
  <c r="J1155" i="2"/>
  <c r="F1155" i="2"/>
  <c r="E1155" i="2"/>
  <c r="G1092" i="2"/>
  <c r="J1092" i="2"/>
  <c r="F1092" i="2"/>
  <c r="I1092" i="2"/>
  <c r="H1092" i="2"/>
  <c r="E1092" i="2"/>
  <c r="F1363" i="2"/>
  <c r="I1363" i="2"/>
  <c r="H1363" i="2"/>
  <c r="J1363" i="2"/>
  <c r="G1363" i="2"/>
  <c r="E1363" i="2"/>
  <c r="H1290" i="2"/>
  <c r="G1290" i="2"/>
  <c r="F1290" i="2"/>
  <c r="J1290" i="2"/>
  <c r="I1290" i="2"/>
  <c r="E1290" i="2"/>
  <c r="H1224" i="2"/>
  <c r="G1224" i="2"/>
  <c r="J1224" i="2"/>
  <c r="F1224" i="2"/>
  <c r="I1224" i="2"/>
  <c r="E1224" i="2"/>
  <c r="G1495" i="2"/>
  <c r="J1495" i="2"/>
  <c r="F1495" i="2"/>
  <c r="I1495" i="2"/>
  <c r="H1495" i="2"/>
  <c r="E1495" i="2"/>
  <c r="F1449" i="2"/>
  <c r="I1449" i="2"/>
  <c r="H1449" i="2"/>
  <c r="J1449" i="2"/>
  <c r="G1449" i="2"/>
  <c r="E1449" i="2"/>
  <c r="F1381" i="2"/>
  <c r="I1381" i="2"/>
  <c r="H1381" i="2"/>
  <c r="J1381" i="2"/>
  <c r="G1381" i="2"/>
  <c r="E1381" i="2"/>
  <c r="J1666" i="2"/>
  <c r="F1666" i="2"/>
  <c r="I1666" i="2"/>
  <c r="H1666" i="2"/>
  <c r="G1666" i="2"/>
  <c r="E1666" i="2"/>
  <c r="G1618" i="2"/>
  <c r="J1618" i="2"/>
  <c r="F1618" i="2"/>
  <c r="I1618" i="2"/>
  <c r="H1618" i="2"/>
  <c r="E1618" i="2"/>
  <c r="H1547" i="2"/>
  <c r="G1547" i="2"/>
  <c r="F1547" i="2"/>
  <c r="J1547" i="2"/>
  <c r="I1547" i="2"/>
  <c r="E1547" i="2"/>
  <c r="I1842" i="2"/>
  <c r="H1842" i="2"/>
  <c r="G1842" i="2"/>
  <c r="F1842" i="2"/>
  <c r="J1842" i="2"/>
  <c r="E1842" i="2"/>
  <c r="I1793" i="2"/>
  <c r="H1793" i="2"/>
  <c r="J1793" i="2"/>
  <c r="G1793" i="2"/>
  <c r="F1793" i="2"/>
  <c r="E1793" i="2"/>
  <c r="H1721" i="2"/>
  <c r="G1721" i="2"/>
  <c r="J1721" i="2"/>
  <c r="I1721" i="2"/>
  <c r="F1721" i="2"/>
  <c r="E1721" i="2"/>
  <c r="G2020" i="2"/>
  <c r="J2020" i="2"/>
  <c r="F2020" i="2"/>
  <c r="E2020" i="2"/>
  <c r="I2020" i="2"/>
  <c r="H2020" i="2"/>
  <c r="H1971" i="2"/>
  <c r="G1971" i="2"/>
  <c r="J1971" i="2"/>
  <c r="I1971" i="2"/>
  <c r="F1971" i="2"/>
  <c r="E1971" i="2"/>
  <c r="I146" i="2"/>
  <c r="H146" i="2"/>
  <c r="J146" i="2"/>
  <c r="G146" i="2"/>
  <c r="F146" i="2"/>
  <c r="E146" i="2"/>
  <c r="F167" i="2"/>
  <c r="I167" i="2"/>
  <c r="H167" i="2"/>
  <c r="G167" i="2"/>
  <c r="E167" i="2"/>
  <c r="J167" i="2"/>
  <c r="J902" i="2"/>
  <c r="I902" i="2"/>
  <c r="H902" i="2"/>
  <c r="G902" i="2"/>
  <c r="F902" i="2"/>
  <c r="E902" i="2"/>
  <c r="H143" i="2"/>
  <c r="G143" i="2"/>
  <c r="J143" i="2"/>
  <c r="I143" i="2"/>
  <c r="F143" i="2"/>
  <c r="E143" i="2"/>
  <c r="F287" i="2"/>
  <c r="I287" i="2"/>
  <c r="H287" i="2"/>
  <c r="G287" i="2"/>
  <c r="J287" i="2"/>
  <c r="E287" i="2"/>
  <c r="F347" i="2"/>
  <c r="I347" i="2"/>
  <c r="H347" i="2"/>
  <c r="G347" i="2"/>
  <c r="J347" i="2"/>
  <c r="E347" i="2"/>
  <c r="F695" i="2"/>
  <c r="I695" i="2"/>
  <c r="G695" i="2"/>
  <c r="J695" i="2"/>
  <c r="H695" i="2"/>
  <c r="E695" i="2"/>
  <c r="J963" i="2"/>
  <c r="F963" i="2"/>
  <c r="I963" i="2"/>
  <c r="H963" i="2"/>
  <c r="G963" i="2"/>
  <c r="E963" i="2"/>
  <c r="I2073" i="2"/>
  <c r="H2073" i="2"/>
  <c r="G2073" i="2"/>
  <c r="F2073" i="2"/>
  <c r="J2073" i="2"/>
  <c r="E2073" i="2"/>
  <c r="H94" i="2"/>
  <c r="G94" i="2"/>
  <c r="J94" i="2"/>
  <c r="F94" i="2"/>
  <c r="E94" i="2"/>
  <c r="I94" i="2"/>
  <c r="F295" i="2"/>
  <c r="I295" i="2"/>
  <c r="H295" i="2"/>
  <c r="G295" i="2"/>
  <c r="E295" i="2"/>
  <c r="J295" i="2"/>
  <c r="F387" i="2"/>
  <c r="I387" i="2"/>
  <c r="H387" i="2"/>
  <c r="G387" i="2"/>
  <c r="J387" i="2"/>
  <c r="E387" i="2"/>
  <c r="H752" i="2"/>
  <c r="G752" i="2"/>
  <c r="J752" i="2"/>
  <c r="I752" i="2"/>
  <c r="F752" i="2"/>
  <c r="E752" i="2"/>
  <c r="I1052" i="2"/>
  <c r="H1052" i="2"/>
  <c r="G1052" i="2"/>
  <c r="E1052" i="2"/>
  <c r="J1052" i="2"/>
  <c r="F1052" i="2"/>
  <c r="G1895" i="2"/>
  <c r="J1895" i="2"/>
  <c r="F1895" i="2"/>
  <c r="H1895" i="2"/>
  <c r="I1895" i="2"/>
  <c r="E1895" i="2"/>
  <c r="H301" i="2"/>
  <c r="G301" i="2"/>
  <c r="J301" i="2"/>
  <c r="I301" i="2"/>
  <c r="F301" i="2"/>
  <c r="E301" i="2"/>
  <c r="H473" i="2"/>
  <c r="G473" i="2"/>
  <c r="J473" i="2"/>
  <c r="I473" i="2"/>
  <c r="F473" i="2"/>
  <c r="E473" i="2"/>
  <c r="G1662" i="2"/>
  <c r="J1662" i="2"/>
  <c r="F1662" i="2"/>
  <c r="I1662" i="2"/>
  <c r="H1662" i="2"/>
  <c r="E1662" i="2"/>
  <c r="H78" i="2"/>
  <c r="G78" i="2"/>
  <c r="J78" i="2"/>
  <c r="I78" i="2"/>
  <c r="F78" i="2"/>
  <c r="E78" i="2"/>
  <c r="H293" i="2"/>
  <c r="G293" i="2"/>
  <c r="J293" i="2"/>
  <c r="I293" i="2"/>
  <c r="F293" i="2"/>
  <c r="E293" i="2"/>
  <c r="F382" i="2"/>
  <c r="H382" i="2"/>
  <c r="G382" i="2"/>
  <c r="J382" i="2"/>
  <c r="I382" i="2"/>
  <c r="E382" i="2"/>
  <c r="F738" i="2"/>
  <c r="H738" i="2"/>
  <c r="G738" i="2"/>
  <c r="J738" i="2"/>
  <c r="I738" i="2"/>
  <c r="E738" i="2"/>
  <c r="G1016" i="2"/>
  <c r="J1016" i="2"/>
  <c r="F1016" i="2"/>
  <c r="I1016" i="2"/>
  <c r="H1016" i="2"/>
  <c r="E1016" i="2"/>
  <c r="J1838" i="2"/>
  <c r="F1838" i="2"/>
  <c r="I1838" i="2"/>
  <c r="H1838" i="2"/>
  <c r="G1838" i="2"/>
  <c r="E1838" i="2"/>
  <c r="H115" i="2"/>
  <c r="G115" i="2"/>
  <c r="J115" i="2"/>
  <c r="I115" i="2"/>
  <c r="F115" i="2"/>
  <c r="E115" i="2"/>
  <c r="F64" i="2"/>
  <c r="H64" i="2"/>
  <c r="G64" i="2"/>
  <c r="J64" i="2"/>
  <c r="I64" i="2"/>
  <c r="E64" i="2"/>
  <c r="H304" i="2"/>
  <c r="G304" i="2"/>
  <c r="J304" i="2"/>
  <c r="I304" i="2"/>
  <c r="F304" i="2"/>
  <c r="E304" i="2"/>
  <c r="H264" i="2"/>
  <c r="G264" i="2"/>
  <c r="J264" i="2"/>
  <c r="I264" i="2"/>
  <c r="F264" i="2"/>
  <c r="E264" i="2"/>
  <c r="F190" i="2"/>
  <c r="H190" i="2"/>
  <c r="G190" i="2"/>
  <c r="J190" i="2"/>
  <c r="I190" i="2"/>
  <c r="E190" i="2"/>
  <c r="F427" i="2"/>
  <c r="I427" i="2"/>
  <c r="H427" i="2"/>
  <c r="G427" i="2"/>
  <c r="J427" i="2"/>
  <c r="E427" i="2"/>
  <c r="J381" i="2"/>
  <c r="I381" i="2"/>
  <c r="H381" i="2"/>
  <c r="G381" i="2"/>
  <c r="F381" i="2"/>
  <c r="E381" i="2"/>
  <c r="H608" i="2"/>
  <c r="G608" i="2"/>
  <c r="J608" i="2"/>
  <c r="E608" i="2"/>
  <c r="I608" i="2"/>
  <c r="F608" i="2"/>
  <c r="H545" i="2"/>
  <c r="G545" i="2"/>
  <c r="J545" i="2"/>
  <c r="I545" i="2"/>
  <c r="F545" i="2"/>
  <c r="E545" i="2"/>
  <c r="F485" i="2"/>
  <c r="I485" i="2"/>
  <c r="H485" i="2"/>
  <c r="G485" i="2"/>
  <c r="J485" i="2"/>
  <c r="E485" i="2"/>
  <c r="F723" i="2"/>
  <c r="I723" i="2"/>
  <c r="G723" i="2"/>
  <c r="J723" i="2"/>
  <c r="H723" i="2"/>
  <c r="E723" i="2"/>
  <c r="H677" i="2"/>
  <c r="G677" i="2"/>
  <c r="J677" i="2"/>
  <c r="I677" i="2"/>
  <c r="F677" i="2"/>
  <c r="E677" i="2"/>
  <c r="J906" i="2"/>
  <c r="I906" i="2"/>
  <c r="H906" i="2"/>
  <c r="G906" i="2"/>
  <c r="F906" i="2"/>
  <c r="E906" i="2"/>
  <c r="H831" i="2"/>
  <c r="G831" i="2"/>
  <c r="J831" i="2"/>
  <c r="I831" i="2"/>
  <c r="F831" i="2"/>
  <c r="E831" i="2"/>
  <c r="H1006" i="2"/>
  <c r="G1006" i="2"/>
  <c r="F1006" i="2"/>
  <c r="J1006" i="2"/>
  <c r="I1006" i="2"/>
  <c r="E1006" i="2"/>
  <c r="I1205" i="2"/>
  <c r="G1205" i="2"/>
  <c r="H1205" i="2"/>
  <c r="J1205" i="2"/>
  <c r="F1205" i="2"/>
  <c r="E1205" i="2"/>
  <c r="H1284" i="2"/>
  <c r="G1284" i="2"/>
  <c r="J1284" i="2"/>
  <c r="I1284" i="2"/>
  <c r="F1284" i="2"/>
  <c r="E1284" i="2"/>
  <c r="F1709" i="2"/>
  <c r="I1709" i="2"/>
  <c r="H1709" i="2"/>
  <c r="J1709" i="2"/>
  <c r="G1709" i="2"/>
  <c r="E1709" i="2"/>
  <c r="H1824" i="2"/>
  <c r="G1824" i="2"/>
  <c r="F1824" i="2"/>
  <c r="J1824" i="2"/>
  <c r="I1824" i="2"/>
  <c r="E1824" i="2"/>
  <c r="G1954" i="2"/>
  <c r="J1954" i="2"/>
  <c r="F1954" i="2"/>
  <c r="I1954" i="2"/>
  <c r="H1954" i="2"/>
  <c r="E1954" i="2"/>
  <c r="H189" i="2"/>
  <c r="G189" i="2"/>
  <c r="J189" i="2"/>
  <c r="I189" i="2"/>
  <c r="F189" i="2"/>
  <c r="E189" i="2"/>
  <c r="F426" i="2"/>
  <c r="H426" i="2"/>
  <c r="G426" i="2"/>
  <c r="J426" i="2"/>
  <c r="I426" i="2"/>
  <c r="E426" i="2"/>
  <c r="H380" i="2"/>
  <c r="G380" i="2"/>
  <c r="J380" i="2"/>
  <c r="I380" i="2"/>
  <c r="F380" i="2"/>
  <c r="E380" i="2"/>
  <c r="F607" i="2"/>
  <c r="I607" i="2"/>
  <c r="H607" i="2"/>
  <c r="G607" i="2"/>
  <c r="J607" i="2"/>
  <c r="E607" i="2"/>
  <c r="J541" i="2"/>
  <c r="I541" i="2"/>
  <c r="H541" i="2"/>
  <c r="G541" i="2"/>
  <c r="F541" i="2"/>
  <c r="E541" i="2"/>
  <c r="F483" i="2"/>
  <c r="I483" i="2"/>
  <c r="H483" i="2"/>
  <c r="G483" i="2"/>
  <c r="J483" i="2"/>
  <c r="E483" i="2"/>
  <c r="F722" i="2"/>
  <c r="H722" i="2"/>
  <c r="G722" i="2"/>
  <c r="J722" i="2"/>
  <c r="I722" i="2"/>
  <c r="E722" i="2"/>
  <c r="H676" i="2"/>
  <c r="G676" i="2"/>
  <c r="J676" i="2"/>
  <c r="I676" i="2"/>
  <c r="F676" i="2"/>
  <c r="E676" i="2"/>
  <c r="F905" i="2"/>
  <c r="I905" i="2"/>
  <c r="G905" i="2"/>
  <c r="J905" i="2"/>
  <c r="H905" i="2"/>
  <c r="E905" i="2"/>
  <c r="J827" i="2"/>
  <c r="I827" i="2"/>
  <c r="H827" i="2"/>
  <c r="G827" i="2"/>
  <c r="F827" i="2"/>
  <c r="E827" i="2"/>
  <c r="H994" i="2"/>
  <c r="G994" i="2"/>
  <c r="J994" i="2"/>
  <c r="I994" i="2"/>
  <c r="F994" i="2"/>
  <c r="E994" i="2"/>
  <c r="G1191" i="2"/>
  <c r="J1191" i="2"/>
  <c r="F1191" i="2"/>
  <c r="I1191" i="2"/>
  <c r="E1191" i="2"/>
  <c r="H1191" i="2"/>
  <c r="H1252" i="2"/>
  <c r="G1252" i="2"/>
  <c r="J1252" i="2"/>
  <c r="I1252" i="2"/>
  <c r="F1252" i="2"/>
  <c r="E1252" i="2"/>
  <c r="G1704" i="2"/>
  <c r="J1704" i="2"/>
  <c r="F1704" i="2"/>
  <c r="I1704" i="2"/>
  <c r="E1704" i="2"/>
  <c r="H1704" i="2"/>
  <c r="H1806" i="2"/>
  <c r="G1806" i="2"/>
  <c r="J1806" i="2"/>
  <c r="F1806" i="2"/>
  <c r="I1806" i="2"/>
  <c r="E1806" i="2"/>
  <c r="H95" i="2"/>
  <c r="G95" i="2"/>
  <c r="J95" i="2"/>
  <c r="I95" i="2"/>
  <c r="F95" i="2"/>
  <c r="E95" i="2"/>
  <c r="H30" i="2"/>
  <c r="G30" i="2"/>
  <c r="J30" i="2"/>
  <c r="I30" i="2"/>
  <c r="E30" i="2"/>
  <c r="F30" i="2"/>
  <c r="H296" i="2"/>
  <c r="G296" i="2"/>
  <c r="J296" i="2"/>
  <c r="I296" i="2"/>
  <c r="F296" i="2"/>
  <c r="E296" i="2"/>
  <c r="H228" i="2"/>
  <c r="G228" i="2"/>
  <c r="J228" i="2"/>
  <c r="I228" i="2"/>
  <c r="F228" i="2"/>
  <c r="E228" i="2"/>
  <c r="H465" i="2"/>
  <c r="G465" i="2"/>
  <c r="J465" i="2"/>
  <c r="I465" i="2"/>
  <c r="F465" i="2"/>
  <c r="E465" i="2"/>
  <c r="H408" i="2"/>
  <c r="G408" i="2"/>
  <c r="J408" i="2"/>
  <c r="I408" i="2"/>
  <c r="F408" i="2"/>
  <c r="E408" i="2"/>
  <c r="H348" i="2"/>
  <c r="G348" i="2"/>
  <c r="J348" i="2"/>
  <c r="I348" i="2"/>
  <c r="F348" i="2"/>
  <c r="E348" i="2"/>
  <c r="H600" i="2"/>
  <c r="G600" i="2"/>
  <c r="J600" i="2"/>
  <c r="I600" i="2"/>
  <c r="F600" i="2"/>
  <c r="E600" i="2"/>
  <c r="F531" i="2"/>
  <c r="I531" i="2"/>
  <c r="H531" i="2"/>
  <c r="G531" i="2"/>
  <c r="J531" i="2"/>
  <c r="E531" i="2"/>
  <c r="H761" i="2"/>
  <c r="G761" i="2"/>
  <c r="J761" i="2"/>
  <c r="I761" i="2"/>
  <c r="F761" i="2"/>
  <c r="E761" i="2"/>
  <c r="H704" i="2"/>
  <c r="G704" i="2"/>
  <c r="J704" i="2"/>
  <c r="I704" i="2"/>
  <c r="F704" i="2"/>
  <c r="E704" i="2"/>
  <c r="J644" i="2"/>
  <c r="I644" i="2"/>
  <c r="H644" i="2"/>
  <c r="G644" i="2"/>
  <c r="F644" i="2"/>
  <c r="E644" i="2"/>
  <c r="J898" i="2"/>
  <c r="I898" i="2"/>
  <c r="H898" i="2"/>
  <c r="G898" i="2"/>
  <c r="F898" i="2"/>
  <c r="E898" i="2"/>
  <c r="F781" i="2"/>
  <c r="I781" i="2"/>
  <c r="G781" i="2"/>
  <c r="J781" i="2"/>
  <c r="H781" i="2"/>
  <c r="E781" i="2"/>
  <c r="H976" i="2"/>
  <c r="G976" i="2"/>
  <c r="J976" i="2"/>
  <c r="F976" i="2"/>
  <c r="I976" i="2"/>
  <c r="E976" i="2"/>
  <c r="H1114" i="2"/>
  <c r="G1114" i="2"/>
  <c r="J1114" i="2"/>
  <c r="I1114" i="2"/>
  <c r="F1114" i="2"/>
  <c r="E1114" i="2"/>
  <c r="H1526" i="2"/>
  <c r="F1526" i="2"/>
  <c r="G1526" i="2"/>
  <c r="J1526" i="2"/>
  <c r="I1526" i="2"/>
  <c r="E1526" i="2"/>
  <c r="J1622" i="2"/>
  <c r="F1622" i="2"/>
  <c r="I1622" i="2"/>
  <c r="H1622" i="2"/>
  <c r="G1622" i="2"/>
  <c r="E1622" i="2"/>
  <c r="I1735" i="2"/>
  <c r="H1735" i="2"/>
  <c r="G1735" i="2"/>
  <c r="J1735" i="2"/>
  <c r="F1735" i="2"/>
  <c r="E1735" i="2"/>
  <c r="H1174" i="2"/>
  <c r="G1174" i="2"/>
  <c r="F1174" i="2"/>
  <c r="J1174" i="2"/>
  <c r="I1174" i="2"/>
  <c r="E1174" i="2"/>
  <c r="H1128" i="2"/>
  <c r="G1128" i="2"/>
  <c r="J1128" i="2"/>
  <c r="F1128" i="2"/>
  <c r="I1128" i="2"/>
  <c r="E1128" i="2"/>
  <c r="I1370" i="2"/>
  <c r="H1370" i="2"/>
  <c r="G1370" i="2"/>
  <c r="F1370" i="2"/>
  <c r="E1370" i="2"/>
  <c r="J1370" i="2"/>
  <c r="H1304" i="2"/>
  <c r="G1304" i="2"/>
  <c r="J1304" i="2"/>
  <c r="I1304" i="2"/>
  <c r="F1304" i="2"/>
  <c r="E1304" i="2"/>
  <c r="F1251" i="2"/>
  <c r="I1251" i="2"/>
  <c r="H1251" i="2"/>
  <c r="J1251" i="2"/>
  <c r="G1251" i="2"/>
  <c r="E1251" i="2"/>
  <c r="H1531" i="2"/>
  <c r="G1531" i="2"/>
  <c r="J1531" i="2"/>
  <c r="I1531" i="2"/>
  <c r="F1531" i="2"/>
  <c r="E1531" i="2"/>
  <c r="G1460" i="2"/>
  <c r="J1460" i="2"/>
  <c r="F1460" i="2"/>
  <c r="I1460" i="2"/>
  <c r="E1460" i="2"/>
  <c r="H1460" i="2"/>
  <c r="G1406" i="2"/>
  <c r="J1406" i="2"/>
  <c r="F1406" i="2"/>
  <c r="I1406" i="2"/>
  <c r="H1406" i="2"/>
  <c r="E1406" i="2"/>
  <c r="G1703" i="2"/>
  <c r="J1703" i="2"/>
  <c r="F1703" i="2"/>
  <c r="I1703" i="2"/>
  <c r="H1703" i="2"/>
  <c r="E1703" i="2"/>
  <c r="H1628" i="2"/>
  <c r="G1628" i="2"/>
  <c r="F1628" i="2"/>
  <c r="J1628" i="2"/>
  <c r="I1628" i="2"/>
  <c r="E1628" i="2"/>
  <c r="H1574" i="2"/>
  <c r="G1574" i="2"/>
  <c r="J1574" i="2"/>
  <c r="F1574" i="2"/>
  <c r="I1574" i="2"/>
  <c r="E1574" i="2"/>
  <c r="J1880" i="2"/>
  <c r="F1880" i="2"/>
  <c r="I1880" i="2"/>
  <c r="E1880" i="2"/>
  <c r="H1880" i="2"/>
  <c r="G1880" i="2"/>
  <c r="I1804" i="2"/>
  <c r="H1804" i="2"/>
  <c r="E1804" i="2"/>
  <c r="J1804" i="2"/>
  <c r="G1804" i="2"/>
  <c r="F1804" i="2"/>
  <c r="J1748" i="2"/>
  <c r="F1748" i="2"/>
  <c r="I1748" i="2"/>
  <c r="E1748" i="2"/>
  <c r="H1748" i="2"/>
  <c r="G1748" i="2"/>
  <c r="H1982" i="2"/>
  <c r="G1982" i="2"/>
  <c r="J1982" i="2"/>
  <c r="F1982" i="2"/>
  <c r="I1982" i="2"/>
  <c r="E1982" i="2"/>
  <c r="H1926" i="2"/>
  <c r="G1926" i="2"/>
  <c r="J1926" i="2"/>
  <c r="F1926" i="2"/>
  <c r="I1926" i="2"/>
  <c r="E1926" i="2"/>
  <c r="H830" i="2"/>
  <c r="G830" i="2"/>
  <c r="J830" i="2"/>
  <c r="I830" i="2"/>
  <c r="F830" i="2"/>
  <c r="E830" i="2"/>
  <c r="I1063" i="2"/>
  <c r="H1063" i="2"/>
  <c r="G1063" i="2"/>
  <c r="J1063" i="2"/>
  <c r="E1063" i="2"/>
  <c r="F1063" i="2"/>
  <c r="H1004" i="2"/>
  <c r="G1004" i="2"/>
  <c r="J1004" i="2"/>
  <c r="F1004" i="2"/>
  <c r="I1004" i="2"/>
  <c r="E1004" i="2"/>
  <c r="H946" i="2"/>
  <c r="G946" i="2"/>
  <c r="J946" i="2"/>
  <c r="I946" i="2"/>
  <c r="F946" i="2"/>
  <c r="E946" i="2"/>
  <c r="J1204" i="2"/>
  <c r="F1204" i="2"/>
  <c r="I1204" i="2"/>
  <c r="H1204" i="2"/>
  <c r="E1204" i="2"/>
  <c r="G1204" i="2"/>
  <c r="G1132" i="2"/>
  <c r="J1132" i="2"/>
  <c r="F1132" i="2"/>
  <c r="I1132" i="2"/>
  <c r="H1132" i="2"/>
  <c r="E1132" i="2"/>
  <c r="J1377" i="2"/>
  <c r="F1377" i="2"/>
  <c r="I1377" i="2"/>
  <c r="H1377" i="2"/>
  <c r="G1377" i="2"/>
  <c r="E1377" i="2"/>
  <c r="H1316" i="2"/>
  <c r="G1316" i="2"/>
  <c r="J1316" i="2"/>
  <c r="I1316" i="2"/>
  <c r="F1316" i="2"/>
  <c r="E1316" i="2"/>
  <c r="H1280" i="2"/>
  <c r="G1280" i="2"/>
  <c r="F1280" i="2"/>
  <c r="J1280" i="2"/>
  <c r="I1280" i="2"/>
  <c r="E1280" i="2"/>
  <c r="G1535" i="2"/>
  <c r="J1535" i="2"/>
  <c r="F1535" i="2"/>
  <c r="I1535" i="2"/>
  <c r="H1535" i="2"/>
  <c r="E1535" i="2"/>
  <c r="H1467" i="2"/>
  <c r="G1467" i="2"/>
  <c r="J1467" i="2"/>
  <c r="I1467" i="2"/>
  <c r="F1467" i="2"/>
  <c r="E1467" i="2"/>
  <c r="G1412" i="2"/>
  <c r="J1412" i="2"/>
  <c r="F1412" i="2"/>
  <c r="I1412" i="2"/>
  <c r="H1412" i="2"/>
  <c r="E1412" i="2"/>
  <c r="H1706" i="2"/>
  <c r="G1706" i="2"/>
  <c r="J1706" i="2"/>
  <c r="F1706" i="2"/>
  <c r="I1706" i="2"/>
  <c r="E1706" i="2"/>
  <c r="H1635" i="2"/>
  <c r="G1635" i="2"/>
  <c r="I1635" i="2"/>
  <c r="F1635" i="2"/>
  <c r="J1635" i="2"/>
  <c r="E1635" i="2"/>
  <c r="J1580" i="2"/>
  <c r="F1580" i="2"/>
  <c r="I1580" i="2"/>
  <c r="H1580" i="2"/>
  <c r="G1580" i="2"/>
  <c r="E1580" i="2"/>
  <c r="I1883" i="2"/>
  <c r="H1883" i="2"/>
  <c r="J1883" i="2"/>
  <c r="G1883" i="2"/>
  <c r="F1883" i="2"/>
  <c r="E1883" i="2"/>
  <c r="J1811" i="2"/>
  <c r="F1811" i="2"/>
  <c r="I1811" i="2"/>
  <c r="H1811" i="2"/>
  <c r="G1811" i="2"/>
  <c r="E1811" i="2"/>
  <c r="H1754" i="2"/>
  <c r="G1754" i="2"/>
  <c r="J1754" i="2"/>
  <c r="F1754" i="2"/>
  <c r="I1754" i="2"/>
  <c r="E1754" i="2"/>
  <c r="G2061" i="2"/>
  <c r="J2061" i="2"/>
  <c r="F2061" i="2"/>
  <c r="I2061" i="2"/>
  <c r="H2061" i="2"/>
  <c r="E2061" i="2"/>
  <c r="J1989" i="2"/>
  <c r="F1989" i="2"/>
  <c r="I1989" i="2"/>
  <c r="H1989" i="2"/>
  <c r="G1989" i="2"/>
  <c r="E1989" i="2"/>
  <c r="F836" i="2"/>
  <c r="H836" i="2"/>
  <c r="G836" i="2"/>
  <c r="J836" i="2"/>
  <c r="I836" i="2"/>
  <c r="E836" i="2"/>
  <c r="H778" i="2"/>
  <c r="G778" i="2"/>
  <c r="J778" i="2"/>
  <c r="I778" i="2"/>
  <c r="F778" i="2"/>
  <c r="E778" i="2"/>
  <c r="F1017" i="2"/>
  <c r="I1017" i="2"/>
  <c r="G1017" i="2"/>
  <c r="J1017" i="2"/>
  <c r="H1017" i="2"/>
  <c r="E1017" i="2"/>
  <c r="I973" i="2"/>
  <c r="G973" i="2"/>
  <c r="H973" i="2"/>
  <c r="J973" i="2"/>
  <c r="F973" i="2"/>
  <c r="E973" i="2"/>
  <c r="J1207" i="2"/>
  <c r="F1207" i="2"/>
  <c r="I1207" i="2"/>
  <c r="H1207" i="2"/>
  <c r="G1207" i="2"/>
  <c r="E1207" i="2"/>
  <c r="H1138" i="2"/>
  <c r="G1138" i="2"/>
  <c r="J1138" i="2"/>
  <c r="I1138" i="2"/>
  <c r="F1138" i="2"/>
  <c r="E1138" i="2"/>
  <c r="H1078" i="2"/>
  <c r="F1078" i="2"/>
  <c r="G1078" i="2"/>
  <c r="J1078" i="2"/>
  <c r="I1078" i="2"/>
  <c r="E1078" i="2"/>
  <c r="F1331" i="2"/>
  <c r="I1331" i="2"/>
  <c r="H1331" i="2"/>
  <c r="J1331" i="2"/>
  <c r="G1331" i="2"/>
  <c r="E1331" i="2"/>
  <c r="H1285" i="2"/>
  <c r="G1285" i="2"/>
  <c r="J1285" i="2"/>
  <c r="F1285" i="2"/>
  <c r="I1285" i="2"/>
  <c r="E1285" i="2"/>
  <c r="I1541" i="2"/>
  <c r="H1541" i="2"/>
  <c r="J1541" i="2"/>
  <c r="G1541" i="2"/>
  <c r="F1541" i="2"/>
  <c r="E1541" i="2"/>
  <c r="H1479" i="2"/>
  <c r="G1479" i="2"/>
  <c r="J1479" i="2"/>
  <c r="F1479" i="2"/>
  <c r="I1479" i="2"/>
  <c r="E1479" i="2"/>
  <c r="J1443" i="2"/>
  <c r="F1443" i="2"/>
  <c r="I1443" i="2"/>
  <c r="H1443" i="2"/>
  <c r="E1443" i="2"/>
  <c r="G1443" i="2"/>
  <c r="G1710" i="2"/>
  <c r="J1710" i="2"/>
  <c r="F1710" i="2"/>
  <c r="I1710" i="2"/>
  <c r="H1710" i="2"/>
  <c r="E1710" i="2"/>
  <c r="I1649" i="2"/>
  <c r="H1649" i="2"/>
  <c r="J1649" i="2"/>
  <c r="E1649" i="2"/>
  <c r="F1649" i="2"/>
  <c r="G1649" i="2"/>
  <c r="J1603" i="2"/>
  <c r="F1603" i="2"/>
  <c r="I1603" i="2"/>
  <c r="H1603" i="2"/>
  <c r="G1603" i="2"/>
  <c r="E1603" i="2"/>
  <c r="H1887" i="2"/>
  <c r="G1887" i="2"/>
  <c r="J1887" i="2"/>
  <c r="I1887" i="2"/>
  <c r="F1887" i="2"/>
  <c r="E1887" i="2"/>
  <c r="J1825" i="2"/>
  <c r="F1825" i="2"/>
  <c r="I1825" i="2"/>
  <c r="H1825" i="2"/>
  <c r="G1825" i="2"/>
  <c r="E1825" i="2"/>
  <c r="G1778" i="2"/>
  <c r="J1778" i="2"/>
  <c r="F1778" i="2"/>
  <c r="I1778" i="2"/>
  <c r="H1778" i="2"/>
  <c r="E1778" i="2"/>
  <c r="J2065" i="2"/>
  <c r="F2065" i="2"/>
  <c r="I2065" i="2"/>
  <c r="H2065" i="2"/>
  <c r="G2065" i="2"/>
  <c r="E2065" i="2"/>
  <c r="G2003" i="2"/>
  <c r="J2003" i="2"/>
  <c r="F2003" i="2"/>
  <c r="H2003" i="2"/>
  <c r="I2003" i="2"/>
  <c r="E2003" i="2"/>
  <c r="I1956" i="2"/>
  <c r="H1956" i="2"/>
  <c r="J1956" i="2"/>
  <c r="G1956" i="2"/>
  <c r="E1956" i="2"/>
  <c r="F1956" i="2"/>
  <c r="J71" i="2"/>
  <c r="I71" i="2"/>
  <c r="H71" i="2"/>
  <c r="G71" i="2"/>
  <c r="F71" i="2"/>
  <c r="E71" i="2"/>
  <c r="H368" i="2"/>
  <c r="G368" i="2"/>
  <c r="J368" i="2"/>
  <c r="I368" i="2"/>
  <c r="F368" i="2"/>
  <c r="E368" i="2"/>
  <c r="H982" i="2"/>
  <c r="G982" i="2"/>
  <c r="J982" i="2"/>
  <c r="F982" i="2"/>
  <c r="I982" i="2"/>
  <c r="E982" i="2"/>
  <c r="F31" i="2"/>
  <c r="I31" i="2"/>
  <c r="H31" i="2"/>
  <c r="G31" i="2"/>
  <c r="J31" i="2"/>
  <c r="E31" i="2"/>
  <c r="F219" i="2"/>
  <c r="I219" i="2"/>
  <c r="H219" i="2"/>
  <c r="G219" i="2"/>
  <c r="J219" i="2"/>
  <c r="E219" i="2"/>
  <c r="F590" i="2"/>
  <c r="H590" i="2"/>
  <c r="G590" i="2"/>
  <c r="J590" i="2"/>
  <c r="I590" i="2"/>
  <c r="E590" i="2"/>
  <c r="F643" i="2"/>
  <c r="I643" i="2"/>
  <c r="G643" i="2"/>
  <c r="J643" i="2"/>
  <c r="H643" i="2"/>
  <c r="E643" i="2"/>
  <c r="I1091" i="2"/>
  <c r="H1091" i="2"/>
  <c r="F1091" i="2"/>
  <c r="J1091" i="2"/>
  <c r="G1091" i="2"/>
  <c r="E1091" i="2"/>
  <c r="F69" i="2"/>
  <c r="I69" i="2"/>
  <c r="H69" i="2"/>
  <c r="G69" i="2"/>
  <c r="J69" i="2"/>
  <c r="E69" i="2"/>
  <c r="H66" i="2"/>
  <c r="G66" i="2"/>
  <c r="J66" i="2"/>
  <c r="I66" i="2"/>
  <c r="F66" i="2"/>
  <c r="E66" i="2"/>
  <c r="F265" i="2"/>
  <c r="I265" i="2"/>
  <c r="H265" i="2"/>
  <c r="G265" i="2"/>
  <c r="J265" i="2"/>
  <c r="E265" i="2"/>
  <c r="H325" i="2"/>
  <c r="G325" i="2"/>
  <c r="J325" i="2"/>
  <c r="I325" i="2"/>
  <c r="F325" i="2"/>
  <c r="E325" i="2"/>
  <c r="F683" i="2"/>
  <c r="I683" i="2"/>
  <c r="G683" i="2"/>
  <c r="J683" i="2"/>
  <c r="H683" i="2"/>
  <c r="E683" i="2"/>
  <c r="I919" i="2"/>
  <c r="H919" i="2"/>
  <c r="G919" i="2"/>
  <c r="J919" i="2"/>
  <c r="E919" i="2"/>
  <c r="F919" i="2"/>
  <c r="H2016" i="2"/>
  <c r="G2016" i="2"/>
  <c r="J2016" i="2"/>
  <c r="I2016" i="2"/>
  <c r="F2016" i="2"/>
  <c r="E2016" i="2"/>
  <c r="F231" i="2"/>
  <c r="I231" i="2"/>
  <c r="H231" i="2"/>
  <c r="G231" i="2"/>
  <c r="J231" i="2"/>
  <c r="E231" i="2"/>
  <c r="J664" i="2"/>
  <c r="I664" i="2"/>
  <c r="H664" i="2"/>
  <c r="G664" i="2"/>
  <c r="F664" i="2"/>
  <c r="E664" i="2"/>
  <c r="H106" i="2"/>
  <c r="G106" i="2"/>
  <c r="J106" i="2"/>
  <c r="I106" i="2"/>
  <c r="F106" i="2"/>
  <c r="E106" i="2"/>
  <c r="F53" i="2"/>
  <c r="I53" i="2"/>
  <c r="H53" i="2"/>
  <c r="G53" i="2"/>
  <c r="J53" i="2"/>
  <c r="E53" i="2"/>
  <c r="J233" i="2"/>
  <c r="I233" i="2"/>
  <c r="H233" i="2"/>
  <c r="G233" i="2"/>
  <c r="F233" i="2"/>
  <c r="E233" i="2"/>
  <c r="H609" i="2"/>
  <c r="G609" i="2"/>
  <c r="J609" i="2"/>
  <c r="I609" i="2"/>
  <c r="F609" i="2"/>
  <c r="E609" i="2"/>
  <c r="F678" i="2"/>
  <c r="H678" i="2"/>
  <c r="G678" i="2"/>
  <c r="J678" i="2"/>
  <c r="I678" i="2"/>
  <c r="E678" i="2"/>
  <c r="H1206" i="2"/>
  <c r="F1206" i="2"/>
  <c r="G1206" i="2"/>
  <c r="J1206" i="2"/>
  <c r="I1206" i="2"/>
  <c r="E1206" i="2"/>
  <c r="J1970" i="2"/>
  <c r="F1970" i="2"/>
  <c r="I1970" i="2"/>
  <c r="H1970" i="2"/>
  <c r="G1970" i="2"/>
  <c r="E1970" i="2"/>
  <c r="F107" i="2"/>
  <c r="I107" i="2"/>
  <c r="H107" i="2"/>
  <c r="G107" i="2"/>
  <c r="J107" i="2"/>
  <c r="E107" i="2"/>
  <c r="F36" i="2"/>
  <c r="H36" i="2"/>
  <c r="G36" i="2"/>
  <c r="J36" i="2"/>
  <c r="E36" i="2"/>
  <c r="I36" i="2"/>
  <c r="H300" i="2"/>
  <c r="G300" i="2"/>
  <c r="J300" i="2"/>
  <c r="I300" i="2"/>
  <c r="F300" i="2"/>
  <c r="E300" i="2"/>
  <c r="F230" i="2"/>
  <c r="H230" i="2"/>
  <c r="G230" i="2"/>
  <c r="J230" i="2"/>
  <c r="I230" i="2"/>
  <c r="E230" i="2"/>
  <c r="F166" i="2"/>
  <c r="H166" i="2"/>
  <c r="G166" i="2"/>
  <c r="J166" i="2"/>
  <c r="E166" i="2"/>
  <c r="I166" i="2"/>
  <c r="F411" i="2"/>
  <c r="I411" i="2"/>
  <c r="H411" i="2"/>
  <c r="G411" i="2"/>
  <c r="J411" i="2"/>
  <c r="E411" i="2"/>
  <c r="H353" i="2"/>
  <c r="G353" i="2"/>
  <c r="J353" i="2"/>
  <c r="I353" i="2"/>
  <c r="E353" i="2"/>
  <c r="F353" i="2"/>
  <c r="F603" i="2"/>
  <c r="I603" i="2"/>
  <c r="H603" i="2"/>
  <c r="G603" i="2"/>
  <c r="J603" i="2"/>
  <c r="E603" i="2"/>
  <c r="F534" i="2"/>
  <c r="H534" i="2"/>
  <c r="G534" i="2"/>
  <c r="J534" i="2"/>
  <c r="E534" i="2"/>
  <c r="I534" i="2"/>
  <c r="F471" i="2"/>
  <c r="I471" i="2"/>
  <c r="H471" i="2"/>
  <c r="G471" i="2"/>
  <c r="E471" i="2"/>
  <c r="J471" i="2"/>
  <c r="F707" i="2"/>
  <c r="I707" i="2"/>
  <c r="G707" i="2"/>
  <c r="H707" i="2"/>
  <c r="J707" i="2"/>
  <c r="E707" i="2"/>
  <c r="H649" i="2"/>
  <c r="G649" i="2"/>
  <c r="J649" i="2"/>
  <c r="I649" i="2"/>
  <c r="E649" i="2"/>
  <c r="F649" i="2"/>
  <c r="F901" i="2"/>
  <c r="I901" i="2"/>
  <c r="G901" i="2"/>
  <c r="H901" i="2"/>
  <c r="J901" i="2"/>
  <c r="E901" i="2"/>
  <c r="F797" i="2"/>
  <c r="I797" i="2"/>
  <c r="G797" i="2"/>
  <c r="H797" i="2"/>
  <c r="J797" i="2"/>
  <c r="E797" i="2"/>
  <c r="I981" i="2"/>
  <c r="G981" i="2"/>
  <c r="H981" i="2"/>
  <c r="J981" i="2"/>
  <c r="F981" i="2"/>
  <c r="E981" i="2"/>
  <c r="H1134" i="2"/>
  <c r="G1134" i="2"/>
  <c r="J1134" i="2"/>
  <c r="I1134" i="2"/>
  <c r="F1134" i="2"/>
  <c r="E1134" i="2"/>
  <c r="J1540" i="2"/>
  <c r="F1540" i="2"/>
  <c r="I1540" i="2"/>
  <c r="E1540" i="2"/>
  <c r="H1540" i="2"/>
  <c r="G1540" i="2"/>
  <c r="G1648" i="2"/>
  <c r="J1648" i="2"/>
  <c r="F1648" i="2"/>
  <c r="I1648" i="2"/>
  <c r="H1648" i="2"/>
  <c r="E1648" i="2"/>
  <c r="I1776" i="2"/>
  <c r="H1776" i="2"/>
  <c r="G1776" i="2"/>
  <c r="E1776" i="2"/>
  <c r="F1776" i="2"/>
  <c r="J1776" i="2"/>
  <c r="H229" i="2"/>
  <c r="G229" i="2"/>
  <c r="J229" i="2"/>
  <c r="I229" i="2"/>
  <c r="F229" i="2"/>
  <c r="E229" i="2"/>
  <c r="F467" i="2"/>
  <c r="I467" i="2"/>
  <c r="H467" i="2"/>
  <c r="G467" i="2"/>
  <c r="J467" i="2"/>
  <c r="E467" i="2"/>
  <c r="F409" i="2"/>
  <c r="I409" i="2"/>
  <c r="H409" i="2"/>
  <c r="G409" i="2"/>
  <c r="J409" i="2"/>
  <c r="E409" i="2"/>
  <c r="H352" i="2"/>
  <c r="G352" i="2"/>
  <c r="J352" i="2"/>
  <c r="I352" i="2"/>
  <c r="E352" i="2"/>
  <c r="F352" i="2"/>
  <c r="F602" i="2"/>
  <c r="H602" i="2"/>
  <c r="G602" i="2"/>
  <c r="J602" i="2"/>
  <c r="E602" i="2"/>
  <c r="I602" i="2"/>
  <c r="F533" i="2"/>
  <c r="I533" i="2"/>
  <c r="H533" i="2"/>
  <c r="G533" i="2"/>
  <c r="J533" i="2"/>
  <c r="E533" i="2"/>
  <c r="F763" i="2"/>
  <c r="I763" i="2"/>
  <c r="G763" i="2"/>
  <c r="H763" i="2"/>
  <c r="J763" i="2"/>
  <c r="E763" i="2"/>
  <c r="F705" i="2"/>
  <c r="I705" i="2"/>
  <c r="H705" i="2"/>
  <c r="G705" i="2"/>
  <c r="J705" i="2"/>
  <c r="E705" i="2"/>
  <c r="J648" i="2"/>
  <c r="I648" i="2"/>
  <c r="H648" i="2"/>
  <c r="G648" i="2"/>
  <c r="F648" i="2"/>
  <c r="E648" i="2"/>
  <c r="F900" i="2"/>
  <c r="H900" i="2"/>
  <c r="G900" i="2"/>
  <c r="J900" i="2"/>
  <c r="E900" i="2"/>
  <c r="I900" i="2"/>
  <c r="F791" i="2"/>
  <c r="I791" i="2"/>
  <c r="H791" i="2"/>
  <c r="G791" i="2"/>
  <c r="J791" i="2"/>
  <c r="E791" i="2"/>
  <c r="F977" i="2"/>
  <c r="I977" i="2"/>
  <c r="G977" i="2"/>
  <c r="J977" i="2"/>
  <c r="H977" i="2"/>
  <c r="E977" i="2"/>
  <c r="F1129" i="2"/>
  <c r="I1129" i="2"/>
  <c r="H1129" i="2"/>
  <c r="J1129" i="2"/>
  <c r="G1129" i="2"/>
  <c r="E1129" i="2"/>
  <c r="H1532" i="2"/>
  <c r="G1532" i="2"/>
  <c r="F1532" i="2"/>
  <c r="J1532" i="2"/>
  <c r="I1532" i="2"/>
  <c r="E1532" i="2"/>
  <c r="I1630" i="2"/>
  <c r="H1630" i="2"/>
  <c r="G1630" i="2"/>
  <c r="J1630" i="2"/>
  <c r="F1630" i="2"/>
  <c r="E1630" i="2"/>
  <c r="G1749" i="2"/>
  <c r="J1749" i="2"/>
  <c r="F1749" i="2"/>
  <c r="I1749" i="2"/>
  <c r="H1749" i="2"/>
  <c r="E1749" i="2"/>
  <c r="H147" i="2"/>
  <c r="G147" i="2"/>
  <c r="J147" i="2"/>
  <c r="I147" i="2"/>
  <c r="F147" i="2"/>
  <c r="E147" i="2"/>
  <c r="F76" i="2"/>
  <c r="H76" i="2"/>
  <c r="G76" i="2"/>
  <c r="J76" i="2"/>
  <c r="I76" i="2"/>
  <c r="E76" i="2"/>
  <c r="H7" i="2"/>
  <c r="G7" i="2"/>
  <c r="J7" i="2"/>
  <c r="I7" i="2"/>
  <c r="F7" i="2"/>
  <c r="E7" i="2"/>
  <c r="H292" i="2"/>
  <c r="G292" i="2"/>
  <c r="J292" i="2"/>
  <c r="I292" i="2"/>
  <c r="F292" i="2"/>
  <c r="E292" i="2"/>
  <c r="H216" i="2"/>
  <c r="G216" i="2"/>
  <c r="J216" i="2"/>
  <c r="I216" i="2"/>
  <c r="E216" i="2"/>
  <c r="F216" i="2"/>
  <c r="J457" i="2"/>
  <c r="I457" i="2"/>
  <c r="H457" i="2"/>
  <c r="G457" i="2"/>
  <c r="F457" i="2"/>
  <c r="E457" i="2"/>
  <c r="F391" i="2"/>
  <c r="I391" i="2"/>
  <c r="H391" i="2"/>
  <c r="G391" i="2"/>
  <c r="J391" i="2"/>
  <c r="E391" i="2"/>
  <c r="F334" i="2"/>
  <c r="H334" i="2"/>
  <c r="G334" i="2"/>
  <c r="J334" i="2"/>
  <c r="E334" i="2"/>
  <c r="I334" i="2"/>
  <c r="F570" i="2"/>
  <c r="H570" i="2"/>
  <c r="G570" i="2"/>
  <c r="J570" i="2"/>
  <c r="E570" i="2"/>
  <c r="I570" i="2"/>
  <c r="F526" i="2"/>
  <c r="H526" i="2"/>
  <c r="G526" i="2"/>
  <c r="J526" i="2"/>
  <c r="I526" i="2"/>
  <c r="E526" i="2"/>
  <c r="H753" i="2"/>
  <c r="G753" i="2"/>
  <c r="J753" i="2"/>
  <c r="I753" i="2"/>
  <c r="F753" i="2"/>
  <c r="E753" i="2"/>
  <c r="F687" i="2"/>
  <c r="I687" i="2"/>
  <c r="G687" i="2"/>
  <c r="H687" i="2"/>
  <c r="J687" i="2"/>
  <c r="E687" i="2"/>
  <c r="F630" i="2"/>
  <c r="H630" i="2"/>
  <c r="G630" i="2"/>
  <c r="J630" i="2"/>
  <c r="E630" i="2"/>
  <c r="I630" i="2"/>
  <c r="H867" i="2"/>
  <c r="G867" i="2"/>
  <c r="J867" i="2"/>
  <c r="I867" i="2"/>
  <c r="F867" i="2"/>
  <c r="E867" i="2"/>
  <c r="H1056" i="2"/>
  <c r="G1056" i="2"/>
  <c r="J1056" i="2"/>
  <c r="F1056" i="2"/>
  <c r="I1056" i="2"/>
  <c r="E1056" i="2"/>
  <c r="H931" i="2"/>
  <c r="G931" i="2"/>
  <c r="J931" i="2"/>
  <c r="F931" i="2"/>
  <c r="I931" i="2"/>
  <c r="E931" i="2"/>
  <c r="J1366" i="2"/>
  <c r="F1366" i="2"/>
  <c r="I1366" i="2"/>
  <c r="H1366" i="2"/>
  <c r="G1366" i="2"/>
  <c r="E1366" i="2"/>
  <c r="I1453" i="2"/>
  <c r="H1453" i="2"/>
  <c r="J1453" i="2"/>
  <c r="F1453" i="2"/>
  <c r="G1453" i="2"/>
  <c r="E1453" i="2"/>
  <c r="F1561" i="2"/>
  <c r="I1561" i="2"/>
  <c r="H1561" i="2"/>
  <c r="G1561" i="2"/>
  <c r="E1561" i="2"/>
  <c r="J1561" i="2"/>
  <c r="J2043" i="2"/>
  <c r="F2043" i="2"/>
  <c r="I2043" i="2"/>
  <c r="H2043" i="2"/>
  <c r="G2043" i="2"/>
  <c r="E2043" i="2"/>
  <c r="H1158" i="2"/>
  <c r="G1158" i="2"/>
  <c r="J1158" i="2"/>
  <c r="F1158" i="2"/>
  <c r="I1158" i="2"/>
  <c r="E1158" i="2"/>
  <c r="F1097" i="2"/>
  <c r="I1097" i="2"/>
  <c r="H1097" i="2"/>
  <c r="J1097" i="2"/>
  <c r="G1097" i="2"/>
  <c r="E1097" i="2"/>
  <c r="G1365" i="2"/>
  <c r="J1365" i="2"/>
  <c r="F1365" i="2"/>
  <c r="I1365" i="2"/>
  <c r="E1365" i="2"/>
  <c r="H1365" i="2"/>
  <c r="I1295" i="2"/>
  <c r="H1295" i="2"/>
  <c r="J1295" i="2"/>
  <c r="G1295" i="2"/>
  <c r="F1295" i="2"/>
  <c r="E1295" i="2"/>
  <c r="H1234" i="2"/>
  <c r="G1234" i="2"/>
  <c r="J1234" i="2"/>
  <c r="I1234" i="2"/>
  <c r="F1234" i="2"/>
  <c r="E1234" i="2"/>
  <c r="I1517" i="2"/>
  <c r="H1517" i="2"/>
  <c r="J1517" i="2"/>
  <c r="G1517" i="2"/>
  <c r="F1517" i="2"/>
  <c r="E1517" i="2"/>
  <c r="H1452" i="2"/>
  <c r="G1452" i="2"/>
  <c r="J1452" i="2"/>
  <c r="I1452" i="2"/>
  <c r="F1452" i="2"/>
  <c r="E1452" i="2"/>
  <c r="I1384" i="2"/>
  <c r="H1384" i="2"/>
  <c r="E1384" i="2"/>
  <c r="J1384" i="2"/>
  <c r="G1384" i="2"/>
  <c r="F1384" i="2"/>
  <c r="J1668" i="2"/>
  <c r="F1668" i="2"/>
  <c r="I1668" i="2"/>
  <c r="E1668" i="2"/>
  <c r="H1668" i="2"/>
  <c r="G1668" i="2"/>
  <c r="I1621" i="2"/>
  <c r="H1621" i="2"/>
  <c r="J1621" i="2"/>
  <c r="F1621" i="2"/>
  <c r="G1621" i="2"/>
  <c r="E1621" i="2"/>
  <c r="J1550" i="2"/>
  <c r="F1550" i="2"/>
  <c r="I1550" i="2"/>
  <c r="H1550" i="2"/>
  <c r="G1550" i="2"/>
  <c r="E1550" i="2"/>
  <c r="G1844" i="2"/>
  <c r="J1844" i="2"/>
  <c r="F1844" i="2"/>
  <c r="I1844" i="2"/>
  <c r="H1844" i="2"/>
  <c r="E1844" i="2"/>
  <c r="J1796" i="2"/>
  <c r="F1796" i="2"/>
  <c r="I1796" i="2"/>
  <c r="H1796" i="2"/>
  <c r="G1796" i="2"/>
  <c r="E1796" i="2"/>
  <c r="H1724" i="2"/>
  <c r="G1724" i="2"/>
  <c r="F1724" i="2"/>
  <c r="J1724" i="2"/>
  <c r="E1724" i="2"/>
  <c r="I1724" i="2"/>
  <c r="G2022" i="2"/>
  <c r="J2022" i="2"/>
  <c r="F2022" i="2"/>
  <c r="I2022" i="2"/>
  <c r="H2022" i="2"/>
  <c r="E2022" i="2"/>
  <c r="I1974" i="2"/>
  <c r="H1974" i="2"/>
  <c r="G1974" i="2"/>
  <c r="J1974" i="2"/>
  <c r="F1974" i="2"/>
  <c r="E1974" i="2"/>
  <c r="F825" i="2"/>
  <c r="I825" i="2"/>
  <c r="G825" i="2"/>
  <c r="H825" i="2"/>
  <c r="J825" i="2"/>
  <c r="E825" i="2"/>
  <c r="H1055" i="2"/>
  <c r="G1055" i="2"/>
  <c r="F1055" i="2"/>
  <c r="J1055" i="2"/>
  <c r="I1055" i="2"/>
  <c r="E1055" i="2"/>
  <c r="J988" i="2"/>
  <c r="F988" i="2"/>
  <c r="I988" i="2"/>
  <c r="H988" i="2"/>
  <c r="G988" i="2"/>
  <c r="E988" i="2"/>
  <c r="F929" i="2"/>
  <c r="I929" i="2"/>
  <c r="G929" i="2"/>
  <c r="H929" i="2"/>
  <c r="J929" i="2"/>
  <c r="E929" i="2"/>
  <c r="I1173" i="2"/>
  <c r="G1173" i="2"/>
  <c r="H1173" i="2"/>
  <c r="J1173" i="2"/>
  <c r="F1173" i="2"/>
  <c r="E1173" i="2"/>
  <c r="H1127" i="2"/>
  <c r="G1127" i="2"/>
  <c r="J1127" i="2"/>
  <c r="F1127" i="2"/>
  <c r="E1127" i="2"/>
  <c r="I1127" i="2"/>
  <c r="J1369" i="2"/>
  <c r="F1369" i="2"/>
  <c r="I1369" i="2"/>
  <c r="H1369" i="2"/>
  <c r="G1369" i="2"/>
  <c r="E1369" i="2"/>
  <c r="J1302" i="2"/>
  <c r="F1302" i="2"/>
  <c r="I1302" i="2"/>
  <c r="E1302" i="2"/>
  <c r="H1302" i="2"/>
  <c r="G1302" i="2"/>
  <c r="I1247" i="2"/>
  <c r="H1247" i="2"/>
  <c r="J1247" i="2"/>
  <c r="F1247" i="2"/>
  <c r="E1247" i="2"/>
  <c r="G1247" i="2"/>
  <c r="H1530" i="2"/>
  <c r="G1530" i="2"/>
  <c r="J1530" i="2"/>
  <c r="I1530" i="2"/>
  <c r="E1530" i="2"/>
  <c r="F1530" i="2"/>
  <c r="H1458" i="2"/>
  <c r="G1458" i="2"/>
  <c r="J1458" i="2"/>
  <c r="F1458" i="2"/>
  <c r="I1458" i="2"/>
  <c r="E1458" i="2"/>
  <c r="H1396" i="2"/>
  <c r="G1396" i="2"/>
  <c r="F1396" i="2"/>
  <c r="J1396" i="2"/>
  <c r="I1396" i="2"/>
  <c r="E1396" i="2"/>
  <c r="H1700" i="2"/>
  <c r="G1700" i="2"/>
  <c r="J1700" i="2"/>
  <c r="I1700" i="2"/>
  <c r="F1700" i="2"/>
  <c r="E1700" i="2"/>
  <c r="I1627" i="2"/>
  <c r="H1627" i="2"/>
  <c r="G1627" i="2"/>
  <c r="J1627" i="2"/>
  <c r="F1627" i="2"/>
  <c r="E1627" i="2"/>
  <c r="G1564" i="2"/>
  <c r="J1564" i="2"/>
  <c r="F1564" i="2"/>
  <c r="I1564" i="2"/>
  <c r="E1564" i="2"/>
  <c r="H1564" i="2"/>
  <c r="I1877" i="2"/>
  <c r="H1877" i="2"/>
  <c r="G1877" i="2"/>
  <c r="F1877" i="2"/>
  <c r="E1877" i="2"/>
  <c r="J1877" i="2"/>
  <c r="J1803" i="2"/>
  <c r="F1803" i="2"/>
  <c r="I1803" i="2"/>
  <c r="G1803" i="2"/>
  <c r="H1803" i="2"/>
  <c r="E1803" i="2"/>
  <c r="I1738" i="2"/>
  <c r="H1738" i="2"/>
  <c r="G1738" i="2"/>
  <c r="J1738" i="2"/>
  <c r="F1738" i="2"/>
  <c r="E1738" i="2"/>
  <c r="G1981" i="2"/>
  <c r="J1981" i="2"/>
  <c r="F1981" i="2"/>
  <c r="I1981" i="2"/>
  <c r="E1981" i="2"/>
  <c r="H1981" i="2"/>
  <c r="J1916" i="2"/>
  <c r="F1916" i="2"/>
  <c r="I1916" i="2"/>
  <c r="H1916" i="2"/>
  <c r="G1916" i="2"/>
  <c r="E1916" i="2"/>
  <c r="F828" i="2"/>
  <c r="H828" i="2"/>
  <c r="G828" i="2"/>
  <c r="J828" i="2"/>
  <c r="E828" i="2"/>
  <c r="I828" i="2"/>
  <c r="I1061" i="2"/>
  <c r="G1061" i="2"/>
  <c r="J1061" i="2"/>
  <c r="H1061" i="2"/>
  <c r="F1061" i="2"/>
  <c r="E1061" i="2"/>
  <c r="G1003" i="2"/>
  <c r="J1003" i="2"/>
  <c r="F1003" i="2"/>
  <c r="I1003" i="2"/>
  <c r="H1003" i="2"/>
  <c r="E1003" i="2"/>
  <c r="H942" i="2"/>
  <c r="G942" i="2"/>
  <c r="J942" i="2"/>
  <c r="F942" i="2"/>
  <c r="I942" i="2"/>
  <c r="E942" i="2"/>
  <c r="F1201" i="2"/>
  <c r="I1201" i="2"/>
  <c r="G1201" i="2"/>
  <c r="J1201" i="2"/>
  <c r="H1201" i="2"/>
  <c r="E1201" i="2"/>
  <c r="H1130" i="2"/>
  <c r="G1130" i="2"/>
  <c r="J1130" i="2"/>
  <c r="I1130" i="2"/>
  <c r="E1130" i="2"/>
  <c r="F1130" i="2"/>
  <c r="I1375" i="2"/>
  <c r="H1375" i="2"/>
  <c r="J1375" i="2"/>
  <c r="G1375" i="2"/>
  <c r="F1375" i="2"/>
  <c r="E1375" i="2"/>
  <c r="I1314" i="2"/>
  <c r="H1314" i="2"/>
  <c r="G1314" i="2"/>
  <c r="E1314" i="2"/>
  <c r="F1314" i="2"/>
  <c r="J1314" i="2"/>
  <c r="J1270" i="2"/>
  <c r="F1270" i="2"/>
  <c r="I1270" i="2"/>
  <c r="H1270" i="2"/>
  <c r="G1270" i="2"/>
  <c r="E1270" i="2"/>
  <c r="H1534" i="2"/>
  <c r="G1534" i="2"/>
  <c r="J1534" i="2"/>
  <c r="I1534" i="2"/>
  <c r="F1534" i="2"/>
  <c r="E1534" i="2"/>
  <c r="F1465" i="2"/>
  <c r="I1465" i="2"/>
  <c r="H1465" i="2"/>
  <c r="J1465" i="2"/>
  <c r="G1465" i="2"/>
  <c r="E1465" i="2"/>
  <c r="G1411" i="2"/>
  <c r="E1411" i="2"/>
  <c r="J1411" i="2"/>
  <c r="F1411" i="2"/>
  <c r="I1411" i="2"/>
  <c r="H1411" i="2"/>
  <c r="F1705" i="2"/>
  <c r="I1705" i="2"/>
  <c r="H1705" i="2"/>
  <c r="J1705" i="2"/>
  <c r="G1705" i="2"/>
  <c r="E1705" i="2"/>
  <c r="H1634" i="2"/>
  <c r="G1634" i="2"/>
  <c r="J1634" i="2"/>
  <c r="F1634" i="2"/>
  <c r="I1634" i="2"/>
  <c r="E1634" i="2"/>
  <c r="G1579" i="2"/>
  <c r="J1579" i="2"/>
  <c r="F1579" i="2"/>
  <c r="I1579" i="2"/>
  <c r="H1579" i="2"/>
  <c r="E1579" i="2"/>
  <c r="H1882" i="2"/>
  <c r="G1882" i="2"/>
  <c r="J1882" i="2"/>
  <c r="F1882" i="2"/>
  <c r="I1882" i="2"/>
  <c r="E1882" i="2"/>
  <c r="G1810" i="2"/>
  <c r="J1810" i="2"/>
  <c r="F1810" i="2"/>
  <c r="I1810" i="2"/>
  <c r="H1810" i="2"/>
  <c r="E1810" i="2"/>
  <c r="J1753" i="2"/>
  <c r="F1753" i="2"/>
  <c r="I1753" i="2"/>
  <c r="H1753" i="2"/>
  <c r="G1753" i="2"/>
  <c r="E1753" i="2"/>
  <c r="J2060" i="2"/>
  <c r="F2060" i="2"/>
  <c r="I2060" i="2"/>
  <c r="H2060" i="2"/>
  <c r="E2060" i="2"/>
  <c r="G2060" i="2"/>
  <c r="I1988" i="2"/>
  <c r="H1988" i="2"/>
  <c r="G1988" i="2"/>
  <c r="F1988" i="2"/>
  <c r="J1988" i="2"/>
  <c r="E1988" i="2"/>
  <c r="I632" i="2"/>
  <c r="G632" i="2"/>
  <c r="H632" i="2"/>
  <c r="J632" i="2"/>
  <c r="F632" i="2"/>
  <c r="E632" i="2"/>
  <c r="G736" i="2"/>
  <c r="J736" i="2"/>
  <c r="I736" i="2"/>
  <c r="F736" i="2"/>
  <c r="H736" i="2"/>
  <c r="E736" i="2"/>
  <c r="F234" i="2"/>
  <c r="H234" i="2"/>
  <c r="G234" i="2"/>
  <c r="J234" i="2"/>
  <c r="I234" i="2"/>
  <c r="E234" i="2"/>
  <c r="F116" i="2"/>
  <c r="H116" i="2"/>
  <c r="G116" i="2"/>
  <c r="J116" i="2"/>
  <c r="I116" i="2"/>
  <c r="E116" i="2"/>
  <c r="F262" i="2"/>
  <c r="H262" i="2"/>
  <c r="G262" i="2"/>
  <c r="J262" i="2"/>
  <c r="I262" i="2"/>
  <c r="E262" i="2"/>
  <c r="J509" i="2"/>
  <c r="I509" i="2"/>
  <c r="H509" i="2"/>
  <c r="G509" i="2"/>
  <c r="F509" i="2"/>
  <c r="E509" i="2"/>
  <c r="F124" i="2"/>
  <c r="H124" i="2"/>
  <c r="G124" i="2"/>
  <c r="J124" i="2"/>
  <c r="I124" i="2"/>
  <c r="E124" i="2"/>
  <c r="F258" i="2"/>
  <c r="H258" i="2"/>
  <c r="G258" i="2"/>
  <c r="J258" i="2"/>
  <c r="I258" i="2"/>
  <c r="E258" i="2"/>
  <c r="G580" i="2"/>
  <c r="J580" i="2"/>
  <c r="I580" i="2"/>
  <c r="H580" i="2"/>
  <c r="F580" i="2"/>
  <c r="E580" i="2"/>
  <c r="F120" i="2"/>
  <c r="H120" i="2"/>
  <c r="G120" i="2"/>
  <c r="J120" i="2"/>
  <c r="I120" i="2"/>
  <c r="E120" i="2"/>
  <c r="F254" i="2"/>
  <c r="H254" i="2"/>
  <c r="G254" i="2"/>
  <c r="J254" i="2"/>
  <c r="I254" i="2"/>
  <c r="E254" i="2"/>
  <c r="G684" i="2"/>
  <c r="J684" i="2"/>
  <c r="I684" i="2"/>
  <c r="F684" i="2"/>
  <c r="H684" i="2"/>
  <c r="E684" i="2"/>
  <c r="J119" i="2"/>
  <c r="I119" i="2"/>
  <c r="H119" i="2"/>
  <c r="G119" i="2"/>
  <c r="F119" i="2"/>
  <c r="E119" i="2"/>
  <c r="J39" i="2"/>
  <c r="I39" i="2"/>
  <c r="H39" i="2"/>
  <c r="G39" i="2"/>
  <c r="F39" i="2"/>
  <c r="E39" i="2"/>
  <c r="J261" i="2"/>
  <c r="I261" i="2"/>
  <c r="H261" i="2"/>
  <c r="G261" i="2"/>
  <c r="F261" i="2"/>
  <c r="E261" i="2"/>
  <c r="J245" i="2"/>
  <c r="I245" i="2"/>
  <c r="H245" i="2"/>
  <c r="G245" i="2"/>
  <c r="F245" i="2"/>
  <c r="E245" i="2"/>
  <c r="J441" i="2"/>
  <c r="I441" i="2"/>
  <c r="H441" i="2"/>
  <c r="G441" i="2"/>
  <c r="F441" i="2"/>
  <c r="E441" i="2"/>
  <c r="J361" i="2"/>
  <c r="I361" i="2"/>
  <c r="H361" i="2"/>
  <c r="G361" i="2"/>
  <c r="F361" i="2"/>
  <c r="E361" i="2"/>
  <c r="F579" i="2"/>
  <c r="I579" i="2"/>
  <c r="H579" i="2"/>
  <c r="G579" i="2"/>
  <c r="J579" i="2"/>
  <c r="E579" i="2"/>
  <c r="J493" i="2"/>
  <c r="I493" i="2"/>
  <c r="H493" i="2"/>
  <c r="G493" i="2"/>
  <c r="F493" i="2"/>
  <c r="E493" i="2"/>
  <c r="I810" i="2"/>
  <c r="G810" i="2"/>
  <c r="J810" i="2"/>
  <c r="H810" i="2"/>
  <c r="F810" i="2"/>
  <c r="E810" i="2"/>
  <c r="J1862" i="2"/>
  <c r="F1862" i="2"/>
  <c r="H1862" i="2"/>
  <c r="I1862" i="2"/>
  <c r="G1862" i="2"/>
  <c r="E1862" i="2"/>
  <c r="I74" i="2"/>
  <c r="G74" i="2"/>
  <c r="J74" i="2"/>
  <c r="H74" i="2"/>
  <c r="F74" i="2"/>
  <c r="E74" i="2"/>
  <c r="J308" i="2"/>
  <c r="H308" i="2"/>
  <c r="G308" i="2"/>
  <c r="I308" i="2"/>
  <c r="F308" i="2"/>
  <c r="E308" i="2"/>
  <c r="J248" i="2"/>
  <c r="I248" i="2"/>
  <c r="H248" i="2"/>
  <c r="G248" i="2"/>
  <c r="F248" i="2"/>
  <c r="E248" i="2"/>
  <c r="G192" i="2"/>
  <c r="J192" i="2"/>
  <c r="I192" i="2"/>
  <c r="H192" i="2"/>
  <c r="F192" i="2"/>
  <c r="E192" i="2"/>
  <c r="G428" i="2"/>
  <c r="J428" i="2"/>
  <c r="I428" i="2"/>
  <c r="H428" i="2"/>
  <c r="F428" i="2"/>
  <c r="E428" i="2"/>
  <c r="G364" i="2"/>
  <c r="J364" i="2"/>
  <c r="I364" i="2"/>
  <c r="H364" i="2"/>
  <c r="F364" i="2"/>
  <c r="E364" i="2"/>
  <c r="F583" i="2"/>
  <c r="I583" i="2"/>
  <c r="H583" i="2"/>
  <c r="G583" i="2"/>
  <c r="J583" i="2"/>
  <c r="E583" i="2"/>
  <c r="J505" i="2"/>
  <c r="I505" i="2"/>
  <c r="H505" i="2"/>
  <c r="F505" i="2"/>
  <c r="G505" i="2"/>
  <c r="E505" i="2"/>
  <c r="F657" i="2"/>
  <c r="H657" i="2"/>
  <c r="G657" i="2"/>
  <c r="J657" i="2"/>
  <c r="I657" i="2"/>
  <c r="E657" i="2"/>
  <c r="I1186" i="2"/>
  <c r="G1186" i="2"/>
  <c r="J1186" i="2"/>
  <c r="H1186" i="2"/>
  <c r="F1186" i="2"/>
  <c r="E1186" i="2"/>
  <c r="G1416" i="2"/>
  <c r="J1416" i="2"/>
  <c r="F1416" i="2"/>
  <c r="H1416" i="2"/>
  <c r="I1416" i="2"/>
  <c r="E1416" i="2"/>
  <c r="F125" i="2"/>
  <c r="H125" i="2"/>
  <c r="G125" i="2"/>
  <c r="J125" i="2"/>
  <c r="I125" i="2"/>
  <c r="E125" i="2"/>
  <c r="F49" i="2"/>
  <c r="J49" i="2"/>
  <c r="I49" i="2"/>
  <c r="H49" i="2"/>
  <c r="G49" i="2"/>
  <c r="E49" i="2"/>
  <c r="F263" i="2"/>
  <c r="I263" i="2"/>
  <c r="H263" i="2"/>
  <c r="G263" i="2"/>
  <c r="J263" i="2"/>
  <c r="E263" i="2"/>
  <c r="F243" i="2"/>
  <c r="I243" i="2"/>
  <c r="H243" i="2"/>
  <c r="G243" i="2"/>
  <c r="J243" i="2"/>
  <c r="E243" i="2"/>
  <c r="F463" i="2"/>
  <c r="I463" i="2"/>
  <c r="H463" i="2"/>
  <c r="G463" i="2"/>
  <c r="J463" i="2"/>
  <c r="E463" i="2"/>
  <c r="F419" i="2"/>
  <c r="I419" i="2"/>
  <c r="H419" i="2"/>
  <c r="G419" i="2"/>
  <c r="J419" i="2"/>
  <c r="E419" i="2"/>
  <c r="F611" i="2"/>
  <c r="I611" i="2"/>
  <c r="H611" i="2"/>
  <c r="G611" i="2"/>
  <c r="J611" i="2"/>
  <c r="E611" i="2"/>
  <c r="F737" i="2"/>
  <c r="H737" i="2"/>
  <c r="G737" i="2"/>
  <c r="J737" i="2"/>
  <c r="I737" i="2"/>
  <c r="E737" i="2"/>
  <c r="I656" i="2"/>
  <c r="G656" i="2"/>
  <c r="H656" i="2"/>
  <c r="J656" i="2"/>
  <c r="F656" i="2"/>
  <c r="E656" i="2"/>
  <c r="I1026" i="2"/>
  <c r="G1026" i="2"/>
  <c r="J1026" i="2"/>
  <c r="H1026" i="2"/>
  <c r="F1026" i="2"/>
  <c r="E1026" i="2"/>
  <c r="I1336" i="2"/>
  <c r="G1336" i="2"/>
  <c r="J1336" i="2"/>
  <c r="H1336" i="2"/>
  <c r="F1336" i="2"/>
  <c r="E1336" i="2"/>
  <c r="J879" i="2"/>
  <c r="I879" i="2"/>
  <c r="H879" i="2"/>
  <c r="G879" i="2"/>
  <c r="F879" i="2"/>
  <c r="E879" i="2"/>
  <c r="J1059" i="2"/>
  <c r="F1059" i="2"/>
  <c r="I1059" i="2"/>
  <c r="H1059" i="2"/>
  <c r="G1059" i="2"/>
  <c r="E1059" i="2"/>
  <c r="H1023" i="2"/>
  <c r="J1023" i="2"/>
  <c r="F1023" i="2"/>
  <c r="I1023" i="2"/>
  <c r="G1023" i="2"/>
  <c r="E1023" i="2"/>
  <c r="G959" i="2"/>
  <c r="J959" i="2"/>
  <c r="F959" i="2"/>
  <c r="I959" i="2"/>
  <c r="H959" i="2"/>
  <c r="E959" i="2"/>
  <c r="I1213" i="2"/>
  <c r="H1213" i="2"/>
  <c r="F1213" i="2"/>
  <c r="J1213" i="2"/>
  <c r="G1213" i="2"/>
  <c r="E1213" i="2"/>
  <c r="I1102" i="2"/>
  <c r="G1102" i="2"/>
  <c r="J1102" i="2"/>
  <c r="F1102" i="2"/>
  <c r="H1102" i="2"/>
  <c r="E1102" i="2"/>
  <c r="G1508" i="2"/>
  <c r="I1508" i="2"/>
  <c r="H1508" i="2"/>
  <c r="F1508" i="2"/>
  <c r="J1508" i="2"/>
  <c r="E1508" i="2"/>
  <c r="F759" i="2"/>
  <c r="I759" i="2"/>
  <c r="H759" i="2"/>
  <c r="G759" i="2"/>
  <c r="J759" i="2"/>
  <c r="E759" i="2"/>
  <c r="F715" i="2"/>
  <c r="I715" i="2"/>
  <c r="H715" i="2"/>
  <c r="G715" i="2"/>
  <c r="J715" i="2"/>
  <c r="E715" i="2"/>
  <c r="F885" i="2"/>
  <c r="I885" i="2"/>
  <c r="H885" i="2"/>
  <c r="J885" i="2"/>
  <c r="G885" i="2"/>
  <c r="E885" i="2"/>
  <c r="F861" i="2"/>
  <c r="I861" i="2"/>
  <c r="H861" i="2"/>
  <c r="J861" i="2"/>
  <c r="G861" i="2"/>
  <c r="E861" i="2"/>
  <c r="F805" i="2"/>
  <c r="I805" i="2"/>
  <c r="H805" i="2"/>
  <c r="J805" i="2"/>
  <c r="G805" i="2"/>
  <c r="E805" i="2"/>
  <c r="F1033" i="2"/>
  <c r="I1033" i="2"/>
  <c r="H1033" i="2"/>
  <c r="J1033" i="2"/>
  <c r="G1033" i="2"/>
  <c r="E1033" i="2"/>
  <c r="I957" i="2"/>
  <c r="H957" i="2"/>
  <c r="J957" i="2"/>
  <c r="F957" i="2"/>
  <c r="G957" i="2"/>
  <c r="E957" i="2"/>
  <c r="I1348" i="2"/>
  <c r="G1348" i="2"/>
  <c r="H1348" i="2"/>
  <c r="J1348" i="2"/>
  <c r="F1348" i="2"/>
  <c r="E1348" i="2"/>
  <c r="F342" i="2"/>
  <c r="H342" i="2"/>
  <c r="G342" i="2"/>
  <c r="J342" i="2"/>
  <c r="I342" i="2"/>
  <c r="E342" i="2"/>
  <c r="F582" i="2"/>
  <c r="H582" i="2"/>
  <c r="G582" i="2"/>
  <c r="J582" i="2"/>
  <c r="I582" i="2"/>
  <c r="E582" i="2"/>
  <c r="F506" i="2"/>
  <c r="H506" i="2"/>
  <c r="G506" i="2"/>
  <c r="J506" i="2"/>
  <c r="I506" i="2"/>
  <c r="E506" i="2"/>
  <c r="F758" i="2"/>
  <c r="H758" i="2"/>
  <c r="G758" i="2"/>
  <c r="J758" i="2"/>
  <c r="I758" i="2"/>
  <c r="E758" i="2"/>
  <c r="F662" i="2"/>
  <c r="H662" i="2"/>
  <c r="G662" i="2"/>
  <c r="J662" i="2"/>
  <c r="I662" i="2"/>
  <c r="E662" i="2"/>
  <c r="F638" i="2"/>
  <c r="H638" i="2"/>
  <c r="G638" i="2"/>
  <c r="J638" i="2"/>
  <c r="I638" i="2"/>
  <c r="E638" i="2"/>
  <c r="F880" i="2"/>
  <c r="H880" i="2"/>
  <c r="G880" i="2"/>
  <c r="J880" i="2"/>
  <c r="I880" i="2"/>
  <c r="E880" i="2"/>
  <c r="F808" i="2"/>
  <c r="H808" i="2"/>
  <c r="G808" i="2"/>
  <c r="J808" i="2"/>
  <c r="I808" i="2"/>
  <c r="E808" i="2"/>
  <c r="J1032" i="2"/>
  <c r="F1032" i="2"/>
  <c r="H1032" i="2"/>
  <c r="I1032" i="2"/>
  <c r="G1032" i="2"/>
  <c r="E1032" i="2"/>
  <c r="J952" i="2"/>
  <c r="F952" i="2"/>
  <c r="H952" i="2"/>
  <c r="G952" i="2"/>
  <c r="I952" i="2"/>
  <c r="E952" i="2"/>
  <c r="I1182" i="2"/>
  <c r="G1182" i="2"/>
  <c r="H1182" i="2"/>
  <c r="J1182" i="2"/>
  <c r="F1182" i="2"/>
  <c r="E1182" i="2"/>
  <c r="I1264" i="2"/>
  <c r="G1264" i="2"/>
  <c r="F1264" i="2"/>
  <c r="J1264" i="2"/>
  <c r="H1264" i="2"/>
  <c r="E1264" i="2"/>
  <c r="F1113" i="2"/>
  <c r="J1113" i="2"/>
  <c r="I1113" i="2"/>
  <c r="H1113" i="2"/>
  <c r="G1113" i="2"/>
  <c r="E1113" i="2"/>
  <c r="F1089" i="2"/>
  <c r="J1089" i="2"/>
  <c r="I1089" i="2"/>
  <c r="H1089" i="2"/>
  <c r="G1089" i="2"/>
  <c r="E1089" i="2"/>
  <c r="F1339" i="2"/>
  <c r="J1339" i="2"/>
  <c r="I1339" i="2"/>
  <c r="H1339" i="2"/>
  <c r="G1339" i="2"/>
  <c r="E1339" i="2"/>
  <c r="J1263" i="2"/>
  <c r="I1263" i="2"/>
  <c r="H1263" i="2"/>
  <c r="F1263" i="2"/>
  <c r="G1263" i="2"/>
  <c r="E1263" i="2"/>
  <c r="F1505" i="2"/>
  <c r="J1505" i="2"/>
  <c r="I1505" i="2"/>
  <c r="H1505" i="2"/>
  <c r="G1505" i="2"/>
  <c r="E1505" i="2"/>
  <c r="H1656" i="2"/>
  <c r="G1656" i="2"/>
  <c r="I1656" i="2"/>
  <c r="E1656" i="2"/>
  <c r="F1656" i="2"/>
  <c r="J1656" i="2"/>
  <c r="H1184" i="2"/>
  <c r="J1184" i="2"/>
  <c r="F1184" i="2"/>
  <c r="I1184" i="2"/>
  <c r="G1184" i="2"/>
  <c r="E1184" i="2"/>
  <c r="H1104" i="2"/>
  <c r="J1104" i="2"/>
  <c r="F1104" i="2"/>
  <c r="I1104" i="2"/>
  <c r="G1104" i="2"/>
  <c r="E1104" i="2"/>
  <c r="J1266" i="2"/>
  <c r="F1266" i="2"/>
  <c r="H1266" i="2"/>
  <c r="I1266" i="2"/>
  <c r="G1266" i="2"/>
  <c r="E1266" i="2"/>
  <c r="J1496" i="2"/>
  <c r="F1496" i="2"/>
  <c r="I1496" i="2"/>
  <c r="H1496" i="2"/>
  <c r="G1496" i="2"/>
  <c r="E1496" i="2"/>
  <c r="I1684" i="2"/>
  <c r="H1684" i="2"/>
  <c r="J1684" i="2"/>
  <c r="G1684" i="2"/>
  <c r="E1684" i="2"/>
  <c r="F1684" i="2"/>
  <c r="I1187" i="2"/>
  <c r="H1187" i="2"/>
  <c r="G1187" i="2"/>
  <c r="J1187" i="2"/>
  <c r="F1187" i="2"/>
  <c r="E1187" i="2"/>
  <c r="J1163" i="2"/>
  <c r="F1163" i="2"/>
  <c r="H1163" i="2"/>
  <c r="G1163" i="2"/>
  <c r="I1163" i="2"/>
  <c r="E1163" i="2"/>
  <c r="G1107" i="2"/>
  <c r="J1107" i="2"/>
  <c r="F1107" i="2"/>
  <c r="I1107" i="2"/>
  <c r="H1107" i="2"/>
  <c r="E1107" i="2"/>
  <c r="G1337" i="2"/>
  <c r="J1337" i="2"/>
  <c r="F1337" i="2"/>
  <c r="I1337" i="2"/>
  <c r="H1337" i="2"/>
  <c r="E1337" i="2"/>
  <c r="H1265" i="2"/>
  <c r="G1265" i="2"/>
  <c r="J1265" i="2"/>
  <c r="F1265" i="2"/>
  <c r="I1265" i="2"/>
  <c r="E1265" i="2"/>
  <c r="G1241" i="2"/>
  <c r="J1241" i="2"/>
  <c r="F1241" i="2"/>
  <c r="I1241" i="2"/>
  <c r="H1241" i="2"/>
  <c r="E1241" i="2"/>
  <c r="H1428" i="2"/>
  <c r="G1428" i="2"/>
  <c r="I1428" i="2"/>
  <c r="E1428" i="2"/>
  <c r="F1428" i="2"/>
  <c r="J1428" i="2"/>
  <c r="G1826" i="2"/>
  <c r="I1826" i="2"/>
  <c r="H1826" i="2"/>
  <c r="F1826" i="2"/>
  <c r="J1826" i="2"/>
  <c r="E1826" i="2"/>
  <c r="G1499" i="2"/>
  <c r="J1499" i="2"/>
  <c r="F1499" i="2"/>
  <c r="I1499" i="2"/>
  <c r="H1499" i="2"/>
  <c r="E1499" i="2"/>
  <c r="J1431" i="2"/>
  <c r="F1431" i="2"/>
  <c r="I1431" i="2"/>
  <c r="H1431" i="2"/>
  <c r="G1431" i="2"/>
  <c r="E1431" i="2"/>
  <c r="J1395" i="2"/>
  <c r="F1395" i="2"/>
  <c r="I1395" i="2"/>
  <c r="H1395" i="2"/>
  <c r="G1395" i="2"/>
  <c r="E1395" i="2"/>
  <c r="J1679" i="2"/>
  <c r="F1679" i="2"/>
  <c r="I1679" i="2"/>
  <c r="H1679" i="2"/>
  <c r="G1679" i="2"/>
  <c r="E1679" i="2"/>
  <c r="I1599" i="2"/>
  <c r="H1599" i="2"/>
  <c r="G1599" i="2"/>
  <c r="F1599" i="2"/>
  <c r="J1599" i="2"/>
  <c r="E1599" i="2"/>
  <c r="H1859" i="2"/>
  <c r="J1859" i="2"/>
  <c r="F1859" i="2"/>
  <c r="I1859" i="2"/>
  <c r="G1859" i="2"/>
  <c r="E1859" i="2"/>
  <c r="G1763" i="2"/>
  <c r="J1763" i="2"/>
  <c r="F1763" i="2"/>
  <c r="I1763" i="2"/>
  <c r="H1763" i="2"/>
  <c r="E1763" i="2"/>
  <c r="I1220" i="2"/>
  <c r="G1220" i="2"/>
  <c r="J1220" i="2"/>
  <c r="H1220" i="2"/>
  <c r="F1220" i="2"/>
  <c r="E1220" i="2"/>
  <c r="I1506" i="2"/>
  <c r="G1506" i="2"/>
  <c r="H1506" i="2"/>
  <c r="J1506" i="2"/>
  <c r="F1506" i="2"/>
  <c r="E1506" i="2"/>
  <c r="I1430" i="2"/>
  <c r="G1430" i="2"/>
  <c r="J1430" i="2"/>
  <c r="H1430" i="2"/>
  <c r="F1430" i="2"/>
  <c r="E1430" i="2"/>
  <c r="G1682" i="2"/>
  <c r="I1682" i="2"/>
  <c r="J1682" i="2"/>
  <c r="H1682" i="2"/>
  <c r="F1682" i="2"/>
  <c r="E1682" i="2"/>
  <c r="H1592" i="2"/>
  <c r="G1592" i="2"/>
  <c r="J1592" i="2"/>
  <c r="E1592" i="2"/>
  <c r="I1592" i="2"/>
  <c r="F1592" i="2"/>
  <c r="I1770" i="2"/>
  <c r="H1770" i="2"/>
  <c r="G1770" i="2"/>
  <c r="F1770" i="2"/>
  <c r="J1770" i="2"/>
  <c r="E1770" i="2"/>
  <c r="F1413" i="2"/>
  <c r="J1413" i="2"/>
  <c r="I1413" i="2"/>
  <c r="H1413" i="2"/>
  <c r="G1413" i="2"/>
  <c r="E1413" i="2"/>
  <c r="F1677" i="2"/>
  <c r="J1677" i="2"/>
  <c r="I1677" i="2"/>
  <c r="H1677" i="2"/>
  <c r="G1677" i="2"/>
  <c r="E1677" i="2"/>
  <c r="H1591" i="2"/>
  <c r="G1591" i="2"/>
  <c r="J1591" i="2"/>
  <c r="F1591" i="2"/>
  <c r="I1591" i="2"/>
  <c r="E1591" i="2"/>
  <c r="G1855" i="2"/>
  <c r="J1855" i="2"/>
  <c r="F1855" i="2"/>
  <c r="I1855" i="2"/>
  <c r="H1855" i="2"/>
  <c r="E1855" i="2"/>
  <c r="H1759" i="2"/>
  <c r="J1759" i="2"/>
  <c r="F1759" i="2"/>
  <c r="I1759" i="2"/>
  <c r="G1759" i="2"/>
  <c r="E1759" i="2"/>
  <c r="F1597" i="2"/>
  <c r="J1597" i="2"/>
  <c r="I1597" i="2"/>
  <c r="H1597" i="2"/>
  <c r="G1597" i="2"/>
  <c r="E1597" i="2"/>
  <c r="J1569" i="2"/>
  <c r="I1569" i="2"/>
  <c r="H1569" i="2"/>
  <c r="G1569" i="2"/>
  <c r="F1569" i="2"/>
  <c r="E1569" i="2"/>
  <c r="F1853" i="2"/>
  <c r="J1853" i="2"/>
  <c r="I1853" i="2"/>
  <c r="H1853" i="2"/>
  <c r="G1853" i="2"/>
  <c r="E1853" i="2"/>
  <c r="G1801" i="2"/>
  <c r="J1801" i="2"/>
  <c r="F1801" i="2"/>
  <c r="I1801" i="2"/>
  <c r="H1801" i="2"/>
  <c r="E1801" i="2"/>
  <c r="G1737" i="2"/>
  <c r="J1737" i="2"/>
  <c r="F1737" i="2"/>
  <c r="I1737" i="2"/>
  <c r="H1737" i="2"/>
  <c r="E1737" i="2"/>
  <c r="J1953" i="2"/>
  <c r="F1953" i="2"/>
  <c r="I1953" i="2"/>
  <c r="H1953" i="2"/>
  <c r="G1953" i="2"/>
  <c r="E1953" i="2"/>
  <c r="I1860" i="2"/>
  <c r="H1860" i="2"/>
  <c r="F1860" i="2"/>
  <c r="E1860" i="2"/>
  <c r="J1860" i="2"/>
  <c r="G1860" i="2"/>
  <c r="H1832" i="2"/>
  <c r="G1832" i="2"/>
  <c r="E1832" i="2"/>
  <c r="J1832" i="2"/>
  <c r="I1832" i="2"/>
  <c r="F1832" i="2"/>
  <c r="I1764" i="2"/>
  <c r="H1764" i="2"/>
  <c r="J1764" i="2"/>
  <c r="E1764" i="2"/>
  <c r="G1764" i="2"/>
  <c r="F1764" i="2"/>
  <c r="J2004" i="2"/>
  <c r="F2004" i="2"/>
  <c r="I2004" i="2"/>
  <c r="G2004" i="2"/>
  <c r="E2004" i="2"/>
  <c r="H2004" i="2"/>
  <c r="F317" i="2"/>
  <c r="H317" i="2"/>
  <c r="G317" i="2"/>
  <c r="J317" i="2"/>
  <c r="I317" i="2"/>
  <c r="E317" i="2"/>
  <c r="G392" i="2"/>
  <c r="J392" i="2"/>
  <c r="I392" i="2"/>
  <c r="H392" i="2"/>
  <c r="F392" i="2"/>
  <c r="E392" i="2"/>
  <c r="F762" i="2"/>
  <c r="H762" i="2"/>
  <c r="G762" i="2"/>
  <c r="J762" i="2"/>
  <c r="I762" i="2"/>
  <c r="E762" i="2"/>
  <c r="H1216" i="2"/>
  <c r="J1216" i="2"/>
  <c r="F1216" i="2"/>
  <c r="G1216" i="2"/>
  <c r="I1216" i="2"/>
  <c r="E1216" i="2"/>
  <c r="J1894" i="2"/>
  <c r="F1894" i="2"/>
  <c r="H1894" i="2"/>
  <c r="G1894" i="2"/>
  <c r="I1894" i="2"/>
  <c r="E1894" i="2"/>
  <c r="F517" i="2"/>
  <c r="H517" i="2"/>
  <c r="G517" i="2"/>
  <c r="J517" i="2"/>
  <c r="I517" i="2"/>
  <c r="E517" i="2"/>
  <c r="J138" i="2"/>
  <c r="I138" i="2"/>
  <c r="H138" i="2"/>
  <c r="G138" i="2"/>
  <c r="F138" i="2"/>
  <c r="E138" i="2"/>
  <c r="I745" i="2"/>
  <c r="G745" i="2"/>
  <c r="J745" i="2"/>
  <c r="H745" i="2"/>
  <c r="F745" i="2"/>
  <c r="E745" i="2"/>
  <c r="F267" i="2"/>
  <c r="I267" i="2"/>
  <c r="H267" i="2"/>
  <c r="G267" i="2"/>
  <c r="J267" i="2"/>
  <c r="E267" i="2"/>
  <c r="I814" i="2"/>
  <c r="G814" i="2"/>
  <c r="H814" i="2"/>
  <c r="J814" i="2"/>
  <c r="F814" i="2"/>
  <c r="E814" i="2"/>
  <c r="I1440" i="2"/>
  <c r="H1440" i="2"/>
  <c r="J1440" i="2"/>
  <c r="E1440" i="2"/>
  <c r="G1440" i="2"/>
  <c r="F1440" i="2"/>
  <c r="F889" i="2"/>
  <c r="I889" i="2"/>
  <c r="H889" i="2"/>
  <c r="J889" i="2"/>
  <c r="G889" i="2"/>
  <c r="E889" i="2"/>
  <c r="F820" i="2"/>
  <c r="H820" i="2"/>
  <c r="G820" i="2"/>
  <c r="J820" i="2"/>
  <c r="I820" i="2"/>
  <c r="E820" i="2"/>
  <c r="J1271" i="2"/>
  <c r="I1271" i="2"/>
  <c r="F1271" i="2"/>
  <c r="H1271" i="2"/>
  <c r="G1271" i="2"/>
  <c r="E1271" i="2"/>
  <c r="I1277" i="2"/>
  <c r="H1277" i="2"/>
  <c r="G1277" i="2"/>
  <c r="F1277" i="2"/>
  <c r="J1277" i="2"/>
  <c r="E1277" i="2"/>
  <c r="G1874" i="2"/>
  <c r="I1874" i="2"/>
  <c r="J1874" i="2"/>
  <c r="H1874" i="2"/>
  <c r="F1874" i="2"/>
  <c r="E1874" i="2"/>
  <c r="J1697" i="2"/>
  <c r="I1697" i="2"/>
  <c r="H1697" i="2"/>
  <c r="G1697" i="2"/>
  <c r="F1697" i="2"/>
  <c r="E1697" i="2"/>
  <c r="F274" i="2"/>
  <c r="H274" i="2"/>
  <c r="G274" i="2"/>
  <c r="J274" i="2"/>
  <c r="I274" i="2"/>
  <c r="E274" i="2"/>
  <c r="F56" i="2"/>
  <c r="H56" i="2"/>
  <c r="G56" i="2"/>
  <c r="J56" i="2"/>
  <c r="I56" i="2"/>
  <c r="E56" i="2"/>
  <c r="F270" i="2"/>
  <c r="H270" i="2"/>
  <c r="G270" i="2"/>
  <c r="J270" i="2"/>
  <c r="I270" i="2"/>
  <c r="E270" i="2"/>
  <c r="F136" i="2"/>
  <c r="H136" i="2"/>
  <c r="G136" i="2"/>
  <c r="J136" i="2"/>
  <c r="I136" i="2"/>
  <c r="E136" i="2"/>
  <c r="F595" i="2"/>
  <c r="I595" i="2"/>
  <c r="H595" i="2"/>
  <c r="G595" i="2"/>
  <c r="J595" i="2"/>
  <c r="E595" i="2"/>
  <c r="I289" i="2"/>
  <c r="H289" i="2"/>
  <c r="G289" i="2"/>
  <c r="J289" i="2"/>
  <c r="F289" i="2"/>
  <c r="E289" i="2"/>
  <c r="J213" i="2"/>
  <c r="I213" i="2"/>
  <c r="H213" i="2"/>
  <c r="G213" i="2"/>
  <c r="F213" i="2"/>
  <c r="E213" i="2"/>
  <c r="J373" i="2"/>
  <c r="I373" i="2"/>
  <c r="H373" i="2"/>
  <c r="F373" i="2"/>
  <c r="G373" i="2"/>
  <c r="E373" i="2"/>
  <c r="I668" i="2"/>
  <c r="G668" i="2"/>
  <c r="H668" i="2"/>
  <c r="J668" i="2"/>
  <c r="F668" i="2"/>
  <c r="E668" i="2"/>
  <c r="J134" i="2"/>
  <c r="I134" i="2"/>
  <c r="H134" i="2"/>
  <c r="G134" i="2"/>
  <c r="F134" i="2"/>
  <c r="E134" i="2"/>
  <c r="J272" i="2"/>
  <c r="G272" i="2"/>
  <c r="I272" i="2"/>
  <c r="H272" i="2"/>
  <c r="F272" i="2"/>
  <c r="E272" i="2"/>
  <c r="G448" i="2"/>
  <c r="J448" i="2"/>
  <c r="I448" i="2"/>
  <c r="H448" i="2"/>
  <c r="F448" i="2"/>
  <c r="E448" i="2"/>
  <c r="G332" i="2"/>
  <c r="J332" i="2"/>
  <c r="I332" i="2"/>
  <c r="F332" i="2"/>
  <c r="H332" i="2"/>
  <c r="E332" i="2"/>
  <c r="I890" i="2"/>
  <c r="G890" i="2"/>
  <c r="J890" i="2"/>
  <c r="H890" i="2"/>
  <c r="F890" i="2"/>
  <c r="E890" i="2"/>
  <c r="F137" i="2"/>
  <c r="G137" i="2"/>
  <c r="J137" i="2"/>
  <c r="I137" i="2"/>
  <c r="H137" i="2"/>
  <c r="E137" i="2"/>
  <c r="F57" i="2"/>
  <c r="J57" i="2"/>
  <c r="I57" i="2"/>
  <c r="H57" i="2"/>
  <c r="G57" i="2"/>
  <c r="E57" i="2"/>
  <c r="F447" i="2"/>
  <c r="I447" i="2"/>
  <c r="H447" i="2"/>
  <c r="G447" i="2"/>
  <c r="J447" i="2"/>
  <c r="E447" i="2"/>
  <c r="G596" i="2"/>
  <c r="J596" i="2"/>
  <c r="I596" i="2"/>
  <c r="H596" i="2"/>
  <c r="F596" i="2"/>
  <c r="E596" i="2"/>
  <c r="I1042" i="2"/>
  <c r="G1042" i="2"/>
  <c r="H1042" i="2"/>
  <c r="J1042" i="2"/>
  <c r="F1042" i="2"/>
  <c r="E1042" i="2"/>
  <c r="F1521" i="2"/>
  <c r="J1521" i="2"/>
  <c r="I1521" i="2"/>
  <c r="H1521" i="2"/>
  <c r="G1521" i="2"/>
  <c r="E1521" i="2"/>
  <c r="I819" i="2"/>
  <c r="G819" i="2"/>
  <c r="H819" i="2"/>
  <c r="J819" i="2"/>
  <c r="F819" i="2"/>
  <c r="E819" i="2"/>
  <c r="H967" i="2"/>
  <c r="G967" i="2"/>
  <c r="J967" i="2"/>
  <c r="F967" i="2"/>
  <c r="I967" i="2"/>
  <c r="E967" i="2"/>
  <c r="I1272" i="2"/>
  <c r="G1272" i="2"/>
  <c r="J1272" i="2"/>
  <c r="H1272" i="2"/>
  <c r="F1272" i="2"/>
  <c r="E1272" i="2"/>
  <c r="F675" i="2"/>
  <c r="I675" i="2"/>
  <c r="H675" i="2"/>
  <c r="G675" i="2"/>
  <c r="J675" i="2"/>
  <c r="E675" i="2"/>
  <c r="F817" i="2"/>
  <c r="I817" i="2"/>
  <c r="H817" i="2"/>
  <c r="J817" i="2"/>
  <c r="G817" i="2"/>
  <c r="E817" i="2"/>
  <c r="F969" i="2"/>
  <c r="I969" i="2"/>
  <c r="H969" i="2"/>
  <c r="J969" i="2"/>
  <c r="G969" i="2"/>
  <c r="E969" i="2"/>
  <c r="F594" i="2"/>
  <c r="H594" i="2"/>
  <c r="G594" i="2"/>
  <c r="J594" i="2"/>
  <c r="I594" i="2"/>
  <c r="E594" i="2"/>
  <c r="F494" i="2"/>
  <c r="H494" i="2"/>
  <c r="G494" i="2"/>
  <c r="J494" i="2"/>
  <c r="I494" i="2"/>
  <c r="E494" i="2"/>
  <c r="F666" i="2"/>
  <c r="H666" i="2"/>
  <c r="G666" i="2"/>
  <c r="J666" i="2"/>
  <c r="I666" i="2"/>
  <c r="E666" i="2"/>
  <c r="F816" i="2"/>
  <c r="H816" i="2"/>
  <c r="G816" i="2"/>
  <c r="J816" i="2"/>
  <c r="I816" i="2"/>
  <c r="E816" i="2"/>
  <c r="J968" i="2"/>
  <c r="F968" i="2"/>
  <c r="H968" i="2"/>
  <c r="I968" i="2"/>
  <c r="G968" i="2"/>
  <c r="E968" i="2"/>
  <c r="I1356" i="2"/>
  <c r="G1356" i="2"/>
  <c r="H1356" i="2"/>
  <c r="J1356" i="2"/>
  <c r="F1356" i="2"/>
  <c r="E1356" i="2"/>
  <c r="J1117" i="2"/>
  <c r="I1117" i="2"/>
  <c r="F1117" i="2"/>
  <c r="H1117" i="2"/>
  <c r="G1117" i="2"/>
  <c r="E1117" i="2"/>
  <c r="J1231" i="2"/>
  <c r="I1231" i="2"/>
  <c r="H1231" i="2"/>
  <c r="F1231" i="2"/>
  <c r="G1231" i="2"/>
  <c r="E1231" i="2"/>
  <c r="I1647" i="2"/>
  <c r="G1647" i="2"/>
  <c r="H1647" i="2"/>
  <c r="F1647" i="2"/>
  <c r="J1647" i="2"/>
  <c r="E1647" i="2"/>
  <c r="I1196" i="2"/>
  <c r="G1196" i="2"/>
  <c r="J1196" i="2"/>
  <c r="H1196" i="2"/>
  <c r="F1196" i="2"/>
  <c r="E1196" i="2"/>
  <c r="J1362" i="2"/>
  <c r="F1362" i="2"/>
  <c r="H1362" i="2"/>
  <c r="G1362" i="2"/>
  <c r="I1362" i="2"/>
  <c r="E1362" i="2"/>
  <c r="J1436" i="2"/>
  <c r="F1436" i="2"/>
  <c r="I1436" i="2"/>
  <c r="H1436" i="2"/>
  <c r="G1436" i="2"/>
  <c r="E1436" i="2"/>
  <c r="I1203" i="2"/>
  <c r="H1203" i="2"/>
  <c r="G1203" i="2"/>
  <c r="J1203" i="2"/>
  <c r="F1203" i="2"/>
  <c r="E1203" i="2"/>
  <c r="J1353" i="2"/>
  <c r="F1353" i="2"/>
  <c r="I1353" i="2"/>
  <c r="H1353" i="2"/>
  <c r="G1353" i="2"/>
  <c r="E1353" i="2"/>
  <c r="G1692" i="2"/>
  <c r="J1692" i="2"/>
  <c r="F1692" i="2"/>
  <c r="I1692" i="2"/>
  <c r="H1692" i="2"/>
  <c r="E1692" i="2"/>
  <c r="H1435" i="2"/>
  <c r="J1435" i="2"/>
  <c r="F1435" i="2"/>
  <c r="I1435" i="2"/>
  <c r="G1435" i="2"/>
  <c r="E1435" i="2"/>
  <c r="H1608" i="2"/>
  <c r="G1608" i="2"/>
  <c r="F1608" i="2"/>
  <c r="E1608" i="2"/>
  <c r="J1608" i="2"/>
  <c r="I1608" i="2"/>
  <c r="I1522" i="2"/>
  <c r="G1522" i="2"/>
  <c r="H1522" i="2"/>
  <c r="J1522" i="2"/>
  <c r="F1522" i="2"/>
  <c r="E1522" i="2"/>
  <c r="J1702" i="2"/>
  <c r="F1702" i="2"/>
  <c r="H1702" i="2"/>
  <c r="I1702" i="2"/>
  <c r="G1702" i="2"/>
  <c r="E1702" i="2"/>
  <c r="G1871" i="2"/>
  <c r="I1871" i="2"/>
  <c r="F1871" i="2"/>
  <c r="J1871" i="2"/>
  <c r="H1871" i="2"/>
  <c r="E1871" i="2"/>
  <c r="H1959" i="2"/>
  <c r="J1959" i="2"/>
  <c r="F1959" i="2"/>
  <c r="G1959" i="2"/>
  <c r="I1959" i="2"/>
  <c r="E1959" i="2"/>
  <c r="J1606" i="2"/>
  <c r="F1606" i="2"/>
  <c r="H1606" i="2"/>
  <c r="G1606" i="2"/>
  <c r="I1606" i="2"/>
  <c r="E1606" i="2"/>
  <c r="J1782" i="2"/>
  <c r="F1782" i="2"/>
  <c r="H1782" i="2"/>
  <c r="G1782" i="2"/>
  <c r="I1782" i="2"/>
  <c r="E1782" i="2"/>
  <c r="J1605" i="2"/>
  <c r="I1605" i="2"/>
  <c r="H1605" i="2"/>
  <c r="F1605" i="2"/>
  <c r="G1605" i="2"/>
  <c r="E1605" i="2"/>
  <c r="J1821" i="2"/>
  <c r="F1821" i="2"/>
  <c r="I1821" i="2"/>
  <c r="H1821" i="2"/>
  <c r="G1821" i="2"/>
  <c r="E1821" i="2"/>
  <c r="H1560" i="2"/>
  <c r="G1560" i="2"/>
  <c r="F1560" i="2"/>
  <c r="E1560" i="2"/>
  <c r="J1560" i="2"/>
  <c r="I1560" i="2"/>
  <c r="G1836" i="2"/>
  <c r="J1836" i="2"/>
  <c r="F1836" i="2"/>
  <c r="H1836" i="2"/>
  <c r="I1836" i="2"/>
  <c r="E1836" i="2"/>
  <c r="J87" i="2"/>
  <c r="I87" i="2"/>
  <c r="H87" i="2"/>
  <c r="G87" i="2"/>
  <c r="F87" i="2"/>
  <c r="E87" i="2"/>
  <c r="J10" i="2"/>
  <c r="I10" i="2"/>
  <c r="H10" i="2"/>
  <c r="G10" i="2"/>
  <c r="F10" i="2"/>
  <c r="E10" i="2"/>
  <c r="F550" i="2"/>
  <c r="H550" i="2"/>
  <c r="G550" i="2"/>
  <c r="J550" i="2"/>
  <c r="I550" i="2"/>
  <c r="E550" i="2"/>
  <c r="I1149" i="2"/>
  <c r="H1149" i="2"/>
  <c r="J1149" i="2"/>
  <c r="G1149" i="2"/>
  <c r="F1149" i="2"/>
  <c r="E1149" i="2"/>
  <c r="I1470" i="2"/>
  <c r="G1470" i="2"/>
  <c r="J1470" i="2"/>
  <c r="H1470" i="2"/>
  <c r="F1470" i="2"/>
  <c r="E1470" i="2"/>
  <c r="F1641" i="2"/>
  <c r="J1641" i="2"/>
  <c r="I1641" i="2"/>
  <c r="H1641" i="2"/>
  <c r="G1641" i="2"/>
  <c r="E1641" i="2"/>
  <c r="F222" i="2"/>
  <c r="H222" i="2"/>
  <c r="G222" i="2"/>
  <c r="J222" i="2"/>
  <c r="I222" i="2"/>
  <c r="E222" i="2"/>
  <c r="F394" i="2"/>
  <c r="H394" i="2"/>
  <c r="G394" i="2"/>
  <c r="J394" i="2"/>
  <c r="I394" i="2"/>
  <c r="E394" i="2"/>
  <c r="F32" i="2"/>
  <c r="H32" i="2"/>
  <c r="G32" i="2"/>
  <c r="J32" i="2"/>
  <c r="I32" i="2"/>
  <c r="E32" i="2"/>
  <c r="F418" i="2"/>
  <c r="H418" i="2"/>
  <c r="G418" i="2"/>
  <c r="J418" i="2"/>
  <c r="I418" i="2"/>
  <c r="E418" i="2"/>
  <c r="I561" i="2"/>
  <c r="H561" i="2"/>
  <c r="G561" i="2"/>
  <c r="J561" i="2"/>
  <c r="F561" i="2"/>
  <c r="E561" i="2"/>
  <c r="F198" i="2"/>
  <c r="H198" i="2"/>
  <c r="G198" i="2"/>
  <c r="J198" i="2"/>
  <c r="I198" i="2"/>
  <c r="E198" i="2"/>
  <c r="J709" i="2"/>
  <c r="I709" i="2"/>
  <c r="H709" i="2"/>
  <c r="G709" i="2"/>
  <c r="F709" i="2"/>
  <c r="E709" i="2"/>
  <c r="J645" i="2"/>
  <c r="I645" i="2"/>
  <c r="H645" i="2"/>
  <c r="G645" i="2"/>
  <c r="F645" i="2"/>
  <c r="E645" i="2"/>
  <c r="F79" i="2"/>
  <c r="H79" i="2"/>
  <c r="G79" i="2"/>
  <c r="J79" i="2"/>
  <c r="I79" i="2"/>
  <c r="E79" i="2"/>
  <c r="J285" i="2"/>
  <c r="I285" i="2"/>
  <c r="H285" i="2"/>
  <c r="G285" i="2"/>
  <c r="F285" i="2"/>
  <c r="E285" i="2"/>
  <c r="J201" i="2"/>
  <c r="I201" i="2"/>
  <c r="H201" i="2"/>
  <c r="G201" i="2"/>
  <c r="F201" i="2"/>
  <c r="E201" i="2"/>
  <c r="J433" i="2"/>
  <c r="I433" i="2"/>
  <c r="H433" i="2"/>
  <c r="G433" i="2"/>
  <c r="F433" i="2"/>
  <c r="E433" i="2"/>
  <c r="F377" i="2"/>
  <c r="H377" i="2"/>
  <c r="G377" i="2"/>
  <c r="J377" i="2"/>
  <c r="I377" i="2"/>
  <c r="E377" i="2"/>
  <c r="G560" i="2"/>
  <c r="J560" i="2"/>
  <c r="I560" i="2"/>
  <c r="H560" i="2"/>
  <c r="F560" i="2"/>
  <c r="E560" i="2"/>
  <c r="I652" i="2"/>
  <c r="G652" i="2"/>
  <c r="J652" i="2"/>
  <c r="H652" i="2"/>
  <c r="F652" i="2"/>
  <c r="E652" i="2"/>
  <c r="I822" i="2"/>
  <c r="G822" i="2"/>
  <c r="H822" i="2"/>
  <c r="J822" i="2"/>
  <c r="F822" i="2"/>
  <c r="E822" i="2"/>
  <c r="J118" i="2"/>
  <c r="I118" i="2"/>
  <c r="H118" i="2"/>
  <c r="G118" i="2"/>
  <c r="F118" i="2"/>
  <c r="E118" i="2"/>
  <c r="J26" i="2"/>
  <c r="H26" i="2"/>
  <c r="G26" i="2"/>
  <c r="I26" i="2"/>
  <c r="F26" i="2"/>
  <c r="E26" i="2"/>
  <c r="J236" i="2"/>
  <c r="I236" i="2"/>
  <c r="H236" i="2"/>
  <c r="G236" i="2"/>
  <c r="E236" i="2"/>
  <c r="F236" i="2"/>
  <c r="G196" i="2"/>
  <c r="J196" i="2"/>
  <c r="I196" i="2"/>
  <c r="H196" i="2"/>
  <c r="F196" i="2"/>
  <c r="E196" i="2"/>
  <c r="G356" i="2"/>
  <c r="J356" i="2"/>
  <c r="I356" i="2"/>
  <c r="H356" i="2"/>
  <c r="F356" i="2"/>
  <c r="E356" i="2"/>
  <c r="I497" i="2"/>
  <c r="G497" i="2"/>
  <c r="H497" i="2"/>
  <c r="J497" i="2"/>
  <c r="F497" i="2"/>
  <c r="E497" i="2"/>
  <c r="I636" i="2"/>
  <c r="G636" i="2"/>
  <c r="J636" i="2"/>
  <c r="H636" i="2"/>
  <c r="F636" i="2"/>
  <c r="E636" i="2"/>
  <c r="I1010" i="2"/>
  <c r="G1010" i="2"/>
  <c r="H1010" i="2"/>
  <c r="J1010" i="2"/>
  <c r="F1010" i="2"/>
  <c r="E1010" i="2"/>
  <c r="F117" i="2"/>
  <c r="H117" i="2"/>
  <c r="G117" i="2"/>
  <c r="J117" i="2"/>
  <c r="I117" i="2"/>
  <c r="E117" i="2"/>
  <c r="F45" i="2"/>
  <c r="J45" i="2"/>
  <c r="I45" i="2"/>
  <c r="H45" i="2"/>
  <c r="G45" i="2"/>
  <c r="E45" i="2"/>
  <c r="F21" i="2"/>
  <c r="H21" i="2"/>
  <c r="G21" i="2"/>
  <c r="J21" i="2"/>
  <c r="I21" i="2"/>
  <c r="E21" i="2"/>
  <c r="F207" i="2"/>
  <c r="I207" i="2"/>
  <c r="H207" i="2"/>
  <c r="G207" i="2"/>
  <c r="J207" i="2"/>
  <c r="E207" i="2"/>
  <c r="F451" i="2"/>
  <c r="I451" i="2"/>
  <c r="H451" i="2"/>
  <c r="G451" i="2"/>
  <c r="J451" i="2"/>
  <c r="E451" i="2"/>
  <c r="F359" i="2"/>
  <c r="I359" i="2"/>
  <c r="H359" i="2"/>
  <c r="G359" i="2"/>
  <c r="J359" i="2"/>
  <c r="E359" i="2"/>
  <c r="F581" i="2"/>
  <c r="H581" i="2"/>
  <c r="G581" i="2"/>
  <c r="J581" i="2"/>
  <c r="I581" i="2"/>
  <c r="E581" i="2"/>
  <c r="I729" i="2"/>
  <c r="G729" i="2"/>
  <c r="H729" i="2"/>
  <c r="J729" i="2"/>
  <c r="F729" i="2"/>
  <c r="E729" i="2"/>
  <c r="I617" i="2"/>
  <c r="G617" i="2"/>
  <c r="J617" i="2"/>
  <c r="H617" i="2"/>
  <c r="F617" i="2"/>
  <c r="E617" i="2"/>
  <c r="F839" i="2"/>
  <c r="H839" i="2"/>
  <c r="G839" i="2"/>
  <c r="J839" i="2"/>
  <c r="I839" i="2"/>
  <c r="E839" i="2"/>
  <c r="J783" i="2"/>
  <c r="I783" i="2"/>
  <c r="H783" i="2"/>
  <c r="G783" i="2"/>
  <c r="F783" i="2"/>
  <c r="E783" i="2"/>
  <c r="I935" i="2"/>
  <c r="G935" i="2"/>
  <c r="J935" i="2"/>
  <c r="H935" i="2"/>
  <c r="F935" i="2"/>
  <c r="E935" i="2"/>
  <c r="I1320" i="2"/>
  <c r="G1320" i="2"/>
  <c r="H1320" i="2"/>
  <c r="F1320" i="2"/>
  <c r="J1320" i="2"/>
  <c r="E1320" i="2"/>
  <c r="J1787" i="2"/>
  <c r="F1787" i="2"/>
  <c r="H1787" i="2"/>
  <c r="G1787" i="2"/>
  <c r="I1787" i="2"/>
  <c r="E1787" i="2"/>
  <c r="F503" i="2"/>
  <c r="I503" i="2"/>
  <c r="H503" i="2"/>
  <c r="G503" i="2"/>
  <c r="J503" i="2"/>
  <c r="E503" i="2"/>
  <c r="F719" i="2"/>
  <c r="I719" i="2"/>
  <c r="H719" i="2"/>
  <c r="G719" i="2"/>
  <c r="J719" i="2"/>
  <c r="E719" i="2"/>
  <c r="F651" i="2"/>
  <c r="I651" i="2"/>
  <c r="H651" i="2"/>
  <c r="G651" i="2"/>
  <c r="J651" i="2"/>
  <c r="E651" i="2"/>
  <c r="F857" i="2"/>
  <c r="I857" i="2"/>
  <c r="H857" i="2"/>
  <c r="J857" i="2"/>
  <c r="G857" i="2"/>
  <c r="E857" i="2"/>
  <c r="F1025" i="2"/>
  <c r="I1025" i="2"/>
  <c r="H1025" i="2"/>
  <c r="J1025" i="2"/>
  <c r="G1025" i="2"/>
  <c r="E1025" i="2"/>
  <c r="F953" i="2"/>
  <c r="I953" i="2"/>
  <c r="H953" i="2"/>
  <c r="J953" i="2"/>
  <c r="G953" i="2"/>
  <c r="E953" i="2"/>
  <c r="F1177" i="2"/>
  <c r="I1177" i="2"/>
  <c r="H1177" i="2"/>
  <c r="J1177" i="2"/>
  <c r="G1177" i="2"/>
  <c r="E1177" i="2"/>
  <c r="F338" i="2"/>
  <c r="H338" i="2"/>
  <c r="G338" i="2"/>
  <c r="J338" i="2"/>
  <c r="I338" i="2"/>
  <c r="E338" i="2"/>
  <c r="F542" i="2"/>
  <c r="H542" i="2"/>
  <c r="G542" i="2"/>
  <c r="J542" i="2"/>
  <c r="I542" i="2"/>
  <c r="E542" i="2"/>
  <c r="F710" i="2"/>
  <c r="H710" i="2"/>
  <c r="G710" i="2"/>
  <c r="J710" i="2"/>
  <c r="I710" i="2"/>
  <c r="E710" i="2"/>
  <c r="F860" i="2"/>
  <c r="H860" i="2"/>
  <c r="G860" i="2"/>
  <c r="J860" i="2"/>
  <c r="I860" i="2"/>
  <c r="E860" i="2"/>
  <c r="F784" i="2"/>
  <c r="H784" i="2"/>
  <c r="J784" i="2"/>
  <c r="G784" i="2"/>
  <c r="I784" i="2"/>
  <c r="E784" i="2"/>
  <c r="G1012" i="2"/>
  <c r="I1012" i="2"/>
  <c r="J1012" i="2"/>
  <c r="H1012" i="2"/>
  <c r="F1012" i="2"/>
  <c r="E1012" i="2"/>
  <c r="F1161" i="2"/>
  <c r="I1161" i="2"/>
  <c r="H1161" i="2"/>
  <c r="J1161" i="2"/>
  <c r="G1161" i="2"/>
  <c r="E1161" i="2"/>
  <c r="J1093" i="2"/>
  <c r="F1093" i="2"/>
  <c r="I1093" i="2"/>
  <c r="H1093" i="2"/>
  <c r="G1093" i="2"/>
  <c r="E1093" i="2"/>
  <c r="J1335" i="2"/>
  <c r="I1335" i="2"/>
  <c r="F1335" i="2"/>
  <c r="H1335" i="2"/>
  <c r="G1335" i="2"/>
  <c r="E1335" i="2"/>
  <c r="J1279" i="2"/>
  <c r="F1279" i="2"/>
  <c r="I1279" i="2"/>
  <c r="H1279" i="2"/>
  <c r="G1279" i="2"/>
  <c r="E1279" i="2"/>
  <c r="F1497" i="2"/>
  <c r="J1497" i="2"/>
  <c r="I1497" i="2"/>
  <c r="H1497" i="2"/>
  <c r="G1497" i="2"/>
  <c r="E1497" i="2"/>
  <c r="I1834" i="2"/>
  <c r="G1834" i="2"/>
  <c r="F1834" i="2"/>
  <c r="J1834" i="2"/>
  <c r="H1834" i="2"/>
  <c r="E1834" i="2"/>
  <c r="I1164" i="2"/>
  <c r="G1164" i="2"/>
  <c r="J1164" i="2"/>
  <c r="H1164" i="2"/>
  <c r="F1164" i="2"/>
  <c r="E1164" i="2"/>
  <c r="I1084" i="2"/>
  <c r="G1084" i="2"/>
  <c r="J1084" i="2"/>
  <c r="H1084" i="2"/>
  <c r="F1084" i="2"/>
  <c r="E1084" i="2"/>
  <c r="H1322" i="2"/>
  <c r="J1322" i="2"/>
  <c r="F1322" i="2"/>
  <c r="I1322" i="2"/>
  <c r="G1322" i="2"/>
  <c r="E1322" i="2"/>
  <c r="I1254" i="2"/>
  <c r="G1254" i="2"/>
  <c r="J1254" i="2"/>
  <c r="H1254" i="2"/>
  <c r="E1254" i="2"/>
  <c r="F1254" i="2"/>
  <c r="J1525" i="2"/>
  <c r="I1525" i="2"/>
  <c r="H1525" i="2"/>
  <c r="F1525" i="2"/>
  <c r="G1525" i="2"/>
  <c r="E1525" i="2"/>
  <c r="J1846" i="2"/>
  <c r="F1846" i="2"/>
  <c r="H1846" i="2"/>
  <c r="I1846" i="2"/>
  <c r="G1846" i="2"/>
  <c r="E1846" i="2"/>
  <c r="G915" i="2"/>
  <c r="J915" i="2"/>
  <c r="F915" i="2"/>
  <c r="I915" i="2"/>
  <c r="H915" i="2"/>
  <c r="E915" i="2"/>
  <c r="J1099" i="2"/>
  <c r="F1099" i="2"/>
  <c r="H1099" i="2"/>
  <c r="I1099" i="2"/>
  <c r="G1099" i="2"/>
  <c r="E1099" i="2"/>
  <c r="J1317" i="2"/>
  <c r="F1317" i="2"/>
  <c r="I1317" i="2"/>
  <c r="H1317" i="2"/>
  <c r="G1317" i="2"/>
  <c r="E1317" i="2"/>
  <c r="J1501" i="2"/>
  <c r="I1501" i="2"/>
  <c r="F1501" i="2"/>
  <c r="H1501" i="2"/>
  <c r="G1501" i="2"/>
  <c r="E1501" i="2"/>
  <c r="H1527" i="2"/>
  <c r="G1527" i="2"/>
  <c r="J1527" i="2"/>
  <c r="F1527" i="2"/>
  <c r="I1527" i="2"/>
  <c r="E1527" i="2"/>
  <c r="H1403" i="2"/>
  <c r="G1403" i="2"/>
  <c r="J1403" i="2"/>
  <c r="F1403" i="2"/>
  <c r="I1403" i="2"/>
  <c r="E1403" i="2"/>
  <c r="G1671" i="2"/>
  <c r="I1671" i="2"/>
  <c r="F1671" i="2"/>
  <c r="J1671" i="2"/>
  <c r="H1671" i="2"/>
  <c r="E1671" i="2"/>
  <c r="I1583" i="2"/>
  <c r="H1583" i="2"/>
  <c r="G1583" i="2"/>
  <c r="F1583" i="2"/>
  <c r="J1583" i="2"/>
  <c r="E1583" i="2"/>
  <c r="I1719" i="2"/>
  <c r="H1719" i="2"/>
  <c r="J1719" i="2"/>
  <c r="G1719" i="2"/>
  <c r="F1719" i="2"/>
  <c r="E1719" i="2"/>
  <c r="H1919" i="2"/>
  <c r="G1919" i="2"/>
  <c r="J1919" i="2"/>
  <c r="I1919" i="2"/>
  <c r="F1919" i="2"/>
  <c r="E1919" i="2"/>
  <c r="I1462" i="2"/>
  <c r="G1462" i="2"/>
  <c r="J1462" i="2"/>
  <c r="H1462" i="2"/>
  <c r="F1462" i="2"/>
  <c r="E1462" i="2"/>
  <c r="H1402" i="2"/>
  <c r="J1402" i="2"/>
  <c r="F1402" i="2"/>
  <c r="I1402" i="2"/>
  <c r="G1402" i="2"/>
  <c r="E1402" i="2"/>
  <c r="J1670" i="2"/>
  <c r="F1670" i="2"/>
  <c r="H1670" i="2"/>
  <c r="I1670" i="2"/>
  <c r="G1670" i="2"/>
  <c r="E1670" i="2"/>
  <c r="J1587" i="2"/>
  <c r="F1587" i="2"/>
  <c r="I1587" i="2"/>
  <c r="H1587" i="2"/>
  <c r="G1587" i="2"/>
  <c r="E1587" i="2"/>
  <c r="J1830" i="2"/>
  <c r="F1830" i="2"/>
  <c r="H1830" i="2"/>
  <c r="I1830" i="2"/>
  <c r="G1830" i="2"/>
  <c r="E1830" i="2"/>
  <c r="J1701" i="2"/>
  <c r="F1701" i="2"/>
  <c r="I1701" i="2"/>
  <c r="H1701" i="2"/>
  <c r="G1701" i="2"/>
  <c r="E1701" i="2"/>
  <c r="G1571" i="2"/>
  <c r="I1571" i="2"/>
  <c r="H1571" i="2"/>
  <c r="F1571" i="2"/>
  <c r="J1571" i="2"/>
  <c r="E1571" i="2"/>
  <c r="J1653" i="2"/>
  <c r="I1653" i="2"/>
  <c r="H1653" i="2"/>
  <c r="F1653" i="2"/>
  <c r="G1653" i="2"/>
  <c r="E1653" i="2"/>
  <c r="H1829" i="2"/>
  <c r="G1829" i="2"/>
  <c r="J1829" i="2"/>
  <c r="F1829" i="2"/>
  <c r="I1829" i="2"/>
  <c r="E1829" i="2"/>
  <c r="I1745" i="2"/>
  <c r="H1745" i="2"/>
  <c r="G1745" i="2"/>
  <c r="J1745" i="2"/>
  <c r="F1745" i="2"/>
  <c r="E1745" i="2"/>
  <c r="J2009" i="2"/>
  <c r="F2009" i="2"/>
  <c r="I2009" i="2"/>
  <c r="H2009" i="2"/>
  <c r="G2009" i="2"/>
  <c r="E2009" i="2"/>
  <c r="I1828" i="2"/>
  <c r="H1828" i="2"/>
  <c r="J1828" i="2"/>
  <c r="G1828" i="2"/>
  <c r="E1828" i="2"/>
  <c r="F1828" i="2"/>
  <c r="F145" i="2"/>
  <c r="G145" i="2"/>
  <c r="J145" i="2"/>
  <c r="I145" i="2"/>
  <c r="H145" i="2"/>
  <c r="E145" i="2"/>
  <c r="H1795" i="2"/>
  <c r="G1795" i="2"/>
  <c r="J1795" i="2"/>
  <c r="F1795" i="2"/>
  <c r="I1795" i="2"/>
  <c r="E1795" i="2"/>
  <c r="F174" i="2"/>
  <c r="H174" i="2"/>
  <c r="G174" i="2"/>
  <c r="J174" i="2"/>
  <c r="I174" i="2"/>
  <c r="E174" i="2"/>
  <c r="F186" i="2"/>
  <c r="H186" i="2"/>
  <c r="G186" i="2"/>
  <c r="J186" i="2"/>
  <c r="I186" i="2"/>
  <c r="E186" i="2"/>
  <c r="F551" i="2"/>
  <c r="I551" i="2"/>
  <c r="H551" i="2"/>
  <c r="G551" i="2"/>
  <c r="J551" i="2"/>
  <c r="E551" i="2"/>
  <c r="F16" i="2"/>
  <c r="H16" i="2"/>
  <c r="G16" i="2"/>
  <c r="J16" i="2"/>
  <c r="I16" i="2"/>
  <c r="E16" i="2"/>
  <c r="G696" i="2"/>
  <c r="J696" i="2"/>
  <c r="I696" i="2"/>
  <c r="H696" i="2"/>
  <c r="F696" i="2"/>
  <c r="E696" i="2"/>
  <c r="F178" i="2"/>
  <c r="H178" i="2"/>
  <c r="G178" i="2"/>
  <c r="J178" i="2"/>
  <c r="I178" i="2"/>
  <c r="E178" i="2"/>
  <c r="G680" i="2"/>
  <c r="J680" i="2"/>
  <c r="I680" i="2"/>
  <c r="H680" i="2"/>
  <c r="F680" i="2"/>
  <c r="E680" i="2"/>
  <c r="J83" i="2"/>
  <c r="I83" i="2"/>
  <c r="H83" i="2"/>
  <c r="F83" i="2"/>
  <c r="G83" i="2"/>
  <c r="E83" i="2"/>
  <c r="I11" i="2"/>
  <c r="H11" i="2"/>
  <c r="G11" i="2"/>
  <c r="J11" i="2"/>
  <c r="F11" i="2"/>
  <c r="E11" i="2"/>
  <c r="F177" i="2"/>
  <c r="H177" i="2"/>
  <c r="G177" i="2"/>
  <c r="J177" i="2"/>
  <c r="I177" i="2"/>
  <c r="E177" i="2"/>
  <c r="I405" i="2"/>
  <c r="H405" i="2"/>
  <c r="G405" i="2"/>
  <c r="J405" i="2"/>
  <c r="F405" i="2"/>
  <c r="E405" i="2"/>
  <c r="F549" i="2"/>
  <c r="H549" i="2"/>
  <c r="G549" i="2"/>
  <c r="J549" i="2"/>
  <c r="I549" i="2"/>
  <c r="E549" i="2"/>
  <c r="J701" i="2"/>
  <c r="I701" i="2"/>
  <c r="H701" i="2"/>
  <c r="G701" i="2"/>
  <c r="F701" i="2"/>
  <c r="E701" i="2"/>
  <c r="I62" i="2"/>
  <c r="J62" i="2"/>
  <c r="H62" i="2"/>
  <c r="G62" i="2"/>
  <c r="F62" i="2"/>
  <c r="E62" i="2"/>
  <c r="J312" i="2"/>
  <c r="I312" i="2"/>
  <c r="H312" i="2"/>
  <c r="G312" i="2"/>
  <c r="F312" i="2"/>
  <c r="E312" i="2"/>
  <c r="G168" i="2"/>
  <c r="J168" i="2"/>
  <c r="I168" i="2"/>
  <c r="H168" i="2"/>
  <c r="F168" i="2"/>
  <c r="E168" i="2"/>
  <c r="G404" i="2"/>
  <c r="J404" i="2"/>
  <c r="I404" i="2"/>
  <c r="H404" i="2"/>
  <c r="F404" i="2"/>
  <c r="E404" i="2"/>
  <c r="F327" i="2"/>
  <c r="I327" i="2"/>
  <c r="H327" i="2"/>
  <c r="G327" i="2"/>
  <c r="J327" i="2"/>
  <c r="E327" i="2"/>
  <c r="G548" i="2"/>
  <c r="J548" i="2"/>
  <c r="I548" i="2"/>
  <c r="F548" i="2"/>
  <c r="H548" i="2"/>
  <c r="E548" i="2"/>
  <c r="G700" i="2"/>
  <c r="J700" i="2"/>
  <c r="I700" i="2"/>
  <c r="H700" i="2"/>
  <c r="F700" i="2"/>
  <c r="E700" i="2"/>
  <c r="I1002" i="2"/>
  <c r="G1002" i="2"/>
  <c r="J1002" i="2"/>
  <c r="H1002" i="2"/>
  <c r="F1002" i="2"/>
  <c r="E1002" i="2"/>
  <c r="F85" i="2"/>
  <c r="G85" i="2"/>
  <c r="J85" i="2"/>
  <c r="I85" i="2"/>
  <c r="H85" i="2"/>
  <c r="E85" i="2"/>
  <c r="F227" i="2"/>
  <c r="I227" i="2"/>
  <c r="H227" i="2"/>
  <c r="G227" i="2"/>
  <c r="J227" i="2"/>
  <c r="E227" i="2"/>
  <c r="F175" i="2"/>
  <c r="I175" i="2"/>
  <c r="H175" i="2"/>
  <c r="G175" i="2"/>
  <c r="J175" i="2"/>
  <c r="E175" i="2"/>
  <c r="F351" i="2"/>
  <c r="I351" i="2"/>
  <c r="H351" i="2"/>
  <c r="G351" i="2"/>
  <c r="J351" i="2"/>
  <c r="E351" i="2"/>
  <c r="J477" i="2"/>
  <c r="I477" i="2"/>
  <c r="H477" i="2"/>
  <c r="G477" i="2"/>
  <c r="F477" i="2"/>
  <c r="E477" i="2"/>
  <c r="I620" i="2"/>
  <c r="G620" i="2"/>
  <c r="J620" i="2"/>
  <c r="H620" i="2"/>
  <c r="F620" i="2"/>
  <c r="E620" i="2"/>
  <c r="I1074" i="2"/>
  <c r="G1074" i="2"/>
  <c r="J1074" i="2"/>
  <c r="H1074" i="2"/>
  <c r="F1074" i="2"/>
  <c r="E1074" i="2"/>
  <c r="I835" i="2"/>
  <c r="G835" i="2"/>
  <c r="J835" i="2"/>
  <c r="H835" i="2"/>
  <c r="F835" i="2"/>
  <c r="E835" i="2"/>
  <c r="G1019" i="2"/>
  <c r="J1019" i="2"/>
  <c r="F1019" i="2"/>
  <c r="I1019" i="2"/>
  <c r="H1019" i="2"/>
  <c r="E1019" i="2"/>
  <c r="G971" i="2"/>
  <c r="I971" i="2"/>
  <c r="H971" i="2"/>
  <c r="F971" i="2"/>
  <c r="J971" i="2"/>
  <c r="E971" i="2"/>
  <c r="I1094" i="2"/>
  <c r="G1094" i="2"/>
  <c r="J1094" i="2"/>
  <c r="H1094" i="2"/>
  <c r="F1094" i="2"/>
  <c r="E1094" i="2"/>
  <c r="F499" i="2"/>
  <c r="I499" i="2"/>
  <c r="H499" i="2"/>
  <c r="G499" i="2"/>
  <c r="J499" i="2"/>
  <c r="E499" i="2"/>
  <c r="F699" i="2"/>
  <c r="I699" i="2"/>
  <c r="H699" i="2"/>
  <c r="G699" i="2"/>
  <c r="J699" i="2"/>
  <c r="E699" i="2"/>
  <c r="F869" i="2"/>
  <c r="I869" i="2"/>
  <c r="H869" i="2"/>
  <c r="J869" i="2"/>
  <c r="G869" i="2"/>
  <c r="E869" i="2"/>
  <c r="F821" i="2"/>
  <c r="I821" i="2"/>
  <c r="H821" i="2"/>
  <c r="J821" i="2"/>
  <c r="G821" i="2"/>
  <c r="E821" i="2"/>
  <c r="F985" i="2"/>
  <c r="I985" i="2"/>
  <c r="H985" i="2"/>
  <c r="J985" i="2"/>
  <c r="G985" i="2"/>
  <c r="E985" i="2"/>
  <c r="I1150" i="2"/>
  <c r="G1150" i="2"/>
  <c r="H1150" i="2"/>
  <c r="J1150" i="2"/>
  <c r="F1150" i="2"/>
  <c r="E1150" i="2"/>
  <c r="H1891" i="2"/>
  <c r="G1891" i="2"/>
  <c r="J1891" i="2"/>
  <c r="F1891" i="2"/>
  <c r="I1891" i="2"/>
  <c r="E1891" i="2"/>
  <c r="F606" i="2"/>
  <c r="H606" i="2"/>
  <c r="G606" i="2"/>
  <c r="J606" i="2"/>
  <c r="I606" i="2"/>
  <c r="E606" i="2"/>
  <c r="F498" i="2"/>
  <c r="H498" i="2"/>
  <c r="G498" i="2"/>
  <c r="J498" i="2"/>
  <c r="I498" i="2"/>
  <c r="E498" i="2"/>
  <c r="F746" i="2"/>
  <c r="H746" i="2"/>
  <c r="G746" i="2"/>
  <c r="J746" i="2"/>
  <c r="I746" i="2"/>
  <c r="E746" i="2"/>
  <c r="F626" i="2"/>
  <c r="H626" i="2"/>
  <c r="G626" i="2"/>
  <c r="J626" i="2"/>
  <c r="I626" i="2"/>
  <c r="E626" i="2"/>
  <c r="F852" i="2"/>
  <c r="H852" i="2"/>
  <c r="G852" i="2"/>
  <c r="J852" i="2"/>
  <c r="I852" i="2"/>
  <c r="E852" i="2"/>
  <c r="I1020" i="2"/>
  <c r="G1020" i="2"/>
  <c r="J1020" i="2"/>
  <c r="H1020" i="2"/>
  <c r="F1020" i="2"/>
  <c r="E1020" i="2"/>
  <c r="I1214" i="2"/>
  <c r="G1214" i="2"/>
  <c r="H1214" i="2"/>
  <c r="F1214" i="2"/>
  <c r="J1214" i="2"/>
  <c r="E1214" i="2"/>
  <c r="F1073" i="2"/>
  <c r="J1073" i="2"/>
  <c r="I1073" i="2"/>
  <c r="H1073" i="2"/>
  <c r="G1073" i="2"/>
  <c r="E1073" i="2"/>
  <c r="H1226" i="2"/>
  <c r="J1226" i="2"/>
  <c r="F1226" i="2"/>
  <c r="G1226" i="2"/>
  <c r="E1226" i="2"/>
  <c r="I1226" i="2"/>
  <c r="H1875" i="2"/>
  <c r="G1875" i="2"/>
  <c r="J1875" i="2"/>
  <c r="I1875" i="2"/>
  <c r="F1875" i="2"/>
  <c r="E1875" i="2"/>
  <c r="G1172" i="2"/>
  <c r="I1172" i="2"/>
  <c r="J1172" i="2"/>
  <c r="H1172" i="2"/>
  <c r="F1172" i="2"/>
  <c r="E1172" i="2"/>
  <c r="G1358" i="2"/>
  <c r="I1358" i="2"/>
  <c r="J1358" i="2"/>
  <c r="H1358" i="2"/>
  <c r="E1358" i="2"/>
  <c r="F1358" i="2"/>
  <c r="G1278" i="2"/>
  <c r="I1278" i="2"/>
  <c r="H1278" i="2"/>
  <c r="F1278" i="2"/>
  <c r="E1278" i="2"/>
  <c r="J1278" i="2"/>
  <c r="I1472" i="2"/>
  <c r="H1472" i="2"/>
  <c r="F1472" i="2"/>
  <c r="E1472" i="2"/>
  <c r="J1472" i="2"/>
  <c r="G1472" i="2"/>
  <c r="J923" i="2"/>
  <c r="F923" i="2"/>
  <c r="H923" i="2"/>
  <c r="G923" i="2"/>
  <c r="I923" i="2"/>
  <c r="E923" i="2"/>
  <c r="G1147" i="2"/>
  <c r="I1147" i="2"/>
  <c r="J1147" i="2"/>
  <c r="H1147" i="2"/>
  <c r="F1147" i="2"/>
  <c r="E1147" i="2"/>
  <c r="H1071" i="2"/>
  <c r="G1071" i="2"/>
  <c r="J1071" i="2"/>
  <c r="F1071" i="2"/>
  <c r="I1071" i="2"/>
  <c r="E1071" i="2"/>
  <c r="I1305" i="2"/>
  <c r="H1305" i="2"/>
  <c r="G1305" i="2"/>
  <c r="J1305" i="2"/>
  <c r="F1305" i="2"/>
  <c r="E1305" i="2"/>
  <c r="J1223" i="2"/>
  <c r="I1223" i="2"/>
  <c r="H1223" i="2"/>
  <c r="G1223" i="2"/>
  <c r="F1223" i="2"/>
  <c r="E1223" i="2"/>
  <c r="I1392" i="2"/>
  <c r="H1392" i="2"/>
  <c r="F1392" i="2"/>
  <c r="E1392" i="2"/>
  <c r="J1392" i="2"/>
  <c r="G1392" i="2"/>
  <c r="I1539" i="2"/>
  <c r="H1539" i="2"/>
  <c r="G1539" i="2"/>
  <c r="J1539" i="2"/>
  <c r="F1539" i="2"/>
  <c r="E1539" i="2"/>
  <c r="H1646" i="2"/>
  <c r="J1646" i="2"/>
  <c r="F1646" i="2"/>
  <c r="I1646" i="2"/>
  <c r="G1646" i="2"/>
  <c r="E1646" i="2"/>
  <c r="G1555" i="2"/>
  <c r="J1555" i="2"/>
  <c r="F1555" i="2"/>
  <c r="I1555" i="2"/>
  <c r="H1555" i="2"/>
  <c r="E1555" i="2"/>
  <c r="I2019" i="2"/>
  <c r="H2019" i="2"/>
  <c r="G2019" i="2"/>
  <c r="F2019" i="2"/>
  <c r="J2019" i="2"/>
  <c r="E2019" i="2"/>
  <c r="G1390" i="2"/>
  <c r="I1390" i="2"/>
  <c r="H1390" i="2"/>
  <c r="F1390" i="2"/>
  <c r="J1390" i="2"/>
  <c r="E1390" i="2"/>
  <c r="I1578" i="2"/>
  <c r="G1578" i="2"/>
  <c r="J1578" i="2"/>
  <c r="H1578" i="2"/>
  <c r="F1578" i="2"/>
  <c r="E1578" i="2"/>
  <c r="J1713" i="2"/>
  <c r="I1713" i="2"/>
  <c r="H1713" i="2"/>
  <c r="G1713" i="2"/>
  <c r="F1713" i="2"/>
  <c r="E1713" i="2"/>
  <c r="H1611" i="2"/>
  <c r="G1611" i="2"/>
  <c r="J1611" i="2"/>
  <c r="I1611" i="2"/>
  <c r="F1611" i="2"/>
  <c r="E1611" i="2"/>
  <c r="I1990" i="2"/>
  <c r="H1990" i="2"/>
  <c r="G1990" i="2"/>
  <c r="J1990" i="2"/>
  <c r="F1990" i="2"/>
  <c r="E1990" i="2"/>
  <c r="J1553" i="2"/>
  <c r="I1553" i="2"/>
  <c r="H1553" i="2"/>
  <c r="G1553" i="2"/>
  <c r="F1553" i="2"/>
  <c r="E1553" i="2"/>
  <c r="I1729" i="2"/>
  <c r="H1729" i="2"/>
  <c r="G1729" i="2"/>
  <c r="J1729" i="2"/>
  <c r="F1729" i="2"/>
  <c r="E1729" i="2"/>
  <c r="H1816" i="2"/>
  <c r="G1816" i="2"/>
  <c r="F1816" i="2"/>
  <c r="E1816" i="2"/>
  <c r="J1816" i="2"/>
  <c r="I1816" i="2"/>
  <c r="G1996" i="2"/>
  <c r="J1996" i="2"/>
  <c r="F1996" i="2"/>
  <c r="I1996" i="2"/>
  <c r="E1996" i="2"/>
  <c r="H1996" i="2"/>
  <c r="F306" i="2"/>
  <c r="H306" i="2"/>
  <c r="G306" i="2"/>
  <c r="J306" i="2"/>
  <c r="I306" i="2"/>
  <c r="E306" i="2"/>
  <c r="I798" i="2"/>
  <c r="G798" i="2"/>
  <c r="H798" i="2"/>
  <c r="J798" i="2"/>
  <c r="F798" i="2"/>
  <c r="E798" i="2"/>
  <c r="F162" i="2"/>
  <c r="H162" i="2"/>
  <c r="G162" i="2"/>
  <c r="J162" i="2"/>
  <c r="I162" i="2"/>
  <c r="E162" i="2"/>
  <c r="F104" i="2"/>
  <c r="H104" i="2"/>
  <c r="G104" i="2"/>
  <c r="J104" i="2"/>
  <c r="I104" i="2"/>
  <c r="E104" i="2"/>
  <c r="F462" i="2"/>
  <c r="H462" i="2"/>
  <c r="G462" i="2"/>
  <c r="J462" i="2"/>
  <c r="I462" i="2"/>
  <c r="E462" i="2"/>
  <c r="G728" i="2"/>
  <c r="J728" i="2"/>
  <c r="I728" i="2"/>
  <c r="H728" i="2"/>
  <c r="F728" i="2"/>
  <c r="E728" i="2"/>
  <c r="F96" i="2"/>
  <c r="H96" i="2"/>
  <c r="G96" i="2"/>
  <c r="J96" i="2"/>
  <c r="I96" i="2"/>
  <c r="E96" i="2"/>
  <c r="F242" i="2"/>
  <c r="H242" i="2"/>
  <c r="G242" i="2"/>
  <c r="J242" i="2"/>
  <c r="I242" i="2"/>
  <c r="E242" i="2"/>
  <c r="I886" i="2"/>
  <c r="G886" i="2"/>
  <c r="H886" i="2"/>
  <c r="J886" i="2"/>
  <c r="F886" i="2"/>
  <c r="E886" i="2"/>
  <c r="F72" i="2"/>
  <c r="H72" i="2"/>
  <c r="G72" i="2"/>
  <c r="J72" i="2"/>
  <c r="I72" i="2"/>
  <c r="E72" i="2"/>
  <c r="F210" i="2"/>
  <c r="H210" i="2"/>
  <c r="G210" i="2"/>
  <c r="J210" i="2"/>
  <c r="I210" i="2"/>
  <c r="E210" i="2"/>
  <c r="I661" i="2"/>
  <c r="G661" i="2"/>
  <c r="H661" i="2"/>
  <c r="J661" i="2"/>
  <c r="F661" i="2"/>
  <c r="E661" i="2"/>
  <c r="J51" i="2"/>
  <c r="I51" i="2"/>
  <c r="H51" i="2"/>
  <c r="G51" i="2"/>
  <c r="F51" i="2"/>
  <c r="E51" i="2"/>
  <c r="I27" i="2"/>
  <c r="H27" i="2"/>
  <c r="G27" i="2"/>
  <c r="J27" i="2"/>
  <c r="F27" i="2"/>
  <c r="E27" i="2"/>
  <c r="I257" i="2"/>
  <c r="H257" i="2"/>
  <c r="G257" i="2"/>
  <c r="J257" i="2"/>
  <c r="F257" i="2"/>
  <c r="E257" i="2"/>
  <c r="I241" i="2"/>
  <c r="H241" i="2"/>
  <c r="G241" i="2"/>
  <c r="J241" i="2"/>
  <c r="F241" i="2"/>
  <c r="E241" i="2"/>
  <c r="I437" i="2"/>
  <c r="H437" i="2"/>
  <c r="G437" i="2"/>
  <c r="J437" i="2"/>
  <c r="F437" i="2"/>
  <c r="E437" i="2"/>
  <c r="F357" i="2"/>
  <c r="H357" i="2"/>
  <c r="G357" i="2"/>
  <c r="J357" i="2"/>
  <c r="I357" i="2"/>
  <c r="E357" i="2"/>
  <c r="G544" i="2"/>
  <c r="J544" i="2"/>
  <c r="I544" i="2"/>
  <c r="H544" i="2"/>
  <c r="F544" i="2"/>
  <c r="E544" i="2"/>
  <c r="J733" i="2"/>
  <c r="I733" i="2"/>
  <c r="H733" i="2"/>
  <c r="G733" i="2"/>
  <c r="F733" i="2"/>
  <c r="E733" i="2"/>
  <c r="I1034" i="2"/>
  <c r="G1034" i="2"/>
  <c r="J1034" i="2"/>
  <c r="H1034" i="2"/>
  <c r="F1034" i="2"/>
  <c r="E1034" i="2"/>
  <c r="J150" i="2"/>
  <c r="I150" i="2"/>
  <c r="H150" i="2"/>
  <c r="G150" i="2"/>
  <c r="F150" i="2"/>
  <c r="E150" i="2"/>
  <c r="I50" i="2"/>
  <c r="G50" i="2"/>
  <c r="J50" i="2"/>
  <c r="H50" i="2"/>
  <c r="E50" i="2"/>
  <c r="F50" i="2"/>
  <c r="J260" i="2"/>
  <c r="I260" i="2"/>
  <c r="H260" i="2"/>
  <c r="G260" i="2"/>
  <c r="F260" i="2"/>
  <c r="E260" i="2"/>
  <c r="J244" i="2"/>
  <c r="I244" i="2"/>
  <c r="H244" i="2"/>
  <c r="G244" i="2"/>
  <c r="F244" i="2"/>
  <c r="E244" i="2"/>
  <c r="G440" i="2"/>
  <c r="J440" i="2"/>
  <c r="I440" i="2"/>
  <c r="H440" i="2"/>
  <c r="E440" i="2"/>
  <c r="F440" i="2"/>
  <c r="G416" i="2"/>
  <c r="J416" i="2"/>
  <c r="I416" i="2"/>
  <c r="F416" i="2"/>
  <c r="H416" i="2"/>
  <c r="E416" i="2"/>
  <c r="G360" i="2"/>
  <c r="J360" i="2"/>
  <c r="I360" i="2"/>
  <c r="H360" i="2"/>
  <c r="E360" i="2"/>
  <c r="F360" i="2"/>
  <c r="G564" i="2"/>
  <c r="J564" i="2"/>
  <c r="I564" i="2"/>
  <c r="H564" i="2"/>
  <c r="F564" i="2"/>
  <c r="E564" i="2"/>
  <c r="G484" i="2"/>
  <c r="J484" i="2"/>
  <c r="I484" i="2"/>
  <c r="H484" i="2"/>
  <c r="F484" i="2"/>
  <c r="E484" i="2"/>
  <c r="I806" i="2"/>
  <c r="G806" i="2"/>
  <c r="H806" i="2"/>
  <c r="J806" i="2"/>
  <c r="F806" i="2"/>
  <c r="E806" i="2"/>
  <c r="I1098" i="2"/>
  <c r="G1098" i="2"/>
  <c r="H1098" i="2"/>
  <c r="J1098" i="2"/>
  <c r="F1098" i="2"/>
  <c r="E1098" i="2"/>
  <c r="H1380" i="2"/>
  <c r="G1380" i="2"/>
  <c r="J1380" i="2"/>
  <c r="E1380" i="2"/>
  <c r="I1380" i="2"/>
  <c r="F1380" i="2"/>
  <c r="F121" i="2"/>
  <c r="H121" i="2"/>
  <c r="G121" i="2"/>
  <c r="J121" i="2"/>
  <c r="I121" i="2"/>
  <c r="E121" i="2"/>
  <c r="F5" i="2"/>
  <c r="I5" i="2"/>
  <c r="H5" i="2"/>
  <c r="G5" i="2"/>
  <c r="J5" i="2"/>
  <c r="E5" i="2"/>
  <c r="F259" i="2"/>
  <c r="I259" i="2"/>
  <c r="H259" i="2"/>
  <c r="G259" i="2"/>
  <c r="J259" i="2"/>
  <c r="E259" i="2"/>
  <c r="F235" i="2"/>
  <c r="I235" i="2"/>
  <c r="H235" i="2"/>
  <c r="G235" i="2"/>
  <c r="J235" i="2"/>
  <c r="E235" i="2"/>
  <c r="F439" i="2"/>
  <c r="I439" i="2"/>
  <c r="H439" i="2"/>
  <c r="G439" i="2"/>
  <c r="J439" i="2"/>
  <c r="E439" i="2"/>
  <c r="F367" i="2"/>
  <c r="I367" i="2"/>
  <c r="H367" i="2"/>
  <c r="G367" i="2"/>
  <c r="J367" i="2"/>
  <c r="E367" i="2"/>
  <c r="F587" i="2"/>
  <c r="I587" i="2"/>
  <c r="H587" i="2"/>
  <c r="G587" i="2"/>
  <c r="J587" i="2"/>
  <c r="E587" i="2"/>
  <c r="G712" i="2"/>
  <c r="J712" i="2"/>
  <c r="I712" i="2"/>
  <c r="H712" i="2"/>
  <c r="F712" i="2"/>
  <c r="E712" i="2"/>
  <c r="F641" i="2"/>
  <c r="H641" i="2"/>
  <c r="G641" i="2"/>
  <c r="J641" i="2"/>
  <c r="I641" i="2"/>
  <c r="E641" i="2"/>
  <c r="I954" i="2"/>
  <c r="G954" i="2"/>
  <c r="J954" i="2"/>
  <c r="H954" i="2"/>
  <c r="F954" i="2"/>
  <c r="E954" i="2"/>
  <c r="I1300" i="2"/>
  <c r="G1300" i="2"/>
  <c r="J1300" i="2"/>
  <c r="H1300" i="2"/>
  <c r="F1300" i="2"/>
  <c r="E1300" i="2"/>
  <c r="F855" i="2"/>
  <c r="H855" i="2"/>
  <c r="G855" i="2"/>
  <c r="J855" i="2"/>
  <c r="I855" i="2"/>
  <c r="E855" i="2"/>
  <c r="J1035" i="2"/>
  <c r="F1035" i="2"/>
  <c r="I1035" i="2"/>
  <c r="H1035" i="2"/>
  <c r="G1035" i="2"/>
  <c r="E1035" i="2"/>
  <c r="I1011" i="2"/>
  <c r="H1011" i="2"/>
  <c r="G1011" i="2"/>
  <c r="F1011" i="2"/>
  <c r="J1011" i="2"/>
  <c r="E1011" i="2"/>
  <c r="H955" i="2"/>
  <c r="J955" i="2"/>
  <c r="F955" i="2"/>
  <c r="I955" i="2"/>
  <c r="G955" i="2"/>
  <c r="E955" i="2"/>
  <c r="I1189" i="2"/>
  <c r="H1189" i="2"/>
  <c r="J1189" i="2"/>
  <c r="F1189" i="2"/>
  <c r="G1189" i="2"/>
  <c r="E1189" i="2"/>
  <c r="I1086" i="2"/>
  <c r="G1086" i="2"/>
  <c r="J1086" i="2"/>
  <c r="H1086" i="2"/>
  <c r="F1086" i="2"/>
  <c r="E1086" i="2"/>
  <c r="J1425" i="2"/>
  <c r="F1425" i="2"/>
  <c r="I1425" i="2"/>
  <c r="H1425" i="2"/>
  <c r="G1425" i="2"/>
  <c r="E1425" i="2"/>
  <c r="F735" i="2"/>
  <c r="I735" i="2"/>
  <c r="H735" i="2"/>
  <c r="G735" i="2"/>
  <c r="J735" i="2"/>
  <c r="E735" i="2"/>
  <c r="F663" i="2"/>
  <c r="I663" i="2"/>
  <c r="H663" i="2"/>
  <c r="G663" i="2"/>
  <c r="J663" i="2"/>
  <c r="E663" i="2"/>
  <c r="F881" i="2"/>
  <c r="I881" i="2"/>
  <c r="H881" i="2"/>
  <c r="J881" i="2"/>
  <c r="G881" i="2"/>
  <c r="E881" i="2"/>
  <c r="F841" i="2"/>
  <c r="I841" i="2"/>
  <c r="H841" i="2"/>
  <c r="J841" i="2"/>
  <c r="G841" i="2"/>
  <c r="E841" i="2"/>
  <c r="F801" i="2"/>
  <c r="I801" i="2"/>
  <c r="H801" i="2"/>
  <c r="J801" i="2"/>
  <c r="G801" i="2"/>
  <c r="E801" i="2"/>
  <c r="I1029" i="2"/>
  <c r="H1029" i="2"/>
  <c r="J1029" i="2"/>
  <c r="G1029" i="2"/>
  <c r="F1029" i="2"/>
  <c r="E1029" i="2"/>
  <c r="F1185" i="2"/>
  <c r="I1185" i="2"/>
  <c r="H1185" i="2"/>
  <c r="J1185" i="2"/>
  <c r="G1185" i="2"/>
  <c r="E1185" i="2"/>
  <c r="I1292" i="2"/>
  <c r="G1292" i="2"/>
  <c r="J1292" i="2"/>
  <c r="H1292" i="2"/>
  <c r="F1292" i="2"/>
  <c r="E1292" i="2"/>
  <c r="F322" i="2"/>
  <c r="H322" i="2"/>
  <c r="G322" i="2"/>
  <c r="J322" i="2"/>
  <c r="I322" i="2"/>
  <c r="E322" i="2"/>
  <c r="F558" i="2"/>
  <c r="H558" i="2"/>
  <c r="G558" i="2"/>
  <c r="J558" i="2"/>
  <c r="I558" i="2"/>
  <c r="E558" i="2"/>
  <c r="F502" i="2"/>
  <c r="H502" i="2"/>
  <c r="G502" i="2"/>
  <c r="J502" i="2"/>
  <c r="I502" i="2"/>
  <c r="E502" i="2"/>
  <c r="F734" i="2"/>
  <c r="H734" i="2"/>
  <c r="G734" i="2"/>
  <c r="J734" i="2"/>
  <c r="I734" i="2"/>
  <c r="E734" i="2"/>
  <c r="F658" i="2"/>
  <c r="H658" i="2"/>
  <c r="G658" i="2"/>
  <c r="J658" i="2"/>
  <c r="I658" i="2"/>
  <c r="E658" i="2"/>
  <c r="F618" i="2"/>
  <c r="H618" i="2"/>
  <c r="G618" i="2"/>
  <c r="J618" i="2"/>
  <c r="I618" i="2"/>
  <c r="E618" i="2"/>
  <c r="F876" i="2"/>
  <c r="H876" i="2"/>
  <c r="G876" i="2"/>
  <c r="J876" i="2"/>
  <c r="I876" i="2"/>
  <c r="E876" i="2"/>
  <c r="F804" i="2"/>
  <c r="H804" i="2"/>
  <c r="G804" i="2"/>
  <c r="J804" i="2"/>
  <c r="I804" i="2"/>
  <c r="E804" i="2"/>
  <c r="J984" i="2"/>
  <c r="F984" i="2"/>
  <c r="H984" i="2"/>
  <c r="I984" i="2"/>
  <c r="G984" i="2"/>
  <c r="E984" i="2"/>
  <c r="G948" i="2"/>
  <c r="I948" i="2"/>
  <c r="J948" i="2"/>
  <c r="H948" i="2"/>
  <c r="F948" i="2"/>
  <c r="E948" i="2"/>
  <c r="I1106" i="2"/>
  <c r="G1106" i="2"/>
  <c r="H1106" i="2"/>
  <c r="J1106" i="2"/>
  <c r="F1106" i="2"/>
  <c r="E1106" i="2"/>
  <c r="I1244" i="2"/>
  <c r="G1244" i="2"/>
  <c r="J1244" i="2"/>
  <c r="H1244" i="2"/>
  <c r="F1244" i="2"/>
  <c r="E1244" i="2"/>
  <c r="J1109" i="2"/>
  <c r="I1109" i="2"/>
  <c r="H1109" i="2"/>
  <c r="F1109" i="2"/>
  <c r="G1109" i="2"/>
  <c r="E1109" i="2"/>
  <c r="F1371" i="2"/>
  <c r="J1371" i="2"/>
  <c r="I1371" i="2"/>
  <c r="H1371" i="2"/>
  <c r="G1371" i="2"/>
  <c r="E1371" i="2"/>
  <c r="F1315" i="2"/>
  <c r="J1315" i="2"/>
  <c r="I1315" i="2"/>
  <c r="H1315" i="2"/>
  <c r="G1315" i="2"/>
  <c r="E1315" i="2"/>
  <c r="F1259" i="2"/>
  <c r="J1259" i="2"/>
  <c r="I1259" i="2"/>
  <c r="H1259" i="2"/>
  <c r="G1259" i="2"/>
  <c r="E1259" i="2"/>
  <c r="I1424" i="2"/>
  <c r="H1424" i="2"/>
  <c r="F1424" i="2"/>
  <c r="E1424" i="2"/>
  <c r="J1424" i="2"/>
  <c r="G1424" i="2"/>
  <c r="J1590" i="2"/>
  <c r="F1590" i="2"/>
  <c r="H1590" i="2"/>
  <c r="I1590" i="2"/>
  <c r="G1590" i="2"/>
  <c r="E1590" i="2"/>
  <c r="G916" i="2"/>
  <c r="I916" i="2"/>
  <c r="J916" i="2"/>
  <c r="H916" i="2"/>
  <c r="F916" i="2"/>
  <c r="E916" i="2"/>
  <c r="H1136" i="2"/>
  <c r="J1136" i="2"/>
  <c r="F1136" i="2"/>
  <c r="I1136" i="2"/>
  <c r="G1136" i="2"/>
  <c r="E1136" i="2"/>
  <c r="J1080" i="2"/>
  <c r="F1080" i="2"/>
  <c r="H1080" i="2"/>
  <c r="I1080" i="2"/>
  <c r="G1080" i="2"/>
  <c r="E1080" i="2"/>
  <c r="G1262" i="2"/>
  <c r="I1262" i="2"/>
  <c r="H1262" i="2"/>
  <c r="F1262" i="2"/>
  <c r="J1262" i="2"/>
  <c r="E1262" i="2"/>
  <c r="F1429" i="2"/>
  <c r="J1429" i="2"/>
  <c r="I1429" i="2"/>
  <c r="H1429" i="2"/>
  <c r="G1429" i="2"/>
  <c r="E1429" i="2"/>
  <c r="H1563" i="2"/>
  <c r="G1563" i="2"/>
  <c r="J1563" i="2"/>
  <c r="I1563" i="2"/>
  <c r="F1563" i="2"/>
  <c r="E1563" i="2"/>
  <c r="J1183" i="2"/>
  <c r="F1183" i="2"/>
  <c r="I1183" i="2"/>
  <c r="H1183" i="2"/>
  <c r="G1183" i="2"/>
  <c r="E1183" i="2"/>
  <c r="J1143" i="2"/>
  <c r="F1143" i="2"/>
  <c r="I1143" i="2"/>
  <c r="H1143" i="2"/>
  <c r="G1143" i="2"/>
  <c r="E1143" i="2"/>
  <c r="I1349" i="2"/>
  <c r="H1349" i="2"/>
  <c r="G1349" i="2"/>
  <c r="J1349" i="2"/>
  <c r="F1349" i="2"/>
  <c r="E1349" i="2"/>
  <c r="I1333" i="2"/>
  <c r="H1333" i="2"/>
  <c r="G1333" i="2"/>
  <c r="F1333" i="2"/>
  <c r="J1333" i="2"/>
  <c r="E1333" i="2"/>
  <c r="G1261" i="2"/>
  <c r="I1261" i="2"/>
  <c r="F1261" i="2"/>
  <c r="J1261" i="2"/>
  <c r="H1261" i="2"/>
  <c r="E1261" i="2"/>
  <c r="F1537" i="2"/>
  <c r="J1537" i="2"/>
  <c r="I1537" i="2"/>
  <c r="H1537" i="2"/>
  <c r="G1537" i="2"/>
  <c r="E1537" i="2"/>
  <c r="J1420" i="2"/>
  <c r="F1420" i="2"/>
  <c r="I1420" i="2"/>
  <c r="H1420" i="2"/>
  <c r="G1420" i="2"/>
  <c r="E1420" i="2"/>
  <c r="I1511" i="2"/>
  <c r="H1511" i="2"/>
  <c r="G1511" i="2"/>
  <c r="J1511" i="2"/>
  <c r="F1511" i="2"/>
  <c r="E1511" i="2"/>
  <c r="I1487" i="2"/>
  <c r="G1487" i="2"/>
  <c r="J1487" i="2"/>
  <c r="H1487" i="2"/>
  <c r="F1487" i="2"/>
  <c r="E1487" i="2"/>
  <c r="H1427" i="2"/>
  <c r="G1427" i="2"/>
  <c r="J1427" i="2"/>
  <c r="F1427" i="2"/>
  <c r="I1427" i="2"/>
  <c r="E1427" i="2"/>
  <c r="H1711" i="2"/>
  <c r="J1711" i="2"/>
  <c r="F1711" i="2"/>
  <c r="G1711" i="2"/>
  <c r="I1711" i="2"/>
  <c r="E1711" i="2"/>
  <c r="I1675" i="2"/>
  <c r="H1675" i="2"/>
  <c r="G1675" i="2"/>
  <c r="J1675" i="2"/>
  <c r="F1675" i="2"/>
  <c r="E1675" i="2"/>
  <c r="I1594" i="2"/>
  <c r="G1594" i="2"/>
  <c r="F1594" i="2"/>
  <c r="J1594" i="2"/>
  <c r="H1594" i="2"/>
  <c r="E1594" i="2"/>
  <c r="J1851" i="2"/>
  <c r="F1851" i="2"/>
  <c r="I1851" i="2"/>
  <c r="G1851" i="2"/>
  <c r="H1851" i="2"/>
  <c r="E1851" i="2"/>
  <c r="G1746" i="2"/>
  <c r="H1746" i="2"/>
  <c r="F1746" i="2"/>
  <c r="J1746" i="2"/>
  <c r="I1746" i="2"/>
  <c r="E1746" i="2"/>
  <c r="I1538" i="2"/>
  <c r="G1538" i="2"/>
  <c r="J1538" i="2"/>
  <c r="H1538" i="2"/>
  <c r="F1538" i="2"/>
  <c r="E1538" i="2"/>
  <c r="I1502" i="2"/>
  <c r="G1502" i="2"/>
  <c r="J1502" i="2"/>
  <c r="H1502" i="2"/>
  <c r="F1502" i="2"/>
  <c r="E1502" i="2"/>
  <c r="J1426" i="2"/>
  <c r="F1426" i="2"/>
  <c r="H1426" i="2"/>
  <c r="I1426" i="2"/>
  <c r="G1426" i="2"/>
  <c r="E1426" i="2"/>
  <c r="H1678" i="2"/>
  <c r="J1678" i="2"/>
  <c r="F1678" i="2"/>
  <c r="G1678" i="2"/>
  <c r="I1678" i="2"/>
  <c r="E1678" i="2"/>
  <c r="H1582" i="2"/>
  <c r="J1582" i="2"/>
  <c r="F1582" i="2"/>
  <c r="I1582" i="2"/>
  <c r="G1582" i="2"/>
  <c r="E1582" i="2"/>
  <c r="G1762" i="2"/>
  <c r="H1762" i="2"/>
  <c r="F1762" i="2"/>
  <c r="J1762" i="2"/>
  <c r="I1762" i="2"/>
  <c r="E1762" i="2"/>
  <c r="F1401" i="2"/>
  <c r="J1401" i="2"/>
  <c r="I1401" i="2"/>
  <c r="H1401" i="2"/>
  <c r="G1401" i="2"/>
  <c r="E1401" i="2"/>
  <c r="F1673" i="2"/>
  <c r="J1673" i="2"/>
  <c r="I1673" i="2"/>
  <c r="H1673" i="2"/>
  <c r="G1673" i="2"/>
  <c r="E1673" i="2"/>
  <c r="G1586" i="2"/>
  <c r="I1586" i="2"/>
  <c r="H1586" i="2"/>
  <c r="F1586" i="2"/>
  <c r="J1586" i="2"/>
  <c r="E1586" i="2"/>
  <c r="J1835" i="2"/>
  <c r="F1835" i="2"/>
  <c r="H1835" i="2"/>
  <c r="I1835" i="2"/>
  <c r="G1835" i="2"/>
  <c r="E1835" i="2"/>
  <c r="J2026" i="2"/>
  <c r="F2026" i="2"/>
  <c r="I2026" i="2"/>
  <c r="H2026" i="2"/>
  <c r="G2026" i="2"/>
  <c r="E2026" i="2"/>
  <c r="F1593" i="2"/>
  <c r="J1593" i="2"/>
  <c r="I1593" i="2"/>
  <c r="H1593" i="2"/>
  <c r="G1593" i="2"/>
  <c r="E1593" i="2"/>
  <c r="J1889" i="2"/>
  <c r="I1889" i="2"/>
  <c r="H1889" i="2"/>
  <c r="G1889" i="2"/>
  <c r="F1889" i="2"/>
  <c r="E1889" i="2"/>
  <c r="F1849" i="2"/>
  <c r="J1849" i="2"/>
  <c r="I1849" i="2"/>
  <c r="H1849" i="2"/>
  <c r="G1849" i="2"/>
  <c r="E1849" i="2"/>
  <c r="J1773" i="2"/>
  <c r="F1773" i="2"/>
  <c r="I1773" i="2"/>
  <c r="H1773" i="2"/>
  <c r="G1773" i="2"/>
  <c r="E1773" i="2"/>
  <c r="H1921" i="2"/>
  <c r="G1921" i="2"/>
  <c r="J1921" i="2"/>
  <c r="F1921" i="2"/>
  <c r="I1921" i="2"/>
  <c r="E1921" i="2"/>
  <c r="J1856" i="2"/>
  <c r="F1856" i="2"/>
  <c r="I1856" i="2"/>
  <c r="H1856" i="2"/>
  <c r="G1856" i="2"/>
  <c r="E1856" i="2"/>
  <c r="H1800" i="2"/>
  <c r="G1800" i="2"/>
  <c r="I1800" i="2"/>
  <c r="E1800" i="2"/>
  <c r="F1800" i="2"/>
  <c r="J1800" i="2"/>
  <c r="J1760" i="2"/>
  <c r="F1760" i="2"/>
  <c r="I1760" i="2"/>
  <c r="H1760" i="2"/>
  <c r="G1760" i="2"/>
  <c r="E1760" i="2"/>
  <c r="G688" i="2"/>
  <c r="J688" i="2"/>
  <c r="I688" i="2"/>
  <c r="H688" i="2"/>
  <c r="F688" i="2"/>
  <c r="E688" i="2"/>
  <c r="I1062" i="2"/>
  <c r="G1062" i="2"/>
  <c r="H1062" i="2"/>
  <c r="F1062" i="2"/>
  <c r="J1062" i="2"/>
  <c r="E1062" i="2"/>
  <c r="I987" i="2"/>
  <c r="H987" i="2"/>
  <c r="G987" i="2"/>
  <c r="F987" i="2"/>
  <c r="J987" i="2"/>
  <c r="E987" i="2"/>
  <c r="F912" i="2"/>
  <c r="H912" i="2"/>
  <c r="G912" i="2"/>
  <c r="J912" i="2"/>
  <c r="I912" i="2"/>
  <c r="E912" i="2"/>
  <c r="I1716" i="2"/>
  <c r="H1716" i="2"/>
  <c r="G1716" i="2"/>
  <c r="F1716" i="2"/>
  <c r="E1716" i="2"/>
  <c r="J1716" i="2"/>
  <c r="I1542" i="2"/>
  <c r="G1542" i="2"/>
  <c r="H1542" i="2"/>
  <c r="F1542" i="2"/>
  <c r="J1542" i="2"/>
  <c r="E1542" i="2"/>
  <c r="F281" i="2"/>
  <c r="H281" i="2"/>
  <c r="G281" i="2"/>
  <c r="J281" i="2"/>
  <c r="I281" i="2"/>
  <c r="E281" i="2"/>
  <c r="I54" i="2"/>
  <c r="H54" i="2"/>
  <c r="G54" i="2"/>
  <c r="J54" i="2"/>
  <c r="F54" i="2"/>
  <c r="E54" i="2"/>
  <c r="J665" i="2"/>
  <c r="I665" i="2"/>
  <c r="H665" i="2"/>
  <c r="G665" i="2"/>
  <c r="F665" i="2"/>
  <c r="E665" i="2"/>
  <c r="F443" i="2"/>
  <c r="I443" i="2"/>
  <c r="H443" i="2"/>
  <c r="G443" i="2"/>
  <c r="J443" i="2"/>
  <c r="E443" i="2"/>
  <c r="F523" i="2"/>
  <c r="I523" i="2"/>
  <c r="H523" i="2"/>
  <c r="G523" i="2"/>
  <c r="J523" i="2"/>
  <c r="E523" i="2"/>
  <c r="I1045" i="2"/>
  <c r="H1045" i="2"/>
  <c r="J1045" i="2"/>
  <c r="F1045" i="2"/>
  <c r="G1045" i="2"/>
  <c r="E1045" i="2"/>
  <c r="G964" i="2"/>
  <c r="I964" i="2"/>
  <c r="H964" i="2"/>
  <c r="F964" i="2"/>
  <c r="J964" i="2"/>
  <c r="E964" i="2"/>
  <c r="J1192" i="2"/>
  <c r="F1192" i="2"/>
  <c r="H1192" i="2"/>
  <c r="I1192" i="2"/>
  <c r="G1192" i="2"/>
  <c r="E1192" i="2"/>
  <c r="I1516" i="2"/>
  <c r="G1516" i="2"/>
  <c r="F1516" i="2"/>
  <c r="J1516" i="2"/>
  <c r="H1516" i="2"/>
  <c r="E1516" i="2"/>
  <c r="I1866" i="2"/>
  <c r="G1866" i="2"/>
  <c r="J1866" i="2"/>
  <c r="H1866" i="2"/>
  <c r="F1866" i="2"/>
  <c r="E1866" i="2"/>
  <c r="F1689" i="2"/>
  <c r="J1689" i="2"/>
  <c r="I1689" i="2"/>
  <c r="H1689" i="2"/>
  <c r="G1689" i="2"/>
  <c r="E1689" i="2"/>
  <c r="F374" i="2"/>
  <c r="H374" i="2"/>
  <c r="G374" i="2"/>
  <c r="J374" i="2"/>
  <c r="I374" i="2"/>
  <c r="E374" i="2"/>
  <c r="F1193" i="2"/>
  <c r="I1193" i="2"/>
  <c r="H1193" i="2"/>
  <c r="J1193" i="2"/>
  <c r="G1193" i="2"/>
  <c r="E1193" i="2"/>
  <c r="F370" i="2"/>
  <c r="H370" i="2"/>
  <c r="G370" i="2"/>
  <c r="J370" i="2"/>
  <c r="I370" i="2"/>
  <c r="E370" i="2"/>
  <c r="F60" i="2"/>
  <c r="H60" i="2"/>
  <c r="G60" i="2"/>
  <c r="J60" i="2"/>
  <c r="I60" i="2"/>
  <c r="E60" i="2"/>
  <c r="I628" i="2"/>
  <c r="G628" i="2"/>
  <c r="J628" i="2"/>
  <c r="H628" i="2"/>
  <c r="F628" i="2"/>
  <c r="E628" i="2"/>
  <c r="J277" i="2"/>
  <c r="I277" i="2"/>
  <c r="H277" i="2"/>
  <c r="G277" i="2"/>
  <c r="F277" i="2"/>
  <c r="E277" i="2"/>
  <c r="J185" i="2"/>
  <c r="I185" i="2"/>
  <c r="H185" i="2"/>
  <c r="G185" i="2"/>
  <c r="F185" i="2"/>
  <c r="E185" i="2"/>
  <c r="J593" i="2"/>
  <c r="I593" i="2"/>
  <c r="H593" i="2"/>
  <c r="G593" i="2"/>
  <c r="F593" i="2"/>
  <c r="E593" i="2"/>
  <c r="I894" i="2"/>
  <c r="G894" i="2"/>
  <c r="H894" i="2"/>
  <c r="J894" i="2"/>
  <c r="F894" i="2"/>
  <c r="E894" i="2"/>
  <c r="I58" i="2"/>
  <c r="J58" i="2"/>
  <c r="H58" i="2"/>
  <c r="G58" i="2"/>
  <c r="F58" i="2"/>
  <c r="E58" i="2"/>
  <c r="J268" i="2"/>
  <c r="I268" i="2"/>
  <c r="H268" i="2"/>
  <c r="G268" i="2"/>
  <c r="F268" i="2"/>
  <c r="E268" i="2"/>
  <c r="G444" i="2"/>
  <c r="J444" i="2"/>
  <c r="I444" i="2"/>
  <c r="H444" i="2"/>
  <c r="F444" i="2"/>
  <c r="E444" i="2"/>
  <c r="E592" i="2"/>
  <c r="G592" i="2"/>
  <c r="J592" i="2"/>
  <c r="I592" i="2"/>
  <c r="H592" i="2"/>
  <c r="F592" i="2"/>
  <c r="I818" i="2"/>
  <c r="G818" i="2"/>
  <c r="J818" i="2"/>
  <c r="H818" i="2"/>
  <c r="F818" i="2"/>
  <c r="E818" i="2"/>
  <c r="F133" i="2"/>
  <c r="G133" i="2"/>
  <c r="J133" i="2"/>
  <c r="I133" i="2"/>
  <c r="H133" i="2"/>
  <c r="E133" i="2"/>
  <c r="F279" i="2"/>
  <c r="I279" i="2"/>
  <c r="H279" i="2"/>
  <c r="G279" i="2"/>
  <c r="J279" i="2"/>
  <c r="E279" i="2"/>
  <c r="F379" i="2"/>
  <c r="I379" i="2"/>
  <c r="H379" i="2"/>
  <c r="G379" i="2"/>
  <c r="J379" i="2"/>
  <c r="E379" i="2"/>
  <c r="G568" i="2"/>
  <c r="J568" i="2"/>
  <c r="I568" i="2"/>
  <c r="F568" i="2"/>
  <c r="H568" i="2"/>
  <c r="E568" i="2"/>
  <c r="I966" i="2"/>
  <c r="G966" i="2"/>
  <c r="H966" i="2"/>
  <c r="F966" i="2"/>
  <c r="J966" i="2"/>
  <c r="E966" i="2"/>
  <c r="I899" i="2"/>
  <c r="G899" i="2"/>
  <c r="H899" i="2"/>
  <c r="J899" i="2"/>
  <c r="F899" i="2"/>
  <c r="E899" i="2"/>
  <c r="J815" i="2"/>
  <c r="I815" i="2"/>
  <c r="H815" i="2"/>
  <c r="G815" i="2"/>
  <c r="F815" i="2"/>
  <c r="E815" i="2"/>
  <c r="I1194" i="2"/>
  <c r="G1194" i="2"/>
  <c r="J1194" i="2"/>
  <c r="H1194" i="2"/>
  <c r="F1194" i="2"/>
  <c r="E1194" i="2"/>
  <c r="F527" i="2"/>
  <c r="I527" i="2"/>
  <c r="H527" i="2"/>
  <c r="G527" i="2"/>
  <c r="J527" i="2"/>
  <c r="E527" i="2"/>
  <c r="F667" i="2"/>
  <c r="I667" i="2"/>
  <c r="H667" i="2"/>
  <c r="G667" i="2"/>
  <c r="J667" i="2"/>
  <c r="E667" i="2"/>
  <c r="F1049" i="2"/>
  <c r="I1049" i="2"/>
  <c r="H1049" i="2"/>
  <c r="J1049" i="2"/>
  <c r="G1049" i="2"/>
  <c r="E1049" i="2"/>
  <c r="I965" i="2"/>
  <c r="H965" i="2"/>
  <c r="J965" i="2"/>
  <c r="F965" i="2"/>
  <c r="G965" i="2"/>
  <c r="E965" i="2"/>
  <c r="F554" i="2"/>
  <c r="H554" i="2"/>
  <c r="G554" i="2"/>
  <c r="J554" i="2"/>
  <c r="I554" i="2"/>
  <c r="E554" i="2"/>
  <c r="F742" i="2"/>
  <c r="H742" i="2"/>
  <c r="G742" i="2"/>
  <c r="J742" i="2"/>
  <c r="I742" i="2"/>
  <c r="E742" i="2"/>
  <c r="F642" i="2"/>
  <c r="H642" i="2"/>
  <c r="G642" i="2"/>
  <c r="J642" i="2"/>
  <c r="I642" i="2"/>
  <c r="E642" i="2"/>
  <c r="F776" i="2"/>
  <c r="H776" i="2"/>
  <c r="J776" i="2"/>
  <c r="G776" i="2"/>
  <c r="I776" i="2"/>
  <c r="E776" i="2"/>
  <c r="I940" i="2"/>
  <c r="G940" i="2"/>
  <c r="F940" i="2"/>
  <c r="J940" i="2"/>
  <c r="H940" i="2"/>
  <c r="E940" i="2"/>
  <c r="I1276" i="2"/>
  <c r="G1276" i="2"/>
  <c r="H1276" i="2"/>
  <c r="J1276" i="2"/>
  <c r="F1276" i="2"/>
  <c r="E1276" i="2"/>
  <c r="F1355" i="2"/>
  <c r="J1355" i="2"/>
  <c r="I1355" i="2"/>
  <c r="H1355" i="2"/>
  <c r="G1355" i="2"/>
  <c r="E1355" i="2"/>
  <c r="H1520" i="2"/>
  <c r="J1520" i="2"/>
  <c r="F1520" i="2"/>
  <c r="I1520" i="2"/>
  <c r="G1520" i="2"/>
  <c r="E1520" i="2"/>
  <c r="J1558" i="2"/>
  <c r="F1558" i="2"/>
  <c r="H1558" i="2"/>
  <c r="I1558" i="2"/>
  <c r="G1558" i="2"/>
  <c r="E1558" i="2"/>
  <c r="H1120" i="2"/>
  <c r="J1120" i="2"/>
  <c r="F1120" i="2"/>
  <c r="I1120" i="2"/>
  <c r="G1120" i="2"/>
  <c r="E1120" i="2"/>
  <c r="H1354" i="2"/>
  <c r="J1354" i="2"/>
  <c r="F1354" i="2"/>
  <c r="I1354" i="2"/>
  <c r="G1354" i="2"/>
  <c r="E1354" i="2"/>
  <c r="J1696" i="2"/>
  <c r="F1696" i="2"/>
  <c r="I1696" i="2"/>
  <c r="G1696" i="2"/>
  <c r="E1696" i="2"/>
  <c r="H1696" i="2"/>
  <c r="H1195" i="2"/>
  <c r="J1195" i="2"/>
  <c r="F1195" i="2"/>
  <c r="I1195" i="2"/>
  <c r="G1195" i="2"/>
  <c r="E1195" i="2"/>
  <c r="J1325" i="2"/>
  <c r="F1325" i="2"/>
  <c r="I1325" i="2"/>
  <c r="H1325" i="2"/>
  <c r="G1325" i="2"/>
  <c r="E1325" i="2"/>
  <c r="H1726" i="2"/>
  <c r="G1726" i="2"/>
  <c r="F1726" i="2"/>
  <c r="J1726" i="2"/>
  <c r="I1726" i="2"/>
  <c r="E1726" i="2"/>
  <c r="J1391" i="2"/>
  <c r="F1391" i="2"/>
  <c r="I1391" i="2"/>
  <c r="G1391" i="2"/>
  <c r="H1391" i="2"/>
  <c r="E1391" i="2"/>
  <c r="I1879" i="2"/>
  <c r="H1879" i="2"/>
  <c r="G1879" i="2"/>
  <c r="J1879" i="2"/>
  <c r="F1879" i="2"/>
  <c r="E1879" i="2"/>
  <c r="I1518" i="2"/>
  <c r="G1518" i="2"/>
  <c r="J1518" i="2"/>
  <c r="F1518" i="2"/>
  <c r="H1518" i="2"/>
  <c r="E1518" i="2"/>
  <c r="H1694" i="2"/>
  <c r="J1694" i="2"/>
  <c r="F1694" i="2"/>
  <c r="G1694" i="2"/>
  <c r="I1694" i="2"/>
  <c r="E1694" i="2"/>
  <c r="H1790" i="2"/>
  <c r="J1790" i="2"/>
  <c r="I1790" i="2"/>
  <c r="G1790" i="2"/>
  <c r="F1790" i="2"/>
  <c r="E1790" i="2"/>
  <c r="J1405" i="2"/>
  <c r="I1405" i="2"/>
  <c r="H1405" i="2"/>
  <c r="G1405" i="2"/>
  <c r="F1405" i="2"/>
  <c r="E1405" i="2"/>
  <c r="H1870" i="2"/>
  <c r="J1870" i="2"/>
  <c r="F1870" i="2"/>
  <c r="G1870" i="2"/>
  <c r="I1870" i="2"/>
  <c r="E1870" i="2"/>
  <c r="J1573" i="2"/>
  <c r="F1573" i="2"/>
  <c r="I1573" i="2"/>
  <c r="H1573" i="2"/>
  <c r="G1573" i="2"/>
  <c r="E1573" i="2"/>
  <c r="H1781" i="2"/>
  <c r="G1781" i="2"/>
  <c r="J1781" i="2"/>
  <c r="F1781" i="2"/>
  <c r="I1781" i="2"/>
  <c r="E1781" i="2"/>
  <c r="J1552" i="2"/>
  <c r="F1552" i="2"/>
  <c r="I1552" i="2"/>
  <c r="H1552" i="2"/>
  <c r="G1552" i="2"/>
  <c r="E1552" i="2"/>
  <c r="H1784" i="2"/>
  <c r="G1784" i="2"/>
  <c r="E1784" i="2"/>
  <c r="J1784" i="2"/>
  <c r="I1784" i="2"/>
  <c r="F1784" i="2"/>
  <c r="J1968" i="2"/>
  <c r="F1968" i="2"/>
  <c r="I1968" i="2"/>
  <c r="H1968" i="2"/>
  <c r="G1968" i="2"/>
  <c r="E1968" i="2"/>
  <c r="F402" i="2"/>
  <c r="H402" i="2"/>
  <c r="G402" i="2"/>
  <c r="J402" i="2"/>
  <c r="I402" i="2"/>
  <c r="E402" i="2"/>
  <c r="I173" i="2"/>
  <c r="H173" i="2"/>
  <c r="G173" i="2"/>
  <c r="J173" i="2"/>
  <c r="F173" i="2"/>
  <c r="E173" i="2"/>
  <c r="G172" i="2"/>
  <c r="J172" i="2"/>
  <c r="I172" i="2"/>
  <c r="H172" i="2"/>
  <c r="E172" i="2"/>
  <c r="F172" i="2"/>
  <c r="F698" i="2"/>
  <c r="H698" i="2"/>
  <c r="G698" i="2"/>
  <c r="J698" i="2"/>
  <c r="I698" i="2"/>
  <c r="E698" i="2"/>
  <c r="F1307" i="2"/>
  <c r="J1307" i="2"/>
  <c r="I1307" i="2"/>
  <c r="H1307" i="2"/>
  <c r="G1307" i="2"/>
  <c r="E1307" i="2"/>
  <c r="G1554" i="2"/>
  <c r="I1554" i="2"/>
  <c r="J1554" i="2"/>
  <c r="H1554" i="2"/>
  <c r="F1554" i="2"/>
  <c r="E1554" i="2"/>
  <c r="G1817" i="2"/>
  <c r="J1817" i="2"/>
  <c r="F1817" i="2"/>
  <c r="I1817" i="2"/>
  <c r="H1817" i="2"/>
  <c r="E1817" i="2"/>
  <c r="G344" i="2"/>
  <c r="J344" i="2"/>
  <c r="I344" i="2"/>
  <c r="H344" i="2"/>
  <c r="E344" i="2"/>
  <c r="F344" i="2"/>
  <c r="F140" i="2"/>
  <c r="H140" i="2"/>
  <c r="G140" i="2"/>
  <c r="J140" i="2"/>
  <c r="I140" i="2"/>
  <c r="E140" i="2"/>
  <c r="F246" i="2"/>
  <c r="H246" i="2"/>
  <c r="G246" i="2"/>
  <c r="J246" i="2"/>
  <c r="I246" i="2"/>
  <c r="E246" i="2"/>
  <c r="J349" i="2"/>
  <c r="I349" i="2"/>
  <c r="H349" i="2"/>
  <c r="G349" i="2"/>
  <c r="F349" i="2"/>
  <c r="E349" i="2"/>
  <c r="F469" i="2"/>
  <c r="H469" i="2"/>
  <c r="G469" i="2"/>
  <c r="J469" i="2"/>
  <c r="I469" i="2"/>
  <c r="E469" i="2"/>
  <c r="F414" i="2"/>
  <c r="H414" i="2"/>
  <c r="G414" i="2"/>
  <c r="J414" i="2"/>
  <c r="I414" i="2"/>
  <c r="E414" i="2"/>
  <c r="I640" i="2"/>
  <c r="G640" i="2"/>
  <c r="H640" i="2"/>
  <c r="J640" i="2"/>
  <c r="F640" i="2"/>
  <c r="E640" i="2"/>
  <c r="I950" i="2"/>
  <c r="G950" i="2"/>
  <c r="H950" i="2"/>
  <c r="F950" i="2"/>
  <c r="J950" i="2"/>
  <c r="E950" i="2"/>
  <c r="I63" i="2"/>
  <c r="H63" i="2"/>
  <c r="G63" i="2"/>
  <c r="J63" i="2"/>
  <c r="F63" i="2"/>
  <c r="E63" i="2"/>
  <c r="F237" i="2"/>
  <c r="H237" i="2"/>
  <c r="G237" i="2"/>
  <c r="J237" i="2"/>
  <c r="I237" i="2"/>
  <c r="E237" i="2"/>
  <c r="J197" i="2"/>
  <c r="I197" i="2"/>
  <c r="H197" i="2"/>
  <c r="F197" i="2"/>
  <c r="G197" i="2"/>
  <c r="E197" i="2"/>
  <c r="I429" i="2"/>
  <c r="H429" i="2"/>
  <c r="G429" i="2"/>
  <c r="J429" i="2"/>
  <c r="F429" i="2"/>
  <c r="E429" i="2"/>
  <c r="F343" i="2"/>
  <c r="I343" i="2"/>
  <c r="H343" i="2"/>
  <c r="G343" i="2"/>
  <c r="J343" i="2"/>
  <c r="E343" i="2"/>
  <c r="G468" i="2"/>
  <c r="J468" i="2"/>
  <c r="I468" i="2"/>
  <c r="F468" i="2"/>
  <c r="H468" i="2"/>
  <c r="E468" i="2"/>
  <c r="J637" i="2"/>
  <c r="I637" i="2"/>
  <c r="H637" i="2"/>
  <c r="F637" i="2"/>
  <c r="G637" i="2"/>
  <c r="E637" i="2"/>
  <c r="I938" i="2"/>
  <c r="G938" i="2"/>
  <c r="J938" i="2"/>
  <c r="H938" i="2"/>
  <c r="F938" i="2"/>
  <c r="E938" i="2"/>
  <c r="J110" i="2"/>
  <c r="I110" i="2"/>
  <c r="H110" i="2"/>
  <c r="G110" i="2"/>
  <c r="F110" i="2"/>
  <c r="E110" i="2"/>
  <c r="J22" i="2"/>
  <c r="G22" i="2"/>
  <c r="I22" i="2"/>
  <c r="H22" i="2"/>
  <c r="F22" i="2"/>
  <c r="E22" i="2"/>
  <c r="G220" i="2"/>
  <c r="J220" i="2"/>
  <c r="I220" i="2"/>
  <c r="H220" i="2"/>
  <c r="E220" i="2"/>
  <c r="F220" i="2"/>
  <c r="G160" i="2"/>
  <c r="J160" i="2"/>
  <c r="I160" i="2"/>
  <c r="H160" i="2"/>
  <c r="F160" i="2"/>
  <c r="E160" i="2"/>
  <c r="F341" i="2"/>
  <c r="H341" i="2"/>
  <c r="G341" i="2"/>
  <c r="J341" i="2"/>
  <c r="I341" i="2"/>
  <c r="E341" i="2"/>
  <c r="G492" i="2"/>
  <c r="J492" i="2"/>
  <c r="I492" i="2"/>
  <c r="H492" i="2"/>
  <c r="F492" i="2"/>
  <c r="E492" i="2"/>
  <c r="I878" i="2"/>
  <c r="G878" i="2"/>
  <c r="H878" i="2"/>
  <c r="J878" i="2"/>
  <c r="F878" i="2"/>
  <c r="E878" i="2"/>
  <c r="I990" i="2"/>
  <c r="G990" i="2"/>
  <c r="J990" i="2"/>
  <c r="F990" i="2"/>
  <c r="H990" i="2"/>
  <c r="E990" i="2"/>
  <c r="F109" i="2"/>
  <c r="I109" i="2"/>
  <c r="H109" i="2"/>
  <c r="G109" i="2"/>
  <c r="J109" i="2"/>
  <c r="E109" i="2"/>
  <c r="F41" i="2"/>
  <c r="E41" i="2"/>
  <c r="G41" i="2"/>
  <c r="J41" i="2"/>
  <c r="I41" i="2"/>
  <c r="H41" i="2"/>
  <c r="F247" i="2"/>
  <c r="I247" i="2"/>
  <c r="H247" i="2"/>
  <c r="G247" i="2"/>
  <c r="J247" i="2"/>
  <c r="E247" i="2"/>
  <c r="F203" i="2"/>
  <c r="I203" i="2"/>
  <c r="H203" i="2"/>
  <c r="G203" i="2"/>
  <c r="J203" i="2"/>
  <c r="E203" i="2"/>
  <c r="F423" i="2"/>
  <c r="I423" i="2"/>
  <c r="H423" i="2"/>
  <c r="G423" i="2"/>
  <c r="J423" i="2"/>
  <c r="E423" i="2"/>
  <c r="F355" i="2"/>
  <c r="I355" i="2"/>
  <c r="H355" i="2"/>
  <c r="G355" i="2"/>
  <c r="J355" i="2"/>
  <c r="E355" i="2"/>
  <c r="F563" i="2"/>
  <c r="I563" i="2"/>
  <c r="H563" i="2"/>
  <c r="G563" i="2"/>
  <c r="J563" i="2"/>
  <c r="E563" i="2"/>
  <c r="I874" i="2"/>
  <c r="G874" i="2"/>
  <c r="J874" i="2"/>
  <c r="H874" i="2"/>
  <c r="F874" i="2"/>
  <c r="E874" i="2"/>
  <c r="J875" i="2"/>
  <c r="I875" i="2"/>
  <c r="H875" i="2"/>
  <c r="G875" i="2"/>
  <c r="F875" i="2"/>
  <c r="E875" i="2"/>
  <c r="I803" i="2"/>
  <c r="G803" i="2"/>
  <c r="J803" i="2"/>
  <c r="H803" i="2"/>
  <c r="F803" i="2"/>
  <c r="E803" i="2"/>
  <c r="G1047" i="2"/>
  <c r="J1047" i="2"/>
  <c r="F1047" i="2"/>
  <c r="I1047" i="2"/>
  <c r="H1047" i="2"/>
  <c r="E1047" i="2"/>
  <c r="I914" i="2"/>
  <c r="G914" i="2"/>
  <c r="J914" i="2"/>
  <c r="H914" i="2"/>
  <c r="F914" i="2"/>
  <c r="E914" i="2"/>
  <c r="I1248" i="2"/>
  <c r="G1248" i="2"/>
  <c r="H1248" i="2"/>
  <c r="F1248" i="2"/>
  <c r="J1248" i="2"/>
  <c r="E1248" i="2"/>
  <c r="F491" i="2"/>
  <c r="I491" i="2"/>
  <c r="H491" i="2"/>
  <c r="G491" i="2"/>
  <c r="J491" i="2"/>
  <c r="E491" i="2"/>
  <c r="F711" i="2"/>
  <c r="I711" i="2"/>
  <c r="H711" i="2"/>
  <c r="G711" i="2"/>
  <c r="J711" i="2"/>
  <c r="E711" i="2"/>
  <c r="F639" i="2"/>
  <c r="I639" i="2"/>
  <c r="H639" i="2"/>
  <c r="G639" i="2"/>
  <c r="J639" i="2"/>
  <c r="E639" i="2"/>
  <c r="F793" i="2"/>
  <c r="I793" i="2"/>
  <c r="H793" i="2"/>
  <c r="J793" i="2"/>
  <c r="G793" i="2"/>
  <c r="E793" i="2"/>
  <c r="I1013" i="2"/>
  <c r="H1013" i="2"/>
  <c r="J1013" i="2"/>
  <c r="F1013" i="2"/>
  <c r="G1013" i="2"/>
  <c r="E1013" i="2"/>
  <c r="I949" i="2"/>
  <c r="H949" i="2"/>
  <c r="F949" i="2"/>
  <c r="J949" i="2"/>
  <c r="G949" i="2"/>
  <c r="E949" i="2"/>
  <c r="I1162" i="2"/>
  <c r="G1162" i="2"/>
  <c r="H1162" i="2"/>
  <c r="F1162" i="2"/>
  <c r="J1162" i="2"/>
  <c r="E1162" i="2"/>
  <c r="F578" i="2"/>
  <c r="H578" i="2"/>
  <c r="G578" i="2"/>
  <c r="J578" i="2"/>
  <c r="I578" i="2"/>
  <c r="E578" i="2"/>
  <c r="F486" i="2"/>
  <c r="H486" i="2"/>
  <c r="G486" i="2"/>
  <c r="J486" i="2"/>
  <c r="I486" i="2"/>
  <c r="E486" i="2"/>
  <c r="F690" i="2"/>
  <c r="H690" i="2"/>
  <c r="G690" i="2"/>
  <c r="J690" i="2"/>
  <c r="I690" i="2"/>
  <c r="E690" i="2"/>
  <c r="F840" i="2"/>
  <c r="H840" i="2"/>
  <c r="G840" i="2"/>
  <c r="J840" i="2"/>
  <c r="I840" i="2"/>
  <c r="E840" i="2"/>
  <c r="J764" i="2"/>
  <c r="F764" i="2"/>
  <c r="H764" i="2"/>
  <c r="I764" i="2"/>
  <c r="G764" i="2"/>
  <c r="E764" i="2"/>
  <c r="H1008" i="2"/>
  <c r="J1008" i="2"/>
  <c r="F1008" i="2"/>
  <c r="I1008" i="2"/>
  <c r="G1008" i="2"/>
  <c r="E1008" i="2"/>
  <c r="I1142" i="2"/>
  <c r="G1142" i="2"/>
  <c r="F1142" i="2"/>
  <c r="J1142" i="2"/>
  <c r="H1142" i="2"/>
  <c r="E1142" i="2"/>
  <c r="J1085" i="2"/>
  <c r="I1085" i="2"/>
  <c r="F1085" i="2"/>
  <c r="H1085" i="2"/>
  <c r="G1085" i="2"/>
  <c r="E1085" i="2"/>
  <c r="F1323" i="2"/>
  <c r="J1323" i="2"/>
  <c r="I1323" i="2"/>
  <c r="H1323" i="2"/>
  <c r="G1323" i="2"/>
  <c r="E1323" i="2"/>
  <c r="J1255" i="2"/>
  <c r="I1255" i="2"/>
  <c r="H1255" i="2"/>
  <c r="F1255" i="2"/>
  <c r="G1255" i="2"/>
  <c r="E1255" i="2"/>
  <c r="J1480" i="2"/>
  <c r="F1480" i="2"/>
  <c r="H1480" i="2"/>
  <c r="G1480" i="2"/>
  <c r="I1480" i="2"/>
  <c r="E1480" i="2"/>
  <c r="H1200" i="2"/>
  <c r="J1200" i="2"/>
  <c r="F1200" i="2"/>
  <c r="G1200" i="2"/>
  <c r="I1200" i="2"/>
  <c r="E1200" i="2"/>
  <c r="J1160" i="2"/>
  <c r="F1160" i="2"/>
  <c r="H1160" i="2"/>
  <c r="G1160" i="2"/>
  <c r="I1160" i="2"/>
  <c r="E1160" i="2"/>
  <c r="J1064" i="2"/>
  <c r="F1064" i="2"/>
  <c r="H1064" i="2"/>
  <c r="I1064" i="2"/>
  <c r="G1064" i="2"/>
  <c r="E1064" i="2"/>
  <c r="I1318" i="2"/>
  <c r="G1318" i="2"/>
  <c r="F1318" i="2"/>
  <c r="J1318" i="2"/>
  <c r="H1318" i="2"/>
  <c r="E1318" i="2"/>
  <c r="H1242" i="2"/>
  <c r="J1242" i="2"/>
  <c r="F1242" i="2"/>
  <c r="E1242" i="2"/>
  <c r="I1242" i="2"/>
  <c r="G1242" i="2"/>
  <c r="J1485" i="2"/>
  <c r="I1485" i="2"/>
  <c r="H1485" i="2"/>
  <c r="G1485" i="2"/>
  <c r="F1485" i="2"/>
  <c r="E1485" i="2"/>
  <c r="G1839" i="2"/>
  <c r="J1839" i="2"/>
  <c r="F1839" i="2"/>
  <c r="I1839" i="2"/>
  <c r="H1839" i="2"/>
  <c r="E1839" i="2"/>
  <c r="I1159" i="2"/>
  <c r="H1159" i="2"/>
  <c r="G1159" i="2"/>
  <c r="J1159" i="2"/>
  <c r="F1159" i="2"/>
  <c r="E1159" i="2"/>
  <c r="G1087" i="2"/>
  <c r="J1087" i="2"/>
  <c r="F1087" i="2"/>
  <c r="I1087" i="2"/>
  <c r="H1087" i="2"/>
  <c r="E1087" i="2"/>
  <c r="H1281" i="2"/>
  <c r="G1281" i="2"/>
  <c r="J1281" i="2"/>
  <c r="F1281" i="2"/>
  <c r="I1281" i="2"/>
  <c r="E1281" i="2"/>
  <c r="I1408" i="2"/>
  <c r="H1408" i="2"/>
  <c r="F1408" i="2"/>
  <c r="E1408" i="2"/>
  <c r="J1408" i="2"/>
  <c r="G1408" i="2"/>
  <c r="H1491" i="2"/>
  <c r="G1491" i="2"/>
  <c r="J1491" i="2"/>
  <c r="F1491" i="2"/>
  <c r="I1491" i="2"/>
  <c r="E1491" i="2"/>
  <c r="J1399" i="2"/>
  <c r="F1399" i="2"/>
  <c r="H1399" i="2"/>
  <c r="I1399" i="2"/>
  <c r="G1399" i="2"/>
  <c r="E1399" i="2"/>
  <c r="J1663" i="2"/>
  <c r="F1663" i="2"/>
  <c r="I1663" i="2"/>
  <c r="H1663" i="2"/>
  <c r="G1663" i="2"/>
  <c r="E1663" i="2"/>
  <c r="J1567" i="2"/>
  <c r="F1567" i="2"/>
  <c r="I1567" i="2"/>
  <c r="H1567" i="2"/>
  <c r="G1567" i="2"/>
  <c r="E1567" i="2"/>
  <c r="I2054" i="2"/>
  <c r="H2054" i="2"/>
  <c r="G2054" i="2"/>
  <c r="J2054" i="2"/>
  <c r="F2054" i="2"/>
  <c r="E2054" i="2"/>
  <c r="I1498" i="2"/>
  <c r="G1498" i="2"/>
  <c r="H1498" i="2"/>
  <c r="J1498" i="2"/>
  <c r="F1498" i="2"/>
  <c r="E1498" i="2"/>
  <c r="J1442" i="2"/>
  <c r="F1442" i="2"/>
  <c r="H1442" i="2"/>
  <c r="G1442" i="2"/>
  <c r="I1442" i="2"/>
  <c r="E1442" i="2"/>
  <c r="I1398" i="2"/>
  <c r="G1398" i="2"/>
  <c r="H1398" i="2"/>
  <c r="F1398" i="2"/>
  <c r="J1398" i="2"/>
  <c r="E1398" i="2"/>
  <c r="I1658" i="2"/>
  <c r="G1658" i="2"/>
  <c r="J1658" i="2"/>
  <c r="H1658" i="2"/>
  <c r="F1658" i="2"/>
  <c r="E1658" i="2"/>
  <c r="H1566" i="2"/>
  <c r="J1566" i="2"/>
  <c r="F1566" i="2"/>
  <c r="G1566" i="2"/>
  <c r="I1566" i="2"/>
  <c r="E1566" i="2"/>
  <c r="J1718" i="2"/>
  <c r="H1718" i="2"/>
  <c r="G1718" i="2"/>
  <c r="F1718" i="2"/>
  <c r="I1718" i="2"/>
  <c r="E1718" i="2"/>
  <c r="F1657" i="2"/>
  <c r="J1657" i="2"/>
  <c r="I1657" i="2"/>
  <c r="H1657" i="2"/>
  <c r="G1657" i="2"/>
  <c r="E1657" i="2"/>
  <c r="I1847" i="2"/>
  <c r="G1847" i="2"/>
  <c r="H1847" i="2"/>
  <c r="F1847" i="2"/>
  <c r="J1847" i="2"/>
  <c r="E1847" i="2"/>
  <c r="J1986" i="2"/>
  <c r="F1986" i="2"/>
  <c r="I1986" i="2"/>
  <c r="H1986" i="2"/>
  <c r="G1986" i="2"/>
  <c r="E1986" i="2"/>
  <c r="F1565" i="2"/>
  <c r="J1565" i="2"/>
  <c r="I1565" i="2"/>
  <c r="H1565" i="2"/>
  <c r="G1565" i="2"/>
  <c r="E1565" i="2"/>
  <c r="J1789" i="2"/>
  <c r="F1789" i="2"/>
  <c r="I1789" i="2"/>
  <c r="H1789" i="2"/>
  <c r="G1789" i="2"/>
  <c r="E1789" i="2"/>
  <c r="J1741" i="2"/>
  <c r="F1741" i="2"/>
  <c r="I1741" i="2"/>
  <c r="H1741" i="2"/>
  <c r="G1741" i="2"/>
  <c r="E1741" i="2"/>
  <c r="J1568" i="2"/>
  <c r="F1568" i="2"/>
  <c r="I1568" i="2"/>
  <c r="G1568" i="2"/>
  <c r="E1568" i="2"/>
  <c r="H1568" i="2"/>
  <c r="J1808" i="2"/>
  <c r="F1808" i="2"/>
  <c r="I1808" i="2"/>
  <c r="H1808" i="2"/>
  <c r="G1808" i="2"/>
  <c r="E1808" i="2"/>
  <c r="H1936" i="2"/>
  <c r="G1936" i="2"/>
  <c r="I1936" i="2"/>
  <c r="E1936" i="2"/>
  <c r="F1936" i="2"/>
  <c r="J1936" i="2"/>
  <c r="F299" i="2"/>
  <c r="I299" i="2"/>
  <c r="H299" i="2"/>
  <c r="G299" i="2"/>
  <c r="J299" i="2"/>
  <c r="E299" i="2"/>
  <c r="H1450" i="2"/>
  <c r="J1450" i="2"/>
  <c r="F1450" i="2"/>
  <c r="I1450" i="2"/>
  <c r="G1450" i="2"/>
  <c r="E1450" i="2"/>
  <c r="G1884" i="2"/>
  <c r="J1884" i="2"/>
  <c r="F1884" i="2"/>
  <c r="I1884" i="2"/>
  <c r="H1884" i="2"/>
  <c r="E1884" i="2"/>
  <c r="G760" i="2"/>
  <c r="J760" i="2"/>
  <c r="I760" i="2"/>
  <c r="H760" i="2"/>
  <c r="F760" i="2"/>
  <c r="E760" i="2"/>
  <c r="I910" i="2"/>
  <c r="G910" i="2"/>
  <c r="J910" i="2"/>
  <c r="H910" i="2"/>
  <c r="F910" i="2"/>
  <c r="E910" i="2"/>
  <c r="F170" i="2"/>
  <c r="H170" i="2"/>
  <c r="G170" i="2"/>
  <c r="J170" i="2"/>
  <c r="I170" i="2"/>
  <c r="E170" i="2"/>
  <c r="I774" i="2"/>
  <c r="G774" i="2"/>
  <c r="J774" i="2"/>
  <c r="H774" i="2"/>
  <c r="F774" i="2"/>
  <c r="E774" i="2"/>
  <c r="F282" i="2"/>
  <c r="H282" i="2"/>
  <c r="G282" i="2"/>
  <c r="J282" i="2"/>
  <c r="I282" i="2"/>
  <c r="E282" i="2"/>
  <c r="F1145" i="2"/>
  <c r="I1145" i="2"/>
  <c r="H1145" i="2"/>
  <c r="J1145" i="2"/>
  <c r="G1145" i="2"/>
  <c r="E1145" i="2"/>
  <c r="F450" i="2"/>
  <c r="H450" i="2"/>
  <c r="G450" i="2"/>
  <c r="J450" i="2"/>
  <c r="I450" i="2"/>
  <c r="E450" i="2"/>
  <c r="I1054" i="2"/>
  <c r="G1054" i="2"/>
  <c r="H1054" i="2"/>
  <c r="F1054" i="2"/>
  <c r="J1054" i="2"/>
  <c r="E1054" i="2"/>
  <c r="I75" i="2"/>
  <c r="H75" i="2"/>
  <c r="G75" i="2"/>
  <c r="J75" i="2"/>
  <c r="F75" i="2"/>
  <c r="E75" i="2"/>
  <c r="I313" i="2"/>
  <c r="H313" i="2"/>
  <c r="G313" i="2"/>
  <c r="J313" i="2"/>
  <c r="F313" i="2"/>
  <c r="E313" i="2"/>
  <c r="J169" i="2"/>
  <c r="I169" i="2"/>
  <c r="H169" i="2"/>
  <c r="G169" i="2"/>
  <c r="F169" i="2"/>
  <c r="E169" i="2"/>
  <c r="J401" i="2"/>
  <c r="I401" i="2"/>
  <c r="H401" i="2"/>
  <c r="G401" i="2"/>
  <c r="F401" i="2"/>
  <c r="E401" i="2"/>
  <c r="G524" i="2"/>
  <c r="J524" i="2"/>
  <c r="I524" i="2"/>
  <c r="H524" i="2"/>
  <c r="E524" i="2"/>
  <c r="F524" i="2"/>
  <c r="I770" i="2"/>
  <c r="G770" i="2"/>
  <c r="H770" i="2"/>
  <c r="F770" i="2"/>
  <c r="J770" i="2"/>
  <c r="E770" i="2"/>
  <c r="J34" i="2"/>
  <c r="I34" i="2"/>
  <c r="H34" i="2"/>
  <c r="G34" i="2"/>
  <c r="E34" i="2"/>
  <c r="F34" i="2"/>
  <c r="E224" i="2"/>
  <c r="G224" i="2"/>
  <c r="J224" i="2"/>
  <c r="I224" i="2"/>
  <c r="H224" i="2"/>
  <c r="F224" i="2"/>
  <c r="G164" i="2"/>
  <c r="J164" i="2"/>
  <c r="I164" i="2"/>
  <c r="F164" i="2"/>
  <c r="H164" i="2"/>
  <c r="E164" i="2"/>
  <c r="G400" i="2"/>
  <c r="J400" i="2"/>
  <c r="I400" i="2"/>
  <c r="H400" i="2"/>
  <c r="F400" i="2"/>
  <c r="E400" i="2"/>
  <c r="G612" i="2"/>
  <c r="J612" i="2"/>
  <c r="I612" i="2"/>
  <c r="F612" i="2"/>
  <c r="H612" i="2"/>
  <c r="E612" i="2"/>
  <c r="G532" i="2"/>
  <c r="J532" i="2"/>
  <c r="I532" i="2"/>
  <c r="F532" i="2"/>
  <c r="H532" i="2"/>
  <c r="E532" i="2"/>
  <c r="I870" i="2"/>
  <c r="G870" i="2"/>
  <c r="H870" i="2"/>
  <c r="J870" i="2"/>
  <c r="F870" i="2"/>
  <c r="E870" i="2"/>
  <c r="J1388" i="2"/>
  <c r="F1388" i="2"/>
  <c r="I1388" i="2"/>
  <c r="H1388" i="2"/>
  <c r="G1388" i="2"/>
  <c r="E1388" i="2"/>
  <c r="F13" i="2"/>
  <c r="I13" i="2"/>
  <c r="H13" i="2"/>
  <c r="E13" i="2"/>
  <c r="G13" i="2"/>
  <c r="J13" i="2"/>
  <c r="F187" i="2"/>
  <c r="I187" i="2"/>
  <c r="H187" i="2"/>
  <c r="G187" i="2"/>
  <c r="J187" i="2"/>
  <c r="E187" i="2"/>
  <c r="F171" i="2"/>
  <c r="I171" i="2"/>
  <c r="H171" i="2"/>
  <c r="G171" i="2"/>
  <c r="J171" i="2"/>
  <c r="E171" i="2"/>
  <c r="F331" i="2"/>
  <c r="I331" i="2"/>
  <c r="H331" i="2"/>
  <c r="G331" i="2"/>
  <c r="J331" i="2"/>
  <c r="E331" i="2"/>
  <c r="J697" i="2"/>
  <c r="I697" i="2"/>
  <c r="H697" i="2"/>
  <c r="G697" i="2"/>
  <c r="F697" i="2"/>
  <c r="E697" i="2"/>
  <c r="I846" i="2"/>
  <c r="G846" i="2"/>
  <c r="H846" i="2"/>
  <c r="J846" i="2"/>
  <c r="F846" i="2"/>
  <c r="E846" i="2"/>
  <c r="I1308" i="2"/>
  <c r="G1308" i="2"/>
  <c r="H1308" i="2"/>
  <c r="J1308" i="2"/>
  <c r="F1308" i="2"/>
  <c r="E1308" i="2"/>
  <c r="J795" i="2"/>
  <c r="I795" i="2"/>
  <c r="H795" i="2"/>
  <c r="G795" i="2"/>
  <c r="F795" i="2"/>
  <c r="E795" i="2"/>
  <c r="J999" i="2"/>
  <c r="F999" i="2"/>
  <c r="I999" i="2"/>
  <c r="H999" i="2"/>
  <c r="G999" i="2"/>
  <c r="E999" i="2"/>
  <c r="G927" i="2"/>
  <c r="J927" i="2"/>
  <c r="F927" i="2"/>
  <c r="I927" i="2"/>
  <c r="H927" i="2"/>
  <c r="E927" i="2"/>
  <c r="I1312" i="2"/>
  <c r="G1312" i="2"/>
  <c r="J1312" i="2"/>
  <c r="H1312" i="2"/>
  <c r="F1312" i="2"/>
  <c r="E1312" i="2"/>
  <c r="F479" i="2"/>
  <c r="I479" i="2"/>
  <c r="H479" i="2"/>
  <c r="G479" i="2"/>
  <c r="J479" i="2"/>
  <c r="E479" i="2"/>
  <c r="F647" i="2"/>
  <c r="I647" i="2"/>
  <c r="H647" i="2"/>
  <c r="G647" i="2"/>
  <c r="J647" i="2"/>
  <c r="E647" i="2"/>
  <c r="F849" i="2"/>
  <c r="I849" i="2"/>
  <c r="H849" i="2"/>
  <c r="J849" i="2"/>
  <c r="G849" i="2"/>
  <c r="E849" i="2"/>
  <c r="F777" i="2"/>
  <c r="I777" i="2"/>
  <c r="H777" i="2"/>
  <c r="J777" i="2"/>
  <c r="G777" i="2"/>
  <c r="E777" i="2"/>
  <c r="F945" i="2"/>
  <c r="I945" i="2"/>
  <c r="H945" i="2"/>
  <c r="J945" i="2"/>
  <c r="G945" i="2"/>
  <c r="E945" i="2"/>
  <c r="I1070" i="2"/>
  <c r="G1070" i="2"/>
  <c r="H1070" i="2"/>
  <c r="F1070" i="2"/>
  <c r="J1070" i="2"/>
  <c r="E1070" i="2"/>
  <c r="F350" i="2"/>
  <c r="H350" i="2"/>
  <c r="G350" i="2"/>
  <c r="J350" i="2"/>
  <c r="I350" i="2"/>
  <c r="E350" i="2"/>
  <c r="F598" i="2"/>
  <c r="H598" i="2"/>
  <c r="G598" i="2"/>
  <c r="J598" i="2"/>
  <c r="I598" i="2"/>
  <c r="E598" i="2"/>
  <c r="F478" i="2"/>
  <c r="H478" i="2"/>
  <c r="G478" i="2"/>
  <c r="J478" i="2"/>
  <c r="I478" i="2"/>
  <c r="E478" i="2"/>
  <c r="F694" i="2"/>
  <c r="H694" i="2"/>
  <c r="G694" i="2"/>
  <c r="J694" i="2"/>
  <c r="I694" i="2"/>
  <c r="E694" i="2"/>
  <c r="F622" i="2"/>
  <c r="H622" i="2"/>
  <c r="G622" i="2"/>
  <c r="J622" i="2"/>
  <c r="I622" i="2"/>
  <c r="E622" i="2"/>
  <c r="F848" i="2"/>
  <c r="H848" i="2"/>
  <c r="G848" i="2"/>
  <c r="J848" i="2"/>
  <c r="I848" i="2"/>
  <c r="E848" i="2"/>
  <c r="J1000" i="2"/>
  <c r="F1000" i="2"/>
  <c r="H1000" i="2"/>
  <c r="G1000" i="2"/>
  <c r="I1000" i="2"/>
  <c r="E1000" i="2"/>
  <c r="I1122" i="2"/>
  <c r="G1122" i="2"/>
  <c r="J1122" i="2"/>
  <c r="H1122" i="2"/>
  <c r="F1122" i="2"/>
  <c r="E1122" i="2"/>
  <c r="J1367" i="2"/>
  <c r="I1367" i="2"/>
  <c r="F1367" i="2"/>
  <c r="H1367" i="2"/>
  <c r="G1367" i="2"/>
  <c r="E1367" i="2"/>
  <c r="J1493" i="2"/>
  <c r="I1493" i="2"/>
  <c r="H1493" i="2"/>
  <c r="F1493" i="2"/>
  <c r="G1493" i="2"/>
  <c r="E1493" i="2"/>
  <c r="I924" i="2"/>
  <c r="G924" i="2"/>
  <c r="H924" i="2"/>
  <c r="F924" i="2"/>
  <c r="J924" i="2"/>
  <c r="E924" i="2"/>
  <c r="H1152" i="2"/>
  <c r="J1152" i="2"/>
  <c r="F1152" i="2"/>
  <c r="I1152" i="2"/>
  <c r="G1152" i="2"/>
  <c r="E1152" i="2"/>
  <c r="J1330" i="2"/>
  <c r="F1330" i="2"/>
  <c r="H1330" i="2"/>
  <c r="I1330" i="2"/>
  <c r="G1330" i="2"/>
  <c r="E1330" i="2"/>
  <c r="J1250" i="2"/>
  <c r="F1250" i="2"/>
  <c r="H1250" i="2"/>
  <c r="G1250" i="2"/>
  <c r="I1250" i="2"/>
  <c r="E1250" i="2"/>
  <c r="I1642" i="2"/>
  <c r="G1642" i="2"/>
  <c r="F1642" i="2"/>
  <c r="J1642" i="2"/>
  <c r="H1642" i="2"/>
  <c r="E1642" i="2"/>
  <c r="H1199" i="2"/>
  <c r="G1199" i="2"/>
  <c r="J1199" i="2"/>
  <c r="F1199" i="2"/>
  <c r="I1199" i="2"/>
  <c r="E1199" i="2"/>
  <c r="H1131" i="2"/>
  <c r="J1131" i="2"/>
  <c r="F1131" i="2"/>
  <c r="I1131" i="2"/>
  <c r="G1131" i="2"/>
  <c r="E1131" i="2"/>
  <c r="J1373" i="2"/>
  <c r="F1373" i="2"/>
  <c r="I1373" i="2"/>
  <c r="H1373" i="2"/>
  <c r="G1373" i="2"/>
  <c r="E1373" i="2"/>
  <c r="I1293" i="2"/>
  <c r="G1293" i="2"/>
  <c r="J1293" i="2"/>
  <c r="H1293" i="2"/>
  <c r="F1293" i="2"/>
  <c r="E1293" i="2"/>
  <c r="G1524" i="2"/>
  <c r="I1524" i="2"/>
  <c r="J1524" i="2"/>
  <c r="F1524" i="2"/>
  <c r="E1524" i="2"/>
  <c r="H1524" i="2"/>
  <c r="J1814" i="2"/>
  <c r="F1814" i="2"/>
  <c r="H1814" i="2"/>
  <c r="G1814" i="2"/>
  <c r="I1814" i="2"/>
  <c r="E1814" i="2"/>
  <c r="I1475" i="2"/>
  <c r="H1475" i="2"/>
  <c r="G1475" i="2"/>
  <c r="J1475" i="2"/>
  <c r="F1475" i="2"/>
  <c r="E1475" i="2"/>
  <c r="H1640" i="2"/>
  <c r="G1640" i="2"/>
  <c r="J1640" i="2"/>
  <c r="E1640" i="2"/>
  <c r="I1640" i="2"/>
  <c r="F1640" i="2"/>
  <c r="J1819" i="2"/>
  <c r="F1819" i="2"/>
  <c r="I1819" i="2"/>
  <c r="H1819" i="2"/>
  <c r="G1819" i="2"/>
  <c r="E1819" i="2"/>
  <c r="I1228" i="2"/>
  <c r="G1228" i="2"/>
  <c r="H1228" i="2"/>
  <c r="J1228" i="2"/>
  <c r="F1228" i="2"/>
  <c r="E1228" i="2"/>
  <c r="H1386" i="2"/>
  <c r="J1386" i="2"/>
  <c r="F1386" i="2"/>
  <c r="I1386" i="2"/>
  <c r="G1386" i="2"/>
  <c r="E1386" i="2"/>
  <c r="I1818" i="2"/>
  <c r="G1818" i="2"/>
  <c r="J1818" i="2"/>
  <c r="H1818" i="2"/>
  <c r="F1818" i="2"/>
  <c r="E1818" i="2"/>
  <c r="J1409" i="2"/>
  <c r="I1409" i="2"/>
  <c r="F1409" i="2"/>
  <c r="H1409" i="2"/>
  <c r="G1409" i="2"/>
  <c r="E1409" i="2"/>
  <c r="J1665" i="2"/>
  <c r="I1665" i="2"/>
  <c r="H1665" i="2"/>
  <c r="G1665" i="2"/>
  <c r="E1665" i="2"/>
  <c r="F1665" i="2"/>
  <c r="H1559" i="2"/>
  <c r="J1559" i="2"/>
  <c r="F1559" i="2"/>
  <c r="I1559" i="2"/>
  <c r="G1559" i="2"/>
  <c r="E1559" i="2"/>
  <c r="F1549" i="2"/>
  <c r="J1549" i="2"/>
  <c r="I1549" i="2"/>
  <c r="H1549" i="2"/>
  <c r="G1549" i="2"/>
  <c r="E1549" i="2"/>
  <c r="J1725" i="2"/>
  <c r="F1725" i="2"/>
  <c r="I1725" i="2"/>
  <c r="H1725" i="2"/>
  <c r="G1725" i="2"/>
  <c r="E1725" i="2"/>
  <c r="I1556" i="2"/>
  <c r="H1556" i="2"/>
  <c r="J1556" i="2"/>
  <c r="E1556" i="2"/>
  <c r="G1556" i="2"/>
  <c r="F1556" i="2"/>
  <c r="I1812" i="2"/>
  <c r="H1812" i="2"/>
  <c r="J1812" i="2"/>
  <c r="E1812" i="2"/>
  <c r="G1812" i="2"/>
  <c r="F1812" i="2"/>
  <c r="H1992" i="2"/>
  <c r="G1992" i="2"/>
  <c r="I1992" i="2"/>
  <c r="E1992" i="2"/>
  <c r="F1992" i="2"/>
  <c r="J1992" i="2"/>
  <c r="F250" i="2"/>
  <c r="H250" i="2"/>
  <c r="G250" i="2"/>
  <c r="J250" i="2"/>
  <c r="I250" i="2"/>
  <c r="E250" i="2"/>
  <c r="F128" i="2"/>
  <c r="H128" i="2"/>
  <c r="G128" i="2"/>
  <c r="J128" i="2"/>
  <c r="I128" i="2"/>
  <c r="E128" i="2"/>
  <c r="F567" i="2"/>
  <c r="I567" i="2"/>
  <c r="H567" i="2"/>
  <c r="G567" i="2"/>
  <c r="J567" i="2"/>
  <c r="E567" i="2"/>
  <c r="I766" i="2"/>
  <c r="G766" i="2"/>
  <c r="J766" i="2"/>
  <c r="H766" i="2"/>
  <c r="F766" i="2"/>
  <c r="E766" i="2"/>
  <c r="F358" i="2"/>
  <c r="H358" i="2"/>
  <c r="G358" i="2"/>
  <c r="J358" i="2"/>
  <c r="I358" i="2"/>
  <c r="E358" i="2"/>
  <c r="I930" i="2"/>
  <c r="G930" i="2"/>
  <c r="J930" i="2"/>
  <c r="H930" i="2"/>
  <c r="F930" i="2"/>
  <c r="E930" i="2"/>
  <c r="F52" i="2"/>
  <c r="H52" i="2"/>
  <c r="G52" i="2"/>
  <c r="J52" i="2"/>
  <c r="I52" i="2"/>
  <c r="E52" i="2"/>
  <c r="F438" i="2"/>
  <c r="H438" i="2"/>
  <c r="G438" i="2"/>
  <c r="J438" i="2"/>
  <c r="I438" i="2"/>
  <c r="E438" i="2"/>
  <c r="I834" i="2"/>
  <c r="G834" i="2"/>
  <c r="J834" i="2"/>
  <c r="H834" i="2"/>
  <c r="F834" i="2"/>
  <c r="E834" i="2"/>
  <c r="F48" i="2"/>
  <c r="H48" i="2"/>
  <c r="G48" i="2"/>
  <c r="J48" i="2"/>
  <c r="I48" i="2"/>
  <c r="E48" i="2"/>
  <c r="F434" i="2"/>
  <c r="H434" i="2"/>
  <c r="G434" i="2"/>
  <c r="J434" i="2"/>
  <c r="I434" i="2"/>
  <c r="E434" i="2"/>
  <c r="I1058" i="2"/>
  <c r="G1058" i="2"/>
  <c r="J1058" i="2"/>
  <c r="H1058" i="2"/>
  <c r="F1058" i="2"/>
  <c r="E1058" i="2"/>
  <c r="F47" i="2"/>
  <c r="H47" i="2"/>
  <c r="G47" i="2"/>
  <c r="J47" i="2"/>
  <c r="I47" i="2"/>
  <c r="E47" i="2"/>
  <c r="J19" i="2"/>
  <c r="I19" i="2"/>
  <c r="H19" i="2"/>
  <c r="G19" i="2"/>
  <c r="F19" i="2"/>
  <c r="E19" i="2"/>
  <c r="J253" i="2"/>
  <c r="I253" i="2"/>
  <c r="H253" i="2"/>
  <c r="G253" i="2"/>
  <c r="F253" i="2"/>
  <c r="E253" i="2"/>
  <c r="F205" i="2"/>
  <c r="H205" i="2"/>
  <c r="G205" i="2"/>
  <c r="J205" i="2"/>
  <c r="I205" i="2"/>
  <c r="E205" i="2"/>
  <c r="J389" i="2"/>
  <c r="I389" i="2"/>
  <c r="H389" i="2"/>
  <c r="G389" i="2"/>
  <c r="F389" i="2"/>
  <c r="E389" i="2"/>
  <c r="J589" i="2"/>
  <c r="I589" i="2"/>
  <c r="H589" i="2"/>
  <c r="G589" i="2"/>
  <c r="F589" i="2"/>
  <c r="E589" i="2"/>
  <c r="J537" i="2"/>
  <c r="I537" i="2"/>
  <c r="H537" i="2"/>
  <c r="G537" i="2"/>
  <c r="F537" i="2"/>
  <c r="E537" i="2"/>
  <c r="I660" i="2"/>
  <c r="G660" i="2"/>
  <c r="J660" i="2"/>
  <c r="H660" i="2"/>
  <c r="F660" i="2"/>
  <c r="E660" i="2"/>
  <c r="I1014" i="2"/>
  <c r="G1014" i="2"/>
  <c r="J1014" i="2"/>
  <c r="H1014" i="2"/>
  <c r="F1014" i="2"/>
  <c r="E1014" i="2"/>
  <c r="J126" i="2"/>
  <c r="I126" i="2"/>
  <c r="H126" i="2"/>
  <c r="G126" i="2"/>
  <c r="F126" i="2"/>
  <c r="E126" i="2"/>
  <c r="I46" i="2"/>
  <c r="J46" i="2"/>
  <c r="H46" i="2"/>
  <c r="G46" i="2"/>
  <c r="E46" i="2"/>
  <c r="F46" i="2"/>
  <c r="J256" i="2"/>
  <c r="H256" i="2"/>
  <c r="G256" i="2"/>
  <c r="I256" i="2"/>
  <c r="E256" i="2"/>
  <c r="F256" i="2"/>
  <c r="J240" i="2"/>
  <c r="I240" i="2"/>
  <c r="H240" i="2"/>
  <c r="G240" i="2"/>
  <c r="E240" i="2"/>
  <c r="F240" i="2"/>
  <c r="G436" i="2"/>
  <c r="J436" i="2"/>
  <c r="I436" i="2"/>
  <c r="H436" i="2"/>
  <c r="F436" i="2"/>
  <c r="E436" i="2"/>
  <c r="G396" i="2"/>
  <c r="J396" i="2"/>
  <c r="I396" i="2"/>
  <c r="F396" i="2"/>
  <c r="H396" i="2"/>
  <c r="E396" i="2"/>
  <c r="G336" i="2"/>
  <c r="J336" i="2"/>
  <c r="I336" i="2"/>
  <c r="H336" i="2"/>
  <c r="F336" i="2"/>
  <c r="E336" i="2"/>
  <c r="G536" i="2"/>
  <c r="J536" i="2"/>
  <c r="I536" i="2"/>
  <c r="H536" i="2"/>
  <c r="F536" i="2"/>
  <c r="E536" i="2"/>
  <c r="G732" i="2"/>
  <c r="J732" i="2"/>
  <c r="I732" i="2"/>
  <c r="H732" i="2"/>
  <c r="F732" i="2"/>
  <c r="E732" i="2"/>
  <c r="I1030" i="2"/>
  <c r="G1030" i="2"/>
  <c r="H1030" i="2"/>
  <c r="F1030" i="2"/>
  <c r="J1030" i="2"/>
  <c r="E1030" i="2"/>
  <c r="I1066" i="2"/>
  <c r="G1066" i="2"/>
  <c r="J1066" i="2"/>
  <c r="H1066" i="2"/>
  <c r="F1066" i="2"/>
  <c r="E1066" i="2"/>
  <c r="F149" i="2"/>
  <c r="G149" i="2"/>
  <c r="J149" i="2"/>
  <c r="I149" i="2"/>
  <c r="H149" i="2"/>
  <c r="E149" i="2"/>
  <c r="F101" i="2"/>
  <c r="J101" i="2"/>
  <c r="I101" i="2"/>
  <c r="H101" i="2"/>
  <c r="G101" i="2"/>
  <c r="E101" i="2"/>
  <c r="F311" i="2"/>
  <c r="I311" i="2"/>
  <c r="H311" i="2"/>
  <c r="G311" i="2"/>
  <c r="J311" i="2"/>
  <c r="E311" i="2"/>
  <c r="F255" i="2"/>
  <c r="I255" i="2"/>
  <c r="H255" i="2"/>
  <c r="G255" i="2"/>
  <c r="J255" i="2"/>
  <c r="E255" i="2"/>
  <c r="F211" i="2"/>
  <c r="I211" i="2"/>
  <c r="H211" i="2"/>
  <c r="G211" i="2"/>
  <c r="J211" i="2"/>
  <c r="E211" i="2"/>
  <c r="F435" i="2"/>
  <c r="I435" i="2"/>
  <c r="H435" i="2"/>
  <c r="G435" i="2"/>
  <c r="J435" i="2"/>
  <c r="E435" i="2"/>
  <c r="F363" i="2"/>
  <c r="I363" i="2"/>
  <c r="H363" i="2"/>
  <c r="G363" i="2"/>
  <c r="J363" i="2"/>
  <c r="E363" i="2"/>
  <c r="G576" i="2"/>
  <c r="J576" i="2"/>
  <c r="I576" i="2"/>
  <c r="H576" i="2"/>
  <c r="F576" i="2"/>
  <c r="E576" i="2"/>
  <c r="G692" i="2"/>
  <c r="J692" i="2"/>
  <c r="I692" i="2"/>
  <c r="H692" i="2"/>
  <c r="F692" i="2"/>
  <c r="E692" i="2"/>
  <c r="I802" i="2"/>
  <c r="G802" i="2"/>
  <c r="J802" i="2"/>
  <c r="H802" i="2"/>
  <c r="F802" i="2"/>
  <c r="E802" i="2"/>
  <c r="I1178" i="2"/>
  <c r="G1178" i="2"/>
  <c r="J1178" i="2"/>
  <c r="H1178" i="2"/>
  <c r="F1178" i="2"/>
  <c r="E1178" i="2"/>
  <c r="F887" i="2"/>
  <c r="H887" i="2"/>
  <c r="G887" i="2"/>
  <c r="J887" i="2"/>
  <c r="I887" i="2"/>
  <c r="E887" i="2"/>
  <c r="J811" i="2"/>
  <c r="I811" i="2"/>
  <c r="H811" i="2"/>
  <c r="G811" i="2"/>
  <c r="F811" i="2"/>
  <c r="E811" i="2"/>
  <c r="H1031" i="2"/>
  <c r="G1031" i="2"/>
  <c r="J1031" i="2"/>
  <c r="F1031" i="2"/>
  <c r="I1031" i="2"/>
  <c r="E1031" i="2"/>
  <c r="J991" i="2"/>
  <c r="F991" i="2"/>
  <c r="H991" i="2"/>
  <c r="I991" i="2"/>
  <c r="G991" i="2"/>
  <c r="E991" i="2"/>
  <c r="I951" i="2"/>
  <c r="H951" i="2"/>
  <c r="G951" i="2"/>
  <c r="F951" i="2"/>
  <c r="J951" i="2"/>
  <c r="E951" i="2"/>
  <c r="I1181" i="2"/>
  <c r="H1181" i="2"/>
  <c r="J1181" i="2"/>
  <c r="G1181" i="2"/>
  <c r="F1181" i="2"/>
  <c r="E1181" i="2"/>
  <c r="I1340" i="2"/>
  <c r="G1340" i="2"/>
  <c r="H1340" i="2"/>
  <c r="J1340" i="2"/>
  <c r="F1340" i="2"/>
  <c r="E1340" i="2"/>
  <c r="F515" i="2"/>
  <c r="I515" i="2"/>
  <c r="H515" i="2"/>
  <c r="G515" i="2"/>
  <c r="J515" i="2"/>
  <c r="E515" i="2"/>
  <c r="F731" i="2"/>
  <c r="I731" i="2"/>
  <c r="H731" i="2"/>
  <c r="G731" i="2"/>
  <c r="J731" i="2"/>
  <c r="E731" i="2"/>
  <c r="F659" i="2"/>
  <c r="I659" i="2"/>
  <c r="H659" i="2"/>
  <c r="G659" i="2"/>
  <c r="J659" i="2"/>
  <c r="E659" i="2"/>
  <c r="F877" i="2"/>
  <c r="I877" i="2"/>
  <c r="H877" i="2"/>
  <c r="J877" i="2"/>
  <c r="G877" i="2"/>
  <c r="E877" i="2"/>
  <c r="F833" i="2"/>
  <c r="I833" i="2"/>
  <c r="H833" i="2"/>
  <c r="J833" i="2"/>
  <c r="G833" i="2"/>
  <c r="E833" i="2"/>
  <c r="F789" i="2"/>
  <c r="I789" i="2"/>
  <c r="H789" i="2"/>
  <c r="J789" i="2"/>
  <c r="G789" i="2"/>
  <c r="E789" i="2"/>
  <c r="I1005" i="2"/>
  <c r="H1005" i="2"/>
  <c r="J1005" i="2"/>
  <c r="G1005" i="2"/>
  <c r="F1005" i="2"/>
  <c r="E1005" i="2"/>
  <c r="I1110" i="2"/>
  <c r="G1110" i="2"/>
  <c r="F1110" i="2"/>
  <c r="J1110" i="2"/>
  <c r="H1110" i="2"/>
  <c r="E1110" i="2"/>
  <c r="I1268" i="2"/>
  <c r="G1268" i="2"/>
  <c r="H1268" i="2"/>
  <c r="J1268" i="2"/>
  <c r="F1268" i="2"/>
  <c r="E1268" i="2"/>
  <c r="F610" i="2"/>
  <c r="H610" i="2"/>
  <c r="G610" i="2"/>
  <c r="J610" i="2"/>
  <c r="I610" i="2"/>
  <c r="E610" i="2"/>
  <c r="F514" i="2"/>
  <c r="H514" i="2"/>
  <c r="G514" i="2"/>
  <c r="J514" i="2"/>
  <c r="I514" i="2"/>
  <c r="E514" i="2"/>
  <c r="F490" i="2"/>
  <c r="H490" i="2"/>
  <c r="G490" i="2"/>
  <c r="J490" i="2"/>
  <c r="I490" i="2"/>
  <c r="E490" i="2"/>
  <c r="F730" i="2"/>
  <c r="H730" i="2"/>
  <c r="G730" i="2"/>
  <c r="J730" i="2"/>
  <c r="I730" i="2"/>
  <c r="E730" i="2"/>
  <c r="F654" i="2"/>
  <c r="H654" i="2"/>
  <c r="G654" i="2"/>
  <c r="J654" i="2"/>
  <c r="I654" i="2"/>
  <c r="E654" i="2"/>
  <c r="F908" i="2"/>
  <c r="H908" i="2"/>
  <c r="G908" i="2"/>
  <c r="J908" i="2"/>
  <c r="I908" i="2"/>
  <c r="E908" i="2"/>
  <c r="F864" i="2"/>
  <c r="H864" i="2"/>
  <c r="G864" i="2"/>
  <c r="J864" i="2"/>
  <c r="I864" i="2"/>
  <c r="E864" i="2"/>
  <c r="F780" i="2"/>
  <c r="H780" i="2"/>
  <c r="J780" i="2"/>
  <c r="I780" i="2"/>
  <c r="G780" i="2"/>
  <c r="E780" i="2"/>
  <c r="H960" i="2"/>
  <c r="J960" i="2"/>
  <c r="F960" i="2"/>
  <c r="I960" i="2"/>
  <c r="G960" i="2"/>
  <c r="E960" i="2"/>
  <c r="J936" i="2"/>
  <c r="F936" i="2"/>
  <c r="H936" i="2"/>
  <c r="I936" i="2"/>
  <c r="G936" i="2"/>
  <c r="E936" i="2"/>
  <c r="I1344" i="2"/>
  <c r="G1344" i="2"/>
  <c r="J1344" i="2"/>
  <c r="H1344" i="2"/>
  <c r="F1344" i="2"/>
  <c r="E1344" i="2"/>
  <c r="G1676" i="2"/>
  <c r="J1676" i="2"/>
  <c r="F1676" i="2"/>
  <c r="I1676" i="2"/>
  <c r="H1676" i="2"/>
  <c r="E1676" i="2"/>
  <c r="F1105" i="2"/>
  <c r="J1105" i="2"/>
  <c r="I1105" i="2"/>
  <c r="H1105" i="2"/>
  <c r="G1105" i="2"/>
  <c r="E1105" i="2"/>
  <c r="F1347" i="2"/>
  <c r="J1347" i="2"/>
  <c r="I1347" i="2"/>
  <c r="H1347" i="2"/>
  <c r="G1347" i="2"/>
  <c r="E1347" i="2"/>
  <c r="F1291" i="2"/>
  <c r="J1291" i="2"/>
  <c r="I1291" i="2"/>
  <c r="H1291" i="2"/>
  <c r="G1291" i="2"/>
  <c r="E1291" i="2"/>
  <c r="F1235" i="2"/>
  <c r="J1235" i="2"/>
  <c r="I1235" i="2"/>
  <c r="H1235" i="2"/>
  <c r="G1235" i="2"/>
  <c r="E1235" i="2"/>
  <c r="J1712" i="2"/>
  <c r="F1712" i="2"/>
  <c r="I1712" i="2"/>
  <c r="H1712" i="2"/>
  <c r="E1712" i="2"/>
  <c r="G1712" i="2"/>
  <c r="H1854" i="2"/>
  <c r="J1854" i="2"/>
  <c r="F1854" i="2"/>
  <c r="I1854" i="2"/>
  <c r="G1854" i="2"/>
  <c r="E1854" i="2"/>
  <c r="I1212" i="2"/>
  <c r="G1212" i="2"/>
  <c r="J1212" i="2"/>
  <c r="H1212" i="2"/>
  <c r="F1212" i="2"/>
  <c r="E1212" i="2"/>
  <c r="J1112" i="2"/>
  <c r="F1112" i="2"/>
  <c r="H1112" i="2"/>
  <c r="G1112" i="2"/>
  <c r="I1112" i="2"/>
  <c r="E1112" i="2"/>
  <c r="J1346" i="2"/>
  <c r="F1346" i="2"/>
  <c r="H1346" i="2"/>
  <c r="G1346" i="2"/>
  <c r="I1346" i="2"/>
  <c r="E1346" i="2"/>
  <c r="J1512" i="2"/>
  <c r="F1512" i="2"/>
  <c r="H1512" i="2"/>
  <c r="I1512" i="2"/>
  <c r="G1512" i="2"/>
  <c r="E1512" i="2"/>
  <c r="J1421" i="2"/>
  <c r="I1421" i="2"/>
  <c r="H1421" i="2"/>
  <c r="G1421" i="2"/>
  <c r="F1421" i="2"/>
  <c r="E1421" i="2"/>
  <c r="I1179" i="2"/>
  <c r="G1179" i="2"/>
  <c r="J1179" i="2"/>
  <c r="H1179" i="2"/>
  <c r="F1179" i="2"/>
  <c r="E1179" i="2"/>
  <c r="I1135" i="2"/>
  <c r="H1135" i="2"/>
  <c r="G1135" i="2"/>
  <c r="J1135" i="2"/>
  <c r="F1135" i="2"/>
  <c r="E1135" i="2"/>
  <c r="J1345" i="2"/>
  <c r="F1345" i="2"/>
  <c r="H1345" i="2"/>
  <c r="I1345" i="2"/>
  <c r="G1345" i="2"/>
  <c r="E1345" i="2"/>
  <c r="H1321" i="2"/>
  <c r="G1321" i="2"/>
  <c r="J1321" i="2"/>
  <c r="F1321" i="2"/>
  <c r="I1321" i="2"/>
  <c r="E1321" i="2"/>
  <c r="J1257" i="2"/>
  <c r="F1257" i="2"/>
  <c r="I1257" i="2"/>
  <c r="H1257" i="2"/>
  <c r="G1257" i="2"/>
  <c r="E1257" i="2"/>
  <c r="J1509" i="2"/>
  <c r="F1509" i="2"/>
  <c r="I1509" i="2"/>
  <c r="H1509" i="2"/>
  <c r="G1509" i="2"/>
  <c r="E1509" i="2"/>
  <c r="J1680" i="2"/>
  <c r="F1680" i="2"/>
  <c r="I1680" i="2"/>
  <c r="G1680" i="2"/>
  <c r="E1680" i="2"/>
  <c r="H1680" i="2"/>
  <c r="G1507" i="2"/>
  <c r="J1507" i="2"/>
  <c r="F1507" i="2"/>
  <c r="I1507" i="2"/>
  <c r="H1507" i="2"/>
  <c r="E1507" i="2"/>
  <c r="H1463" i="2"/>
  <c r="G1463" i="2"/>
  <c r="J1463" i="2"/>
  <c r="F1463" i="2"/>
  <c r="I1463" i="2"/>
  <c r="E1463" i="2"/>
  <c r="H1423" i="2"/>
  <c r="G1423" i="2"/>
  <c r="I1423" i="2"/>
  <c r="F1423" i="2"/>
  <c r="J1423" i="2"/>
  <c r="E1423" i="2"/>
  <c r="G1687" i="2"/>
  <c r="J1687" i="2"/>
  <c r="F1687" i="2"/>
  <c r="I1687" i="2"/>
  <c r="H1687" i="2"/>
  <c r="E1687" i="2"/>
  <c r="H1659" i="2"/>
  <c r="J1659" i="2"/>
  <c r="F1659" i="2"/>
  <c r="I1659" i="2"/>
  <c r="G1659" i="2"/>
  <c r="E1659" i="2"/>
  <c r="I1588" i="2"/>
  <c r="H1588" i="2"/>
  <c r="G1588" i="2"/>
  <c r="F1588" i="2"/>
  <c r="E1588" i="2"/>
  <c r="J1588" i="2"/>
  <c r="I1799" i="2"/>
  <c r="G1799" i="2"/>
  <c r="J1799" i="2"/>
  <c r="H1799" i="2"/>
  <c r="F1799" i="2"/>
  <c r="E1799" i="2"/>
  <c r="I1514" i="2"/>
  <c r="G1514" i="2"/>
  <c r="H1514" i="2"/>
  <c r="J1514" i="2"/>
  <c r="F1514" i="2"/>
  <c r="E1514" i="2"/>
  <c r="I1478" i="2"/>
  <c r="G1478" i="2"/>
  <c r="J1478" i="2"/>
  <c r="H1478" i="2"/>
  <c r="F1478" i="2"/>
  <c r="E1478" i="2"/>
  <c r="G1422" i="2"/>
  <c r="I1422" i="2"/>
  <c r="F1422" i="2"/>
  <c r="J1422" i="2"/>
  <c r="H1422" i="2"/>
  <c r="E1422" i="2"/>
  <c r="H1624" i="2"/>
  <c r="G1624" i="2"/>
  <c r="E1624" i="2"/>
  <c r="J1624" i="2"/>
  <c r="I1624" i="2"/>
  <c r="F1624" i="2"/>
  <c r="I1572" i="2"/>
  <c r="H1572" i="2"/>
  <c r="J1572" i="2"/>
  <c r="G1572" i="2"/>
  <c r="E1572" i="2"/>
  <c r="F1572" i="2"/>
  <c r="G1743" i="2"/>
  <c r="J1743" i="2"/>
  <c r="F1743" i="2"/>
  <c r="I1743" i="2"/>
  <c r="H1743" i="2"/>
  <c r="E1743" i="2"/>
  <c r="J1685" i="2"/>
  <c r="I1685" i="2"/>
  <c r="F1685" i="2"/>
  <c r="H1685" i="2"/>
  <c r="G1685" i="2"/>
  <c r="E1685" i="2"/>
  <c r="J1669" i="2"/>
  <c r="I1669" i="2"/>
  <c r="H1669" i="2"/>
  <c r="F1669" i="2"/>
  <c r="G1669" i="2"/>
  <c r="E1669" i="2"/>
  <c r="I1546" i="2"/>
  <c r="G1546" i="2"/>
  <c r="J1546" i="2"/>
  <c r="H1546" i="2"/>
  <c r="F1546" i="2"/>
  <c r="E1546" i="2"/>
  <c r="J1775" i="2"/>
  <c r="F1775" i="2"/>
  <c r="I1775" i="2"/>
  <c r="H1775" i="2"/>
  <c r="G1775" i="2"/>
  <c r="E1775" i="2"/>
  <c r="H2031" i="2"/>
  <c r="G2031" i="2"/>
  <c r="J2031" i="2"/>
  <c r="F2031" i="2"/>
  <c r="I2031" i="2"/>
  <c r="E2031" i="2"/>
  <c r="J1633" i="2"/>
  <c r="I1633" i="2"/>
  <c r="H1633" i="2"/>
  <c r="G1633" i="2"/>
  <c r="F1633" i="2"/>
  <c r="E1633" i="2"/>
  <c r="J1589" i="2"/>
  <c r="I1589" i="2"/>
  <c r="H1589" i="2"/>
  <c r="G1589" i="2"/>
  <c r="F1589" i="2"/>
  <c r="E1589" i="2"/>
  <c r="J1861" i="2"/>
  <c r="F1861" i="2"/>
  <c r="I1861" i="2"/>
  <c r="H1861" i="2"/>
  <c r="G1861" i="2"/>
  <c r="E1861" i="2"/>
  <c r="J1845" i="2"/>
  <c r="I1845" i="2"/>
  <c r="F1845" i="2"/>
  <c r="H1845" i="2"/>
  <c r="G1845" i="2"/>
  <c r="E1845" i="2"/>
  <c r="G1769" i="2"/>
  <c r="J1769" i="2"/>
  <c r="F1769" i="2"/>
  <c r="I1769" i="2"/>
  <c r="H1769" i="2"/>
  <c r="E1769" i="2"/>
  <c r="J1888" i="2"/>
  <c r="F1888" i="2"/>
  <c r="I1888" i="2"/>
  <c r="G1888" i="2"/>
  <c r="E1888" i="2"/>
  <c r="H1888" i="2"/>
  <c r="G1852" i="2"/>
  <c r="J1852" i="2"/>
  <c r="F1852" i="2"/>
  <c r="H1852" i="2"/>
  <c r="I1852" i="2"/>
  <c r="E1852" i="2"/>
  <c r="G1772" i="2"/>
  <c r="J1772" i="2"/>
  <c r="F1772" i="2"/>
  <c r="I1772" i="2"/>
  <c r="H1772" i="2"/>
  <c r="E1772" i="2"/>
  <c r="G1756" i="2"/>
  <c r="J1756" i="2"/>
  <c r="F1756" i="2"/>
  <c r="I1756" i="2"/>
  <c r="H1756" i="2"/>
  <c r="E1756" i="2"/>
  <c r="J154" i="2"/>
  <c r="I154" i="2"/>
  <c r="H154" i="2"/>
  <c r="G154" i="2"/>
  <c r="F154" i="2"/>
  <c r="E154" i="2"/>
  <c r="F77" i="2"/>
  <c r="G77" i="2"/>
  <c r="J77" i="2"/>
  <c r="I77" i="2"/>
  <c r="H77" i="2"/>
  <c r="E77" i="2"/>
  <c r="F837" i="2"/>
  <c r="I837" i="2"/>
  <c r="H837" i="2"/>
  <c r="J837" i="2"/>
  <c r="G837" i="2"/>
  <c r="E837" i="2"/>
  <c r="I1376" i="2"/>
  <c r="G1376" i="2"/>
  <c r="H1376" i="2"/>
  <c r="F1376" i="2"/>
  <c r="J1376" i="2"/>
  <c r="E1376" i="2"/>
  <c r="H1139" i="2"/>
  <c r="G1139" i="2"/>
  <c r="J1139" i="2"/>
  <c r="F1139" i="2"/>
  <c r="I1139" i="2"/>
  <c r="E1139" i="2"/>
  <c r="F1629" i="2"/>
  <c r="J1629" i="2"/>
  <c r="I1629" i="2"/>
  <c r="H1629" i="2"/>
  <c r="G1629" i="2"/>
  <c r="E1629" i="2"/>
  <c r="J131" i="2"/>
  <c r="I131" i="2"/>
  <c r="H131" i="2"/>
  <c r="G131" i="2"/>
  <c r="F131" i="2"/>
  <c r="E131" i="2"/>
  <c r="J449" i="2"/>
  <c r="I449" i="2"/>
  <c r="H449" i="2"/>
  <c r="G449" i="2"/>
  <c r="F449" i="2"/>
  <c r="E449" i="2"/>
  <c r="J280" i="2"/>
  <c r="I280" i="2"/>
  <c r="H280" i="2"/>
  <c r="G280" i="2"/>
  <c r="F280" i="2"/>
  <c r="E280" i="2"/>
  <c r="I970" i="2"/>
  <c r="G970" i="2"/>
  <c r="J970" i="2"/>
  <c r="H970" i="2"/>
  <c r="F970" i="2"/>
  <c r="E970" i="2"/>
  <c r="F375" i="2"/>
  <c r="I375" i="2"/>
  <c r="H375" i="2"/>
  <c r="G375" i="2"/>
  <c r="J375" i="2"/>
  <c r="E375" i="2"/>
  <c r="J895" i="2"/>
  <c r="I895" i="2"/>
  <c r="H895" i="2"/>
  <c r="G895" i="2"/>
  <c r="F895" i="2"/>
  <c r="E895" i="2"/>
  <c r="F739" i="2"/>
  <c r="I739" i="2"/>
  <c r="H739" i="2"/>
  <c r="G739" i="2"/>
  <c r="J739" i="2"/>
  <c r="E739" i="2"/>
  <c r="I1198" i="2"/>
  <c r="G1198" i="2"/>
  <c r="H1198" i="2"/>
  <c r="F1198" i="2"/>
  <c r="J1198" i="2"/>
  <c r="E1198" i="2"/>
  <c r="F1121" i="2"/>
  <c r="J1121" i="2"/>
  <c r="I1121" i="2"/>
  <c r="H1121" i="2"/>
  <c r="G1121" i="2"/>
  <c r="E1121" i="2"/>
  <c r="I1115" i="2"/>
  <c r="G1115" i="2"/>
  <c r="F1115" i="2"/>
  <c r="J1115" i="2"/>
  <c r="H1115" i="2"/>
  <c r="E1115" i="2"/>
  <c r="I1610" i="2"/>
  <c r="G1610" i="2"/>
  <c r="J1610" i="2"/>
  <c r="H1610" i="2"/>
  <c r="F1610" i="2"/>
  <c r="E1610" i="2"/>
  <c r="G1785" i="2"/>
  <c r="J1785" i="2"/>
  <c r="F1785" i="2"/>
  <c r="I1785" i="2"/>
  <c r="H1785" i="2"/>
  <c r="E1785" i="2"/>
  <c r="F446" i="2"/>
  <c r="H446" i="2"/>
  <c r="G446" i="2"/>
  <c r="J446" i="2"/>
  <c r="I446" i="2"/>
  <c r="E446" i="2"/>
  <c r="F749" i="2"/>
  <c r="H749" i="2"/>
  <c r="G749" i="2"/>
  <c r="J749" i="2"/>
  <c r="I749" i="2"/>
  <c r="E749" i="2"/>
  <c r="F132" i="2"/>
  <c r="H132" i="2"/>
  <c r="G132" i="2"/>
  <c r="J132" i="2"/>
  <c r="I132" i="2"/>
  <c r="E132" i="2"/>
  <c r="F669" i="2"/>
  <c r="H669" i="2"/>
  <c r="G669" i="2"/>
  <c r="J669" i="2"/>
  <c r="I669" i="2"/>
  <c r="E669" i="2"/>
  <c r="F278" i="2"/>
  <c r="H278" i="2"/>
  <c r="G278" i="2"/>
  <c r="J278" i="2"/>
  <c r="I278" i="2"/>
  <c r="E278" i="2"/>
  <c r="F59" i="2"/>
  <c r="H59" i="2"/>
  <c r="G59" i="2"/>
  <c r="J59" i="2"/>
  <c r="I59" i="2"/>
  <c r="E59" i="2"/>
  <c r="I273" i="2"/>
  <c r="H273" i="2"/>
  <c r="G273" i="2"/>
  <c r="J273" i="2"/>
  <c r="F273" i="2"/>
  <c r="E273" i="2"/>
  <c r="I453" i="2"/>
  <c r="H453" i="2"/>
  <c r="G453" i="2"/>
  <c r="J453" i="2"/>
  <c r="F453" i="2"/>
  <c r="E453" i="2"/>
  <c r="G740" i="2"/>
  <c r="J740" i="2"/>
  <c r="I740" i="2"/>
  <c r="H740" i="2"/>
  <c r="F740" i="2"/>
  <c r="E740" i="2"/>
  <c r="G1660" i="2"/>
  <c r="J1660" i="2"/>
  <c r="F1660" i="2"/>
  <c r="I1660" i="2"/>
  <c r="H1660" i="2"/>
  <c r="E1660" i="2"/>
  <c r="J288" i="2"/>
  <c r="G288" i="2"/>
  <c r="I288" i="2"/>
  <c r="H288" i="2"/>
  <c r="F288" i="2"/>
  <c r="E288" i="2"/>
  <c r="G212" i="2"/>
  <c r="J212" i="2"/>
  <c r="I212" i="2"/>
  <c r="H212" i="2"/>
  <c r="F212" i="2"/>
  <c r="E212" i="2"/>
  <c r="G420" i="2"/>
  <c r="J420" i="2"/>
  <c r="I420" i="2"/>
  <c r="H420" i="2"/>
  <c r="E420" i="2"/>
  <c r="F420" i="2"/>
  <c r="J521" i="2"/>
  <c r="I521" i="2"/>
  <c r="H521" i="2"/>
  <c r="G521" i="2"/>
  <c r="F521" i="2"/>
  <c r="E521" i="2"/>
  <c r="I790" i="2"/>
  <c r="G790" i="2"/>
  <c r="H790" i="2"/>
  <c r="J790" i="2"/>
  <c r="F790" i="2"/>
  <c r="E790" i="2"/>
  <c r="F105" i="2"/>
  <c r="J105" i="2"/>
  <c r="I105" i="2"/>
  <c r="H105" i="2"/>
  <c r="G105" i="2"/>
  <c r="E105" i="2"/>
  <c r="F275" i="2"/>
  <c r="I275" i="2"/>
  <c r="H275" i="2"/>
  <c r="G275" i="2"/>
  <c r="J275" i="2"/>
  <c r="E275" i="2"/>
  <c r="F371" i="2"/>
  <c r="I371" i="2"/>
  <c r="H371" i="2"/>
  <c r="G371" i="2"/>
  <c r="J371" i="2"/>
  <c r="E371" i="2"/>
  <c r="G520" i="2"/>
  <c r="J520" i="2"/>
  <c r="I520" i="2"/>
  <c r="H520" i="2"/>
  <c r="F520" i="2"/>
  <c r="E520" i="2"/>
  <c r="I926" i="2"/>
  <c r="G926" i="2"/>
  <c r="H926" i="2"/>
  <c r="F926" i="2"/>
  <c r="J926" i="2"/>
  <c r="E926" i="2"/>
  <c r="J891" i="2"/>
  <c r="I891" i="2"/>
  <c r="H891" i="2"/>
  <c r="G891" i="2"/>
  <c r="F891" i="2"/>
  <c r="E891" i="2"/>
  <c r="G1043" i="2"/>
  <c r="J1043" i="2"/>
  <c r="F1043" i="2"/>
  <c r="I1043" i="2"/>
  <c r="H1043" i="2"/>
  <c r="E1043" i="2"/>
  <c r="I1118" i="2"/>
  <c r="G1118" i="2"/>
  <c r="H1118" i="2"/>
  <c r="F1118" i="2"/>
  <c r="J1118" i="2"/>
  <c r="E1118" i="2"/>
  <c r="F519" i="2"/>
  <c r="I519" i="2"/>
  <c r="H519" i="2"/>
  <c r="G519" i="2"/>
  <c r="J519" i="2"/>
  <c r="E519" i="2"/>
  <c r="F893" i="2"/>
  <c r="I893" i="2"/>
  <c r="H893" i="2"/>
  <c r="J893" i="2"/>
  <c r="G893" i="2"/>
  <c r="E893" i="2"/>
  <c r="F1041" i="2"/>
  <c r="I1041" i="2"/>
  <c r="H1041" i="2"/>
  <c r="J1041" i="2"/>
  <c r="G1041" i="2"/>
  <c r="E1041" i="2"/>
  <c r="F1445" i="2"/>
  <c r="J1445" i="2"/>
  <c r="I1445" i="2"/>
  <c r="H1445" i="2"/>
  <c r="G1445" i="2"/>
  <c r="E1445" i="2"/>
  <c r="F522" i="2"/>
  <c r="H522" i="2"/>
  <c r="G522" i="2"/>
  <c r="J522" i="2"/>
  <c r="I522" i="2"/>
  <c r="E522" i="2"/>
  <c r="F702" i="2"/>
  <c r="H702" i="2"/>
  <c r="G702" i="2"/>
  <c r="J702" i="2"/>
  <c r="I702" i="2"/>
  <c r="E702" i="2"/>
  <c r="F892" i="2"/>
  <c r="H892" i="2"/>
  <c r="G892" i="2"/>
  <c r="J892" i="2"/>
  <c r="I892" i="2"/>
  <c r="E892" i="2"/>
  <c r="G1044" i="2"/>
  <c r="I1044" i="2"/>
  <c r="F1044" i="2"/>
  <c r="J1044" i="2"/>
  <c r="H1044" i="2"/>
  <c r="E1044" i="2"/>
  <c r="I1197" i="2"/>
  <c r="H1197" i="2"/>
  <c r="J1197" i="2"/>
  <c r="G1197" i="2"/>
  <c r="F1197" i="2"/>
  <c r="E1197" i="2"/>
  <c r="J1528" i="2"/>
  <c r="F1528" i="2"/>
  <c r="H1528" i="2"/>
  <c r="G1528" i="2"/>
  <c r="I1528" i="2"/>
  <c r="E1528" i="2"/>
  <c r="J1311" i="2"/>
  <c r="F1311" i="2"/>
  <c r="I1311" i="2"/>
  <c r="H1311" i="2"/>
  <c r="G1311" i="2"/>
  <c r="E1311" i="2"/>
  <c r="H1488" i="2"/>
  <c r="I1488" i="2"/>
  <c r="G1488" i="2"/>
  <c r="J1488" i="2"/>
  <c r="F1488" i="2"/>
  <c r="E1488" i="2"/>
  <c r="H1779" i="2"/>
  <c r="G1779" i="2"/>
  <c r="J1779" i="2"/>
  <c r="I1779" i="2"/>
  <c r="F1779" i="2"/>
  <c r="E1779" i="2"/>
  <c r="I1116" i="2"/>
  <c r="G1116" i="2"/>
  <c r="J1116" i="2"/>
  <c r="H1116" i="2"/>
  <c r="F1116" i="2"/>
  <c r="E1116" i="2"/>
  <c r="J1282" i="2"/>
  <c r="F1282" i="2"/>
  <c r="H1282" i="2"/>
  <c r="I1282" i="2"/>
  <c r="G1282" i="2"/>
  <c r="E1282" i="2"/>
  <c r="J1734" i="2"/>
  <c r="F1734" i="2"/>
  <c r="H1734" i="2"/>
  <c r="G1734" i="2"/>
  <c r="I1734" i="2"/>
  <c r="E1734" i="2"/>
  <c r="G1167" i="2"/>
  <c r="J1167" i="2"/>
  <c r="F1167" i="2"/>
  <c r="I1167" i="2"/>
  <c r="H1167" i="2"/>
  <c r="E1167" i="2"/>
  <c r="J1273" i="2"/>
  <c r="F1273" i="2"/>
  <c r="H1273" i="2"/>
  <c r="I1273" i="2"/>
  <c r="G1273" i="2"/>
  <c r="E1273" i="2"/>
  <c r="G1519" i="2"/>
  <c r="I1519" i="2"/>
  <c r="H1519" i="2"/>
  <c r="F1519" i="2"/>
  <c r="J1519" i="2"/>
  <c r="E1519" i="2"/>
  <c r="I1695" i="2"/>
  <c r="H1695" i="2"/>
  <c r="F1695" i="2"/>
  <c r="J1695" i="2"/>
  <c r="G1695" i="2"/>
  <c r="E1695" i="2"/>
  <c r="I1474" i="2"/>
  <c r="G1474" i="2"/>
  <c r="H1474" i="2"/>
  <c r="J1474" i="2"/>
  <c r="F1474" i="2"/>
  <c r="E1474" i="2"/>
  <c r="H1639" i="2"/>
  <c r="G1639" i="2"/>
  <c r="J1639" i="2"/>
  <c r="F1639" i="2"/>
  <c r="I1639" i="2"/>
  <c r="E1639" i="2"/>
  <c r="I1783" i="2"/>
  <c r="H1783" i="2"/>
  <c r="G1783" i="2"/>
  <c r="J1783" i="2"/>
  <c r="F1783" i="2"/>
  <c r="E1783" i="2"/>
  <c r="F1693" i="2"/>
  <c r="J1693" i="2"/>
  <c r="I1693" i="2"/>
  <c r="H1693" i="2"/>
  <c r="G1693" i="2"/>
  <c r="E1693" i="2"/>
  <c r="G1823" i="2"/>
  <c r="I1823" i="2"/>
  <c r="J1823" i="2"/>
  <c r="H1823" i="2"/>
  <c r="F1823" i="2"/>
  <c r="E1823" i="2"/>
  <c r="F1645" i="2"/>
  <c r="J1645" i="2"/>
  <c r="I1645" i="2"/>
  <c r="H1645" i="2"/>
  <c r="G1645" i="2"/>
  <c r="E1645" i="2"/>
  <c r="J1873" i="2"/>
  <c r="I1873" i="2"/>
  <c r="H1873" i="2"/>
  <c r="G1873" i="2"/>
  <c r="F1873" i="2"/>
  <c r="E1873" i="2"/>
  <c r="J1872" i="2"/>
  <c r="F1872" i="2"/>
  <c r="I1872" i="2"/>
  <c r="G1872" i="2"/>
  <c r="E1872" i="2"/>
  <c r="H1872" i="2"/>
  <c r="I1780" i="2"/>
  <c r="H1780" i="2"/>
  <c r="J1780" i="2"/>
  <c r="G1780" i="2"/>
  <c r="E1780" i="2"/>
  <c r="F1780" i="2"/>
  <c r="G476" i="2"/>
  <c r="J476" i="2"/>
  <c r="I476" i="2"/>
  <c r="H476" i="2"/>
  <c r="F476" i="2"/>
  <c r="E476" i="2"/>
  <c r="G328" i="2"/>
  <c r="J328" i="2"/>
  <c r="I328" i="2"/>
  <c r="H328" i="2"/>
  <c r="E328" i="2"/>
  <c r="F328" i="2"/>
  <c r="J847" i="2"/>
  <c r="I847" i="2"/>
  <c r="H847" i="2"/>
  <c r="G847" i="2"/>
  <c r="F847" i="2"/>
  <c r="E847" i="2"/>
  <c r="H772" i="2"/>
  <c r="J772" i="2"/>
  <c r="F772" i="2"/>
  <c r="I772" i="2"/>
  <c r="G772" i="2"/>
  <c r="E772" i="2"/>
  <c r="H1072" i="2"/>
  <c r="J1072" i="2"/>
  <c r="F1072" i="2"/>
  <c r="I1072" i="2"/>
  <c r="G1072" i="2"/>
  <c r="E1072" i="2"/>
  <c r="J1995" i="2"/>
  <c r="F1995" i="2"/>
  <c r="I1995" i="2"/>
  <c r="H1995" i="2"/>
  <c r="G1995" i="2"/>
  <c r="E1995" i="2"/>
  <c r="J1728" i="2"/>
  <c r="F1728" i="2"/>
  <c r="I1728" i="2"/>
  <c r="H1728" i="2"/>
  <c r="E1728" i="2"/>
  <c r="G1728" i="2"/>
  <c r="F80" i="2"/>
  <c r="H80" i="2"/>
  <c r="G80" i="2"/>
  <c r="J80" i="2"/>
  <c r="I80" i="2"/>
  <c r="E80" i="2"/>
  <c r="F100" i="2"/>
  <c r="H100" i="2"/>
  <c r="G100" i="2"/>
  <c r="J100" i="2"/>
  <c r="I100" i="2"/>
  <c r="E100" i="2"/>
  <c r="F202" i="2"/>
  <c r="H202" i="2"/>
  <c r="G202" i="2"/>
  <c r="J202" i="2"/>
  <c r="I202" i="2"/>
  <c r="E202" i="2"/>
  <c r="F339" i="2"/>
  <c r="I339" i="2"/>
  <c r="H339" i="2"/>
  <c r="G339" i="2"/>
  <c r="J339" i="2"/>
  <c r="E339" i="2"/>
  <c r="I782" i="2"/>
  <c r="G782" i="2"/>
  <c r="H782" i="2"/>
  <c r="J782" i="2"/>
  <c r="F782" i="2"/>
  <c r="E782" i="2"/>
  <c r="J525" i="2"/>
  <c r="I525" i="2"/>
  <c r="H525" i="2"/>
  <c r="G525" i="2"/>
  <c r="F525" i="2"/>
  <c r="E525" i="2"/>
  <c r="F20" i="2"/>
  <c r="H20" i="2"/>
  <c r="G20" i="2"/>
  <c r="J20" i="2"/>
  <c r="I20" i="2"/>
  <c r="E20" i="2"/>
  <c r="J103" i="2"/>
  <c r="I103" i="2"/>
  <c r="H103" i="2"/>
  <c r="G103" i="2"/>
  <c r="F103" i="2"/>
  <c r="E103" i="2"/>
  <c r="J23" i="2"/>
  <c r="I23" i="2"/>
  <c r="H23" i="2"/>
  <c r="G23" i="2"/>
  <c r="F23" i="2"/>
  <c r="E23" i="2"/>
  <c r="F221" i="2"/>
  <c r="H221" i="2"/>
  <c r="G221" i="2"/>
  <c r="J221" i="2"/>
  <c r="I221" i="2"/>
  <c r="E221" i="2"/>
  <c r="F161" i="2"/>
  <c r="H161" i="2"/>
  <c r="G161" i="2"/>
  <c r="J161" i="2"/>
  <c r="I161" i="2"/>
  <c r="E161" i="2"/>
  <c r="J417" i="2"/>
  <c r="I417" i="2"/>
  <c r="H417" i="2"/>
  <c r="G417" i="2"/>
  <c r="F417" i="2"/>
  <c r="E417" i="2"/>
  <c r="F599" i="2"/>
  <c r="I599" i="2"/>
  <c r="H599" i="2"/>
  <c r="G599" i="2"/>
  <c r="J599" i="2"/>
  <c r="E599" i="2"/>
  <c r="J725" i="2"/>
  <c r="I725" i="2"/>
  <c r="H725" i="2"/>
  <c r="G725" i="2"/>
  <c r="F725" i="2"/>
  <c r="E725" i="2"/>
  <c r="I616" i="2"/>
  <c r="G616" i="2"/>
  <c r="H616" i="2"/>
  <c r="J616" i="2"/>
  <c r="F616" i="2"/>
  <c r="E616" i="2"/>
  <c r="I1165" i="2"/>
  <c r="H1165" i="2"/>
  <c r="J1165" i="2"/>
  <c r="G1165" i="2"/>
  <c r="F1165" i="2"/>
  <c r="E1165" i="2"/>
  <c r="J102" i="2"/>
  <c r="I102" i="2"/>
  <c r="H102" i="2"/>
  <c r="G102" i="2"/>
  <c r="F102" i="2"/>
  <c r="E102" i="2"/>
  <c r="J2" i="2"/>
  <c r="G2" i="2"/>
  <c r="I2" i="2"/>
  <c r="H2" i="2"/>
  <c r="F2" i="2"/>
  <c r="E2" i="2"/>
  <c r="G208" i="2"/>
  <c r="J208" i="2"/>
  <c r="I208" i="2"/>
  <c r="H208" i="2"/>
  <c r="F208" i="2"/>
  <c r="E208" i="2"/>
  <c r="G156" i="2"/>
  <c r="J156" i="2"/>
  <c r="I156" i="2"/>
  <c r="H156" i="2"/>
  <c r="E156" i="2"/>
  <c r="F156" i="2"/>
  <c r="I321" i="2"/>
  <c r="H321" i="2"/>
  <c r="G321" i="2"/>
  <c r="J321" i="2"/>
  <c r="F321" i="2"/>
  <c r="E321" i="2"/>
  <c r="I713" i="2"/>
  <c r="G713" i="2"/>
  <c r="J713" i="2"/>
  <c r="H713" i="2"/>
  <c r="F713" i="2"/>
  <c r="E713" i="2"/>
  <c r="I858" i="2"/>
  <c r="G858" i="2"/>
  <c r="H858" i="2"/>
  <c r="J858" i="2"/>
  <c r="F858" i="2"/>
  <c r="E858" i="2"/>
  <c r="I934" i="2"/>
  <c r="G934" i="2"/>
  <c r="H934" i="2"/>
  <c r="F934" i="2"/>
  <c r="J934" i="2"/>
  <c r="E934" i="2"/>
  <c r="F97" i="2"/>
  <c r="E97" i="2"/>
  <c r="G97" i="2"/>
  <c r="J97" i="2"/>
  <c r="I97" i="2"/>
  <c r="H97" i="2"/>
  <c r="F33" i="2"/>
  <c r="G33" i="2"/>
  <c r="J33" i="2"/>
  <c r="I33" i="2"/>
  <c r="H33" i="2"/>
  <c r="E33" i="2"/>
  <c r="F239" i="2"/>
  <c r="I239" i="2"/>
  <c r="H239" i="2"/>
  <c r="G239" i="2"/>
  <c r="J239" i="2"/>
  <c r="E239" i="2"/>
  <c r="F199" i="2"/>
  <c r="I199" i="2"/>
  <c r="H199" i="2"/>
  <c r="G199" i="2"/>
  <c r="J199" i="2"/>
  <c r="E199" i="2"/>
  <c r="F415" i="2"/>
  <c r="I415" i="2"/>
  <c r="H415" i="2"/>
  <c r="G415" i="2"/>
  <c r="J415" i="2"/>
  <c r="E415" i="2"/>
  <c r="G340" i="2"/>
  <c r="J340" i="2"/>
  <c r="I340" i="2"/>
  <c r="H340" i="2"/>
  <c r="F340" i="2"/>
  <c r="E340" i="2"/>
  <c r="G504" i="2"/>
  <c r="J504" i="2"/>
  <c r="I504" i="2"/>
  <c r="H504" i="2"/>
  <c r="F504" i="2"/>
  <c r="E504" i="2"/>
  <c r="I1082" i="2"/>
  <c r="G1082" i="2"/>
  <c r="H1082" i="2"/>
  <c r="J1082" i="2"/>
  <c r="F1082" i="2"/>
  <c r="E1082" i="2"/>
  <c r="J863" i="2"/>
  <c r="I863" i="2"/>
  <c r="H863" i="2"/>
  <c r="G863" i="2"/>
  <c r="F863" i="2"/>
  <c r="E863" i="2"/>
  <c r="J799" i="2"/>
  <c r="I799" i="2"/>
  <c r="H799" i="2"/>
  <c r="G799" i="2"/>
  <c r="F799" i="2"/>
  <c r="E799" i="2"/>
  <c r="I1007" i="2"/>
  <c r="G1007" i="2"/>
  <c r="F1007" i="2"/>
  <c r="J1007" i="2"/>
  <c r="H1007" i="2"/>
  <c r="E1007" i="2"/>
  <c r="I1202" i="2"/>
  <c r="G1202" i="2"/>
  <c r="J1202" i="2"/>
  <c r="H1202" i="2"/>
  <c r="F1202" i="2"/>
  <c r="E1202" i="2"/>
  <c r="I1240" i="2"/>
  <c r="G1240" i="2"/>
  <c r="H1240" i="2"/>
  <c r="J1240" i="2"/>
  <c r="F1240" i="2"/>
  <c r="E1240" i="2"/>
  <c r="F543" i="2"/>
  <c r="I543" i="2"/>
  <c r="H543" i="2"/>
  <c r="G543" i="2"/>
  <c r="J543" i="2"/>
  <c r="E543" i="2"/>
  <c r="F487" i="2"/>
  <c r="I487" i="2"/>
  <c r="H487" i="2"/>
  <c r="G487" i="2"/>
  <c r="J487" i="2"/>
  <c r="E487" i="2"/>
  <c r="F691" i="2"/>
  <c r="I691" i="2"/>
  <c r="H691" i="2"/>
  <c r="G691" i="2"/>
  <c r="J691" i="2"/>
  <c r="E691" i="2"/>
  <c r="F635" i="2"/>
  <c r="I635" i="2"/>
  <c r="H635" i="2"/>
  <c r="G635" i="2"/>
  <c r="J635" i="2"/>
  <c r="E635" i="2"/>
  <c r="F785" i="2"/>
  <c r="I785" i="2"/>
  <c r="H785" i="2"/>
  <c r="J785" i="2"/>
  <c r="G785" i="2"/>
  <c r="E785" i="2"/>
  <c r="F1009" i="2"/>
  <c r="I1009" i="2"/>
  <c r="H1009" i="2"/>
  <c r="J1009" i="2"/>
  <c r="G1009" i="2"/>
  <c r="E1009" i="2"/>
  <c r="F937" i="2"/>
  <c r="I937" i="2"/>
  <c r="H937" i="2"/>
  <c r="J937" i="2"/>
  <c r="G937" i="2"/>
  <c r="E937" i="2"/>
  <c r="F1481" i="2"/>
  <c r="J1481" i="2"/>
  <c r="I1481" i="2"/>
  <c r="H1481" i="2"/>
  <c r="G1481" i="2"/>
  <c r="E1481" i="2"/>
  <c r="F566" i="2"/>
  <c r="H566" i="2"/>
  <c r="G566" i="2"/>
  <c r="J566" i="2"/>
  <c r="I566" i="2"/>
  <c r="E566" i="2"/>
  <c r="F726" i="2"/>
  <c r="H726" i="2"/>
  <c r="G726" i="2"/>
  <c r="J726" i="2"/>
  <c r="I726" i="2"/>
  <c r="E726" i="2"/>
  <c r="F634" i="2"/>
  <c r="H634" i="2"/>
  <c r="G634" i="2"/>
  <c r="J634" i="2"/>
  <c r="I634" i="2"/>
  <c r="E634" i="2"/>
  <c r="F800" i="2"/>
  <c r="H800" i="2"/>
  <c r="G800" i="2"/>
  <c r="J800" i="2"/>
  <c r="I800" i="2"/>
  <c r="E800" i="2"/>
  <c r="G1028" i="2"/>
  <c r="I1028" i="2"/>
  <c r="J1028" i="2"/>
  <c r="H1028" i="2"/>
  <c r="F1028" i="2"/>
  <c r="E1028" i="2"/>
  <c r="I972" i="2"/>
  <c r="G972" i="2"/>
  <c r="F972" i="2"/>
  <c r="J972" i="2"/>
  <c r="H972" i="2"/>
  <c r="E972" i="2"/>
  <c r="I1141" i="2"/>
  <c r="H1141" i="2"/>
  <c r="J1141" i="2"/>
  <c r="G1141" i="2"/>
  <c r="F1141" i="2"/>
  <c r="E1141" i="2"/>
  <c r="F1065" i="2"/>
  <c r="J1065" i="2"/>
  <c r="I1065" i="2"/>
  <c r="H1065" i="2"/>
  <c r="G1065" i="2"/>
  <c r="E1065" i="2"/>
  <c r="J1319" i="2"/>
  <c r="I1319" i="2"/>
  <c r="H1319" i="2"/>
  <c r="G1319" i="2"/>
  <c r="F1319" i="2"/>
  <c r="E1319" i="2"/>
  <c r="F1243" i="2"/>
  <c r="J1243" i="2"/>
  <c r="I1243" i="2"/>
  <c r="H1243" i="2"/>
  <c r="G1243" i="2"/>
  <c r="E1243" i="2"/>
  <c r="H1444" i="2"/>
  <c r="G1444" i="2"/>
  <c r="F1444" i="2"/>
  <c r="E1444" i="2"/>
  <c r="J1444" i="2"/>
  <c r="I1444" i="2"/>
  <c r="I1180" i="2"/>
  <c r="G1180" i="2"/>
  <c r="H1180" i="2"/>
  <c r="F1180" i="2"/>
  <c r="J1180" i="2"/>
  <c r="E1180" i="2"/>
  <c r="I1100" i="2"/>
  <c r="G1100" i="2"/>
  <c r="F1100" i="2"/>
  <c r="J1100" i="2"/>
  <c r="H1100" i="2"/>
  <c r="E1100" i="2"/>
  <c r="H1338" i="2"/>
  <c r="J1338" i="2"/>
  <c r="F1338" i="2"/>
  <c r="I1338" i="2"/>
  <c r="G1338" i="2"/>
  <c r="E1338" i="2"/>
  <c r="J1298" i="2"/>
  <c r="F1298" i="2"/>
  <c r="H1298" i="2"/>
  <c r="I1298" i="2"/>
  <c r="G1298" i="2"/>
  <c r="E1298" i="2"/>
  <c r="I1238" i="2"/>
  <c r="G1238" i="2"/>
  <c r="J1238" i="2"/>
  <c r="H1238" i="2"/>
  <c r="F1238" i="2"/>
  <c r="E1238" i="2"/>
  <c r="J1632" i="2"/>
  <c r="F1632" i="2"/>
  <c r="I1632" i="2"/>
  <c r="H1632" i="2"/>
  <c r="E1632" i="2"/>
  <c r="G1632" i="2"/>
  <c r="H1758" i="2"/>
  <c r="G1758" i="2"/>
  <c r="F1758" i="2"/>
  <c r="J1758" i="2"/>
  <c r="I1758" i="2"/>
  <c r="E1758" i="2"/>
  <c r="J1123" i="2"/>
  <c r="F1123" i="2"/>
  <c r="I1123" i="2"/>
  <c r="H1123" i="2"/>
  <c r="G1123" i="2"/>
  <c r="E1123" i="2"/>
  <c r="G1083" i="2"/>
  <c r="I1083" i="2"/>
  <c r="H1083" i="2"/>
  <c r="F1083" i="2"/>
  <c r="J1083" i="2"/>
  <c r="E1083" i="2"/>
  <c r="G1237" i="2"/>
  <c r="J1237" i="2"/>
  <c r="F1237" i="2"/>
  <c r="I1237" i="2"/>
  <c r="H1237" i="2"/>
  <c r="E1237" i="2"/>
  <c r="G1400" i="2"/>
  <c r="J1400" i="2"/>
  <c r="F1400" i="2"/>
  <c r="H1400" i="2"/>
  <c r="I1400" i="2"/>
  <c r="E1400" i="2"/>
  <c r="H1483" i="2"/>
  <c r="G1483" i="2"/>
  <c r="J1483" i="2"/>
  <c r="F1483" i="2"/>
  <c r="I1483" i="2"/>
  <c r="E1483" i="2"/>
  <c r="G1379" i="2"/>
  <c r="J1379" i="2"/>
  <c r="F1379" i="2"/>
  <c r="I1379" i="2"/>
  <c r="H1379" i="2"/>
  <c r="E1379" i="2"/>
  <c r="H1655" i="2"/>
  <c r="G1655" i="2"/>
  <c r="J1655" i="2"/>
  <c r="I1655" i="2"/>
  <c r="F1655" i="2"/>
  <c r="E1655" i="2"/>
  <c r="I1831" i="2"/>
  <c r="H1831" i="2"/>
  <c r="G1831" i="2"/>
  <c r="J1831" i="2"/>
  <c r="F1831" i="2"/>
  <c r="E1831" i="2"/>
  <c r="J2007" i="2"/>
  <c r="F2007" i="2"/>
  <c r="I2007" i="2"/>
  <c r="H2007" i="2"/>
  <c r="G2007" i="2"/>
  <c r="E2007" i="2"/>
  <c r="I1486" i="2"/>
  <c r="G1486" i="2"/>
  <c r="J1486" i="2"/>
  <c r="F1486" i="2"/>
  <c r="H1486" i="2"/>
  <c r="E1486" i="2"/>
  <c r="H1418" i="2"/>
  <c r="J1418" i="2"/>
  <c r="F1418" i="2"/>
  <c r="I1418" i="2"/>
  <c r="G1418" i="2"/>
  <c r="E1418" i="2"/>
  <c r="J1378" i="2"/>
  <c r="F1378" i="2"/>
  <c r="H1378" i="2"/>
  <c r="I1378" i="2"/>
  <c r="G1378" i="2"/>
  <c r="E1378" i="2"/>
  <c r="J1654" i="2"/>
  <c r="F1654" i="2"/>
  <c r="H1654" i="2"/>
  <c r="G1654" i="2"/>
  <c r="I1654" i="2"/>
  <c r="E1654" i="2"/>
  <c r="J1878" i="2"/>
  <c r="F1878" i="2"/>
  <c r="H1878" i="2"/>
  <c r="I1878" i="2"/>
  <c r="G1878" i="2"/>
  <c r="E1878" i="2"/>
  <c r="I1652" i="2"/>
  <c r="H1652" i="2"/>
  <c r="F1652" i="2"/>
  <c r="E1652" i="2"/>
  <c r="J1652" i="2"/>
  <c r="G1652" i="2"/>
  <c r="H1742" i="2"/>
  <c r="G1742" i="2"/>
  <c r="F1742" i="2"/>
  <c r="J1742" i="2"/>
  <c r="I1742" i="2"/>
  <c r="E1742" i="2"/>
  <c r="F1545" i="2"/>
  <c r="J1545" i="2"/>
  <c r="I1545" i="2"/>
  <c r="H1545" i="2"/>
  <c r="G1545" i="2"/>
  <c r="E1545" i="2"/>
  <c r="I1761" i="2"/>
  <c r="H1761" i="2"/>
  <c r="G1761" i="2"/>
  <c r="F1761" i="2"/>
  <c r="J1761" i="2"/>
  <c r="E1761" i="2"/>
  <c r="H1544" i="2"/>
  <c r="G1544" i="2"/>
  <c r="I1544" i="2"/>
  <c r="E1544" i="2"/>
  <c r="F1544" i="2"/>
  <c r="J1544" i="2"/>
  <c r="J1744" i="2"/>
  <c r="F1744" i="2"/>
  <c r="I1744" i="2"/>
  <c r="H1744" i="2"/>
  <c r="G1744" i="2"/>
  <c r="E1744" i="2"/>
  <c r="F68" i="2"/>
  <c r="H68" i="2"/>
  <c r="G68" i="2"/>
  <c r="J68" i="2"/>
  <c r="I68" i="2"/>
  <c r="E68" i="2"/>
  <c r="J1533" i="2"/>
  <c r="I1533" i="2"/>
  <c r="F1533" i="2"/>
  <c r="H1533" i="2"/>
  <c r="G1533" i="2"/>
  <c r="E1533" i="2"/>
  <c r="I1620" i="2"/>
  <c r="H1620" i="2"/>
  <c r="J1620" i="2"/>
  <c r="G1620" i="2"/>
  <c r="E1620" i="2"/>
  <c r="F1620" i="2"/>
  <c r="F112" i="2"/>
  <c r="H112" i="2"/>
  <c r="G112" i="2"/>
  <c r="J112" i="2"/>
  <c r="I112" i="2"/>
  <c r="E112" i="2"/>
  <c r="F152" i="2"/>
  <c r="H152" i="2"/>
  <c r="G152" i="2"/>
  <c r="J152" i="2"/>
  <c r="I152" i="2"/>
  <c r="E152" i="2"/>
  <c r="F458" i="2"/>
  <c r="H458" i="2"/>
  <c r="G458" i="2"/>
  <c r="J458" i="2"/>
  <c r="I458" i="2"/>
  <c r="E458" i="2"/>
  <c r="F139" i="2"/>
  <c r="H139" i="2"/>
  <c r="G139" i="2"/>
  <c r="J139" i="2"/>
  <c r="I139" i="2"/>
  <c r="E139" i="2"/>
  <c r="F182" i="2"/>
  <c r="H182" i="2"/>
  <c r="G182" i="2"/>
  <c r="J182" i="2"/>
  <c r="I182" i="2"/>
  <c r="E182" i="2"/>
  <c r="F12" i="2"/>
  <c r="H12" i="2"/>
  <c r="G12" i="2"/>
  <c r="J12" i="2"/>
  <c r="I12" i="2"/>
  <c r="E12" i="2"/>
  <c r="F390" i="2"/>
  <c r="H390" i="2"/>
  <c r="G390" i="2"/>
  <c r="J390" i="2"/>
  <c r="I390" i="2"/>
  <c r="E390" i="2"/>
  <c r="I111" i="2"/>
  <c r="H111" i="2"/>
  <c r="G111" i="2"/>
  <c r="J111" i="2"/>
  <c r="F111" i="2"/>
  <c r="E111" i="2"/>
  <c r="J35" i="2"/>
  <c r="I35" i="2"/>
  <c r="H35" i="2"/>
  <c r="G35" i="2"/>
  <c r="F35" i="2"/>
  <c r="E35" i="2"/>
  <c r="I225" i="2"/>
  <c r="H225" i="2"/>
  <c r="G225" i="2"/>
  <c r="J225" i="2"/>
  <c r="F225" i="2"/>
  <c r="E225" i="2"/>
  <c r="J165" i="2"/>
  <c r="I165" i="2"/>
  <c r="H165" i="2"/>
  <c r="G165" i="2"/>
  <c r="F165" i="2"/>
  <c r="E165" i="2"/>
  <c r="J333" i="2"/>
  <c r="I333" i="2"/>
  <c r="H333" i="2"/>
  <c r="G333" i="2"/>
  <c r="F333" i="2"/>
  <c r="E333" i="2"/>
  <c r="J481" i="2"/>
  <c r="I481" i="2"/>
  <c r="H481" i="2"/>
  <c r="G481" i="2"/>
  <c r="F481" i="2"/>
  <c r="E481" i="2"/>
  <c r="J90" i="2"/>
  <c r="I90" i="2"/>
  <c r="H90" i="2"/>
  <c r="G90" i="2"/>
  <c r="F90" i="2"/>
  <c r="E90" i="2"/>
  <c r="J14" i="2"/>
  <c r="I14" i="2"/>
  <c r="H14" i="2"/>
  <c r="G14" i="2"/>
  <c r="E14" i="2"/>
  <c r="F14" i="2"/>
  <c r="G180" i="2"/>
  <c r="J180" i="2"/>
  <c r="I180" i="2"/>
  <c r="F180" i="2"/>
  <c r="H180" i="2"/>
  <c r="E180" i="2"/>
  <c r="G464" i="2"/>
  <c r="J464" i="2"/>
  <c r="I464" i="2"/>
  <c r="H464" i="2"/>
  <c r="F464" i="2"/>
  <c r="E464" i="2"/>
  <c r="G384" i="2"/>
  <c r="J384" i="2"/>
  <c r="I384" i="2"/>
  <c r="H384" i="2"/>
  <c r="F384" i="2"/>
  <c r="E384" i="2"/>
  <c r="J573" i="2"/>
  <c r="I573" i="2"/>
  <c r="H573" i="2"/>
  <c r="G573" i="2"/>
  <c r="F573" i="2"/>
  <c r="E573" i="2"/>
  <c r="G472" i="2"/>
  <c r="J472" i="2"/>
  <c r="I472" i="2"/>
  <c r="H472" i="2"/>
  <c r="F472" i="2"/>
  <c r="E472" i="2"/>
  <c r="I850" i="2"/>
  <c r="G850" i="2"/>
  <c r="J850" i="2"/>
  <c r="H850" i="2"/>
  <c r="F850" i="2"/>
  <c r="E850" i="2"/>
  <c r="F93" i="2"/>
  <c r="G93" i="2"/>
  <c r="J93" i="2"/>
  <c r="I93" i="2"/>
  <c r="H93" i="2"/>
  <c r="E93" i="2"/>
  <c r="F9" i="2"/>
  <c r="I9" i="2"/>
  <c r="H9" i="2"/>
  <c r="G9" i="2"/>
  <c r="J9" i="2"/>
  <c r="E9" i="2"/>
  <c r="F183" i="2"/>
  <c r="I183" i="2"/>
  <c r="H183" i="2"/>
  <c r="G183" i="2"/>
  <c r="J183" i="2"/>
  <c r="E183" i="2"/>
  <c r="F407" i="2"/>
  <c r="I407" i="2"/>
  <c r="H407" i="2"/>
  <c r="G407" i="2"/>
  <c r="J407" i="2"/>
  <c r="E407" i="2"/>
  <c r="G572" i="2"/>
  <c r="J572" i="2"/>
  <c r="I572" i="2"/>
  <c r="H572" i="2"/>
  <c r="F572" i="2"/>
  <c r="E572" i="2"/>
  <c r="I672" i="2"/>
  <c r="G672" i="2"/>
  <c r="J672" i="2"/>
  <c r="H672" i="2"/>
  <c r="F672" i="2"/>
  <c r="E672" i="2"/>
  <c r="I794" i="2"/>
  <c r="G794" i="2"/>
  <c r="J794" i="2"/>
  <c r="H794" i="2"/>
  <c r="F794" i="2"/>
  <c r="E794" i="2"/>
  <c r="J625" i="2"/>
  <c r="I625" i="2"/>
  <c r="H625" i="2"/>
  <c r="G625" i="2"/>
  <c r="F625" i="2"/>
  <c r="E625" i="2"/>
  <c r="F775" i="2"/>
  <c r="H775" i="2"/>
  <c r="G775" i="2"/>
  <c r="J775" i="2"/>
  <c r="I775" i="2"/>
  <c r="E775" i="2"/>
  <c r="J995" i="2"/>
  <c r="F995" i="2"/>
  <c r="I995" i="2"/>
  <c r="H995" i="2"/>
  <c r="G995" i="2"/>
  <c r="E995" i="2"/>
  <c r="F921" i="2"/>
  <c r="I921" i="2"/>
  <c r="H921" i="2"/>
  <c r="J921" i="2"/>
  <c r="G921" i="2"/>
  <c r="E921" i="2"/>
  <c r="I1232" i="2"/>
  <c r="G1232" i="2"/>
  <c r="F1232" i="2"/>
  <c r="J1232" i="2"/>
  <c r="H1232" i="2"/>
  <c r="E1232" i="2"/>
  <c r="F475" i="2"/>
  <c r="I475" i="2"/>
  <c r="H475" i="2"/>
  <c r="G475" i="2"/>
  <c r="J475" i="2"/>
  <c r="E475" i="2"/>
  <c r="F627" i="2"/>
  <c r="I627" i="2"/>
  <c r="H627" i="2"/>
  <c r="J627" i="2"/>
  <c r="G627" i="2"/>
  <c r="E627" i="2"/>
  <c r="F845" i="2"/>
  <c r="I845" i="2"/>
  <c r="H845" i="2"/>
  <c r="J845" i="2"/>
  <c r="G845" i="2"/>
  <c r="E845" i="2"/>
  <c r="F773" i="2"/>
  <c r="I773" i="2"/>
  <c r="H773" i="2"/>
  <c r="J773" i="2"/>
  <c r="G773" i="2"/>
  <c r="E773" i="2"/>
  <c r="I925" i="2"/>
  <c r="H925" i="2"/>
  <c r="J925" i="2"/>
  <c r="G925" i="2"/>
  <c r="F925" i="2"/>
  <c r="E925" i="2"/>
  <c r="J1468" i="2"/>
  <c r="F1468" i="2"/>
  <c r="I1468" i="2"/>
  <c r="H1468" i="2"/>
  <c r="G1468" i="2"/>
  <c r="E1468" i="2"/>
  <c r="F330" i="2"/>
  <c r="H330" i="2"/>
  <c r="G330" i="2"/>
  <c r="J330" i="2"/>
  <c r="I330" i="2"/>
  <c r="E330" i="2"/>
  <c r="F546" i="2"/>
  <c r="H546" i="2"/>
  <c r="G546" i="2"/>
  <c r="J546" i="2"/>
  <c r="I546" i="2"/>
  <c r="E546" i="2"/>
  <c r="F474" i="2"/>
  <c r="H474" i="2"/>
  <c r="G474" i="2"/>
  <c r="J474" i="2"/>
  <c r="I474" i="2"/>
  <c r="E474" i="2"/>
  <c r="F686" i="2"/>
  <c r="H686" i="2"/>
  <c r="G686" i="2"/>
  <c r="J686" i="2"/>
  <c r="I686" i="2"/>
  <c r="E686" i="2"/>
  <c r="F904" i="2"/>
  <c r="H904" i="2"/>
  <c r="G904" i="2"/>
  <c r="J904" i="2"/>
  <c r="I904" i="2"/>
  <c r="E904" i="2"/>
  <c r="I768" i="2"/>
  <c r="G768" i="2"/>
  <c r="H768" i="2"/>
  <c r="F768" i="2"/>
  <c r="J768" i="2"/>
  <c r="E768" i="2"/>
  <c r="G996" i="2"/>
  <c r="I996" i="2"/>
  <c r="J996" i="2"/>
  <c r="H996" i="2"/>
  <c r="F996" i="2"/>
  <c r="E996" i="2"/>
  <c r="F1137" i="2"/>
  <c r="I1137" i="2"/>
  <c r="H1137" i="2"/>
  <c r="J1137" i="2"/>
  <c r="G1137" i="2"/>
  <c r="E1137" i="2"/>
  <c r="J1303" i="2"/>
  <c r="I1303" i="2"/>
  <c r="F1303" i="2"/>
  <c r="H1303" i="2"/>
  <c r="G1303" i="2"/>
  <c r="E1303" i="2"/>
  <c r="F1473" i="2"/>
  <c r="J1473" i="2"/>
  <c r="I1473" i="2"/>
  <c r="H1473" i="2"/>
  <c r="G1473" i="2"/>
  <c r="E1473" i="2"/>
  <c r="J920" i="2"/>
  <c r="F920" i="2"/>
  <c r="H920" i="2"/>
  <c r="I920" i="2"/>
  <c r="G920" i="2"/>
  <c r="E920" i="2"/>
  <c r="I1148" i="2"/>
  <c r="G1148" i="2"/>
  <c r="J1148" i="2"/>
  <c r="H1148" i="2"/>
  <c r="F1148" i="2"/>
  <c r="E1148" i="2"/>
  <c r="G1310" i="2"/>
  <c r="I1310" i="2"/>
  <c r="F1310" i="2"/>
  <c r="H1310" i="2"/>
  <c r="E1310" i="2"/>
  <c r="J1310" i="2"/>
  <c r="G1230" i="2"/>
  <c r="I1230" i="2"/>
  <c r="J1230" i="2"/>
  <c r="H1230" i="2"/>
  <c r="E1230" i="2"/>
  <c r="F1230" i="2"/>
  <c r="H1822" i="2"/>
  <c r="J1822" i="2"/>
  <c r="F1822" i="2"/>
  <c r="I1822" i="2"/>
  <c r="G1822" i="2"/>
  <c r="E1822" i="2"/>
  <c r="J1171" i="2"/>
  <c r="F1171" i="2"/>
  <c r="I1171" i="2"/>
  <c r="H1171" i="2"/>
  <c r="G1171" i="2"/>
  <c r="E1171" i="2"/>
  <c r="I1095" i="2"/>
  <c r="H1095" i="2"/>
  <c r="G1095" i="2"/>
  <c r="J1095" i="2"/>
  <c r="F1095" i="2"/>
  <c r="E1095" i="2"/>
  <c r="G1329" i="2"/>
  <c r="I1329" i="2"/>
  <c r="J1329" i="2"/>
  <c r="H1329" i="2"/>
  <c r="F1329" i="2"/>
  <c r="E1329" i="2"/>
  <c r="J1249" i="2"/>
  <c r="F1249" i="2"/>
  <c r="I1249" i="2"/>
  <c r="H1249" i="2"/>
  <c r="G1249" i="2"/>
  <c r="E1249" i="2"/>
  <c r="J1469" i="2"/>
  <c r="I1469" i="2"/>
  <c r="F1469" i="2"/>
  <c r="H1469" i="2"/>
  <c r="G1469" i="2"/>
  <c r="E1469" i="2"/>
  <c r="I1802" i="2"/>
  <c r="G1802" i="2"/>
  <c r="H1802" i="2"/>
  <c r="F1802" i="2"/>
  <c r="J1802" i="2"/>
  <c r="E1802" i="2"/>
  <c r="I1471" i="2"/>
  <c r="H1471" i="2"/>
  <c r="G1471" i="2"/>
  <c r="J1471" i="2"/>
  <c r="F1471" i="2"/>
  <c r="E1471" i="2"/>
  <c r="I1636" i="2"/>
  <c r="H1636" i="2"/>
  <c r="G1636" i="2"/>
  <c r="F1636" i="2"/>
  <c r="E1636" i="2"/>
  <c r="J1636" i="2"/>
  <c r="I1786" i="2"/>
  <c r="H1786" i="2"/>
  <c r="G1786" i="2"/>
  <c r="F1786" i="2"/>
  <c r="J1786" i="2"/>
  <c r="E1786" i="2"/>
  <c r="I1466" i="2"/>
  <c r="G1466" i="2"/>
  <c r="H1466" i="2"/>
  <c r="J1466" i="2"/>
  <c r="F1466" i="2"/>
  <c r="E1466" i="2"/>
  <c r="G1698" i="2"/>
  <c r="I1698" i="2"/>
  <c r="J1698" i="2"/>
  <c r="H1698" i="2"/>
  <c r="F1698" i="2"/>
  <c r="E1698" i="2"/>
  <c r="G1730" i="2"/>
  <c r="H1730" i="2"/>
  <c r="F1730" i="2"/>
  <c r="J1730" i="2"/>
  <c r="I1730" i="2"/>
  <c r="E1730" i="2"/>
  <c r="J1389" i="2"/>
  <c r="I1389" i="2"/>
  <c r="H1389" i="2"/>
  <c r="G1389" i="2"/>
  <c r="F1389" i="2"/>
  <c r="E1389" i="2"/>
  <c r="I1643" i="2"/>
  <c r="H1643" i="2"/>
  <c r="G1643" i="2"/>
  <c r="F1643" i="2"/>
  <c r="J1643" i="2"/>
  <c r="E1643" i="2"/>
  <c r="I1551" i="2"/>
  <c r="H1551" i="2"/>
  <c r="J1551" i="2"/>
  <c r="G1551" i="2"/>
  <c r="F1551" i="2"/>
  <c r="E1551" i="2"/>
  <c r="H1998" i="2"/>
  <c r="G1998" i="2"/>
  <c r="J1998" i="2"/>
  <c r="F1998" i="2"/>
  <c r="I1998" i="2"/>
  <c r="E1998" i="2"/>
  <c r="F1577" i="2"/>
  <c r="J1577" i="2"/>
  <c r="I1577" i="2"/>
  <c r="H1577" i="2"/>
  <c r="G1577" i="2"/>
  <c r="E1577" i="2"/>
  <c r="J1841" i="2"/>
  <c r="I1841" i="2"/>
  <c r="H1841" i="2"/>
  <c r="G1841" i="2"/>
  <c r="F1841" i="2"/>
  <c r="E1841" i="2"/>
  <c r="J1840" i="2"/>
  <c r="F1840" i="2"/>
  <c r="I1840" i="2"/>
  <c r="H1840" i="2"/>
  <c r="G1840" i="2"/>
  <c r="E1840" i="2"/>
  <c r="H1752" i="2"/>
  <c r="G1752" i="2"/>
  <c r="J1752" i="2"/>
  <c r="E1752" i="2"/>
  <c r="I1752" i="2"/>
  <c r="F1752" i="2"/>
  <c r="G1980" i="2"/>
  <c r="J1980" i="2"/>
  <c r="F1980" i="2"/>
  <c r="I1980" i="2"/>
  <c r="E1980" i="2"/>
  <c r="H1980" i="2"/>
  <c r="F362" i="2"/>
  <c r="H362" i="2"/>
  <c r="G362" i="2"/>
  <c r="J362" i="2"/>
  <c r="I362" i="2"/>
  <c r="E362" i="2"/>
  <c r="F410" i="2"/>
  <c r="H410" i="2"/>
  <c r="G410" i="2"/>
  <c r="J410" i="2"/>
  <c r="I410" i="2"/>
  <c r="E410" i="2"/>
  <c r="F44" i="2"/>
  <c r="H44" i="2"/>
  <c r="G44" i="2"/>
  <c r="J44" i="2"/>
  <c r="I44" i="2"/>
  <c r="E44" i="2"/>
  <c r="J653" i="2"/>
  <c r="I653" i="2"/>
  <c r="H653" i="2"/>
  <c r="G653" i="2"/>
  <c r="F653" i="2"/>
  <c r="E653" i="2"/>
  <c r="F127" i="2"/>
  <c r="H127" i="2"/>
  <c r="G127" i="2"/>
  <c r="J127" i="2"/>
  <c r="I127" i="2"/>
  <c r="E127" i="2"/>
  <c r="I585" i="2"/>
  <c r="H585" i="2"/>
  <c r="G585" i="2"/>
  <c r="J585" i="2"/>
  <c r="F585" i="2"/>
  <c r="E585" i="2"/>
  <c r="J151" i="2"/>
  <c r="I151" i="2"/>
  <c r="H151" i="2"/>
  <c r="G151" i="2"/>
  <c r="F151" i="2"/>
  <c r="E151" i="2"/>
  <c r="F24" i="2"/>
  <c r="H24" i="2"/>
  <c r="G24" i="2"/>
  <c r="J24" i="2"/>
  <c r="I24" i="2"/>
  <c r="E24" i="2"/>
  <c r="F354" i="2"/>
  <c r="H354" i="2"/>
  <c r="G354" i="2"/>
  <c r="J354" i="2"/>
  <c r="I354" i="2"/>
  <c r="E354" i="2"/>
  <c r="I1256" i="2"/>
  <c r="G1256" i="2"/>
  <c r="J1256" i="2"/>
  <c r="F1256" i="2"/>
  <c r="H1256" i="2"/>
  <c r="E1256" i="2"/>
  <c r="F310" i="2"/>
  <c r="H310" i="2"/>
  <c r="G310" i="2"/>
  <c r="J310" i="2"/>
  <c r="I310" i="2"/>
  <c r="E310" i="2"/>
  <c r="F366" i="2"/>
  <c r="H366" i="2"/>
  <c r="G366" i="2"/>
  <c r="J366" i="2"/>
  <c r="I366" i="2"/>
  <c r="E366" i="2"/>
  <c r="I123" i="2"/>
  <c r="H123" i="2"/>
  <c r="G123" i="2"/>
  <c r="J123" i="2"/>
  <c r="F123" i="2"/>
  <c r="E123" i="2"/>
  <c r="I43" i="2"/>
  <c r="H43" i="2"/>
  <c r="G43" i="2"/>
  <c r="J43" i="2"/>
  <c r="F43" i="2"/>
  <c r="E43" i="2"/>
  <c r="F309" i="2"/>
  <c r="H309" i="2"/>
  <c r="G309" i="2"/>
  <c r="J309" i="2"/>
  <c r="I309" i="2"/>
  <c r="E309" i="2"/>
  <c r="F249" i="2"/>
  <c r="H249" i="2"/>
  <c r="G249" i="2"/>
  <c r="J249" i="2"/>
  <c r="I249" i="2"/>
  <c r="E249" i="2"/>
  <c r="F193" i="2"/>
  <c r="H193" i="2"/>
  <c r="G193" i="2"/>
  <c r="J193" i="2"/>
  <c r="I193" i="2"/>
  <c r="E193" i="2"/>
  <c r="J365" i="2"/>
  <c r="I365" i="2"/>
  <c r="H365" i="2"/>
  <c r="G365" i="2"/>
  <c r="F365" i="2"/>
  <c r="E365" i="2"/>
  <c r="G584" i="2"/>
  <c r="J584" i="2"/>
  <c r="I584" i="2"/>
  <c r="H584" i="2"/>
  <c r="F584" i="2"/>
  <c r="E584" i="2"/>
  <c r="G508" i="2"/>
  <c r="J508" i="2"/>
  <c r="I508" i="2"/>
  <c r="H508" i="2"/>
  <c r="E508" i="2"/>
  <c r="F508" i="2"/>
  <c r="I882" i="2"/>
  <c r="G882" i="2"/>
  <c r="J882" i="2"/>
  <c r="H882" i="2"/>
  <c r="F882" i="2"/>
  <c r="E882" i="2"/>
  <c r="I962" i="2"/>
  <c r="G962" i="2"/>
  <c r="J962" i="2"/>
  <c r="H962" i="2"/>
  <c r="F962" i="2"/>
  <c r="E962" i="2"/>
  <c r="J82" i="2"/>
  <c r="I82" i="2"/>
  <c r="H82" i="2"/>
  <c r="G82" i="2"/>
  <c r="F82" i="2"/>
  <c r="E82" i="2"/>
  <c r="I42" i="2"/>
  <c r="J42" i="2"/>
  <c r="H42" i="2"/>
  <c r="G42" i="2"/>
  <c r="F42" i="2"/>
  <c r="E42" i="2"/>
  <c r="J252" i="2"/>
  <c r="G252" i="2"/>
  <c r="I252" i="2"/>
  <c r="H252" i="2"/>
  <c r="F252" i="2"/>
  <c r="E252" i="2"/>
  <c r="G204" i="2"/>
  <c r="J204" i="2"/>
  <c r="I204" i="2"/>
  <c r="H204" i="2"/>
  <c r="F204" i="2"/>
  <c r="E204" i="2"/>
  <c r="G432" i="2"/>
  <c r="J432" i="2"/>
  <c r="I432" i="2"/>
  <c r="F432" i="2"/>
  <c r="H432" i="2"/>
  <c r="E432" i="2"/>
  <c r="G388" i="2"/>
  <c r="J388" i="2"/>
  <c r="I388" i="2"/>
  <c r="H388" i="2"/>
  <c r="F388" i="2"/>
  <c r="E388" i="2"/>
  <c r="G588" i="2"/>
  <c r="J588" i="2"/>
  <c r="I588" i="2"/>
  <c r="H588" i="2"/>
  <c r="E588" i="2"/>
  <c r="F588" i="2"/>
  <c r="I513" i="2"/>
  <c r="G513" i="2"/>
  <c r="J513" i="2"/>
  <c r="H513" i="2"/>
  <c r="F513" i="2"/>
  <c r="E513" i="2"/>
  <c r="G724" i="2"/>
  <c r="J724" i="2"/>
  <c r="I724" i="2"/>
  <c r="H724" i="2"/>
  <c r="E724" i="2"/>
  <c r="F724" i="2"/>
  <c r="I958" i="2"/>
  <c r="G958" i="2"/>
  <c r="H958" i="2"/>
  <c r="F958" i="2"/>
  <c r="J958" i="2"/>
  <c r="E958" i="2"/>
  <c r="I1500" i="2"/>
  <c r="J1500" i="2"/>
  <c r="H1500" i="2"/>
  <c r="F1500" i="2"/>
  <c r="E1500" i="2"/>
  <c r="G1500" i="2"/>
  <c r="F129" i="2"/>
  <c r="H129" i="2"/>
  <c r="E129" i="2"/>
  <c r="G129" i="2"/>
  <c r="J129" i="2"/>
  <c r="I129" i="2"/>
  <c r="F73" i="2"/>
  <c r="H73" i="2"/>
  <c r="E73" i="2"/>
  <c r="G73" i="2"/>
  <c r="J73" i="2"/>
  <c r="I73" i="2"/>
  <c r="F307" i="2"/>
  <c r="I307" i="2"/>
  <c r="H307" i="2"/>
  <c r="G307" i="2"/>
  <c r="J307" i="2"/>
  <c r="E307" i="2"/>
  <c r="F251" i="2"/>
  <c r="I251" i="2"/>
  <c r="H251" i="2"/>
  <c r="G251" i="2"/>
  <c r="J251" i="2"/>
  <c r="E251" i="2"/>
  <c r="F163" i="2"/>
  <c r="I163" i="2"/>
  <c r="H163" i="2"/>
  <c r="G163" i="2"/>
  <c r="J163" i="2"/>
  <c r="E163" i="2"/>
  <c r="F431" i="2"/>
  <c r="I431" i="2"/>
  <c r="H431" i="2"/>
  <c r="G431" i="2"/>
  <c r="J431" i="2"/>
  <c r="E431" i="2"/>
  <c r="J345" i="2"/>
  <c r="I345" i="2"/>
  <c r="H345" i="2"/>
  <c r="G345" i="2"/>
  <c r="F345" i="2"/>
  <c r="E345" i="2"/>
  <c r="G512" i="2"/>
  <c r="J512" i="2"/>
  <c r="I512" i="2"/>
  <c r="H512" i="2"/>
  <c r="F512" i="2"/>
  <c r="E512" i="2"/>
  <c r="J685" i="2"/>
  <c r="I685" i="2"/>
  <c r="H685" i="2"/>
  <c r="G685" i="2"/>
  <c r="F685" i="2"/>
  <c r="E685" i="2"/>
  <c r="I786" i="2"/>
  <c r="G786" i="2"/>
  <c r="J786" i="2"/>
  <c r="H786" i="2"/>
  <c r="F786" i="2"/>
  <c r="E786" i="2"/>
  <c r="I1157" i="2"/>
  <c r="H1157" i="2"/>
  <c r="J1157" i="2"/>
  <c r="F1157" i="2"/>
  <c r="G1157" i="2"/>
  <c r="E1157" i="2"/>
  <c r="I883" i="2"/>
  <c r="G883" i="2"/>
  <c r="J883" i="2"/>
  <c r="H883" i="2"/>
  <c r="F883" i="2"/>
  <c r="E883" i="2"/>
  <c r="F807" i="2"/>
  <c r="H807" i="2"/>
  <c r="G807" i="2"/>
  <c r="J807" i="2"/>
  <c r="I807" i="2"/>
  <c r="E807" i="2"/>
  <c r="H1027" i="2"/>
  <c r="G1027" i="2"/>
  <c r="J1027" i="2"/>
  <c r="F1027" i="2"/>
  <c r="I1027" i="2"/>
  <c r="E1027" i="2"/>
  <c r="G983" i="2"/>
  <c r="J983" i="2"/>
  <c r="F983" i="2"/>
  <c r="I983" i="2"/>
  <c r="H983" i="2"/>
  <c r="E983" i="2"/>
  <c r="J939" i="2"/>
  <c r="F939" i="2"/>
  <c r="I939" i="2"/>
  <c r="H939" i="2"/>
  <c r="G939" i="2"/>
  <c r="E939" i="2"/>
  <c r="I1166" i="2"/>
  <c r="G1166" i="2"/>
  <c r="J1166" i="2"/>
  <c r="F1166" i="2"/>
  <c r="H1166" i="2"/>
  <c r="E1166" i="2"/>
  <c r="I1260" i="2"/>
  <c r="G1260" i="2"/>
  <c r="H1260" i="2"/>
  <c r="J1260" i="2"/>
  <c r="F1260" i="2"/>
  <c r="E1260" i="2"/>
  <c r="F511" i="2"/>
  <c r="I511" i="2"/>
  <c r="H511" i="2"/>
  <c r="G511" i="2"/>
  <c r="J511" i="2"/>
  <c r="E511" i="2"/>
  <c r="F727" i="2"/>
  <c r="I727" i="2"/>
  <c r="H727" i="2"/>
  <c r="G727" i="2"/>
  <c r="J727" i="2"/>
  <c r="E727" i="2"/>
  <c r="F909" i="2"/>
  <c r="I909" i="2"/>
  <c r="H909" i="2"/>
  <c r="J909" i="2"/>
  <c r="G909" i="2"/>
  <c r="E909" i="2"/>
  <c r="F873" i="2"/>
  <c r="I873" i="2"/>
  <c r="H873" i="2"/>
  <c r="J873" i="2"/>
  <c r="G873" i="2"/>
  <c r="E873" i="2"/>
  <c r="F809" i="2"/>
  <c r="I809" i="2"/>
  <c r="H809" i="2"/>
  <c r="J809" i="2"/>
  <c r="G809" i="2"/>
  <c r="E809" i="2"/>
  <c r="I1037" i="2"/>
  <c r="H1037" i="2"/>
  <c r="J1037" i="2"/>
  <c r="G1037" i="2"/>
  <c r="F1037" i="2"/>
  <c r="E1037" i="2"/>
  <c r="F961" i="2"/>
  <c r="I961" i="2"/>
  <c r="H961" i="2"/>
  <c r="J961" i="2"/>
  <c r="G961" i="2"/>
  <c r="E961" i="2"/>
  <c r="I1372" i="2"/>
  <c r="G1372" i="2"/>
  <c r="J1372" i="2"/>
  <c r="H1372" i="2"/>
  <c r="F1372" i="2"/>
  <c r="E1372" i="2"/>
  <c r="I1595" i="2"/>
  <c r="G1595" i="2"/>
  <c r="H1595" i="2"/>
  <c r="F1595" i="2"/>
  <c r="J1595" i="2"/>
  <c r="E1595" i="2"/>
  <c r="F586" i="2"/>
  <c r="H586" i="2"/>
  <c r="G586" i="2"/>
  <c r="J586" i="2"/>
  <c r="I586" i="2"/>
  <c r="E586" i="2"/>
  <c r="F510" i="2"/>
  <c r="H510" i="2"/>
  <c r="G510" i="2"/>
  <c r="J510" i="2"/>
  <c r="I510" i="2"/>
  <c r="E510" i="2"/>
  <c r="F470" i="2"/>
  <c r="H470" i="2"/>
  <c r="G470" i="2"/>
  <c r="J470" i="2"/>
  <c r="I470" i="2"/>
  <c r="E470" i="2"/>
  <c r="F706" i="2"/>
  <c r="H706" i="2"/>
  <c r="G706" i="2"/>
  <c r="J706" i="2"/>
  <c r="I706" i="2"/>
  <c r="E706" i="2"/>
  <c r="F650" i="2"/>
  <c r="H650" i="2"/>
  <c r="G650" i="2"/>
  <c r="J650" i="2"/>
  <c r="I650" i="2"/>
  <c r="E650" i="2"/>
  <c r="F884" i="2"/>
  <c r="H884" i="2"/>
  <c r="G884" i="2"/>
  <c r="J884" i="2"/>
  <c r="I884" i="2"/>
  <c r="E884" i="2"/>
  <c r="F812" i="2"/>
  <c r="H812" i="2"/>
  <c r="G812" i="2"/>
  <c r="J812" i="2"/>
  <c r="I812" i="2"/>
  <c r="E812" i="2"/>
  <c r="I1036" i="2"/>
  <c r="G1036" i="2"/>
  <c r="H1036" i="2"/>
  <c r="F1036" i="2"/>
  <c r="J1036" i="2"/>
  <c r="E1036" i="2"/>
  <c r="I956" i="2"/>
  <c r="G956" i="2"/>
  <c r="J956" i="2"/>
  <c r="H956" i="2"/>
  <c r="F956" i="2"/>
  <c r="E956" i="2"/>
  <c r="I1190" i="2"/>
  <c r="G1190" i="2"/>
  <c r="H1190" i="2"/>
  <c r="F1190" i="2"/>
  <c r="J1190" i="2"/>
  <c r="E1190" i="2"/>
  <c r="I1324" i="2"/>
  <c r="G1324" i="2"/>
  <c r="J1324" i="2"/>
  <c r="H1324" i="2"/>
  <c r="F1324" i="2"/>
  <c r="E1324" i="2"/>
  <c r="H1774" i="2"/>
  <c r="I1774" i="2"/>
  <c r="G1774" i="2"/>
  <c r="F1774" i="2"/>
  <c r="J1774" i="2"/>
  <c r="E1774" i="2"/>
  <c r="J1101" i="2"/>
  <c r="I1101" i="2"/>
  <c r="H1101" i="2"/>
  <c r="G1101" i="2"/>
  <c r="F1101" i="2"/>
  <c r="E1101" i="2"/>
  <c r="J1343" i="2"/>
  <c r="F1343" i="2"/>
  <c r="I1343" i="2"/>
  <c r="H1343" i="2"/>
  <c r="G1343" i="2"/>
  <c r="E1343" i="2"/>
  <c r="F1267" i="2"/>
  <c r="J1267" i="2"/>
  <c r="I1267" i="2"/>
  <c r="H1267" i="2"/>
  <c r="G1267" i="2"/>
  <c r="E1267" i="2"/>
  <c r="F1513" i="2"/>
  <c r="J1513" i="2"/>
  <c r="I1513" i="2"/>
  <c r="H1513" i="2"/>
  <c r="G1513" i="2"/>
  <c r="E1513" i="2"/>
  <c r="H1672" i="2"/>
  <c r="G1672" i="2"/>
  <c r="I1672" i="2"/>
  <c r="E1672" i="2"/>
  <c r="F1672" i="2"/>
  <c r="J1672" i="2"/>
  <c r="J1766" i="2"/>
  <c r="F1766" i="2"/>
  <c r="H1766" i="2"/>
  <c r="G1766" i="2"/>
  <c r="I1766" i="2"/>
  <c r="E1766" i="2"/>
  <c r="G1188" i="2"/>
  <c r="I1188" i="2"/>
  <c r="F1188" i="2"/>
  <c r="J1188" i="2"/>
  <c r="H1188" i="2"/>
  <c r="E1188" i="2"/>
  <c r="G1108" i="2"/>
  <c r="I1108" i="2"/>
  <c r="J1108" i="2"/>
  <c r="H1108" i="2"/>
  <c r="F1108" i="2"/>
  <c r="E1108" i="2"/>
  <c r="G1342" i="2"/>
  <c r="I1342" i="2"/>
  <c r="J1342" i="2"/>
  <c r="H1342" i="2"/>
  <c r="E1342" i="2"/>
  <c r="F1342" i="2"/>
  <c r="H1504" i="2"/>
  <c r="J1504" i="2"/>
  <c r="F1504" i="2"/>
  <c r="I1504" i="2"/>
  <c r="E1504" i="2"/>
  <c r="G1504" i="2"/>
  <c r="J1404" i="2"/>
  <c r="F1404" i="2"/>
  <c r="I1404" i="2"/>
  <c r="H1404" i="2"/>
  <c r="G1404" i="2"/>
  <c r="E1404" i="2"/>
  <c r="H1175" i="2"/>
  <c r="G1175" i="2"/>
  <c r="J1175" i="2"/>
  <c r="F1175" i="2"/>
  <c r="I1175" i="2"/>
  <c r="E1175" i="2"/>
  <c r="H1111" i="2"/>
  <c r="G1111" i="2"/>
  <c r="J1111" i="2"/>
  <c r="F1111" i="2"/>
  <c r="I1111" i="2"/>
  <c r="E1111" i="2"/>
  <c r="H1341" i="2"/>
  <c r="G1341" i="2"/>
  <c r="J1341" i="2"/>
  <c r="F1341" i="2"/>
  <c r="I1341" i="2"/>
  <c r="E1341" i="2"/>
  <c r="I1269" i="2"/>
  <c r="H1269" i="2"/>
  <c r="G1269" i="2"/>
  <c r="J1269" i="2"/>
  <c r="F1269" i="2"/>
  <c r="E1269" i="2"/>
  <c r="I1253" i="2"/>
  <c r="H1253" i="2"/>
  <c r="G1253" i="2"/>
  <c r="F1253" i="2"/>
  <c r="J1253" i="2"/>
  <c r="E1253" i="2"/>
  <c r="I1484" i="2"/>
  <c r="H1484" i="2"/>
  <c r="G1484" i="2"/>
  <c r="J1484" i="2"/>
  <c r="E1484" i="2"/>
  <c r="F1484" i="2"/>
  <c r="J1600" i="2"/>
  <c r="F1600" i="2"/>
  <c r="I1600" i="2"/>
  <c r="H1600" i="2"/>
  <c r="G1600" i="2"/>
  <c r="E1600" i="2"/>
  <c r="H1503" i="2"/>
  <c r="J1503" i="2"/>
  <c r="F1503" i="2"/>
  <c r="I1503" i="2"/>
  <c r="G1503" i="2"/>
  <c r="E1503" i="2"/>
  <c r="J1455" i="2"/>
  <c r="F1455" i="2"/>
  <c r="I1455" i="2"/>
  <c r="G1455" i="2"/>
  <c r="H1455" i="2"/>
  <c r="E1455" i="2"/>
  <c r="G1419" i="2"/>
  <c r="J1419" i="2"/>
  <c r="F1419" i="2"/>
  <c r="I1419" i="2"/>
  <c r="H1419" i="2"/>
  <c r="E1419" i="2"/>
  <c r="J1683" i="2"/>
  <c r="F1683" i="2"/>
  <c r="H1683" i="2"/>
  <c r="I1683" i="2"/>
  <c r="G1683" i="2"/>
  <c r="E1683" i="2"/>
  <c r="G1650" i="2"/>
  <c r="I1650" i="2"/>
  <c r="J1650" i="2"/>
  <c r="H1650" i="2"/>
  <c r="F1650" i="2"/>
  <c r="E1650" i="2"/>
  <c r="G1890" i="2"/>
  <c r="I1890" i="2"/>
  <c r="J1890" i="2"/>
  <c r="H1890" i="2"/>
  <c r="F1890" i="2"/>
  <c r="E1890" i="2"/>
  <c r="G1771" i="2"/>
  <c r="I1771" i="2"/>
  <c r="J1771" i="2"/>
  <c r="H1771" i="2"/>
  <c r="F1771" i="2"/>
  <c r="E1771" i="2"/>
  <c r="I1510" i="2"/>
  <c r="G1510" i="2"/>
  <c r="J1510" i="2"/>
  <c r="H1510" i="2"/>
  <c r="F1510" i="2"/>
  <c r="E1510" i="2"/>
  <c r="G1454" i="2"/>
  <c r="I1454" i="2"/>
  <c r="J1454" i="2"/>
  <c r="H1454" i="2"/>
  <c r="F1454" i="2"/>
  <c r="E1454" i="2"/>
  <c r="J1686" i="2"/>
  <c r="F1686" i="2"/>
  <c r="H1686" i="2"/>
  <c r="I1686" i="2"/>
  <c r="G1686" i="2"/>
  <c r="E1686" i="2"/>
  <c r="H1598" i="2"/>
  <c r="J1598" i="2"/>
  <c r="F1598" i="2"/>
  <c r="I1598" i="2"/>
  <c r="G1598" i="2"/>
  <c r="E1598" i="2"/>
  <c r="G1858" i="2"/>
  <c r="I1858" i="2"/>
  <c r="F1858" i="2"/>
  <c r="J1858" i="2"/>
  <c r="H1858" i="2"/>
  <c r="E1858" i="2"/>
  <c r="F1417" i="2"/>
  <c r="J1417" i="2"/>
  <c r="I1417" i="2"/>
  <c r="H1417" i="2"/>
  <c r="G1417" i="2"/>
  <c r="E1417" i="2"/>
  <c r="J1681" i="2"/>
  <c r="I1681" i="2"/>
  <c r="H1681" i="2"/>
  <c r="G1681" i="2"/>
  <c r="F1681" i="2"/>
  <c r="E1681" i="2"/>
  <c r="G1596" i="2"/>
  <c r="J1596" i="2"/>
  <c r="F1596" i="2"/>
  <c r="I1596" i="2"/>
  <c r="H1596" i="2"/>
  <c r="E1596" i="2"/>
  <c r="I1863" i="2"/>
  <c r="H1863" i="2"/>
  <c r="J1863" i="2"/>
  <c r="G1863" i="2"/>
  <c r="F1863" i="2"/>
  <c r="E1863" i="2"/>
  <c r="I1767" i="2"/>
  <c r="H1767" i="2"/>
  <c r="J1767" i="2"/>
  <c r="G1767" i="2"/>
  <c r="F1767" i="2"/>
  <c r="E1767" i="2"/>
  <c r="G1938" i="2"/>
  <c r="J1938" i="2"/>
  <c r="F1938" i="2"/>
  <c r="I1938" i="2"/>
  <c r="H1938" i="2"/>
  <c r="E1938" i="2"/>
  <c r="F1625" i="2"/>
  <c r="J1625" i="2"/>
  <c r="I1625" i="2"/>
  <c r="H1625" i="2"/>
  <c r="G1625" i="2"/>
  <c r="E1625" i="2"/>
  <c r="J1585" i="2"/>
  <c r="I1585" i="2"/>
  <c r="H1585" i="2"/>
  <c r="G1585" i="2"/>
  <c r="F1585" i="2"/>
  <c r="E1585" i="2"/>
  <c r="J1857" i="2"/>
  <c r="I1857" i="2"/>
  <c r="H1857" i="2"/>
  <c r="G1857" i="2"/>
  <c r="E1857" i="2"/>
  <c r="F1857" i="2"/>
  <c r="I1809" i="2"/>
  <c r="H1809" i="2"/>
  <c r="G1809" i="2"/>
  <c r="J1809" i="2"/>
  <c r="F1809" i="2"/>
  <c r="E1809" i="2"/>
  <c r="H1765" i="2"/>
  <c r="G1765" i="2"/>
  <c r="J1765" i="2"/>
  <c r="F1765" i="2"/>
  <c r="I1765" i="2"/>
  <c r="E1765" i="2"/>
  <c r="G1941" i="2"/>
  <c r="J1941" i="2"/>
  <c r="F1941" i="2"/>
  <c r="I1941" i="2"/>
  <c r="H1941" i="2"/>
  <c r="E1941" i="2"/>
  <c r="H1864" i="2"/>
  <c r="G1864" i="2"/>
  <c r="I1864" i="2"/>
  <c r="E1864" i="2"/>
  <c r="F1864" i="2"/>
  <c r="J1864" i="2"/>
  <c r="H1848" i="2"/>
  <c r="G1848" i="2"/>
  <c r="E1848" i="2"/>
  <c r="J1848" i="2"/>
  <c r="I1848" i="2"/>
  <c r="F1848" i="2"/>
  <c r="H1768" i="2"/>
  <c r="G1768" i="2"/>
  <c r="F1768" i="2"/>
  <c r="E1768" i="2"/>
  <c r="J1768" i="2"/>
  <c r="I1768" i="2"/>
  <c r="H1720" i="2"/>
  <c r="G1720" i="2"/>
  <c r="I1720" i="2"/>
  <c r="F1720" i="2"/>
  <c r="E1720" i="2"/>
  <c r="J1720" i="2"/>
  <c r="F466" i="2"/>
  <c r="H466" i="2"/>
  <c r="G466" i="2"/>
  <c r="J466" i="2"/>
  <c r="I466" i="2"/>
  <c r="E466" i="2"/>
  <c r="J316" i="2"/>
  <c r="I316" i="2"/>
  <c r="H316" i="2"/>
  <c r="G316" i="2"/>
  <c r="F316" i="2"/>
  <c r="E316" i="2"/>
  <c r="G540" i="2"/>
  <c r="J540" i="2"/>
  <c r="I540" i="2"/>
  <c r="H540" i="2"/>
  <c r="F540" i="2"/>
  <c r="E540" i="2"/>
  <c r="F614" i="2"/>
  <c r="H614" i="2"/>
  <c r="G614" i="2"/>
  <c r="J614" i="2"/>
  <c r="I614" i="2"/>
  <c r="E614" i="2"/>
  <c r="I1296" i="2"/>
  <c r="G1296" i="2"/>
  <c r="H1296" i="2"/>
  <c r="F1296" i="2"/>
  <c r="J1296" i="2"/>
  <c r="E1296" i="2"/>
  <c r="J1459" i="2"/>
  <c r="F1459" i="2"/>
  <c r="I1459" i="2"/>
  <c r="H1459" i="2"/>
  <c r="G1459" i="2"/>
  <c r="E1459" i="2"/>
  <c r="J1805" i="2"/>
  <c r="F1805" i="2"/>
  <c r="I1805" i="2"/>
  <c r="H1805" i="2"/>
  <c r="G1805" i="2"/>
  <c r="E1805" i="2"/>
  <c r="F266" i="2"/>
  <c r="H266" i="2"/>
  <c r="G266" i="2"/>
  <c r="J266" i="2"/>
  <c r="I266" i="2"/>
  <c r="E266" i="2"/>
  <c r="I369" i="2"/>
  <c r="H369" i="2"/>
  <c r="G369" i="2"/>
  <c r="J369" i="2"/>
  <c r="F369" i="2"/>
  <c r="E369" i="2"/>
  <c r="F597" i="2"/>
  <c r="H597" i="2"/>
  <c r="G597" i="2"/>
  <c r="J597" i="2"/>
  <c r="I597" i="2"/>
  <c r="E597" i="2"/>
  <c r="F61" i="2"/>
  <c r="I61" i="2"/>
  <c r="H61" i="2"/>
  <c r="G61" i="2"/>
  <c r="J61" i="2"/>
  <c r="E61" i="2"/>
  <c r="F591" i="2"/>
  <c r="I591" i="2"/>
  <c r="H591" i="2"/>
  <c r="G591" i="2"/>
  <c r="J591" i="2"/>
  <c r="E591" i="2"/>
  <c r="G1039" i="2"/>
  <c r="I1039" i="2"/>
  <c r="J1039" i="2"/>
  <c r="H1039" i="2"/>
  <c r="F1039" i="2"/>
  <c r="E1039" i="2"/>
  <c r="F671" i="2"/>
  <c r="I671" i="2"/>
  <c r="H671" i="2"/>
  <c r="G671" i="2"/>
  <c r="J671" i="2"/>
  <c r="E671" i="2"/>
  <c r="F1433" i="2"/>
  <c r="J1433" i="2"/>
  <c r="I1433" i="2"/>
  <c r="H1433" i="2"/>
  <c r="G1433" i="2"/>
  <c r="E1433" i="2"/>
  <c r="J1351" i="2"/>
  <c r="I1351" i="2"/>
  <c r="H1351" i="2"/>
  <c r="F1351" i="2"/>
  <c r="G1351" i="2"/>
  <c r="E1351" i="2"/>
  <c r="G1357" i="2"/>
  <c r="J1357" i="2"/>
  <c r="F1357" i="2"/>
  <c r="I1357" i="2"/>
  <c r="H1357" i="2"/>
  <c r="E1357" i="2"/>
  <c r="J1523" i="2"/>
  <c r="F1523" i="2"/>
  <c r="I1523" i="2"/>
  <c r="H1523" i="2"/>
  <c r="G1523" i="2"/>
  <c r="E1523" i="2"/>
  <c r="G1602" i="2"/>
  <c r="I1602" i="2"/>
  <c r="J1602" i="2"/>
  <c r="H1602" i="2"/>
  <c r="F1602" i="2"/>
  <c r="E1602" i="2"/>
  <c r="I1777" i="2"/>
  <c r="H1777" i="2"/>
  <c r="G1777" i="2"/>
  <c r="J1777" i="2"/>
  <c r="F1777" i="2"/>
  <c r="E1777" i="2"/>
  <c r="I974" i="2"/>
  <c r="G974" i="2"/>
  <c r="H974" i="2"/>
  <c r="J974" i="2"/>
  <c r="F974" i="2"/>
  <c r="E974" i="2"/>
  <c r="J135" i="2"/>
  <c r="I135" i="2"/>
  <c r="H135" i="2"/>
  <c r="G135" i="2"/>
  <c r="F135" i="2"/>
  <c r="E135" i="2"/>
  <c r="F28" i="2"/>
  <c r="H28" i="2"/>
  <c r="G28" i="2"/>
  <c r="J28" i="2"/>
  <c r="I28" i="2"/>
  <c r="E28" i="2"/>
  <c r="J741" i="2"/>
  <c r="I741" i="2"/>
  <c r="H741" i="2"/>
  <c r="G741" i="2"/>
  <c r="F741" i="2"/>
  <c r="E741" i="2"/>
  <c r="F406" i="2"/>
  <c r="H406" i="2"/>
  <c r="G406" i="2"/>
  <c r="J406" i="2"/>
  <c r="I406" i="2"/>
  <c r="E406" i="2"/>
  <c r="J55" i="2"/>
  <c r="I55" i="2"/>
  <c r="H55" i="2"/>
  <c r="G55" i="2"/>
  <c r="F55" i="2"/>
  <c r="E55" i="2"/>
  <c r="J269" i="2"/>
  <c r="I269" i="2"/>
  <c r="H269" i="2"/>
  <c r="G269" i="2"/>
  <c r="F269" i="2"/>
  <c r="E269" i="2"/>
  <c r="F445" i="2"/>
  <c r="H445" i="2"/>
  <c r="G445" i="2"/>
  <c r="J445" i="2"/>
  <c r="I445" i="2"/>
  <c r="E445" i="2"/>
  <c r="G716" i="2"/>
  <c r="J716" i="2"/>
  <c r="I716" i="2"/>
  <c r="H716" i="2"/>
  <c r="F716" i="2"/>
  <c r="E716" i="2"/>
  <c r="J142" i="2"/>
  <c r="I142" i="2"/>
  <c r="H142" i="2"/>
  <c r="G142" i="2"/>
  <c r="F142" i="2"/>
  <c r="E142" i="2"/>
  <c r="J276" i="2"/>
  <c r="H276" i="2"/>
  <c r="G276" i="2"/>
  <c r="I276" i="2"/>
  <c r="F276" i="2"/>
  <c r="E276" i="2"/>
  <c r="G184" i="2"/>
  <c r="J184" i="2"/>
  <c r="I184" i="2"/>
  <c r="H184" i="2"/>
  <c r="F184" i="2"/>
  <c r="E184" i="2"/>
  <c r="G372" i="2"/>
  <c r="J372" i="2"/>
  <c r="I372" i="2"/>
  <c r="H372" i="2"/>
  <c r="F372" i="2"/>
  <c r="E372" i="2"/>
  <c r="G480" i="2"/>
  <c r="J480" i="2"/>
  <c r="I480" i="2"/>
  <c r="H480" i="2"/>
  <c r="F480" i="2"/>
  <c r="E480" i="2"/>
  <c r="F1153" i="2"/>
  <c r="I1153" i="2"/>
  <c r="H1153" i="2"/>
  <c r="J1153" i="2"/>
  <c r="G1153" i="2"/>
  <c r="E1153" i="2"/>
  <c r="F65" i="2"/>
  <c r="I65" i="2"/>
  <c r="H65" i="2"/>
  <c r="E65" i="2"/>
  <c r="G65" i="2"/>
  <c r="J65" i="2"/>
  <c r="F271" i="2"/>
  <c r="I271" i="2"/>
  <c r="H271" i="2"/>
  <c r="G271" i="2"/>
  <c r="J271" i="2"/>
  <c r="E271" i="2"/>
  <c r="I601" i="2"/>
  <c r="H601" i="2"/>
  <c r="G601" i="2"/>
  <c r="J601" i="2"/>
  <c r="F601" i="2"/>
  <c r="E601" i="2"/>
  <c r="G744" i="2"/>
  <c r="J744" i="2"/>
  <c r="I744" i="2"/>
  <c r="H744" i="2"/>
  <c r="F744" i="2"/>
  <c r="E744" i="2"/>
  <c r="I1126" i="2"/>
  <c r="G1126" i="2"/>
  <c r="H1126" i="2"/>
  <c r="F1126" i="2"/>
  <c r="J1126" i="2"/>
  <c r="E1126" i="2"/>
  <c r="I851" i="2"/>
  <c r="G851" i="2"/>
  <c r="H851" i="2"/>
  <c r="J851" i="2"/>
  <c r="F851" i="2"/>
  <c r="E851" i="2"/>
  <c r="I1015" i="2"/>
  <c r="H1015" i="2"/>
  <c r="G1015" i="2"/>
  <c r="J1015" i="2"/>
  <c r="F1015" i="2"/>
  <c r="E1015" i="2"/>
  <c r="I1352" i="2"/>
  <c r="G1352" i="2"/>
  <c r="J1352" i="2"/>
  <c r="F1352" i="2"/>
  <c r="H1352" i="2"/>
  <c r="E1352" i="2"/>
  <c r="F743" i="2"/>
  <c r="I743" i="2"/>
  <c r="H743" i="2"/>
  <c r="G743" i="2"/>
  <c r="J743" i="2"/>
  <c r="E743" i="2"/>
  <c r="F865" i="2"/>
  <c r="I865" i="2"/>
  <c r="H865" i="2"/>
  <c r="J865" i="2"/>
  <c r="G865" i="2"/>
  <c r="E865" i="2"/>
  <c r="F1001" i="2"/>
  <c r="I1001" i="2"/>
  <c r="H1001" i="2"/>
  <c r="J1001" i="2"/>
  <c r="G1001" i="2"/>
  <c r="E1001" i="2"/>
  <c r="F346" i="2"/>
  <c r="H346" i="2"/>
  <c r="G346" i="2"/>
  <c r="J346" i="2"/>
  <c r="I346" i="2"/>
  <c r="E346" i="2"/>
  <c r="F518" i="2"/>
  <c r="H518" i="2"/>
  <c r="G518" i="2"/>
  <c r="J518" i="2"/>
  <c r="I518" i="2"/>
  <c r="E518" i="2"/>
  <c r="F670" i="2"/>
  <c r="H670" i="2"/>
  <c r="G670" i="2"/>
  <c r="J670" i="2"/>
  <c r="I670" i="2"/>
  <c r="E670" i="2"/>
  <c r="F824" i="2"/>
  <c r="H824" i="2"/>
  <c r="G824" i="2"/>
  <c r="J824" i="2"/>
  <c r="I824" i="2"/>
  <c r="E824" i="2"/>
  <c r="H1040" i="2"/>
  <c r="J1040" i="2"/>
  <c r="F1040" i="2"/>
  <c r="I1040" i="2"/>
  <c r="G1040" i="2"/>
  <c r="E1040" i="2"/>
  <c r="I1090" i="2"/>
  <c r="G1090" i="2"/>
  <c r="H1090" i="2"/>
  <c r="J1090" i="2"/>
  <c r="F1090" i="2"/>
  <c r="E1090" i="2"/>
  <c r="I1604" i="2"/>
  <c r="H1604" i="2"/>
  <c r="J1604" i="2"/>
  <c r="E1604" i="2"/>
  <c r="G1604" i="2"/>
  <c r="F1604" i="2"/>
  <c r="F1275" i="2"/>
  <c r="J1275" i="2"/>
  <c r="I1275" i="2"/>
  <c r="H1275" i="2"/>
  <c r="G1275" i="2"/>
  <c r="E1275" i="2"/>
  <c r="J1437" i="2"/>
  <c r="I1437" i="2"/>
  <c r="H1437" i="2"/>
  <c r="G1437" i="2"/>
  <c r="E1437" i="2"/>
  <c r="F1437" i="2"/>
  <c r="H1747" i="2"/>
  <c r="G1747" i="2"/>
  <c r="J1747" i="2"/>
  <c r="F1747" i="2"/>
  <c r="I1747" i="2"/>
  <c r="E1747" i="2"/>
  <c r="G1076" i="2"/>
  <c r="I1076" i="2"/>
  <c r="F1076" i="2"/>
  <c r="J1076" i="2"/>
  <c r="H1076" i="2"/>
  <c r="E1076" i="2"/>
  <c r="H1274" i="2"/>
  <c r="J1274" i="2"/>
  <c r="F1274" i="2"/>
  <c r="I1274" i="2"/>
  <c r="G1274" i="2"/>
  <c r="E1274" i="2"/>
  <c r="I1119" i="2"/>
  <c r="H1119" i="2"/>
  <c r="G1119" i="2"/>
  <c r="J1119" i="2"/>
  <c r="F1119" i="2"/>
  <c r="E1119" i="2"/>
  <c r="H1245" i="2"/>
  <c r="J1245" i="2"/>
  <c r="F1245" i="2"/>
  <c r="I1245" i="2"/>
  <c r="G1245" i="2"/>
  <c r="E1245" i="2"/>
  <c r="G1439" i="2"/>
  <c r="J1439" i="2"/>
  <c r="F1439" i="2"/>
  <c r="I1439" i="2"/>
  <c r="H1439" i="2"/>
  <c r="E1439" i="2"/>
  <c r="H1691" i="2"/>
  <c r="G1691" i="2"/>
  <c r="J1691" i="2"/>
  <c r="F1691" i="2"/>
  <c r="I1691" i="2"/>
  <c r="E1691" i="2"/>
  <c r="J1999" i="2"/>
  <c r="F1999" i="2"/>
  <c r="H1999" i="2"/>
  <c r="I1999" i="2"/>
  <c r="G1999" i="2"/>
  <c r="E1999" i="2"/>
  <c r="G1438" i="2"/>
  <c r="I1438" i="2"/>
  <c r="J1438" i="2"/>
  <c r="H1438" i="2"/>
  <c r="F1438" i="2"/>
  <c r="E1438" i="2"/>
  <c r="H1607" i="2"/>
  <c r="J1607" i="2"/>
  <c r="F1607" i="2"/>
  <c r="I1607" i="2"/>
  <c r="G1607" i="2"/>
  <c r="E1607" i="2"/>
  <c r="G2051" i="2"/>
  <c r="J2051" i="2"/>
  <c r="F2051" i="2"/>
  <c r="I2051" i="2"/>
  <c r="H2051" i="2"/>
  <c r="E2051" i="2"/>
  <c r="J1615" i="2"/>
  <c r="F1615" i="2"/>
  <c r="I1615" i="2"/>
  <c r="H1615" i="2"/>
  <c r="G1615" i="2"/>
  <c r="E1615" i="2"/>
  <c r="I1815" i="2"/>
  <c r="H1815" i="2"/>
  <c r="J1815" i="2"/>
  <c r="G1815" i="2"/>
  <c r="F1815" i="2"/>
  <c r="E1815" i="2"/>
  <c r="F1609" i="2"/>
  <c r="J1609" i="2"/>
  <c r="I1609" i="2"/>
  <c r="H1609" i="2"/>
  <c r="G1609" i="2"/>
  <c r="E1609" i="2"/>
  <c r="F1869" i="2"/>
  <c r="J1869" i="2"/>
  <c r="I1869" i="2"/>
  <c r="H1869" i="2"/>
  <c r="G1869" i="2"/>
  <c r="E1869" i="2"/>
  <c r="G2049" i="2"/>
  <c r="J2049" i="2"/>
  <c r="F2049" i="2"/>
  <c r="I2049" i="2"/>
  <c r="H2049" i="2"/>
  <c r="E2049" i="2"/>
  <c r="G1868" i="2"/>
  <c r="J1868" i="2"/>
  <c r="F1868" i="2"/>
  <c r="I1868" i="2"/>
  <c r="H1868" i="2"/>
  <c r="E1868" i="2"/>
  <c r="I1732" i="2"/>
  <c r="H1732" i="2"/>
  <c r="J1732" i="2"/>
  <c r="G1732" i="2"/>
  <c r="F1732" i="2"/>
  <c r="E1732" i="2"/>
  <c r="F1227" i="2"/>
  <c r="J1227" i="2"/>
  <c r="I1227" i="2"/>
  <c r="H1227" i="2"/>
  <c r="G1227" i="2"/>
  <c r="E1227" i="2"/>
  <c r="I624" i="2"/>
  <c r="G624" i="2"/>
  <c r="H624" i="2"/>
  <c r="J624" i="2"/>
  <c r="F624" i="2"/>
  <c r="E624" i="2"/>
  <c r="I997" i="2"/>
  <c r="H997" i="2"/>
  <c r="J997" i="2"/>
  <c r="G997" i="2"/>
  <c r="F997" i="2"/>
  <c r="E997" i="2"/>
  <c r="I922" i="2"/>
  <c r="G922" i="2"/>
  <c r="J922" i="2"/>
  <c r="H922" i="2"/>
  <c r="F922" i="2"/>
  <c r="E922" i="2"/>
  <c r="I1387" i="2"/>
  <c r="H1387" i="2"/>
  <c r="G1387" i="2"/>
  <c r="J1387" i="2"/>
  <c r="F1387" i="2"/>
  <c r="E1387" i="2"/>
  <c r="F206" i="2"/>
  <c r="H206" i="2"/>
  <c r="G206" i="2"/>
  <c r="J206" i="2"/>
  <c r="I206" i="2"/>
  <c r="E206" i="2"/>
  <c r="F430" i="2"/>
  <c r="H430" i="2"/>
  <c r="G430" i="2"/>
  <c r="J430" i="2"/>
  <c r="I430" i="2"/>
  <c r="E430" i="2"/>
  <c r="F40" i="2"/>
  <c r="H40" i="2"/>
  <c r="G40" i="2"/>
  <c r="J40" i="2"/>
  <c r="I40" i="2"/>
  <c r="E40" i="2"/>
  <c r="F158" i="2"/>
  <c r="H158" i="2"/>
  <c r="G158" i="2"/>
  <c r="J158" i="2"/>
  <c r="I158" i="2"/>
  <c r="E158" i="2"/>
  <c r="F571" i="2"/>
  <c r="I571" i="2"/>
  <c r="H571" i="2"/>
  <c r="G571" i="2"/>
  <c r="J571" i="2"/>
  <c r="E571" i="2"/>
  <c r="F4" i="2"/>
  <c r="H4" i="2"/>
  <c r="G4" i="2"/>
  <c r="J4" i="2"/>
  <c r="I4" i="2"/>
  <c r="E4" i="2"/>
  <c r="G488" i="2"/>
  <c r="J488" i="2"/>
  <c r="I488" i="2"/>
  <c r="H488" i="2"/>
  <c r="F488" i="2"/>
  <c r="E488" i="2"/>
  <c r="F238" i="2"/>
  <c r="H238" i="2"/>
  <c r="G238" i="2"/>
  <c r="J238" i="2"/>
  <c r="I238" i="2"/>
  <c r="E238" i="2"/>
  <c r="J99" i="2"/>
  <c r="I99" i="2"/>
  <c r="H99" i="2"/>
  <c r="G99" i="2"/>
  <c r="F99" i="2"/>
  <c r="E99" i="2"/>
  <c r="J3" i="2"/>
  <c r="I3" i="2"/>
  <c r="H3" i="2"/>
  <c r="G3" i="2"/>
  <c r="F3" i="2"/>
  <c r="E3" i="2"/>
  <c r="I209" i="2"/>
  <c r="H209" i="2"/>
  <c r="G209" i="2"/>
  <c r="J209" i="2"/>
  <c r="F209" i="2"/>
  <c r="E209" i="2"/>
  <c r="I157" i="2"/>
  <c r="H157" i="2"/>
  <c r="G157" i="2"/>
  <c r="J157" i="2"/>
  <c r="F157" i="2"/>
  <c r="E157" i="2"/>
  <c r="J413" i="2"/>
  <c r="I413" i="2"/>
  <c r="H413" i="2"/>
  <c r="G413" i="2"/>
  <c r="F413" i="2"/>
  <c r="E413" i="2"/>
  <c r="F565" i="2"/>
  <c r="H565" i="2"/>
  <c r="G565" i="2"/>
  <c r="J565" i="2"/>
  <c r="I565" i="2"/>
  <c r="E565" i="2"/>
  <c r="G708" i="2"/>
  <c r="J708" i="2"/>
  <c r="I708" i="2"/>
  <c r="H708" i="2"/>
  <c r="F708" i="2"/>
  <c r="E708" i="2"/>
  <c r="I862" i="2"/>
  <c r="G862" i="2"/>
  <c r="J862" i="2"/>
  <c r="H862" i="2"/>
  <c r="F862" i="2"/>
  <c r="E862" i="2"/>
  <c r="J122" i="2"/>
  <c r="I122" i="2"/>
  <c r="H122" i="2"/>
  <c r="G122" i="2"/>
  <c r="F122" i="2"/>
  <c r="E122" i="2"/>
  <c r="J98" i="2"/>
  <c r="I98" i="2"/>
  <c r="H98" i="2"/>
  <c r="G98" i="2"/>
  <c r="E98" i="2"/>
  <c r="F98" i="2"/>
  <c r="J284" i="2"/>
  <c r="I284" i="2"/>
  <c r="H284" i="2"/>
  <c r="G284" i="2"/>
  <c r="E284" i="2"/>
  <c r="F284" i="2"/>
  <c r="G200" i="2"/>
  <c r="J200" i="2"/>
  <c r="I200" i="2"/>
  <c r="F200" i="2"/>
  <c r="H200" i="2"/>
  <c r="E200" i="2"/>
  <c r="G412" i="2"/>
  <c r="J412" i="2"/>
  <c r="I412" i="2"/>
  <c r="H412" i="2"/>
  <c r="F412" i="2"/>
  <c r="E412" i="2"/>
  <c r="J577" i="2"/>
  <c r="I577" i="2"/>
  <c r="H577" i="2"/>
  <c r="G577" i="2"/>
  <c r="F577" i="2"/>
  <c r="E577" i="2"/>
  <c r="J673" i="2"/>
  <c r="I673" i="2"/>
  <c r="H673" i="2"/>
  <c r="G673" i="2"/>
  <c r="F673" i="2"/>
  <c r="E673" i="2"/>
  <c r="I1018" i="2"/>
  <c r="G1018" i="2"/>
  <c r="H1018" i="2"/>
  <c r="J1018" i="2"/>
  <c r="F1018" i="2"/>
  <c r="E1018" i="2"/>
  <c r="I1170" i="2"/>
  <c r="G1170" i="2"/>
  <c r="H1170" i="2"/>
  <c r="J1170" i="2"/>
  <c r="F1170" i="2"/>
  <c r="E1170" i="2"/>
  <c r="F81" i="2"/>
  <c r="G81" i="2"/>
  <c r="J81" i="2"/>
  <c r="I81" i="2"/>
  <c r="H81" i="2"/>
  <c r="E81" i="2"/>
  <c r="F25" i="2"/>
  <c r="H25" i="2"/>
  <c r="E25" i="2"/>
  <c r="G25" i="2"/>
  <c r="J25" i="2"/>
  <c r="I25" i="2"/>
  <c r="F223" i="2"/>
  <c r="I223" i="2"/>
  <c r="H223" i="2"/>
  <c r="G223" i="2"/>
  <c r="J223" i="2"/>
  <c r="E223" i="2"/>
  <c r="F159" i="2"/>
  <c r="I159" i="2"/>
  <c r="H159" i="2"/>
  <c r="G159" i="2"/>
  <c r="J159" i="2"/>
  <c r="E159" i="2"/>
  <c r="F395" i="2"/>
  <c r="I395" i="2"/>
  <c r="H395" i="2"/>
  <c r="G395" i="2"/>
  <c r="J395" i="2"/>
  <c r="E395" i="2"/>
  <c r="G320" i="2"/>
  <c r="J320" i="2"/>
  <c r="I320" i="2"/>
  <c r="H320" i="2"/>
  <c r="F320" i="2"/>
  <c r="E320" i="2"/>
  <c r="J489" i="2"/>
  <c r="I489" i="2"/>
  <c r="H489" i="2"/>
  <c r="G489" i="2"/>
  <c r="F489" i="2"/>
  <c r="E489" i="2"/>
  <c r="J859" i="2"/>
  <c r="I859" i="2"/>
  <c r="H859" i="2"/>
  <c r="G859" i="2"/>
  <c r="F859" i="2"/>
  <c r="E859" i="2"/>
  <c r="I787" i="2"/>
  <c r="G787" i="2"/>
  <c r="H787" i="2"/>
  <c r="J787" i="2"/>
  <c r="F787" i="2"/>
  <c r="E787" i="2"/>
  <c r="H943" i="2"/>
  <c r="G943" i="2"/>
  <c r="J943" i="2"/>
  <c r="F943" i="2"/>
  <c r="I943" i="2"/>
  <c r="E943" i="2"/>
  <c r="I1328" i="2"/>
  <c r="G1328" i="2"/>
  <c r="H1328" i="2"/>
  <c r="F1328" i="2"/>
  <c r="J1328" i="2"/>
  <c r="E1328" i="2"/>
  <c r="G1570" i="2"/>
  <c r="I1570" i="2"/>
  <c r="J1570" i="2"/>
  <c r="H1570" i="2"/>
  <c r="F1570" i="2"/>
  <c r="E1570" i="2"/>
  <c r="F507" i="2"/>
  <c r="I507" i="2"/>
  <c r="H507" i="2"/>
  <c r="G507" i="2"/>
  <c r="J507" i="2"/>
  <c r="E507" i="2"/>
  <c r="F747" i="2"/>
  <c r="I747" i="2"/>
  <c r="H747" i="2"/>
  <c r="G747" i="2"/>
  <c r="J747" i="2"/>
  <c r="E747" i="2"/>
  <c r="F655" i="2"/>
  <c r="I655" i="2"/>
  <c r="H655" i="2"/>
  <c r="G655" i="2"/>
  <c r="J655" i="2"/>
  <c r="E655" i="2"/>
  <c r="F897" i="2"/>
  <c r="I897" i="2"/>
  <c r="H897" i="2"/>
  <c r="J897" i="2"/>
  <c r="G897" i="2"/>
  <c r="E897" i="2"/>
  <c r="F765" i="2"/>
  <c r="I765" i="2"/>
  <c r="H765" i="2"/>
  <c r="J765" i="2"/>
  <c r="G765" i="2"/>
  <c r="E765" i="2"/>
  <c r="I989" i="2"/>
  <c r="H989" i="2"/>
  <c r="J989" i="2"/>
  <c r="G989" i="2"/>
  <c r="F989" i="2"/>
  <c r="E989" i="2"/>
  <c r="I933" i="2"/>
  <c r="H933" i="2"/>
  <c r="J933" i="2"/>
  <c r="G933" i="2"/>
  <c r="F933" i="2"/>
  <c r="E933" i="2"/>
  <c r="F1461" i="2"/>
  <c r="J1461" i="2"/>
  <c r="I1461" i="2"/>
  <c r="H1461" i="2"/>
  <c r="G1461" i="2"/>
  <c r="E1461" i="2"/>
  <c r="F562" i="2"/>
  <c r="H562" i="2"/>
  <c r="G562" i="2"/>
  <c r="J562" i="2"/>
  <c r="I562" i="2"/>
  <c r="E562" i="2"/>
  <c r="F714" i="2"/>
  <c r="H714" i="2"/>
  <c r="G714" i="2"/>
  <c r="J714" i="2"/>
  <c r="I714" i="2"/>
  <c r="E714" i="2"/>
  <c r="F868" i="2"/>
  <c r="H868" i="2"/>
  <c r="G868" i="2"/>
  <c r="J868" i="2"/>
  <c r="I868" i="2"/>
  <c r="E868" i="2"/>
  <c r="F788" i="2"/>
  <c r="H788" i="2"/>
  <c r="J788" i="2"/>
  <c r="I788" i="2"/>
  <c r="G788" i="2"/>
  <c r="E788" i="2"/>
  <c r="H1024" i="2"/>
  <c r="J1024" i="2"/>
  <c r="F1024" i="2"/>
  <c r="G1024" i="2"/>
  <c r="I1024" i="2"/>
  <c r="E1024" i="2"/>
  <c r="G932" i="2"/>
  <c r="I932" i="2"/>
  <c r="H932" i="2"/>
  <c r="F932" i="2"/>
  <c r="J932" i="2"/>
  <c r="E932" i="2"/>
  <c r="J1125" i="2"/>
  <c r="F1125" i="2"/>
  <c r="I1125" i="2"/>
  <c r="H1125" i="2"/>
  <c r="G1125" i="2"/>
  <c r="E1125" i="2"/>
  <c r="J1359" i="2"/>
  <c r="I1359" i="2"/>
  <c r="H1359" i="2"/>
  <c r="F1359" i="2"/>
  <c r="G1359" i="2"/>
  <c r="E1359" i="2"/>
  <c r="F1299" i="2"/>
  <c r="J1299" i="2"/>
  <c r="I1299" i="2"/>
  <c r="H1299" i="2"/>
  <c r="G1299" i="2"/>
  <c r="E1299" i="2"/>
  <c r="J1239" i="2"/>
  <c r="I1239" i="2"/>
  <c r="F1239" i="2"/>
  <c r="H1239" i="2"/>
  <c r="G1239" i="2"/>
  <c r="E1239" i="2"/>
  <c r="H1614" i="2"/>
  <c r="J1614" i="2"/>
  <c r="F1614" i="2"/>
  <c r="I1614" i="2"/>
  <c r="G1614" i="2"/>
  <c r="E1614" i="2"/>
  <c r="J1176" i="2"/>
  <c r="F1176" i="2"/>
  <c r="H1176" i="2"/>
  <c r="I1176" i="2"/>
  <c r="G1176" i="2"/>
  <c r="E1176" i="2"/>
  <c r="H1088" i="2"/>
  <c r="J1088" i="2"/>
  <c r="F1088" i="2"/>
  <c r="G1088" i="2"/>
  <c r="I1088" i="2"/>
  <c r="E1088" i="2"/>
  <c r="I1334" i="2"/>
  <c r="G1334" i="2"/>
  <c r="F1334" i="2"/>
  <c r="J1334" i="2"/>
  <c r="H1334" i="2"/>
  <c r="E1334" i="2"/>
  <c r="H1258" i="2"/>
  <c r="J1258" i="2"/>
  <c r="F1258" i="2"/>
  <c r="I1258" i="2"/>
  <c r="E1258" i="2"/>
  <c r="G1258" i="2"/>
  <c r="F1219" i="2"/>
  <c r="J1219" i="2"/>
  <c r="I1219" i="2"/>
  <c r="H1219" i="2"/>
  <c r="G1219" i="2"/>
  <c r="E1219" i="2"/>
  <c r="J1584" i="2"/>
  <c r="F1584" i="2"/>
  <c r="I1584" i="2"/>
  <c r="H1584" i="2"/>
  <c r="E1584" i="2"/>
  <c r="G1584" i="2"/>
  <c r="J1739" i="2"/>
  <c r="F1739" i="2"/>
  <c r="H1739" i="2"/>
  <c r="I1739" i="2"/>
  <c r="G1739" i="2"/>
  <c r="E1739" i="2"/>
  <c r="J1103" i="2"/>
  <c r="F1103" i="2"/>
  <c r="I1103" i="2"/>
  <c r="H1103" i="2"/>
  <c r="G1103" i="2"/>
  <c r="E1103" i="2"/>
  <c r="I1361" i="2"/>
  <c r="G1361" i="2"/>
  <c r="H1361" i="2"/>
  <c r="F1361" i="2"/>
  <c r="J1361" i="2"/>
  <c r="E1361" i="2"/>
  <c r="J1218" i="2"/>
  <c r="F1218" i="2"/>
  <c r="H1218" i="2"/>
  <c r="I1218" i="2"/>
  <c r="G1218" i="2"/>
  <c r="E1218" i="2"/>
  <c r="G1807" i="2"/>
  <c r="J1807" i="2"/>
  <c r="F1807" i="2"/>
  <c r="I1807" i="2"/>
  <c r="H1807" i="2"/>
  <c r="E1807" i="2"/>
  <c r="I1415" i="2"/>
  <c r="G1415" i="2"/>
  <c r="H1415" i="2"/>
  <c r="F1415" i="2"/>
  <c r="J1415" i="2"/>
  <c r="E1415" i="2"/>
  <c r="I1699" i="2"/>
  <c r="G1699" i="2"/>
  <c r="J1699" i="2"/>
  <c r="H1699" i="2"/>
  <c r="F1699" i="2"/>
  <c r="E1699" i="2"/>
  <c r="J1631" i="2"/>
  <c r="F1631" i="2"/>
  <c r="H1631" i="2"/>
  <c r="I1631" i="2"/>
  <c r="G1631" i="2"/>
  <c r="E1631" i="2"/>
  <c r="J1750" i="2"/>
  <c r="F1750" i="2"/>
  <c r="H1750" i="2"/>
  <c r="G1750" i="2"/>
  <c r="I1750" i="2"/>
  <c r="E1750" i="2"/>
  <c r="H1939" i="2"/>
  <c r="G1939" i="2"/>
  <c r="J1939" i="2"/>
  <c r="F1939" i="2"/>
  <c r="I1939" i="2"/>
  <c r="E1939" i="2"/>
  <c r="I1482" i="2"/>
  <c r="G1482" i="2"/>
  <c r="H1482" i="2"/>
  <c r="J1482" i="2"/>
  <c r="F1482" i="2"/>
  <c r="E1482" i="2"/>
  <c r="I1414" i="2"/>
  <c r="G1414" i="2"/>
  <c r="H1414" i="2"/>
  <c r="F1414" i="2"/>
  <c r="J1414" i="2"/>
  <c r="E1414" i="2"/>
  <c r="I1674" i="2"/>
  <c r="G1674" i="2"/>
  <c r="J1674" i="2"/>
  <c r="H1674" i="2"/>
  <c r="F1674" i="2"/>
  <c r="E1674" i="2"/>
  <c r="G1612" i="2"/>
  <c r="J1612" i="2"/>
  <c r="F1612" i="2"/>
  <c r="I1612" i="2"/>
  <c r="H1612" i="2"/>
  <c r="E1612" i="2"/>
  <c r="I1850" i="2"/>
  <c r="G1850" i="2"/>
  <c r="H1850" i="2"/>
  <c r="F1850" i="2"/>
  <c r="J1850" i="2"/>
  <c r="E1850" i="2"/>
  <c r="F1397" i="2"/>
  <c r="J1397" i="2"/>
  <c r="I1397" i="2"/>
  <c r="H1397" i="2"/>
  <c r="G1397" i="2"/>
  <c r="E1397" i="2"/>
  <c r="H1576" i="2"/>
  <c r="G1576" i="2"/>
  <c r="E1576" i="2"/>
  <c r="J1576" i="2"/>
  <c r="I1576" i="2"/>
  <c r="F1576" i="2"/>
  <c r="G1833" i="2"/>
  <c r="J1833" i="2"/>
  <c r="F1833" i="2"/>
  <c r="I1833" i="2"/>
  <c r="H1833" i="2"/>
  <c r="E1833" i="2"/>
  <c r="J1757" i="2"/>
  <c r="F1757" i="2"/>
  <c r="I1757" i="2"/>
  <c r="H1757" i="2"/>
  <c r="G1757" i="2"/>
  <c r="E1757" i="2"/>
  <c r="I1876" i="2"/>
  <c r="H1876" i="2"/>
  <c r="J1876" i="2"/>
  <c r="G1876" i="2"/>
  <c r="E1876" i="2"/>
  <c r="F1876" i="2"/>
  <c r="G1740" i="2"/>
  <c r="J1740" i="2"/>
  <c r="F1740" i="2"/>
  <c r="I1740" i="2"/>
  <c r="E1740" i="2"/>
  <c r="H1740" i="2"/>
  <c r="F2012" i="2"/>
  <c r="E2012" i="2"/>
  <c r="F298" i="2"/>
  <c r="H298" i="2"/>
  <c r="G298" i="2"/>
  <c r="J298" i="2"/>
  <c r="I298" i="2"/>
  <c r="E298" i="2"/>
  <c r="H1707" i="2"/>
  <c r="G1707" i="2"/>
  <c r="I1707" i="2"/>
  <c r="F1707" i="2"/>
  <c r="J1707" i="2"/>
  <c r="E1707" i="2"/>
  <c r="F8" i="2"/>
  <c r="H8" i="2"/>
  <c r="G8" i="2"/>
  <c r="J8" i="2"/>
  <c r="I8" i="2"/>
  <c r="E8" i="2"/>
  <c r="F92" i="2"/>
  <c r="H92" i="2"/>
  <c r="G92" i="2"/>
  <c r="J92" i="2"/>
  <c r="I92" i="2"/>
  <c r="E92" i="2"/>
  <c r="F329" i="2"/>
  <c r="H329" i="2"/>
  <c r="G329" i="2"/>
  <c r="J329" i="2"/>
  <c r="I329" i="2"/>
  <c r="E329" i="2"/>
  <c r="F88" i="2"/>
  <c r="H88" i="2"/>
  <c r="G88" i="2"/>
  <c r="J88" i="2"/>
  <c r="I88" i="2"/>
  <c r="E88" i="2"/>
  <c r="F398" i="2"/>
  <c r="H398" i="2"/>
  <c r="G398" i="2"/>
  <c r="J398" i="2"/>
  <c r="I398" i="2"/>
  <c r="E398" i="2"/>
  <c r="F226" i="2"/>
  <c r="H226" i="2"/>
  <c r="G226" i="2"/>
  <c r="J226" i="2"/>
  <c r="I226" i="2"/>
  <c r="E226" i="2"/>
  <c r="G324" i="2"/>
  <c r="J324" i="2"/>
  <c r="I324" i="2"/>
  <c r="H324" i="2"/>
  <c r="F324" i="2"/>
  <c r="E324" i="2"/>
  <c r="F91" i="2"/>
  <c r="H91" i="2"/>
  <c r="G91" i="2"/>
  <c r="J91" i="2"/>
  <c r="I91" i="2"/>
  <c r="E91" i="2"/>
  <c r="F15" i="2"/>
  <c r="H15" i="2"/>
  <c r="G15" i="2"/>
  <c r="J15" i="2"/>
  <c r="I15" i="2"/>
  <c r="E15" i="2"/>
  <c r="J181" i="2"/>
  <c r="I181" i="2"/>
  <c r="H181" i="2"/>
  <c r="G181" i="2"/>
  <c r="F181" i="2"/>
  <c r="E181" i="2"/>
  <c r="F425" i="2"/>
  <c r="H425" i="2"/>
  <c r="G425" i="2"/>
  <c r="J425" i="2"/>
  <c r="I425" i="2"/>
  <c r="E425" i="2"/>
  <c r="F555" i="2"/>
  <c r="I555" i="2"/>
  <c r="H555" i="2"/>
  <c r="G555" i="2"/>
  <c r="J555" i="2"/>
  <c r="E555" i="2"/>
  <c r="F721" i="2"/>
  <c r="H721" i="2"/>
  <c r="G721" i="2"/>
  <c r="J721" i="2"/>
  <c r="I721" i="2"/>
  <c r="E721" i="2"/>
  <c r="J86" i="2"/>
  <c r="I86" i="2"/>
  <c r="H86" i="2"/>
  <c r="G86" i="2"/>
  <c r="F86" i="2"/>
  <c r="E86" i="2"/>
  <c r="J6" i="2"/>
  <c r="H6" i="2"/>
  <c r="G6" i="2"/>
  <c r="I6" i="2"/>
  <c r="F6" i="2"/>
  <c r="E6" i="2"/>
  <c r="G176" i="2"/>
  <c r="J176" i="2"/>
  <c r="I176" i="2"/>
  <c r="H176" i="2"/>
  <c r="F176" i="2"/>
  <c r="E176" i="2"/>
  <c r="G424" i="2"/>
  <c r="J424" i="2"/>
  <c r="I424" i="2"/>
  <c r="H424" i="2"/>
  <c r="F424" i="2"/>
  <c r="E424" i="2"/>
  <c r="G376" i="2"/>
  <c r="J376" i="2"/>
  <c r="I376" i="2"/>
  <c r="H376" i="2"/>
  <c r="F376" i="2"/>
  <c r="E376" i="2"/>
  <c r="J553" i="2"/>
  <c r="I553" i="2"/>
  <c r="H553" i="2"/>
  <c r="G553" i="2"/>
  <c r="F553" i="2"/>
  <c r="E553" i="2"/>
  <c r="G720" i="2"/>
  <c r="J720" i="2"/>
  <c r="I720" i="2"/>
  <c r="H720" i="2"/>
  <c r="F720" i="2"/>
  <c r="E720" i="2"/>
  <c r="I1046" i="2"/>
  <c r="G1046" i="2"/>
  <c r="J1046" i="2"/>
  <c r="H1046" i="2"/>
  <c r="F1046" i="2"/>
  <c r="E1046" i="2"/>
  <c r="F89" i="2"/>
  <c r="G89" i="2"/>
  <c r="J89" i="2"/>
  <c r="I89" i="2"/>
  <c r="H89" i="2"/>
  <c r="E89" i="2"/>
  <c r="F283" i="2"/>
  <c r="I283" i="2"/>
  <c r="H283" i="2"/>
  <c r="G283" i="2"/>
  <c r="J283" i="2"/>
  <c r="E283" i="2"/>
  <c r="F179" i="2"/>
  <c r="I179" i="2"/>
  <c r="H179" i="2"/>
  <c r="G179" i="2"/>
  <c r="J179" i="2"/>
  <c r="E179" i="2"/>
  <c r="F403" i="2"/>
  <c r="I403" i="2"/>
  <c r="H403" i="2"/>
  <c r="G403" i="2"/>
  <c r="J403" i="2"/>
  <c r="E403" i="2"/>
  <c r="G552" i="2"/>
  <c r="J552" i="2"/>
  <c r="I552" i="2"/>
  <c r="H552" i="2"/>
  <c r="F552" i="2"/>
  <c r="E552" i="2"/>
  <c r="J629" i="2"/>
  <c r="I629" i="2"/>
  <c r="H629" i="2"/>
  <c r="G629" i="2"/>
  <c r="F629" i="2"/>
  <c r="E629" i="2"/>
  <c r="I998" i="2"/>
  <c r="G998" i="2"/>
  <c r="H998" i="2"/>
  <c r="F998" i="2"/>
  <c r="J998" i="2"/>
  <c r="E998" i="2"/>
  <c r="J843" i="2"/>
  <c r="I843" i="2"/>
  <c r="H843" i="2"/>
  <c r="G843" i="2"/>
  <c r="F843" i="2"/>
  <c r="E843" i="2"/>
  <c r="I771" i="2"/>
  <c r="G771" i="2"/>
  <c r="J771" i="2"/>
  <c r="H771" i="2"/>
  <c r="F771" i="2"/>
  <c r="E771" i="2"/>
  <c r="G979" i="2"/>
  <c r="J979" i="2"/>
  <c r="F979" i="2"/>
  <c r="I979" i="2"/>
  <c r="H979" i="2"/>
  <c r="E979" i="2"/>
  <c r="I1154" i="2"/>
  <c r="G1154" i="2"/>
  <c r="J1154" i="2"/>
  <c r="H1154" i="2"/>
  <c r="F1154" i="2"/>
  <c r="E1154" i="2"/>
  <c r="I1903" i="2"/>
  <c r="H1903" i="2"/>
  <c r="G1903" i="2"/>
  <c r="F1903" i="2"/>
  <c r="J1903" i="2"/>
  <c r="E1903" i="2"/>
  <c r="F703" i="2"/>
  <c r="I703" i="2"/>
  <c r="H703" i="2"/>
  <c r="G703" i="2"/>
  <c r="J703" i="2"/>
  <c r="E703" i="2"/>
  <c r="F623" i="2"/>
  <c r="I623" i="2"/>
  <c r="H623" i="2"/>
  <c r="J623" i="2"/>
  <c r="G623" i="2"/>
  <c r="E623" i="2"/>
  <c r="F829" i="2"/>
  <c r="I829" i="2"/>
  <c r="H829" i="2"/>
  <c r="J829" i="2"/>
  <c r="G829" i="2"/>
  <c r="E829" i="2"/>
  <c r="F993" i="2"/>
  <c r="I993" i="2"/>
  <c r="H993" i="2"/>
  <c r="J993" i="2"/>
  <c r="G993" i="2"/>
  <c r="E993" i="2"/>
  <c r="I918" i="2"/>
  <c r="G918" i="2"/>
  <c r="H918" i="2"/>
  <c r="F918" i="2"/>
  <c r="J918" i="2"/>
  <c r="E918" i="2"/>
  <c r="I1456" i="2"/>
  <c r="H1456" i="2"/>
  <c r="J1456" i="2"/>
  <c r="E1456" i="2"/>
  <c r="G1456" i="2"/>
  <c r="F1456" i="2"/>
  <c r="F326" i="2"/>
  <c r="H326" i="2"/>
  <c r="G326" i="2"/>
  <c r="J326" i="2"/>
  <c r="I326" i="2"/>
  <c r="E326" i="2"/>
  <c r="F538" i="2"/>
  <c r="H538" i="2"/>
  <c r="G538" i="2"/>
  <c r="J538" i="2"/>
  <c r="I538" i="2"/>
  <c r="E538" i="2"/>
  <c r="F754" i="2"/>
  <c r="H754" i="2"/>
  <c r="G754" i="2"/>
  <c r="J754" i="2"/>
  <c r="I754" i="2"/>
  <c r="E754" i="2"/>
  <c r="F646" i="2"/>
  <c r="H646" i="2"/>
  <c r="G646" i="2"/>
  <c r="J646" i="2"/>
  <c r="I646" i="2"/>
  <c r="E646" i="2"/>
  <c r="F896" i="2"/>
  <c r="H896" i="2"/>
  <c r="G896" i="2"/>
  <c r="J896" i="2"/>
  <c r="I896" i="2"/>
  <c r="E896" i="2"/>
  <c r="G1060" i="2"/>
  <c r="I1060" i="2"/>
  <c r="J1060" i="2"/>
  <c r="H1060" i="2"/>
  <c r="F1060" i="2"/>
  <c r="E1060" i="2"/>
  <c r="H944" i="2"/>
  <c r="J944" i="2"/>
  <c r="F944" i="2"/>
  <c r="I944" i="2"/>
  <c r="G944" i="2"/>
  <c r="E944" i="2"/>
  <c r="J1077" i="2"/>
  <c r="I1077" i="2"/>
  <c r="H1077" i="2"/>
  <c r="F1077" i="2"/>
  <c r="G1077" i="2"/>
  <c r="E1077" i="2"/>
  <c r="J1287" i="2"/>
  <c r="I1287" i="2"/>
  <c r="H1287" i="2"/>
  <c r="G1287" i="2"/>
  <c r="F1287" i="2"/>
  <c r="E1287" i="2"/>
  <c r="J1664" i="2"/>
  <c r="F1664" i="2"/>
  <c r="I1664" i="2"/>
  <c r="G1664" i="2"/>
  <c r="E1664" i="2"/>
  <c r="H1664" i="2"/>
  <c r="J1208" i="2"/>
  <c r="F1208" i="2"/>
  <c r="H1208" i="2"/>
  <c r="I1208" i="2"/>
  <c r="G1208" i="2"/>
  <c r="E1208" i="2"/>
  <c r="I1068" i="2"/>
  <c r="G1068" i="2"/>
  <c r="H1068" i="2"/>
  <c r="F1068" i="2"/>
  <c r="J1068" i="2"/>
  <c r="E1068" i="2"/>
  <c r="H1306" i="2"/>
  <c r="J1306" i="2"/>
  <c r="F1306" i="2"/>
  <c r="I1306" i="2"/>
  <c r="G1306" i="2"/>
  <c r="E1306" i="2"/>
  <c r="G1492" i="2"/>
  <c r="I1492" i="2"/>
  <c r="H1492" i="2"/>
  <c r="E1492" i="2"/>
  <c r="J1492" i="2"/>
  <c r="F1492" i="2"/>
  <c r="I1751" i="2"/>
  <c r="G1751" i="2"/>
  <c r="F1751" i="2"/>
  <c r="J1751" i="2"/>
  <c r="H1751" i="2"/>
  <c r="E1751" i="2"/>
  <c r="H1151" i="2"/>
  <c r="G1151" i="2"/>
  <c r="J1151" i="2"/>
  <c r="F1151" i="2"/>
  <c r="I1151" i="2"/>
  <c r="E1151" i="2"/>
  <c r="I1075" i="2"/>
  <c r="H1075" i="2"/>
  <c r="G1075" i="2"/>
  <c r="J1075" i="2"/>
  <c r="F1075" i="2"/>
  <c r="E1075" i="2"/>
  <c r="H1309" i="2"/>
  <c r="J1309" i="2"/>
  <c r="F1309" i="2"/>
  <c r="G1309" i="2"/>
  <c r="I1309" i="2"/>
  <c r="E1309" i="2"/>
  <c r="I1229" i="2"/>
  <c r="G1229" i="2"/>
  <c r="H1229" i="2"/>
  <c r="F1229" i="2"/>
  <c r="J1229" i="2"/>
  <c r="E1229" i="2"/>
  <c r="J1441" i="2"/>
  <c r="I1441" i="2"/>
  <c r="H1441" i="2"/>
  <c r="F1441" i="2"/>
  <c r="G1441" i="2"/>
  <c r="E1441" i="2"/>
  <c r="H1225" i="2"/>
  <c r="G1225" i="2"/>
  <c r="J1225" i="2"/>
  <c r="F1225" i="2"/>
  <c r="I1225" i="2"/>
  <c r="E1225" i="2"/>
  <c r="G1383" i="2"/>
  <c r="I1383" i="2"/>
  <c r="J1383" i="2"/>
  <c r="H1383" i="2"/>
  <c r="F1383" i="2"/>
  <c r="E1383" i="2"/>
  <c r="I1626" i="2"/>
  <c r="G1626" i="2"/>
  <c r="J1626" i="2"/>
  <c r="H1626" i="2"/>
  <c r="F1626" i="2"/>
  <c r="E1626" i="2"/>
  <c r="H1731" i="2"/>
  <c r="G1731" i="2"/>
  <c r="F1731" i="2"/>
  <c r="J1731" i="2"/>
  <c r="I1731" i="2"/>
  <c r="E1731" i="2"/>
  <c r="J1410" i="2"/>
  <c r="F1410" i="2"/>
  <c r="H1410" i="2"/>
  <c r="I1410" i="2"/>
  <c r="G1410" i="2"/>
  <c r="E1410" i="2"/>
  <c r="G1644" i="2"/>
  <c r="J1644" i="2"/>
  <c r="F1644" i="2"/>
  <c r="I1644" i="2"/>
  <c r="H1644" i="2"/>
  <c r="E1644" i="2"/>
  <c r="J1723" i="2"/>
  <c r="F1723" i="2"/>
  <c r="I1723" i="2"/>
  <c r="H1723" i="2"/>
  <c r="G1723" i="2"/>
  <c r="E1723" i="2"/>
  <c r="F1385" i="2"/>
  <c r="J1385" i="2"/>
  <c r="I1385" i="2"/>
  <c r="H1385" i="2"/>
  <c r="G1385" i="2"/>
  <c r="E1385" i="2"/>
  <c r="J1638" i="2"/>
  <c r="F1638" i="2"/>
  <c r="H1638" i="2"/>
  <c r="I1638" i="2"/>
  <c r="G1638" i="2"/>
  <c r="E1638" i="2"/>
  <c r="G1727" i="2"/>
  <c r="I1727" i="2"/>
  <c r="H1727" i="2"/>
  <c r="F1727" i="2"/>
  <c r="J1727" i="2"/>
  <c r="E1727" i="2"/>
  <c r="J1557" i="2"/>
  <c r="I1557" i="2"/>
  <c r="F1557" i="2"/>
  <c r="H1557" i="2"/>
  <c r="G1557" i="2"/>
  <c r="E1557" i="2"/>
  <c r="H1733" i="2"/>
  <c r="G1733" i="2"/>
  <c r="J1733" i="2"/>
  <c r="F1733" i="2"/>
  <c r="I1733" i="2"/>
  <c r="E1733" i="2"/>
  <c r="G1820" i="2"/>
  <c r="J1820" i="2"/>
  <c r="F1820" i="2"/>
  <c r="I1820" i="2"/>
  <c r="H1820" i="2"/>
  <c r="E1820" i="2"/>
  <c r="H1973" i="2"/>
  <c r="G1973" i="2"/>
  <c r="J1973" i="2"/>
  <c r="F1973" i="2"/>
  <c r="I1973" i="2"/>
  <c r="E1973" i="2"/>
  <c r="I2042" i="2"/>
  <c r="H2042" i="2"/>
  <c r="G2042" i="2"/>
  <c r="J2042" i="2"/>
  <c r="F2042" i="2"/>
  <c r="E2042" i="2"/>
  <c r="J1949" i="2"/>
  <c r="F1949" i="2"/>
  <c r="I1949" i="2"/>
  <c r="H1949" i="2"/>
  <c r="G1949" i="2"/>
  <c r="E1949" i="2"/>
  <c r="J1965" i="2"/>
  <c r="F1965" i="2"/>
  <c r="I1965" i="2"/>
  <c r="H1965" i="2"/>
  <c r="G1965" i="2"/>
  <c r="E1965" i="2"/>
  <c r="G2029" i="2"/>
  <c r="J2029" i="2"/>
  <c r="F2029" i="2"/>
  <c r="H2029" i="2"/>
  <c r="E2029" i="2"/>
  <c r="I2029" i="2"/>
  <c r="G2034" i="2"/>
  <c r="J2034" i="2"/>
  <c r="F2034" i="2"/>
  <c r="I2034" i="2"/>
  <c r="H2034" i="2"/>
  <c r="E2034" i="2"/>
  <c r="I2039" i="2"/>
  <c r="H2039" i="2"/>
  <c r="G2039" i="2"/>
  <c r="F2039" i="2"/>
  <c r="J2039" i="2"/>
  <c r="E2039" i="2"/>
  <c r="J1942" i="2"/>
  <c r="F1942" i="2"/>
  <c r="I1942" i="2"/>
  <c r="H1942" i="2"/>
  <c r="G1942" i="2"/>
  <c r="E1942" i="2"/>
  <c r="G1923" i="2"/>
  <c r="J1923" i="2"/>
  <c r="F1923" i="2"/>
  <c r="I1923" i="2"/>
  <c r="H1923" i="2"/>
  <c r="E1923" i="2"/>
  <c r="G1967" i="2"/>
  <c r="J1967" i="2"/>
  <c r="F1967" i="2"/>
  <c r="I1967" i="2"/>
  <c r="H1967" i="2"/>
  <c r="E1967" i="2"/>
  <c r="I1969" i="2"/>
  <c r="H1969" i="2"/>
  <c r="G1969" i="2"/>
  <c r="E1969" i="2"/>
  <c r="J1969" i="2"/>
  <c r="F1969" i="2"/>
  <c r="G2036" i="2"/>
  <c r="I2036" i="2"/>
  <c r="J2036" i="2"/>
  <c r="H2036" i="2"/>
  <c r="E2036" i="2"/>
  <c r="F2036" i="2"/>
  <c r="J1958" i="2"/>
  <c r="F1958" i="2"/>
  <c r="I1958" i="2"/>
  <c r="H1958" i="2"/>
  <c r="G1958" i="2"/>
  <c r="E1958" i="2"/>
  <c r="G2018" i="2"/>
  <c r="J2018" i="2"/>
  <c r="F2018" i="2"/>
  <c r="I2018" i="2"/>
  <c r="H2018" i="2"/>
  <c r="E2018" i="2"/>
  <c r="J2033" i="2"/>
  <c r="F2033" i="2"/>
  <c r="I2033" i="2"/>
  <c r="H2033" i="2"/>
  <c r="G2033" i="2"/>
  <c r="E2033" i="2"/>
  <c r="G1961" i="2"/>
  <c r="J1961" i="2"/>
  <c r="F1961" i="2"/>
  <c r="I1961" i="2"/>
  <c r="H1961" i="2"/>
  <c r="E1961" i="2"/>
  <c r="I1978" i="2"/>
  <c r="H1978" i="2"/>
  <c r="G1978" i="2"/>
  <c r="J1978" i="2"/>
  <c r="F1978" i="2"/>
  <c r="E1978" i="2"/>
  <c r="J1983" i="2"/>
  <c r="F1983" i="2"/>
  <c r="I1983" i="2"/>
  <c r="H1983" i="2"/>
  <c r="G1983" i="2"/>
  <c r="E1983" i="2"/>
  <c r="I2028" i="2"/>
  <c r="G2028" i="2"/>
  <c r="F2028" i="2"/>
  <c r="E2028" i="2"/>
  <c r="J2028" i="2"/>
  <c r="H2028" i="2"/>
  <c r="G1977" i="2"/>
  <c r="J1977" i="2"/>
  <c r="F1977" i="2"/>
  <c r="I1977" i="2"/>
  <c r="H1977" i="2"/>
  <c r="E1977" i="2"/>
  <c r="J2056" i="2"/>
  <c r="F2056" i="2"/>
  <c r="H2056" i="2"/>
  <c r="I2056" i="2"/>
  <c r="G2056" i="2"/>
  <c r="E2056" i="2"/>
  <c r="H1925" i="2"/>
  <c r="G1925" i="2"/>
  <c r="J1925" i="2"/>
  <c r="F1925" i="2"/>
  <c r="E1925" i="2"/>
  <c r="I1925" i="2"/>
  <c r="H2062" i="2"/>
  <c r="G2062" i="2"/>
  <c r="J2062" i="2"/>
  <c r="F2062" i="2"/>
  <c r="I2062" i="2"/>
  <c r="E2062" i="2"/>
  <c r="I1948" i="2"/>
  <c r="G1948" i="2"/>
  <c r="J1948" i="2"/>
  <c r="H1948" i="2"/>
  <c r="F1948" i="2"/>
  <c r="E1948" i="2"/>
  <c r="J2070" i="2"/>
  <c r="F2070" i="2"/>
  <c r="I2070" i="2"/>
  <c r="H2070" i="2"/>
  <c r="G2070" i="2"/>
  <c r="E2070" i="2"/>
  <c r="H1957" i="2"/>
  <c r="G1957" i="2"/>
  <c r="J1957" i="2"/>
  <c r="F1957" i="2"/>
  <c r="E1957" i="2"/>
  <c r="I1957" i="2"/>
  <c r="J1928" i="2"/>
  <c r="F1928" i="2"/>
  <c r="H1928" i="2"/>
  <c r="I1928" i="2"/>
  <c r="E1928" i="2"/>
  <c r="G1928" i="2"/>
  <c r="H2046" i="2"/>
  <c r="G2046" i="2"/>
  <c r="J2046" i="2"/>
  <c r="F2046" i="2"/>
  <c r="I2046" i="2"/>
  <c r="E2046" i="2"/>
  <c r="G1945" i="2"/>
  <c r="J1945" i="2"/>
  <c r="F1945" i="2"/>
  <c r="I1945" i="2"/>
  <c r="E1945" i="2"/>
  <c r="H1945" i="2"/>
  <c r="G1908" i="2"/>
  <c r="J1908" i="2"/>
  <c r="I1908" i="2"/>
  <c r="H1908" i="2"/>
  <c r="E1908" i="2"/>
  <c r="F1908" i="2"/>
  <c r="I1946" i="2"/>
  <c r="H1946" i="2"/>
  <c r="G1946" i="2"/>
  <c r="F1946" i="2"/>
  <c r="J1946" i="2"/>
  <c r="E1946" i="2"/>
  <c r="J1997" i="2"/>
  <c r="F1997" i="2"/>
  <c r="I1997" i="2"/>
  <c r="H1997" i="2"/>
  <c r="E1997" i="2"/>
  <c r="G1997" i="2"/>
  <c r="H1950" i="2"/>
  <c r="G1950" i="2"/>
  <c r="J1950" i="2"/>
  <c r="F1950" i="2"/>
  <c r="I1950" i="2"/>
  <c r="E1950" i="2"/>
  <c r="I1932" i="2"/>
  <c r="G1932" i="2"/>
  <c r="F1932" i="2"/>
  <c r="J1932" i="2"/>
  <c r="E1932" i="2"/>
  <c r="H1932" i="2"/>
  <c r="G1935" i="2"/>
  <c r="J1935" i="2"/>
  <c r="F1935" i="2"/>
  <c r="I1935" i="2"/>
  <c r="H1935" i="2"/>
  <c r="E1935" i="2"/>
  <c r="J1911" i="2"/>
  <c r="F1911" i="2"/>
  <c r="I1911" i="2"/>
  <c r="H1911" i="2"/>
  <c r="G1911" i="2"/>
  <c r="E1911" i="2"/>
  <c r="H2055" i="2"/>
  <c r="G2055" i="2"/>
  <c r="J2055" i="2"/>
  <c r="F2055" i="2"/>
  <c r="I2055" i="2"/>
  <c r="E2055" i="2"/>
  <c r="J2027" i="2"/>
  <c r="F2027" i="2"/>
  <c r="I2027" i="2"/>
  <c r="H2027" i="2"/>
  <c r="G2027" i="2"/>
  <c r="E2027" i="2"/>
  <c r="J2017" i="2"/>
  <c r="F2017" i="2"/>
  <c r="I2017" i="2"/>
  <c r="H2017" i="2"/>
  <c r="G2017" i="2"/>
  <c r="E2017" i="2"/>
  <c r="H1963" i="2"/>
  <c r="G1963" i="2"/>
  <c r="J1963" i="2"/>
  <c r="F1963" i="2"/>
  <c r="I1963" i="2"/>
  <c r="E1963" i="2"/>
  <c r="I2053" i="2"/>
  <c r="H2053" i="2"/>
  <c r="J2053" i="2"/>
  <c r="G2053" i="2"/>
  <c r="F2053" i="2"/>
  <c r="E2053" i="2"/>
  <c r="H1896" i="2"/>
  <c r="G1896" i="2"/>
  <c r="J1896" i="2"/>
  <c r="F1896" i="2"/>
  <c r="I1896" i="2"/>
  <c r="E1896" i="2"/>
  <c r="I2010" i="2"/>
  <c r="H2010" i="2"/>
  <c r="G2010" i="2"/>
  <c r="F2010" i="2"/>
  <c r="J2010" i="2"/>
  <c r="E2010" i="2"/>
  <c r="J2040" i="2"/>
  <c r="F2040" i="2"/>
  <c r="H2040" i="2"/>
  <c r="G2040" i="2"/>
  <c r="E2040" i="2"/>
  <c r="I2040" i="2"/>
  <c r="J2072" i="2"/>
  <c r="F2072" i="2"/>
  <c r="H2072" i="2"/>
  <c r="E2072" i="2"/>
  <c r="I2072" i="2"/>
  <c r="G2072" i="2"/>
  <c r="J2011" i="2"/>
  <c r="F2011" i="2"/>
  <c r="I2011" i="2"/>
  <c r="H2011" i="2"/>
  <c r="G2011" i="2"/>
  <c r="E2011" i="2"/>
  <c r="G2068" i="2"/>
  <c r="I2068" i="2"/>
  <c r="J2068" i="2"/>
  <c r="E2068" i="2"/>
  <c r="H2068" i="2"/>
  <c r="F2068" i="2"/>
  <c r="G1993" i="2"/>
  <c r="J1993" i="2"/>
  <c r="F1993" i="2"/>
  <c r="I1993" i="2"/>
  <c r="E1993" i="2"/>
  <c r="H1993" i="2"/>
  <c r="I2069" i="2"/>
  <c r="H2069" i="2"/>
  <c r="J2069" i="2"/>
  <c r="G2069" i="2"/>
  <c r="F2069" i="2"/>
  <c r="E2069" i="2"/>
  <c r="J2024" i="2"/>
  <c r="F2024" i="2"/>
  <c r="H2024" i="2"/>
  <c r="I2024" i="2"/>
  <c r="E2024" i="2"/>
  <c r="G2024" i="2"/>
  <c r="I1930" i="2"/>
  <c r="H1930" i="2"/>
  <c r="G1930" i="2"/>
  <c r="J1930" i="2"/>
  <c r="F1930" i="2"/>
  <c r="E1930" i="2"/>
  <c r="I1951" i="2"/>
  <c r="H1951" i="2"/>
  <c r="G1951" i="2"/>
  <c r="J1951" i="2"/>
  <c r="F1951" i="2"/>
  <c r="E1951" i="2"/>
  <c r="I1898" i="2"/>
  <c r="H1898" i="2"/>
  <c r="G1898" i="2"/>
  <c r="J1898" i="2"/>
  <c r="F1898" i="2"/>
  <c r="E1898" i="2"/>
  <c r="H1927" i="2"/>
  <c r="G1927" i="2"/>
  <c r="J1927" i="2"/>
  <c r="F1927" i="2"/>
  <c r="I1927" i="2"/>
  <c r="E1927" i="2"/>
  <c r="G2052" i="2"/>
  <c r="I2052" i="2"/>
  <c r="H2052" i="2"/>
  <c r="F2052" i="2"/>
  <c r="J2052" i="2"/>
  <c r="E2052" i="2"/>
  <c r="I1985" i="2"/>
  <c r="H1985" i="2"/>
  <c r="G1985" i="2"/>
  <c r="J1985" i="2"/>
  <c r="F1985" i="2"/>
  <c r="E1985" i="2"/>
  <c r="I2044" i="2"/>
  <c r="G2044" i="2"/>
  <c r="J2044" i="2"/>
  <c r="H2044" i="2"/>
  <c r="E2044" i="2"/>
  <c r="F2044" i="2"/>
  <c r="I1937" i="2"/>
  <c r="H1937" i="2"/>
  <c r="G1937" i="2"/>
  <c r="F1937" i="2"/>
  <c r="J1937" i="2"/>
  <c r="E1937" i="2"/>
  <c r="G2045" i="2"/>
  <c r="J2045" i="2"/>
  <c r="F2045" i="2"/>
  <c r="I2045" i="2"/>
  <c r="H2045" i="2"/>
  <c r="E2045" i="2"/>
  <c r="J2006" i="2"/>
  <c r="F2006" i="2"/>
  <c r="I2006" i="2"/>
  <c r="H2006" i="2"/>
  <c r="G2006" i="2"/>
  <c r="E2006" i="2"/>
  <c r="H1955" i="2"/>
  <c r="G1955" i="2"/>
  <c r="J1955" i="2"/>
  <c r="F1955" i="2"/>
  <c r="I1955" i="2"/>
  <c r="E1955" i="2"/>
  <c r="G2067" i="2"/>
  <c r="J2067" i="2"/>
  <c r="F2067" i="2"/>
  <c r="I2067" i="2"/>
  <c r="H2067" i="2"/>
  <c r="E2067" i="2"/>
  <c r="H2000" i="2"/>
  <c r="J2000" i="2"/>
  <c r="F2000" i="2"/>
  <c r="G2000" i="2"/>
  <c r="E2000" i="2"/>
  <c r="I2000" i="2"/>
  <c r="G2050" i="2"/>
  <c r="J2050" i="2"/>
  <c r="F2050" i="2"/>
  <c r="I2050" i="2"/>
  <c r="H2050" i="2"/>
  <c r="E2050" i="2"/>
  <c r="I2037" i="2"/>
  <c r="H2037" i="2"/>
  <c r="F2037" i="2"/>
  <c r="J2037" i="2"/>
  <c r="G2037" i="2"/>
  <c r="E2037" i="2"/>
  <c r="G1907" i="2"/>
  <c r="J1907" i="2"/>
  <c r="F1907" i="2"/>
  <c r="I1907" i="2"/>
  <c r="H1907" i="2"/>
  <c r="E1907" i="2"/>
  <c r="H2041" i="2"/>
  <c r="G2041" i="2"/>
  <c r="I2041" i="2"/>
  <c r="F2041" i="2"/>
  <c r="J2041" i="2"/>
  <c r="E2041" i="2"/>
  <c r="G2066" i="2"/>
  <c r="J2066" i="2"/>
  <c r="F2066" i="2"/>
  <c r="I2066" i="2"/>
  <c r="H2066" i="2"/>
  <c r="E2066" i="2"/>
  <c r="G1897" i="2"/>
  <c r="J1897" i="2"/>
  <c r="F1897" i="2"/>
  <c r="I1897" i="2"/>
  <c r="E1897" i="2"/>
  <c r="H1897" i="2"/>
  <c r="J1912" i="2"/>
  <c r="F1912" i="2"/>
  <c r="I1912" i="2"/>
  <c r="H1912" i="2"/>
  <c r="G1912" i="2"/>
  <c r="E1912" i="2"/>
  <c r="H2014" i="2"/>
  <c r="G2014" i="2"/>
  <c r="J2014" i="2"/>
  <c r="F2014" i="2"/>
  <c r="I2014" i="2"/>
  <c r="E2014" i="2"/>
  <c r="H2048" i="2"/>
  <c r="J2048" i="2"/>
  <c r="F2048" i="2"/>
  <c r="E2048" i="2"/>
  <c r="I2048" i="2"/>
  <c r="G2048" i="2"/>
  <c r="H2030" i="2"/>
  <c r="G2030" i="2"/>
  <c r="J2030" i="2"/>
  <c r="F2030" i="2"/>
  <c r="I2030" i="2"/>
  <c r="E2030" i="2"/>
  <c r="H1952" i="2"/>
  <c r="J1952" i="2"/>
  <c r="F1952" i="2"/>
  <c r="G1952" i="2"/>
  <c r="E1952" i="2"/>
  <c r="I1952" i="2"/>
  <c r="G1929" i="2"/>
  <c r="J1929" i="2"/>
  <c r="F1929" i="2"/>
  <c r="I1929" i="2"/>
  <c r="E1929" i="2"/>
  <c r="H1929" i="2"/>
  <c r="J1944" i="2"/>
  <c r="F1944" i="2"/>
  <c r="H1944" i="2"/>
  <c r="I1944" i="2"/>
  <c r="G1944" i="2"/>
  <c r="E1944" i="2"/>
  <c r="J1904" i="2"/>
  <c r="F1904" i="2"/>
  <c r="I1904" i="2"/>
  <c r="H1904" i="2"/>
  <c r="G1904" i="2"/>
  <c r="E1904" i="2"/>
  <c r="H1966" i="2"/>
  <c r="G1966" i="2"/>
  <c r="J1966" i="2"/>
  <c r="F1966" i="2"/>
  <c r="I1966" i="2"/>
  <c r="E1966" i="2"/>
  <c r="H1902" i="2"/>
  <c r="G1902" i="2"/>
  <c r="J1902" i="2"/>
  <c r="F1902" i="2"/>
  <c r="I1902" i="2"/>
  <c r="E1902" i="2"/>
  <c r="I1964" i="2"/>
  <c r="G1964" i="2"/>
  <c r="E1964" i="2"/>
  <c r="J1964" i="2"/>
  <c r="H1964" i="2"/>
  <c r="F1964" i="2"/>
  <c r="I1899" i="2"/>
  <c r="H1899" i="2"/>
  <c r="G1899" i="2"/>
  <c r="F1899" i="2"/>
  <c r="E1899" i="2"/>
  <c r="J1899" i="2"/>
  <c r="J2038" i="2"/>
  <c r="F2038" i="2"/>
  <c r="I2038" i="2"/>
  <c r="H2038" i="2"/>
  <c r="G2038" i="2"/>
  <c r="E2038" i="2"/>
  <c r="I2023" i="2"/>
  <c r="H2023" i="2"/>
  <c r="G2023" i="2"/>
  <c r="J2023" i="2"/>
  <c r="F2023" i="2"/>
  <c r="E2023" i="2"/>
  <c r="I1994" i="2"/>
  <c r="H1994" i="2"/>
  <c r="G1994" i="2"/>
  <c r="J1994" i="2"/>
  <c r="F1994" i="2"/>
  <c r="E1994" i="2"/>
  <c r="J1960" i="2"/>
  <c r="F1960" i="2"/>
  <c r="H1960" i="2"/>
  <c r="I1960" i="2"/>
  <c r="G1960" i="2"/>
  <c r="E1960" i="2"/>
  <c r="G2047" i="2"/>
  <c r="J2047" i="2"/>
  <c r="F2047" i="2"/>
  <c r="I2047" i="2"/>
  <c r="H2047" i="2"/>
  <c r="E2047" i="2"/>
  <c r="I2058" i="2"/>
  <c r="H2058" i="2"/>
  <c r="G2058" i="2"/>
  <c r="J2058" i="2"/>
  <c r="F2058" i="2"/>
  <c r="E2058" i="2"/>
  <c r="J1979" i="2"/>
  <c r="F1979" i="2"/>
  <c r="I1979" i="2"/>
  <c r="H1979" i="2"/>
  <c r="G1979" i="2"/>
  <c r="E1979" i="2"/>
  <c r="H2035" i="2"/>
  <c r="G2035" i="2"/>
  <c r="J2035" i="2"/>
  <c r="F2035" i="2"/>
  <c r="I2035" i="2"/>
  <c r="E2035" i="2"/>
  <c r="H2057" i="2"/>
  <c r="G2057" i="2"/>
  <c r="F2057" i="2"/>
  <c r="J2057" i="2"/>
  <c r="E2057" i="2"/>
  <c r="I2057" i="2"/>
  <c r="G2002" i="2"/>
  <c r="J2002" i="2"/>
  <c r="F2002" i="2"/>
  <c r="I2002" i="2"/>
  <c r="H2002" i="2"/>
  <c r="E2002" i="2"/>
  <c r="G2013" i="2"/>
  <c r="J2013" i="2"/>
  <c r="F2013" i="2"/>
  <c r="H2013" i="2"/>
  <c r="I2013" i="2"/>
  <c r="E2013" i="2"/>
  <c r="G1924" i="2"/>
  <c r="I1924" i="2"/>
  <c r="H1924" i="2"/>
  <c r="F1924" i="2"/>
  <c r="J1924" i="2"/>
  <c r="E1924" i="2"/>
  <c r="G1947" i="2"/>
  <c r="J1947" i="2"/>
  <c r="F1947" i="2"/>
  <c r="I1947" i="2"/>
  <c r="H1947" i="2"/>
  <c r="E1947" i="2"/>
  <c r="J1910" i="2"/>
  <c r="F1910" i="2"/>
  <c r="I1910" i="2"/>
  <c r="H1910" i="2"/>
  <c r="G1910" i="2"/>
  <c r="E1910" i="2"/>
  <c r="H1909" i="2"/>
  <c r="G1909" i="2"/>
  <c r="J1909" i="2"/>
  <c r="F1909" i="2"/>
  <c r="E1909" i="2"/>
  <c r="I1909" i="2"/>
  <c r="H2032" i="2"/>
  <c r="J2032" i="2"/>
  <c r="F2032" i="2"/>
  <c r="I2032" i="2"/>
  <c r="G2032" i="2"/>
  <c r="E2032" i="2"/>
  <c r="J1933" i="2"/>
  <c r="F1933" i="2"/>
  <c r="I1933" i="2"/>
  <c r="H1933" i="2"/>
  <c r="G1933" i="2"/>
  <c r="E1933" i="2"/>
</calcChain>
</file>

<file path=xl/connections.xml><?xml version="1.0" encoding="utf-8"?>
<connections xmlns="http://schemas.openxmlformats.org/spreadsheetml/2006/main">
  <connection id="1" keepAlive="1" name="Query - 2018_laureatixateneoegenere (1)(1)" description="Connessione alla query '2018_laureatixateneoegenere (1)(1)' nella cartella di lavoro." type="5" refreshedVersion="6" background="1" saveData="1">
    <dbPr connection="Provider=Microsoft.Mashup.OleDb.1;Data Source=$Workbook$;Location=2018_laureatixateneoegenere (1)(1);Extended Properties=&quot;&quot;" command="SELECT * FROM [2018_laureatixateneoegenere (1)(1)]"/>
  </connection>
  <connection id="2" keepAlive="1" name="Query - laureati_1999-2011_ateneoxgenere" description="Connessione alla query 'laureati_1999-2011_ateneoxgenere' nella cartella di lavoro." type="5" refreshedVersion="6" background="1" saveData="1">
    <dbPr connection="Provider=Microsoft.Mashup.OleDb.1;Data Source=$Workbook$;Location=laureati_1999-2011_ateneoxgenere;Extended Properties=&quot;&quot;" command="SELECT * FROM [laureati_1999-2011_ateneoxgenere]"/>
  </connection>
  <connection id="3" keepAlive="1" name="ThisWorkbookDataModel" description="Modello di dati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name="WorksheetConnection_laureati_1999_2011_ateneoxgenere" type="102" refreshedVersion="6" minRefreshableVersion="5">
    <extLst>
      <ext xmlns:x15="http://schemas.microsoft.com/office/spreadsheetml/2010/11/main" uri="{DE250136-89BD-433C-8126-D09CA5730AF9}">
        <x15:connection id="laureati_1999_2011_ateneoxgenere">
          <x15:rangePr sourceName="_xlcn.WorksheetConnection_laureati_1999_2011_ateneoxgenere1"/>
        </x15:connection>
      </ext>
    </extLst>
  </connection>
</connections>
</file>

<file path=xl/sharedStrings.xml><?xml version="1.0" encoding="utf-8"?>
<sst xmlns="http://schemas.openxmlformats.org/spreadsheetml/2006/main" count="23725" uniqueCount="8327">
  <si>
    <t>ANNO_SOLARE</t>
  </si>
  <si>
    <t>CODICE_ATENEO</t>
  </si>
  <si>
    <t>NOME_ATENEO</t>
  </si>
  <si>
    <t>Sesso</t>
  </si>
  <si>
    <t>LAUREATI_TOTALE,ANNO_SOLARE</t>
  </si>
  <si>
    <t>LAUREATI_TOTALE</t>
  </si>
  <si>
    <t>Torino</t>
  </si>
  <si>
    <t>M</t>
  </si>
  <si>
    <t>Torino Politecnico</t>
  </si>
  <si>
    <t>Piemonte Orientale</t>
  </si>
  <si>
    <t>Bra - Scienze Gastronomiche</t>
  </si>
  <si>
    <t>Aosta</t>
  </si>
  <si>
    <t>Genova</t>
  </si>
  <si>
    <t>Castellanza LIUC</t>
  </si>
  <si>
    <t>Insubria</t>
  </si>
  <si>
    <t>Novedrate e-Campus</t>
  </si>
  <si>
    <t>Milano</t>
  </si>
  <si>
    <t>Milano Politecnico</t>
  </si>
  <si>
    <t>Milano Bocconi</t>
  </si>
  <si>
    <t>Milano Cattolica</t>
  </si>
  <si>
    <t>Milano IULM</t>
  </si>
  <si>
    <t>Milano San Raffaele</t>
  </si>
  <si>
    <t>Milano Bicocca</t>
  </si>
  <si>
    <t>Rozzano (MI) Humanitas University</t>
  </si>
  <si>
    <t>Bergamo</t>
  </si>
  <si>
    <t>Brescia</t>
  </si>
  <si>
    <t>Pavia</t>
  </si>
  <si>
    <t>Bolzano</t>
  </si>
  <si>
    <t>Trento</t>
  </si>
  <si>
    <t>Verona</t>
  </si>
  <si>
    <t>Venezia Cà Foscari</t>
  </si>
  <si>
    <t>Venezia Iuav</t>
  </si>
  <si>
    <t>Padova</t>
  </si>
  <si>
    <t>Udine</t>
  </si>
  <si>
    <t>Trieste</t>
  </si>
  <si>
    <t>Parma</t>
  </si>
  <si>
    <t>Modena e Reggio Emilia</t>
  </si>
  <si>
    <t>Bologna</t>
  </si>
  <si>
    <t>Ferrara</t>
  </si>
  <si>
    <t>Urbino Carlo Bo</t>
  </si>
  <si>
    <t>Marche</t>
  </si>
  <si>
    <t>Macerata</t>
  </si>
  <si>
    <t>Camerino</t>
  </si>
  <si>
    <t>Firenze</t>
  </si>
  <si>
    <t>Firenze IUL</t>
  </si>
  <si>
    <t>Pisa</t>
  </si>
  <si>
    <t>Siena</t>
  </si>
  <si>
    <t>Siena Stranieri</t>
  </si>
  <si>
    <t>Perugia</t>
  </si>
  <si>
    <t>Perugia Stranieri</t>
  </si>
  <si>
    <t>Tuscia</t>
  </si>
  <si>
    <t>Roma La Sapienza</t>
  </si>
  <si>
    <t>Roma Tor Vergata</t>
  </si>
  <si>
    <t>Roma LUMSA</t>
  </si>
  <si>
    <t>Roma LUISS</t>
  </si>
  <si>
    <t>Roma Foro Italico</t>
  </si>
  <si>
    <t>Roma Tre</t>
  </si>
  <si>
    <t>Roma Biomedico</t>
  </si>
  <si>
    <t>Roma UNINT</t>
  </si>
  <si>
    <t>Roma Marconi</t>
  </si>
  <si>
    <t>Roma UNITELMA</t>
  </si>
  <si>
    <t>Roma Europea</t>
  </si>
  <si>
    <t>Roma UNINETTUNO</t>
  </si>
  <si>
    <t>Roma  Mercatorum</t>
  </si>
  <si>
    <t>Roma UNICUSANO</t>
  </si>
  <si>
    <t>Cassino</t>
  </si>
  <si>
    <t>Sannio</t>
  </si>
  <si>
    <t>Benevento - Giustino Fortunato</t>
  </si>
  <si>
    <t>Napoli Federico II</t>
  </si>
  <si>
    <t>Napoli Parthenope</t>
  </si>
  <si>
    <t>Napoli L'Orientale</t>
  </si>
  <si>
    <t>Napoli Benincasa</t>
  </si>
  <si>
    <t>Napoli II</t>
  </si>
  <si>
    <t>Napoli Pegaso</t>
  </si>
  <si>
    <t>Salerno</t>
  </si>
  <si>
    <t>L'Aquila</t>
  </si>
  <si>
    <t>Teramo</t>
  </si>
  <si>
    <t>Chieti e Pescara</t>
  </si>
  <si>
    <t>Torrevecchia Teatina - Leonardo da Vinci</t>
  </si>
  <si>
    <t>Molise</t>
  </si>
  <si>
    <t>Foggia</t>
  </si>
  <si>
    <t>Bari</t>
  </si>
  <si>
    <t>Bari Politecnico</t>
  </si>
  <si>
    <t>Casamassima - J.Monnet</t>
  </si>
  <si>
    <t>Salento</t>
  </si>
  <si>
    <t>Basilicata</t>
  </si>
  <si>
    <t>Calabria</t>
  </si>
  <si>
    <t>Catanzaro</t>
  </si>
  <si>
    <t>Reggio Calabria</t>
  </si>
  <si>
    <t>Reggio Calabria - Dante Alighieri</t>
  </si>
  <si>
    <t>Palermo</t>
  </si>
  <si>
    <t>Messina</t>
  </si>
  <si>
    <t>Enna - KORE</t>
  </si>
  <si>
    <t>Catania</t>
  </si>
  <si>
    <t>Sassari</t>
  </si>
  <si>
    <t>Cagliari</t>
  </si>
  <si>
    <t>F</t>
  </si>
  <si>
    <t>Milano UNITEL</t>
  </si>
  <si>
    <t>Roma San Pio V</t>
  </si>
  <si>
    <t>Roma TEL.M.A.</t>
  </si>
  <si>
    <t>Roma UNISU</t>
  </si>
  <si>
    <t>Roma IUSM</t>
  </si>
  <si>
    <t>L’Aquila</t>
  </si>
  <si>
    <t>Lecce</t>
  </si>
  <si>
    <t>Torino ISEF</t>
  </si>
  <si>
    <t>Milano ISEF</t>
  </si>
  <si>
    <t>Milano ISEF Lombardia</t>
  </si>
  <si>
    <t>Bologna ISEF</t>
  </si>
  <si>
    <t>Urbino</t>
  </si>
  <si>
    <t>Urbino ISEF</t>
  </si>
  <si>
    <t>Firenze ISEF</t>
  </si>
  <si>
    <t>Perugia ISEF</t>
  </si>
  <si>
    <t>Napoli ISEF</t>
  </si>
  <si>
    <t>Napoli Vanvitelli</t>
  </si>
  <si>
    <t>Palermo ISEF</t>
  </si>
  <si>
    <t>TIPO_ATENEO</t>
  </si>
  <si>
    <t>TIPO_DIDATTICA</t>
  </si>
  <si>
    <t>S</t>
  </si>
  <si>
    <t>U</t>
  </si>
  <si>
    <t>P</t>
  </si>
  <si>
    <t>Bra Scienze Gastronomiche</t>
  </si>
  <si>
    <t>L</t>
  </si>
  <si>
    <t>Novedrate e-Campus - telematica</t>
  </si>
  <si>
    <t>UT</t>
  </si>
  <si>
    <t>Firenze IUL - telematica</t>
  </si>
  <si>
    <t>Roma Marconi - telematica</t>
  </si>
  <si>
    <t>Roma UNITELMA - telematica</t>
  </si>
  <si>
    <t>Roma UNINETTUNO - telematica</t>
  </si>
  <si>
    <t>Roma UNICUSANO - telematica</t>
  </si>
  <si>
    <t>Roma San Raffaele - telematica</t>
  </si>
  <si>
    <t>Roma Link Campus</t>
  </si>
  <si>
    <t>Benevento Giustino Fortunato - telematica</t>
  </si>
  <si>
    <t>Napoli Pegaso - telematica</t>
  </si>
  <si>
    <t>Torrevecchia Teatina Leonardo da Vinci - telematica</t>
  </si>
  <si>
    <t>Enna KORE</t>
  </si>
  <si>
    <t>Colonna1</t>
  </si>
  <si>
    <t>Città</t>
  </si>
  <si>
    <t>Aglie'</t>
  </si>
  <si>
    <t>TO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</si>
  <si>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</si>
  <si>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</si>
  <si>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</si>
  <si>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</si>
  <si>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</si>
  <si>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</si>
  <si>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</si>
  <si>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</si>
  <si>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</si>
  <si>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</si>
  <si>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</si>
  <si>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</si>
  <si>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</si>
  <si>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</si>
  <si>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</si>
  <si>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</si>
  <si>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</si>
  <si>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</si>
  <si>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</si>
  <si>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</si>
  <si>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</si>
  <si>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</si>
  <si>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</si>
  <si>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</si>
  <si>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</si>
  <si>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</si>
  <si>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</si>
  <si>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</si>
  <si>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</si>
  <si>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</si>
  <si>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</si>
  <si>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</si>
  <si>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</si>
  <si>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</si>
  <si>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</si>
  <si>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</si>
  <si>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</si>
  <si>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</si>
  <si>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</si>
  <si>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</si>
  <si>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</si>
  <si>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</si>
  <si>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</si>
  <si>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</si>
  <si>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</si>
  <si>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</si>
  <si>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</si>
  <si>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Campiglione-Fenile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</si>
  <si>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</si>
  <si>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</si>
  <si>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</si>
  <si>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</si>
  <si>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</si>
  <si>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</si>
  <si>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</si>
  <si>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</si>
  <si>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</si>
  <si>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</si>
  <si>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</si>
  <si>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</si>
  <si>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</si>
  <si>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</si>
  <si>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</si>
  <si>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</si>
  <si>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</si>
  <si>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</si>
  <si>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</si>
  <si>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</si>
  <si>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</si>
  <si>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</si>
  <si>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</si>
  <si>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</si>
  <si>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</si>
  <si>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</si>
  <si>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</si>
  <si>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</si>
  <si>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</si>
  <si>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</si>
  <si>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</si>
  <si>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</si>
  <si>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</si>
  <si>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</si>
  <si>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</si>
  <si>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</si>
  <si>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Cirie'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</si>
  <si>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</si>
  <si>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</si>
  <si>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</si>
  <si>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</si>
  <si>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</si>
  <si>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</si>
  <si>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</si>
  <si>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</si>
  <si>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</si>
  <si>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</si>
  <si>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</si>
  <si>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Cuorgne'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</si>
  <si>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</si>
  <si>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</si>
  <si>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</si>
  <si>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</si>
  <si>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</si>
  <si>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</si>
  <si>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</si>
  <si>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</si>
  <si>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</si>
  <si>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</si>
  <si>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</si>
  <si>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</si>
  <si>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</si>
  <si>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</si>
  <si>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</si>
  <si>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</si>
  <si>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</si>
  <si>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</si>
  <si>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</si>
  <si>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</si>
  <si>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</si>
  <si>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</si>
  <si>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</si>
  <si>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</si>
  <si>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</si>
  <si>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</si>
  <si>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</si>
  <si>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</si>
  <si>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</si>
  <si>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</si>
  <si>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</si>
  <si>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</si>
  <si>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</si>
  <si>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</si>
  <si>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</si>
  <si>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</si>
  <si>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</si>
  <si>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</si>
  <si>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Loranze'</t>
  </si>
  <si>
    <t>Lugnacco</t>
  </si>
  <si>
    <t>Luserna San Giovanni</t>
  </si>
  <si>
    <t>Lusernetta</t>
  </si>
  <si>
    <t>Lusiglie'</t>
  </si>
  <si>
    <t>Macello</t>
  </si>
  <si>
    <t>Maglione</t>
  </si>
  <si>
    <t>Marentino</t>
  </si>
  <si>
    <t>Massello</t>
  </si>
  <si>
    <t>Mathi</t>
  </si>
  <si>
    <t>Mattie</t>
  </si>
  <si>
    <t>Mazze'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</si>
  <si>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</si>
  <si>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</si>
  <si>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</si>
  <si>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</si>
  <si>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</si>
  <si>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</si>
  <si>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</si>
  <si>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</si>
  <si>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</si>
  <si>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</si>
  <si>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</si>
  <si>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</si>
  <si>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</si>
  <si>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</si>
  <si>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</si>
  <si>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</si>
  <si>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</si>
  <si>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</si>
  <si>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</si>
  <si>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</si>
  <si>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</si>
  <si>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</si>
  <si>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</si>
  <si>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</si>
  <si>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</si>
  <si>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</si>
  <si>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</si>
  <si>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</si>
  <si>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</si>
  <si>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</si>
  <si>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</si>
  <si>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</si>
  <si>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</si>
  <si>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</si>
  <si>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</si>
  <si>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</si>
  <si>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</si>
  <si>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</si>
  <si>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</si>
  <si>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</si>
  <si>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</si>
  <si>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</si>
  <si>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</si>
  <si>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</si>
  <si>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</si>
  <si>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</si>
  <si>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</si>
  <si>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</si>
  <si>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</si>
  <si>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</si>
  <si>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 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</si>
  <si>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</si>
  <si>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</si>
  <si>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</si>
  <si>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</si>
  <si>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</si>
  <si>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</si>
  <si>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</si>
  <si>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</si>
  <si>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</si>
  <si>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</si>
  <si>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</si>
  <si>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</si>
  <si>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</si>
  <si>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</si>
  <si>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</si>
  <si>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</si>
  <si>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</si>
  <si>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</si>
  <si>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</si>
  <si>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</si>
  <si>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</si>
  <si>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</si>
  <si>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</si>
  <si>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</si>
  <si>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</si>
  <si>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</si>
  <si>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Rora'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</si>
  <si>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</si>
  <si>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</si>
  <si>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</si>
  <si>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</si>
  <si>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</si>
  <si>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</si>
  <si>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</si>
  <si>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</si>
  <si>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</si>
  <si>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</si>
  <si>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</si>
  <si>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</si>
  <si>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</si>
  <si>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</si>
  <si>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</si>
  <si>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</si>
  <si>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</si>
  <si>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</si>
  <si>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</si>
  <si>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</si>
  <si>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</si>
  <si>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</si>
  <si>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</si>
  <si>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</si>
  <si>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</si>
  <si>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</si>
  <si>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</si>
  <si>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</si>
  <si>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</si>
  <si>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</si>
  <si>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</si>
  <si>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</si>
  <si>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</si>
  <si>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</si>
  <si>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</si>
  <si>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</si>
  <si>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</si>
  <si>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</si>
  <si>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</si>
  <si>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</si>
  <si>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</si>
  <si>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</si>
  <si>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</si>
  <si>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</si>
  <si>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</si>
  <si>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</si>
  <si>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</si>
  <si>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</si>
  <si>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</si>
  <si>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</si>
  <si>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</si>
  <si>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</si>
  <si>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</si>
  <si>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</si>
  <si>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</si>
  <si>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</si>
  <si>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</si>
  <si>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</si>
  <si>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</si>
  <si>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</si>
  <si>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</si>
  <si>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</si>
  <si>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</si>
  <si>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</si>
  <si>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</t>
  </si>
  <si>
    <t>Verolengo</t>
  </si>
  <si>
    <t>Verrua Savoia</t>
  </si>
  <si>
    <t>Vestigne'</t>
  </si>
  <si>
    <t>Vialfre'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</si>
  <si>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</si>
  <si>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</si>
  <si>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</si>
  <si>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</si>
  <si>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</si>
  <si>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</si>
  <si>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</si>
  <si>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</si>
  <si>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</si>
  <si>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</si>
  <si>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</si>
  <si>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</si>
  <si>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</si>
  <si>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</si>
  <si>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</si>
  <si>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</si>
  <si>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Viu'</t>
  </si>
  <si>
    <t>Volpiano</t>
  </si>
  <si>
    <t>Volvera</t>
  </si>
  <si>
    <t>Alagna Valsesia</t>
  </si>
  <si>
    <t>VC</t>
  </si>
  <si>
    <t>Albano Vercellese</t>
  </si>
  <si>
    <t>Alice Castello</t>
  </si>
  <si>
    <t>Arborio</t>
  </si>
  <si>
    <t>Asigliano Vercellese</t>
  </si>
  <si>
    <t>Balmuccia</t>
  </si>
  <si>
    <t>Balocco</t>
  </si>
  <si>
    <t>Bianze'</t>
  </si>
  <si>
    <t>Boccioleto</t>
  </si>
  <si>
    <t>Borgo d'Ale</t>
  </si>
  <si>
    <t>Borgosesia</t>
  </si>
  <si>
    <t>Borgo Vercelli</t>
  </si>
  <si>
    <t>Breia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</si>
  <si>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</si>
  <si>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</si>
  <si>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</si>
  <si>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</si>
  <si>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</si>
  <si>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</si>
  <si>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</si>
  <si>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</si>
  <si>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Cellio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</si>
  <si>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</si>
  <si>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</si>
  <si>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</si>
  <si>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</si>
  <si>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</si>
  <si>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</si>
  <si>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</si>
  <si>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</si>
  <si>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</si>
  <si>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</si>
  <si>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</si>
  <si>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</si>
  <si>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</si>
  <si>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</si>
  <si>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</si>
  <si>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</si>
  <si>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</si>
  <si>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</si>
  <si>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</si>
  <si>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</si>
  <si>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</si>
  <si>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</si>
  <si>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</si>
  <si>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</si>
  <si>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</si>
  <si>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</si>
  <si>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</si>
  <si>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</si>
  <si>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</si>
  <si>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</si>
  <si>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</si>
  <si>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</si>
  <si>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</si>
  <si>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</si>
  <si>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</si>
  <si>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</si>
  <si>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Rima San Giuseppe</t>
  </si>
  <si>
    <t>Rimasco</t>
  </si>
  <si>
    <t>Rimella</t>
  </si>
  <si>
    <t>Riva Valdobbia</t>
  </si>
  <si>
    <t>Rive</t>
  </si>
  <si>
    <t>Roasio</t>
  </si>
  <si>
    <t>Ronsecco</t>
  </si>
  <si>
    <t>Rossa</t>
  </si>
  <si>
    <t>Rovasenda</t>
  </si>
  <si>
    <t>Sabbia</t>
  </si>
  <si>
    <t>Salasco</t>
  </si>
  <si>
    <t>Sali Vercellese</t>
  </si>
  <si>
    <t>Saluggia</t>
  </si>
  <si>
    <t>San Germano Vercellese</t>
  </si>
  <si>
    <t>Santhia'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</si>
  <si>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</si>
  <si>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</si>
  <si>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</si>
  <si>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</si>
  <si>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</si>
  <si>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</si>
  <si>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</si>
  <si>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</si>
  <si>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</si>
  <si>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</si>
  <si>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</si>
  <si>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</si>
  <si>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</si>
  <si>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Agrate Conturbia</t>
  </si>
  <si>
    <t>NO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</si>
  <si>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</si>
  <si>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</si>
  <si>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</si>
  <si>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</si>
  <si>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</si>
  <si>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</si>
  <si>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</si>
  <si>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</si>
  <si>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</si>
  <si>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</si>
  <si>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</si>
  <si>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</si>
  <si>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</si>
  <si>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</si>
  <si>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</si>
  <si>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</si>
  <si>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</si>
  <si>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</si>
  <si>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</si>
  <si>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</si>
  <si>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</si>
  <si>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</si>
  <si>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</si>
  <si>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</si>
  <si>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</si>
  <si>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</si>
  <si>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</si>
  <si>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</si>
  <si>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</si>
  <si>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</si>
  <si>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</si>
  <si>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</si>
  <si>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</si>
  <si>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</si>
  <si>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</si>
  <si>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</si>
  <si>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</si>
  <si>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</si>
  <si>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</si>
  <si>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</si>
  <si>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</si>
  <si>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</si>
  <si>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</si>
  <si>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</si>
  <si>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</si>
  <si>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</si>
  <si>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</si>
  <si>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</si>
  <si>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</si>
  <si>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</si>
  <si>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</si>
  <si>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</si>
  <si>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</si>
  <si>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</si>
  <si>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</si>
  <si>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</si>
  <si>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</si>
  <si>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</si>
  <si>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</si>
  <si>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</si>
  <si>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</si>
  <si>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</si>
  <si>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</si>
  <si>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</si>
  <si>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</si>
  <si>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</si>
  <si>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</si>
  <si>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</si>
  <si>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</si>
  <si>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</si>
  <si>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</si>
  <si>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</si>
  <si>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</si>
  <si>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</si>
  <si>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</si>
  <si>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</si>
  <si>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</si>
  <si>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</si>
  <si>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</si>
  <si>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</si>
  <si>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</si>
  <si>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</si>
  <si>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</si>
  <si>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</si>
  <si>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</si>
  <si>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</si>
  <si>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</si>
  <si>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</si>
  <si>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CN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</si>
  <si>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</si>
  <si>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</si>
  <si>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</si>
  <si>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</si>
  <si>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</si>
  <si>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</si>
  <si>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</si>
  <si>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</si>
  <si>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</si>
  <si>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</si>
  <si>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</si>
  <si>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</si>
  <si>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Mondovi'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</si>
  <si>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</si>
  <si>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</si>
  <si>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</si>
  <si>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</si>
  <si>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</si>
  <si>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</si>
  <si>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</si>
  <si>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</si>
  <si>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</si>
  <si>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</si>
  <si>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</si>
  <si>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</si>
  <si>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</si>
  <si>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</si>
  <si>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</si>
  <si>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</si>
  <si>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</si>
  <si>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</si>
  <si>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</si>
  <si>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</si>
  <si>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</si>
  <si>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</si>
  <si>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</si>
  <si>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</si>
  <si>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</si>
  <si>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</si>
  <si>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</si>
  <si>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Carde'</t>
  </si>
  <si>
    <t>Carru'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</si>
  <si>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</si>
  <si>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</si>
  <si>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</si>
  <si>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</si>
  <si>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</si>
  <si>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</si>
  <si>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</si>
  <si>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</si>
  <si>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</si>
  <si>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</si>
  <si>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</si>
  <si>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</si>
  <si>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</si>
  <si>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</si>
  <si>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</si>
  <si>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</si>
  <si>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</si>
  <si>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</si>
  <si>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</si>
  <si>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Cerreto Langhe</t>
  </si>
  <si>
    <t>Cervasca</t>
  </si>
  <si>
    <t>Cervere</t>
  </si>
  <si>
    <t>Ceva</t>
  </si>
  <si>
    <t>Cherasco</t>
  </si>
  <si>
    <t>Chiusa di Pesio</t>
  </si>
  <si>
    <t>Ciglie'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</si>
  <si>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</si>
  <si>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</si>
  <si>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</si>
  <si>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</si>
  <si>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</si>
  <si>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</si>
  <si>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</si>
  <si>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</si>
  <si>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</si>
  <si>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</si>
  <si>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</si>
  <si>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</si>
  <si>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</si>
  <si>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</si>
  <si>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</si>
  <si>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</si>
  <si>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</si>
  <si>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</si>
  <si>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</si>
  <si>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</si>
  <si>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</si>
  <si>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</si>
  <si>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</si>
  <si>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</si>
  <si>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</si>
  <si>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</si>
  <si>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</si>
  <si>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</si>
  <si>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</si>
  <si>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</si>
  <si>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</si>
  <si>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</si>
  <si>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</si>
  <si>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</si>
  <si>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</si>
  <si>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</si>
  <si>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</si>
  <si>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</si>
  <si>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</si>
  <si>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</si>
  <si>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</si>
  <si>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</si>
  <si>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</si>
  <si>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</si>
  <si>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</si>
  <si>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</si>
  <si>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</si>
  <si>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</si>
  <si>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</si>
  <si>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</si>
  <si>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</si>
  <si>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</si>
  <si>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</si>
  <si>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</si>
  <si>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</si>
  <si>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</si>
  <si>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</si>
  <si>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</si>
  <si>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</si>
  <si>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</si>
  <si>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Mondovi'</t>
  </si>
  <si>
    <t>Monesiglio</t>
  </si>
  <si>
    <t>Monforte d'Alba</t>
  </si>
  <si>
    <t>Monta'</t>
  </si>
  <si>
    <t>Montaldo di Mondovi'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</si>
  <si>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</si>
  <si>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</si>
  <si>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</si>
  <si>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</si>
  <si>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</si>
  <si>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</si>
  <si>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</si>
  <si>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</si>
  <si>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</si>
  <si>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</si>
  <si>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</si>
  <si>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</si>
  <si>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</si>
  <si>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</si>
  <si>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</si>
  <si>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</si>
  <si>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</si>
  <si>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</si>
  <si>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</si>
  <si>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</si>
  <si>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</si>
  <si>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</si>
  <si>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</si>
  <si>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</si>
  <si>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</si>
  <si>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</si>
  <si>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</si>
  <si>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</si>
  <si>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</si>
  <si>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</si>
  <si>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</si>
  <si>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</si>
  <si>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</si>
  <si>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</si>
  <si>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</si>
  <si>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</si>
  <si>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</si>
  <si>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</si>
  <si>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</si>
  <si>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</si>
  <si>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</si>
  <si>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</si>
  <si>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</si>
  <si>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</si>
  <si>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</si>
  <si>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</si>
  <si>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</si>
  <si>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</si>
  <si>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</si>
  <si>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</si>
  <si>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</si>
  <si>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</si>
  <si>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</si>
  <si>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Ciglie'</t>
  </si>
  <si>
    <t>Rocca de' Baldi</t>
  </si>
  <si>
    <t>Roccaforte Mondovi'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</si>
  <si>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</si>
  <si>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</si>
  <si>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</si>
  <si>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</si>
  <si>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</si>
  <si>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</si>
  <si>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</si>
  <si>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</si>
  <si>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</si>
  <si>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</si>
  <si>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</si>
  <si>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</si>
  <si>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</si>
  <si>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</si>
  <si>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</si>
  <si>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</si>
  <si>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</si>
  <si>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Sanfre'</t>
  </si>
  <si>
    <t>Sanfront</t>
  </si>
  <si>
    <t>San Michele Mondovi'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</si>
  <si>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</si>
  <si>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</si>
  <si>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</si>
  <si>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</si>
  <si>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</si>
  <si>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</si>
  <si>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</si>
  <si>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</si>
  <si>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</si>
  <si>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</si>
  <si>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</si>
  <si>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</si>
  <si>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</si>
  <si>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</si>
  <si>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</si>
  <si>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</si>
  <si>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Mondovi'</t>
  </si>
  <si>
    <t>Torre San Giorgio</t>
  </si>
  <si>
    <t>Torresina</t>
  </si>
  <si>
    <t>Treiso</t>
  </si>
  <si>
    <t>Trezzo Tinella</t>
  </si>
  <si>
    <t>Trinita'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</si>
  <si>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</si>
  <si>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</si>
  <si>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</si>
  <si>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</si>
  <si>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</si>
  <si>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</si>
  <si>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</si>
  <si>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</si>
  <si>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</si>
  <si>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</si>
  <si>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</si>
  <si>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</si>
  <si>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Mondovi'</t>
  </si>
  <si>
    <t>Villanova Solaro</t>
  </si>
  <si>
    <t>Villar San Costanzo</t>
  </si>
  <si>
    <t>Vinadio</t>
  </si>
  <si>
    <t>Viola</t>
  </si>
  <si>
    <t>Vottignasco</t>
  </si>
  <si>
    <t>Agliano</t>
  </si>
  <si>
    <t>AT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</si>
  <si>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</si>
  <si>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</si>
  <si>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</si>
  <si>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</si>
  <si>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</si>
  <si>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</si>
  <si>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</si>
  <si>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</si>
  <si>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</si>
  <si>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</si>
  <si>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</si>
  <si>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</si>
  <si>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</si>
  <si>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</si>
  <si>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</si>
  <si>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</si>
  <si>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</si>
  <si>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</si>
  <si>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</si>
  <si>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</si>
  <si>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</si>
  <si>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</si>
  <si>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</si>
  <si>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</si>
  <si>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</si>
  <si>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</si>
  <si>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</si>
  <si>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</si>
  <si>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</si>
  <si>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</si>
  <si>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</si>
  <si>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</si>
  <si>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</si>
  <si>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</si>
  <si>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</si>
  <si>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</si>
  <si>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</si>
  <si>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</si>
  <si>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</si>
  <si>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</si>
  <si>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</si>
  <si>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Colcavagno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</si>
  <si>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</si>
  <si>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</si>
  <si>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</si>
  <si>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</si>
  <si>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</si>
  <si>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</si>
  <si>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</si>
  <si>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</si>
  <si>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</si>
  <si>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</si>
  <si>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</si>
  <si>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</si>
  <si>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</si>
  <si>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</si>
  <si>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</si>
  <si>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</si>
  <si>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</si>
  <si>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</si>
  <si>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</si>
  <si>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</si>
  <si>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</si>
  <si>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</si>
  <si>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</si>
  <si>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</si>
  <si>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</si>
  <si>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</si>
  <si>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</si>
  <si>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</si>
  <si>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</si>
  <si>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</si>
  <si>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</si>
  <si>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</si>
  <si>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</si>
  <si>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</si>
  <si>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Montiglio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</si>
  <si>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</si>
  <si>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</si>
  <si>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</si>
  <si>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</si>
  <si>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</si>
  <si>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</si>
  <si>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</si>
  <si>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Piova'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</si>
  <si>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</si>
  <si>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</si>
  <si>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</si>
  <si>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</si>
  <si>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</si>
  <si>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</si>
  <si>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</si>
  <si>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</si>
  <si>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</si>
  <si>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</si>
  <si>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</si>
  <si>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</si>
  <si>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</si>
  <si>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</si>
  <si>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</si>
  <si>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Scandeluzza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</si>
  <si>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</si>
  <si>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</si>
  <si>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</si>
  <si>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</si>
  <si>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</si>
  <si>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</si>
  <si>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</si>
  <si>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</si>
  <si>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</si>
  <si>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</si>
  <si>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</si>
  <si>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</si>
  <si>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</si>
  <si>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</si>
  <si>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</si>
  <si>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</si>
  <si>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</si>
  <si>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</si>
  <si>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Acqui Terme</t>
  </si>
  <si>
    <t>AL</t>
  </si>
  <si>
    <t>Albera Ligure</t>
  </si>
  <si>
    <t>Alessandria</t>
  </si>
  <si>
    <t>Alfiano Natta</t>
  </si>
  <si>
    <t>Alice Bel Colle</t>
  </si>
  <si>
    <t>Alluvioni Cambio'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</si>
  <si>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</si>
  <si>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</si>
  <si>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</si>
  <si>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</si>
  <si>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</si>
  <si>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</si>
  <si>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</si>
  <si>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</si>
  <si>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</si>
  <si>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</si>
  <si>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</si>
  <si>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</si>
  <si>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</si>
  <si>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</si>
  <si>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</si>
  <si>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</si>
  <si>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</si>
  <si>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</si>
  <si>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</si>
  <si>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</si>
  <si>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</si>
  <si>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</si>
  <si>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</si>
  <si>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</si>
  <si>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</si>
  <si>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</si>
  <si>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</si>
  <si>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</si>
  <si>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</si>
  <si>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</si>
  <si>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</si>
  <si>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</si>
  <si>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</si>
  <si>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</si>
  <si>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</si>
  <si>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Cassano Spinola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</si>
  <si>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</si>
  <si>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</si>
  <si>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</si>
  <si>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</si>
  <si>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</si>
  <si>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</si>
  <si>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</si>
  <si>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</si>
  <si>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</si>
  <si>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</si>
  <si>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</si>
  <si>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</si>
  <si>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</si>
  <si>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</si>
  <si>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</si>
  <si>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</si>
  <si>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</si>
  <si>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</si>
  <si>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</si>
  <si>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</si>
  <si>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</si>
  <si>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</si>
  <si>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</si>
  <si>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</si>
  <si>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</si>
  <si>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</si>
  <si>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</si>
  <si>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</si>
  <si>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</si>
  <si>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</si>
  <si>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</si>
  <si>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</si>
  <si>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</si>
  <si>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</t>
  </si>
  <si>
    <t>Gabiano</t>
  </si>
  <si>
    <t>Gamalero</t>
  </si>
  <si>
    <t>Garbagna</t>
  </si>
  <si>
    <t>Gavazzana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</si>
  <si>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</si>
  <si>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</si>
  <si>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</si>
  <si>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</si>
  <si>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</si>
  <si>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</si>
  <si>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</si>
  <si>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</si>
  <si>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</si>
  <si>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</si>
  <si>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</si>
  <si>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</si>
  <si>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</si>
  <si>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</si>
  <si>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</si>
  <si>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</si>
  <si>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</si>
  <si>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</si>
  <si>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</si>
  <si>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</si>
  <si>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</si>
  <si>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</si>
  <si>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</si>
  <si>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</si>
  <si>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</si>
  <si>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</si>
  <si>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</si>
  <si>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</si>
  <si>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</si>
  <si>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</si>
  <si>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</si>
  <si>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</si>
  <si>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</si>
  <si>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</si>
  <si>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</si>
  <si>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</si>
  <si>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</si>
  <si>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</si>
  <si>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</si>
  <si>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</si>
  <si>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</si>
  <si>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</si>
  <si>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</si>
  <si>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</si>
  <si>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</si>
  <si>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</si>
  <si>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</si>
  <si>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</si>
  <si>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</si>
  <si>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Piovera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</si>
  <si>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</si>
  <si>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</si>
  <si>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</si>
  <si>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</si>
  <si>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</si>
  <si>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</si>
  <si>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</si>
  <si>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</si>
  <si>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</si>
  <si>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</si>
  <si>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</si>
  <si>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</si>
  <si>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</si>
  <si>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</si>
  <si>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</si>
  <si>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</si>
  <si>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</si>
  <si>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</si>
  <si>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</si>
  <si>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</si>
  <si>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</si>
  <si>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</si>
  <si>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</si>
  <si>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</si>
  <si>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</si>
  <si>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</si>
  <si>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</si>
  <si>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</si>
  <si>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</si>
  <si>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</si>
  <si>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</si>
  <si>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</si>
  <si>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</si>
  <si>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</si>
  <si>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</si>
  <si>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</si>
  <si>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</si>
  <si>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</si>
  <si>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</si>
  <si>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</si>
  <si>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</si>
  <si>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</si>
  <si>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</si>
  <si>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</si>
  <si>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</si>
  <si>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</si>
  <si>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</si>
  <si>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</si>
  <si>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</si>
  <si>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</si>
  <si>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</si>
  <si>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</si>
  <si>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</si>
  <si>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</si>
  <si>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</si>
  <si>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</si>
  <si>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</si>
  <si>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</si>
  <si>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</si>
  <si>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</si>
  <si>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Ailoche</t>
  </si>
  <si>
    <t>BI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</si>
  <si>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</si>
  <si>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</si>
  <si>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</si>
  <si>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</si>
  <si>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</si>
  <si>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</si>
  <si>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</si>
  <si>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</si>
  <si>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</si>
  <si>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Campiglia Cervo</t>
  </si>
  <si>
    <t>Candelo</t>
  </si>
  <si>
    <t>Caprile</t>
  </si>
  <si>
    <t>Casapinta</t>
  </si>
  <si>
    <t>Castelletto Cervo</t>
  </si>
  <si>
    <t>Cavaglia'</t>
  </si>
  <si>
    <t>Cerreto Castello</t>
  </si>
  <si>
    <t>Cerrione</t>
  </si>
  <si>
    <t>Coggiola</t>
  </si>
  <si>
    <t>Cossato</t>
  </si>
  <si>
    <t>Crevacuore</t>
  </si>
  <si>
    <t>Crosa</t>
  </si>
  <si>
    <t>Curino</t>
  </si>
  <si>
    <t>Donato</t>
  </si>
  <si>
    <t>Dorzano</t>
  </si>
  <si>
    <t>Gaglianico</t>
  </si>
  <si>
    <t>Gifflenga</t>
  </si>
  <si>
    <t>Graglia</t>
  </si>
  <si>
    <t>Lessona</t>
  </si>
  <si>
    <t>Magnano</t>
  </si>
  <si>
    <t>Massazza</t>
  </si>
  <si>
    <t>Masserano</t>
  </si>
  <si>
    <t>Mezzana Mortigliengo</t>
  </si>
  <si>
    <t>Miagliano</t>
  </si>
  <si>
    <t>Mongrando</t>
  </si>
  <si>
    <t>Mosso Santa Maria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</si>
  <si>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</si>
  <si>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</si>
  <si>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</si>
  <si>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</si>
  <si>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</si>
  <si>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</si>
  <si>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</si>
  <si>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</si>
  <si>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Pistolesa</t>
  </si>
  <si>
    <t>Pollone</t>
  </si>
  <si>
    <t>Ponderano</t>
  </si>
  <si>
    <t>Portula</t>
  </si>
  <si>
    <t>Pralungo</t>
  </si>
  <si>
    <t>Pray</t>
  </si>
  <si>
    <t>Quaregna</t>
  </si>
  <si>
    <t>Quittengo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</si>
  <si>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</si>
  <si>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</si>
  <si>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</si>
  <si>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</si>
  <si>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</si>
  <si>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</si>
  <si>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</si>
  <si>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San Paolo Cervo</t>
  </si>
  <si>
    <t>Selve Marcone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</si>
  <si>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</si>
  <si>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</si>
  <si>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</si>
  <si>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</si>
  <si>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</si>
  <si>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</si>
  <si>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</si>
  <si>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</si>
  <si>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</si>
  <si>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</si>
  <si>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</si>
  <si>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</si>
  <si>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</si>
  <si>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</si>
  <si>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</si>
  <si>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</si>
  <si>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</si>
  <si>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</si>
  <si>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</si>
  <si>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</si>
  <si>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</si>
  <si>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</si>
  <si>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Antrona Schieranco</t>
  </si>
  <si>
    <t>VB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</si>
  <si>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</si>
  <si>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</si>
  <si>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</si>
  <si>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</si>
  <si>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</si>
  <si>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</si>
  <si>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</si>
  <si>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</si>
  <si>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</si>
  <si>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</si>
  <si>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</si>
  <si>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</si>
  <si>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</si>
  <si>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</si>
  <si>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</si>
  <si>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</si>
  <si>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</si>
  <si>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</si>
  <si>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</si>
  <si>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</si>
  <si>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</si>
  <si>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</si>
  <si>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</si>
  <si>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</si>
  <si>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</si>
  <si>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</si>
  <si>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</si>
  <si>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</si>
  <si>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</si>
  <si>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</si>
  <si>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</si>
  <si>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</si>
  <si>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</si>
  <si>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</si>
  <si>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</si>
  <si>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</si>
  <si>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</si>
  <si>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</si>
  <si>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</si>
  <si>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</si>
  <si>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</si>
  <si>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</si>
  <si>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</si>
  <si>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</si>
  <si>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</si>
  <si>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</si>
  <si>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</si>
  <si>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</si>
  <si>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</si>
  <si>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</si>
  <si>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</si>
  <si>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</si>
  <si>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</si>
  <si>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</si>
  <si>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</si>
  <si>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 Chiovenda</t>
  </si>
  <si>
    <t>Quarna Sopra</t>
  </si>
  <si>
    <t>Quarna Sotto</t>
  </si>
  <si>
    <t>Re</t>
  </si>
  <si>
    <t>San Bernardino Verbano</t>
  </si>
  <si>
    <t>Santa Maria Maggiore</t>
  </si>
  <si>
    <t>Seppiana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</si>
  <si>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</si>
  <si>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</si>
  <si>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</si>
  <si>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</si>
  <si>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</si>
  <si>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</si>
  <si>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</si>
  <si>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</si>
  <si>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</si>
  <si>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Viganella</t>
  </si>
  <si>
    <t>Vignone</t>
  </si>
  <si>
    <t>Villadossola</t>
  </si>
  <si>
    <t>Villette</t>
  </si>
  <si>
    <t>Vogogna</t>
  </si>
  <si>
    <t>Allein</t>
  </si>
  <si>
    <t>AO</t>
  </si>
  <si>
    <t>Antey-Saint-Andre'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</si>
  <si>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</si>
  <si>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</si>
  <si>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</si>
  <si>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</si>
  <si>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</si>
  <si>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</si>
  <si>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</si>
  <si>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</si>
  <si>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</si>
  <si>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</si>
  <si>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</si>
  <si>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</si>
  <si>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</si>
  <si>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</si>
  <si>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</si>
  <si>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</si>
  <si>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Chatillon</t>
  </si>
  <si>
    <t>Cogne</t>
  </si>
  <si>
    <t>Courmayeur</t>
  </si>
  <si>
    <t>Donnas</t>
  </si>
  <si>
    <t>Doues</t>
  </si>
  <si>
    <t>Emarese</t>
  </si>
  <si>
    <t>Etroubles</t>
  </si>
  <si>
    <t>Fenis</t>
  </si>
  <si>
    <t>Fontainemore</t>
  </si>
  <si>
    <t>Gaby</t>
  </si>
  <si>
    <t>Gignod</t>
  </si>
  <si>
    <t>Gressan</t>
  </si>
  <si>
    <t>Gressoney-La-Trinite'</t>
  </si>
  <si>
    <t>Gressoney-Saint-Jean</t>
  </si>
  <si>
    <t>Hone</t>
  </si>
  <si>
    <t>Introd</t>
  </si>
  <si>
    <t>Issime</t>
  </si>
  <si>
    <t>Issogne</t>
  </si>
  <si>
    <t>Jovencan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</si>
  <si>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</si>
  <si>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</si>
  <si>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</si>
  <si>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</si>
  <si>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</si>
  <si>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</si>
  <si>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</si>
  <si>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</si>
  <si>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</si>
  <si>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</si>
  <si>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</si>
  <si>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</si>
  <si>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</si>
  <si>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</si>
  <si>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Pre'-Saint-Didier</t>
  </si>
  <si>
    <t>Quart</t>
  </si>
  <si>
    <t>Rhemes-Notre-Dame</t>
  </si>
  <si>
    <t>Rhemes-Saint-Georges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</si>
  <si>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</si>
  <si>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</si>
  <si>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</si>
  <si>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</si>
  <si>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</si>
  <si>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</si>
  <si>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</si>
  <si>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Saint-Rhemy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</si>
  <si>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</si>
  <si>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</si>
  <si>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</si>
  <si>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</si>
  <si>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</si>
  <si>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</si>
  <si>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</si>
  <si>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</si>
  <si>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Verres</t>
  </si>
  <si>
    <t>Villeneuve</t>
  </si>
  <si>
    <t>Agra</t>
  </si>
  <si>
    <t>VA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</si>
  <si>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</si>
  <si>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</si>
  <si>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</si>
  <si>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</si>
  <si>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</si>
  <si>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</si>
  <si>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</si>
  <si>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</si>
  <si>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</si>
  <si>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</si>
  <si>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</si>
  <si>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</si>
  <si>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</si>
  <si>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</si>
  <si>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</si>
  <si>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</si>
  <si>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</si>
  <si>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</si>
  <si>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</si>
  <si>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</si>
  <si>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</si>
  <si>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</si>
  <si>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</si>
  <si>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</si>
  <si>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</si>
  <si>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</si>
  <si>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</si>
  <si>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</si>
  <si>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</si>
  <si>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</si>
  <si>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</si>
  <si>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</si>
  <si>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</si>
  <si>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</si>
  <si>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</si>
  <si>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</si>
  <si>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</si>
  <si>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</si>
  <si>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</si>
  <si>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</si>
  <si>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</si>
  <si>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</si>
  <si>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</si>
  <si>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</si>
  <si>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</si>
  <si>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</si>
  <si>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</si>
  <si>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</si>
  <si>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</si>
  <si>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</si>
  <si>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</si>
  <si>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</si>
  <si>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</si>
  <si>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</si>
  <si>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</si>
  <si>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</si>
  <si>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</si>
  <si>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</si>
  <si>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</si>
  <si>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</si>
  <si>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</si>
  <si>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</si>
  <si>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</si>
  <si>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</si>
  <si>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</si>
  <si>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</si>
  <si>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</si>
  <si>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</si>
  <si>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</si>
  <si>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</si>
  <si>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</si>
  <si>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</si>
  <si>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</si>
  <si>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</si>
  <si>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</si>
  <si>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</si>
  <si>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</si>
  <si>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</si>
  <si>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</si>
  <si>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</si>
  <si>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</si>
  <si>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</si>
  <si>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</si>
  <si>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</si>
  <si>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</si>
  <si>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</si>
  <si>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</si>
  <si>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</si>
  <si>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</si>
  <si>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</si>
  <si>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</si>
  <si>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</si>
  <si>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Maccagno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</si>
  <si>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</si>
  <si>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</si>
  <si>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</si>
  <si>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</si>
  <si>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</si>
  <si>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</si>
  <si>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</si>
  <si>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</si>
  <si>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</si>
  <si>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</si>
  <si>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</si>
  <si>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</si>
  <si>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</si>
  <si>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</si>
  <si>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</si>
  <si>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</si>
  <si>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</si>
  <si>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Pino sulla Sponda del Lago Maggiore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</si>
  <si>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</si>
  <si>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</si>
  <si>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</si>
  <si>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</si>
  <si>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</si>
  <si>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</si>
  <si>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</si>
  <si>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</si>
  <si>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</si>
  <si>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</si>
  <si>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</si>
  <si>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</si>
  <si>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</si>
  <si>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</si>
  <si>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</si>
  <si>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</si>
  <si>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</si>
  <si>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</si>
  <si>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</si>
  <si>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</si>
  <si>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</si>
  <si>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</si>
  <si>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Veddasca</t>
  </si>
  <si>
    <t>Venegono Inferiore</t>
  </si>
  <si>
    <t>Venegono Superiore</t>
  </si>
  <si>
    <t>Vergiate</t>
  </si>
  <si>
    <t>Viggiu'</t>
  </si>
  <si>
    <t>Vizzola Ticino</t>
  </si>
  <si>
    <t>Sangiano</t>
  </si>
  <si>
    <t>Albavilla</t>
  </si>
  <si>
    <t>CO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</si>
  <si>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</si>
  <si>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</si>
  <si>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</si>
  <si>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</si>
  <si>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</si>
  <si>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</si>
  <si>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</si>
  <si>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</si>
  <si>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</si>
  <si>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</si>
  <si>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Bellagio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</si>
  <si>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</si>
  <si>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</si>
  <si>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</si>
  <si>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</si>
  <si>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</si>
  <si>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</si>
  <si>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</si>
  <si>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</si>
  <si>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</si>
  <si>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</si>
  <si>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</si>
  <si>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</si>
  <si>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</si>
  <si>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</si>
  <si>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</si>
  <si>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</si>
  <si>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Cantu'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</si>
  <si>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</si>
  <si>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</si>
  <si>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</si>
  <si>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</si>
  <si>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</si>
  <si>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</si>
  <si>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</si>
  <si>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Casasco d'Intelvi</t>
  </si>
  <si>
    <t>Caslino d'Erba</t>
  </si>
  <si>
    <t>Casnate con Bernate</t>
  </si>
  <si>
    <t>Cassina Rizzardi</t>
  </si>
  <si>
    <t>Castelmarte</t>
  </si>
  <si>
    <t>Castelnuovo Bozzente</t>
  </si>
  <si>
    <t>Castiglione d'Intelvi</t>
  </si>
  <si>
    <t>Cavallasca</t>
  </si>
  <si>
    <t>Cavargna</t>
  </si>
  <si>
    <t>Cerano d'Intelvi</t>
  </si>
  <si>
    <t>Cermenate</t>
  </si>
  <si>
    <t>Cernobbio</t>
  </si>
  <si>
    <t>Cirimido</t>
  </si>
  <si>
    <t>Civenna</t>
  </si>
  <si>
    <t>Claino con Osteno</t>
  </si>
  <si>
    <t>Colonno</t>
  </si>
  <si>
    <t>Como</t>
  </si>
  <si>
    <t>Consiglio di Rumo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</si>
  <si>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</si>
  <si>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</si>
  <si>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</si>
  <si>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</si>
  <si>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</si>
  <si>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</si>
  <si>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</si>
  <si>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</si>
  <si>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Drezzo</t>
  </si>
  <si>
    <t>Erba</t>
  </si>
  <si>
    <t>Eupilio</t>
  </si>
  <si>
    <t>Faggeto Lario</t>
  </si>
  <si>
    <t>Faloppio</t>
  </si>
  <si>
    <t>Fenegro'</t>
  </si>
  <si>
    <t>Figino Serenza</t>
  </si>
  <si>
    <t>Fino Mornasco</t>
  </si>
  <si>
    <t>Garzeno</t>
  </si>
  <si>
    <t>Gera Lario</t>
  </si>
  <si>
    <t>Germasino</t>
  </si>
  <si>
    <t>Gironico</t>
  </si>
  <si>
    <t>Grandate</t>
  </si>
  <si>
    <t>Grandola ed Uniti</t>
  </si>
  <si>
    <t>Gravedona</t>
  </si>
  <si>
    <t>Griante</t>
  </si>
  <si>
    <t>Guanzate</t>
  </si>
  <si>
    <t>Inverigo</t>
  </si>
  <si>
    <t>Laglio</t>
  </si>
  <si>
    <t>Laino</t>
  </si>
  <si>
    <t>Lambrugo</t>
  </si>
  <si>
    <t>Lanzo d'Intelvi</t>
  </si>
  <si>
    <t>Lasnigo</t>
  </si>
  <si>
    <t>Lenno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</si>
  <si>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</si>
  <si>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</si>
  <si>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</si>
  <si>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</si>
  <si>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</si>
  <si>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</si>
  <si>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</si>
  <si>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</si>
  <si>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</si>
  <si>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</si>
  <si>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</si>
  <si>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</si>
  <si>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</si>
  <si>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</si>
  <si>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</si>
  <si>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</si>
  <si>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Mezzegra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</si>
  <si>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</si>
  <si>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</si>
  <si>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</si>
  <si>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</si>
  <si>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</si>
  <si>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</si>
  <si>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</si>
  <si>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</si>
  <si>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</si>
  <si>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</si>
  <si>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</si>
  <si>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</si>
  <si>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Ossuccio</t>
  </si>
  <si>
    <t>Pare'</t>
  </si>
  <si>
    <t>Peglio</t>
  </si>
  <si>
    <t>Pellio Intelvi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</si>
  <si>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</si>
  <si>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</si>
  <si>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</si>
  <si>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</si>
  <si>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</si>
  <si>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</si>
  <si>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</si>
  <si>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</si>
  <si>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</si>
  <si>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Ramponio Verna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</si>
  <si>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</si>
  <si>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</si>
  <si>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</si>
  <si>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</si>
  <si>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</si>
  <si>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</si>
  <si>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</si>
  <si>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Fedele Intelvi</t>
  </si>
  <si>
    <t>San Fermo della Battaglia</t>
  </si>
  <si>
    <t>San Nazzaro Val Cavargna</t>
  </si>
  <si>
    <t>Sant'Abbondio</t>
  </si>
  <si>
    <t>Santa Maria Rezzonico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</si>
  <si>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</si>
  <si>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</si>
  <si>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</si>
  <si>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</si>
  <si>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</si>
  <si>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</si>
  <si>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</si>
  <si>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</si>
  <si>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Tremezzo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</si>
  <si>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</si>
  <si>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</si>
  <si>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</si>
  <si>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</si>
  <si>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</si>
  <si>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</si>
  <si>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</si>
  <si>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</si>
  <si>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</si>
  <si>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</si>
  <si>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</si>
  <si>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</si>
  <si>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</si>
  <si>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Albaredo per San Marco</t>
  </si>
  <si>
    <t>SO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</si>
  <si>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</si>
  <si>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</si>
  <si>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</si>
  <si>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</si>
  <si>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</si>
  <si>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</si>
  <si>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</si>
  <si>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</si>
  <si>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</si>
  <si>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</si>
  <si>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</si>
  <si>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</si>
  <si>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</si>
  <si>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</si>
  <si>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</si>
  <si>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</si>
  <si>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</si>
  <si>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</si>
  <si>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</si>
  <si>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</si>
  <si>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</si>
  <si>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</si>
  <si>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</si>
  <si>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</si>
  <si>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</si>
  <si>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</si>
  <si>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</si>
  <si>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</si>
  <si>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</si>
  <si>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</si>
  <si>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</si>
  <si>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</si>
  <si>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</si>
  <si>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</si>
  <si>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</si>
  <si>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</si>
  <si>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</si>
  <si>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</si>
  <si>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</si>
  <si>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</si>
  <si>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Menarola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</si>
  <si>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</si>
  <si>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</si>
  <si>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</si>
  <si>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</si>
  <si>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</si>
  <si>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</si>
  <si>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</si>
  <si>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</si>
  <si>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</si>
  <si>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</si>
  <si>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</si>
  <si>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</si>
  <si>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</si>
  <si>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</si>
  <si>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</si>
  <si>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</si>
  <si>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</si>
  <si>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</si>
  <si>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</si>
  <si>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</si>
  <si>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</si>
  <si>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</si>
  <si>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</si>
  <si>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</si>
  <si>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</si>
  <si>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</si>
  <si>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</si>
  <si>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</si>
  <si>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</si>
  <si>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</si>
  <si>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</si>
  <si>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</si>
  <si>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</si>
  <si>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</si>
  <si>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</si>
  <si>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</si>
  <si>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</si>
  <si>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MI</t>
  </si>
  <si>
    <t>Agrate Brianza</t>
  </si>
  <si>
    <t>Aicurzio</t>
  </si>
  <si>
    <t>Albairate</t>
  </si>
  <si>
    <t>Albiate</t>
  </si>
  <si>
    <t>Arconate</t>
  </si>
  <si>
    <t>Arcore</t>
  </si>
  <si>
    <t>Arese</t>
  </si>
  <si>
    <t>Arluno</t>
  </si>
  <si>
    <t>Assago</t>
  </si>
  <si>
    <t>Bareggio</t>
  </si>
  <si>
    <t>Barlassina</t>
  </si>
  <si>
    <t>Basiano</t>
  </si>
  <si>
    <t>Basiglio</t>
  </si>
  <si>
    <t>Bellinzago Lombardo</t>
  </si>
  <si>
    <t>Bellusco</t>
  </si>
  <si>
    <t>Bernareggio</t>
  </si>
  <si>
    <t>Bernate Ticino</t>
  </si>
  <si>
    <t>Besana in Brianza</t>
  </si>
  <si>
    <t>Besate</t>
  </si>
  <si>
    <t>Biassono</t>
  </si>
  <si>
    <t>Binasco</t>
  </si>
  <si>
    <t>Boffalora sopra Ticino</t>
  </si>
  <si>
    <t>Bollate</t>
  </si>
  <si>
    <t>Bovisio-Masciago</t>
  </si>
  <si>
    <t>Bresso</t>
  </si>
  <si>
    <t>Briosco</t>
  </si>
  <si>
    <t>Brugherio</t>
  </si>
  <si>
    <t>Bubbiano</t>
  </si>
  <si>
    <t>Buccinasco</t>
  </si>
  <si>
    <t>Burago di Molgora</t>
  </si>
  <si>
    <t>Buscate</t>
  </si>
  <si>
    <t>Busnago</t>
  </si>
  <si>
    <t>Bussero</t>
  </si>
  <si>
    <t>Busto Garolfo</t>
  </si>
  <si>
    <t>Calvignasco</t>
  </si>
  <si>
    <t>Cambiago</t>
  </si>
  <si>
    <t>Camparada</t>
  </si>
  <si>
    <t>Canegrate</t>
  </si>
  <si>
    <t>Caponago</t>
  </si>
  <si>
    <t>Carate Brianza</t>
  </si>
  <si>
    <t>Carnate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</si>
  <si>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</si>
  <si>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</si>
  <si>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</si>
  <si>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</si>
  <si>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</si>
  <si>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</si>
  <si>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</si>
  <si>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</si>
  <si>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Cavenago di Brianza</t>
  </si>
  <si>
    <t>Ceriano Laghetto</t>
  </si>
  <si>
    <t>Cernusco sul Naviglio</t>
  </si>
  <si>
    <t>Cerro al Lambro</t>
  </si>
  <si>
    <t>Cerro Maggiore</t>
  </si>
  <si>
    <t>Cesano Boscone</t>
  </si>
  <si>
    <t>Cesano Maderno</t>
  </si>
  <si>
    <t>Cesate</t>
  </si>
  <si>
    <t>Cinisello Balsamo</t>
  </si>
  <si>
    <t>Cisliano</t>
  </si>
  <si>
    <t>Cogliate</t>
  </si>
  <si>
    <t>Cologno Monzese</t>
  </si>
  <si>
    <t>Colturano</t>
  </si>
  <si>
    <t>Concorezzo</t>
  </si>
  <si>
    <t>Corbetta</t>
  </si>
  <si>
    <t>Cormano</t>
  </si>
  <si>
    <t>Cornaredo</t>
  </si>
  <si>
    <t>Cornate d'Adda</t>
  </si>
  <si>
    <t>Correzzana</t>
  </si>
  <si>
    <t>Corsico</t>
  </si>
  <si>
    <t>Cuggiono</t>
  </si>
  <si>
    <t>Cusago</t>
  </si>
  <si>
    <t>Cusano Milanino</t>
  </si>
  <si>
    <t>Dairago</t>
  </si>
  <si>
    <t>Desio</t>
  </si>
  <si>
    <t>Dresano</t>
  </si>
  <si>
    <t>Gaggiano</t>
  </si>
  <si>
    <t>Garbagnate Milanese</t>
  </si>
  <si>
    <t>Gessate</t>
  </si>
  <si>
    <t>Giussano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</si>
  <si>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</si>
  <si>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</si>
  <si>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</si>
  <si>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</si>
  <si>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</si>
  <si>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</si>
  <si>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</si>
  <si>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Lazzate</t>
  </si>
  <si>
    <t>Legnano</t>
  </si>
  <si>
    <t>Lentate sul Seveso</t>
  </si>
  <si>
    <t>Lesmo</t>
  </si>
  <si>
    <t>Limbiate</t>
  </si>
  <si>
    <t>Liscate</t>
  </si>
  <si>
    <t>Lissone</t>
  </si>
  <si>
    <t>Locate di Triulzi</t>
  </si>
  <si>
    <t>Macherio</t>
  </si>
  <si>
    <t>Magenta</t>
  </si>
  <si>
    <t>Magnago</t>
  </si>
  <si>
    <t>Marcallo con Casone</t>
  </si>
  <si>
    <t>Masate</t>
  </si>
  <si>
    <t>Meda</t>
  </si>
  <si>
    <t>Mediglia</t>
  </si>
  <si>
    <t>Melegnano</t>
  </si>
  <si>
    <t>Melzo</t>
  </si>
  <si>
    <t>Mesero</t>
  </si>
  <si>
    <t>Mezzago</t>
  </si>
  <si>
    <t>Misinto</t>
  </si>
  <si>
    <t>Monza</t>
  </si>
  <si>
    <t>Morimondo</t>
  </si>
  <si>
    <t>Motta Visconti</t>
  </si>
  <si>
    <t>Muggio'</t>
  </si>
  <si>
    <t>Nerviano</t>
  </si>
  <si>
    <t>Nosate</t>
  </si>
  <si>
    <t>Nova Milanese</t>
  </si>
  <si>
    <t>Novate Milanese</t>
  </si>
  <si>
    <t>Noviglio</t>
  </si>
  <si>
    <t>Opera</t>
  </si>
  <si>
    <t>Ornago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</si>
  <si>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</si>
  <si>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</si>
  <si>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</si>
  <si>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</si>
  <si>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</si>
  <si>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</si>
  <si>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</si>
  <si>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</si>
  <si>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</si>
  <si>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</si>
  <si>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</si>
  <si>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</si>
  <si>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</si>
  <si>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</si>
  <si>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</si>
  <si>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Renate</t>
  </si>
  <si>
    <t>Rescaldina</t>
  </si>
  <si>
    <t>Rho</t>
  </si>
  <si>
    <t>Robecchetto con Induno</t>
  </si>
  <si>
    <t>Robecco sul Naviglio</t>
  </si>
  <si>
    <t>Rodano</t>
  </si>
  <si>
    <t>Roncello</t>
  </si>
  <si>
    <t>Ronco Briantino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</si>
  <si>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</si>
  <si>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</si>
  <si>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</si>
  <si>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</si>
  <si>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</si>
  <si>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</si>
  <si>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</si>
  <si>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</si>
  <si>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</si>
  <si>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</si>
  <si>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</si>
  <si>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</si>
  <si>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Seregno</t>
  </si>
  <si>
    <t>Sesto San Giovanni</t>
  </si>
  <si>
    <t>Settala</t>
  </si>
  <si>
    <t>Settimo Milanese</t>
  </si>
  <si>
    <t>Seveso</t>
  </si>
  <si>
    <t>Solaro</t>
  </si>
  <si>
    <t>Sovico</t>
  </si>
  <si>
    <t>Sulbiate</t>
  </si>
  <si>
    <t>Trezzano Rosa</t>
  </si>
  <si>
    <t>Trezzano sul Naviglio</t>
  </si>
  <si>
    <t>Trezzo sull'Adda</t>
  </si>
  <si>
    <t>Tribiano</t>
  </si>
  <si>
    <t>Triuggio</t>
  </si>
  <si>
    <t>Truccazzano</t>
  </si>
  <si>
    <t>Turbigo</t>
  </si>
  <si>
    <t>Usmate Velate</t>
  </si>
  <si>
    <t>Vanzago</t>
  </si>
  <si>
    <t>Vaprio d'Adda</t>
  </si>
  <si>
    <t>Varedo</t>
  </si>
  <si>
    <t>Vedano al Lambro</t>
  </si>
  <si>
    <t>Veduggio con Colzano</t>
  </si>
  <si>
    <t>Verano Brianza</t>
  </si>
  <si>
    <t>Vermezzo</t>
  </si>
  <si>
    <t>Vernate</t>
  </si>
  <si>
    <t>Vignate</t>
  </si>
  <si>
    <t>Villasanta</t>
  </si>
  <si>
    <t>Vimercate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</si>
  <si>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</si>
  <si>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</si>
  <si>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</si>
  <si>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</si>
  <si>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</si>
  <si>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</si>
  <si>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</si>
  <si>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Adrara San Martino</t>
  </si>
  <si>
    <t>BG</t>
  </si>
  <si>
    <t>Adrara San Rocco</t>
  </si>
  <si>
    <t>Albano Sant'Alessandro</t>
  </si>
  <si>
    <t>Albino</t>
  </si>
  <si>
    <t>Alme'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</si>
  <si>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</si>
  <si>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</si>
  <si>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</si>
  <si>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</si>
  <si>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</si>
  <si>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</si>
  <si>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</si>
  <si>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</si>
  <si>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</si>
  <si>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</si>
  <si>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</si>
  <si>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</si>
  <si>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</si>
  <si>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</si>
  <si>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</si>
  <si>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</si>
  <si>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</si>
  <si>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</si>
  <si>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</si>
  <si>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</si>
  <si>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</si>
  <si>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</si>
  <si>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</si>
  <si>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</si>
  <si>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</si>
  <si>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</si>
  <si>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</si>
  <si>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</si>
  <si>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</si>
  <si>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</si>
  <si>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</si>
  <si>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</si>
  <si>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Brembilla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</si>
  <si>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</si>
  <si>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</si>
  <si>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</si>
  <si>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</si>
  <si>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</si>
  <si>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</si>
  <si>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</si>
  <si>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</si>
  <si>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</si>
  <si>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</si>
  <si>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</si>
  <si>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</si>
  <si>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</si>
  <si>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</si>
  <si>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</si>
  <si>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</si>
  <si>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</si>
  <si>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</si>
  <si>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</si>
  <si>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</si>
  <si>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</si>
  <si>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</si>
  <si>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</si>
  <si>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</si>
  <si>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</si>
  <si>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</si>
  <si>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</si>
  <si>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</si>
  <si>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</si>
  <si>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</si>
  <si>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</si>
  <si>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</si>
  <si>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</si>
  <si>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</si>
  <si>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</si>
  <si>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</si>
  <si>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</si>
  <si>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</si>
  <si>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</si>
  <si>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</si>
  <si>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</si>
  <si>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</si>
  <si>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</si>
  <si>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</si>
  <si>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</si>
  <si>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</si>
  <si>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</si>
  <si>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</si>
  <si>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</si>
  <si>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</si>
  <si>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</si>
  <si>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</si>
  <si>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</si>
  <si>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</si>
  <si>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</si>
  <si>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</si>
  <si>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</si>
  <si>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</si>
  <si>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</si>
  <si>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</si>
  <si>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</si>
  <si>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</si>
  <si>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</si>
  <si>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</si>
  <si>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</si>
  <si>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</si>
  <si>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</si>
  <si>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</si>
  <si>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</si>
  <si>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Gerosa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</si>
  <si>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</si>
  <si>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</si>
  <si>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</si>
  <si>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</si>
  <si>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</si>
  <si>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</si>
  <si>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</si>
  <si>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</si>
  <si>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</si>
  <si>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</si>
  <si>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</si>
  <si>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</si>
  <si>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</si>
  <si>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</si>
  <si>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</si>
  <si>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</si>
  <si>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</si>
  <si>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</si>
  <si>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</si>
  <si>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</si>
  <si>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</si>
  <si>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</si>
  <si>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</si>
  <si>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</si>
  <si>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</si>
  <si>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</si>
  <si>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</si>
  <si>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</si>
  <si>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</si>
  <si>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</si>
  <si>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</si>
  <si>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</si>
  <si>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</si>
  <si>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</si>
  <si>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</si>
  <si>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</si>
  <si>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</si>
  <si>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</si>
  <si>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</si>
  <si>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</si>
  <si>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</si>
  <si>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</si>
  <si>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</si>
  <si>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</si>
  <si>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</si>
  <si>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</si>
  <si>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</si>
  <si>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</si>
  <si>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</si>
  <si>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</si>
  <si>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</si>
  <si>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</si>
  <si>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</si>
  <si>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</si>
  <si>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</si>
  <si>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</si>
  <si>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</si>
  <si>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</si>
  <si>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</si>
  <si>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</si>
  <si>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</si>
  <si>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</si>
  <si>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</si>
  <si>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</si>
  <si>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</si>
  <si>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</si>
  <si>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</si>
  <si>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</si>
  <si>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</si>
  <si>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</si>
  <si>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</si>
  <si>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</si>
  <si>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</si>
  <si>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</si>
  <si>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</si>
  <si>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</si>
  <si>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</si>
  <si>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Sant'Omobono Imagna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</si>
  <si>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</si>
  <si>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</si>
  <si>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</si>
  <si>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</si>
  <si>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</si>
  <si>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</si>
  <si>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</si>
  <si>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</si>
  <si>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</si>
  <si>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</si>
  <si>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</si>
  <si>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</si>
  <si>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</si>
  <si>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</si>
  <si>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</si>
  <si>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</si>
  <si>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</si>
  <si>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</si>
  <si>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</si>
  <si>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</si>
  <si>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</si>
  <si>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</si>
  <si>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</si>
  <si>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</si>
  <si>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</si>
  <si>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</si>
  <si>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</si>
  <si>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</si>
  <si>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</si>
  <si>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</si>
  <si>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</si>
  <si>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</si>
  <si>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</si>
  <si>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</si>
  <si>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Valsecca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</si>
  <si>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</si>
  <si>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</si>
  <si>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</si>
  <si>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</si>
  <si>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</si>
  <si>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</si>
  <si>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</si>
  <si>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</si>
  <si>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</si>
  <si>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d'Alme'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</si>
  <si>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</si>
  <si>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</si>
  <si>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</si>
  <si>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</si>
  <si>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</si>
  <si>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</si>
  <si>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</si>
  <si>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di Serina</t>
  </si>
  <si>
    <t>Algua</t>
  </si>
  <si>
    <t>Cornalba</t>
  </si>
  <si>
    <t>Medolago</t>
  </si>
  <si>
    <t>Solza</t>
  </si>
  <si>
    <t>Acquafredda</t>
  </si>
  <si>
    <t>BS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</si>
  <si>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</si>
  <si>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</si>
  <si>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</si>
  <si>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</si>
  <si>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</si>
  <si>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</si>
  <si>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</si>
  <si>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</si>
  <si>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</si>
  <si>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</si>
  <si>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</si>
  <si>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</si>
  <si>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</si>
  <si>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</si>
  <si>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</si>
  <si>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</si>
  <si>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</si>
  <si>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</si>
  <si>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</si>
  <si>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</si>
  <si>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</si>
  <si>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</si>
  <si>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</si>
  <si>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</si>
  <si>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</si>
  <si>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</si>
  <si>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</si>
  <si>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</si>
  <si>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</si>
  <si>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</si>
  <si>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</si>
  <si>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</si>
  <si>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</si>
  <si>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</si>
  <si>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</si>
  <si>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</si>
  <si>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</si>
  <si>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</si>
  <si>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</si>
  <si>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</si>
  <si>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</si>
  <si>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</si>
  <si>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</si>
  <si>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</si>
  <si>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</si>
  <si>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</si>
  <si>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</si>
  <si>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</si>
  <si>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</si>
  <si>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</si>
  <si>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</si>
  <si>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</si>
  <si>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</si>
  <si>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</si>
  <si>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</si>
  <si>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</si>
  <si>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</si>
  <si>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</si>
  <si>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</si>
  <si>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</si>
  <si>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</si>
  <si>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</si>
  <si>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</si>
  <si>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</si>
  <si>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</si>
  <si>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</si>
  <si>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</si>
  <si>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</si>
  <si>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</si>
  <si>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</si>
  <si>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</si>
  <si>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</si>
  <si>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</si>
  <si>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</si>
  <si>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</si>
  <si>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</si>
  <si>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</si>
  <si>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</si>
  <si>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</si>
  <si>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</si>
  <si>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</si>
  <si>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</si>
  <si>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</si>
  <si>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</si>
  <si>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</si>
  <si>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</si>
  <si>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</si>
  <si>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</si>
  <si>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</si>
  <si>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</si>
  <si>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</si>
  <si>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</si>
  <si>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</si>
  <si>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</si>
  <si>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</si>
  <si>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</si>
  <si>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</si>
  <si>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</si>
  <si>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</si>
  <si>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</si>
  <si>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</si>
  <si>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</si>
  <si>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</si>
  <si>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</si>
  <si>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</si>
  <si>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</si>
  <si>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</si>
  <si>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</si>
  <si>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</si>
  <si>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</si>
  <si>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</si>
  <si>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</si>
  <si>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</si>
  <si>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</si>
  <si>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</si>
  <si>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</si>
  <si>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</si>
  <si>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</si>
  <si>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</si>
  <si>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</si>
  <si>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</si>
  <si>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</si>
  <si>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</si>
  <si>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</si>
  <si>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</si>
  <si>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</si>
  <si>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</si>
  <si>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</si>
  <si>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</si>
  <si>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</si>
  <si>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</si>
  <si>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</si>
  <si>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</si>
  <si>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</si>
  <si>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</si>
  <si>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</si>
  <si>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</si>
  <si>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</si>
  <si>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</si>
  <si>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</si>
  <si>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</si>
  <si>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</si>
  <si>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</si>
  <si>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</si>
  <si>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</si>
  <si>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</si>
  <si>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</si>
  <si>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</si>
  <si>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</si>
  <si>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</si>
  <si>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</si>
  <si>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Prestine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</si>
  <si>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</si>
  <si>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</si>
  <si>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</si>
  <si>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</si>
  <si>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</si>
  <si>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</si>
  <si>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</si>
  <si>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</si>
  <si>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Rodengo-Saiano</t>
  </si>
  <si>
    <t>Roe' Volciano</t>
  </si>
  <si>
    <t>Roncadelle</t>
  </si>
  <si>
    <t>Rovato</t>
  </si>
  <si>
    <t>Rudiano</t>
  </si>
  <si>
    <t>Sabbio Chiese</t>
  </si>
  <si>
    <t>Sale Marasino</t>
  </si>
  <si>
    <t>Salo'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</si>
  <si>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</si>
  <si>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</si>
  <si>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</si>
  <si>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</si>
  <si>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</si>
  <si>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</si>
  <si>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</si>
  <si>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</si>
  <si>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</si>
  <si>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</si>
  <si>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</si>
  <si>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</si>
  <si>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</si>
  <si>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Temu'</t>
  </si>
  <si>
    <t>Tignale</t>
  </si>
  <si>
    <t>Torbole Casaglia</t>
  </si>
  <si>
    <t>Toscolano-Maderno</t>
  </si>
  <si>
    <t>Travagliato</t>
  </si>
  <si>
    <t>Tremosine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</si>
  <si>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</si>
  <si>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</si>
  <si>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</si>
  <si>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</si>
  <si>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</si>
  <si>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</si>
  <si>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</si>
  <si>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</si>
  <si>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</si>
  <si>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</si>
  <si>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</si>
  <si>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</si>
  <si>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</si>
  <si>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</si>
  <si>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</si>
  <si>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</si>
  <si>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</si>
  <si>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</si>
  <si>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PV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</si>
  <si>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</si>
  <si>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</si>
  <si>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</si>
  <si>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</si>
  <si>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</si>
  <si>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</si>
  <si>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</si>
  <si>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Bascape'</t>
  </si>
  <si>
    <t>Bastida de' Dossi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</si>
  <si>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</si>
  <si>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</si>
  <si>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</si>
  <si>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</si>
  <si>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</si>
  <si>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</si>
  <si>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</si>
  <si>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</si>
  <si>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</si>
  <si>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</si>
  <si>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</si>
  <si>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</si>
  <si>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</si>
  <si>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</si>
  <si>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</si>
  <si>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</si>
  <si>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</si>
  <si>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</si>
  <si>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</si>
  <si>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</si>
  <si>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</si>
  <si>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</si>
  <si>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</si>
  <si>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</si>
  <si>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</si>
  <si>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</si>
  <si>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</si>
  <si>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</si>
  <si>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</si>
  <si>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</si>
  <si>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</si>
  <si>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</si>
  <si>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</si>
  <si>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</si>
  <si>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</si>
  <si>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</si>
  <si>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</si>
  <si>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</si>
  <si>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</si>
  <si>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</si>
  <si>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</si>
  <si>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</si>
  <si>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</si>
  <si>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</si>
  <si>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Cornale</t>
  </si>
  <si>
    <t>Corteolona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</si>
  <si>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</si>
  <si>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</si>
  <si>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</si>
  <si>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</si>
  <si>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</si>
  <si>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</si>
  <si>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</si>
  <si>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</si>
  <si>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</si>
  <si>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</si>
  <si>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</si>
  <si>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Gambolo'</t>
  </si>
  <si>
    <t>Garlasco</t>
  </si>
  <si>
    <t>Genzone</t>
  </si>
  <si>
    <t>Gerenzago</t>
  </si>
  <si>
    <t>Giussago</t>
  </si>
  <si>
    <t>Godiasco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</si>
  <si>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</si>
  <si>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</si>
  <si>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</si>
  <si>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</si>
  <si>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</si>
  <si>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</si>
  <si>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</si>
  <si>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</si>
  <si>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</si>
  <si>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</si>
  <si>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</si>
  <si>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</si>
  <si>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</si>
  <si>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</si>
  <si>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</si>
  <si>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</si>
  <si>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</si>
  <si>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</si>
  <si>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</si>
  <si>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</si>
  <si>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</si>
  <si>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</si>
  <si>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</si>
  <si>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</si>
  <si>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</si>
  <si>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</si>
  <si>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Montu'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</si>
  <si>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</si>
  <si>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</si>
  <si>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</si>
  <si>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</si>
  <si>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</si>
  <si>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</si>
  <si>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</si>
  <si>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</si>
  <si>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</si>
  <si>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</si>
  <si>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</si>
  <si>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</si>
  <si>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</si>
  <si>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</si>
  <si>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</si>
  <si>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</si>
  <si>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</si>
  <si>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</si>
  <si>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</si>
  <si>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</si>
  <si>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</si>
  <si>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</si>
  <si>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</si>
  <si>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</si>
  <si>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</si>
  <si>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</si>
  <si>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</si>
  <si>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</si>
  <si>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</si>
  <si>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</si>
  <si>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</si>
  <si>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</si>
  <si>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</si>
  <si>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</si>
  <si>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</si>
  <si>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</si>
  <si>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</si>
  <si>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</si>
  <si>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</si>
  <si>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</si>
  <si>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</si>
  <si>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</si>
  <si>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</si>
  <si>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</si>
  <si>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</si>
  <si>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</si>
  <si>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</si>
  <si>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</si>
  <si>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</si>
  <si>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</si>
  <si>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</si>
  <si>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</si>
  <si>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</si>
  <si>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</si>
  <si>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</si>
  <si>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</si>
  <si>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</si>
  <si>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</si>
  <si>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</si>
  <si>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</si>
  <si>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Travaco'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</si>
  <si>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</si>
  <si>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</si>
  <si>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</si>
  <si>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</si>
  <si>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</si>
  <si>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</si>
  <si>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</si>
  <si>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</si>
  <si>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</si>
  <si>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</si>
  <si>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</si>
  <si>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</si>
  <si>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</si>
  <si>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</si>
  <si>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</si>
  <si>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</si>
  <si>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</si>
  <si>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</si>
  <si>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</si>
  <si>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</si>
  <si>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</si>
  <si>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</si>
  <si>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</si>
  <si>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</si>
  <si>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</si>
  <si>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</si>
  <si>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Zerbolo'</t>
  </si>
  <si>
    <t>Zinasco</t>
  </si>
  <si>
    <t>Acquanegra Cremonese</t>
  </si>
  <si>
    <t>CR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</si>
  <si>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</si>
  <si>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</si>
  <si>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</si>
  <si>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</si>
  <si>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</si>
  <si>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</si>
  <si>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</si>
  <si>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</si>
  <si>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</si>
  <si>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</si>
  <si>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</si>
  <si>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</si>
  <si>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</si>
  <si>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</si>
  <si>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</si>
  <si>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</si>
  <si>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</si>
  <si>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</si>
  <si>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</si>
  <si>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</si>
  <si>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</si>
  <si>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</si>
  <si>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</si>
  <si>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</si>
  <si>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</si>
  <si>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</si>
  <si>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</si>
  <si>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</si>
  <si>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</si>
  <si>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</si>
  <si>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</si>
  <si>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</si>
  <si>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</si>
  <si>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</si>
  <si>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</si>
  <si>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</si>
  <si>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</si>
  <si>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</si>
  <si>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</si>
  <si>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</si>
  <si>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</si>
  <si>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</si>
  <si>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</si>
  <si>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</si>
  <si>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</si>
  <si>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</si>
  <si>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</si>
  <si>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</si>
  <si>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</si>
  <si>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</si>
  <si>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</si>
  <si>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</si>
  <si>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</si>
  <si>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</si>
  <si>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</si>
  <si>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</si>
  <si>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</si>
  <si>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</si>
  <si>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</si>
  <si>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</si>
  <si>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</si>
  <si>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</si>
  <si>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</si>
  <si>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</si>
  <si>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</si>
  <si>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</si>
  <si>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</si>
  <si>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</si>
  <si>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</si>
  <si>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</si>
  <si>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</si>
  <si>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</si>
  <si>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</si>
  <si>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</si>
  <si>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</si>
  <si>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</si>
  <si>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</si>
  <si>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</si>
  <si>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</si>
  <si>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</si>
  <si>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</si>
  <si>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</si>
  <si>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</si>
  <si>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</si>
  <si>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</si>
  <si>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</si>
  <si>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</si>
  <si>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</si>
  <si>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</si>
  <si>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</si>
  <si>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</si>
  <si>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</si>
  <si>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</si>
  <si>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</si>
  <si>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</si>
  <si>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</si>
  <si>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</si>
  <si>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</si>
  <si>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</si>
  <si>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</si>
  <si>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</si>
  <si>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</si>
  <si>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</si>
  <si>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</si>
  <si>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</si>
  <si>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</si>
  <si>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</si>
  <si>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</si>
  <si>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</si>
  <si>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</si>
  <si>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</si>
  <si>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</si>
  <si>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</si>
  <si>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</si>
  <si>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</si>
  <si>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MN</t>
  </si>
  <si>
    <t>Asola</t>
  </si>
  <si>
    <t>Bagnolo San Vito</t>
  </si>
  <si>
    <t>Bigarello</t>
  </si>
  <si>
    <t>Borgoforte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</si>
  <si>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</si>
  <si>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</si>
  <si>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</si>
  <si>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</si>
  <si>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</si>
  <si>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</si>
  <si>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</si>
  <si>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</si>
  <si>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</si>
  <si>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</si>
  <si>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</si>
  <si>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</si>
  <si>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</si>
  <si>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</si>
  <si>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</si>
  <si>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</si>
  <si>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</si>
  <si>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Felonica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</si>
  <si>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</si>
  <si>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</si>
  <si>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</si>
  <si>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</si>
  <si>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</si>
  <si>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</si>
  <si>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</si>
  <si>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</si>
  <si>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</si>
  <si>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</si>
  <si>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</si>
  <si>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</si>
  <si>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</si>
  <si>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</si>
  <si>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</si>
  <si>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</si>
  <si>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Pieve di Coriano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</si>
  <si>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</si>
  <si>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</si>
  <si>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</si>
  <si>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</si>
  <si>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</si>
  <si>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</si>
  <si>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</si>
  <si>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</si>
  <si>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Revere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</si>
  <si>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</si>
  <si>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</si>
  <si>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</si>
  <si>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</si>
  <si>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</si>
  <si>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</si>
  <si>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</si>
  <si>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</si>
  <si>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</si>
  <si>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</si>
  <si>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</si>
  <si>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</t>
  </si>
  <si>
    <t>Serravalle a Po</t>
  </si>
  <si>
    <t>Solferino</t>
  </si>
  <si>
    <t>Sustinente</t>
  </si>
  <si>
    <t>Suzzara</t>
  </si>
  <si>
    <t>Viadana</t>
  </si>
  <si>
    <t>Villa Poma</t>
  </si>
  <si>
    <t>Villimpenta</t>
  </si>
  <si>
    <t>Virgilio</t>
  </si>
  <si>
    <t>Volta Mantovana</t>
  </si>
  <si>
    <t>Abbadia Lariana</t>
  </si>
  <si>
    <t>LC</t>
  </si>
  <si>
    <t>Airuno</t>
  </si>
  <si>
    <t>Annone di Brianza</t>
  </si>
  <si>
    <t>Ballabio</t>
  </si>
  <si>
    <t>Barzago</t>
  </si>
  <si>
    <t>Barzano'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</si>
  <si>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</si>
  <si>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</si>
  <si>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</si>
  <si>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</si>
  <si>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</si>
  <si>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</si>
  <si>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</si>
  <si>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</si>
  <si>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</si>
  <si>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</si>
  <si>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</si>
  <si>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</si>
  <si>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</si>
  <si>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</si>
  <si>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</si>
  <si>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</si>
  <si>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</si>
  <si>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</si>
  <si>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</si>
  <si>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</si>
  <si>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</si>
  <si>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</si>
  <si>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</si>
  <si>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</si>
  <si>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</si>
  <si>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</si>
  <si>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</si>
  <si>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</si>
  <si>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</si>
  <si>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</si>
  <si>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</si>
  <si>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</si>
  <si>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</si>
  <si>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Introzzo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</si>
  <si>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</si>
  <si>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</si>
  <si>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</si>
  <si>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</si>
  <si>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</si>
  <si>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</si>
  <si>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</si>
  <si>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</si>
  <si>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</si>
  <si>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</si>
  <si>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</si>
  <si>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</si>
  <si>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</si>
  <si>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</si>
  <si>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</si>
  <si>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</si>
  <si>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</si>
  <si>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</si>
  <si>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</si>
  <si>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</si>
  <si>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</si>
  <si>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</si>
  <si>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</si>
  <si>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</si>
  <si>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Perego</t>
  </si>
  <si>
    <t>Perledo</t>
  </si>
  <si>
    <t>Pescate</t>
  </si>
  <si>
    <t>Premana</t>
  </si>
  <si>
    <t>Primaluna</t>
  </si>
  <si>
    <t>Robbiate</t>
  </si>
  <si>
    <t>Rogeno</t>
  </si>
  <si>
    <t>Rovagnate</t>
  </si>
  <si>
    <t>Santa Maria Hoe'</t>
  </si>
  <si>
    <t>Sirone</t>
  </si>
  <si>
    <t>Sirtori</t>
  </si>
  <si>
    <t>Sueglio</t>
  </si>
  <si>
    <t>Suello</t>
  </si>
  <si>
    <t>Taceno</t>
  </si>
  <si>
    <t>Torre de' Busi</t>
  </si>
  <si>
    <t>Tremenico</t>
  </si>
  <si>
    <t>Valgreghentino</t>
  </si>
  <si>
    <t>Valmadrera</t>
  </si>
  <si>
    <t>Varenna</t>
  </si>
  <si>
    <t>Vendrogno</t>
  </si>
  <si>
    <t>Vercurago</t>
  </si>
  <si>
    <t>Verderio Inferiore</t>
  </si>
  <si>
    <t>Verderio Superiore</t>
  </si>
  <si>
    <t>Vestreno</t>
  </si>
  <si>
    <t>Vigano'</t>
  </si>
  <si>
    <t>Abbadia Cerreto</t>
  </si>
  <si>
    <t>LO</t>
  </si>
  <si>
    <t>Bertonico</t>
  </si>
  <si>
    <t>Boffalora d'Adda</t>
  </si>
  <si>
    <t>Borghetto Lodigiano</t>
  </si>
  <si>
    <t>Borgo San Giovanni</t>
  </si>
  <si>
    <t>Brembio</t>
  </si>
  <si>
    <t>Camairago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</si>
  <si>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</si>
  <si>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</si>
  <si>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</si>
  <si>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</si>
  <si>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</si>
  <si>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</si>
  <si>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</si>
  <si>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</si>
  <si>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Cavacurta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</si>
  <si>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</si>
  <si>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</si>
  <si>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</si>
  <si>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</si>
  <si>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</si>
  <si>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</si>
  <si>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</si>
  <si>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</si>
  <si>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</si>
  <si>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</si>
  <si>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</si>
  <si>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</si>
  <si>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</si>
  <si>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</si>
  <si>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</si>
  <si>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</si>
  <si>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</si>
  <si>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</si>
  <si>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</si>
  <si>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</si>
  <si>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</si>
  <si>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</si>
  <si>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</si>
  <si>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</si>
  <si>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</si>
  <si>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</si>
  <si>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</si>
  <si>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</si>
  <si>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</si>
  <si>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</si>
  <si>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</si>
  <si>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</si>
  <si>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</si>
  <si>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</si>
  <si>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</si>
  <si>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</si>
  <si>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</si>
  <si>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</si>
  <si>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</si>
  <si>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</si>
  <si>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</si>
  <si>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</si>
  <si>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</si>
  <si>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</si>
  <si>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</si>
  <si>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Aldino</t>
  </si>
  <si>
    <t>BZ</t>
  </si>
  <si>
    <t>Andriano</t>
  </si>
  <si>
    <t>Anterivo</t>
  </si>
  <si>
    <t>Appiano sulla Strada del Vino</t>
  </si>
  <si>
    <t>Avelengo</t>
  </si>
  <si>
    <t>Badia</t>
  </si>
  <si>
    <t>Barbiano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</si>
  <si>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</si>
  <si>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</si>
  <si>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</si>
  <si>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</si>
  <si>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</si>
  <si>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</si>
  <si>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</si>
  <si>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</si>
  <si>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</si>
  <si>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</si>
  <si>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</si>
  <si>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</si>
  <si>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</si>
  <si>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</si>
  <si>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</si>
  <si>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</si>
  <si>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</si>
  <si>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</si>
  <si>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</si>
  <si>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</si>
  <si>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</si>
  <si>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</si>
  <si>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Fie'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</si>
  <si>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</si>
  <si>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</si>
  <si>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</si>
  <si>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</si>
  <si>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</si>
  <si>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</si>
  <si>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</si>
  <si>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</si>
  <si>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</si>
  <si>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</si>
  <si>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</si>
  <si>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</si>
  <si>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</si>
  <si>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Magre' sulla Strada del Vino</t>
  </si>
  <si>
    <t>Malles Venosta</t>
  </si>
  <si>
    <t>Marebbe</t>
  </si>
  <si>
    <t>Marlengo</t>
  </si>
  <si>
    <t>Martello</t>
  </si>
  <si>
    <t>Meltina</t>
  </si>
  <si>
    <t>Merano</t>
  </si>
  <si>
    <t>Monguelfo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</si>
  <si>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</si>
  <si>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</si>
  <si>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</si>
  <si>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</si>
  <si>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</si>
  <si>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</si>
  <si>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</si>
  <si>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</si>
  <si>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</si>
  <si>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</si>
  <si>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</si>
  <si>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</si>
  <si>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</si>
  <si>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</si>
  <si>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</si>
  <si>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</si>
  <si>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</si>
  <si>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</si>
  <si>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 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</si>
  <si>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</si>
  <si>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</si>
  <si>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</si>
  <si>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</si>
  <si>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</si>
  <si>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</si>
  <si>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</si>
  <si>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</si>
  <si>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</si>
  <si>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</si>
  <si>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</si>
  <si>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</si>
  <si>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</si>
  <si>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</si>
  <si>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</si>
  <si>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</si>
  <si>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</si>
  <si>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</si>
  <si>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</si>
  <si>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</si>
  <si>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</si>
  <si>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</si>
  <si>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</si>
  <si>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</si>
  <si>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</si>
  <si>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</si>
  <si>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</si>
  <si>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</si>
  <si>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</si>
  <si>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</si>
  <si>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</si>
  <si>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</si>
  <si>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</si>
  <si>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</si>
  <si>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</si>
  <si>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</si>
  <si>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</si>
  <si>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</si>
  <si>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</si>
  <si>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</si>
  <si>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</si>
  <si>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</si>
  <si>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</si>
  <si>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</si>
  <si>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</si>
  <si>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</si>
  <si>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TN</t>
  </si>
  <si>
    <t>Albiano</t>
  </si>
  <si>
    <t>Aldeno</t>
  </si>
  <si>
    <t>Amblar</t>
  </si>
  <si>
    <t>Andalo</t>
  </si>
  <si>
    <t>Arco</t>
  </si>
  <si>
    <t>Avio</t>
  </si>
  <si>
    <t>Baselga di Pine'</t>
  </si>
  <si>
    <t>Bedollo</t>
  </si>
  <si>
    <t>Bersone</t>
  </si>
  <si>
    <t>Besenello</t>
  </si>
  <si>
    <t>Bezzecca</t>
  </si>
  <si>
    <t>Bieno</t>
  </si>
  <si>
    <t>Bleggio Inferiore</t>
  </si>
  <si>
    <t>Bleggio Superiore</t>
  </si>
  <si>
    <t>Bocenago</t>
  </si>
  <si>
    <t>Bolbeno</t>
  </si>
  <si>
    <t>Bondo</t>
  </si>
  <si>
    <t>Bondone</t>
  </si>
  <si>
    <t>Borgo Valsugana</t>
  </si>
  <si>
    <t>Bosentino</t>
  </si>
  <si>
    <t>Breguzzo</t>
  </si>
  <si>
    <t>Brentonico</t>
  </si>
  <si>
    <t>Bresimo</t>
  </si>
  <si>
    <t>Brez</t>
  </si>
  <si>
    <t>Caderzone</t>
  </si>
  <si>
    <t>Cagno'</t>
  </si>
  <si>
    <t>Calavino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</si>
  <si>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</si>
  <si>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</si>
  <si>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</si>
  <si>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</si>
  <si>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</si>
  <si>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</si>
  <si>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</si>
  <si>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</si>
  <si>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</si>
  <si>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</si>
  <si>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</si>
  <si>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</si>
  <si>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</si>
  <si>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</si>
  <si>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</si>
  <si>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</si>
  <si>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</si>
  <si>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</si>
  <si>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</si>
  <si>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</si>
  <si>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</si>
  <si>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Cembra</t>
  </si>
  <si>
    <t>Centa San Nicolo'</t>
  </si>
  <si>
    <t>Cimego</t>
  </si>
  <si>
    <t>Cimone</t>
  </si>
  <si>
    <t>Cinte Tesino</t>
  </si>
  <si>
    <t>Cis</t>
  </si>
  <si>
    <t>Civezzano</t>
  </si>
  <si>
    <t>Cles</t>
  </si>
  <si>
    <t>Cloz</t>
  </si>
  <si>
    <t>Commezzadura</t>
  </si>
  <si>
    <t>Concei</t>
  </si>
  <si>
    <t>Condino</t>
  </si>
  <si>
    <t>Coredo</t>
  </si>
  <si>
    <t>Croviana</t>
  </si>
  <si>
    <t>Cunevo</t>
  </si>
  <si>
    <t>Daiano</t>
  </si>
  <si>
    <t>Dambel</t>
  </si>
  <si>
    <t>Daone</t>
  </si>
  <si>
    <t>Dare'</t>
  </si>
  <si>
    <t>Denno</t>
  </si>
  <si>
    <t>Dimaro</t>
  </si>
  <si>
    <t>Don</t>
  </si>
  <si>
    <t>Dorsino</t>
  </si>
  <si>
    <t>Drena</t>
  </si>
  <si>
    <t>Dro</t>
  </si>
  <si>
    <t>Faedo</t>
  </si>
  <si>
    <t>Fai della Paganella</t>
  </si>
  <si>
    <t>Faver</t>
  </si>
  <si>
    <t>Fiave'</t>
  </si>
  <si>
    <t>Fiera di Primiero</t>
  </si>
  <si>
    <t>Fierozzo</t>
  </si>
  <si>
    <t>Flavon</t>
  </si>
  <si>
    <t>Folgaria</t>
  </si>
  <si>
    <t>Fondo</t>
  </si>
  <si>
    <t>Fornace</t>
  </si>
  <si>
    <t>Frassilongo</t>
  </si>
  <si>
    <t>Garniga</t>
  </si>
  <si>
    <t>Giovo</t>
  </si>
  <si>
    <t>Giustino</t>
  </si>
  <si>
    <t>Grauno</t>
  </si>
  <si>
    <t>Grigno</t>
  </si>
  <si>
    <t>Grumes</t>
  </si>
  <si>
    <t>Imer</t>
  </si>
  <si>
    <t>Isera</t>
  </si>
  <si>
    <t>Ivano-Fracena</t>
  </si>
  <si>
    <t>Lardaro</t>
  </si>
  <si>
    <t>Lasino</t>
  </si>
  <si>
    <t>Lavarone</t>
  </si>
  <si>
    <t>Lavis</t>
  </si>
  <si>
    <t>Levico Terme</t>
  </si>
  <si>
    <t>Lisignago</t>
  </si>
  <si>
    <t>Lomaso</t>
  </si>
  <si>
    <t>Lona-Lases</t>
  </si>
  <si>
    <t>Luserna</t>
  </si>
  <si>
    <t>Male'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</si>
  <si>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</si>
  <si>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</si>
  <si>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</si>
  <si>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</si>
  <si>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</si>
  <si>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</si>
  <si>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</si>
  <si>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</si>
  <si>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Molina di Ledro</t>
  </si>
  <si>
    <t>Molveno</t>
  </si>
  <si>
    <t>Monclassico</t>
  </si>
  <si>
    <t>Montagne</t>
  </si>
  <si>
    <t>Mori</t>
  </si>
  <si>
    <t>Nago-Torbole</t>
  </si>
  <si>
    <t>Nanno</t>
  </si>
  <si>
    <t>Nave San Rocco</t>
  </si>
  <si>
    <t>Nogaredo</t>
  </si>
  <si>
    <t>Nomi</t>
  </si>
  <si>
    <t>Novaledo</t>
  </si>
  <si>
    <t>Ospedaletto</t>
  </si>
  <si>
    <t>Ossana</t>
  </si>
  <si>
    <t>Padergnone</t>
  </si>
  <si>
    <t>Palu' del Fersina</t>
  </si>
  <si>
    <t>Panchia'</t>
  </si>
  <si>
    <t>Ronzo-Chienis</t>
  </si>
  <si>
    <t>Peio</t>
  </si>
  <si>
    <t>Pellizzano</t>
  </si>
  <si>
    <t>Pelugo</t>
  </si>
  <si>
    <t>Pergine Valsugana</t>
  </si>
  <si>
    <t>Pieve di Bono</t>
  </si>
  <si>
    <t>Pieve di Ledro</t>
  </si>
  <si>
    <t>Pieve Tesino</t>
  </si>
  <si>
    <t>Pinzolo</t>
  </si>
  <si>
    <t>Pomarolo</t>
  </si>
  <si>
    <t>Pozza di Fassa</t>
  </si>
  <si>
    <t>Praso</t>
  </si>
  <si>
    <t>Predazzo</t>
  </si>
  <si>
    <t>Preore</t>
  </si>
  <si>
    <t>Prezzo</t>
  </si>
  <si>
    <t>Rabbi</t>
  </si>
  <si>
    <t>Ragoli</t>
  </si>
  <si>
    <t>Revo'</t>
  </si>
  <si>
    <t>Riva del Garda</t>
  </si>
  <si>
    <t>Romallo</t>
  </si>
  <si>
    <t>Romeno</t>
  </si>
  <si>
    <t>Roncegno</t>
  </si>
  <si>
    <t>Ronchi Valsugana</t>
  </si>
  <si>
    <t>Roncone</t>
  </si>
  <si>
    <t>Ronzone</t>
  </si>
  <si>
    <t>Rovere' della Luna</t>
  </si>
  <si>
    <t>Rovereto</t>
  </si>
  <si>
    <t>Ruffre'</t>
  </si>
  <si>
    <t>Rumo</t>
  </si>
  <si>
    <t>Sagron Mis</t>
  </si>
  <si>
    <t>San Lorenzo in Banale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</si>
  <si>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</si>
  <si>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</si>
  <si>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</si>
  <si>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</si>
  <si>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</si>
  <si>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</si>
  <si>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</si>
  <si>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Siror</t>
  </si>
  <si>
    <t>Smarano</t>
  </si>
  <si>
    <t>Soraga</t>
  </si>
  <si>
    <t>Sover</t>
  </si>
  <si>
    <t>Spera</t>
  </si>
  <si>
    <t>Spiazzo</t>
  </si>
  <si>
    <t>Spormaggiore</t>
  </si>
  <si>
    <t>Sporminore</t>
  </si>
  <si>
    <t>Stenico</t>
  </si>
  <si>
    <t>Storo</t>
  </si>
  <si>
    <t>Strembo</t>
  </si>
  <si>
    <t>Strigno</t>
  </si>
  <si>
    <t>Taio</t>
  </si>
  <si>
    <t>Tassullo</t>
  </si>
  <si>
    <t>Telve</t>
  </si>
  <si>
    <t>Telve di Sopra</t>
  </si>
  <si>
    <t>Tenna</t>
  </si>
  <si>
    <t>Tenno</t>
  </si>
  <si>
    <t>Terlago</t>
  </si>
  <si>
    <t>Terragnolo</t>
  </si>
  <si>
    <t>Terres</t>
  </si>
  <si>
    <t>Terzolas</t>
  </si>
  <si>
    <t>Tesero</t>
  </si>
  <si>
    <t>Tiarno di Sopra</t>
  </si>
  <si>
    <t>Tiarno di Sotto</t>
  </si>
  <si>
    <t>Tione di Trento</t>
  </si>
  <si>
    <t>Ton</t>
  </si>
  <si>
    <t>Tonadico</t>
  </si>
  <si>
    <t>Torcegno</t>
  </si>
  <si>
    <t>Trambileno</t>
  </si>
  <si>
    <t>Transacqua</t>
  </si>
  <si>
    <t>Tres</t>
  </si>
  <si>
    <t>Tuenno</t>
  </si>
  <si>
    <t>Valda</t>
  </si>
  <si>
    <t>Valfloriana</t>
  </si>
  <si>
    <t>Vallarsa</t>
  </si>
  <si>
    <t>Varena</t>
  </si>
  <si>
    <t>Vattaro</t>
  </si>
  <si>
    <t>Vermiglio</t>
  </si>
  <si>
    <t>Vervo'</t>
  </si>
  <si>
    <t>Vezzano</t>
  </si>
  <si>
    <t>Vignola-Falesina</t>
  </si>
  <si>
    <t>Vigo di Fassa</t>
  </si>
  <si>
    <t>Vigolo Vattaro</t>
  </si>
  <si>
    <t>Vigo Rendena</t>
  </si>
  <si>
    <t>Villa Agnedo</t>
  </si>
  <si>
    <t>Villa Lagarina</t>
  </si>
  <si>
    <t>Villa Rendena</t>
  </si>
  <si>
    <t>Volano</t>
  </si>
  <si>
    <t>Zambana</t>
  </si>
  <si>
    <t>Ziano di Fiemme</t>
  </si>
  <si>
    <t>Zuclo</t>
  </si>
  <si>
    <t>Affi</t>
  </si>
  <si>
    <t>VR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</si>
  <si>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</si>
  <si>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</si>
  <si>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</si>
  <si>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</si>
  <si>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</si>
  <si>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</si>
  <si>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</si>
  <si>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</si>
  <si>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</si>
  <si>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</si>
  <si>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</si>
  <si>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</si>
  <si>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</si>
  <si>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</si>
  <si>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</si>
  <si>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</si>
  <si>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</si>
  <si>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</si>
  <si>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</si>
  <si>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</si>
  <si>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</si>
  <si>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</si>
  <si>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</si>
  <si>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</si>
  <si>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</si>
  <si>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</si>
  <si>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</si>
  <si>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</si>
  <si>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</t>
  </si>
  <si>
    <t>Dolce'</t>
  </si>
  <si>
    <t>Erbe'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</si>
  <si>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</si>
  <si>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</si>
  <si>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</si>
  <si>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</si>
  <si>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</si>
  <si>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</si>
  <si>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</si>
  <si>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</si>
  <si>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</si>
  <si>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</si>
  <si>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</si>
  <si>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</si>
  <si>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</si>
  <si>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</si>
  <si>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</si>
  <si>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</si>
  <si>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</si>
  <si>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</si>
  <si>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</si>
  <si>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</si>
  <si>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</si>
  <si>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</si>
  <si>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</si>
  <si>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Palu'</t>
  </si>
  <si>
    <t>Pastrengo</t>
  </si>
  <si>
    <t>Pescantina</t>
  </si>
  <si>
    <t>Peschiera del Garda</t>
  </si>
  <si>
    <t>Povegliano Veronese</t>
  </si>
  <si>
    <t>Pressana</t>
  </si>
  <si>
    <t>Rivoli Veronese</t>
  </si>
  <si>
    <t>Ronca'</t>
  </si>
  <si>
    <t>Ronco all'Adige</t>
  </si>
  <si>
    <t>Roverchiara</t>
  </si>
  <si>
    <t>Roveredo di Gua'</t>
  </si>
  <si>
    <t>Rovere'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</si>
  <si>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</si>
  <si>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</si>
  <si>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</si>
  <si>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</si>
  <si>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</si>
  <si>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</si>
  <si>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</si>
  <si>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</si>
  <si>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</si>
  <si>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</si>
  <si>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</si>
  <si>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</si>
  <si>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</si>
  <si>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</si>
  <si>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</si>
  <si>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</si>
  <si>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Sorga'</t>
  </si>
  <si>
    <t>Terrazzo</t>
  </si>
  <si>
    <t>Torri del Benaco</t>
  </si>
  <si>
    <t>Tregnago</t>
  </si>
  <si>
    <t>Trevenzuolo</t>
  </si>
  <si>
    <t>Valeggio sul Mincio</t>
  </si>
  <si>
    <t>Velo Veronese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</si>
  <si>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</si>
  <si>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</si>
  <si>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</si>
  <si>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</si>
  <si>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</si>
  <si>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</si>
  <si>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</si>
  <si>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</si>
  <si>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VI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</si>
  <si>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</si>
  <si>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</si>
  <si>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</si>
  <si>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</si>
  <si>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</si>
  <si>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</si>
  <si>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</si>
  <si>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</si>
  <si>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</si>
  <si>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Barbarano Vicentino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</si>
  <si>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</si>
  <si>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</si>
  <si>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</si>
  <si>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</si>
  <si>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</si>
  <si>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</si>
  <si>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</si>
  <si>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</si>
  <si>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</si>
  <si>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</si>
  <si>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</si>
  <si>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</si>
  <si>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Carre'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</si>
  <si>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</si>
  <si>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</si>
  <si>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</si>
  <si>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</si>
  <si>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</si>
  <si>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</si>
  <si>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</si>
  <si>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</si>
  <si>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</si>
  <si>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</si>
  <si>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</si>
  <si>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</si>
  <si>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</si>
  <si>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</si>
  <si>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</si>
  <si>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</si>
  <si>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</si>
  <si>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</si>
  <si>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</si>
  <si>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</si>
  <si>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Grancona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</si>
  <si>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</si>
  <si>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</si>
  <si>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</si>
  <si>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</si>
  <si>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</si>
  <si>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</si>
  <si>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</si>
  <si>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</si>
  <si>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</si>
  <si>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</si>
  <si>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</si>
  <si>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</si>
  <si>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</si>
  <si>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</si>
  <si>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</si>
  <si>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</si>
  <si>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</si>
  <si>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</si>
  <si>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</si>
  <si>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</si>
  <si>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</si>
  <si>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</si>
  <si>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</si>
  <si>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Mossano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</si>
  <si>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</si>
  <si>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</si>
  <si>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</si>
  <si>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</si>
  <si>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</si>
  <si>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</si>
  <si>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</si>
  <si>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</si>
  <si>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</si>
  <si>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Poiana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</si>
  <si>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</si>
  <si>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</si>
  <si>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</si>
  <si>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</si>
  <si>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</si>
  <si>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</si>
  <si>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</si>
  <si>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Rosa'</t>
  </si>
  <si>
    <t>Rossano Veneto</t>
  </si>
  <si>
    <t>Rotzo</t>
  </si>
  <si>
    <t>Salcedo</t>
  </si>
  <si>
    <t>Sandrigo</t>
  </si>
  <si>
    <t>San Germano dei Berici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</si>
  <si>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</si>
  <si>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</si>
  <si>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</si>
  <si>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</si>
  <si>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</si>
  <si>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</si>
  <si>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</si>
  <si>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</si>
  <si>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</si>
  <si>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</si>
  <si>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</si>
  <si>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</si>
  <si>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</si>
  <si>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</si>
  <si>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</si>
  <si>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</si>
  <si>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</si>
  <si>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</si>
  <si>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</si>
  <si>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</si>
  <si>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</si>
  <si>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</si>
  <si>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</si>
  <si>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</si>
  <si>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</si>
  <si>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Zane'</t>
  </si>
  <si>
    <t>Zermeghedo</t>
  </si>
  <si>
    <t>Zovencedo</t>
  </si>
  <si>
    <t>Zugliano</t>
  </si>
  <si>
    <t>Agordo</t>
  </si>
  <si>
    <t>BL</t>
  </si>
  <si>
    <t>Alano di Piave</t>
  </si>
  <si>
    <t>Alleghe</t>
  </si>
  <si>
    <t>Arsie'</t>
  </si>
  <si>
    <t>Auronzo di Cadore</t>
  </si>
  <si>
    <t>Belluno</t>
  </si>
  <si>
    <t>Borca di Cadore</t>
  </si>
  <si>
    <t>Calalzo di Cadore</t>
  </si>
  <si>
    <t>Castello Lavazzo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</si>
  <si>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</si>
  <si>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</si>
  <si>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</si>
  <si>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</si>
  <si>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</si>
  <si>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</si>
  <si>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</si>
  <si>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</si>
  <si>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</si>
  <si>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</si>
  <si>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Farra d'Alpago</t>
  </si>
  <si>
    <t>Feltre</t>
  </si>
  <si>
    <t>Fonzaso</t>
  </si>
  <si>
    <t>Canale d'Agordo</t>
  </si>
  <si>
    <t>Forno di Zoldo</t>
  </si>
  <si>
    <t>Gosaldo</t>
  </si>
  <si>
    <t>Lamon</t>
  </si>
  <si>
    <t>La Valle Agordina</t>
  </si>
  <si>
    <t>Lentiai</t>
  </si>
  <si>
    <t>Limana</t>
  </si>
  <si>
    <t>Livinallongo del Col di Lana</t>
  </si>
  <si>
    <t>Longarone</t>
  </si>
  <si>
    <t>Lorenzago di Cadore</t>
  </si>
  <si>
    <t>Lozzo di Cadore</t>
  </si>
  <si>
    <t>Mel</t>
  </si>
  <si>
    <t>Ospitale di Cadore</t>
  </si>
  <si>
    <t>Pedavena</t>
  </si>
  <si>
    <t>Perarolo di Cadore</t>
  </si>
  <si>
    <t>Pieve d'Alpago</t>
  </si>
  <si>
    <t>Pieve di Cadore</t>
  </si>
  <si>
    <t>Ponte nelle Alpi</t>
  </si>
  <si>
    <t>Puos d'Alpago</t>
  </si>
  <si>
    <t>Quero</t>
  </si>
  <si>
    <t>Rivamonte Agordino</t>
  </si>
  <si>
    <t>Rocca Pietore</t>
  </si>
  <si>
    <t>San Gregorio nelle Alpi</t>
  </si>
  <si>
    <t>San Nicolo' di Comelico</t>
  </si>
  <si>
    <t>San Pietro di Cadore</t>
  </si>
  <si>
    <t>Santa Giustina</t>
  </si>
  <si>
    <t>San Tomaso Agordino</t>
  </si>
  <si>
    <t>Santo Stefano di Cadore</t>
  </si>
  <si>
    <t>San Vito di Cadore</t>
  </si>
  <si>
    <t>Sappada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</si>
  <si>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</si>
  <si>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</si>
  <si>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</si>
  <si>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</si>
  <si>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</si>
  <si>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</si>
  <si>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</si>
  <si>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</si>
  <si>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</si>
  <si>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</si>
  <si>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</si>
  <si>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Vas</t>
  </si>
  <si>
    <t>Vigo di Cadore</t>
  </si>
  <si>
    <t>Vodo Cadore</t>
  </si>
  <si>
    <t>Voltago Agordino</t>
  </si>
  <si>
    <t>Zoldo Alto</t>
  </si>
  <si>
    <t>Zoppe' di Cadore</t>
  </si>
  <si>
    <t>Altivole</t>
  </si>
  <si>
    <t>TV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</si>
  <si>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</si>
  <si>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</si>
  <si>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</si>
  <si>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</si>
  <si>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</si>
  <si>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</si>
  <si>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</si>
  <si>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</si>
  <si>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</si>
  <si>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</si>
  <si>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</si>
  <si>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</si>
  <si>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</si>
  <si>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</si>
  <si>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</si>
  <si>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</si>
  <si>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</si>
  <si>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Codogne'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</si>
  <si>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</si>
  <si>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</si>
  <si>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</si>
  <si>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</si>
  <si>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</si>
  <si>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</si>
  <si>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</si>
  <si>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</si>
  <si>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</si>
  <si>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</si>
  <si>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</si>
  <si>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</si>
  <si>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</si>
  <si>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</si>
  <si>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</si>
  <si>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</si>
  <si>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</si>
  <si>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Mansue'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</si>
  <si>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</si>
  <si>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</si>
  <si>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</si>
  <si>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</si>
  <si>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</si>
  <si>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</si>
  <si>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</si>
  <si>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</si>
  <si>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</si>
  <si>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</si>
  <si>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</si>
  <si>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</si>
  <si>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</si>
  <si>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</si>
  <si>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</si>
  <si>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</si>
  <si>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</si>
  <si>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</si>
  <si>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</si>
  <si>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</si>
  <si>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</si>
  <si>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</si>
  <si>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Portobuffole'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</si>
  <si>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</si>
  <si>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</si>
  <si>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</si>
  <si>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</si>
  <si>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</si>
  <si>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</si>
  <si>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</si>
  <si>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</si>
  <si>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</si>
  <si>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</si>
  <si>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</si>
  <si>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</si>
  <si>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</si>
  <si>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</si>
  <si>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</si>
  <si>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</si>
  <si>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</si>
  <si>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</si>
  <si>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</si>
  <si>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</si>
  <si>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</si>
  <si>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</si>
  <si>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</si>
  <si>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</si>
  <si>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</si>
  <si>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</si>
  <si>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</si>
  <si>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</si>
  <si>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</si>
  <si>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</si>
  <si>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</si>
  <si>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</si>
  <si>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</si>
  <si>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</si>
  <si>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</si>
  <si>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</si>
  <si>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VE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</si>
  <si>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</si>
  <si>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</si>
  <si>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</si>
  <si>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</si>
  <si>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</si>
  <si>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</si>
  <si>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</si>
  <si>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</si>
  <si>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</si>
  <si>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</si>
  <si>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</si>
  <si>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</si>
  <si>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</si>
  <si>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</si>
  <si>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</si>
  <si>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Fosso'</t>
  </si>
  <si>
    <t>Gruaro</t>
  </si>
  <si>
    <t>Iesolo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</si>
  <si>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</si>
  <si>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</si>
  <si>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</si>
  <si>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</si>
  <si>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</si>
  <si>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</si>
  <si>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</si>
  <si>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</si>
  <si>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</si>
  <si>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</si>
  <si>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</si>
  <si>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</si>
  <si>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</si>
  <si>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Dona' di Piave</t>
  </si>
  <si>
    <t>San Michele al Tagliamento</t>
  </si>
  <si>
    <t>Santa Maria di Sala</t>
  </si>
  <si>
    <t>Santo Stino di Livenza</t>
  </si>
  <si>
    <t>Scorze'</t>
  </si>
  <si>
    <t>Spinea</t>
  </si>
  <si>
    <t>Stra</t>
  </si>
  <si>
    <t>Teglio Veneto</t>
  </si>
  <si>
    <t>Torre di Mosto</t>
  </si>
  <si>
    <t>Venezia</t>
  </si>
  <si>
    <t>Vigonovo</t>
  </si>
  <si>
    <t>Abano Terme</t>
  </si>
  <si>
    <t>PD</t>
  </si>
  <si>
    <t>Agna</t>
  </si>
  <si>
    <t>Albignasego</t>
  </si>
  <si>
    <t>Anguillara Veneta</t>
  </si>
  <si>
    <t>Arqua'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</si>
  <si>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</si>
  <si>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</si>
  <si>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</si>
  <si>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</si>
  <si>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</si>
  <si>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</si>
  <si>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</si>
  <si>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</si>
  <si>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</si>
  <si>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</si>
  <si>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</si>
  <si>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</si>
  <si>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</si>
  <si>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</si>
  <si>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</si>
  <si>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</si>
  <si>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</si>
  <si>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</si>
  <si>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Carrara San Giorgio</t>
  </si>
  <si>
    <t>Carrara Santo Stefano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</si>
  <si>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</si>
  <si>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</si>
  <si>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</si>
  <si>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</si>
  <si>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</si>
  <si>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</si>
  <si>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</si>
  <si>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</si>
  <si>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</si>
  <si>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</si>
  <si>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</si>
  <si>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</si>
  <si>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</si>
  <si>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</si>
  <si>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</si>
  <si>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</si>
  <si>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</si>
  <si>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</si>
  <si>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</si>
  <si>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</si>
  <si>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</si>
  <si>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</si>
  <si>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Masera' di Padova</t>
  </si>
  <si>
    <t>Masi</t>
  </si>
  <si>
    <t>Massanzago</t>
  </si>
  <si>
    <t>Megliadino San Fidenzio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</si>
  <si>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</si>
  <si>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</si>
  <si>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</si>
  <si>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</si>
  <si>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</si>
  <si>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</si>
  <si>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</si>
  <si>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</si>
  <si>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</si>
  <si>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</si>
  <si>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</si>
  <si>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</si>
  <si>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</si>
  <si>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</si>
  <si>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</si>
  <si>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</si>
  <si>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Nicolo'</t>
  </si>
  <si>
    <t>Pozzonovo</t>
  </si>
  <si>
    <t>Rovolon</t>
  </si>
  <si>
    <t>Rubano</t>
  </si>
  <si>
    <t>Saccolongo</t>
  </si>
  <si>
    <t>Saletto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</si>
  <si>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</si>
  <si>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</si>
  <si>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</si>
  <si>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</si>
  <si>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</si>
  <si>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</si>
  <si>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Santa Margherita d'Adige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</si>
  <si>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</si>
  <si>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</si>
  <si>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</si>
  <si>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</si>
  <si>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</si>
  <si>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</si>
  <si>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</si>
  <si>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</si>
  <si>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</si>
  <si>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</si>
  <si>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</si>
  <si>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</si>
  <si>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</si>
  <si>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</si>
  <si>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</si>
  <si>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</si>
  <si>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</si>
  <si>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</si>
  <si>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</si>
  <si>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</si>
  <si>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</si>
  <si>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</si>
  <si>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</si>
  <si>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</t>
  </si>
  <si>
    <t>Adria</t>
  </si>
  <si>
    <t>RO</t>
  </si>
  <si>
    <t>Ariano nel Polesine</t>
  </si>
  <si>
    <t>Arqua'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</si>
  <si>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</si>
  <si>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</si>
  <si>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</si>
  <si>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</si>
  <si>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</si>
  <si>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</si>
  <si>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</si>
  <si>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</si>
  <si>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</si>
  <si>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</si>
  <si>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</si>
  <si>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</si>
  <si>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Contarina</t>
  </si>
  <si>
    <t>Corbola</t>
  </si>
  <si>
    <t>Costa di Rovigo</t>
  </si>
  <si>
    <t>Crespino</t>
  </si>
  <si>
    <t>Donada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</si>
  <si>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</si>
  <si>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</si>
  <si>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</si>
  <si>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</si>
  <si>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</si>
  <si>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</si>
  <si>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</si>
  <si>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</si>
  <si>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</si>
  <si>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</si>
  <si>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</si>
  <si>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</si>
  <si>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</si>
  <si>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</si>
  <si>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</si>
  <si>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</si>
  <si>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</si>
  <si>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</si>
  <si>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</si>
  <si>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</si>
  <si>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</si>
  <si>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</si>
  <si>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</si>
  <si>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</si>
  <si>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</si>
  <si>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</si>
  <si>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</si>
  <si>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</si>
  <si>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</si>
  <si>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</si>
  <si>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</si>
  <si>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Aiello del Friuli</t>
  </si>
  <si>
    <t>UD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</si>
  <si>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</si>
  <si>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</si>
  <si>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</si>
  <si>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</si>
  <si>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</si>
  <si>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</si>
  <si>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</si>
  <si>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</si>
  <si>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</si>
  <si>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</si>
  <si>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</si>
  <si>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Buia</t>
  </si>
  <si>
    <t>Buttrio</t>
  </si>
  <si>
    <t>Camino al Tagliamento</t>
  </si>
  <si>
    <t>Campoformido</t>
  </si>
  <si>
    <t>Campolongo al Torre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</si>
  <si>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</si>
  <si>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</si>
  <si>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</si>
  <si>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</si>
  <si>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</si>
  <si>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</si>
  <si>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</si>
  <si>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</si>
  <si>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</si>
  <si>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</si>
  <si>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</si>
  <si>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</si>
  <si>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</si>
  <si>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</si>
  <si>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</si>
  <si>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</si>
  <si>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</si>
  <si>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</si>
  <si>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</si>
  <si>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</si>
  <si>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Fiumicello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</si>
  <si>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</si>
  <si>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</si>
  <si>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</si>
  <si>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</si>
  <si>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</si>
  <si>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</si>
  <si>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</si>
  <si>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</si>
  <si>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</si>
  <si>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</si>
  <si>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</si>
  <si>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Ligosullo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</si>
  <si>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</si>
  <si>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</si>
  <si>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</si>
  <si>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</si>
  <si>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</si>
  <si>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</si>
  <si>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</si>
  <si>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</si>
  <si>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</si>
  <si>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</si>
  <si>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</si>
  <si>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</si>
  <si>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</si>
  <si>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</si>
  <si>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</si>
  <si>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</si>
  <si>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</si>
  <si>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</si>
  <si>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</si>
  <si>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</si>
  <si>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</si>
  <si>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</si>
  <si>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</si>
  <si>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</si>
  <si>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</si>
  <si>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</si>
  <si>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</si>
  <si>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</si>
  <si>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</si>
  <si>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</si>
  <si>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</si>
  <si>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</si>
  <si>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</si>
  <si>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</si>
  <si>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</si>
  <si>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</si>
  <si>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</si>
  <si>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</si>
  <si>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</si>
  <si>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Roiale</t>
  </si>
  <si>
    <t>Remanzacco</t>
  </si>
  <si>
    <t>Resia</t>
  </si>
  <si>
    <t>Resiutta</t>
  </si>
  <si>
    <t>Rigolato</t>
  </si>
  <si>
    <t>Rive d'Arcano</t>
  </si>
  <si>
    <t>Rivignano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</si>
  <si>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</si>
  <si>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</si>
  <si>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</si>
  <si>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</si>
  <si>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</si>
  <si>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</si>
  <si>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</si>
  <si>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</si>
  <si>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</si>
  <si>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</si>
  <si>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</si>
  <si>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</si>
  <si>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</si>
  <si>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</si>
  <si>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</si>
  <si>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</si>
  <si>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</si>
  <si>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</si>
  <si>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Tapogliano</t>
  </si>
  <si>
    <t>Tarcento</t>
  </si>
  <si>
    <t>Tarvisio</t>
  </si>
  <si>
    <t>Tavagnacco</t>
  </si>
  <si>
    <t>Teor</t>
  </si>
  <si>
    <t>Terzo d'Aquileia</t>
  </si>
  <si>
    <t>Tolmezzo</t>
  </si>
  <si>
    <t>Torreano</t>
  </si>
  <si>
    <t>Torviscosa</t>
  </si>
  <si>
    <t>Trasaghis</t>
  </si>
  <si>
    <t>Treppo Carnico</t>
  </si>
  <si>
    <t>Treppo Grande</t>
  </si>
  <si>
    <t>Tricesimo</t>
  </si>
  <si>
    <t>Trivignano Udinese</t>
  </si>
  <si>
    <t>Varmo</t>
  </si>
  <si>
    <t>Venzone</t>
  </si>
  <si>
    <t>Verzegnis</t>
  </si>
  <si>
    <t>Villa Santina</t>
  </si>
  <si>
    <t>Villa Vicentina</t>
  </si>
  <si>
    <t>Visco</t>
  </si>
  <si>
    <t>Zuglio</t>
  </si>
  <si>
    <t>Forgaria nel Friuli</t>
  </si>
  <si>
    <t>Capriva del Friuli</t>
  </si>
  <si>
    <t>GO</t>
  </si>
  <si>
    <t>Cormons</t>
  </si>
  <si>
    <t>Doberdo'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</si>
  <si>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</si>
  <si>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</si>
  <si>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</si>
  <si>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</si>
  <si>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</si>
  <si>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</si>
  <si>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</si>
  <si>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</si>
  <si>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</si>
  <si>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</si>
  <si>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</si>
  <si>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</si>
  <si>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</si>
  <si>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</si>
  <si>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</si>
  <si>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</si>
  <si>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</si>
  <si>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</si>
  <si>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</si>
  <si>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</si>
  <si>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</si>
  <si>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</si>
  <si>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Duino-Aurisina</t>
  </si>
  <si>
    <t>TS</t>
  </si>
  <si>
    <t>Monrupino</t>
  </si>
  <si>
    <t>Muggia</t>
  </si>
  <si>
    <t>San Dorligo della Valle</t>
  </si>
  <si>
    <t>Sgonico</t>
  </si>
  <si>
    <t>Andreis</t>
  </si>
  <si>
    <t>PN</t>
  </si>
  <si>
    <t>Arba</t>
  </si>
  <si>
    <t>Arzene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</si>
  <si>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</si>
  <si>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</si>
  <si>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</si>
  <si>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</si>
  <si>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</si>
  <si>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</si>
  <si>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</si>
  <si>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</si>
  <si>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</si>
  <si>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</si>
  <si>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</si>
  <si>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</si>
  <si>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</si>
  <si>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</si>
  <si>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</si>
  <si>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</si>
  <si>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</si>
  <si>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</si>
  <si>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</si>
  <si>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</si>
  <si>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</si>
  <si>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</si>
  <si>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</si>
  <si>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</si>
  <si>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</si>
  <si>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</si>
  <si>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</si>
  <si>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</si>
  <si>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</si>
  <si>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</si>
  <si>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</si>
  <si>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</si>
  <si>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</si>
  <si>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</si>
  <si>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</si>
  <si>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</si>
  <si>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</si>
  <si>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</si>
  <si>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</si>
  <si>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</si>
  <si>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</si>
  <si>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</si>
  <si>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</si>
  <si>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Valvasone</t>
  </si>
  <si>
    <t>Vito d'Asio</t>
  </si>
  <si>
    <t>Vivaro</t>
  </si>
  <si>
    <t>Zoppola</t>
  </si>
  <si>
    <t>Vajont</t>
  </si>
  <si>
    <t>Airole</t>
  </si>
  <si>
    <t>IM</t>
  </si>
  <si>
    <t>Apricale</t>
  </si>
  <si>
    <t>Aquila di Arroscia</t>
  </si>
  <si>
    <t>Armo</t>
  </si>
  <si>
    <t>Aurigo</t>
  </si>
  <si>
    <t>Badalucco</t>
  </si>
  <si>
    <t>Baiardo</t>
  </si>
  <si>
    <t>Bordighera</t>
  </si>
  <si>
    <t>Borghetto d'Arroscia</t>
  </si>
  <si>
    <t>Borgomaro</t>
  </si>
  <si>
    <t>Camporosso</t>
  </si>
  <si>
    <t>Caravonica</t>
  </si>
  <si>
    <t>Carpasio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</si>
  <si>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</si>
  <si>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</si>
  <si>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</si>
  <si>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</si>
  <si>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</si>
  <si>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</si>
  <si>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</si>
  <si>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</si>
  <si>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</si>
  <si>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di 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</si>
  <si>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</si>
  <si>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</si>
  <si>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</si>
  <si>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</si>
  <si>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</si>
  <si>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</si>
  <si>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</si>
  <si>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</si>
  <si>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</si>
  <si>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</si>
  <si>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</si>
  <si>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</si>
  <si>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Montalto Ligure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</si>
  <si>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</si>
  <si>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</si>
  <si>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</si>
  <si>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</si>
  <si>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</si>
  <si>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</si>
  <si>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</si>
  <si>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</si>
  <si>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</si>
  <si>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</si>
  <si>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Prela'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</si>
  <si>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</si>
  <si>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</si>
  <si>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</si>
  <si>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</si>
  <si>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</si>
  <si>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</si>
  <si>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</si>
  <si>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 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</si>
  <si>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</si>
  <si>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</si>
  <si>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</si>
  <si>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</si>
  <si>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</si>
  <si>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</si>
  <si>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</si>
  <si>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</si>
  <si>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</si>
  <si>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</si>
  <si>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</si>
  <si>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</si>
  <si>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Alassio</t>
  </si>
  <si>
    <t>SV</t>
  </si>
  <si>
    <t>Albenga</t>
  </si>
  <si>
    <t>Albisola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</si>
  <si>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</si>
  <si>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</si>
  <si>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</si>
  <si>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</si>
  <si>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</si>
  <si>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</si>
  <si>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</si>
  <si>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</si>
  <si>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</si>
  <si>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</si>
  <si>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</si>
  <si>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</si>
  <si>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</si>
  <si>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</si>
  <si>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</si>
  <si>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</si>
  <si>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</si>
  <si>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</si>
  <si>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</si>
  <si>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</si>
  <si>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</si>
  <si>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</si>
  <si>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</si>
  <si>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</si>
  <si>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</si>
  <si>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</si>
  <si>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</si>
  <si>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</si>
  <si>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</si>
  <si>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</si>
  <si>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</si>
  <si>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</si>
  <si>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</si>
  <si>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</si>
  <si>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</si>
  <si>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</si>
  <si>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</si>
  <si>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</si>
  <si>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</si>
  <si>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</si>
  <si>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</si>
  <si>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</si>
  <si>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</si>
  <si>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</si>
  <si>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</si>
  <si>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</si>
  <si>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</si>
  <si>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</si>
  <si>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</si>
  <si>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</si>
  <si>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</si>
  <si>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</si>
  <si>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</si>
  <si>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</si>
  <si>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</si>
  <si>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</si>
  <si>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</si>
  <si>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</si>
  <si>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</si>
  <si>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</si>
  <si>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</si>
  <si>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</si>
  <si>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</si>
  <si>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</si>
  <si>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</si>
  <si>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</si>
  <si>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</si>
  <si>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GE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</si>
  <si>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</si>
  <si>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</si>
  <si>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</si>
  <si>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</si>
  <si>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</si>
  <si>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</si>
  <si>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</si>
  <si>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</si>
  <si>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</si>
  <si>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</si>
  <si>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</si>
  <si>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</si>
  <si>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</si>
  <si>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</si>
  <si>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</si>
  <si>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</si>
  <si>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</si>
  <si>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</si>
  <si>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</si>
  <si>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</si>
  <si>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</si>
  <si>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</si>
  <si>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</si>
  <si>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</si>
  <si>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</si>
  <si>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</si>
  <si>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</si>
  <si>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</si>
  <si>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</si>
  <si>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</si>
  <si>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</si>
  <si>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</si>
  <si>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</si>
  <si>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</si>
  <si>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</si>
  <si>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</si>
  <si>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</si>
  <si>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</si>
  <si>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</si>
  <si>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</si>
  <si>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</si>
  <si>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</si>
  <si>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</si>
  <si>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</si>
  <si>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</si>
  <si>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</si>
  <si>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</si>
  <si>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</si>
  <si>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</si>
  <si>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</si>
  <si>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Colombano-Certenoli</t>
  </si>
  <si>
    <t>Santa Margherita Ligure</t>
  </si>
  <si>
    <t>Sant'Olcese</t>
  </si>
  <si>
    <t>Santo Stefano d'Aveto</t>
  </si>
  <si>
    <t>Savignone</t>
  </si>
  <si>
    <t>Serra Ricco'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</si>
  <si>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</si>
  <si>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</si>
  <si>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</si>
  <si>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</si>
  <si>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</si>
  <si>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</si>
  <si>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</si>
  <si>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</si>
  <si>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</si>
  <si>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</si>
  <si>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SP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</si>
  <si>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</si>
  <si>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</si>
  <si>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</si>
  <si>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</si>
  <si>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</si>
  <si>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</si>
  <si>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</si>
  <si>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</si>
  <si>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</si>
  <si>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</si>
  <si>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</si>
  <si>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</si>
  <si>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</si>
  <si>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</si>
  <si>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</si>
  <si>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</si>
  <si>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</si>
  <si>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</si>
  <si>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Ortonovo</t>
  </si>
  <si>
    <t>Pignone</t>
  </si>
  <si>
    <t>Portovenere</t>
  </si>
  <si>
    <t>Ricco'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</si>
  <si>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</si>
  <si>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</si>
  <si>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</si>
  <si>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</si>
  <si>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</si>
  <si>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</si>
  <si>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</si>
  <si>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</si>
  <si>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</si>
  <si>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</si>
  <si>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PC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</si>
  <si>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</si>
  <si>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</si>
  <si>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</si>
  <si>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</si>
  <si>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</si>
  <si>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</si>
  <si>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</si>
  <si>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Caminata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</si>
  <si>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</si>
  <si>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</si>
  <si>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</si>
  <si>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</si>
  <si>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</si>
  <si>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</si>
  <si>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</si>
  <si>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</si>
  <si>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</si>
  <si>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</si>
  <si>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</si>
  <si>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</si>
  <si>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</si>
  <si>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</si>
  <si>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</si>
  <si>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</si>
  <si>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</si>
  <si>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</si>
  <si>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</si>
  <si>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Nibbiano</t>
  </si>
  <si>
    <t>Ottone</t>
  </si>
  <si>
    <t>Pecorara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</si>
  <si>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</si>
  <si>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</si>
  <si>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</si>
  <si>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</si>
  <si>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</si>
  <si>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</si>
  <si>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</si>
  <si>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</si>
  <si>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</si>
  <si>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</si>
  <si>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</si>
  <si>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</si>
  <si>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</si>
  <si>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</si>
  <si>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</si>
  <si>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</si>
  <si>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</si>
  <si>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Albareto</t>
  </si>
  <si>
    <t>PR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</si>
  <si>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</si>
  <si>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</si>
  <si>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</si>
  <si>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</si>
  <si>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</si>
  <si>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</si>
  <si>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</si>
  <si>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</si>
  <si>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</si>
  <si>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</si>
  <si>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</si>
  <si>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</si>
  <si>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</si>
  <si>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</si>
  <si>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</si>
  <si>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</si>
  <si>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</si>
  <si>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</si>
  <si>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</si>
  <si>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</si>
  <si>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</si>
  <si>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</si>
  <si>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</si>
  <si>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</si>
  <si>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</si>
  <si>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Pellegrino Parmense</t>
  </si>
  <si>
    <t>Polesine Parmense</t>
  </si>
  <si>
    <t>Roccabianca</t>
  </si>
  <si>
    <t>Sala Baganza</t>
  </si>
  <si>
    <t>Salsomaggiore Terme</t>
  </si>
  <si>
    <t>San Secondo Parmense</t>
  </si>
  <si>
    <t>Sissa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</si>
  <si>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</si>
  <si>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</si>
  <si>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</si>
  <si>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</si>
  <si>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</si>
  <si>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</si>
  <si>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</si>
  <si>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</si>
  <si>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Trecasali</t>
  </si>
  <si>
    <t>Valmozzola</t>
  </si>
  <si>
    <t>Varano de' Melegari</t>
  </si>
  <si>
    <t>Varsi</t>
  </si>
  <si>
    <t>Zibello</t>
  </si>
  <si>
    <t>Albinea</t>
  </si>
  <si>
    <t>RE</t>
  </si>
  <si>
    <t>Bagnolo in Piano</t>
  </si>
  <si>
    <t>Baiso</t>
  </si>
  <si>
    <t>Bibbiano</t>
  </si>
  <si>
    <t>Boretto</t>
  </si>
  <si>
    <t>Brescello</t>
  </si>
  <si>
    <t>Busana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</si>
  <si>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</si>
  <si>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</si>
  <si>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</si>
  <si>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</si>
  <si>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</si>
  <si>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</si>
  <si>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</si>
  <si>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</si>
  <si>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</si>
  <si>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</si>
  <si>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</si>
  <si>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Collagna</t>
  </si>
  <si>
    <t>Correggio</t>
  </si>
  <si>
    <t>Fabbrico</t>
  </si>
  <si>
    <t>Gattatico</t>
  </si>
  <si>
    <t>Gualtieri</t>
  </si>
  <si>
    <t>Guastalla</t>
  </si>
  <si>
    <t>Ligonchio</t>
  </si>
  <si>
    <t>Luzzara</t>
  </si>
  <si>
    <t>Montecchio Emilia</t>
  </si>
  <si>
    <t>Novellara</t>
  </si>
  <si>
    <t>Poviglio</t>
  </si>
  <si>
    <t>Quattro Castella</t>
  </si>
  <si>
    <t>Ramiseto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</si>
  <si>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</si>
  <si>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</si>
  <si>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</si>
  <si>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</si>
  <si>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</si>
  <si>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</si>
  <si>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</si>
  <si>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</si>
  <si>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</si>
  <si>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</si>
  <si>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</si>
  <si>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</si>
  <si>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</si>
  <si>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</si>
  <si>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Bastiglia</t>
  </si>
  <si>
    <t>MO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</si>
  <si>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</si>
  <si>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</si>
  <si>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</si>
  <si>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</si>
  <si>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</si>
  <si>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</si>
  <si>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</si>
  <si>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</si>
  <si>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</si>
  <si>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</si>
  <si>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</si>
  <si>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</si>
  <si>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</si>
  <si>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</si>
  <si>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</si>
  <si>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</si>
  <si>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</si>
  <si>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</si>
  <si>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</si>
  <si>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</si>
  <si>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</si>
  <si>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</si>
  <si>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</si>
  <si>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</si>
  <si>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</si>
  <si>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</si>
  <si>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</si>
  <si>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</si>
  <si>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</si>
  <si>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</si>
  <si>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</si>
  <si>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</si>
  <si>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</si>
  <si>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</si>
  <si>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</si>
  <si>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</si>
  <si>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</si>
  <si>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</si>
  <si>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</si>
  <si>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</si>
  <si>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</si>
  <si>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</si>
  <si>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</si>
  <si>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</si>
  <si>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</si>
  <si>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</si>
  <si>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</si>
  <si>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BO</t>
  </si>
  <si>
    <t>Argelato</t>
  </si>
  <si>
    <t>Baricella</t>
  </si>
  <si>
    <t>Bazzano</t>
  </si>
  <si>
    <t>Bentivoglio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</si>
  <si>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</si>
  <si>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</si>
  <si>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</si>
  <si>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</si>
  <si>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</si>
  <si>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</si>
  <si>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</si>
  <si>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</si>
  <si>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</si>
  <si>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</si>
  <si>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</si>
  <si>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Castello di Serravalle</t>
  </si>
  <si>
    <t>Castel Maggiore</t>
  </si>
  <si>
    <t>Castel San Pietro Terme</t>
  </si>
  <si>
    <t>Castenaso</t>
  </si>
  <si>
    <t>Castiglione dei Pepoli</t>
  </si>
  <si>
    <t>Crespellano</t>
  </si>
  <si>
    <t>Crevalcore</t>
  </si>
  <si>
    <t>Dozza</t>
  </si>
  <si>
    <t>Fontanelice</t>
  </si>
  <si>
    <t>Gaggio Montano</t>
  </si>
  <si>
    <t>Galliera</t>
  </si>
  <si>
    <t>Granaglione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</si>
  <si>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</si>
  <si>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</si>
  <si>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</si>
  <si>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</si>
  <si>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</si>
  <si>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</si>
  <si>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</si>
  <si>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</si>
  <si>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</si>
  <si>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</si>
  <si>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</si>
  <si>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</si>
  <si>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</si>
  <si>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Monteveglio</t>
  </si>
  <si>
    <t>Monzuno</t>
  </si>
  <si>
    <t>Mordano</t>
  </si>
  <si>
    <t>Ozzano dell'Emilia</t>
  </si>
  <si>
    <t>Pianoro</t>
  </si>
  <si>
    <t>Pieve di Cento</t>
  </si>
  <si>
    <t>Porretta Terme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</si>
  <si>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</si>
  <si>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</si>
  <si>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</si>
  <si>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</si>
  <si>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</si>
  <si>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</si>
  <si>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</si>
  <si>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</si>
  <si>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Savigno</t>
  </si>
  <si>
    <t>Vergato</t>
  </si>
  <si>
    <t>Zola Predosa</t>
  </si>
  <si>
    <t>Argenta</t>
  </si>
  <si>
    <t>FE</t>
  </si>
  <si>
    <t>Berra</t>
  </si>
  <si>
    <t>Bondeno</t>
  </si>
  <si>
    <t>Cento</t>
  </si>
  <si>
    <t>Codigoro</t>
  </si>
  <si>
    <t>Comacchio</t>
  </si>
  <si>
    <t>Copparo</t>
  </si>
  <si>
    <t>Formignana</t>
  </si>
  <si>
    <t>Jolanda di Savoia</t>
  </si>
  <si>
    <t>Lagosanto</t>
  </si>
  <si>
    <t>Masi Torello</t>
  </si>
  <si>
    <t>Massa Fiscaglia</t>
  </si>
  <si>
    <t>Mesola</t>
  </si>
  <si>
    <t>Migliarino</t>
  </si>
  <si>
    <t>Mirabello</t>
  </si>
  <si>
    <t>Ostellato</t>
  </si>
  <si>
    <t>Poggio Renatico</t>
  </si>
  <si>
    <t>Portomaggiore</t>
  </si>
  <si>
    <t>Ro</t>
  </si>
  <si>
    <t>Sant'Agostino</t>
  </si>
  <si>
    <t>Vigarano Mainarda</t>
  </si>
  <si>
    <t>Voghiera</t>
  </si>
  <si>
    <t>Tresigallo</t>
  </si>
  <si>
    <t>Goro</t>
  </si>
  <si>
    <t>Migliaro</t>
  </si>
  <si>
    <t>Alfonsine</t>
  </si>
  <si>
    <t>RA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</si>
  <si>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</si>
  <si>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</si>
  <si>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</si>
  <si>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</si>
  <si>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</si>
  <si>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</si>
  <si>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</si>
  <si>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</si>
  <si>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</si>
  <si>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</si>
  <si>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</si>
  <si>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</si>
  <si>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</si>
  <si>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</si>
  <si>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</si>
  <si>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</si>
  <si>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</si>
  <si>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</si>
  <si>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FO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</si>
  <si>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</si>
  <si>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</si>
  <si>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</si>
  <si>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</si>
  <si>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</si>
  <si>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</si>
  <si>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</si>
  <si>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Forli'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</si>
  <si>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</si>
  <si>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</si>
  <si>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</si>
  <si>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</si>
  <si>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</si>
  <si>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</si>
  <si>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</si>
  <si>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</si>
  <si>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</si>
  <si>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</si>
  <si>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</si>
  <si>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</si>
  <si>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</si>
  <si>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</si>
  <si>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</si>
  <si>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</si>
  <si>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</si>
  <si>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</si>
  <si>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</si>
  <si>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</si>
  <si>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</si>
  <si>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</si>
  <si>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RN</t>
  </si>
  <si>
    <t>Cattolica</t>
  </si>
  <si>
    <t>Coriano</t>
  </si>
  <si>
    <t>Gemmano</t>
  </si>
  <si>
    <t>Misano Adriatico</t>
  </si>
  <si>
    <t>Mondaino</t>
  </si>
  <si>
    <t>Monte Colombo</t>
  </si>
  <si>
    <t>Montefiore Conca</t>
  </si>
  <si>
    <t>Montegridolfo</t>
  </si>
  <si>
    <t>Montescudo</t>
  </si>
  <si>
    <t>Morciano di Romagna</t>
  </si>
  <si>
    <t>Poggio Berni</t>
  </si>
  <si>
    <t>Riccione</t>
  </si>
  <si>
    <t>Rimini</t>
  </si>
  <si>
    <t>Saludecio</t>
  </si>
  <si>
    <t>San Clemente</t>
  </si>
  <si>
    <t>San Giovanni in Marignano</t>
  </si>
  <si>
    <t>Santarcangelo di Romagna</t>
  </si>
  <si>
    <t>Torriana</t>
  </si>
  <si>
    <t>Verucchio</t>
  </si>
  <si>
    <t>Aulla</t>
  </si>
  <si>
    <t>MS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</si>
  <si>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</si>
  <si>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</si>
  <si>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</si>
  <si>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</si>
  <si>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</si>
  <si>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</si>
  <si>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</si>
  <si>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</si>
  <si>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</si>
  <si>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</si>
  <si>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</si>
  <si>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</si>
  <si>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</si>
  <si>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</si>
  <si>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</si>
  <si>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</si>
  <si>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</si>
  <si>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LU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</si>
  <si>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</si>
  <si>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</si>
  <si>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</si>
  <si>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</si>
  <si>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</si>
  <si>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</si>
  <si>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</si>
  <si>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</si>
  <si>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</si>
  <si>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</si>
  <si>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Fabbriche di Vallico</t>
  </si>
  <si>
    <t>Forte dei Marmi</t>
  </si>
  <si>
    <t>Fosciandora</t>
  </si>
  <si>
    <t>Gallicano</t>
  </si>
  <si>
    <t>Giuncugnano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</si>
  <si>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</si>
  <si>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</si>
  <si>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</si>
  <si>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</si>
  <si>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</si>
  <si>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</si>
  <si>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</si>
  <si>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</si>
  <si>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</si>
  <si>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</si>
  <si>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</si>
  <si>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</si>
  <si>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Sillano</t>
  </si>
  <si>
    <t>Stazzema</t>
  </si>
  <si>
    <t>Vagli Sotto</t>
  </si>
  <si>
    <t>Vergemoli</t>
  </si>
  <si>
    <t>Viareggio</t>
  </si>
  <si>
    <t>Villa Basilica</t>
  </si>
  <si>
    <t>Villa Collemandina</t>
  </si>
  <si>
    <t>Abetone</t>
  </si>
  <si>
    <t>PT</t>
  </si>
  <si>
    <t>Agliana</t>
  </si>
  <si>
    <t>Buggiano</t>
  </si>
  <si>
    <t>Cutigliano</t>
  </si>
  <si>
    <t>Lamporecchio</t>
  </si>
  <si>
    <t>Larciano</t>
  </si>
  <si>
    <t>Marliana</t>
  </si>
  <si>
    <t>Massa e Cozzile</t>
  </si>
  <si>
    <t>Monsummano Terme</t>
  </si>
  <si>
    <t>Montale</t>
  </si>
  <si>
    <t>Montecatini Terme</t>
  </si>
  <si>
    <t>Pescia</t>
  </si>
  <si>
    <t>Pieve a Nievole</t>
  </si>
  <si>
    <t>Pistoia</t>
  </si>
  <si>
    <t>Piteglio</t>
  </si>
  <si>
    <t>Ponte Buggianese</t>
  </si>
  <si>
    <t>Quarrata</t>
  </si>
  <si>
    <t>Sambuca Pistoiese</t>
  </si>
  <si>
    <t>San Marcello Pistoiese</t>
  </si>
  <si>
    <t>Serravalle Pistoiese</t>
  </si>
  <si>
    <t>Uzzano</t>
  </si>
  <si>
    <t>Chiesina Uzzanese</t>
  </si>
  <si>
    <t>Bagno a Ripoli</t>
  </si>
  <si>
    <t>FI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</si>
  <si>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</si>
  <si>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</si>
  <si>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</si>
  <si>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</si>
  <si>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</si>
  <si>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</si>
  <si>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</si>
  <si>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</si>
  <si>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</si>
  <si>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</si>
  <si>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</si>
  <si>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</si>
  <si>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Figline Valdarno</t>
  </si>
  <si>
    <t>Firenzuola</t>
  </si>
  <si>
    <t>Fucecchio</t>
  </si>
  <si>
    <t>Gambassi Terme</t>
  </si>
  <si>
    <t>Greve in Chianti</t>
  </si>
  <si>
    <t>Impruneta</t>
  </si>
  <si>
    <t>Incisa in Val d'Arno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</si>
  <si>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</si>
  <si>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</si>
  <si>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</si>
  <si>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</si>
  <si>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</si>
  <si>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</si>
  <si>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</si>
  <si>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</si>
  <si>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</si>
  <si>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</si>
  <si>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</si>
  <si>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</si>
  <si>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</si>
  <si>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</si>
  <si>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San Piero a Sieve</t>
  </si>
  <si>
    <t>Scandicci</t>
  </si>
  <si>
    <t>Scarperia</t>
  </si>
  <si>
    <t>Sesto Fiorentino</t>
  </si>
  <si>
    <t>Signa</t>
  </si>
  <si>
    <t>Tavarnelle Val di Pesa</t>
  </si>
  <si>
    <t>Vaglia</t>
  </si>
  <si>
    <t>Vicchio</t>
  </si>
  <si>
    <t>Vinci</t>
  </si>
  <si>
    <t>Bibbona</t>
  </si>
  <si>
    <t>LI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</si>
  <si>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</si>
  <si>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</si>
  <si>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</si>
  <si>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</si>
  <si>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</si>
  <si>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</si>
  <si>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</si>
  <si>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</si>
  <si>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</si>
  <si>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</si>
  <si>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</si>
  <si>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</si>
  <si>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</si>
  <si>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Rio Marina</t>
  </si>
  <si>
    <t>Rio nell'Elba</t>
  </si>
  <si>
    <t>Rosignano Marittimo</t>
  </si>
  <si>
    <t>San Vincenzo</t>
  </si>
  <si>
    <t>Sassetta</t>
  </si>
  <si>
    <t>Suvereto</t>
  </si>
  <si>
    <t>Bientina</t>
  </si>
  <si>
    <t>PI</t>
  </si>
  <si>
    <t>Buti</t>
  </si>
  <si>
    <t>Calci</t>
  </si>
  <si>
    <t>Calcinaia</t>
  </si>
  <si>
    <t>Capannoli</t>
  </si>
  <si>
    <t>Casale Marittimo</t>
  </si>
  <si>
    <t>Casciana Terme</t>
  </si>
  <si>
    <t>Cascina</t>
  </si>
  <si>
    <t>Castelfranco di Sotto</t>
  </si>
  <si>
    <t>Castellina Marittima</t>
  </si>
  <si>
    <t>Castelnuovo di Val di Cecina</t>
  </si>
  <si>
    <t>Chianni</t>
  </si>
  <si>
    <t>Crespina</t>
  </si>
  <si>
    <t>Fauglia</t>
  </si>
  <si>
    <t>Guardistallo</t>
  </si>
  <si>
    <t>Lajatico</t>
  </si>
  <si>
    <t>Lari</t>
  </si>
  <si>
    <t>Lorenzana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</si>
  <si>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</si>
  <si>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</si>
  <si>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</si>
  <si>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</si>
  <si>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</si>
  <si>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</si>
  <si>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</si>
  <si>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</si>
  <si>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</si>
  <si>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</si>
  <si>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</si>
  <si>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</si>
  <si>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</si>
  <si>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</si>
  <si>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</si>
  <si>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</si>
  <si>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</si>
  <si>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</si>
  <si>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</si>
  <si>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</si>
  <si>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Anghiari</t>
  </si>
  <si>
    <t>AR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</si>
  <si>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</si>
  <si>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</si>
  <si>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</si>
  <si>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</si>
  <si>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</si>
  <si>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</si>
  <si>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</si>
  <si>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Castelfranco di Sopra</t>
  </si>
  <si>
    <t>Castel San Niccolo'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</si>
  <si>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</si>
  <si>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</si>
  <si>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</si>
  <si>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</si>
  <si>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</si>
  <si>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</si>
  <si>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</si>
  <si>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</si>
  <si>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Laterina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</si>
  <si>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</si>
  <si>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</si>
  <si>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</si>
  <si>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</si>
  <si>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</si>
  <si>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</si>
  <si>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</si>
  <si>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Ortignano-Raggiolo</t>
  </si>
  <si>
    <t>Pergine Valdarno</t>
  </si>
  <si>
    <t>Pian di Sco</t>
  </si>
  <si>
    <t>Pieve Santo Stefano</t>
  </si>
  <si>
    <t>Poppi</t>
  </si>
  <si>
    <t>Pratovecchio</t>
  </si>
  <si>
    <t>San Giovanni Valdarno</t>
  </si>
  <si>
    <t>Sansepolcro</t>
  </si>
  <si>
    <t>Sestino</t>
  </si>
  <si>
    <t>Stia</t>
  </si>
  <si>
    <t>Subbiano</t>
  </si>
  <si>
    <t>Talla</t>
  </si>
  <si>
    <t>Terranuova Bracciolini</t>
  </si>
  <si>
    <t>Abbadia San Salvatore</t>
  </si>
  <si>
    <t>SI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</si>
  <si>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</si>
  <si>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</si>
  <si>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</si>
  <si>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</si>
  <si>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</si>
  <si>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</si>
  <si>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</si>
  <si>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</si>
  <si>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</si>
  <si>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</si>
  <si>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</si>
  <si>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</si>
  <si>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Montalcino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</si>
  <si>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</si>
  <si>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</si>
  <si>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</si>
  <si>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</si>
  <si>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</si>
  <si>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</si>
  <si>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</si>
  <si>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</si>
  <si>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</si>
  <si>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</si>
  <si>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</si>
  <si>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</si>
  <si>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</si>
  <si>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</si>
  <si>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Giovanni d'Asso</t>
  </si>
  <si>
    <t>San Quirico d'Orcia</t>
  </si>
  <si>
    <t>Sarteano</t>
  </si>
  <si>
    <t>Sinalunga</t>
  </si>
  <si>
    <t>Sovicille</t>
  </si>
  <si>
    <t>Torrita di Siena</t>
  </si>
  <si>
    <t>Trequanda</t>
  </si>
  <si>
    <t>Arcidosso</t>
  </si>
  <si>
    <t>GR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</si>
  <si>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</si>
  <si>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</si>
  <si>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</si>
  <si>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</si>
  <si>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</si>
  <si>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</si>
  <si>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</si>
  <si>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</si>
  <si>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</si>
  <si>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</si>
  <si>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</si>
  <si>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</si>
  <si>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</si>
  <si>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</si>
  <si>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</si>
  <si>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</si>
  <si>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</si>
  <si>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</si>
  <si>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</si>
  <si>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</si>
  <si>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</si>
  <si>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</si>
  <si>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</si>
  <si>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</si>
  <si>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</si>
  <si>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</si>
  <si>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</si>
  <si>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</si>
  <si>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PO</t>
  </si>
  <si>
    <t>Carmignano</t>
  </si>
  <si>
    <t>Montemurlo</t>
  </si>
  <si>
    <t>Poggio a Caiano</t>
  </si>
  <si>
    <t>Prato</t>
  </si>
  <si>
    <t>Vaiano</t>
  </si>
  <si>
    <t>Vernio</t>
  </si>
  <si>
    <t>Assisi</t>
  </si>
  <si>
    <t>PG</t>
  </si>
  <si>
    <t>Bastia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</si>
  <si>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</si>
  <si>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</si>
  <si>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</si>
  <si>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</si>
  <si>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</si>
  <si>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</si>
  <si>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</si>
  <si>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</si>
  <si>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</si>
  <si>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Citta' della Pieve</t>
  </si>
  <si>
    <t>Citta'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</si>
  <si>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</si>
  <si>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</si>
  <si>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</si>
  <si>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</si>
  <si>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</si>
  <si>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</si>
  <si>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</si>
  <si>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</si>
  <si>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</si>
  <si>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</si>
  <si>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</si>
  <si>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</si>
  <si>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</si>
  <si>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</si>
  <si>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</si>
  <si>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</si>
  <si>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</si>
  <si>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</si>
  <si>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</si>
  <si>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</si>
  <si>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</si>
  <si>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</si>
  <si>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</si>
  <si>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</si>
  <si>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</si>
  <si>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</si>
  <si>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</si>
  <si>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</si>
  <si>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</si>
  <si>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</si>
  <si>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</si>
  <si>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</si>
  <si>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</si>
  <si>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</si>
  <si>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</si>
  <si>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</si>
  <si>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</si>
  <si>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</si>
  <si>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</si>
  <si>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</si>
  <si>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</si>
  <si>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</si>
  <si>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</si>
  <si>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</si>
  <si>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</si>
  <si>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</si>
  <si>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TR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</si>
  <si>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</si>
  <si>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</si>
  <si>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</si>
  <si>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</si>
  <si>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</si>
  <si>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</si>
  <si>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</si>
  <si>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</si>
  <si>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</si>
  <si>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</si>
  <si>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</si>
  <si>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</si>
  <si>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</si>
  <si>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</si>
  <si>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</si>
  <si>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</si>
  <si>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</si>
  <si>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</si>
  <si>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</si>
  <si>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</si>
  <si>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</si>
  <si>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</si>
  <si>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</si>
  <si>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</si>
  <si>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</si>
  <si>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</si>
  <si>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</si>
  <si>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</si>
  <si>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</si>
  <si>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</si>
  <si>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</si>
  <si>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</si>
  <si>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</si>
  <si>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PS</t>
  </si>
  <si>
    <t>Apecchio</t>
  </si>
  <si>
    <t>Auditore</t>
  </si>
  <si>
    <t>Barchi</t>
  </si>
  <si>
    <t>Belforte all'Isauro</t>
  </si>
  <si>
    <t>Borgo Pace</t>
  </si>
  <si>
    <t>Cagli</t>
  </si>
  <si>
    <t>Cantiano</t>
  </si>
  <si>
    <t>Carpegna</t>
  </si>
  <si>
    <t>Cartoceto</t>
  </si>
  <si>
    <t>Casteldelci</t>
  </si>
  <si>
    <t>Colbordolo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</si>
  <si>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</si>
  <si>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</si>
  <si>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</si>
  <si>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</si>
  <si>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</si>
  <si>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</si>
  <si>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</si>
  <si>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</si>
  <si>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</si>
  <si>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</si>
  <si>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</si>
  <si>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Maiolo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</si>
  <si>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</si>
  <si>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</si>
  <si>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</si>
  <si>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</si>
  <si>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</si>
  <si>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</si>
  <si>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</si>
  <si>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</si>
  <si>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</si>
  <si>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</si>
  <si>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Montegrimano</t>
  </si>
  <si>
    <t>Montelabbate</t>
  </si>
  <si>
    <t>Montemaggiore al Metauro</t>
  </si>
  <si>
    <t>Monte Porzio</t>
  </si>
  <si>
    <t>Novafeltria</t>
  </si>
  <si>
    <t>Orciano di Pesaro</t>
  </si>
  <si>
    <t>Pennabilli</t>
  </si>
  <si>
    <t>Pergola</t>
  </si>
  <si>
    <t>Pesaro</t>
  </si>
  <si>
    <t>Petriano</t>
  </si>
  <si>
    <t>Piagge</t>
  </si>
  <si>
    <t>Piandimeleto</t>
  </si>
  <si>
    <t>Pietrarubbia</t>
  </si>
  <si>
    <t>Piobbico</t>
  </si>
  <si>
    <t>Saltara</t>
  </si>
  <si>
    <t>San Costanzo</t>
  </si>
  <si>
    <t>San Giorgio di Pesaro</t>
  </si>
  <si>
    <t>San Leo</t>
  </si>
  <si>
    <t>San Lorenzo in Campo</t>
  </si>
  <si>
    <t>Sant'Agata Feltria</t>
  </si>
  <si>
    <t>Sant'Angelo in Lizzola</t>
  </si>
  <si>
    <t>Sant'Angelo in Vado</t>
  </si>
  <si>
    <t>Sant'Ippolito</t>
  </si>
  <si>
    <t>Sassocorvaro</t>
  </si>
  <si>
    <t>Sassofeltrio</t>
  </si>
  <si>
    <t>Serra Sant'Abbondio</t>
  </si>
  <si>
    <t>Serrungarina</t>
  </si>
  <si>
    <t>Talamello</t>
  </si>
  <si>
    <t>Tavoleto</t>
  </si>
  <si>
    <t>Tavullia</t>
  </si>
  <si>
    <t>Urbania</t>
  </si>
  <si>
    <t>Agugliano</t>
  </si>
  <si>
    <t>AN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</si>
  <si>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</si>
  <si>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</si>
  <si>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</si>
  <si>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</si>
  <si>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</si>
  <si>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</si>
  <si>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</si>
  <si>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 Colonna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</si>
  <si>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</si>
  <si>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</si>
  <si>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</si>
  <si>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</si>
  <si>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</si>
  <si>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</si>
  <si>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</si>
  <si>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</si>
  <si>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</si>
  <si>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</si>
  <si>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</si>
  <si>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</si>
  <si>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</si>
  <si>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</si>
  <si>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</si>
  <si>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</si>
  <si>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</si>
  <si>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</si>
  <si>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Monterado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</si>
  <si>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</si>
  <si>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</si>
  <si>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</si>
  <si>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</si>
  <si>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</si>
  <si>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</si>
  <si>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</si>
  <si>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</si>
  <si>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</si>
  <si>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</si>
  <si>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Ripe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</si>
  <si>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</si>
  <si>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</si>
  <si>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</si>
  <si>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</si>
  <si>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</si>
  <si>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</si>
  <si>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</si>
  <si>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</si>
  <si>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</si>
  <si>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</si>
  <si>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Acquacanina</t>
  </si>
  <si>
    <t>MC</t>
  </si>
  <si>
    <t>Apiro</t>
  </si>
  <si>
    <t>Appignano</t>
  </si>
  <si>
    <t>Belforte del Chienti</t>
  </si>
  <si>
    <t>Bolognola</t>
  </si>
  <si>
    <t>Caldarola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</si>
  <si>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</si>
  <si>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</si>
  <si>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</si>
  <si>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</si>
  <si>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</si>
  <si>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</si>
  <si>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</si>
  <si>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</si>
  <si>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</si>
  <si>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</si>
  <si>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Fiordimonte</t>
  </si>
  <si>
    <t>Fiuminata</t>
  </si>
  <si>
    <t>Gagliole</t>
  </si>
  <si>
    <t>Gualdo</t>
  </si>
  <si>
    <t>Loro Piceno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</si>
  <si>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</si>
  <si>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</si>
  <si>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</si>
  <si>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</si>
  <si>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</si>
  <si>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</si>
  <si>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</si>
  <si>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</si>
  <si>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</si>
  <si>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</si>
  <si>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</si>
  <si>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</si>
  <si>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</si>
  <si>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Pievebovigliana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</si>
  <si>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</si>
  <si>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</si>
  <si>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</si>
  <si>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</si>
  <si>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</si>
  <si>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</si>
  <si>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</si>
  <si>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</si>
  <si>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</si>
  <si>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</si>
  <si>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</si>
  <si>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</si>
  <si>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</si>
  <si>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</si>
  <si>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</si>
  <si>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</si>
  <si>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</si>
  <si>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</si>
  <si>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</si>
  <si>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</si>
  <si>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Acquasanta Terme</t>
  </si>
  <si>
    <t>AP</t>
  </si>
  <si>
    <t>Acquaviva Picena</t>
  </si>
  <si>
    <t>Altidona</t>
  </si>
  <si>
    <t>Amandola</t>
  </si>
  <si>
    <t>Appignano del Tronto</t>
  </si>
  <si>
    <t>Arquata del Tronto</t>
  </si>
  <si>
    <t>Ascoli Piceno</t>
  </si>
  <si>
    <t>Belmonte Piceno</t>
  </si>
  <si>
    <t>Campofilone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</si>
  <si>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</si>
  <si>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</si>
  <si>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</si>
  <si>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</si>
  <si>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</si>
  <si>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</si>
  <si>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</si>
  <si>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</si>
  <si>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Falerone</t>
  </si>
  <si>
    <t>Fermo</t>
  </si>
  <si>
    <t>Folignano</t>
  </si>
  <si>
    <t>Force</t>
  </si>
  <si>
    <t>Francavilla d'Ete</t>
  </si>
  <si>
    <t>Grottammare</t>
  </si>
  <si>
    <t>Grottazzolina</t>
  </si>
  <si>
    <t>Lapedona</t>
  </si>
  <si>
    <t>Magliano di Tenna</t>
  </si>
  <si>
    <t>Maltignano</t>
  </si>
  <si>
    <t>Massa Fermana</t>
  </si>
  <si>
    <t>Massignano</t>
  </si>
  <si>
    <t>Monsampietro Morico</t>
  </si>
  <si>
    <t>Monsampolo del Tronto</t>
  </si>
  <si>
    <t>Montalto delle Marche</t>
  </si>
  <si>
    <t>Montappone</t>
  </si>
  <si>
    <t>Montedinove</t>
  </si>
  <si>
    <t>Montefalcone Appennino</t>
  </si>
  <si>
    <t>Montefiore dell'Aso</t>
  </si>
  <si>
    <t>Montefortino</t>
  </si>
  <si>
    <t>Montegallo</t>
  </si>
  <si>
    <t>Monte Giberto</t>
  </si>
  <si>
    <t>Montegiorgio</t>
  </si>
  <si>
    <t>Montegranaro</t>
  </si>
  <si>
    <t>Monteleone di Fermo</t>
  </si>
  <si>
    <t>Montelparo</t>
  </si>
  <si>
    <t>Montemonaco</t>
  </si>
  <si>
    <t>Monteprandone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</si>
  <si>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</si>
  <si>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</si>
  <si>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</si>
  <si>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</si>
  <si>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</si>
  <si>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</si>
  <si>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</si>
  <si>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</si>
  <si>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Offida</t>
  </si>
  <si>
    <t>Ortezzano</t>
  </si>
  <si>
    <t>Palmiano</t>
  </si>
  <si>
    <t>Pedaso</t>
  </si>
  <si>
    <t>Petritoli</t>
  </si>
  <si>
    <t>Ponzano di Fermo</t>
  </si>
  <si>
    <t>Porto San Giorgio</t>
  </si>
  <si>
    <t>Porto Sant'Elpidio</t>
  </si>
  <si>
    <t>Rapagnano</t>
  </si>
  <si>
    <t>Ripatransone</t>
  </si>
  <si>
    <t>Roccafluvione</t>
  </si>
  <si>
    <t>Rotella</t>
  </si>
  <si>
    <t>San Benedetto del Tronto</t>
  </si>
  <si>
    <t>Santa Vittoria in Matenano</t>
  </si>
  <si>
    <t>Sant'Elpidio a Mare</t>
  </si>
  <si>
    <t>Servigliano</t>
  </si>
  <si>
    <t>Smerillo</t>
  </si>
  <si>
    <t>Spinetoli</t>
  </si>
  <si>
    <t>Torre San Patrizio</t>
  </si>
  <si>
    <t>Venarotta</t>
  </si>
  <si>
    <t>Acquapendente</t>
  </si>
  <si>
    <t>VT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</si>
  <si>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</si>
  <si>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</si>
  <si>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</si>
  <si>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</si>
  <si>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</si>
  <si>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</si>
  <si>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</si>
  <si>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</si>
  <si>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</si>
  <si>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</si>
  <si>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</si>
  <si>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</si>
  <si>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</si>
  <si>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</si>
  <si>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</si>
  <si>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</si>
  <si>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</si>
  <si>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</si>
  <si>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</si>
  <si>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</si>
  <si>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</si>
  <si>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</si>
  <si>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</si>
  <si>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</si>
  <si>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</si>
  <si>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</si>
  <si>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</si>
  <si>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</si>
  <si>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</si>
  <si>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</si>
  <si>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</si>
  <si>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</si>
  <si>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</si>
  <si>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</si>
  <si>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</si>
  <si>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</si>
  <si>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</si>
  <si>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</si>
  <si>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</si>
  <si>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</si>
  <si>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</si>
  <si>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</si>
  <si>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</si>
  <si>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</si>
  <si>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</si>
  <si>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</si>
  <si>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</si>
  <si>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</si>
  <si>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</si>
  <si>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</si>
  <si>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</si>
  <si>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</si>
  <si>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</si>
  <si>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</si>
  <si>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</si>
  <si>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</si>
  <si>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</si>
  <si>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</si>
  <si>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</si>
  <si>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</si>
  <si>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RI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</si>
  <si>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</si>
  <si>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</si>
  <si>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</si>
  <si>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</si>
  <si>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</si>
  <si>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</si>
  <si>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</si>
  <si>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</si>
  <si>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</si>
  <si>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</si>
  <si>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</si>
  <si>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</si>
  <si>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</si>
  <si>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</si>
  <si>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</si>
  <si>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</si>
  <si>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</si>
  <si>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</si>
  <si>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</si>
  <si>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</si>
  <si>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</si>
  <si>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</si>
  <si>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</si>
  <si>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</si>
  <si>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</si>
  <si>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</si>
  <si>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</si>
  <si>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</si>
  <si>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</si>
  <si>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</si>
  <si>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</si>
  <si>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</si>
  <si>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</si>
  <si>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</si>
  <si>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</si>
  <si>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</si>
  <si>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</si>
  <si>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</si>
  <si>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</si>
  <si>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</si>
  <si>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</si>
  <si>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</si>
  <si>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</si>
  <si>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</si>
  <si>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</si>
  <si>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</si>
  <si>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</si>
  <si>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</si>
  <si>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</si>
  <si>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</si>
  <si>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</si>
  <si>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</si>
  <si>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</si>
  <si>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</si>
  <si>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</si>
  <si>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</si>
  <si>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Sabino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</si>
  <si>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</si>
  <si>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</si>
  <si>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</si>
  <si>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</si>
  <si>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</si>
  <si>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</si>
  <si>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</si>
  <si>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</si>
  <si>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</si>
  <si>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</si>
  <si>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</si>
  <si>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</si>
  <si>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</si>
  <si>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</si>
  <si>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</si>
  <si>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</si>
  <si>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RM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</si>
  <si>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</si>
  <si>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</si>
  <si>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</si>
  <si>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</si>
  <si>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</si>
  <si>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</si>
  <si>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</si>
  <si>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</si>
  <si>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</si>
  <si>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</si>
  <si>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</si>
  <si>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</si>
  <si>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</si>
  <si>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</si>
  <si>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</si>
  <si>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</si>
  <si>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</si>
  <si>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</si>
  <si>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</si>
  <si>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</si>
  <si>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</si>
  <si>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</si>
  <si>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</si>
  <si>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</si>
  <si>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</si>
  <si>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</si>
  <si>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</si>
  <si>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</si>
  <si>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</si>
  <si>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</si>
  <si>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</si>
  <si>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</si>
  <si>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</si>
  <si>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</si>
  <si>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</si>
  <si>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</si>
  <si>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</si>
  <si>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</si>
  <si>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</si>
  <si>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</si>
  <si>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</si>
  <si>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</si>
  <si>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</si>
  <si>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</si>
  <si>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</si>
  <si>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</si>
  <si>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</si>
  <si>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</si>
  <si>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</si>
  <si>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</si>
  <si>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</si>
  <si>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</si>
  <si>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</si>
  <si>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</si>
  <si>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</si>
  <si>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</si>
  <si>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</si>
  <si>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</si>
  <si>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</si>
  <si>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</si>
  <si>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</si>
  <si>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</si>
  <si>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</si>
  <si>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</si>
  <si>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</si>
  <si>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</si>
  <si>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</si>
  <si>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</si>
  <si>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</si>
  <si>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</si>
  <si>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</si>
  <si>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</si>
  <si>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</si>
  <si>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</si>
  <si>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</si>
  <si>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</si>
  <si>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</si>
  <si>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</si>
  <si>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</si>
  <si>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</si>
  <si>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</si>
  <si>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</si>
  <si>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</si>
  <si>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</si>
  <si>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</si>
  <si>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</si>
  <si>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</si>
  <si>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</si>
  <si>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</si>
  <si>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</si>
  <si>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</si>
  <si>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</si>
  <si>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</si>
  <si>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</si>
  <si>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</si>
  <si>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</si>
  <si>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</si>
  <si>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</si>
  <si>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</si>
  <si>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</si>
  <si>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</si>
  <si>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</si>
  <si>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</si>
  <si>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</si>
  <si>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</si>
  <si>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</si>
  <si>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</si>
  <si>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</si>
  <si>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</si>
  <si>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</si>
  <si>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</si>
  <si>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</si>
  <si>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</si>
  <si>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</si>
  <si>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</si>
  <si>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</si>
  <si>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</si>
  <si>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</si>
  <si>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</si>
  <si>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Boville</t>
  </si>
  <si>
    <t>Aprilia</t>
  </si>
  <si>
    <t>LT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</si>
  <si>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</si>
  <si>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</si>
  <si>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</si>
  <si>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</si>
  <si>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</si>
  <si>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</si>
  <si>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</si>
  <si>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</si>
  <si>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</si>
  <si>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</si>
  <si>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</si>
  <si>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</si>
  <si>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</si>
  <si>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</si>
  <si>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</si>
  <si>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</si>
  <si>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</si>
  <si>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</si>
  <si>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</si>
  <si>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</si>
  <si>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</si>
  <si>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</si>
  <si>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</si>
  <si>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</si>
  <si>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</si>
  <si>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</si>
  <si>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</si>
  <si>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</si>
  <si>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</si>
  <si>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</si>
  <si>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</si>
  <si>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</si>
  <si>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</si>
  <si>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FR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</si>
  <si>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</si>
  <si>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</si>
  <si>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</si>
  <si>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</si>
  <si>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</si>
  <si>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</si>
  <si>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</si>
  <si>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</si>
  <si>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</si>
  <si>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</si>
  <si>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</si>
  <si>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</si>
  <si>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</si>
  <si>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</si>
  <si>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</si>
  <si>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</si>
  <si>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</si>
  <si>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</si>
  <si>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</si>
  <si>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</si>
  <si>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</si>
  <si>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</si>
  <si>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</si>
  <si>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</si>
  <si>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</si>
  <si>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</si>
  <si>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</si>
  <si>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</si>
  <si>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</si>
  <si>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</si>
  <si>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</si>
  <si>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</si>
  <si>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</si>
  <si>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</si>
  <si>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</si>
  <si>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</si>
  <si>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</si>
  <si>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</si>
  <si>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</si>
  <si>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</si>
  <si>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</si>
  <si>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</si>
  <si>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</si>
  <si>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</si>
  <si>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</si>
  <si>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</si>
  <si>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</si>
  <si>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</si>
  <si>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</si>
  <si>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</si>
  <si>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</si>
  <si>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</si>
  <si>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</si>
  <si>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</si>
  <si>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</si>
  <si>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</si>
  <si>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</si>
  <si>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</si>
  <si>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</si>
  <si>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</si>
  <si>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</si>
  <si>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</si>
  <si>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</si>
  <si>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</si>
  <si>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</si>
  <si>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</si>
  <si>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</si>
  <si>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</si>
  <si>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</si>
  <si>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</si>
  <si>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</si>
  <si>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</si>
  <si>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</si>
  <si>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</si>
  <si>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</si>
  <si>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</si>
  <si>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</si>
  <si>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</si>
  <si>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</si>
  <si>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</si>
  <si>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</si>
  <si>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</si>
  <si>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</si>
  <si>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</si>
  <si>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</si>
  <si>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</si>
  <si>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</si>
  <si>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</si>
  <si>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</si>
  <si>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</si>
  <si>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AQ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</si>
  <si>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</si>
  <si>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</si>
  <si>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</si>
  <si>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</si>
  <si>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</si>
  <si>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</si>
  <si>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</si>
  <si>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</si>
  <si>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</si>
  <si>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</si>
  <si>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</si>
  <si>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</si>
  <si>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</si>
  <si>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</si>
  <si>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</si>
  <si>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</si>
  <si>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</si>
  <si>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</si>
  <si>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</si>
  <si>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</si>
  <si>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</si>
  <si>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</si>
  <si>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</si>
  <si>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</si>
  <si>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</si>
  <si>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</si>
  <si>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</si>
  <si>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</si>
  <si>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</si>
  <si>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</si>
  <si>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</si>
  <si>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</si>
  <si>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</si>
  <si>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</si>
  <si>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</si>
  <si>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</si>
  <si>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</si>
  <si>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</si>
  <si>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</si>
  <si>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</si>
  <si>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</si>
  <si>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</si>
  <si>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</si>
  <si>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</si>
  <si>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</si>
  <si>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</si>
  <si>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</si>
  <si>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</si>
  <si>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</si>
  <si>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</si>
  <si>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</si>
  <si>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</si>
  <si>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</si>
  <si>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</si>
  <si>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</si>
  <si>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</si>
  <si>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</si>
  <si>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</si>
  <si>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</si>
  <si>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</si>
  <si>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</si>
  <si>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</si>
  <si>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</si>
  <si>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</si>
  <si>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</si>
  <si>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</si>
  <si>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</si>
  <si>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</si>
  <si>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</si>
  <si>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</si>
  <si>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</si>
  <si>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</si>
  <si>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</si>
  <si>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</si>
  <si>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</si>
  <si>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</si>
  <si>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</si>
  <si>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</si>
  <si>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</si>
  <si>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</si>
  <si>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</si>
  <si>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</si>
  <si>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</si>
  <si>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</si>
  <si>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</si>
  <si>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</si>
  <si>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</si>
  <si>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</si>
  <si>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</si>
  <si>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</si>
  <si>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</si>
  <si>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</si>
  <si>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</si>
  <si>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</si>
  <si>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</si>
  <si>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</si>
  <si>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</si>
  <si>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</si>
  <si>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</si>
  <si>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</si>
  <si>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</si>
  <si>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</si>
  <si>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</si>
  <si>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</si>
  <si>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</si>
  <si>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</si>
  <si>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</si>
  <si>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TE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</si>
  <si>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</si>
  <si>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</si>
  <si>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</si>
  <si>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</si>
  <si>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</si>
  <si>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</si>
  <si>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</si>
  <si>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</si>
  <si>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</si>
  <si>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</si>
  <si>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</si>
  <si>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</si>
  <si>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</si>
  <si>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</si>
  <si>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</si>
  <si>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</si>
  <si>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</si>
  <si>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</si>
  <si>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</si>
  <si>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</si>
  <si>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</si>
  <si>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</si>
  <si>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</si>
  <si>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</si>
  <si>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</si>
  <si>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</si>
  <si>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</si>
  <si>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</si>
  <si>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</si>
  <si>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</si>
  <si>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</si>
  <si>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</si>
  <si>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</si>
  <si>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</si>
  <si>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</si>
  <si>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</si>
  <si>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</si>
  <si>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</si>
  <si>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</si>
  <si>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</si>
  <si>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</si>
  <si>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</si>
  <si>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</si>
  <si>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</si>
  <si>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</si>
  <si>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</si>
  <si>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PE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</si>
  <si>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</si>
  <si>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</si>
  <si>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</si>
  <si>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</si>
  <si>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</si>
  <si>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</si>
  <si>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</si>
  <si>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</si>
  <si>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</si>
  <si>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</si>
  <si>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Citta'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</si>
  <si>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</si>
  <si>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</si>
  <si>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</si>
  <si>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</si>
  <si>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</si>
  <si>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</si>
  <si>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</si>
  <si>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</si>
  <si>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</si>
  <si>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</si>
  <si>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</si>
  <si>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</si>
  <si>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</si>
  <si>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</si>
  <si>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</si>
  <si>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</si>
  <si>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</si>
  <si>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</si>
  <si>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</si>
  <si>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</si>
  <si>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</si>
  <si>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</si>
  <si>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</si>
  <si>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</si>
  <si>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</si>
  <si>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</si>
  <si>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</si>
  <si>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</si>
  <si>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</si>
  <si>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</si>
  <si>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</si>
  <si>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</si>
  <si>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</si>
  <si>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</si>
  <si>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</si>
  <si>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CH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</si>
  <si>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</si>
  <si>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</si>
  <si>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</si>
  <si>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</si>
  <si>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</si>
  <si>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</si>
  <si>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</si>
  <si>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</si>
  <si>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</si>
  <si>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</si>
  <si>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</si>
  <si>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</si>
  <si>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</si>
  <si>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</si>
  <si>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</si>
  <si>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</si>
  <si>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</si>
  <si>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</si>
  <si>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</si>
  <si>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</si>
  <si>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</si>
  <si>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</si>
  <si>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</si>
  <si>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</si>
  <si>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</si>
  <si>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</si>
  <si>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</si>
  <si>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</si>
  <si>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</si>
  <si>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</si>
  <si>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</si>
  <si>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</si>
  <si>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</si>
  <si>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</si>
  <si>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</si>
  <si>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</si>
  <si>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</si>
  <si>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</si>
  <si>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</si>
  <si>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</si>
  <si>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</si>
  <si>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</si>
  <si>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</si>
  <si>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</si>
  <si>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</si>
  <si>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</si>
  <si>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</si>
  <si>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</si>
  <si>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</si>
  <si>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</si>
  <si>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</si>
  <si>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</si>
  <si>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</si>
  <si>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</si>
  <si>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</si>
  <si>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</si>
  <si>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</si>
  <si>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</si>
  <si>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</si>
  <si>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</si>
  <si>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</si>
  <si>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</si>
  <si>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</si>
  <si>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</si>
  <si>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</si>
  <si>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</si>
  <si>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</si>
  <si>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</si>
  <si>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</si>
  <si>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</si>
  <si>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</si>
  <si>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</si>
  <si>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</si>
  <si>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</si>
  <si>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</si>
  <si>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</si>
  <si>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</si>
  <si>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</si>
  <si>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</si>
  <si>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</si>
  <si>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</si>
  <si>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</si>
  <si>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</si>
  <si>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</si>
  <si>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</si>
  <si>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</si>
  <si>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</si>
  <si>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</si>
  <si>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</si>
  <si>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</si>
  <si>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</si>
  <si>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</si>
  <si>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</si>
  <si>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</si>
  <si>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</si>
  <si>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</si>
  <si>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</si>
  <si>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</si>
  <si>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</si>
  <si>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</si>
  <si>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</si>
  <si>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</si>
  <si>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</si>
  <si>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</si>
  <si>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CB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</si>
  <si>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</si>
  <si>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</si>
  <si>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</si>
  <si>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</si>
  <si>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</si>
  <si>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</si>
  <si>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</si>
  <si>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</si>
  <si>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</si>
  <si>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</si>
  <si>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</si>
  <si>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</si>
  <si>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</si>
  <si>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</si>
  <si>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</si>
  <si>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</si>
  <si>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</si>
  <si>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</si>
  <si>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</si>
  <si>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</si>
  <si>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</si>
  <si>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</si>
  <si>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</si>
  <si>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</si>
  <si>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</si>
  <si>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</si>
  <si>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</si>
  <si>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</si>
  <si>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</si>
  <si>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</si>
  <si>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</si>
  <si>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</si>
  <si>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</si>
  <si>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</si>
  <si>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</si>
  <si>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</si>
  <si>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</si>
  <si>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</si>
  <si>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</si>
  <si>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</si>
  <si>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</si>
  <si>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</si>
  <si>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</si>
  <si>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</si>
  <si>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</si>
  <si>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</si>
  <si>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</si>
  <si>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</si>
  <si>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</si>
  <si>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</si>
  <si>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</si>
  <si>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</si>
  <si>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</si>
  <si>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</si>
  <si>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</si>
  <si>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</si>
  <si>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</si>
  <si>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</si>
  <si>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</si>
  <si>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</si>
  <si>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</si>
  <si>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</si>
  <si>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</si>
  <si>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</si>
  <si>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</si>
  <si>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</si>
  <si>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</si>
  <si>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</si>
  <si>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</si>
  <si>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</si>
  <si>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</si>
  <si>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</si>
  <si>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</si>
  <si>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</si>
  <si>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</si>
  <si>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</si>
  <si>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</si>
  <si>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</si>
  <si>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</si>
  <si>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</si>
  <si>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</si>
  <si>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</si>
  <si>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</si>
  <si>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IS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</si>
  <si>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</si>
  <si>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</si>
  <si>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</si>
  <si>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</si>
  <si>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</si>
  <si>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</si>
  <si>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</si>
  <si>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</si>
  <si>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</si>
  <si>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</si>
  <si>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</si>
  <si>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</si>
  <si>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</si>
  <si>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</si>
  <si>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</si>
  <si>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</si>
  <si>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</si>
  <si>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</si>
  <si>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Forli'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</si>
  <si>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</si>
  <si>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</si>
  <si>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</si>
  <si>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</si>
  <si>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</si>
  <si>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</si>
  <si>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</si>
  <si>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</si>
  <si>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</si>
  <si>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</si>
  <si>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</si>
  <si>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</si>
  <si>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</si>
  <si>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</si>
  <si>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</si>
  <si>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</si>
  <si>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</si>
  <si>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</si>
  <si>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</si>
  <si>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</si>
  <si>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</si>
  <si>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</si>
  <si>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</si>
  <si>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</si>
  <si>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</si>
  <si>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</si>
  <si>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</si>
  <si>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</si>
  <si>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</si>
  <si>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</si>
  <si>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</si>
  <si>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</si>
  <si>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</si>
  <si>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CE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</si>
  <si>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</si>
  <si>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</si>
  <si>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</si>
  <si>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</si>
  <si>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</si>
  <si>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</si>
  <si>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</si>
  <si>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</si>
  <si>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</si>
  <si>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</si>
  <si>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</si>
  <si>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</si>
  <si>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</si>
  <si>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</si>
  <si>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</si>
  <si>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</si>
  <si>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</si>
  <si>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</si>
  <si>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</si>
  <si>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</si>
  <si>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</si>
  <si>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</si>
  <si>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</si>
  <si>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</si>
  <si>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</si>
  <si>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</si>
  <si>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</si>
  <si>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</si>
  <si>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</si>
  <si>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</si>
  <si>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</si>
  <si>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</si>
  <si>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</si>
  <si>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</si>
  <si>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</si>
  <si>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</si>
  <si>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</si>
  <si>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</si>
  <si>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</si>
  <si>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</si>
  <si>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</si>
  <si>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</si>
  <si>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</si>
  <si>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</si>
  <si>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</si>
  <si>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</si>
  <si>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</si>
  <si>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</si>
  <si>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</si>
  <si>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</si>
  <si>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</si>
  <si>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</si>
  <si>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</si>
  <si>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</si>
  <si>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</si>
  <si>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</si>
  <si>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</si>
  <si>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</si>
  <si>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</si>
  <si>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</si>
  <si>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</si>
  <si>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</si>
  <si>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</si>
  <si>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</si>
  <si>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</si>
  <si>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</si>
  <si>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</si>
  <si>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</si>
  <si>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</si>
  <si>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</si>
  <si>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</si>
  <si>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</si>
  <si>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</si>
  <si>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</si>
  <si>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</si>
  <si>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</si>
  <si>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</si>
  <si>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</si>
  <si>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</si>
  <si>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</si>
  <si>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</si>
  <si>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</si>
  <si>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</si>
  <si>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</si>
  <si>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</si>
  <si>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</si>
  <si>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</si>
  <si>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</si>
  <si>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</si>
  <si>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</si>
  <si>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</si>
  <si>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</si>
  <si>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Trentola-Ducenta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</si>
  <si>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</si>
  <si>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</si>
  <si>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</si>
  <si>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</si>
  <si>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</si>
  <si>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</si>
  <si>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</si>
  <si>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</si>
  <si>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</si>
  <si>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</si>
  <si>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</si>
  <si>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BN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</si>
  <si>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</si>
  <si>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</si>
  <si>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</si>
  <si>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</si>
  <si>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</si>
  <si>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</si>
  <si>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</si>
  <si>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</si>
  <si>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</si>
  <si>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</si>
  <si>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</si>
  <si>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</si>
  <si>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</si>
  <si>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</si>
  <si>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</si>
  <si>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</si>
  <si>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</si>
  <si>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</si>
  <si>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</si>
  <si>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</si>
  <si>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</si>
  <si>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</si>
  <si>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</si>
  <si>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</si>
  <si>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</si>
  <si>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</si>
  <si>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</si>
  <si>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</si>
  <si>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</si>
  <si>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</si>
  <si>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</si>
  <si>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</si>
  <si>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</si>
  <si>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</si>
  <si>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</si>
  <si>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</si>
  <si>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</si>
  <si>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</si>
  <si>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</si>
  <si>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</si>
  <si>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</si>
  <si>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</si>
  <si>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</si>
  <si>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</si>
  <si>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</si>
  <si>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</si>
  <si>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</si>
  <si>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</si>
  <si>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</si>
  <si>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</si>
  <si>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</si>
  <si>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</si>
  <si>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</si>
  <si>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</si>
  <si>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</si>
  <si>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</si>
  <si>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</si>
  <si>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</si>
  <si>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</si>
  <si>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</si>
  <si>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</si>
  <si>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</si>
  <si>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</si>
  <si>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</si>
  <si>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</si>
  <si>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</si>
  <si>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</si>
  <si>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</si>
  <si>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</si>
  <si>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</si>
  <si>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</si>
  <si>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</si>
  <si>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</t>
  </si>
  <si>
    <t>Tocco Caudio</t>
  </si>
  <si>
    <t>Torrecuso</t>
  </si>
  <si>
    <t>Vitulano</t>
  </si>
  <si>
    <t>Sant'Arcangelo Trimonte</t>
  </si>
  <si>
    <t>Acerra</t>
  </si>
  <si>
    <t>NA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</si>
  <si>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</si>
  <si>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</si>
  <si>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</si>
  <si>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</si>
  <si>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</si>
  <si>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</si>
  <si>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</si>
  <si>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</si>
  <si>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</si>
  <si>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</si>
  <si>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</si>
  <si>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</si>
  <si>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</si>
  <si>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</si>
  <si>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</si>
  <si>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</si>
  <si>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</si>
  <si>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</si>
  <si>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</si>
  <si>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</si>
  <si>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</si>
  <si>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</si>
  <si>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</si>
  <si>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</si>
  <si>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</si>
  <si>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</si>
  <si>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</si>
  <si>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</si>
  <si>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</si>
  <si>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</si>
  <si>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</si>
  <si>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</si>
  <si>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</si>
  <si>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</si>
  <si>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</si>
  <si>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</si>
  <si>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</si>
  <si>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</si>
  <si>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</si>
  <si>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</si>
  <si>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</si>
  <si>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</si>
  <si>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</si>
  <si>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</si>
  <si>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</si>
  <si>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</si>
  <si>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</si>
  <si>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</si>
  <si>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</si>
  <si>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</si>
  <si>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</si>
  <si>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</si>
  <si>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</si>
  <si>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</si>
  <si>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</si>
  <si>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</si>
  <si>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</si>
  <si>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</si>
  <si>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</si>
  <si>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</si>
  <si>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</si>
  <si>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</si>
  <si>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</si>
  <si>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</si>
  <si>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</si>
  <si>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</si>
  <si>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</si>
  <si>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</si>
  <si>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</si>
  <si>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</si>
  <si>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</si>
  <si>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</si>
  <si>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</si>
  <si>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</si>
  <si>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</si>
  <si>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</si>
  <si>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</si>
  <si>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</si>
  <si>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</si>
  <si>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</si>
  <si>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</si>
  <si>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</si>
  <si>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</si>
  <si>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</si>
  <si>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</si>
  <si>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</si>
  <si>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</si>
  <si>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</si>
  <si>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Carita'</t>
  </si>
  <si>
    <t>Trecase</t>
  </si>
  <si>
    <t>Massa di Somma</t>
  </si>
  <si>
    <t>Aiello del Sabato</t>
  </si>
  <si>
    <t>AV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</si>
  <si>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</si>
  <si>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</si>
  <si>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</si>
  <si>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</si>
  <si>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</si>
  <si>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</si>
  <si>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</si>
  <si>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</si>
  <si>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</si>
  <si>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</si>
  <si>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</si>
  <si>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</si>
  <si>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</si>
  <si>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</si>
  <si>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</si>
  <si>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</si>
  <si>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</si>
  <si>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</si>
  <si>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</si>
  <si>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</si>
  <si>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</si>
  <si>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</si>
  <si>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</si>
  <si>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</si>
  <si>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</si>
  <si>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</si>
  <si>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</si>
  <si>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</si>
  <si>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</si>
  <si>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</si>
  <si>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</si>
  <si>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</si>
  <si>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</si>
  <si>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</si>
  <si>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</si>
  <si>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</si>
  <si>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</si>
  <si>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</si>
  <si>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</si>
  <si>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</si>
  <si>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</si>
  <si>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</si>
  <si>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</si>
  <si>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</si>
  <si>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</si>
  <si>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</si>
  <si>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</si>
  <si>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</si>
  <si>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</si>
  <si>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</si>
  <si>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</si>
  <si>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</si>
  <si>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</si>
  <si>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</si>
  <si>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</si>
  <si>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</si>
  <si>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</si>
  <si>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</si>
  <si>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</si>
  <si>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Montoro Inferiore</t>
  </si>
  <si>
    <t>Montoro Superiore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</si>
  <si>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</si>
  <si>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</si>
  <si>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</si>
  <si>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</si>
  <si>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</si>
  <si>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</si>
  <si>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</si>
  <si>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</si>
  <si>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</si>
  <si>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</si>
  <si>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</si>
  <si>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</si>
  <si>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</si>
  <si>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</si>
  <si>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</si>
  <si>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</si>
  <si>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</si>
  <si>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</si>
  <si>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</si>
  <si>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</si>
  <si>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</si>
  <si>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</si>
  <si>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</si>
  <si>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</si>
  <si>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</si>
  <si>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</si>
  <si>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</si>
  <si>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</si>
  <si>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</si>
  <si>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</si>
  <si>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</si>
  <si>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</si>
  <si>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</si>
  <si>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</si>
  <si>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</si>
  <si>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</si>
  <si>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</si>
  <si>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</si>
  <si>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</si>
  <si>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</si>
  <si>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</si>
  <si>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</si>
  <si>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</si>
  <si>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</si>
  <si>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</si>
  <si>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</si>
  <si>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</si>
  <si>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</si>
  <si>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</si>
  <si>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</si>
  <si>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</si>
  <si>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</si>
  <si>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</si>
  <si>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</si>
  <si>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</si>
  <si>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</si>
  <si>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</si>
  <si>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Acerno</t>
  </si>
  <si>
    <t>SA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</si>
  <si>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</si>
  <si>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</si>
  <si>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</si>
  <si>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</si>
  <si>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</si>
  <si>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</si>
  <si>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</si>
  <si>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</si>
  <si>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</si>
  <si>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</si>
  <si>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</si>
  <si>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</si>
  <si>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</si>
  <si>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</si>
  <si>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</si>
  <si>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</si>
  <si>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</si>
  <si>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</si>
  <si>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</si>
  <si>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</si>
  <si>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</si>
  <si>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</si>
  <si>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</si>
  <si>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</si>
  <si>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</si>
  <si>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</si>
  <si>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</si>
  <si>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</si>
  <si>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</si>
  <si>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</si>
  <si>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</si>
  <si>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</si>
  <si>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</si>
  <si>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</si>
  <si>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</si>
  <si>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</si>
  <si>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</si>
  <si>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</si>
  <si>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</si>
  <si>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</si>
  <si>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</si>
  <si>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</si>
  <si>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</si>
  <si>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</si>
  <si>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</si>
  <si>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</si>
  <si>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</si>
  <si>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</si>
  <si>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</si>
  <si>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</si>
  <si>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</si>
  <si>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</si>
  <si>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</si>
  <si>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</si>
  <si>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</si>
  <si>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</si>
  <si>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</si>
  <si>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</si>
  <si>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</si>
  <si>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</si>
  <si>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</si>
  <si>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</si>
  <si>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</si>
  <si>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</si>
  <si>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</si>
  <si>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</si>
  <si>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</si>
  <si>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</si>
  <si>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</si>
  <si>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</si>
  <si>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</si>
  <si>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</si>
  <si>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</si>
  <si>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</si>
  <si>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</si>
  <si>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</si>
  <si>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</si>
  <si>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</si>
  <si>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</si>
  <si>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</si>
  <si>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</si>
  <si>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</si>
  <si>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</si>
  <si>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</si>
  <si>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</si>
  <si>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</si>
  <si>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</si>
  <si>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</si>
  <si>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</si>
  <si>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</si>
  <si>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</si>
  <si>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</si>
  <si>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</si>
  <si>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</si>
  <si>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</si>
  <si>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</si>
  <si>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</si>
  <si>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</si>
  <si>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</si>
  <si>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</si>
  <si>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</si>
  <si>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</si>
  <si>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</si>
  <si>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</si>
  <si>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</si>
  <si>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</si>
  <si>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</si>
  <si>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</si>
  <si>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</si>
  <si>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</si>
  <si>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</si>
  <si>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</si>
  <si>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</si>
  <si>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</si>
  <si>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</si>
  <si>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</si>
  <si>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</si>
  <si>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</si>
  <si>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</si>
  <si>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</si>
  <si>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</si>
  <si>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</si>
  <si>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</si>
  <si>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</si>
  <si>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</si>
  <si>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</si>
  <si>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</si>
  <si>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</si>
  <si>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</si>
  <si>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</si>
  <si>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</si>
  <si>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</si>
  <si>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</si>
  <si>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</si>
  <si>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</si>
  <si>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</si>
  <si>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</si>
  <si>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</si>
  <si>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</si>
  <si>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</si>
  <si>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</si>
  <si>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</si>
  <si>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</si>
  <si>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</si>
  <si>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</si>
  <si>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</si>
  <si>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</si>
  <si>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</si>
  <si>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</si>
  <si>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</si>
  <si>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</si>
  <si>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</si>
  <si>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</si>
  <si>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</si>
  <si>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</si>
  <si>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</si>
  <si>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FG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</si>
  <si>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</si>
  <si>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</si>
  <si>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</si>
  <si>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</si>
  <si>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</si>
  <si>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</si>
  <si>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</si>
  <si>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</si>
  <si>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</si>
  <si>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</si>
  <si>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</si>
  <si>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</si>
  <si>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</si>
  <si>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</si>
  <si>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</si>
  <si>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</si>
  <si>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</si>
  <si>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</si>
  <si>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</si>
  <si>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</si>
  <si>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</si>
  <si>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</si>
  <si>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Ischitella</t>
  </si>
  <si>
    <t>Isole Tremiti</t>
  </si>
  <si>
    <t>Lesina</t>
  </si>
  <si>
    <t>Lucera</t>
  </si>
  <si>
    <t>Manfredonia</t>
  </si>
  <si>
    <t>Margherita di Savoia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</si>
  <si>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</si>
  <si>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</si>
  <si>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</si>
  <si>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</si>
  <si>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</si>
  <si>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</si>
  <si>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</si>
  <si>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</si>
  <si>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</si>
  <si>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</si>
  <si>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</si>
  <si>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</si>
  <si>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</si>
  <si>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</si>
  <si>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Ferdinando di Puglia</t>
  </si>
  <si>
    <t>San Giovanni Rotondo</t>
  </si>
  <si>
    <t>San Marco in Lamis</t>
  </si>
  <si>
    <t>San Marco la Catola</t>
  </si>
  <si>
    <t>Sannicandro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</si>
  <si>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</si>
  <si>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</si>
  <si>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</si>
  <si>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</si>
  <si>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</si>
  <si>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</si>
  <si>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</si>
  <si>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Trinitapoli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</si>
  <si>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</si>
  <si>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</si>
  <si>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</si>
  <si>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</si>
  <si>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</si>
  <si>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</si>
  <si>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</si>
  <si>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</si>
  <si>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BA</t>
  </si>
  <si>
    <t>Adelfia</t>
  </si>
  <si>
    <t>Alberobello</t>
  </si>
  <si>
    <t>Altamura</t>
  </si>
  <si>
    <t>Andria</t>
  </si>
  <si>
    <t>Barletta</t>
  </si>
  <si>
    <t>Binetto</t>
  </si>
  <si>
    <t>Bisceglie</t>
  </si>
  <si>
    <t>Bitetto</t>
  </si>
  <si>
    <t>Bitonto</t>
  </si>
  <si>
    <t>Bitritto</t>
  </si>
  <si>
    <t>Canosa di Puglia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</si>
  <si>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</si>
  <si>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</si>
  <si>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</si>
  <si>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</si>
  <si>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</si>
  <si>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</si>
  <si>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</si>
  <si>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</si>
  <si>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</si>
  <si>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</si>
  <si>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</si>
  <si>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</si>
  <si>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Minervino Murge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</si>
  <si>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</si>
  <si>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</si>
  <si>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</si>
  <si>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</si>
  <si>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</si>
  <si>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</si>
  <si>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</si>
  <si>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</si>
  <si>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</si>
  <si>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</si>
  <si>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</si>
  <si>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</si>
  <si>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</si>
  <si>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</si>
  <si>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</si>
  <si>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Spinazzola</t>
  </si>
  <si>
    <t>Terlizzi</t>
  </si>
  <si>
    <t>Toritto</t>
  </si>
  <si>
    <t>Trani</t>
  </si>
  <si>
    <t>Triggiano</t>
  </si>
  <si>
    <t>Turi</t>
  </si>
  <si>
    <t>Valenzano</t>
  </si>
  <si>
    <t>Avetrana</t>
  </si>
  <si>
    <t>TA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</si>
  <si>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</si>
  <si>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</si>
  <si>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</si>
  <si>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</si>
  <si>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</si>
  <si>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</si>
  <si>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</si>
  <si>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</si>
  <si>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</si>
  <si>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</si>
  <si>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</si>
  <si>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</si>
  <si>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</si>
  <si>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</si>
  <si>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</si>
  <si>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</si>
  <si>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</si>
  <si>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</si>
  <si>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</si>
  <si>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</si>
  <si>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</si>
  <si>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</si>
  <si>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Jonico</t>
  </si>
  <si>
    <t>San Marzano di San Giuseppe</t>
  </si>
  <si>
    <t>Sava</t>
  </si>
  <si>
    <t>Taranto</t>
  </si>
  <si>
    <t>Torricella</t>
  </si>
  <si>
    <t>Statte</t>
  </si>
  <si>
    <t>Brindisi</t>
  </si>
  <si>
    <t>BR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</si>
  <si>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</si>
  <si>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</si>
  <si>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</si>
  <si>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</si>
  <si>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</si>
  <si>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</si>
  <si>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</si>
  <si>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</si>
  <si>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</si>
  <si>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</si>
  <si>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</si>
  <si>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</si>
  <si>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</si>
  <si>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</si>
  <si>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</si>
  <si>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</si>
  <si>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</si>
  <si>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</si>
  <si>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</si>
  <si>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</si>
  <si>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LE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</si>
  <si>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</si>
  <si>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</si>
  <si>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</si>
  <si>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</si>
  <si>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</si>
  <si>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</si>
  <si>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</si>
  <si>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</si>
  <si>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</si>
  <si>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</si>
  <si>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</si>
  <si>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</si>
  <si>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</si>
  <si>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</si>
  <si>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</si>
  <si>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</si>
  <si>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</si>
  <si>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</si>
  <si>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</si>
  <si>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</si>
  <si>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</si>
  <si>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</si>
  <si>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</si>
  <si>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</si>
  <si>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</si>
  <si>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</si>
  <si>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</si>
  <si>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</si>
  <si>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</si>
  <si>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</si>
  <si>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</si>
  <si>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</si>
  <si>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</si>
  <si>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</si>
  <si>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</si>
  <si>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</si>
  <si>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</si>
  <si>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</si>
  <si>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</si>
  <si>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</si>
  <si>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</si>
  <si>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</si>
  <si>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</si>
  <si>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</si>
  <si>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</si>
  <si>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</si>
  <si>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</si>
  <si>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</si>
  <si>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</si>
  <si>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Nardo'</t>
  </si>
  <si>
    <t>Neviano</t>
  </si>
  <si>
    <t>Nociglia</t>
  </si>
  <si>
    <t>Novoli</t>
  </si>
  <si>
    <t>Ortelle</t>
  </si>
  <si>
    <t>Otranto</t>
  </si>
  <si>
    <t>Palmariggi</t>
  </si>
  <si>
    <t>Parabita</t>
  </si>
  <si>
    <t>Patu'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</si>
  <si>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</si>
  <si>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</si>
  <si>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</si>
  <si>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</si>
  <si>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</si>
  <si>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</si>
  <si>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</si>
  <si>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</si>
  <si>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</si>
  <si>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</si>
  <si>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</si>
  <si>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</si>
  <si>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</si>
  <si>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Secli'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</si>
  <si>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</si>
  <si>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</si>
  <si>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</si>
  <si>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</si>
  <si>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</si>
  <si>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</si>
  <si>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</si>
  <si>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</si>
  <si>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</si>
  <si>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</si>
  <si>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</si>
  <si>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</si>
  <si>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</si>
  <si>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</si>
  <si>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</si>
  <si>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</si>
  <si>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</si>
  <si>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</si>
  <si>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</si>
  <si>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</si>
  <si>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</si>
  <si>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</si>
  <si>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Abriola</t>
  </si>
  <si>
    <t>PZ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</si>
  <si>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</si>
  <si>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</si>
  <si>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</si>
  <si>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</si>
  <si>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</si>
  <si>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</si>
  <si>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</si>
  <si>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</si>
  <si>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</si>
  <si>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</si>
  <si>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</si>
  <si>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</si>
  <si>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</si>
  <si>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</si>
  <si>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</si>
  <si>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</si>
  <si>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</si>
  <si>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</si>
  <si>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</si>
  <si>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</si>
  <si>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</si>
  <si>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</si>
  <si>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</si>
  <si>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</si>
  <si>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</si>
  <si>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</si>
  <si>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</si>
  <si>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</si>
  <si>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</si>
  <si>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</si>
  <si>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</si>
  <si>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</si>
  <si>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</si>
  <si>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</si>
  <si>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</si>
  <si>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</si>
  <si>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</si>
  <si>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</si>
  <si>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</si>
  <si>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</si>
  <si>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</si>
  <si>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</si>
  <si>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</si>
  <si>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</si>
  <si>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</si>
  <si>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</si>
  <si>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</si>
  <si>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</si>
  <si>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</si>
  <si>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</si>
  <si>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</si>
  <si>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</si>
  <si>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</si>
  <si>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</si>
  <si>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</si>
  <si>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</si>
  <si>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</si>
  <si>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</si>
  <si>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</si>
  <si>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</si>
  <si>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</si>
  <si>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</si>
  <si>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</si>
  <si>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</si>
  <si>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</si>
  <si>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</si>
  <si>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</si>
  <si>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</si>
  <si>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</si>
  <si>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</si>
  <si>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</si>
  <si>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</si>
  <si>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</si>
  <si>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</si>
  <si>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</si>
  <si>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</si>
  <si>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</si>
  <si>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</si>
  <si>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</si>
  <si>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</si>
  <si>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</si>
  <si>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</si>
  <si>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</si>
  <si>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</si>
  <si>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</si>
  <si>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</si>
  <si>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</si>
  <si>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</si>
  <si>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</si>
  <si>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</si>
  <si>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</si>
  <si>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</si>
  <si>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</si>
  <si>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</si>
  <si>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</si>
  <si>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</si>
  <si>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</si>
  <si>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</si>
  <si>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</si>
  <si>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</si>
  <si>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MT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</si>
  <si>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</si>
  <si>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</si>
  <si>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</si>
  <si>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</si>
  <si>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</si>
  <si>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</si>
  <si>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</si>
  <si>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</si>
  <si>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</si>
  <si>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</si>
  <si>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</si>
  <si>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</si>
  <si>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</si>
  <si>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</si>
  <si>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</si>
  <si>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</si>
  <si>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</si>
  <si>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</si>
  <si>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</si>
  <si>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</si>
  <si>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</si>
  <si>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</si>
  <si>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</si>
  <si>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</si>
  <si>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</si>
  <si>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</si>
  <si>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</si>
  <si>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</si>
  <si>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</si>
  <si>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</si>
  <si>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</si>
  <si>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CS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</si>
  <si>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</si>
  <si>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</si>
  <si>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</si>
  <si>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</si>
  <si>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</si>
  <si>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</si>
  <si>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</si>
  <si>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</si>
  <si>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</si>
  <si>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</si>
  <si>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</si>
  <si>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</si>
  <si>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</si>
  <si>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</si>
  <si>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</si>
  <si>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</si>
  <si>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</si>
  <si>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</si>
  <si>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</si>
  <si>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</si>
  <si>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</si>
  <si>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</si>
  <si>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</si>
  <si>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</si>
  <si>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</si>
  <si>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</si>
  <si>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Casole Bruzio</t>
  </si>
  <si>
    <t>Cassano allo 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</si>
  <si>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</si>
  <si>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</si>
  <si>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</si>
  <si>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</si>
  <si>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</si>
  <si>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</si>
  <si>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</si>
  <si>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</si>
  <si>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</si>
  <si>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</si>
  <si>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</si>
  <si>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</si>
  <si>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</si>
  <si>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</si>
  <si>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Corigliano Calabro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</si>
  <si>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</si>
  <si>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</si>
  <si>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</si>
  <si>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</si>
  <si>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</si>
  <si>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</si>
  <si>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</si>
  <si>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</si>
  <si>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</si>
  <si>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</si>
  <si>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</si>
  <si>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</si>
  <si>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</si>
  <si>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</si>
  <si>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</si>
  <si>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</si>
  <si>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</si>
  <si>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</si>
  <si>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</si>
  <si>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</si>
  <si>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</si>
  <si>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</si>
  <si>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</si>
  <si>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</si>
  <si>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</si>
  <si>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</si>
  <si>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Maiera'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</si>
  <si>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</si>
  <si>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</si>
  <si>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</si>
  <si>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</si>
  <si>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</si>
  <si>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</si>
  <si>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</si>
  <si>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</si>
  <si>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</si>
  <si>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</si>
  <si>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</si>
  <si>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</si>
  <si>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</si>
  <si>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</si>
  <si>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</si>
  <si>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</si>
  <si>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</si>
  <si>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</si>
  <si>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</si>
  <si>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</si>
  <si>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</si>
  <si>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</si>
  <si>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</si>
  <si>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Pedace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</si>
  <si>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</si>
  <si>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</si>
  <si>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</si>
  <si>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</si>
  <si>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</si>
  <si>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</si>
  <si>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</si>
  <si>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</si>
  <si>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</si>
  <si>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</si>
  <si>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</si>
  <si>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</si>
  <si>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Rossano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</si>
  <si>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</si>
  <si>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</si>
  <si>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</si>
  <si>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</si>
  <si>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</si>
  <si>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</si>
  <si>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</si>
  <si>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</si>
  <si>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</si>
  <si>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</si>
  <si>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</si>
  <si>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</si>
  <si>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</si>
  <si>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</si>
  <si>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</si>
  <si>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</si>
  <si>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</si>
  <si>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</si>
  <si>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</si>
  <si>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</si>
  <si>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</si>
  <si>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</si>
  <si>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</si>
  <si>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</si>
  <si>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</si>
  <si>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</si>
  <si>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</si>
  <si>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</si>
  <si>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</si>
  <si>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</si>
  <si>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</si>
  <si>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</si>
  <si>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Serra Pedace</t>
  </si>
  <si>
    <t>Spezzano Albanese</t>
  </si>
  <si>
    <t>Spezzano della Sila</t>
  </si>
  <si>
    <t>Spezzano Piccolo</t>
  </si>
  <si>
    <t>Tarsia</t>
  </si>
  <si>
    <t>Terranova da Sibari</t>
  </si>
  <si>
    <t>Terravecchia</t>
  </si>
  <si>
    <t>Torano Castello</t>
  </si>
  <si>
    <t>Tortora</t>
  </si>
  <si>
    <t>Trebisacce</t>
  </si>
  <si>
    <t>Trenta</t>
  </si>
  <si>
    <t>Vaccarizzo Albanese</t>
  </si>
  <si>
    <t>Verbicaro</t>
  </si>
  <si>
    <t>Villapiana</t>
  </si>
  <si>
    <t>Zumpano</t>
  </si>
  <si>
    <t>Albi</t>
  </si>
  <si>
    <t>CZ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</si>
  <si>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</si>
  <si>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</si>
  <si>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</si>
  <si>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</si>
  <si>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</si>
  <si>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</si>
  <si>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</si>
  <si>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</si>
  <si>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</si>
  <si>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</si>
  <si>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</si>
  <si>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</si>
  <si>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</si>
  <si>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</si>
  <si>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</si>
  <si>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</si>
  <si>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</si>
  <si>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</si>
  <si>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</si>
  <si>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</si>
  <si>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</si>
  <si>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</si>
  <si>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</si>
  <si>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</si>
  <si>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</si>
  <si>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</si>
  <si>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</si>
  <si>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</si>
  <si>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</si>
  <si>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</si>
  <si>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</si>
  <si>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</si>
  <si>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</si>
  <si>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</si>
  <si>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</si>
  <si>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</si>
  <si>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</si>
  <si>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</si>
  <si>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</si>
  <si>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</si>
  <si>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</si>
  <si>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</si>
  <si>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</si>
  <si>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Tirinese</t>
  </si>
  <si>
    <t>Olivadi</t>
  </si>
  <si>
    <t>Palermiti</t>
  </si>
  <si>
    <t>Pentone</t>
  </si>
  <si>
    <t>Petrizzi</t>
  </si>
  <si>
    <t>Petrona'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</si>
  <si>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</si>
  <si>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</si>
  <si>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</si>
  <si>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</si>
  <si>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</si>
  <si>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</si>
  <si>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</si>
  <si>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</si>
  <si>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</si>
  <si>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</si>
  <si>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</si>
  <si>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</si>
  <si>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</si>
  <si>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</si>
  <si>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</si>
  <si>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</si>
  <si>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</si>
  <si>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</si>
  <si>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</si>
  <si>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</si>
  <si>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</si>
  <si>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</si>
  <si>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Staletti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</si>
  <si>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</si>
  <si>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</si>
  <si>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</si>
  <si>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</si>
  <si>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</si>
  <si>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</si>
  <si>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</si>
  <si>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RC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</si>
  <si>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</si>
  <si>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</si>
  <si>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</si>
  <si>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</si>
  <si>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</si>
  <si>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</si>
  <si>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</si>
  <si>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</si>
  <si>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</si>
  <si>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</si>
  <si>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</si>
  <si>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</si>
  <si>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</si>
  <si>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</si>
  <si>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</si>
  <si>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</si>
  <si>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</si>
  <si>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</si>
  <si>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</si>
  <si>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</si>
  <si>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</si>
  <si>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</si>
  <si>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</si>
  <si>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</si>
  <si>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Cimina'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</si>
  <si>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</si>
  <si>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</si>
  <si>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</si>
  <si>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</si>
  <si>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</si>
  <si>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</si>
  <si>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</si>
  <si>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</si>
  <si>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</si>
  <si>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</si>
  <si>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</si>
  <si>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</si>
  <si>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</si>
  <si>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</si>
  <si>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</si>
  <si>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</si>
  <si>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</si>
  <si>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</si>
  <si>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</si>
  <si>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</si>
  <si>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</si>
  <si>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Melicucca'</t>
  </si>
  <si>
    <t>Melicucco</t>
  </si>
  <si>
    <t>Melito di Porto Salvo</t>
  </si>
  <si>
    <t>Molochio</t>
  </si>
  <si>
    <t>Monasterace</t>
  </si>
  <si>
    <t>Montebello Ionico</t>
  </si>
  <si>
    <t>Motta San Giovanni</t>
  </si>
  <si>
    <t>Oppido Mamertina</t>
  </si>
  <si>
    <t>Palizzi</t>
  </si>
  <si>
    <t>Palmi</t>
  </si>
  <si>
    <t>Pazzano</t>
  </si>
  <si>
    <t>Placanica</t>
  </si>
  <si>
    <t>Plati'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</si>
  <si>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</si>
  <si>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</si>
  <si>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</si>
  <si>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</si>
  <si>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</si>
  <si>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</si>
  <si>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</si>
  <si>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</si>
  <si>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</si>
  <si>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</si>
  <si>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</si>
  <si>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</si>
  <si>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</si>
  <si>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</si>
  <si>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Carida'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</si>
  <si>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</si>
  <si>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</si>
  <si>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</si>
  <si>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</si>
  <si>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</si>
  <si>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</si>
  <si>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</si>
  <si>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</si>
  <si>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</si>
  <si>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</si>
  <si>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</si>
  <si>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</si>
  <si>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</si>
  <si>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</si>
  <si>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</si>
  <si>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</si>
  <si>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</si>
  <si>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</si>
  <si>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</si>
  <si>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</si>
  <si>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</si>
  <si>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</si>
  <si>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</si>
  <si>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KR</t>
  </si>
  <si>
    <t>Caccuri</t>
  </si>
  <si>
    <t>Carfizzi</t>
  </si>
  <si>
    <t>Casabona</t>
  </si>
  <si>
    <t>Castelsilano</t>
  </si>
  <si>
    <t>Cerenzia</t>
  </si>
  <si>
    <t>Ciro'</t>
  </si>
  <si>
    <t>Ciro'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</si>
  <si>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</si>
  <si>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</si>
  <si>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</si>
  <si>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</si>
  <si>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</si>
  <si>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</si>
  <si>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</si>
  <si>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</si>
  <si>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</si>
  <si>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</si>
  <si>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</si>
  <si>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</si>
  <si>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</si>
  <si>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</si>
  <si>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</si>
  <si>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</si>
  <si>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</si>
  <si>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</si>
  <si>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</si>
  <si>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</si>
  <si>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VV</t>
  </si>
  <si>
    <t>Arena</t>
  </si>
  <si>
    <t>Briatico</t>
  </si>
  <si>
    <t>Brognaturo</t>
  </si>
  <si>
    <t>Capistrano</t>
  </si>
  <si>
    <t>Cessaniti</t>
  </si>
  <si>
    <t>Dasa'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</si>
  <si>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</si>
  <si>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</si>
  <si>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</si>
  <si>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</si>
  <si>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</si>
  <si>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</si>
  <si>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</si>
  <si>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</si>
  <si>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</si>
  <si>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</si>
  <si>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</si>
  <si>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</si>
  <si>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</si>
  <si>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</si>
  <si>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</si>
  <si>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</si>
  <si>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</si>
  <si>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</si>
  <si>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</si>
  <si>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</si>
  <si>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</si>
  <si>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</si>
  <si>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</si>
  <si>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</si>
  <si>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</si>
  <si>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</si>
  <si>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</si>
  <si>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</si>
  <si>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</si>
  <si>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</si>
  <si>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</si>
  <si>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</si>
  <si>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</si>
  <si>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</si>
  <si>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</si>
  <si>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</si>
  <si>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</si>
  <si>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</si>
  <si>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</si>
  <si>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</si>
  <si>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</si>
  <si>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</si>
  <si>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</si>
  <si>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</si>
  <si>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TP</t>
  </si>
  <si>
    <t>Buseto Palizzolo</t>
  </si>
  <si>
    <t>Calatafimi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</si>
  <si>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</si>
  <si>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</si>
  <si>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</si>
  <si>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</si>
  <si>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</si>
  <si>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</si>
  <si>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</si>
  <si>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</si>
  <si>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</si>
  <si>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</si>
  <si>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</si>
  <si>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</si>
  <si>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</si>
  <si>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</si>
  <si>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</si>
  <si>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</si>
  <si>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</si>
  <si>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</si>
  <si>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</si>
  <si>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</si>
  <si>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</si>
  <si>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</si>
  <si>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PA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</si>
  <si>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</si>
  <si>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</si>
  <si>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</si>
  <si>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</si>
  <si>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</si>
  <si>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</si>
  <si>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</si>
  <si>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</si>
  <si>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</si>
  <si>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</si>
  <si>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</si>
  <si>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</si>
  <si>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</si>
  <si>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</si>
  <si>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</si>
  <si>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</si>
  <si>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</si>
  <si>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</si>
  <si>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</si>
  <si>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</si>
  <si>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</si>
  <si>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</si>
  <si>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</si>
  <si>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Castronuovo di Sicilia</t>
  </si>
  <si>
    <t>Cefala' Diana</t>
  </si>
  <si>
    <t>Cefalu'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</si>
  <si>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</si>
  <si>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</si>
  <si>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</si>
  <si>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</si>
  <si>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</si>
  <si>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</si>
  <si>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</si>
  <si>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</si>
  <si>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</si>
  <si>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</si>
  <si>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</si>
  <si>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</si>
  <si>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</si>
  <si>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</si>
  <si>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</si>
  <si>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</si>
  <si>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</si>
  <si>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</si>
  <si>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</si>
  <si>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</si>
  <si>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</si>
  <si>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</si>
  <si>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</si>
  <si>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</si>
  <si>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</si>
  <si>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</si>
  <si>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</si>
  <si>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</si>
  <si>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</si>
  <si>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</si>
  <si>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</si>
  <si>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</si>
  <si>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</si>
  <si>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</si>
  <si>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</si>
  <si>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</si>
  <si>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</si>
  <si>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</si>
  <si>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</si>
  <si>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</si>
  <si>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</si>
  <si>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</si>
  <si>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</si>
  <si>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</si>
  <si>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</si>
  <si>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</si>
  <si>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</si>
  <si>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</si>
  <si>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</si>
  <si>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</si>
  <si>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</si>
  <si>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</si>
  <si>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</si>
  <si>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</si>
  <si>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</si>
  <si>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ME</t>
  </si>
  <si>
    <t>Ali'</t>
  </si>
  <si>
    <t>Ali' Terme</t>
  </si>
  <si>
    <t>Antillo</t>
  </si>
  <si>
    <t>Barcellona Pozzo di Gotto</t>
  </si>
  <si>
    <t>Basico'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</si>
  <si>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</si>
  <si>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</si>
  <si>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</si>
  <si>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</si>
  <si>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</si>
  <si>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</si>
  <si>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</si>
  <si>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</si>
  <si>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</si>
  <si>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</si>
  <si>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Cesaro'</t>
  </si>
  <si>
    <t>Condro'</t>
  </si>
  <si>
    <t>Falcone</t>
  </si>
  <si>
    <t>Ficarra</t>
  </si>
  <si>
    <t>Fiumedinisi</t>
  </si>
  <si>
    <t>Floresta</t>
  </si>
  <si>
    <t>Fondachelli-Fantina</t>
  </si>
  <si>
    <t>Forza d'Agro'</t>
  </si>
  <si>
    <t>Francavilla di Sicilia</t>
  </si>
  <si>
    <t>Frazzano'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</si>
  <si>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</si>
  <si>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</si>
  <si>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</si>
  <si>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</si>
  <si>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</si>
  <si>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</si>
  <si>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</si>
  <si>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</si>
  <si>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Sicamino'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</si>
  <si>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</si>
  <si>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</si>
  <si>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</si>
  <si>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</si>
  <si>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</si>
  <si>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</si>
  <si>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</si>
  <si>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</si>
  <si>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</si>
  <si>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</si>
  <si>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Mazzarra' Sant'Andrea</t>
  </si>
  <si>
    <t>Meri'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</si>
  <si>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</si>
  <si>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</si>
  <si>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</si>
  <si>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</si>
  <si>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</si>
  <si>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</si>
  <si>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</si>
  <si>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</si>
  <si>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</si>
  <si>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</si>
  <si>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</si>
  <si>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</si>
  <si>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</si>
  <si>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</si>
  <si>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</si>
  <si>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</si>
  <si>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</si>
  <si>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</si>
  <si>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</si>
  <si>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</si>
  <si>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</si>
  <si>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</si>
  <si>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</si>
  <si>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</si>
  <si>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</si>
  <si>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</si>
  <si>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Rodi'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</si>
  <si>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</si>
  <si>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</si>
  <si>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</si>
  <si>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</si>
  <si>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</si>
  <si>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</si>
  <si>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</si>
  <si>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</si>
  <si>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</si>
  <si>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</si>
  <si>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</si>
  <si>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</si>
  <si>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</si>
  <si>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</si>
  <si>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</si>
  <si>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</si>
  <si>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</si>
  <si>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</si>
  <si>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</si>
  <si>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</si>
  <si>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</si>
  <si>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</si>
  <si>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</si>
  <si>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</si>
  <si>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</si>
  <si>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</si>
  <si>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</si>
  <si>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</si>
  <si>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</si>
  <si>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</si>
  <si>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</si>
  <si>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</si>
  <si>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</si>
  <si>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</si>
  <si>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AG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</si>
  <si>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</si>
  <si>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</si>
  <si>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</si>
  <si>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</si>
  <si>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</si>
  <si>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</si>
  <si>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</si>
  <si>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</si>
  <si>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</si>
  <si>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Canicatti'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</si>
  <si>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</si>
  <si>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</si>
  <si>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</si>
  <si>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</si>
  <si>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</si>
  <si>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</si>
  <si>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</si>
  <si>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</si>
  <si>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</si>
  <si>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</si>
  <si>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</si>
  <si>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</si>
  <si>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</si>
  <si>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</si>
  <si>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</si>
  <si>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</si>
  <si>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</si>
  <si>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</si>
  <si>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</si>
  <si>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</si>
  <si>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</si>
  <si>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</si>
  <si>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</si>
  <si>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</si>
  <si>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</si>
  <si>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</si>
  <si>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</si>
  <si>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</si>
  <si>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</si>
  <si>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</si>
  <si>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</si>
  <si>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</si>
  <si>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</si>
  <si>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CL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</si>
  <si>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</si>
  <si>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</si>
  <si>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</si>
  <si>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</si>
  <si>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</si>
  <si>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</si>
  <si>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</si>
  <si>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</si>
  <si>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</si>
  <si>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</si>
  <si>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</si>
  <si>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</si>
  <si>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</si>
  <si>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</si>
  <si>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</si>
  <si>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</si>
  <si>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</si>
  <si>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</si>
  <si>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</si>
  <si>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</si>
  <si>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</si>
  <si>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</si>
  <si>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EN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</si>
  <si>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</si>
  <si>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</si>
  <si>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</si>
  <si>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</si>
  <si>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</si>
  <si>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</si>
  <si>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</si>
  <si>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</si>
  <si>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</si>
  <si>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</si>
  <si>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</si>
  <si>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</si>
  <si>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</si>
  <si>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</si>
  <si>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</si>
  <si>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</si>
  <si>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</si>
  <si>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</si>
  <si>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</si>
  <si>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</si>
  <si>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CT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</si>
  <si>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</si>
  <si>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</si>
  <si>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</si>
  <si>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</si>
  <si>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</si>
  <si>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</si>
  <si>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</si>
  <si>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</si>
  <si>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</si>
  <si>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</si>
  <si>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</si>
  <si>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</si>
  <si>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</si>
  <si>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</si>
  <si>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</si>
  <si>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</si>
  <si>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</si>
  <si>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</si>
  <si>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</si>
  <si>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</si>
  <si>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</si>
  <si>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</si>
  <si>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</si>
  <si>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</si>
  <si>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</si>
  <si>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</si>
  <si>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</si>
  <si>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</si>
  <si>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</si>
  <si>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</si>
  <si>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Paterno'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</si>
  <si>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</si>
  <si>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</si>
  <si>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</si>
  <si>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</si>
  <si>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</si>
  <si>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</si>
  <si>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</si>
  <si>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</si>
  <si>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</si>
  <si>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</si>
  <si>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</si>
  <si>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</si>
  <si>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</si>
  <si>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</si>
  <si>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</si>
  <si>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</si>
  <si>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</si>
  <si>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</si>
  <si>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</si>
  <si>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</si>
  <si>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</si>
  <si>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</si>
  <si>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</si>
  <si>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</si>
  <si>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</si>
  <si>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RG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</si>
  <si>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</si>
  <si>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</si>
  <si>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</si>
  <si>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</si>
  <si>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</si>
  <si>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</si>
  <si>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</si>
  <si>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</si>
  <si>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</si>
  <si>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</si>
  <si>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</si>
  <si>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</si>
  <si>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SR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</si>
  <si>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</si>
  <si>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</si>
  <si>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</si>
  <si>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</si>
  <si>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</si>
  <si>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</si>
  <si>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</si>
  <si>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</si>
  <si>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</si>
  <si>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</si>
  <si>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</si>
  <si>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</si>
  <si>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</si>
  <si>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</si>
  <si>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</si>
  <si>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</si>
  <si>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</si>
  <si>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</si>
  <si>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</si>
  <si>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</si>
  <si>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</si>
  <si>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SS</t>
  </si>
  <si>
    <t>Ala'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</si>
  <si>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</si>
  <si>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</si>
  <si>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</si>
  <si>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</si>
  <si>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</si>
  <si>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</si>
  <si>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</si>
  <si>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</si>
  <si>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</si>
  <si>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</si>
  <si>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</si>
  <si>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</si>
  <si>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</si>
  <si>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</si>
  <si>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Budduso'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</si>
  <si>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</si>
  <si>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</si>
  <si>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</si>
  <si>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</si>
  <si>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</si>
  <si>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</si>
  <si>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</si>
  <si>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</si>
  <si>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</si>
  <si>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</si>
  <si>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</si>
  <si>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</si>
  <si>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</si>
  <si>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</si>
  <si>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</si>
  <si>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</si>
  <si>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</si>
  <si>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</si>
  <si>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</si>
  <si>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</si>
  <si>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</si>
  <si>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</si>
  <si>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</si>
  <si>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</si>
  <si>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</si>
  <si>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</si>
  <si>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di San Nicolo'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</si>
  <si>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</si>
  <si>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</si>
  <si>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</si>
  <si>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</si>
  <si>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</si>
  <si>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</si>
  <si>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</si>
  <si>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</si>
  <si>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</si>
  <si>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</si>
  <si>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</si>
  <si>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</si>
  <si>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</si>
  <si>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</si>
  <si>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</si>
  <si>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</si>
  <si>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</si>
  <si>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</si>
  <si>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</si>
  <si>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</si>
  <si>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</si>
  <si>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</si>
  <si>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</si>
  <si>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</si>
  <si>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</si>
  <si>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</si>
  <si>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</si>
  <si>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</si>
  <si>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Trinita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</si>
  <si>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</si>
  <si>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</si>
  <si>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</si>
  <si>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</si>
  <si>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</si>
  <si>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</si>
  <si>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</si>
  <si>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</si>
  <si>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</si>
  <si>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Loiri-Porto San Paolo</t>
  </si>
  <si>
    <t>Sant'Antonio di Gallura</t>
  </si>
  <si>
    <t>Tergu</t>
  </si>
  <si>
    <t>Santa Maria Coghinas</t>
  </si>
  <si>
    <t>Erula</t>
  </si>
  <si>
    <t>Stintino</t>
  </si>
  <si>
    <t>Aritzo</t>
  </si>
  <si>
    <t>NU</t>
  </si>
  <si>
    <t>Arzana</t>
  </si>
  <si>
    <t>Atzara</t>
  </si>
  <si>
    <t>Austis</t>
  </si>
  <si>
    <t>Bari Sardo</t>
  </si>
  <si>
    <t>Baunei</t>
  </si>
  <si>
    <t>Belvi'</t>
  </si>
  <si>
    <t>Birori</t>
  </si>
  <si>
    <t>Bitti</t>
  </si>
  <si>
    <t>Bolotana</t>
  </si>
  <si>
    <t>Borore</t>
  </si>
  <si>
    <t>Bortigali</t>
  </si>
  <si>
    <t>Bosa</t>
  </si>
  <si>
    <t>Budoni</t>
  </si>
  <si>
    <t>Desulo</t>
  </si>
  <si>
    <t>Dorgali</t>
  </si>
  <si>
    <t>Dualchi</t>
  </si>
  <si>
    <t>Elini</t>
  </si>
  <si>
    <t>Escalaplano</t>
  </si>
  <si>
    <t>Escolca</t>
  </si>
  <si>
    <t>Esterzili</t>
  </si>
  <si>
    <t>Flussio</t>
  </si>
  <si>
    <t>Fonni</t>
  </si>
  <si>
    <t>Gadoni</t>
  </si>
  <si>
    <t>Gairo</t>
  </si>
  <si>
    <t>Galtelli'</t>
  </si>
  <si>
    <t>Gavoi</t>
  </si>
  <si>
    <t>Genoni</t>
  </si>
  <si>
    <t>Gergei</t>
  </si>
  <si>
    <t>Girasole</t>
  </si>
  <si>
    <t>Ilbono</t>
  </si>
  <si>
    <t>Irgoli</t>
  </si>
  <si>
    <t>Isili</t>
  </si>
  <si>
    <t>Jerzu</t>
  </si>
  <si>
    <t>Laconi</t>
  </si>
  <si>
    <t>Lanusei</t>
  </si>
  <si>
    <t>Lei</t>
  </si>
  <si>
    <t>Loceri</t>
  </si>
  <si>
    <t>Loculi</t>
  </si>
  <si>
    <t>Lode'</t>
  </si>
  <si>
    <t>Lotzorai</t>
  </si>
  <si>
    <t>Lula</t>
  </si>
  <si>
    <t>Macomer</t>
  </si>
  <si>
    <t>Magomadas</t>
  </si>
  <si>
    <t>Mamoiada</t>
  </si>
  <si>
    <t>Meana Sardo</t>
  </si>
  <si>
    <t>Modolo</t>
  </si>
  <si>
    <t>Montresta</t>
  </si>
  <si>
    <t>Noragugume</t>
  </si>
  <si>
    <t>Nuoro</t>
  </si>
  <si>
    <t>Nuragus</t>
  </si>
  <si>
    <t>Nurallao</t>
  </si>
  <si>
    <t>Nurri</t>
  </si>
  <si>
    <t>Oliena</t>
  </si>
  <si>
    <t>Ollolai</t>
  </si>
  <si>
    <t>Olzai</t>
  </si>
  <si>
    <t>Onani'</t>
  </si>
  <si>
    <t>Onifai</t>
  </si>
  <si>
    <t>Oniferi</t>
  </si>
  <si>
    <t>Orani</t>
  </si>
  <si>
    <t>Orgosolo</t>
  </si>
  <si>
    <t>Orosei</t>
  </si>
  <si>
    <t>Orotelli</t>
  </si>
  <si>
    <t>Orroli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</si>
  <si>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</si>
  <si>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</si>
  <si>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</si>
  <si>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</si>
  <si>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</si>
  <si>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</si>
  <si>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</si>
  <si>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</si>
  <si>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Sadali</t>
  </si>
  <si>
    <t>Sagama</t>
  </si>
  <si>
    <t>Sarule</t>
  </si>
  <si>
    <t>Serri</t>
  </si>
  <si>
    <t>Seui</t>
  </si>
  <si>
    <t>Seulo</t>
  </si>
  <si>
    <t>Silanus</t>
  </si>
  <si>
    <t>Sindia</t>
  </si>
  <si>
    <t>Siniscola</t>
  </si>
  <si>
    <t>Sorgono</t>
  </si>
  <si>
    <t>Suni</t>
  </si>
  <si>
    <t>Talana</t>
  </si>
  <si>
    <t>Tertenia</t>
  </si>
  <si>
    <t>Teti</t>
  </si>
  <si>
    <t>Tiana</t>
  </si>
  <si>
    <t>Tinnura</t>
  </si>
  <si>
    <t>Tonara</t>
  </si>
  <si>
    <t>Torpe'</t>
  </si>
  <si>
    <t>Tortoli'</t>
  </si>
  <si>
    <t>Triei</t>
  </si>
  <si>
    <t>Ulassai</t>
  </si>
  <si>
    <t>Urzulei</t>
  </si>
  <si>
    <t>Ussassai</t>
  </si>
  <si>
    <t>Villagrande Strisaili</t>
  </si>
  <si>
    <t>Villanova Tulo</t>
  </si>
  <si>
    <t>Cardedu</t>
  </si>
  <si>
    <t>Lodine</t>
  </si>
  <si>
    <t>Arbus</t>
  </si>
  <si>
    <t>CA</t>
  </si>
  <si>
    <t>Armungia</t>
  </si>
  <si>
    <t>Assemini</t>
  </si>
  <si>
    <t>Ballao</t>
  </si>
  <si>
    <t>Barrali</t>
  </si>
  <si>
    <t>Barumini</t>
  </si>
  <si>
    <t>Buggerru</t>
  </si>
  <si>
    <t>Burcei</t>
  </si>
  <si>
    <t>Calasetta</t>
  </si>
  <si>
    <t>Capoterra</t>
  </si>
  <si>
    <t>Carbonia</t>
  </si>
  <si>
    <t>Carloforte</t>
  </si>
  <si>
    <t>Collinas</t>
  </si>
  <si>
    <t>Decimomannu</t>
  </si>
  <si>
    <t>Decimoputzu</t>
  </si>
  <si>
    <t>Dolianova</t>
  </si>
  <si>
    <t>Domus de Maria</t>
  </si>
  <si>
    <t>Domusnovas</t>
  </si>
  <si>
    <t>Donori'</t>
  </si>
  <si>
    <t>Fluminimaggiore</t>
  </si>
  <si>
    <t>Furtei</t>
  </si>
  <si>
    <t>Genuri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</si>
  <si>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</si>
  <si>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</si>
  <si>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</si>
  <si>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</si>
  <si>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</si>
  <si>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</si>
  <si>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</si>
  <si>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</si>
  <si>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</si>
  <si>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</si>
  <si>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Las Plassas</t>
  </si>
  <si>
    <t>Lunamatrona</t>
  </si>
  <si>
    <t>Mandas</t>
  </si>
  <si>
    <t>Maracalagonis</t>
  </si>
  <si>
    <t>Monastir</t>
  </si>
  <si>
    <t>Muravera</t>
  </si>
  <si>
    <t>Musei</t>
  </si>
  <si>
    <t>Narcao</t>
  </si>
  <si>
    <t>Nuraminis</t>
  </si>
  <si>
    <t>Nuxis</t>
  </si>
  <si>
    <t>Ortacesus</t>
  </si>
  <si>
    <t>Pabillonis</t>
  </si>
  <si>
    <t>Pauli Arbarei</t>
  </si>
  <si>
    <t>Perdaxius</t>
  </si>
  <si>
    <t>Pimentel</t>
  </si>
  <si>
    <t>Portoscuso</t>
  </si>
  <si>
    <t>Pula</t>
  </si>
  <si>
    <t>Quartu Sant'Elena</t>
  </si>
  <si>
    <t>Samassi</t>
  </si>
  <si>
    <t>Samatzai</t>
  </si>
  <si>
    <t>San Basilio</t>
  </si>
  <si>
    <t>San Gavino Monreale</t>
  </si>
  <si>
    <t>San Giovanni Suergiu</t>
  </si>
  <si>
    <t>Sanluri</t>
  </si>
  <si>
    <t>San Nicolo' Gerrei</t>
  </si>
  <si>
    <t>San Sperate</t>
  </si>
  <si>
    <t>Santadi</t>
  </si>
  <si>
    <t>Sant'Andrea Frius</t>
  </si>
  <si>
    <t>Sant'Anna Arresi</t>
  </si>
  <si>
    <t>Sant'Antioco</t>
  </si>
  <si>
    <t>San Vito</t>
  </si>
  <si>
    <t>Sardara</t>
  </si>
  <si>
    <t>Sarroch</t>
  </si>
  <si>
    <t>Segariu</t>
  </si>
  <si>
    <t>Selargius</t>
  </si>
  <si>
    <t>Selegas</t>
  </si>
  <si>
    <t>Senorbi'</t>
  </si>
  <si>
    <t>Serdiana</t>
  </si>
  <si>
    <t>Serramanna</t>
  </si>
  <si>
    <t>Serrenti</t>
  </si>
  <si>
    <t>Sestu</t>
  </si>
  <si>
    <t>Settimo San Pietro</t>
  </si>
  <si>
    <t>Setzu</t>
  </si>
  <si>
    <t>Siddi</t>
  </si>
  <si>
    <t>Siliqua</t>
  </si>
  <si>
    <t>Silius</t>
  </si>
  <si>
    <t>Sinnai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</si>
  <si>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</si>
  <si>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</si>
  <si>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</si>
  <si>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</si>
  <si>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</si>
  <si>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</si>
  <si>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</si>
  <si>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</si>
  <si>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</si>
  <si>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Uta</t>
  </si>
  <si>
    <t>Vallermosa</t>
  </si>
  <si>
    <t>Villacidro</t>
  </si>
  <si>
    <t>Villamar</t>
  </si>
  <si>
    <t>Villamassargia</t>
  </si>
  <si>
    <t>Villanovaforru</t>
  </si>
  <si>
    <t>Villanovafranca</t>
  </si>
  <si>
    <t>Villaputzu</t>
  </si>
  <si>
    <t>Villasalto</t>
  </si>
  <si>
    <t>Villa San Pietro</t>
  </si>
  <si>
    <t>Villasimius</t>
  </si>
  <si>
    <t>Villasor</t>
  </si>
  <si>
    <t>Villaspeciosa</t>
  </si>
  <si>
    <t>Masainas</t>
  </si>
  <si>
    <t>Villaperuccio</t>
  </si>
  <si>
    <t>Quartucciu</t>
  </si>
  <si>
    <t>Castiadas</t>
  </si>
  <si>
    <t>Piscinas</t>
  </si>
  <si>
    <t>Elmas</t>
  </si>
  <si>
    <t>Monserrato</t>
  </si>
  <si>
    <t>Abbasanta</t>
  </si>
  <si>
    <t>OR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</si>
  <si>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</si>
  <si>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</si>
  <si>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</si>
  <si>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</si>
  <si>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</si>
  <si>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</si>
  <si>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</si>
  <si>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</si>
  <si>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</si>
  <si>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</si>
  <si>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</si>
  <si>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</si>
  <si>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Bidoni'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</si>
  <si>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</si>
  <si>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</si>
  <si>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</si>
  <si>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</si>
  <si>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</si>
  <si>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</si>
  <si>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</si>
  <si>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</si>
  <si>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Gonnosno'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</si>
  <si>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</si>
  <si>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</si>
  <si>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</si>
  <si>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</si>
  <si>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</si>
  <si>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</si>
  <si>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</si>
  <si>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</si>
  <si>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</si>
  <si>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</si>
  <si>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</si>
  <si>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</si>
  <si>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</si>
  <si>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 Simaxis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</si>
  <si>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</si>
  <si>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</si>
  <si>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</si>
  <si>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</si>
  <si>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</si>
  <si>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</si>
  <si>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</si>
  <si>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</si>
  <si>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Nicolo'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</si>
  <si>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</si>
  <si>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</si>
  <si>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</si>
  <si>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</si>
  <si>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</si>
  <si>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</si>
  <si>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</si>
  <si>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</si>
  <si>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</si>
  <si>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</si>
  <si>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</si>
  <si>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</si>
  <si>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</si>
  <si>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</si>
  <si>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</si>
  <si>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</si>
  <si>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</si>
  <si>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</si>
  <si>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</si>
  <si>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</si>
  <si>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</si>
  <si>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Ula'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</si>
  <si>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</si>
  <si>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</si>
  <si>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</si>
  <si>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</si>
  <si>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</si>
  <si>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</si>
  <si>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</si>
  <si>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</si>
  <si>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</si>
  <si>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Soddi'</t>
  </si>
  <si>
    <t>Colonna2</t>
  </si>
  <si>
    <t xml:space="preserve">Roma </t>
  </si>
  <si>
    <t xml:space="preserve">Benevento </t>
  </si>
  <si>
    <t>Colonna3</t>
  </si>
  <si>
    <t>Colonna4</t>
  </si>
  <si>
    <t>Colonna5</t>
  </si>
  <si>
    <t>Colonna6</t>
  </si>
  <si>
    <t>Colonna7</t>
  </si>
  <si>
    <t>Colonna8</t>
  </si>
  <si>
    <t>Colonna9</t>
  </si>
  <si>
    <t>Colonna10</t>
  </si>
  <si>
    <t>Colonna11</t>
  </si>
  <si>
    <t>Colonna12</t>
  </si>
  <si>
    <t>Colonna13</t>
  </si>
  <si>
    <t>Colonna14</t>
  </si>
  <si>
    <t>Colonna15</t>
  </si>
  <si>
    <t>Colonna16</t>
  </si>
  <si>
    <t xml:space="preserve">LATITUDINE (°) </t>
  </si>
  <si>
    <t xml:space="preserve">LATITUDINE (') </t>
  </si>
  <si>
    <t xml:space="preserve">LATITUDINE ('') </t>
  </si>
  <si>
    <t xml:space="preserve">LONGITUDINE (°) </t>
  </si>
  <si>
    <t>LONGITUDINE (')</t>
  </si>
  <si>
    <t>LONGITUDINE ('')</t>
  </si>
  <si>
    <t>ANNO</t>
  </si>
  <si>
    <t>MASCHI</t>
  </si>
  <si>
    <t>FEMMINE</t>
  </si>
  <si>
    <t>Venezia CÃ  Foscari</t>
  </si>
  <si>
    <t>Roma - Link Campus</t>
  </si>
  <si>
    <t>Roma San Raffaele</t>
  </si>
  <si>
    <t xml:space="preserve">Enna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</si>
</sst>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1" fillId="2" borderId="1" xfId="0" applyFont="1" applyFill="1" applyBorder="1"/>
    <xf numFmtId="0" fontId="0" fillId="3" borderId="1" xfId="0" applyNumberFormat="1" applyFont="1" applyFill="1" applyBorder="1"/>
    <xf numFmtId="0" fontId="0" fillId="0" borderId="1" xfId="0" applyNumberFormat="1" applyFont="1" applyBorder="1"/>
    <xf numFmtId="0" fontId="1" fillId="2" borderId="2" xfId="0" applyFont="1" applyFill="1" applyBorder="1"/>
    <xf numFmtId="0" fontId="0" fillId="3" borderId="2" xfId="0" applyNumberFormat="1" applyFont="1" applyFill="1" applyBorder="1"/>
    <xf numFmtId="0" fontId="0" fillId="0" borderId="2" xfId="0" applyNumberFormat="1" applyFont="1" applyBorder="1"/>
    <xf numFmtId="0" fontId="0" fillId="0" borderId="3" xfId="0" applyBorder="1"/>
    <xf numFmtId="0" fontId="2" fillId="0" borderId="3" xfId="0" applyFont="1" applyBorder="1"/>
  </cellXfs>
  <cellStyles count="1">
    <cellStyle name="Normale" xfId="0" builtinId="0"/>
  </cellStyles>
  <dxfs count="22"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Laureati Italiani per Anno</a:t>
            </a:r>
            <a:r>
              <a:rPr lang="en-GB" baseline="0"/>
              <a:t> (Maschi vs Femmine)</a:t>
            </a:r>
          </a:p>
          <a:p>
            <a:pPr>
              <a:defRPr/>
            </a:pP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8.6132254301545641E-2"/>
          <c:y val="0.15584062196307094"/>
          <c:w val="0.87683070866141732"/>
          <c:h val="0.67672153225744736"/>
        </c:manualLayout>
      </c:layout>
      <c:lineChart>
        <c:grouping val="standard"/>
        <c:varyColors val="0"/>
        <c:ser>
          <c:idx val="0"/>
          <c:order val="0"/>
          <c:tx>
            <c:strRef>
              <c:f>Grafico1_Spezzata!$B$1</c:f>
              <c:strCache>
                <c:ptCount val="1"/>
                <c:pt idx="0">
                  <c:v>MASCHI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Grafico1_Spezzata!$A$2:$A$21</c:f>
              <c:numCache>
                <c:formatCode>General</c:formatCode>
                <c:ptCount val="20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</c:numCache>
            </c:numRef>
          </c:cat>
          <c:val>
            <c:numRef>
              <c:f>Grafico1_Spezzata!$B$2:$B$21</c:f>
              <c:numCache>
                <c:formatCode>General</c:formatCode>
                <c:ptCount val="20"/>
                <c:pt idx="0">
                  <c:v>67341</c:v>
                </c:pt>
                <c:pt idx="1">
                  <c:v>71453</c:v>
                </c:pt>
                <c:pt idx="2">
                  <c:v>74623</c:v>
                </c:pt>
                <c:pt idx="3">
                  <c:v>88045</c:v>
                </c:pt>
                <c:pt idx="4">
                  <c:v>103355</c:v>
                </c:pt>
                <c:pt idx="5">
                  <c:v>114123</c:v>
                </c:pt>
                <c:pt idx="6">
                  <c:v>128869</c:v>
                </c:pt>
                <c:pt idx="7">
                  <c:v>128106</c:v>
                </c:pt>
                <c:pt idx="8">
                  <c:v>126017</c:v>
                </c:pt>
                <c:pt idx="9">
                  <c:v>125050</c:v>
                </c:pt>
                <c:pt idx="10">
                  <c:v>122877</c:v>
                </c:pt>
                <c:pt idx="11">
                  <c:v>119354</c:v>
                </c:pt>
                <c:pt idx="12">
                  <c:v>122903</c:v>
                </c:pt>
                <c:pt idx="13">
                  <c:v>121046</c:v>
                </c:pt>
                <c:pt idx="14">
                  <c:v>123089</c:v>
                </c:pt>
                <c:pt idx="15">
                  <c:v>124269</c:v>
                </c:pt>
                <c:pt idx="16">
                  <c:v>125405</c:v>
                </c:pt>
                <c:pt idx="17">
                  <c:v>131678</c:v>
                </c:pt>
                <c:pt idx="18">
                  <c:v>134743</c:v>
                </c:pt>
                <c:pt idx="19">
                  <c:v>137524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1-48B8-BE43-F2073F20D5D1}"/>
            </c:ext>
          </c:extLst>
        </c:ser>
        <c:ser>
          <c:idx val="1"/>
          <c:order val="1"/>
          <c:tx>
            <c:strRef>
              <c:f>Grafico1_Spezzata!$C$1</c:f>
              <c:strCache>
                <c:ptCount val="1"/>
                <c:pt idx="0">
                  <c:v>FEMMINE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Grafico1_Spezzata!$A$2:$A$21</c:f>
              <c:numCache>
                <c:formatCode>General</c:formatCode>
                <c:ptCount val="20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</c:numCache>
            </c:numRef>
          </c:cat>
          <c:val>
            <c:numRef>
              <c:f>Grafico1_Spezzata!$C$2:$C$21</c:f>
              <c:numCache>
                <c:formatCode>General</c:formatCode>
                <c:ptCount val="20"/>
                <c:pt idx="0">
                  <c:v>85000</c:v>
                </c:pt>
                <c:pt idx="1">
                  <c:v>90031</c:v>
                </c:pt>
                <c:pt idx="2">
                  <c:v>97183</c:v>
                </c:pt>
                <c:pt idx="3">
                  <c:v>113073</c:v>
                </c:pt>
                <c:pt idx="4">
                  <c:v>131584</c:v>
                </c:pt>
                <c:pt idx="5">
                  <c:v>154698</c:v>
                </c:pt>
                <c:pt idx="6">
                  <c:v>172429</c:v>
                </c:pt>
                <c:pt idx="7">
                  <c:v>173270</c:v>
                </c:pt>
                <c:pt idx="8">
                  <c:v>174114</c:v>
                </c:pt>
                <c:pt idx="9">
                  <c:v>169927</c:v>
                </c:pt>
                <c:pt idx="10">
                  <c:v>169933</c:v>
                </c:pt>
                <c:pt idx="11">
                  <c:v>169776</c:v>
                </c:pt>
                <c:pt idx="12">
                  <c:v>175969</c:v>
                </c:pt>
                <c:pt idx="13">
                  <c:v>176401</c:v>
                </c:pt>
                <c:pt idx="14">
                  <c:v>179141</c:v>
                </c:pt>
                <c:pt idx="15">
                  <c:v>180339</c:v>
                </c:pt>
                <c:pt idx="16">
                  <c:v>176668</c:v>
                </c:pt>
                <c:pt idx="17">
                  <c:v>180121</c:v>
                </c:pt>
                <c:pt idx="18">
                  <c:v>183049</c:v>
                </c:pt>
                <c:pt idx="19">
                  <c:v>183096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61-48B8-BE43-F2073F20D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3107544"/>
        <c:axId val="1013105904"/>
      </c:lineChart>
      <c:catAx>
        <c:axId val="101310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3105904"/>
        <c:crosses val="autoZero"/>
        <c:auto val="1"/>
        <c:lblAlgn val="ctr"/>
        <c:lblOffset val="100"/>
        <c:noMultiLvlLbl val="0"/>
      </c:catAx>
      <c:valAx>
        <c:axId val="101310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31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485775</xdr:colOff>
      <xdr:row>0</xdr:row>
      <xdr:rowOff>66674</xdr:rowOff>
    </xdr:from>
    <xdr:to>
      <xdr:col>20</xdr:col>
      <xdr:colOff>200025</xdr:colOff>
      <xdr:row>19</xdr:row>
      <xdr:rowOff>180975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85709E1-0FF6-42BF-8CFD-B68416DD6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tiEsterni_1" connectionId="2" autoFormatId="16" applyNumberFormats="0" applyBorderFormats="0" applyFontFormats="0" applyPatternFormats="0" applyAlignmentFormats="0" applyWidthHeightFormats="0">
  <queryTableRefresh nextId="37" unboundColumnsRight="9">
    <queryTableFields count="12">
      <queryTableField id="1" name="ANNO_SOLARE" tableColumnId="1"/>
      <queryTableField id="2" name="CODICE_ATENEO" tableColumnId="2"/>
      <queryTableField id="3" name="NOME_ATENEO" tableColumnId="3"/>
      <queryTableField id="30" dataBound="0" tableColumnId="6"/>
      <queryTableField id="4" dataBound="0" tableColumnId="4"/>
      <queryTableField id="5" dataBound="0" tableColumnId="5"/>
      <queryTableField id="31" dataBound="0" tableColumnId="7"/>
      <queryTableField id="32" dataBound="0" tableColumnId="8"/>
      <queryTableField id="33" dataBound="0" tableColumnId="9"/>
      <queryTableField id="34" dataBound="0" tableColumnId="10"/>
      <queryTableField id="35" dataBound="0" tableColumnId="11"/>
      <queryTableField id="36" dataBound="0" tableColumnId="12"/>
    </queryTableFields>
    <queryTableDeletedFields count="26">
      <deletedField name="CODICE_ATENEO_1"/>
      <deletedField name="NOME_ATENEO_2"/>
      <deletedField name="Sesso_3"/>
      <deletedField name="LAUREATI_TOTALE,ANNO_SOLARE_4"/>
      <deletedField name="CODICE_ATENEO_5"/>
      <deletedField name="NOME_ATENEO_6"/>
      <deletedField name="Sesso_7"/>
      <deletedField name="LAUREATI_TOTALE,ANNO_SOLARE_8"/>
      <deletedField name="CODICE_ATENEO_9"/>
      <deletedField name="NOME_ATENEO_10"/>
      <deletedField name="Sesso_11"/>
      <deletedField name="LAUREATI_TOTALE,ANNO_SOLARE_12"/>
      <deletedField name="CODICE_ATENEO_13"/>
      <deletedField name="NOME_ATENEO_14"/>
      <deletedField name="Sesso_15"/>
      <deletedField name="LAUREATI_TOTALE,ANNO_SOLARE_16"/>
      <deletedField name="CODICE_ATENEO_17"/>
      <deletedField name="NOME_ATENEO_18"/>
      <deletedField name="Sesso_19"/>
      <deletedField name="LAUREATI_TOTALE,ANNO_SOLARE_20"/>
      <deletedField name="CODICE_ATENEO_21"/>
      <deletedField name="NOME_ATENEO_22"/>
      <deletedField name="Sesso_23"/>
      <deletedField name="LAUREATI_TOTALE"/>
      <deletedField name="Sesso"/>
      <deletedField name="LAUREATI_TOTALE,ANNO_SOLARE"/>
    </queryTableDeletedFields>
  </queryTableRefresh>
</queryTable>
</file>

<file path=xl/queryTables/queryTable2.xml><?xml version="1.0" encoding="utf-8"?>
<queryTable xmlns="http://schemas.openxmlformats.org/spreadsheetml/2006/main" name="DatiEsterni_1" connectionId="1" autoFormatId="16" applyNumberFormats="0" applyBorderFormats="0" applyFontFormats="0" applyPatternFormats="0" applyAlignmentFormats="0" applyWidthHeightFormats="0">
  <queryTableRefresh nextId="16">
    <queryTableFields count="14">
      <queryTableField id="1" name="ANNO_SOLARE" tableColumnId="1"/>
      <queryTableField id="2" name="CODICE_ATENEO" tableColumnId="2"/>
      <queryTableField id="3" name="NOME_ATENEO" tableColumnId="3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4" name="TIPO_ATENEO" tableColumnId="4"/>
      <queryTableField id="5" name="TIPO_DIDATTICA" tableColumnId="5"/>
      <queryTableField id="6" name="Sesso" tableColumnId="6"/>
      <queryTableField id="7" name="LAUREATI_TOTALE" tableColumnId="7"/>
    </queryTableFields>
    <queryTableDeletedFields count="1">
      <deletedField name="NOT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laureati_1999_2011_ateneoxgenere" displayName="laureati_1999_2011_ateneoxgenere" ref="A1:L3314" tableType="queryTable" totalsRowShown="0">
  <autoFilter ref="A1:L3314"/>
  <sortState ref="A2:L3314">
    <sortCondition ref="A1:A3314"/>
  </sortState>
  <tableColumns count="12">
    <tableColumn id="1" uniqueName="1" name="ANNO_SOLARE" queryTableFieldId="1"/>
    <tableColumn id="2" uniqueName="2" name="CODICE_ATENEO" queryTableFieldId="2"/>
    <tableColumn id="3" uniqueName="3" name="NOME_ATENEO" queryTableFieldId="3" dataDxfId="21"/>
    <tableColumn id="6" uniqueName="6" name="Enna " queryTableFieldId="30" dataDxfId="20">
      <calculatedColumnFormula>LOOKUP(laureati_1999_2011_ateneoxgenere[[#This Row],[NOME_ATENEO]], '2018'!$C$2:$C$181, '2018'!$D$2:$D$181)</calculatedColumnFormula>
    </tableColumn>
    <tableColumn id="4" uniqueName="4" name="LATITUDINE (°) " queryTableFieldId="4" dataDxfId="19">
      <calculatedColumnFormula>LOOKUP(laureati_1999_2011_ateneoxgenere[[#This Row],[Enna ]], Comuni!$O$2:$O$8105, Comuni!$D$2:$D$8105)</calculatedColumnFormula>
    </tableColumn>
    <tableColumn id="5" uniqueName="5" name="LATITUDINE (') " queryTableFieldId="5" dataDxfId="18">
      <calculatedColumnFormula>LOOKUP(laureati_1999_2011_ateneoxgenere[[#This Row],[Enna ]], Comuni!$O$2:$O$8105, Comuni!$E$2:$E$8105)</calculatedColumnFormula>
    </tableColumn>
    <tableColumn id="7" uniqueName="7" name="LATITUDINE ('') " queryTableFieldId="31" dataDxfId="17">
      <calculatedColumnFormula>LOOKUP(laureati_1999_2011_ateneoxgenere[[#This Row],[Enna ]], Comuni!$O$2:$O$8105, Comuni!$F$2:$F$8105)</calculatedColumnFormula>
    </tableColumn>
    <tableColumn id="8" uniqueName="8" name="LONGITUDINE (°) " queryTableFieldId="32" dataDxfId="16">
      <calculatedColumnFormula>LOOKUP(laureati_1999_2011_ateneoxgenere[[#This Row],[Enna ]], Comuni!$O$2:$O$8105, Comuni!$G$2:$G$8105)</calculatedColumnFormula>
    </tableColumn>
    <tableColumn id="9" uniqueName="9" name="LONGITUDINE (')" queryTableFieldId="33" dataDxfId="15">
      <calculatedColumnFormula>LOOKUP(laureati_1999_2011_ateneoxgenere[[#This Row],[Enna ]], Comuni!$O$2:$O$8105, Comuni!$H$2:$H$8105)</calculatedColumnFormula>
    </tableColumn>
    <tableColumn id="10" uniqueName="10" name="LONGITUDINE ('')" queryTableFieldId="34" dataDxfId="14">
      <calculatedColumnFormula>LOOKUP(laureati_1999_2011_ateneoxgenere[[#This Row],[Enna ]], Comuni!$O$2:$O$8105, Comuni!$I$2:$I$8105)</calculatedColumnFormula>
    </tableColumn>
    <tableColumn id="11" uniqueName="11" name="Sesso" queryTableFieldId="35" dataDxfId="13"/>
    <tableColumn id="12" uniqueName="12" name="LAUREATI_TOTALE,ANNO_SOLARE" queryTableFieldId="36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_2018_laureatixateneoegenere__1__1" displayName="_2018_laureatixateneoegenere__1__1" ref="A1:N181" tableType="queryTable" totalsRowShown="0">
  <autoFilter ref="A1:N181"/>
  <sortState ref="A2:N181">
    <sortCondition ref="C1:C181"/>
  </sortState>
  <tableColumns count="14">
    <tableColumn id="1" uniqueName="1" name="ANNO_SOLARE" queryTableFieldId="1"/>
    <tableColumn id="2" uniqueName="2" name="CODICE_ATENEO" queryTableFieldId="2"/>
    <tableColumn id="3" uniqueName="3" name="NOME_ATENEO" queryTableFieldId="3" dataDxfId="11"/>
    <tableColumn id="9" uniqueName="9" name="Città" queryTableFieldId="9" dataDxfId="10">
      <calculatedColumnFormula>IFERROR(MID(C2,1,SEARCH(" ",C2)),C2)</calculatedColumnFormula>
    </tableColumn>
    <tableColumn id="10" uniqueName="10" name="LATITUDINE (°) " queryTableFieldId="10" dataDxfId="9">
      <calculatedColumnFormula>LOOKUP(_2018_laureatixateneoegenere__1__1[[#This Row],[Città]], Comuni!$O$2:$O$8105, Comuni!$D$2:$D$8105)</calculatedColumnFormula>
    </tableColumn>
    <tableColumn id="11" uniqueName="11" name="LATITUDINE (') " queryTableFieldId="11" dataDxfId="8">
      <calculatedColumnFormula>LOOKUP(_2018_laureatixateneoegenere__1__1[[#This Row],[Città]], Comuni!$O$2:$O$8105, Comuni!$E$2:$E$8105)</calculatedColumnFormula>
    </tableColumn>
    <tableColumn id="12" uniqueName="12" name="LATITUDINE ('') " queryTableFieldId="12" dataDxfId="7">
      <calculatedColumnFormula>LOOKUP(_2018_laureatixateneoegenere__1__1[[#This Row],[Città]], Comuni!$O$2:$O$8105, Comuni!$F$2:$F$8105)</calculatedColumnFormula>
    </tableColumn>
    <tableColumn id="13" uniqueName="13" name="LONGITUDINE (°) " queryTableFieldId="13" dataDxfId="6">
      <calculatedColumnFormula>LOOKUP(_2018_laureatixateneoegenere__1__1[[#This Row],[Città]], Comuni!$O$2:$O$8105, Comuni!$G$2:$G$8105)</calculatedColumnFormula>
    </tableColumn>
    <tableColumn id="14" uniqueName="14" name="LONGITUDINE (')" queryTableFieldId="14" dataDxfId="5">
      <calculatedColumnFormula>LOOKUP(_2018_laureatixateneoegenere__1__1[[#This Row],[Città]], Comuni!$O$2:$O$8105, Comuni!$H$2:$H$8105)</calculatedColumnFormula>
    </tableColumn>
    <tableColumn id="15" uniqueName="15" name="LONGITUDINE ('')" queryTableFieldId="15" dataDxfId="4">
      <calculatedColumnFormula>LOOKUP(_2018_laureatixateneoegenere__1__1[[#This Row],[Città]], Comuni!$O$2:$O$8105, Comuni!$I$2:$I$8105)</calculatedColumnFormula>
    </tableColumn>
    <tableColumn id="4" uniqueName="4" name="TIPO_ATENEO" queryTableFieldId="4" dataDxfId="3"/>
    <tableColumn id="5" uniqueName="5" name="TIPO_DIDATTICA" queryTableFieldId="5" dataDxfId="2"/>
    <tableColumn id="6" uniqueName="6" name="Sesso" queryTableFieldId="6" dataDxfId="1"/>
    <tableColumn id="7" uniqueName="7" name="LAUREATI_TOTALE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Tabella3" displayName="Tabella3" ref="A1:P8105" totalsRowShown="0">
  <autoFilter ref="A1:P8105"/>
  <sortState ref="A2:P8105">
    <sortCondition ref="O1:O8105"/>
  </sortState>
  <tableColumns count="16">
    <tableColumn id="1" name="Colonna1"/>
    <tableColumn id="2" name="Colonna2"/>
    <tableColumn id="3" name="Colonna3"/>
    <tableColumn id="4" name="Colonna4"/>
    <tableColumn id="5" name="Colonna5"/>
    <tableColumn id="6" name="Colonna6"/>
    <tableColumn id="7" name="Colonna7"/>
    <tableColumn id="8" name="Colonna8"/>
    <tableColumn id="9" name="Colonna9"/>
    <tableColumn id="10" name="Colonna10"/>
    <tableColumn id="11" name="Colonna11"/>
    <tableColumn id="12" name="Colonna12"/>
    <tableColumn id="13" name="Colonna13"/>
    <tableColumn id="14" name="Colonna14"/>
    <tableColumn id="15" name="Colonna15"/>
    <tableColumn id="16" name="Colonna16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14"/>
  <sheetViews>
    <sheetView zoomScale="70" zoomScaleNormal="70" workbookViewId="0">
      <selection activeCell="E983" sqref="E983"/>
    </sheetView>
  </sheetViews>
  <sheetFormatPr defaultRowHeight="15" x14ac:dyDescent="0.25"/>
  <cols>
    <col min="1" max="1" width="23" bestFit="1" customWidth="1"/>
    <col min="2" max="2" width="25" bestFit="1" customWidth="1"/>
    <col min="3" max="3" width="52.140625" bestFit="1" customWidth="1"/>
    <col min="4" max="4" width="14.85546875" bestFit="1" customWidth="1"/>
    <col min="5" max="6" width="22.140625" bestFit="1" customWidth="1"/>
    <col min="7" max="7" width="22.85546875" bestFit="1" customWidth="1"/>
    <col min="8" max="8" width="24.42578125" bestFit="1" customWidth="1"/>
    <col min="9" max="9" width="23.85546875" bestFit="1" customWidth="1"/>
    <col min="10" max="10" width="24.42578125" bestFit="1" customWidth="1"/>
    <col min="11" max="11" width="12" bestFit="1" customWidth="1"/>
    <col min="12" max="12" width="46.85546875" bestFit="1" customWidth="1"/>
    <col min="13" max="13" width="36.140625" bestFit="1" customWidth="1"/>
    <col min="14" max="14" width="20.28515625" bestFit="1" customWidth="1"/>
    <col min="15" max="15" width="20.42578125" bestFit="1" customWidth="1"/>
    <col min="16" max="16" width="11.28515625" bestFit="1" customWidth="1"/>
    <col min="17" max="17" width="37.140625" bestFit="1" customWidth="1"/>
    <col min="18" max="18" width="21.28515625" bestFit="1" customWidth="1"/>
    <col min="19" max="19" width="20.42578125" bestFit="1" customWidth="1"/>
    <col min="20" max="20" width="11.28515625" bestFit="1" customWidth="1"/>
    <col min="21" max="21" width="37.140625" bestFit="1" customWidth="1"/>
    <col min="22" max="22" width="21.28515625" bestFit="1" customWidth="1"/>
    <col min="23" max="23" width="20.42578125" bestFit="1" customWidth="1"/>
    <col min="24" max="24" width="11.28515625" bestFit="1" customWidth="1"/>
    <col min="25" max="25" width="37.140625" bestFit="1" customWidth="1"/>
    <col min="26" max="26" width="21.28515625" bestFit="1" customWidth="1"/>
    <col min="27" max="27" width="20.42578125" bestFit="1" customWidth="1"/>
    <col min="28" max="28" width="11.28515625" bestFit="1" customWidth="1"/>
    <col min="29" max="29" width="19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s="1" t="s">
        <v>8326</v>
      </c>
      <c r="E1" t="s">
        <v>8314</v>
      </c>
      <c r="F1" t="s">
        <v>8315</v>
      </c>
      <c r="G1" t="s">
        <v>8316</v>
      </c>
      <c r="H1" t="s">
        <v>8317</v>
      </c>
      <c r="I1" t="s">
        <v>8318</v>
      </c>
      <c r="J1" t="s">
        <v>8319</v>
      </c>
      <c r="K1" s="3" t="s">
        <v>3</v>
      </c>
      <c r="L1" s="6" t="s">
        <v>4</v>
      </c>
    </row>
    <row r="2" spans="1:12" x14ac:dyDescent="0.25">
      <c r="A2">
        <v>1999</v>
      </c>
      <c r="B2">
        <v>101</v>
      </c>
      <c r="C2" s="1" t="s">
        <v>6</v>
      </c>
      <c r="D2" s="1" t="str">
        <f>LOOKUP(laureati_1999_2011_ateneoxgenere[[#This Row],[NOME_ATENEO]], '2018'!$C$2:$C$181, '2018'!$D$2:$D$181)</f>
        <v>Torino</v>
      </c>
      <c r="E2">
        <f>LOOKUP(laureati_1999_2011_ateneoxgenere[[#This Row],[Enna ]], Comuni!$O$2:$O$8105, Comuni!$D$2:$D$8105)</f>
        <v>45</v>
      </c>
      <c r="F2">
        <f>LOOKUP(laureati_1999_2011_ateneoxgenere[[#This Row],[Enna ]], Comuni!$O$2:$O$8105, Comuni!$E$2:$E$8105)</f>
        <v>3</v>
      </c>
      <c r="G2" s="1">
        <f>LOOKUP(laureati_1999_2011_ateneoxgenere[[#This Row],[Enna ]], Comuni!$O$2:$O$8105, Comuni!$F$2:$F$8105)</f>
        <v>58</v>
      </c>
      <c r="H2" s="1">
        <f>LOOKUP(laureati_1999_2011_ateneoxgenere[[#This Row],[Enna ]], Comuni!$O$2:$O$8105, Comuni!$G$2:$G$8105)</f>
        <v>7</v>
      </c>
      <c r="I2" s="1">
        <f>LOOKUP(laureati_1999_2011_ateneoxgenere[[#This Row],[Enna ]], Comuni!$O$2:$O$8105, Comuni!$H$2:$H$8105)</f>
        <v>40</v>
      </c>
      <c r="J2" s="1">
        <f>LOOKUP(laureati_1999_2011_ateneoxgenere[[#This Row],[Enna ]], Comuni!$O$2:$O$8105, Comuni!$I$2:$I$8105)</f>
        <v>56</v>
      </c>
      <c r="K2" s="4" t="s">
        <v>7</v>
      </c>
      <c r="L2" s="7">
        <v>2521</v>
      </c>
    </row>
    <row r="3" spans="1:12" x14ac:dyDescent="0.25">
      <c r="A3">
        <v>1999</v>
      </c>
      <c r="B3">
        <v>102</v>
      </c>
      <c r="C3" s="1" t="s">
        <v>8</v>
      </c>
      <c r="D3" s="1" t="str">
        <f>LOOKUP(laureati_1999_2011_ateneoxgenere[[#This Row],[NOME_ATENEO]], '2018'!$C$2:$C$181, '2018'!$D$2:$D$181)</f>
        <v xml:space="preserve">Torino </v>
      </c>
      <c r="E3">
        <f>LOOKUP(laureati_1999_2011_ateneoxgenere[[#This Row],[Enna ]], Comuni!$O$2:$O$8105, Comuni!$D$2:$D$8105)</f>
        <v>45</v>
      </c>
      <c r="F3">
        <f>LOOKUP(laureati_1999_2011_ateneoxgenere[[#This Row],[Enna ]], Comuni!$O$2:$O$8105, Comuni!$E$2:$E$8105)</f>
        <v>3</v>
      </c>
      <c r="G3" s="1">
        <f>LOOKUP(laureati_1999_2011_ateneoxgenere[[#This Row],[Enna ]], Comuni!$O$2:$O$8105, Comuni!$F$2:$F$8105)</f>
        <v>58</v>
      </c>
      <c r="H3" s="1">
        <f>LOOKUP(laureati_1999_2011_ateneoxgenere[[#This Row],[Enna ]], Comuni!$O$2:$O$8105, Comuni!$G$2:$G$8105)</f>
        <v>7</v>
      </c>
      <c r="I3" s="1">
        <f>LOOKUP(laureati_1999_2011_ateneoxgenere[[#This Row],[Enna ]], Comuni!$O$2:$O$8105, Comuni!$H$2:$H$8105)</f>
        <v>40</v>
      </c>
      <c r="J3" s="1">
        <f>LOOKUP(laureati_1999_2011_ateneoxgenere[[#This Row],[Enna ]], Comuni!$O$2:$O$8105, Comuni!$I$2:$I$8105)</f>
        <v>56</v>
      </c>
      <c r="K3" s="5" t="s">
        <v>7</v>
      </c>
      <c r="L3" s="8">
        <v>1930</v>
      </c>
    </row>
    <row r="4" spans="1:12" x14ac:dyDescent="0.25">
      <c r="A4">
        <v>1999</v>
      </c>
      <c r="B4">
        <v>103</v>
      </c>
      <c r="C4" s="1" t="s">
        <v>104</v>
      </c>
      <c r="D4" s="1" t="str">
        <f>LOOKUP(laureati_1999_2011_ateneoxgenere[[#This Row],[NOME_ATENEO]], '2018'!$C$2:$C$181, '2018'!$D$2:$D$181)</f>
        <v>Torino</v>
      </c>
      <c r="E4">
        <f>LOOKUP(laureati_1999_2011_ateneoxgenere[[#This Row],[Enna ]], Comuni!$O$2:$O$8105, Comuni!$D$2:$D$8105)</f>
        <v>45</v>
      </c>
      <c r="F4">
        <f>LOOKUP(laureati_1999_2011_ateneoxgenere[[#This Row],[Enna ]], Comuni!$O$2:$O$8105, Comuni!$E$2:$E$8105)</f>
        <v>3</v>
      </c>
      <c r="G4" s="1">
        <f>LOOKUP(laureati_1999_2011_ateneoxgenere[[#This Row],[Enna ]], Comuni!$O$2:$O$8105, Comuni!$F$2:$F$8105)</f>
        <v>58</v>
      </c>
      <c r="H4" s="1">
        <f>LOOKUP(laureati_1999_2011_ateneoxgenere[[#This Row],[Enna ]], Comuni!$O$2:$O$8105, Comuni!$G$2:$G$8105)</f>
        <v>7</v>
      </c>
      <c r="I4" s="1">
        <f>LOOKUP(laureati_1999_2011_ateneoxgenere[[#This Row],[Enna ]], Comuni!$O$2:$O$8105, Comuni!$H$2:$H$8105)</f>
        <v>40</v>
      </c>
      <c r="J4" s="1">
        <f>LOOKUP(laureati_1999_2011_ateneoxgenere[[#This Row],[Enna ]], Comuni!$O$2:$O$8105, Comuni!$I$2:$I$8105)</f>
        <v>56</v>
      </c>
      <c r="K4" s="4" t="s">
        <v>7</v>
      </c>
      <c r="L4" s="7">
        <v>47</v>
      </c>
    </row>
    <row r="5" spans="1:12" x14ac:dyDescent="0.25">
      <c r="A5">
        <v>1999</v>
      </c>
      <c r="B5">
        <v>201</v>
      </c>
      <c r="C5" s="1" t="s">
        <v>9</v>
      </c>
      <c r="D5" s="1" t="str">
        <f>LOOKUP(laureati_1999_2011_ateneoxgenere[[#This Row],[NOME_ATENEO]], '2018'!$C$2:$C$181, '2018'!$D$2:$D$181)</f>
        <v>Vercelli</v>
      </c>
      <c r="E5">
        <f>LOOKUP(laureati_1999_2011_ateneoxgenere[[#This Row],[Enna ]], Comuni!$O$2:$O$8105, Comuni!$D$2:$D$8105)</f>
        <v>45</v>
      </c>
      <c r="F5">
        <f>LOOKUP(laureati_1999_2011_ateneoxgenere[[#This Row],[Enna ]], Comuni!$O$2:$O$8105, Comuni!$E$2:$E$8105)</f>
        <v>19</v>
      </c>
      <c r="G5" s="1">
        <f>LOOKUP(laureati_1999_2011_ateneoxgenere[[#This Row],[Enna ]], Comuni!$O$2:$O$8105, Comuni!$F$2:$F$8105)</f>
        <v>33</v>
      </c>
      <c r="H5" s="1">
        <f>LOOKUP(laureati_1999_2011_ateneoxgenere[[#This Row],[Enna ]], Comuni!$O$2:$O$8105, Comuni!$G$2:$G$8105)</f>
        <v>8</v>
      </c>
      <c r="I5" s="1">
        <f>LOOKUP(laureati_1999_2011_ateneoxgenere[[#This Row],[Enna ]], Comuni!$O$2:$O$8105, Comuni!$H$2:$H$8105)</f>
        <v>25</v>
      </c>
      <c r="J5" s="1">
        <f>LOOKUP(laureati_1999_2011_ateneoxgenere[[#This Row],[Enna ]], Comuni!$O$2:$O$8105, Comuni!$I$2:$I$8105)</f>
        <v>21</v>
      </c>
      <c r="K5" s="5" t="s">
        <v>7</v>
      </c>
      <c r="L5" s="8">
        <v>274</v>
      </c>
    </row>
    <row r="6" spans="1:12" x14ac:dyDescent="0.25">
      <c r="A6">
        <v>1999</v>
      </c>
      <c r="B6">
        <v>1001</v>
      </c>
      <c r="C6" s="1" t="s">
        <v>12</v>
      </c>
      <c r="D6" s="1" t="str">
        <f>LOOKUP(laureati_1999_2011_ateneoxgenere[[#This Row],[NOME_ATENEO]], '2018'!$C$2:$C$181, '2018'!$D$2:$D$181)</f>
        <v>Genova</v>
      </c>
      <c r="E6">
        <f>LOOKUP(laureati_1999_2011_ateneoxgenere[[#This Row],[Enna ]], Comuni!$O$2:$O$8105, Comuni!$D$2:$D$8105)</f>
        <v>44</v>
      </c>
      <c r="F6">
        <f>LOOKUP(laureati_1999_2011_ateneoxgenere[[#This Row],[Enna ]], Comuni!$O$2:$O$8105, Comuni!$E$2:$E$8105)</f>
        <v>24</v>
      </c>
      <c r="G6" s="1">
        <f>LOOKUP(laureati_1999_2011_ateneoxgenere[[#This Row],[Enna ]], Comuni!$O$2:$O$8105, Comuni!$F$2:$F$8105)</f>
        <v>17</v>
      </c>
      <c r="H6" s="1">
        <f>LOOKUP(laureati_1999_2011_ateneoxgenere[[#This Row],[Enna ]], Comuni!$O$2:$O$8105, Comuni!$G$2:$G$8105)</f>
        <v>8</v>
      </c>
      <c r="I6" s="1">
        <f>LOOKUP(laureati_1999_2011_ateneoxgenere[[#This Row],[Enna ]], Comuni!$O$2:$O$8105, Comuni!$H$2:$H$8105)</f>
        <v>56</v>
      </c>
      <c r="J6" s="1">
        <f>LOOKUP(laureati_1999_2011_ateneoxgenere[[#This Row],[Enna ]], Comuni!$O$2:$O$8105, Comuni!$I$2:$I$8105)</f>
        <v>8</v>
      </c>
      <c r="K6" s="4" t="s">
        <v>7</v>
      </c>
      <c r="L6" s="7">
        <v>1912</v>
      </c>
    </row>
    <row r="7" spans="1:12" x14ac:dyDescent="0.25">
      <c r="A7">
        <v>1999</v>
      </c>
      <c r="B7">
        <v>1201</v>
      </c>
      <c r="C7" s="1" t="s">
        <v>13</v>
      </c>
      <c r="D7" s="1" t="str">
        <f>LOOKUP(laureati_1999_2011_ateneoxgenere[[#This Row],[NOME_ATENEO]], '2018'!$C$2:$C$181, '2018'!$D$2:$D$181)</f>
        <v xml:space="preserve">Castellanza </v>
      </c>
      <c r="E7">
        <f>LOOKUP(laureati_1999_2011_ateneoxgenere[[#This Row],[Enna ]], Comuni!$O$2:$O$8105, Comuni!$D$2:$D$8105)</f>
        <v>45</v>
      </c>
      <c r="F7">
        <f>LOOKUP(laureati_1999_2011_ateneoxgenere[[#This Row],[Enna ]], Comuni!$O$2:$O$8105, Comuni!$E$2:$E$8105)</f>
        <v>36</v>
      </c>
      <c r="G7" s="1">
        <f>LOOKUP(laureati_1999_2011_ateneoxgenere[[#This Row],[Enna ]], Comuni!$O$2:$O$8105, Comuni!$F$2:$F$8105)</f>
        <v>46</v>
      </c>
      <c r="H7" s="1">
        <f>LOOKUP(laureati_1999_2011_ateneoxgenere[[#This Row],[Enna ]], Comuni!$O$2:$O$8105, Comuni!$G$2:$G$8105)</f>
        <v>8</v>
      </c>
      <c r="I7" s="1">
        <f>LOOKUP(laureati_1999_2011_ateneoxgenere[[#This Row],[Enna ]], Comuni!$O$2:$O$8105, Comuni!$H$2:$H$8105)</f>
        <v>54</v>
      </c>
      <c r="J7" s="1">
        <f>LOOKUP(laureati_1999_2011_ateneoxgenere[[#This Row],[Enna ]], Comuni!$O$2:$O$8105, Comuni!$I$2:$I$8105)</f>
        <v>3</v>
      </c>
      <c r="K7" s="5" t="s">
        <v>7</v>
      </c>
      <c r="L7" s="8">
        <v>243</v>
      </c>
    </row>
    <row r="8" spans="1:12" x14ac:dyDescent="0.25">
      <c r="A8">
        <v>1999</v>
      </c>
      <c r="B8">
        <v>1202</v>
      </c>
      <c r="C8" s="1" t="s">
        <v>14</v>
      </c>
      <c r="D8" s="1" t="str">
        <f>LOOKUP(laureati_1999_2011_ateneoxgenere[[#This Row],[NOME_ATENEO]], '2018'!$C$2:$C$181, '2018'!$D$2:$D$181)</f>
        <v>Como</v>
      </c>
      <c r="E8">
        <f>LOOKUP(laureati_1999_2011_ateneoxgenere[[#This Row],[Enna ]], Comuni!$O$2:$O$8105, Comuni!$D$2:$D$8105)</f>
        <v>45</v>
      </c>
      <c r="F8">
        <f>LOOKUP(laureati_1999_2011_ateneoxgenere[[#This Row],[Enna ]], Comuni!$O$2:$O$8105, Comuni!$E$2:$E$8105)</f>
        <v>48</v>
      </c>
      <c r="G8" s="1">
        <f>LOOKUP(laureati_1999_2011_ateneoxgenere[[#This Row],[Enna ]], Comuni!$O$2:$O$8105, Comuni!$F$2:$F$8105)</f>
        <v>25</v>
      </c>
      <c r="H8" s="1">
        <f>LOOKUP(laureati_1999_2011_ateneoxgenere[[#This Row],[Enna ]], Comuni!$O$2:$O$8105, Comuni!$G$2:$G$8105)</f>
        <v>9</v>
      </c>
      <c r="I8" s="1">
        <f>LOOKUP(laureati_1999_2011_ateneoxgenere[[#This Row],[Enna ]], Comuni!$O$2:$O$8105, Comuni!$H$2:$H$8105)</f>
        <v>5</v>
      </c>
      <c r="J8" s="1">
        <f>LOOKUP(laureati_1999_2011_ateneoxgenere[[#This Row],[Enna ]], Comuni!$O$2:$O$8105, Comuni!$I$2:$I$8105)</f>
        <v>17</v>
      </c>
      <c r="K8" s="4" t="s">
        <v>7</v>
      </c>
      <c r="L8" s="7">
        <v>235</v>
      </c>
    </row>
    <row r="9" spans="1:12" x14ac:dyDescent="0.25">
      <c r="A9">
        <v>1999</v>
      </c>
      <c r="B9">
        <v>1501</v>
      </c>
      <c r="C9" s="1" t="s">
        <v>16</v>
      </c>
      <c r="D9" s="1" t="str">
        <f>LOOKUP(laureati_1999_2011_ateneoxgenere[[#This Row],[NOME_ATENEO]], '2018'!$C$2:$C$181, '2018'!$D$2:$D$181)</f>
        <v>Milano</v>
      </c>
      <c r="E9">
        <f>LOOKUP(laureati_1999_2011_ateneoxgenere[[#This Row],[Enna ]], Comuni!$O$2:$O$8105, Comuni!$D$2:$D$8105)</f>
        <v>45</v>
      </c>
      <c r="F9">
        <f>LOOKUP(laureati_1999_2011_ateneoxgenere[[#This Row],[Enna ]], Comuni!$O$2:$O$8105, Comuni!$E$2:$E$8105)</f>
        <v>27</v>
      </c>
      <c r="G9" s="1">
        <f>LOOKUP(laureati_1999_2011_ateneoxgenere[[#This Row],[Enna ]], Comuni!$O$2:$O$8105, Comuni!$F$2:$F$8105)</f>
        <v>57</v>
      </c>
      <c r="H9" s="1">
        <f>LOOKUP(laureati_1999_2011_ateneoxgenere[[#This Row],[Enna ]], Comuni!$O$2:$O$8105, Comuni!$G$2:$G$8105)</f>
        <v>9</v>
      </c>
      <c r="I9" s="1">
        <f>LOOKUP(laureati_1999_2011_ateneoxgenere[[#This Row],[Enna ]], Comuni!$O$2:$O$8105, Comuni!$H$2:$H$8105)</f>
        <v>11</v>
      </c>
      <c r="J9" s="1">
        <f>LOOKUP(laureati_1999_2011_ateneoxgenere[[#This Row],[Enna ]], Comuni!$O$2:$O$8105, Comuni!$I$2:$I$8105)</f>
        <v>24</v>
      </c>
      <c r="K9" s="5" t="s">
        <v>7</v>
      </c>
      <c r="L9" s="8">
        <v>2789</v>
      </c>
    </row>
    <row r="10" spans="1:12" x14ac:dyDescent="0.25">
      <c r="A10">
        <v>1999</v>
      </c>
      <c r="B10">
        <v>1502</v>
      </c>
      <c r="C10" s="1" t="s">
        <v>17</v>
      </c>
      <c r="D10" s="1" t="str">
        <f>LOOKUP(laureati_1999_2011_ateneoxgenere[[#This Row],[NOME_ATENEO]], '2018'!$C$2:$C$181, '2018'!$D$2:$D$181)</f>
        <v xml:space="preserve">Milano </v>
      </c>
      <c r="E10">
        <f>LOOKUP(laureati_1999_2011_ateneoxgenere[[#This Row],[Enna ]], Comuni!$O$2:$O$8105, Comuni!$D$2:$D$8105)</f>
        <v>45</v>
      </c>
      <c r="F10">
        <f>LOOKUP(laureati_1999_2011_ateneoxgenere[[#This Row],[Enna ]], Comuni!$O$2:$O$8105, Comuni!$E$2:$E$8105)</f>
        <v>27</v>
      </c>
      <c r="G10" s="1">
        <f>LOOKUP(laureati_1999_2011_ateneoxgenere[[#This Row],[Enna ]], Comuni!$O$2:$O$8105, Comuni!$F$2:$F$8105)</f>
        <v>57</v>
      </c>
      <c r="H10" s="1">
        <f>LOOKUP(laureati_1999_2011_ateneoxgenere[[#This Row],[Enna ]], Comuni!$O$2:$O$8105, Comuni!$G$2:$G$8105)</f>
        <v>9</v>
      </c>
      <c r="I10" s="1">
        <f>LOOKUP(laureati_1999_2011_ateneoxgenere[[#This Row],[Enna ]], Comuni!$O$2:$O$8105, Comuni!$H$2:$H$8105)</f>
        <v>11</v>
      </c>
      <c r="J10" s="1">
        <f>LOOKUP(laureati_1999_2011_ateneoxgenere[[#This Row],[Enna ]], Comuni!$O$2:$O$8105, Comuni!$I$2:$I$8105)</f>
        <v>24</v>
      </c>
      <c r="K10" s="4" t="s">
        <v>7</v>
      </c>
      <c r="L10" s="7">
        <v>3824</v>
      </c>
    </row>
    <row r="11" spans="1:12" x14ac:dyDescent="0.25">
      <c r="A11">
        <v>1999</v>
      </c>
      <c r="B11">
        <v>1503</v>
      </c>
      <c r="C11" s="1" t="s">
        <v>18</v>
      </c>
      <c r="D11" s="1" t="str">
        <f>LOOKUP(laureati_1999_2011_ateneoxgenere[[#This Row],[NOME_ATENEO]], '2018'!$C$2:$C$181, '2018'!$D$2:$D$181)</f>
        <v xml:space="preserve">Milano </v>
      </c>
      <c r="E11">
        <f>LOOKUP(laureati_1999_2011_ateneoxgenere[[#This Row],[Enna ]], Comuni!$O$2:$O$8105, Comuni!$D$2:$D$8105)</f>
        <v>45</v>
      </c>
      <c r="F11">
        <f>LOOKUP(laureati_1999_2011_ateneoxgenere[[#This Row],[Enna ]], Comuni!$O$2:$O$8105, Comuni!$E$2:$E$8105)</f>
        <v>27</v>
      </c>
      <c r="G11" s="1">
        <f>LOOKUP(laureati_1999_2011_ateneoxgenere[[#This Row],[Enna ]], Comuni!$O$2:$O$8105, Comuni!$F$2:$F$8105)</f>
        <v>57</v>
      </c>
      <c r="H11" s="1">
        <f>LOOKUP(laureati_1999_2011_ateneoxgenere[[#This Row],[Enna ]], Comuni!$O$2:$O$8105, Comuni!$G$2:$G$8105)</f>
        <v>9</v>
      </c>
      <c r="I11" s="1">
        <f>LOOKUP(laureati_1999_2011_ateneoxgenere[[#This Row],[Enna ]], Comuni!$O$2:$O$8105, Comuni!$H$2:$H$8105)</f>
        <v>11</v>
      </c>
      <c r="J11" s="1">
        <f>LOOKUP(laureati_1999_2011_ateneoxgenere[[#This Row],[Enna ]], Comuni!$O$2:$O$8105, Comuni!$I$2:$I$8105)</f>
        <v>24</v>
      </c>
      <c r="K11" s="5" t="s">
        <v>7</v>
      </c>
      <c r="L11" s="8">
        <v>1085</v>
      </c>
    </row>
    <row r="12" spans="1:12" x14ac:dyDescent="0.25">
      <c r="A12">
        <v>1999</v>
      </c>
      <c r="B12">
        <v>1504</v>
      </c>
      <c r="C12" s="1" t="s">
        <v>19</v>
      </c>
      <c r="D12" s="1" t="str">
        <f>LOOKUP(laureati_1999_2011_ateneoxgenere[[#This Row],[NOME_ATENEO]], '2018'!$C$2:$C$181, '2018'!$D$2:$D$181)</f>
        <v xml:space="preserve">Milano </v>
      </c>
      <c r="E12">
        <f>LOOKUP(laureati_1999_2011_ateneoxgenere[[#This Row],[Enna ]], Comuni!$O$2:$O$8105, Comuni!$D$2:$D$8105)</f>
        <v>45</v>
      </c>
      <c r="F12">
        <f>LOOKUP(laureati_1999_2011_ateneoxgenere[[#This Row],[Enna ]], Comuni!$O$2:$O$8105, Comuni!$E$2:$E$8105)</f>
        <v>27</v>
      </c>
      <c r="G12" s="1">
        <f>LOOKUP(laureati_1999_2011_ateneoxgenere[[#This Row],[Enna ]], Comuni!$O$2:$O$8105, Comuni!$F$2:$F$8105)</f>
        <v>57</v>
      </c>
      <c r="H12" s="1">
        <f>LOOKUP(laureati_1999_2011_ateneoxgenere[[#This Row],[Enna ]], Comuni!$O$2:$O$8105, Comuni!$G$2:$G$8105)</f>
        <v>9</v>
      </c>
      <c r="I12" s="1">
        <f>LOOKUP(laureati_1999_2011_ateneoxgenere[[#This Row],[Enna ]], Comuni!$O$2:$O$8105, Comuni!$H$2:$H$8105)</f>
        <v>11</v>
      </c>
      <c r="J12" s="1">
        <f>LOOKUP(laureati_1999_2011_ateneoxgenere[[#This Row],[Enna ]], Comuni!$O$2:$O$8105, Comuni!$I$2:$I$8105)</f>
        <v>24</v>
      </c>
      <c r="K12" s="4" t="s">
        <v>7</v>
      </c>
      <c r="L12" s="7">
        <v>1585</v>
      </c>
    </row>
    <row r="13" spans="1:12" x14ac:dyDescent="0.25">
      <c r="A13">
        <v>1999</v>
      </c>
      <c r="B13">
        <v>1505</v>
      </c>
      <c r="C13" s="1" t="s">
        <v>20</v>
      </c>
      <c r="D13" s="1" t="str">
        <f>LOOKUP(laureati_1999_2011_ateneoxgenere[[#This Row],[NOME_ATENEO]], '2018'!$C$2:$C$181, '2018'!$D$2:$D$181)</f>
        <v xml:space="preserve">Milano </v>
      </c>
      <c r="E13">
        <f>LOOKUP(laureati_1999_2011_ateneoxgenere[[#This Row],[Enna ]], Comuni!$O$2:$O$8105, Comuni!$D$2:$D$8105)</f>
        <v>45</v>
      </c>
      <c r="F13">
        <f>LOOKUP(laureati_1999_2011_ateneoxgenere[[#This Row],[Enna ]], Comuni!$O$2:$O$8105, Comuni!$E$2:$E$8105)</f>
        <v>27</v>
      </c>
      <c r="G13" s="1">
        <f>LOOKUP(laureati_1999_2011_ateneoxgenere[[#This Row],[Enna ]], Comuni!$O$2:$O$8105, Comuni!$F$2:$F$8105)</f>
        <v>57</v>
      </c>
      <c r="H13" s="1">
        <f>LOOKUP(laureati_1999_2011_ateneoxgenere[[#This Row],[Enna ]], Comuni!$O$2:$O$8105, Comuni!$G$2:$G$8105)</f>
        <v>9</v>
      </c>
      <c r="I13" s="1">
        <f>LOOKUP(laureati_1999_2011_ateneoxgenere[[#This Row],[Enna ]], Comuni!$O$2:$O$8105, Comuni!$H$2:$H$8105)</f>
        <v>11</v>
      </c>
      <c r="J13" s="1">
        <f>LOOKUP(laureati_1999_2011_ateneoxgenere[[#This Row],[Enna ]], Comuni!$O$2:$O$8105, Comuni!$I$2:$I$8105)</f>
        <v>24</v>
      </c>
      <c r="K13" s="5" t="s">
        <v>7</v>
      </c>
      <c r="L13" s="8">
        <v>139</v>
      </c>
    </row>
    <row r="14" spans="1:12" x14ac:dyDescent="0.25">
      <c r="A14">
        <v>1999</v>
      </c>
      <c r="B14">
        <v>1506</v>
      </c>
      <c r="C14" s="1" t="s">
        <v>105</v>
      </c>
      <c r="D14" s="1" t="str">
        <f>LOOKUP(laureati_1999_2011_ateneoxgenere[[#This Row],[NOME_ATENEO]], '2018'!$C$2:$C$181, '2018'!$D$2:$D$181)</f>
        <v xml:space="preserve">Milano </v>
      </c>
      <c r="E14">
        <f>LOOKUP(laureati_1999_2011_ateneoxgenere[[#This Row],[Enna ]], Comuni!$O$2:$O$8105, Comuni!$D$2:$D$8105)</f>
        <v>45</v>
      </c>
      <c r="F14">
        <f>LOOKUP(laureati_1999_2011_ateneoxgenere[[#This Row],[Enna ]], Comuni!$O$2:$O$8105, Comuni!$E$2:$E$8105)</f>
        <v>27</v>
      </c>
      <c r="G14" s="1">
        <f>LOOKUP(laureati_1999_2011_ateneoxgenere[[#This Row],[Enna ]], Comuni!$O$2:$O$8105, Comuni!$F$2:$F$8105)</f>
        <v>57</v>
      </c>
      <c r="H14" s="1">
        <f>LOOKUP(laureati_1999_2011_ateneoxgenere[[#This Row],[Enna ]], Comuni!$O$2:$O$8105, Comuni!$G$2:$G$8105)</f>
        <v>9</v>
      </c>
      <c r="I14" s="1">
        <f>LOOKUP(laureati_1999_2011_ateneoxgenere[[#This Row],[Enna ]], Comuni!$O$2:$O$8105, Comuni!$H$2:$H$8105)</f>
        <v>11</v>
      </c>
      <c r="J14" s="1">
        <f>LOOKUP(laureati_1999_2011_ateneoxgenere[[#This Row],[Enna ]], Comuni!$O$2:$O$8105, Comuni!$I$2:$I$8105)</f>
        <v>24</v>
      </c>
      <c r="K14" s="4" t="s">
        <v>7</v>
      </c>
      <c r="L14" s="7">
        <v>25</v>
      </c>
    </row>
    <row r="15" spans="1:12" x14ac:dyDescent="0.25">
      <c r="A15">
        <v>1999</v>
      </c>
      <c r="B15">
        <v>1507</v>
      </c>
      <c r="C15" s="1" t="s">
        <v>106</v>
      </c>
      <c r="D15" s="1" t="str">
        <f>LOOKUP(laureati_1999_2011_ateneoxgenere[[#This Row],[NOME_ATENEO]], '2018'!$C$2:$C$181, '2018'!$D$2:$D$181)</f>
        <v xml:space="preserve">Milano </v>
      </c>
      <c r="E15">
        <f>LOOKUP(laureati_1999_2011_ateneoxgenere[[#This Row],[Enna ]], Comuni!$O$2:$O$8105, Comuni!$D$2:$D$8105)</f>
        <v>45</v>
      </c>
      <c r="F15">
        <f>LOOKUP(laureati_1999_2011_ateneoxgenere[[#This Row],[Enna ]], Comuni!$O$2:$O$8105, Comuni!$E$2:$E$8105)</f>
        <v>27</v>
      </c>
      <c r="G15" s="1">
        <f>LOOKUP(laureati_1999_2011_ateneoxgenere[[#This Row],[Enna ]], Comuni!$O$2:$O$8105, Comuni!$F$2:$F$8105)</f>
        <v>57</v>
      </c>
      <c r="H15" s="1">
        <f>LOOKUP(laureati_1999_2011_ateneoxgenere[[#This Row],[Enna ]], Comuni!$O$2:$O$8105, Comuni!$G$2:$G$8105)</f>
        <v>9</v>
      </c>
      <c r="I15" s="1">
        <f>LOOKUP(laureati_1999_2011_ateneoxgenere[[#This Row],[Enna ]], Comuni!$O$2:$O$8105, Comuni!$H$2:$H$8105)</f>
        <v>11</v>
      </c>
      <c r="J15" s="1">
        <f>LOOKUP(laureati_1999_2011_ateneoxgenere[[#This Row],[Enna ]], Comuni!$O$2:$O$8105, Comuni!$I$2:$I$8105)</f>
        <v>24</v>
      </c>
      <c r="K15" s="5" t="s">
        <v>7</v>
      </c>
      <c r="L15" s="8">
        <v>54</v>
      </c>
    </row>
    <row r="16" spans="1:12" x14ac:dyDescent="0.25">
      <c r="A16">
        <v>1999</v>
      </c>
      <c r="B16">
        <v>1509</v>
      </c>
      <c r="C16" s="1" t="s">
        <v>22</v>
      </c>
      <c r="D16" s="1" t="str">
        <f>LOOKUP(laureati_1999_2011_ateneoxgenere[[#This Row],[NOME_ATENEO]], '2018'!$C$2:$C$181, '2018'!$D$2:$D$181)</f>
        <v xml:space="preserve">Milano </v>
      </c>
      <c r="E16">
        <f>LOOKUP(laureati_1999_2011_ateneoxgenere[[#This Row],[Enna ]], Comuni!$O$2:$O$8105, Comuni!$D$2:$D$8105)</f>
        <v>45</v>
      </c>
      <c r="F16">
        <f>LOOKUP(laureati_1999_2011_ateneoxgenere[[#This Row],[Enna ]], Comuni!$O$2:$O$8105, Comuni!$E$2:$E$8105)</f>
        <v>27</v>
      </c>
      <c r="G16" s="1">
        <f>LOOKUP(laureati_1999_2011_ateneoxgenere[[#This Row],[Enna ]], Comuni!$O$2:$O$8105, Comuni!$F$2:$F$8105)</f>
        <v>57</v>
      </c>
      <c r="H16" s="1">
        <f>LOOKUP(laureati_1999_2011_ateneoxgenere[[#This Row],[Enna ]], Comuni!$O$2:$O$8105, Comuni!$G$2:$G$8105)</f>
        <v>9</v>
      </c>
      <c r="I16" s="1">
        <f>LOOKUP(laureati_1999_2011_ateneoxgenere[[#This Row],[Enna ]], Comuni!$O$2:$O$8105, Comuni!$H$2:$H$8105)</f>
        <v>11</v>
      </c>
      <c r="J16" s="1">
        <f>LOOKUP(laureati_1999_2011_ateneoxgenere[[#This Row],[Enna ]], Comuni!$O$2:$O$8105, Comuni!$I$2:$I$8105)</f>
        <v>24</v>
      </c>
      <c r="K16" s="4" t="s">
        <v>7</v>
      </c>
      <c r="L16" s="7">
        <v>227</v>
      </c>
    </row>
    <row r="17" spans="1:12" x14ac:dyDescent="0.25">
      <c r="A17">
        <v>1999</v>
      </c>
      <c r="B17">
        <v>1601</v>
      </c>
      <c r="C17" s="1" t="s">
        <v>24</v>
      </c>
      <c r="D17" s="1" t="str">
        <f>LOOKUP(laureati_1999_2011_ateneoxgenere[[#This Row],[NOME_ATENEO]], '2018'!$C$2:$C$181, '2018'!$D$2:$D$181)</f>
        <v>Bergamo</v>
      </c>
      <c r="E17">
        <f>LOOKUP(laureati_1999_2011_ateneoxgenere[[#This Row],[Enna ]], Comuni!$O$2:$O$8105, Comuni!$D$2:$D$8105)</f>
        <v>45</v>
      </c>
      <c r="F17">
        <f>LOOKUP(laureati_1999_2011_ateneoxgenere[[#This Row],[Enna ]], Comuni!$O$2:$O$8105, Comuni!$E$2:$E$8105)</f>
        <v>42</v>
      </c>
      <c r="G17" s="1">
        <f>LOOKUP(laureati_1999_2011_ateneoxgenere[[#This Row],[Enna ]], Comuni!$O$2:$O$8105, Comuni!$F$2:$F$8105)</f>
        <v>1</v>
      </c>
      <c r="H17" s="1">
        <f>LOOKUP(laureati_1999_2011_ateneoxgenere[[#This Row],[Enna ]], Comuni!$O$2:$O$8105, Comuni!$G$2:$G$8105)</f>
        <v>9</v>
      </c>
      <c r="I17" s="1">
        <f>LOOKUP(laureati_1999_2011_ateneoxgenere[[#This Row],[Enna ]], Comuni!$O$2:$O$8105, Comuni!$H$2:$H$8105)</f>
        <v>40</v>
      </c>
      <c r="J17" s="1">
        <f>LOOKUP(laureati_1999_2011_ateneoxgenere[[#This Row],[Enna ]], Comuni!$O$2:$O$8105, Comuni!$I$2:$I$8105)</f>
        <v>8</v>
      </c>
      <c r="K17" s="5" t="s">
        <v>7</v>
      </c>
      <c r="L17" s="8">
        <v>297</v>
      </c>
    </row>
    <row r="18" spans="1:12" x14ac:dyDescent="0.25">
      <c r="A18">
        <v>1999</v>
      </c>
      <c r="B18">
        <v>1701</v>
      </c>
      <c r="C18" s="1" t="s">
        <v>25</v>
      </c>
      <c r="D18" s="1" t="str">
        <f>LOOKUP(laureati_1999_2011_ateneoxgenere[[#This Row],[NOME_ATENEO]], '2018'!$C$2:$C$181, '2018'!$D$2:$D$181)</f>
        <v>Brescia</v>
      </c>
      <c r="E18">
        <f>LOOKUP(laureati_1999_2011_ateneoxgenere[[#This Row],[Enna ]], Comuni!$O$2:$O$8105, Comuni!$D$2:$D$8105)</f>
        <v>45</v>
      </c>
      <c r="F18">
        <f>LOOKUP(laureati_1999_2011_ateneoxgenere[[#This Row],[Enna ]], Comuni!$O$2:$O$8105, Comuni!$E$2:$E$8105)</f>
        <v>32</v>
      </c>
      <c r="G18" s="1">
        <f>LOOKUP(laureati_1999_2011_ateneoxgenere[[#This Row],[Enna ]], Comuni!$O$2:$O$8105, Comuni!$F$2:$F$8105)</f>
        <v>27</v>
      </c>
      <c r="H18" s="1">
        <f>LOOKUP(laureati_1999_2011_ateneoxgenere[[#This Row],[Enna ]], Comuni!$O$2:$O$8105, Comuni!$G$2:$G$8105)</f>
        <v>10</v>
      </c>
      <c r="I18" s="1">
        <f>LOOKUP(laureati_1999_2011_ateneoxgenere[[#This Row],[Enna ]], Comuni!$O$2:$O$8105, Comuni!$H$2:$H$8105)</f>
        <v>13</v>
      </c>
      <c r="J18" s="1">
        <f>LOOKUP(laureati_1999_2011_ateneoxgenere[[#This Row],[Enna ]], Comuni!$O$2:$O$8105, Comuni!$I$2:$I$8105)</f>
        <v>14</v>
      </c>
      <c r="K18" s="4" t="s">
        <v>7</v>
      </c>
      <c r="L18" s="7">
        <v>600</v>
      </c>
    </row>
    <row r="19" spans="1:12" x14ac:dyDescent="0.25">
      <c r="A19">
        <v>1999</v>
      </c>
      <c r="B19">
        <v>1801</v>
      </c>
      <c r="C19" s="1" t="s">
        <v>26</v>
      </c>
      <c r="D19" s="1" t="str">
        <f>LOOKUP(laureati_1999_2011_ateneoxgenere[[#This Row],[NOME_ATENEO]], '2018'!$C$2:$C$181, '2018'!$D$2:$D$181)</f>
        <v>Pavia</v>
      </c>
      <c r="E19">
        <f>LOOKUP(laureati_1999_2011_ateneoxgenere[[#This Row],[Enna ]], Comuni!$O$2:$O$8105, Comuni!$D$2:$D$8105)</f>
        <v>45</v>
      </c>
      <c r="F19">
        <f>LOOKUP(laureati_1999_2011_ateneoxgenere[[#This Row],[Enna ]], Comuni!$O$2:$O$8105, Comuni!$E$2:$E$8105)</f>
        <v>11</v>
      </c>
      <c r="G19" s="1">
        <f>LOOKUP(laureati_1999_2011_ateneoxgenere[[#This Row],[Enna ]], Comuni!$O$2:$O$8105, Comuni!$F$2:$F$8105)</f>
        <v>13</v>
      </c>
      <c r="H19" s="1">
        <f>LOOKUP(laureati_1999_2011_ateneoxgenere[[#This Row],[Enna ]], Comuni!$O$2:$O$8105, Comuni!$G$2:$G$8105)</f>
        <v>9</v>
      </c>
      <c r="I19" s="1">
        <f>LOOKUP(laureati_1999_2011_ateneoxgenere[[#This Row],[Enna ]], Comuni!$O$2:$O$8105, Comuni!$H$2:$H$8105)</f>
        <v>9</v>
      </c>
      <c r="J19" s="1">
        <f>LOOKUP(laureati_1999_2011_ateneoxgenere[[#This Row],[Enna ]], Comuni!$O$2:$O$8105, Comuni!$I$2:$I$8105)</f>
        <v>17</v>
      </c>
      <c r="K19" s="5" t="s">
        <v>7</v>
      </c>
      <c r="L19" s="8">
        <v>1211</v>
      </c>
    </row>
    <row r="20" spans="1:12" x14ac:dyDescent="0.25">
      <c r="A20">
        <v>1999</v>
      </c>
      <c r="B20">
        <v>2201</v>
      </c>
      <c r="C20" s="1" t="s">
        <v>28</v>
      </c>
      <c r="D20" s="1" t="str">
        <f>LOOKUP(laureati_1999_2011_ateneoxgenere[[#This Row],[NOME_ATENEO]], '2018'!$C$2:$C$181, '2018'!$D$2:$D$181)</f>
        <v>Trento</v>
      </c>
      <c r="E20">
        <f>LOOKUP(laureati_1999_2011_ateneoxgenere[[#This Row],[Enna ]], Comuni!$O$2:$O$8105, Comuni!$D$2:$D$8105)</f>
        <v>46</v>
      </c>
      <c r="F20">
        <f>LOOKUP(laureati_1999_2011_ateneoxgenere[[#This Row],[Enna ]], Comuni!$O$2:$O$8105, Comuni!$E$2:$E$8105)</f>
        <v>4</v>
      </c>
      <c r="G20" s="1">
        <f>LOOKUP(laureati_1999_2011_ateneoxgenere[[#This Row],[Enna ]], Comuni!$O$2:$O$8105, Comuni!$F$2:$F$8105)</f>
        <v>7</v>
      </c>
      <c r="H20" s="1">
        <f>LOOKUP(laureati_1999_2011_ateneoxgenere[[#This Row],[Enna ]], Comuni!$O$2:$O$8105, Comuni!$G$2:$G$8105)</f>
        <v>11</v>
      </c>
      <c r="I20" s="1">
        <f>LOOKUP(laureati_1999_2011_ateneoxgenere[[#This Row],[Enna ]], Comuni!$O$2:$O$8105, Comuni!$H$2:$H$8105)</f>
        <v>7</v>
      </c>
      <c r="J20" s="1">
        <f>LOOKUP(laureati_1999_2011_ateneoxgenere[[#This Row],[Enna ]], Comuni!$O$2:$O$8105, Comuni!$I$2:$I$8105)</f>
        <v>22</v>
      </c>
      <c r="K20" s="4" t="s">
        <v>7</v>
      </c>
      <c r="L20" s="7">
        <v>806</v>
      </c>
    </row>
    <row r="21" spans="1:12" x14ac:dyDescent="0.25">
      <c r="A21">
        <v>1999</v>
      </c>
      <c r="B21">
        <v>2301</v>
      </c>
      <c r="C21" s="1" t="s">
        <v>29</v>
      </c>
      <c r="D21" s="1" t="str">
        <f>LOOKUP(laureati_1999_2011_ateneoxgenere[[#This Row],[NOME_ATENEO]], '2018'!$C$2:$C$181, '2018'!$D$2:$D$181)</f>
        <v>Verona</v>
      </c>
      <c r="E21">
        <f>LOOKUP(laureati_1999_2011_ateneoxgenere[[#This Row],[Enna ]], Comuni!$O$2:$O$8105, Comuni!$D$2:$D$8105)</f>
        <v>45</v>
      </c>
      <c r="F21">
        <f>LOOKUP(laureati_1999_2011_ateneoxgenere[[#This Row],[Enna ]], Comuni!$O$2:$O$8105, Comuni!$E$2:$E$8105)</f>
        <v>26</v>
      </c>
      <c r="G21" s="1">
        <f>LOOKUP(laureati_1999_2011_ateneoxgenere[[#This Row],[Enna ]], Comuni!$O$2:$O$8105, Comuni!$F$2:$F$8105)</f>
        <v>40</v>
      </c>
      <c r="H21" s="1">
        <f>LOOKUP(laureati_1999_2011_ateneoxgenere[[#This Row],[Enna ]], Comuni!$O$2:$O$8105, Comuni!$G$2:$G$8105)</f>
        <v>10</v>
      </c>
      <c r="I21" s="1">
        <f>LOOKUP(laureati_1999_2011_ateneoxgenere[[#This Row],[Enna ]], Comuni!$O$2:$O$8105, Comuni!$H$2:$H$8105)</f>
        <v>59</v>
      </c>
      <c r="J21" s="1">
        <f>LOOKUP(laureati_1999_2011_ateneoxgenere[[#This Row],[Enna ]], Comuni!$O$2:$O$8105, Comuni!$I$2:$I$8105)</f>
        <v>56</v>
      </c>
      <c r="K21" s="5" t="s">
        <v>7</v>
      </c>
      <c r="L21" s="8">
        <v>482</v>
      </c>
    </row>
    <row r="22" spans="1:12" x14ac:dyDescent="0.25">
      <c r="A22">
        <v>1999</v>
      </c>
      <c r="B22">
        <v>2701</v>
      </c>
      <c r="C22" s="1" t="s">
        <v>30</v>
      </c>
      <c r="D22" s="1" t="str">
        <f>LOOKUP(laureati_1999_2011_ateneoxgenere[[#This Row],[NOME_ATENEO]], '2018'!$C$2:$C$181, '2018'!$D$2:$D$181)</f>
        <v xml:space="preserve">Venezia </v>
      </c>
      <c r="E22">
        <f>LOOKUP(laureati_1999_2011_ateneoxgenere[[#This Row],[Enna ]], Comuni!$O$2:$O$8105, Comuni!$D$2:$D$8105)</f>
        <v>45</v>
      </c>
      <c r="F22">
        <f>LOOKUP(laureati_1999_2011_ateneoxgenere[[#This Row],[Enna ]], Comuni!$O$2:$O$8105, Comuni!$E$2:$E$8105)</f>
        <v>26</v>
      </c>
      <c r="G22" s="1">
        <f>LOOKUP(laureati_1999_2011_ateneoxgenere[[#This Row],[Enna ]], Comuni!$O$2:$O$8105, Comuni!$F$2:$F$8105)</f>
        <v>17</v>
      </c>
      <c r="H22" s="1">
        <f>LOOKUP(laureati_1999_2011_ateneoxgenere[[#This Row],[Enna ]], Comuni!$O$2:$O$8105, Comuni!$G$2:$G$8105)</f>
        <v>12</v>
      </c>
      <c r="I22" s="1">
        <f>LOOKUP(laureati_1999_2011_ateneoxgenere[[#This Row],[Enna ]], Comuni!$O$2:$O$8105, Comuni!$H$2:$H$8105)</f>
        <v>19</v>
      </c>
      <c r="J22" s="1">
        <f>LOOKUP(laureati_1999_2011_ateneoxgenere[[#This Row],[Enna ]], Comuni!$O$2:$O$8105, Comuni!$I$2:$I$8105)</f>
        <v>39</v>
      </c>
      <c r="K22" s="4" t="s">
        <v>7</v>
      </c>
      <c r="L22" s="7">
        <v>1038</v>
      </c>
    </row>
    <row r="23" spans="1:12" x14ac:dyDescent="0.25">
      <c r="A23">
        <v>1999</v>
      </c>
      <c r="B23">
        <v>2702</v>
      </c>
      <c r="C23" s="1" t="s">
        <v>31</v>
      </c>
      <c r="D23" s="1" t="str">
        <f>LOOKUP(laureati_1999_2011_ateneoxgenere[[#This Row],[NOME_ATENEO]], '2018'!$C$2:$C$181, '2018'!$D$2:$D$181)</f>
        <v xml:space="preserve">Venezia </v>
      </c>
      <c r="E23">
        <f>LOOKUP(laureati_1999_2011_ateneoxgenere[[#This Row],[Enna ]], Comuni!$O$2:$O$8105, Comuni!$D$2:$D$8105)</f>
        <v>45</v>
      </c>
      <c r="F23">
        <f>LOOKUP(laureati_1999_2011_ateneoxgenere[[#This Row],[Enna ]], Comuni!$O$2:$O$8105, Comuni!$E$2:$E$8105)</f>
        <v>26</v>
      </c>
      <c r="G23" s="1">
        <f>LOOKUP(laureati_1999_2011_ateneoxgenere[[#This Row],[Enna ]], Comuni!$O$2:$O$8105, Comuni!$F$2:$F$8105)</f>
        <v>17</v>
      </c>
      <c r="H23" s="1">
        <f>LOOKUP(laureati_1999_2011_ateneoxgenere[[#This Row],[Enna ]], Comuni!$O$2:$O$8105, Comuni!$G$2:$G$8105)</f>
        <v>12</v>
      </c>
      <c r="I23" s="1">
        <f>LOOKUP(laureati_1999_2011_ateneoxgenere[[#This Row],[Enna ]], Comuni!$O$2:$O$8105, Comuni!$H$2:$H$8105)</f>
        <v>19</v>
      </c>
      <c r="J23" s="1">
        <f>LOOKUP(laureati_1999_2011_ateneoxgenere[[#This Row],[Enna ]], Comuni!$O$2:$O$8105, Comuni!$I$2:$I$8105)</f>
        <v>39</v>
      </c>
      <c r="K23" s="5" t="s">
        <v>7</v>
      </c>
      <c r="L23" s="8">
        <v>625</v>
      </c>
    </row>
    <row r="24" spans="1:12" x14ac:dyDescent="0.25">
      <c r="A24">
        <v>1999</v>
      </c>
      <c r="B24">
        <v>2801</v>
      </c>
      <c r="C24" s="1" t="s">
        <v>32</v>
      </c>
      <c r="D24" s="1" t="str">
        <f>LOOKUP(laureati_1999_2011_ateneoxgenere[[#This Row],[NOME_ATENEO]], '2018'!$C$2:$C$181, '2018'!$D$2:$D$181)</f>
        <v>Padova</v>
      </c>
      <c r="E24">
        <f>LOOKUP(laureati_1999_2011_ateneoxgenere[[#This Row],[Enna ]], Comuni!$O$2:$O$8105, Comuni!$D$2:$D$8105)</f>
        <v>45</v>
      </c>
      <c r="F24">
        <f>LOOKUP(laureati_1999_2011_ateneoxgenere[[#This Row],[Enna ]], Comuni!$O$2:$O$8105, Comuni!$E$2:$E$8105)</f>
        <v>24</v>
      </c>
      <c r="G24" s="1">
        <f>LOOKUP(laureati_1999_2011_ateneoxgenere[[#This Row],[Enna ]], Comuni!$O$2:$O$8105, Comuni!$F$2:$F$8105)</f>
        <v>33</v>
      </c>
      <c r="H24" s="1">
        <f>LOOKUP(laureati_1999_2011_ateneoxgenere[[#This Row],[Enna ]], Comuni!$O$2:$O$8105, Comuni!$G$2:$G$8105)</f>
        <v>11</v>
      </c>
      <c r="I24" s="1">
        <f>LOOKUP(laureati_1999_2011_ateneoxgenere[[#This Row],[Enna ]], Comuni!$O$2:$O$8105, Comuni!$H$2:$H$8105)</f>
        <v>52</v>
      </c>
      <c r="J24" s="1">
        <f>LOOKUP(laureati_1999_2011_ateneoxgenere[[#This Row],[Enna ]], Comuni!$O$2:$O$8105, Comuni!$I$2:$I$8105)</f>
        <v>23</v>
      </c>
      <c r="K24" s="4" t="s">
        <v>7</v>
      </c>
      <c r="L24" s="7">
        <v>2933</v>
      </c>
    </row>
    <row r="25" spans="1:12" x14ac:dyDescent="0.25">
      <c r="A25">
        <v>1999</v>
      </c>
      <c r="B25">
        <v>3001</v>
      </c>
      <c r="C25" s="1" t="s">
        <v>33</v>
      </c>
      <c r="D25" s="1" t="str">
        <f>LOOKUP(laureati_1999_2011_ateneoxgenere[[#This Row],[NOME_ATENEO]], '2018'!$C$2:$C$181, '2018'!$D$2:$D$181)</f>
        <v>Udine</v>
      </c>
      <c r="E25">
        <f>LOOKUP(laureati_1999_2011_ateneoxgenere[[#This Row],[Enna ]], Comuni!$O$2:$O$8105, Comuni!$D$2:$D$8105)</f>
        <v>46</v>
      </c>
      <c r="F25">
        <f>LOOKUP(laureati_1999_2011_ateneoxgenere[[#This Row],[Enna ]], Comuni!$O$2:$O$8105, Comuni!$E$2:$E$8105)</f>
        <v>3</v>
      </c>
      <c r="G25" s="1">
        <f>LOOKUP(laureati_1999_2011_ateneoxgenere[[#This Row],[Enna ]], Comuni!$O$2:$O$8105, Comuni!$F$2:$F$8105)</f>
        <v>57</v>
      </c>
      <c r="H25" s="1">
        <f>LOOKUP(laureati_1999_2011_ateneoxgenere[[#This Row],[Enna ]], Comuni!$O$2:$O$8105, Comuni!$G$2:$G$8105)</f>
        <v>13</v>
      </c>
      <c r="I25" s="1">
        <f>LOOKUP(laureati_1999_2011_ateneoxgenere[[#This Row],[Enna ]], Comuni!$O$2:$O$8105, Comuni!$H$2:$H$8105)</f>
        <v>14</v>
      </c>
      <c r="J25" s="1">
        <f>LOOKUP(laureati_1999_2011_ateneoxgenere[[#This Row],[Enna ]], Comuni!$O$2:$O$8105, Comuni!$I$2:$I$8105)</f>
        <v>15</v>
      </c>
      <c r="K25" s="5" t="s">
        <v>7</v>
      </c>
      <c r="L25" s="8">
        <v>493</v>
      </c>
    </row>
    <row r="26" spans="1:12" x14ac:dyDescent="0.25">
      <c r="A26">
        <v>1999</v>
      </c>
      <c r="B26">
        <v>3201</v>
      </c>
      <c r="C26" s="1" t="s">
        <v>34</v>
      </c>
      <c r="D26" s="1" t="str">
        <f>LOOKUP(laureati_1999_2011_ateneoxgenere[[#This Row],[NOME_ATENEO]], '2018'!$C$2:$C$181, '2018'!$D$2:$D$181)</f>
        <v>Trieste</v>
      </c>
      <c r="E26">
        <f>LOOKUP(laureati_1999_2011_ateneoxgenere[[#This Row],[Enna ]], Comuni!$O$2:$O$8105, Comuni!$D$2:$D$8105)</f>
        <v>45</v>
      </c>
      <c r="F26">
        <f>LOOKUP(laureati_1999_2011_ateneoxgenere[[#This Row],[Enna ]], Comuni!$O$2:$O$8105, Comuni!$E$2:$E$8105)</f>
        <v>38</v>
      </c>
      <c r="G26" s="1">
        <f>LOOKUP(laureati_1999_2011_ateneoxgenere[[#This Row],[Enna ]], Comuni!$O$2:$O$8105, Comuni!$F$2:$F$8105)</f>
        <v>58</v>
      </c>
      <c r="H26" s="1">
        <f>LOOKUP(laureati_1999_2011_ateneoxgenere[[#This Row],[Enna ]], Comuni!$O$2:$O$8105, Comuni!$G$2:$G$8105)</f>
        <v>13</v>
      </c>
      <c r="I26" s="1">
        <f>LOOKUP(laureati_1999_2011_ateneoxgenere[[#This Row],[Enna ]], Comuni!$O$2:$O$8105, Comuni!$H$2:$H$8105)</f>
        <v>46</v>
      </c>
      <c r="J26" s="1">
        <f>LOOKUP(laureati_1999_2011_ateneoxgenere[[#This Row],[Enna ]], Comuni!$O$2:$O$8105, Comuni!$I$2:$I$8105)</f>
        <v>20</v>
      </c>
      <c r="K26" s="4" t="s">
        <v>7</v>
      </c>
      <c r="L26" s="7">
        <v>918</v>
      </c>
    </row>
    <row r="27" spans="1:12" x14ac:dyDescent="0.25">
      <c r="A27">
        <v>1999</v>
      </c>
      <c r="B27">
        <v>3401</v>
      </c>
      <c r="C27" s="1" t="s">
        <v>35</v>
      </c>
      <c r="D27" s="1" t="str">
        <f>LOOKUP(laureati_1999_2011_ateneoxgenere[[#This Row],[NOME_ATENEO]], '2018'!$C$2:$C$181, '2018'!$D$2:$D$181)</f>
        <v>Parma</v>
      </c>
      <c r="E27">
        <f>LOOKUP(laureati_1999_2011_ateneoxgenere[[#This Row],[Enna ]], Comuni!$O$2:$O$8105, Comuni!$D$2:$D$8105)</f>
        <v>44</v>
      </c>
      <c r="F27">
        <f>LOOKUP(laureati_1999_2011_ateneoxgenere[[#This Row],[Enna ]], Comuni!$O$2:$O$8105, Comuni!$E$2:$E$8105)</f>
        <v>48</v>
      </c>
      <c r="G27" s="1">
        <f>LOOKUP(laureati_1999_2011_ateneoxgenere[[#This Row],[Enna ]], Comuni!$O$2:$O$8105, Comuni!$F$2:$F$8105)</f>
        <v>6</v>
      </c>
      <c r="H27" s="1">
        <f>LOOKUP(laureati_1999_2011_ateneoxgenere[[#This Row],[Enna ]], Comuni!$O$2:$O$8105, Comuni!$G$2:$G$8105)</f>
        <v>10</v>
      </c>
      <c r="I27" s="1">
        <f>LOOKUP(laureati_1999_2011_ateneoxgenere[[#This Row],[Enna ]], Comuni!$O$2:$O$8105, Comuni!$H$2:$H$8105)</f>
        <v>19</v>
      </c>
      <c r="J27" s="1">
        <f>LOOKUP(laureati_1999_2011_ateneoxgenere[[#This Row],[Enna ]], Comuni!$O$2:$O$8105, Comuni!$I$2:$I$8105)</f>
        <v>44</v>
      </c>
      <c r="K27" s="5" t="s">
        <v>7</v>
      </c>
      <c r="L27" s="8">
        <v>1377</v>
      </c>
    </row>
    <row r="28" spans="1:12" x14ac:dyDescent="0.25">
      <c r="A28">
        <v>1999</v>
      </c>
      <c r="B28">
        <v>3601</v>
      </c>
      <c r="C28" s="1" t="s">
        <v>36</v>
      </c>
      <c r="D28" s="1" t="str">
        <f>LOOKUP(laureati_1999_2011_ateneoxgenere[[#This Row],[NOME_ATENEO]], '2018'!$C$2:$C$181, '2018'!$D$2:$D$181)</f>
        <v xml:space="preserve">Modena </v>
      </c>
      <c r="E28">
        <f>LOOKUP(laureati_1999_2011_ateneoxgenere[[#This Row],[Enna ]], Comuni!$O$2:$O$8105, Comuni!$D$2:$D$8105)</f>
        <v>44</v>
      </c>
      <c r="F28">
        <f>LOOKUP(laureati_1999_2011_ateneoxgenere[[#This Row],[Enna ]], Comuni!$O$2:$O$8105, Comuni!$E$2:$E$8105)</f>
        <v>38</v>
      </c>
      <c r="G28" s="1">
        <f>LOOKUP(laureati_1999_2011_ateneoxgenere[[#This Row],[Enna ]], Comuni!$O$2:$O$8105, Comuni!$F$2:$F$8105)</f>
        <v>53</v>
      </c>
      <c r="H28" s="1">
        <f>LOOKUP(laureati_1999_2011_ateneoxgenere[[#This Row],[Enna ]], Comuni!$O$2:$O$8105, Comuni!$G$2:$G$8105)</f>
        <v>10</v>
      </c>
      <c r="I28" s="1">
        <f>LOOKUP(laureati_1999_2011_ateneoxgenere[[#This Row],[Enna ]], Comuni!$O$2:$O$8105, Comuni!$H$2:$H$8105)</f>
        <v>55</v>
      </c>
      <c r="J28" s="1">
        <f>LOOKUP(laureati_1999_2011_ateneoxgenere[[#This Row],[Enna ]], Comuni!$O$2:$O$8105, Comuni!$I$2:$I$8105)</f>
        <v>29</v>
      </c>
      <c r="K28" s="4" t="s">
        <v>7</v>
      </c>
      <c r="L28" s="7">
        <v>821</v>
      </c>
    </row>
    <row r="29" spans="1:12" x14ac:dyDescent="0.25">
      <c r="A29">
        <v>1999</v>
      </c>
      <c r="B29">
        <v>3701</v>
      </c>
      <c r="C29" s="1" t="s">
        <v>37</v>
      </c>
      <c r="D29" s="1" t="str">
        <f>LOOKUP(laureati_1999_2011_ateneoxgenere[[#This Row],[NOME_ATENEO]], '2018'!$C$2:$C$181, '2018'!$D$2:$D$181)</f>
        <v>Bologna</v>
      </c>
      <c r="E29">
        <f>LOOKUP(laureati_1999_2011_ateneoxgenere[[#This Row],[Enna ]], Comuni!$O$2:$O$8105, Comuni!$D$2:$D$8105)</f>
        <v>44</v>
      </c>
      <c r="F29">
        <f>LOOKUP(laureati_1999_2011_ateneoxgenere[[#This Row],[Enna ]], Comuni!$O$2:$O$8105, Comuni!$E$2:$E$8105)</f>
        <v>29</v>
      </c>
      <c r="G29" s="1">
        <f>LOOKUP(laureati_1999_2011_ateneoxgenere[[#This Row],[Enna ]], Comuni!$O$2:$O$8105, Comuni!$F$2:$F$8105)</f>
        <v>44</v>
      </c>
      <c r="H29" s="1">
        <f>LOOKUP(laureati_1999_2011_ateneoxgenere[[#This Row],[Enna ]], Comuni!$O$2:$O$8105, Comuni!$G$2:$G$8105)</f>
        <v>11</v>
      </c>
      <c r="I29" s="1">
        <f>LOOKUP(laureati_1999_2011_ateneoxgenere[[#This Row],[Enna ]], Comuni!$O$2:$O$8105, Comuni!$H$2:$H$8105)</f>
        <v>20</v>
      </c>
      <c r="J29" s="1">
        <f>LOOKUP(laureati_1999_2011_ateneoxgenere[[#This Row],[Enna ]], Comuni!$O$2:$O$8105, Comuni!$I$2:$I$8105)</f>
        <v>48</v>
      </c>
      <c r="K29" s="5" t="s">
        <v>7</v>
      </c>
      <c r="L29" s="8">
        <v>4170</v>
      </c>
    </row>
    <row r="30" spans="1:12" x14ac:dyDescent="0.25">
      <c r="A30">
        <v>1999</v>
      </c>
      <c r="B30">
        <v>3702</v>
      </c>
      <c r="C30" s="1" t="s">
        <v>107</v>
      </c>
      <c r="D30" s="1" t="str">
        <f>LOOKUP(laureati_1999_2011_ateneoxgenere[[#This Row],[NOME_ATENEO]], '2018'!$C$2:$C$181, '2018'!$D$2:$D$181)</f>
        <v>Bologna</v>
      </c>
      <c r="E30">
        <f>LOOKUP(laureati_1999_2011_ateneoxgenere[[#This Row],[Enna ]], Comuni!$O$2:$O$8105, Comuni!$D$2:$D$8105)</f>
        <v>44</v>
      </c>
      <c r="F30">
        <f>LOOKUP(laureati_1999_2011_ateneoxgenere[[#This Row],[Enna ]], Comuni!$O$2:$O$8105, Comuni!$E$2:$E$8105)</f>
        <v>29</v>
      </c>
      <c r="G30" s="1">
        <f>LOOKUP(laureati_1999_2011_ateneoxgenere[[#This Row],[Enna ]], Comuni!$O$2:$O$8105, Comuni!$F$2:$F$8105)</f>
        <v>44</v>
      </c>
      <c r="H30" s="1">
        <f>LOOKUP(laureati_1999_2011_ateneoxgenere[[#This Row],[Enna ]], Comuni!$O$2:$O$8105, Comuni!$G$2:$G$8105)</f>
        <v>11</v>
      </c>
      <c r="I30" s="1">
        <f>LOOKUP(laureati_1999_2011_ateneoxgenere[[#This Row],[Enna ]], Comuni!$O$2:$O$8105, Comuni!$H$2:$H$8105)</f>
        <v>20</v>
      </c>
      <c r="J30" s="1">
        <f>LOOKUP(laureati_1999_2011_ateneoxgenere[[#This Row],[Enna ]], Comuni!$O$2:$O$8105, Comuni!$I$2:$I$8105)</f>
        <v>48</v>
      </c>
      <c r="K30" s="4" t="s">
        <v>7</v>
      </c>
      <c r="L30" s="7">
        <v>85</v>
      </c>
    </row>
    <row r="31" spans="1:12" x14ac:dyDescent="0.25">
      <c r="A31">
        <v>1999</v>
      </c>
      <c r="B31">
        <v>3801</v>
      </c>
      <c r="C31" s="1" t="s">
        <v>38</v>
      </c>
      <c r="D31" s="1" t="str">
        <f>LOOKUP(laureati_1999_2011_ateneoxgenere[[#This Row],[NOME_ATENEO]], '2018'!$C$2:$C$181, '2018'!$D$2:$D$181)</f>
        <v>Ferrara</v>
      </c>
      <c r="E31">
        <f>LOOKUP(laureati_1999_2011_ateneoxgenere[[#This Row],[Enna ]], Comuni!$O$2:$O$8105, Comuni!$D$2:$D$8105)</f>
        <v>44</v>
      </c>
      <c r="F31">
        <f>LOOKUP(laureati_1999_2011_ateneoxgenere[[#This Row],[Enna ]], Comuni!$O$2:$O$8105, Comuni!$E$2:$E$8105)</f>
        <v>50</v>
      </c>
      <c r="G31" s="1">
        <f>LOOKUP(laureati_1999_2011_ateneoxgenere[[#This Row],[Enna ]], Comuni!$O$2:$O$8105, Comuni!$F$2:$F$8105)</f>
        <v>31</v>
      </c>
      <c r="H31" s="1">
        <f>LOOKUP(laureati_1999_2011_ateneoxgenere[[#This Row],[Enna ]], Comuni!$O$2:$O$8105, Comuni!$G$2:$G$8105)</f>
        <v>11</v>
      </c>
      <c r="I31" s="1">
        <f>LOOKUP(laureati_1999_2011_ateneoxgenere[[#This Row],[Enna ]], Comuni!$O$2:$O$8105, Comuni!$H$2:$H$8105)</f>
        <v>37</v>
      </c>
      <c r="J31" s="1">
        <f>LOOKUP(laureati_1999_2011_ateneoxgenere[[#This Row],[Enna ]], Comuni!$O$2:$O$8105, Comuni!$I$2:$I$8105)</f>
        <v>0</v>
      </c>
      <c r="K31" s="5" t="s">
        <v>7</v>
      </c>
      <c r="L31" s="8">
        <v>519</v>
      </c>
    </row>
    <row r="32" spans="1:12" x14ac:dyDescent="0.25">
      <c r="A32">
        <v>1999</v>
      </c>
      <c r="B32">
        <v>4101</v>
      </c>
      <c r="C32" s="1" t="s">
        <v>108</v>
      </c>
      <c r="D32" s="1" t="str">
        <f>LOOKUP(laureati_1999_2011_ateneoxgenere[[#This Row],[NOME_ATENEO]], '2018'!$C$2:$C$181, '2018'!$D$2:$D$181)</f>
        <v>Urbino</v>
      </c>
      <c r="E32">
        <f>LOOKUP(laureati_1999_2011_ateneoxgenere[[#This Row],[Enna ]], Comuni!$O$2:$O$8105, Comuni!$D$2:$D$8105)</f>
        <v>43</v>
      </c>
      <c r="F32">
        <f>LOOKUP(laureati_1999_2011_ateneoxgenere[[#This Row],[Enna ]], Comuni!$O$2:$O$8105, Comuni!$E$2:$E$8105)</f>
        <v>43</v>
      </c>
      <c r="G32" s="1">
        <f>LOOKUP(laureati_1999_2011_ateneoxgenere[[#This Row],[Enna ]], Comuni!$O$2:$O$8105, Comuni!$F$2:$F$8105)</f>
        <v>36</v>
      </c>
      <c r="H32" s="1">
        <f>LOOKUP(laureati_1999_2011_ateneoxgenere[[#This Row],[Enna ]], Comuni!$O$2:$O$8105, Comuni!$G$2:$G$8105)</f>
        <v>12</v>
      </c>
      <c r="I32" s="1">
        <f>LOOKUP(laureati_1999_2011_ateneoxgenere[[#This Row],[Enna ]], Comuni!$O$2:$O$8105, Comuni!$H$2:$H$8105)</f>
        <v>38</v>
      </c>
      <c r="J32" s="1">
        <f>LOOKUP(laureati_1999_2011_ateneoxgenere[[#This Row],[Enna ]], Comuni!$O$2:$O$8105, Comuni!$I$2:$I$8105)</f>
        <v>11</v>
      </c>
      <c r="K32" s="4" t="s">
        <v>7</v>
      </c>
      <c r="L32" s="7">
        <v>764</v>
      </c>
    </row>
    <row r="33" spans="1:12" x14ac:dyDescent="0.25">
      <c r="A33">
        <v>1999</v>
      </c>
      <c r="B33">
        <v>4102</v>
      </c>
      <c r="C33" s="1" t="s">
        <v>109</v>
      </c>
      <c r="D33" s="1" t="str">
        <f>LOOKUP(laureati_1999_2011_ateneoxgenere[[#This Row],[NOME_ATENEO]], '2018'!$C$2:$C$181, '2018'!$D$2:$D$181)</f>
        <v>Urbino</v>
      </c>
      <c r="E33">
        <f>LOOKUP(laureati_1999_2011_ateneoxgenere[[#This Row],[Enna ]], Comuni!$O$2:$O$8105, Comuni!$D$2:$D$8105)</f>
        <v>43</v>
      </c>
      <c r="F33">
        <f>LOOKUP(laureati_1999_2011_ateneoxgenere[[#This Row],[Enna ]], Comuni!$O$2:$O$8105, Comuni!$E$2:$E$8105)</f>
        <v>43</v>
      </c>
      <c r="G33" s="1">
        <f>LOOKUP(laureati_1999_2011_ateneoxgenere[[#This Row],[Enna ]], Comuni!$O$2:$O$8105, Comuni!$F$2:$F$8105)</f>
        <v>36</v>
      </c>
      <c r="H33" s="1">
        <f>LOOKUP(laureati_1999_2011_ateneoxgenere[[#This Row],[Enna ]], Comuni!$O$2:$O$8105, Comuni!$G$2:$G$8105)</f>
        <v>12</v>
      </c>
      <c r="I33" s="1">
        <f>LOOKUP(laureati_1999_2011_ateneoxgenere[[#This Row],[Enna ]], Comuni!$O$2:$O$8105, Comuni!$H$2:$H$8105)</f>
        <v>38</v>
      </c>
      <c r="J33" s="1">
        <f>LOOKUP(laureati_1999_2011_ateneoxgenere[[#This Row],[Enna ]], Comuni!$O$2:$O$8105, Comuni!$I$2:$I$8105)</f>
        <v>11</v>
      </c>
      <c r="K33" s="5" t="s">
        <v>7</v>
      </c>
      <c r="L33" s="8">
        <v>91</v>
      </c>
    </row>
    <row r="34" spans="1:12" x14ac:dyDescent="0.25">
      <c r="A34">
        <v>1999</v>
      </c>
      <c r="B34">
        <v>4201</v>
      </c>
      <c r="C34" s="1" t="s">
        <v>40</v>
      </c>
      <c r="D34" s="1" t="str">
        <f>LOOKUP(laureati_1999_2011_ateneoxgenere[[#This Row],[NOME_ATENEO]], '2018'!$C$2:$C$181, '2018'!$D$2:$D$181)</f>
        <v>Ancona</v>
      </c>
      <c r="E34">
        <f>LOOKUP(laureati_1999_2011_ateneoxgenere[[#This Row],[Enna ]], Comuni!$O$2:$O$8105, Comuni!$D$2:$D$8105)</f>
        <v>43</v>
      </c>
      <c r="F34">
        <f>LOOKUP(laureati_1999_2011_ateneoxgenere[[#This Row],[Enna ]], Comuni!$O$2:$O$8105, Comuni!$E$2:$E$8105)</f>
        <v>37</v>
      </c>
      <c r="G34" s="1">
        <f>LOOKUP(laureati_1999_2011_ateneoxgenere[[#This Row],[Enna ]], Comuni!$O$2:$O$8105, Comuni!$F$2:$F$8105)</f>
        <v>15</v>
      </c>
      <c r="H34" s="1">
        <f>LOOKUP(laureati_1999_2011_ateneoxgenere[[#This Row],[Enna ]], Comuni!$O$2:$O$8105, Comuni!$G$2:$G$8105)</f>
        <v>13</v>
      </c>
      <c r="I34" s="1">
        <f>LOOKUP(laureati_1999_2011_ateneoxgenere[[#This Row],[Enna ]], Comuni!$O$2:$O$8105, Comuni!$H$2:$H$8105)</f>
        <v>30</v>
      </c>
      <c r="J34" s="1">
        <f>LOOKUP(laureati_1999_2011_ateneoxgenere[[#This Row],[Enna ]], Comuni!$O$2:$O$8105, Comuni!$I$2:$I$8105)</f>
        <v>51</v>
      </c>
      <c r="K34" s="4" t="s">
        <v>7</v>
      </c>
      <c r="L34" s="7">
        <v>671</v>
      </c>
    </row>
    <row r="35" spans="1:12" x14ac:dyDescent="0.25">
      <c r="A35">
        <v>1999</v>
      </c>
      <c r="B35">
        <v>4301</v>
      </c>
      <c r="C35" s="1" t="s">
        <v>41</v>
      </c>
      <c r="D35" s="1" t="str">
        <f>LOOKUP(laureati_1999_2011_ateneoxgenere[[#This Row],[NOME_ATENEO]], '2018'!$C$2:$C$181, '2018'!$D$2:$D$181)</f>
        <v>Macerata</v>
      </c>
      <c r="E35">
        <f>LOOKUP(laureati_1999_2011_ateneoxgenere[[#This Row],[Enna ]], Comuni!$O$2:$O$8105, Comuni!$D$2:$D$8105)</f>
        <v>43</v>
      </c>
      <c r="F35">
        <f>LOOKUP(laureati_1999_2011_ateneoxgenere[[#This Row],[Enna ]], Comuni!$O$2:$O$8105, Comuni!$E$2:$E$8105)</f>
        <v>18</v>
      </c>
      <c r="G35" s="1">
        <f>LOOKUP(laureati_1999_2011_ateneoxgenere[[#This Row],[Enna ]], Comuni!$O$2:$O$8105, Comuni!$F$2:$F$8105)</f>
        <v>6</v>
      </c>
      <c r="H35" s="1">
        <f>LOOKUP(laureati_1999_2011_ateneoxgenere[[#This Row],[Enna ]], Comuni!$O$2:$O$8105, Comuni!$G$2:$G$8105)</f>
        <v>13</v>
      </c>
      <c r="I35" s="1">
        <f>LOOKUP(laureati_1999_2011_ateneoxgenere[[#This Row],[Enna ]], Comuni!$O$2:$O$8105, Comuni!$H$2:$H$8105)</f>
        <v>27</v>
      </c>
      <c r="J35" s="1">
        <f>LOOKUP(laureati_1999_2011_ateneoxgenere[[#This Row],[Enna ]], Comuni!$O$2:$O$8105, Comuni!$I$2:$I$8105)</f>
        <v>6</v>
      </c>
      <c r="K35" s="5" t="s">
        <v>7</v>
      </c>
      <c r="L35" s="8">
        <v>205</v>
      </c>
    </row>
    <row r="36" spans="1:12" x14ac:dyDescent="0.25">
      <c r="A36">
        <v>1999</v>
      </c>
      <c r="B36">
        <v>4302</v>
      </c>
      <c r="C36" s="1" t="s">
        <v>42</v>
      </c>
      <c r="D36" s="1" t="str">
        <f>LOOKUP(laureati_1999_2011_ateneoxgenere[[#This Row],[NOME_ATENEO]], '2018'!$C$2:$C$181, '2018'!$D$2:$D$181)</f>
        <v>Camerino</v>
      </c>
      <c r="E36">
        <f>LOOKUP(laureati_1999_2011_ateneoxgenere[[#This Row],[Enna ]], Comuni!$O$2:$O$8105, Comuni!$D$2:$D$8105)</f>
        <v>43</v>
      </c>
      <c r="F36">
        <f>LOOKUP(laureati_1999_2011_ateneoxgenere[[#This Row],[Enna ]], Comuni!$O$2:$O$8105, Comuni!$E$2:$E$8105)</f>
        <v>8</v>
      </c>
      <c r="G36" s="1">
        <f>LOOKUP(laureati_1999_2011_ateneoxgenere[[#This Row],[Enna ]], Comuni!$O$2:$O$8105, Comuni!$F$2:$F$8105)</f>
        <v>13</v>
      </c>
      <c r="H36" s="1">
        <f>LOOKUP(laureati_1999_2011_ateneoxgenere[[#This Row],[Enna ]], Comuni!$O$2:$O$8105, Comuni!$G$2:$G$8105)</f>
        <v>13</v>
      </c>
      <c r="I36" s="1">
        <f>LOOKUP(laureati_1999_2011_ateneoxgenere[[#This Row],[Enna ]], Comuni!$O$2:$O$8105, Comuni!$H$2:$H$8105)</f>
        <v>4</v>
      </c>
      <c r="J36" s="1">
        <f>LOOKUP(laureati_1999_2011_ateneoxgenere[[#This Row],[Enna ]], Comuni!$O$2:$O$8105, Comuni!$I$2:$I$8105)</f>
        <v>9</v>
      </c>
      <c r="K36" s="4" t="s">
        <v>7</v>
      </c>
      <c r="L36" s="7">
        <v>309</v>
      </c>
    </row>
    <row r="37" spans="1:12" x14ac:dyDescent="0.25">
      <c r="A37">
        <v>1999</v>
      </c>
      <c r="B37">
        <v>4801</v>
      </c>
      <c r="C37" s="1" t="s">
        <v>43</v>
      </c>
      <c r="D37" s="1" t="str">
        <f>LOOKUP(laureati_1999_2011_ateneoxgenere[[#This Row],[NOME_ATENEO]], '2018'!$C$2:$C$181, '2018'!$D$2:$D$181)</f>
        <v>Firenze</v>
      </c>
      <c r="E37">
        <f>LOOKUP(laureati_1999_2011_ateneoxgenere[[#This Row],[Enna ]], Comuni!$O$2:$O$8105, Comuni!$D$2:$D$8105)</f>
        <v>43</v>
      </c>
      <c r="F37">
        <f>LOOKUP(laureati_1999_2011_ateneoxgenere[[#This Row],[Enna ]], Comuni!$O$2:$O$8105, Comuni!$E$2:$E$8105)</f>
        <v>46</v>
      </c>
      <c r="G37" s="1">
        <f>LOOKUP(laureati_1999_2011_ateneoxgenere[[#This Row],[Enna ]], Comuni!$O$2:$O$8105, Comuni!$F$2:$F$8105)</f>
        <v>28</v>
      </c>
      <c r="H37" s="1">
        <f>LOOKUP(laureati_1999_2011_ateneoxgenere[[#This Row],[Enna ]], Comuni!$O$2:$O$8105, Comuni!$G$2:$G$8105)</f>
        <v>11</v>
      </c>
      <c r="I37" s="1">
        <f>LOOKUP(laureati_1999_2011_ateneoxgenere[[#This Row],[Enna ]], Comuni!$O$2:$O$8105, Comuni!$H$2:$H$8105)</f>
        <v>15</v>
      </c>
      <c r="J37" s="1">
        <f>LOOKUP(laureati_1999_2011_ateneoxgenere[[#This Row],[Enna ]], Comuni!$O$2:$O$8105, Comuni!$I$2:$I$8105)</f>
        <v>29</v>
      </c>
      <c r="K37" s="5" t="s">
        <v>7</v>
      </c>
      <c r="L37" s="8">
        <v>2255</v>
      </c>
    </row>
    <row r="38" spans="1:12" x14ac:dyDescent="0.25">
      <c r="A38">
        <v>1999</v>
      </c>
      <c r="B38">
        <v>4802</v>
      </c>
      <c r="C38" s="1" t="s">
        <v>110</v>
      </c>
      <c r="D38" s="1" t="str">
        <f>LOOKUP(laureati_1999_2011_ateneoxgenere[[#This Row],[NOME_ATENEO]], '2018'!$C$2:$C$181, '2018'!$D$2:$D$181)</f>
        <v>Firenze</v>
      </c>
      <c r="E38">
        <f>LOOKUP(laureati_1999_2011_ateneoxgenere[[#This Row],[Enna ]], Comuni!$O$2:$O$8105, Comuni!$D$2:$D$8105)</f>
        <v>43</v>
      </c>
      <c r="F38">
        <f>LOOKUP(laureati_1999_2011_ateneoxgenere[[#This Row],[Enna ]], Comuni!$O$2:$O$8105, Comuni!$E$2:$E$8105)</f>
        <v>46</v>
      </c>
      <c r="G38" s="1">
        <f>LOOKUP(laureati_1999_2011_ateneoxgenere[[#This Row],[Enna ]], Comuni!$O$2:$O$8105, Comuni!$F$2:$F$8105)</f>
        <v>28</v>
      </c>
      <c r="H38" s="1">
        <f>LOOKUP(laureati_1999_2011_ateneoxgenere[[#This Row],[Enna ]], Comuni!$O$2:$O$8105, Comuni!$G$2:$G$8105)</f>
        <v>11</v>
      </c>
      <c r="I38" s="1">
        <f>LOOKUP(laureati_1999_2011_ateneoxgenere[[#This Row],[Enna ]], Comuni!$O$2:$O$8105, Comuni!$H$2:$H$8105)</f>
        <v>15</v>
      </c>
      <c r="J38" s="1">
        <f>LOOKUP(laureati_1999_2011_ateneoxgenere[[#This Row],[Enna ]], Comuni!$O$2:$O$8105, Comuni!$I$2:$I$8105)</f>
        <v>29</v>
      </c>
      <c r="K38" s="4" t="s">
        <v>7</v>
      </c>
      <c r="L38" s="7">
        <v>54</v>
      </c>
    </row>
    <row r="39" spans="1:12" x14ac:dyDescent="0.25">
      <c r="A39">
        <v>1999</v>
      </c>
      <c r="B39">
        <v>5001</v>
      </c>
      <c r="C39" s="1" t="s">
        <v>45</v>
      </c>
      <c r="D39" s="1" t="str">
        <f>LOOKUP(laureati_1999_2011_ateneoxgenere[[#This Row],[NOME_ATENEO]], '2018'!$C$2:$C$181, '2018'!$D$2:$D$181)</f>
        <v>Pisa</v>
      </c>
      <c r="E39">
        <f>LOOKUP(laureati_1999_2011_ateneoxgenere[[#This Row],[Enna ]], Comuni!$O$2:$O$8105, Comuni!$D$2:$D$8105)</f>
        <v>43</v>
      </c>
      <c r="F39">
        <f>LOOKUP(laureati_1999_2011_ateneoxgenere[[#This Row],[Enna ]], Comuni!$O$2:$O$8105, Comuni!$E$2:$E$8105)</f>
        <v>42</v>
      </c>
      <c r="G39" s="1">
        <f>LOOKUP(laureati_1999_2011_ateneoxgenere[[#This Row],[Enna ]], Comuni!$O$2:$O$8105, Comuni!$F$2:$F$8105)</f>
        <v>51</v>
      </c>
      <c r="H39" s="1">
        <f>LOOKUP(laureati_1999_2011_ateneoxgenere[[#This Row],[Enna ]], Comuni!$O$2:$O$8105, Comuni!$G$2:$G$8105)</f>
        <v>10</v>
      </c>
      <c r="I39" s="1">
        <f>LOOKUP(laureati_1999_2011_ateneoxgenere[[#This Row],[Enna ]], Comuni!$O$2:$O$8105, Comuni!$H$2:$H$8105)</f>
        <v>24</v>
      </c>
      <c r="J39" s="1">
        <f>LOOKUP(laureati_1999_2011_ateneoxgenere[[#This Row],[Enna ]], Comuni!$O$2:$O$8105, Comuni!$I$2:$I$8105)</f>
        <v>1</v>
      </c>
      <c r="K39" s="5" t="s">
        <v>7</v>
      </c>
      <c r="L39" s="8">
        <v>1902</v>
      </c>
    </row>
    <row r="40" spans="1:12" x14ac:dyDescent="0.25">
      <c r="A40">
        <v>1999</v>
      </c>
      <c r="B40">
        <v>5201</v>
      </c>
      <c r="C40" s="1" t="s">
        <v>46</v>
      </c>
      <c r="D40" s="1" t="str">
        <f>LOOKUP(laureati_1999_2011_ateneoxgenere[[#This Row],[NOME_ATENEO]], '2018'!$C$2:$C$181, '2018'!$D$2:$D$181)</f>
        <v>Siena</v>
      </c>
      <c r="E40">
        <f>LOOKUP(laureati_1999_2011_ateneoxgenere[[#This Row],[Enna ]], Comuni!$O$2:$O$8105, Comuni!$D$2:$D$8105)</f>
        <v>43</v>
      </c>
      <c r="F40">
        <f>LOOKUP(laureati_1999_2011_ateneoxgenere[[#This Row],[Enna ]], Comuni!$O$2:$O$8105, Comuni!$E$2:$E$8105)</f>
        <v>19</v>
      </c>
      <c r="G40" s="1">
        <f>LOOKUP(laureati_1999_2011_ateneoxgenere[[#This Row],[Enna ]], Comuni!$O$2:$O$8105, Comuni!$F$2:$F$8105)</f>
        <v>11</v>
      </c>
      <c r="H40" s="1">
        <f>LOOKUP(laureati_1999_2011_ateneoxgenere[[#This Row],[Enna ]], Comuni!$O$2:$O$8105, Comuni!$G$2:$G$8105)</f>
        <v>11</v>
      </c>
      <c r="I40" s="1">
        <f>LOOKUP(laureati_1999_2011_ateneoxgenere[[#This Row],[Enna ]], Comuni!$O$2:$O$8105, Comuni!$H$2:$H$8105)</f>
        <v>19</v>
      </c>
      <c r="J40" s="1">
        <f>LOOKUP(laureati_1999_2011_ateneoxgenere[[#This Row],[Enna ]], Comuni!$O$2:$O$8105, Comuni!$I$2:$I$8105)</f>
        <v>59</v>
      </c>
      <c r="K40" s="4" t="s">
        <v>7</v>
      </c>
      <c r="L40" s="7">
        <v>1016</v>
      </c>
    </row>
    <row r="41" spans="1:12" x14ac:dyDescent="0.25">
      <c r="A41">
        <v>1999</v>
      </c>
      <c r="B41">
        <v>5202</v>
      </c>
      <c r="C41" s="1" t="s">
        <v>47</v>
      </c>
      <c r="D41" s="1" t="str">
        <f>LOOKUP(laureati_1999_2011_ateneoxgenere[[#This Row],[NOME_ATENEO]], '2018'!$C$2:$C$181, '2018'!$D$2:$D$181)</f>
        <v xml:space="preserve">Siena </v>
      </c>
      <c r="E41">
        <f>LOOKUP(laureati_1999_2011_ateneoxgenere[[#This Row],[Enna ]], Comuni!$O$2:$O$8105, Comuni!$D$2:$D$8105)</f>
        <v>43</v>
      </c>
      <c r="F41">
        <f>LOOKUP(laureati_1999_2011_ateneoxgenere[[#This Row],[Enna ]], Comuni!$O$2:$O$8105, Comuni!$E$2:$E$8105)</f>
        <v>19</v>
      </c>
      <c r="G41" s="1">
        <f>LOOKUP(laureati_1999_2011_ateneoxgenere[[#This Row],[Enna ]], Comuni!$O$2:$O$8105, Comuni!$F$2:$F$8105)</f>
        <v>11</v>
      </c>
      <c r="H41" s="1">
        <f>LOOKUP(laureati_1999_2011_ateneoxgenere[[#This Row],[Enna ]], Comuni!$O$2:$O$8105, Comuni!$G$2:$G$8105)</f>
        <v>11</v>
      </c>
      <c r="I41" s="1">
        <f>LOOKUP(laureati_1999_2011_ateneoxgenere[[#This Row],[Enna ]], Comuni!$O$2:$O$8105, Comuni!$H$2:$H$8105)</f>
        <v>19</v>
      </c>
      <c r="J41" s="1">
        <f>LOOKUP(laureati_1999_2011_ateneoxgenere[[#This Row],[Enna ]], Comuni!$O$2:$O$8105, Comuni!$I$2:$I$8105)</f>
        <v>59</v>
      </c>
      <c r="K41" s="5" t="s">
        <v>7</v>
      </c>
      <c r="L41" s="8">
        <v>0</v>
      </c>
    </row>
    <row r="42" spans="1:12" x14ac:dyDescent="0.25">
      <c r="A42">
        <v>1999</v>
      </c>
      <c r="B42">
        <v>5401</v>
      </c>
      <c r="C42" s="1" t="s">
        <v>48</v>
      </c>
      <c r="D42" s="1" t="str">
        <f>LOOKUP(laureati_1999_2011_ateneoxgenere[[#This Row],[NOME_ATENEO]], '2018'!$C$2:$C$181, '2018'!$D$2:$D$181)</f>
        <v>Perugia</v>
      </c>
      <c r="E42">
        <f>LOOKUP(laureati_1999_2011_ateneoxgenere[[#This Row],[Enna ]], Comuni!$O$2:$O$8105, Comuni!$D$2:$D$8105)</f>
        <v>43</v>
      </c>
      <c r="F42">
        <f>LOOKUP(laureati_1999_2011_ateneoxgenere[[#This Row],[Enna ]], Comuni!$O$2:$O$8105, Comuni!$E$2:$E$8105)</f>
        <v>6</v>
      </c>
      <c r="G42" s="1">
        <f>LOOKUP(laureati_1999_2011_ateneoxgenere[[#This Row],[Enna ]], Comuni!$O$2:$O$8105, Comuni!$F$2:$F$8105)</f>
        <v>49</v>
      </c>
      <c r="H42" s="1">
        <f>LOOKUP(laureati_1999_2011_ateneoxgenere[[#This Row],[Enna ]], Comuni!$O$2:$O$8105, Comuni!$G$2:$G$8105)</f>
        <v>12</v>
      </c>
      <c r="I42" s="1">
        <f>LOOKUP(laureati_1999_2011_ateneoxgenere[[#This Row],[Enna ]], Comuni!$O$2:$O$8105, Comuni!$H$2:$H$8105)</f>
        <v>23</v>
      </c>
      <c r="J42" s="1">
        <f>LOOKUP(laureati_1999_2011_ateneoxgenere[[#This Row],[Enna ]], Comuni!$O$2:$O$8105, Comuni!$I$2:$I$8105)</f>
        <v>23</v>
      </c>
      <c r="K42" s="4" t="s">
        <v>7</v>
      </c>
      <c r="L42" s="7">
        <v>1087</v>
      </c>
    </row>
    <row r="43" spans="1:12" x14ac:dyDescent="0.25">
      <c r="A43">
        <v>1999</v>
      </c>
      <c r="B43">
        <v>5402</v>
      </c>
      <c r="C43" s="1" t="s">
        <v>111</v>
      </c>
      <c r="D43" s="1" t="str">
        <f>LOOKUP(laureati_1999_2011_ateneoxgenere[[#This Row],[NOME_ATENEO]], '2018'!$C$2:$C$181, '2018'!$D$2:$D$181)</f>
        <v>Perugia</v>
      </c>
      <c r="E43">
        <f>LOOKUP(laureati_1999_2011_ateneoxgenere[[#This Row],[Enna ]], Comuni!$O$2:$O$8105, Comuni!$D$2:$D$8105)</f>
        <v>43</v>
      </c>
      <c r="F43">
        <f>LOOKUP(laureati_1999_2011_ateneoxgenere[[#This Row],[Enna ]], Comuni!$O$2:$O$8105, Comuni!$E$2:$E$8105)</f>
        <v>6</v>
      </c>
      <c r="G43" s="1">
        <f>LOOKUP(laureati_1999_2011_ateneoxgenere[[#This Row],[Enna ]], Comuni!$O$2:$O$8105, Comuni!$F$2:$F$8105)</f>
        <v>49</v>
      </c>
      <c r="H43" s="1">
        <f>LOOKUP(laureati_1999_2011_ateneoxgenere[[#This Row],[Enna ]], Comuni!$O$2:$O$8105, Comuni!$G$2:$G$8105)</f>
        <v>12</v>
      </c>
      <c r="I43" s="1">
        <f>LOOKUP(laureati_1999_2011_ateneoxgenere[[#This Row],[Enna ]], Comuni!$O$2:$O$8105, Comuni!$H$2:$H$8105)</f>
        <v>23</v>
      </c>
      <c r="J43" s="1">
        <f>LOOKUP(laureati_1999_2011_ateneoxgenere[[#This Row],[Enna ]], Comuni!$O$2:$O$8105, Comuni!$I$2:$I$8105)</f>
        <v>23</v>
      </c>
      <c r="K43" s="5" t="s">
        <v>7</v>
      </c>
      <c r="L43" s="8">
        <v>12</v>
      </c>
    </row>
    <row r="44" spans="1:12" x14ac:dyDescent="0.25">
      <c r="A44">
        <v>1999</v>
      </c>
      <c r="B44">
        <v>5403</v>
      </c>
      <c r="C44" s="1" t="s">
        <v>49</v>
      </c>
      <c r="D44" s="1" t="str">
        <f>LOOKUP(laureati_1999_2011_ateneoxgenere[[#This Row],[NOME_ATENEO]], '2018'!$C$2:$C$181, '2018'!$D$2:$D$181)</f>
        <v xml:space="preserve">Perugia </v>
      </c>
      <c r="E44">
        <f>LOOKUP(laureati_1999_2011_ateneoxgenere[[#This Row],[Enna ]], Comuni!$O$2:$O$8105, Comuni!$D$2:$D$8105)</f>
        <v>43</v>
      </c>
      <c r="F44">
        <f>LOOKUP(laureati_1999_2011_ateneoxgenere[[#This Row],[Enna ]], Comuni!$O$2:$O$8105, Comuni!$E$2:$E$8105)</f>
        <v>6</v>
      </c>
      <c r="G44" s="1">
        <f>LOOKUP(laureati_1999_2011_ateneoxgenere[[#This Row],[Enna ]], Comuni!$O$2:$O$8105, Comuni!$F$2:$F$8105)</f>
        <v>49</v>
      </c>
      <c r="H44" s="1">
        <f>LOOKUP(laureati_1999_2011_ateneoxgenere[[#This Row],[Enna ]], Comuni!$O$2:$O$8105, Comuni!$G$2:$G$8105)</f>
        <v>12</v>
      </c>
      <c r="I44" s="1">
        <f>LOOKUP(laureati_1999_2011_ateneoxgenere[[#This Row],[Enna ]], Comuni!$O$2:$O$8105, Comuni!$H$2:$H$8105)</f>
        <v>23</v>
      </c>
      <c r="J44" s="1">
        <f>LOOKUP(laureati_1999_2011_ateneoxgenere[[#This Row],[Enna ]], Comuni!$O$2:$O$8105, Comuni!$I$2:$I$8105)</f>
        <v>23</v>
      </c>
      <c r="K44" s="4" t="s">
        <v>7</v>
      </c>
      <c r="L44" s="7">
        <v>17</v>
      </c>
    </row>
    <row r="45" spans="1:12" x14ac:dyDescent="0.25">
      <c r="A45">
        <v>1999</v>
      </c>
      <c r="B45">
        <v>5601</v>
      </c>
      <c r="C45" s="1" t="s">
        <v>50</v>
      </c>
      <c r="D45" s="1" t="str">
        <f>LOOKUP(laureati_1999_2011_ateneoxgenere[[#This Row],[NOME_ATENEO]], '2018'!$C$2:$C$181, '2018'!$D$2:$D$181)</f>
        <v>Viterbo</v>
      </c>
      <c r="E45">
        <f>LOOKUP(laureati_1999_2011_ateneoxgenere[[#This Row],[Enna ]], Comuni!$O$2:$O$8105, Comuni!$D$2:$D$8105)</f>
        <v>42</v>
      </c>
      <c r="F45">
        <f>LOOKUP(laureati_1999_2011_ateneoxgenere[[#This Row],[Enna ]], Comuni!$O$2:$O$8105, Comuni!$E$2:$E$8105)</f>
        <v>25</v>
      </c>
      <c r="G45" s="1">
        <f>LOOKUP(laureati_1999_2011_ateneoxgenere[[#This Row],[Enna ]], Comuni!$O$2:$O$8105, Comuni!$F$2:$F$8105)</f>
        <v>5</v>
      </c>
      <c r="H45" s="1">
        <f>LOOKUP(laureati_1999_2011_ateneoxgenere[[#This Row],[Enna ]], Comuni!$O$2:$O$8105, Comuni!$G$2:$G$8105)</f>
        <v>12</v>
      </c>
      <c r="I45" s="1">
        <f>LOOKUP(laureati_1999_2011_ateneoxgenere[[#This Row],[Enna ]], Comuni!$O$2:$O$8105, Comuni!$H$2:$H$8105)</f>
        <v>6</v>
      </c>
      <c r="J45" s="1">
        <f>LOOKUP(laureati_1999_2011_ateneoxgenere[[#This Row],[Enna ]], Comuni!$O$2:$O$8105, Comuni!$I$2:$I$8105)</f>
        <v>24</v>
      </c>
      <c r="K45" s="5" t="s">
        <v>7</v>
      </c>
      <c r="L45" s="8">
        <v>152</v>
      </c>
    </row>
    <row r="46" spans="1:12" x14ac:dyDescent="0.25">
      <c r="A46">
        <v>1999</v>
      </c>
      <c r="B46">
        <v>5801</v>
      </c>
      <c r="C46" s="1" t="s">
        <v>51</v>
      </c>
      <c r="D46" s="1" t="str">
        <f>LOOKUP(laureati_1999_2011_ateneoxgenere[[#This Row],[NOME_ATENEO]], '2018'!$C$2:$C$181, '2018'!$D$2:$D$181)</f>
        <v xml:space="preserve">Roma </v>
      </c>
      <c r="E46">
        <f>LOOKUP(laureati_1999_2011_ateneoxgenere[[#This Row],[Enna ]], Comuni!$O$2:$O$8105, Comuni!$D$2:$D$8105)</f>
        <v>41</v>
      </c>
      <c r="F46">
        <f>LOOKUP(laureati_1999_2011_ateneoxgenere[[#This Row],[Enna ]], Comuni!$O$2:$O$8105, Comuni!$E$2:$E$8105)</f>
        <v>54</v>
      </c>
      <c r="G46" s="1">
        <f>LOOKUP(laureati_1999_2011_ateneoxgenere[[#This Row],[Enna ]], Comuni!$O$2:$O$8105, Comuni!$F$2:$F$8105)</f>
        <v>27</v>
      </c>
      <c r="H46" s="1">
        <f>LOOKUP(laureati_1999_2011_ateneoxgenere[[#This Row],[Enna ]], Comuni!$O$2:$O$8105, Comuni!$G$2:$G$8105)</f>
        <v>12</v>
      </c>
      <c r="I46" s="1">
        <f>LOOKUP(laureati_1999_2011_ateneoxgenere[[#This Row],[Enna ]], Comuni!$O$2:$O$8105, Comuni!$H$2:$H$8105)</f>
        <v>29</v>
      </c>
      <c r="J46" s="1">
        <f>LOOKUP(laureati_1999_2011_ateneoxgenere[[#This Row],[Enna ]], Comuni!$O$2:$O$8105, Comuni!$I$2:$I$8105)</f>
        <v>24</v>
      </c>
      <c r="K46" s="4" t="s">
        <v>7</v>
      </c>
      <c r="L46" s="7">
        <v>6218</v>
      </c>
    </row>
    <row r="47" spans="1:12" x14ac:dyDescent="0.25">
      <c r="A47">
        <v>1999</v>
      </c>
      <c r="B47">
        <v>5802</v>
      </c>
      <c r="C47" s="1" t="s">
        <v>52</v>
      </c>
      <c r="D47" s="1" t="str">
        <f>LOOKUP(laureati_1999_2011_ateneoxgenere[[#This Row],[NOME_ATENEO]], '2018'!$C$2:$C$181, '2018'!$D$2:$D$181)</f>
        <v xml:space="preserve">Roma </v>
      </c>
      <c r="E47">
        <f>LOOKUP(laureati_1999_2011_ateneoxgenere[[#This Row],[Enna ]], Comuni!$O$2:$O$8105, Comuni!$D$2:$D$8105)</f>
        <v>41</v>
      </c>
      <c r="F47">
        <f>LOOKUP(laureati_1999_2011_ateneoxgenere[[#This Row],[Enna ]], Comuni!$O$2:$O$8105, Comuni!$E$2:$E$8105)</f>
        <v>54</v>
      </c>
      <c r="G47" s="1">
        <f>LOOKUP(laureati_1999_2011_ateneoxgenere[[#This Row],[Enna ]], Comuni!$O$2:$O$8105, Comuni!$F$2:$F$8105)</f>
        <v>27</v>
      </c>
      <c r="H47" s="1">
        <f>LOOKUP(laureati_1999_2011_ateneoxgenere[[#This Row],[Enna ]], Comuni!$O$2:$O$8105, Comuni!$G$2:$G$8105)</f>
        <v>12</v>
      </c>
      <c r="I47" s="1">
        <f>LOOKUP(laureati_1999_2011_ateneoxgenere[[#This Row],[Enna ]], Comuni!$O$2:$O$8105, Comuni!$H$2:$H$8105)</f>
        <v>29</v>
      </c>
      <c r="J47" s="1">
        <f>LOOKUP(laureati_1999_2011_ateneoxgenere[[#This Row],[Enna ]], Comuni!$O$2:$O$8105, Comuni!$I$2:$I$8105)</f>
        <v>24</v>
      </c>
      <c r="K47" s="5" t="s">
        <v>7</v>
      </c>
      <c r="L47" s="8">
        <v>872</v>
      </c>
    </row>
    <row r="48" spans="1:12" x14ac:dyDescent="0.25">
      <c r="A48">
        <v>1999</v>
      </c>
      <c r="B48">
        <v>5803</v>
      </c>
      <c r="C48" s="1" t="s">
        <v>53</v>
      </c>
      <c r="D48" s="1" t="str">
        <f>LOOKUP(laureati_1999_2011_ateneoxgenere[[#This Row],[NOME_ATENEO]], '2018'!$C$2:$C$181, '2018'!$D$2:$D$181)</f>
        <v xml:space="preserve">Roma </v>
      </c>
      <c r="E48">
        <f>LOOKUP(laureati_1999_2011_ateneoxgenere[[#This Row],[Enna ]], Comuni!$O$2:$O$8105, Comuni!$D$2:$D$8105)</f>
        <v>41</v>
      </c>
      <c r="F48">
        <f>LOOKUP(laureati_1999_2011_ateneoxgenere[[#This Row],[Enna ]], Comuni!$O$2:$O$8105, Comuni!$E$2:$E$8105)</f>
        <v>54</v>
      </c>
      <c r="G48" s="1">
        <f>LOOKUP(laureati_1999_2011_ateneoxgenere[[#This Row],[Enna ]], Comuni!$O$2:$O$8105, Comuni!$F$2:$F$8105)</f>
        <v>27</v>
      </c>
      <c r="H48" s="1">
        <f>LOOKUP(laureati_1999_2011_ateneoxgenere[[#This Row],[Enna ]], Comuni!$O$2:$O$8105, Comuni!$G$2:$G$8105)</f>
        <v>12</v>
      </c>
      <c r="I48" s="1">
        <f>LOOKUP(laureati_1999_2011_ateneoxgenere[[#This Row],[Enna ]], Comuni!$O$2:$O$8105, Comuni!$H$2:$H$8105)</f>
        <v>29</v>
      </c>
      <c r="J48" s="1">
        <f>LOOKUP(laureati_1999_2011_ateneoxgenere[[#This Row],[Enna ]], Comuni!$O$2:$O$8105, Comuni!$I$2:$I$8105)</f>
        <v>24</v>
      </c>
      <c r="K48" s="4" t="s">
        <v>7</v>
      </c>
      <c r="L48" s="7">
        <v>68</v>
      </c>
    </row>
    <row r="49" spans="1:12" x14ac:dyDescent="0.25">
      <c r="A49">
        <v>1999</v>
      </c>
      <c r="B49">
        <v>5806</v>
      </c>
      <c r="C49" s="1" t="s">
        <v>55</v>
      </c>
      <c r="D49" s="1" t="str">
        <f>LOOKUP(laureati_1999_2011_ateneoxgenere[[#This Row],[NOME_ATENEO]], '2018'!$C$2:$C$181, '2018'!$D$2:$D$181)</f>
        <v xml:space="preserve">Roma </v>
      </c>
      <c r="E49">
        <f>LOOKUP(laureati_1999_2011_ateneoxgenere[[#This Row],[Enna ]], Comuni!$O$2:$O$8105, Comuni!$D$2:$D$8105)</f>
        <v>41</v>
      </c>
      <c r="F49">
        <f>LOOKUP(laureati_1999_2011_ateneoxgenere[[#This Row],[Enna ]], Comuni!$O$2:$O$8105, Comuni!$E$2:$E$8105)</f>
        <v>54</v>
      </c>
      <c r="G49" s="1">
        <f>LOOKUP(laureati_1999_2011_ateneoxgenere[[#This Row],[Enna ]], Comuni!$O$2:$O$8105, Comuni!$F$2:$F$8105)</f>
        <v>27</v>
      </c>
      <c r="H49" s="1">
        <f>LOOKUP(laureati_1999_2011_ateneoxgenere[[#This Row],[Enna ]], Comuni!$O$2:$O$8105, Comuni!$G$2:$G$8105)</f>
        <v>12</v>
      </c>
      <c r="I49" s="1">
        <f>LOOKUP(laureati_1999_2011_ateneoxgenere[[#This Row],[Enna ]], Comuni!$O$2:$O$8105, Comuni!$H$2:$H$8105)</f>
        <v>29</v>
      </c>
      <c r="J49" s="1">
        <f>LOOKUP(laureati_1999_2011_ateneoxgenere[[#This Row],[Enna ]], Comuni!$O$2:$O$8105, Comuni!$I$2:$I$8105)</f>
        <v>24</v>
      </c>
      <c r="K49" s="5" t="s">
        <v>7</v>
      </c>
      <c r="L49" s="8">
        <v>47</v>
      </c>
    </row>
    <row r="50" spans="1:12" x14ac:dyDescent="0.25">
      <c r="A50">
        <v>1999</v>
      </c>
      <c r="B50">
        <v>5805</v>
      </c>
      <c r="C50" s="1" t="s">
        <v>54</v>
      </c>
      <c r="D50" s="1" t="str">
        <f>LOOKUP(laureati_1999_2011_ateneoxgenere[[#This Row],[NOME_ATENEO]], '2018'!$C$2:$C$181, '2018'!$D$2:$D$181)</f>
        <v xml:space="preserve">Roma </v>
      </c>
      <c r="E50">
        <f>LOOKUP(laureati_1999_2011_ateneoxgenere[[#This Row],[Enna ]], Comuni!$O$2:$O$8105, Comuni!$D$2:$D$8105)</f>
        <v>41</v>
      </c>
      <c r="F50">
        <f>LOOKUP(laureati_1999_2011_ateneoxgenere[[#This Row],[Enna ]], Comuni!$O$2:$O$8105, Comuni!$E$2:$E$8105)</f>
        <v>54</v>
      </c>
      <c r="G50" s="1">
        <f>LOOKUP(laureati_1999_2011_ateneoxgenere[[#This Row],[Enna ]], Comuni!$O$2:$O$8105, Comuni!$F$2:$F$8105)</f>
        <v>27</v>
      </c>
      <c r="H50" s="1">
        <f>LOOKUP(laureati_1999_2011_ateneoxgenere[[#This Row],[Enna ]], Comuni!$O$2:$O$8105, Comuni!$G$2:$G$8105)</f>
        <v>12</v>
      </c>
      <c r="I50" s="1">
        <f>LOOKUP(laureati_1999_2011_ateneoxgenere[[#This Row],[Enna ]], Comuni!$O$2:$O$8105, Comuni!$H$2:$H$8105)</f>
        <v>29</v>
      </c>
      <c r="J50" s="1">
        <f>LOOKUP(laureati_1999_2011_ateneoxgenere[[#This Row],[Enna ]], Comuni!$O$2:$O$8105, Comuni!$I$2:$I$8105)</f>
        <v>24</v>
      </c>
      <c r="K50" s="4" t="s">
        <v>7</v>
      </c>
      <c r="L50" s="7">
        <v>335</v>
      </c>
    </row>
    <row r="51" spans="1:12" x14ac:dyDescent="0.25">
      <c r="A51">
        <v>1999</v>
      </c>
      <c r="B51">
        <v>5807</v>
      </c>
      <c r="C51" s="1" t="s">
        <v>56</v>
      </c>
      <c r="D51" s="1" t="str">
        <f>LOOKUP(laureati_1999_2011_ateneoxgenere[[#This Row],[NOME_ATENEO]], '2018'!$C$2:$C$181, '2018'!$D$2:$D$181)</f>
        <v xml:space="preserve">Roma </v>
      </c>
      <c r="E51">
        <f>LOOKUP(laureati_1999_2011_ateneoxgenere[[#This Row],[Enna ]], Comuni!$O$2:$O$8105, Comuni!$D$2:$D$8105)</f>
        <v>41</v>
      </c>
      <c r="F51">
        <f>LOOKUP(laureati_1999_2011_ateneoxgenere[[#This Row],[Enna ]], Comuni!$O$2:$O$8105, Comuni!$E$2:$E$8105)</f>
        <v>54</v>
      </c>
      <c r="G51" s="1">
        <f>LOOKUP(laureati_1999_2011_ateneoxgenere[[#This Row],[Enna ]], Comuni!$O$2:$O$8105, Comuni!$F$2:$F$8105)</f>
        <v>27</v>
      </c>
      <c r="H51" s="1">
        <f>LOOKUP(laureati_1999_2011_ateneoxgenere[[#This Row],[Enna ]], Comuni!$O$2:$O$8105, Comuni!$G$2:$G$8105)</f>
        <v>12</v>
      </c>
      <c r="I51" s="1">
        <f>LOOKUP(laureati_1999_2011_ateneoxgenere[[#This Row],[Enna ]], Comuni!$O$2:$O$8105, Comuni!$H$2:$H$8105)</f>
        <v>29</v>
      </c>
      <c r="J51" s="1">
        <f>LOOKUP(laureati_1999_2011_ateneoxgenere[[#This Row],[Enna ]], Comuni!$O$2:$O$8105, Comuni!$I$2:$I$8105)</f>
        <v>24</v>
      </c>
      <c r="K51" s="5" t="s">
        <v>7</v>
      </c>
      <c r="L51" s="8">
        <v>296</v>
      </c>
    </row>
    <row r="52" spans="1:12" x14ac:dyDescent="0.25">
      <c r="A52">
        <v>1999</v>
      </c>
      <c r="B52">
        <v>5808</v>
      </c>
      <c r="C52" s="1" t="s">
        <v>57</v>
      </c>
      <c r="D52" s="1" t="str">
        <f>LOOKUP(laureati_1999_2011_ateneoxgenere[[#This Row],[NOME_ATENEO]], '2018'!$C$2:$C$181, '2018'!$D$2:$D$181)</f>
        <v xml:space="preserve">Roma </v>
      </c>
      <c r="E52">
        <f>LOOKUP(laureati_1999_2011_ateneoxgenere[[#This Row],[Enna ]], Comuni!$O$2:$O$8105, Comuni!$D$2:$D$8105)</f>
        <v>41</v>
      </c>
      <c r="F52">
        <f>LOOKUP(laureati_1999_2011_ateneoxgenere[[#This Row],[Enna ]], Comuni!$O$2:$O$8105, Comuni!$E$2:$E$8105)</f>
        <v>54</v>
      </c>
      <c r="G52" s="1">
        <f>LOOKUP(laureati_1999_2011_ateneoxgenere[[#This Row],[Enna ]], Comuni!$O$2:$O$8105, Comuni!$F$2:$F$8105)</f>
        <v>27</v>
      </c>
      <c r="H52" s="1">
        <f>LOOKUP(laureati_1999_2011_ateneoxgenere[[#This Row],[Enna ]], Comuni!$O$2:$O$8105, Comuni!$G$2:$G$8105)</f>
        <v>12</v>
      </c>
      <c r="I52" s="1">
        <f>LOOKUP(laureati_1999_2011_ateneoxgenere[[#This Row],[Enna ]], Comuni!$O$2:$O$8105, Comuni!$H$2:$H$8105)</f>
        <v>29</v>
      </c>
      <c r="J52" s="1">
        <f>LOOKUP(laureati_1999_2011_ateneoxgenere[[#This Row],[Enna ]], Comuni!$O$2:$O$8105, Comuni!$I$2:$I$8105)</f>
        <v>24</v>
      </c>
      <c r="K52" s="4" t="s">
        <v>7</v>
      </c>
      <c r="L52" s="7">
        <v>14</v>
      </c>
    </row>
    <row r="53" spans="1:12" x14ac:dyDescent="0.25">
      <c r="A53">
        <v>1999</v>
      </c>
      <c r="B53">
        <v>6001</v>
      </c>
      <c r="C53" s="1" t="s">
        <v>65</v>
      </c>
      <c r="D53" s="1" t="str">
        <f>LOOKUP(laureati_1999_2011_ateneoxgenere[[#This Row],[NOME_ATENEO]], '2018'!$C$2:$C$181, '2018'!$D$2:$D$181)</f>
        <v>Cassino</v>
      </c>
      <c r="E53">
        <f>LOOKUP(laureati_1999_2011_ateneoxgenere[[#This Row],[Enna ]], Comuni!$O$2:$O$8105, Comuni!$D$2:$D$8105)</f>
        <v>41</v>
      </c>
      <c r="F53">
        <f>LOOKUP(laureati_1999_2011_ateneoxgenere[[#This Row],[Enna ]], Comuni!$O$2:$O$8105, Comuni!$E$2:$E$8105)</f>
        <v>29</v>
      </c>
      <c r="G53" s="1">
        <f>LOOKUP(laureati_1999_2011_ateneoxgenere[[#This Row],[Enna ]], Comuni!$O$2:$O$8105, Comuni!$F$2:$F$8105)</f>
        <v>38</v>
      </c>
      <c r="H53" s="1">
        <f>LOOKUP(laureati_1999_2011_ateneoxgenere[[#This Row],[Enna ]], Comuni!$O$2:$O$8105, Comuni!$G$2:$G$8105)</f>
        <v>13</v>
      </c>
      <c r="I53" s="1">
        <f>LOOKUP(laureati_1999_2011_ateneoxgenere[[#This Row],[Enna ]], Comuni!$O$2:$O$8105, Comuni!$H$2:$H$8105)</f>
        <v>49</v>
      </c>
      <c r="J53" s="1">
        <f>LOOKUP(laureati_1999_2011_ateneoxgenere[[#This Row],[Enna ]], Comuni!$O$2:$O$8105, Comuni!$I$2:$I$8105)</f>
        <v>44</v>
      </c>
      <c r="K53" s="5" t="s">
        <v>7</v>
      </c>
      <c r="L53" s="8">
        <v>249</v>
      </c>
    </row>
    <row r="54" spans="1:12" x14ac:dyDescent="0.25">
      <c r="A54">
        <v>1999</v>
      </c>
      <c r="B54">
        <v>6201</v>
      </c>
      <c r="C54" s="1" t="s">
        <v>66</v>
      </c>
      <c r="D54" s="1" t="str">
        <f>LOOKUP(laureati_1999_2011_ateneoxgenere[[#This Row],[NOME_ATENEO]], '2018'!$C$2:$C$181, '2018'!$D$2:$D$181)</f>
        <v xml:space="preserve">Benevento </v>
      </c>
      <c r="E54">
        <f>LOOKUP(laureati_1999_2011_ateneoxgenere[[#This Row],[Enna ]], Comuni!$O$2:$O$8105, Comuni!$D$2:$D$8105)</f>
        <v>41</v>
      </c>
      <c r="F54">
        <f>LOOKUP(laureati_1999_2011_ateneoxgenere[[#This Row],[Enna ]], Comuni!$O$2:$O$8105, Comuni!$E$2:$E$8105)</f>
        <v>7</v>
      </c>
      <c r="G54" s="1">
        <f>LOOKUP(laureati_1999_2011_ateneoxgenere[[#This Row],[Enna ]], Comuni!$O$2:$O$8105, Comuni!$F$2:$F$8105)</f>
        <v>55</v>
      </c>
      <c r="H54" s="1">
        <f>LOOKUP(laureati_1999_2011_ateneoxgenere[[#This Row],[Enna ]], Comuni!$O$2:$O$8105, Comuni!$G$2:$G$8105)</f>
        <v>14</v>
      </c>
      <c r="I54" s="1">
        <f>LOOKUP(laureati_1999_2011_ateneoxgenere[[#This Row],[Enna ]], Comuni!$O$2:$O$8105, Comuni!$H$2:$H$8105)</f>
        <v>46</v>
      </c>
      <c r="J54" s="1">
        <f>LOOKUP(laureati_1999_2011_ateneoxgenere[[#This Row],[Enna ]], Comuni!$O$2:$O$8105, Comuni!$I$2:$I$8105)</f>
        <v>40</v>
      </c>
      <c r="K54" s="4" t="s">
        <v>7</v>
      </c>
      <c r="L54" s="7">
        <v>73</v>
      </c>
    </row>
    <row r="55" spans="1:12" x14ac:dyDescent="0.25">
      <c r="A55">
        <v>1999</v>
      </c>
      <c r="B55">
        <v>6301</v>
      </c>
      <c r="C55" s="1" t="s">
        <v>68</v>
      </c>
      <c r="D55" s="1" t="str">
        <f>LOOKUP(laureati_1999_2011_ateneoxgenere[[#This Row],[NOME_ATENEO]], '2018'!$C$2:$C$181, '2018'!$D$2:$D$181)</f>
        <v xml:space="preserve">Napoli </v>
      </c>
      <c r="E55">
        <f>LOOKUP(laureati_1999_2011_ateneoxgenere[[#This Row],[Enna ]], Comuni!$O$2:$O$8105, Comuni!$D$2:$D$8105)</f>
        <v>40</v>
      </c>
      <c r="F55">
        <f>LOOKUP(laureati_1999_2011_ateneoxgenere[[#This Row],[Enna ]], Comuni!$O$2:$O$8105, Comuni!$E$2:$E$8105)</f>
        <v>51</v>
      </c>
      <c r="G55" s="1">
        <f>LOOKUP(laureati_1999_2011_ateneoxgenere[[#This Row],[Enna ]], Comuni!$O$2:$O$8105, Comuni!$F$2:$F$8105)</f>
        <v>14</v>
      </c>
      <c r="H55" s="1">
        <f>LOOKUP(laureati_1999_2011_ateneoxgenere[[#This Row],[Enna ]], Comuni!$O$2:$O$8105, Comuni!$G$2:$G$8105)</f>
        <v>14</v>
      </c>
      <c r="I55" s="1">
        <f>LOOKUP(laureati_1999_2011_ateneoxgenere[[#This Row],[Enna ]], Comuni!$O$2:$O$8105, Comuni!$H$2:$H$8105)</f>
        <v>15</v>
      </c>
      <c r="J55" s="1">
        <f>LOOKUP(laureati_1999_2011_ateneoxgenere[[#This Row],[Enna ]], Comuni!$O$2:$O$8105, Comuni!$I$2:$I$8105)</f>
        <v>2</v>
      </c>
      <c r="K55" s="5" t="s">
        <v>7</v>
      </c>
      <c r="L55" s="8">
        <v>3745</v>
      </c>
    </row>
    <row r="56" spans="1:12" x14ac:dyDescent="0.25">
      <c r="A56">
        <v>1999</v>
      </c>
      <c r="B56">
        <v>6302</v>
      </c>
      <c r="C56" s="1" t="s">
        <v>69</v>
      </c>
      <c r="D56" s="1" t="str">
        <f>LOOKUP(laureati_1999_2011_ateneoxgenere[[#This Row],[NOME_ATENEO]], '2018'!$C$2:$C$181, '2018'!$D$2:$D$181)</f>
        <v xml:space="preserve">Napoli </v>
      </c>
      <c r="E56">
        <f>LOOKUP(laureati_1999_2011_ateneoxgenere[[#This Row],[Enna ]], Comuni!$O$2:$O$8105, Comuni!$D$2:$D$8105)</f>
        <v>40</v>
      </c>
      <c r="F56">
        <f>LOOKUP(laureati_1999_2011_ateneoxgenere[[#This Row],[Enna ]], Comuni!$O$2:$O$8105, Comuni!$E$2:$E$8105)</f>
        <v>51</v>
      </c>
      <c r="G56" s="1">
        <f>LOOKUP(laureati_1999_2011_ateneoxgenere[[#This Row],[Enna ]], Comuni!$O$2:$O$8105, Comuni!$F$2:$F$8105)</f>
        <v>14</v>
      </c>
      <c r="H56" s="1">
        <f>LOOKUP(laureati_1999_2011_ateneoxgenere[[#This Row],[Enna ]], Comuni!$O$2:$O$8105, Comuni!$G$2:$G$8105)</f>
        <v>14</v>
      </c>
      <c r="I56" s="1">
        <f>LOOKUP(laureati_1999_2011_ateneoxgenere[[#This Row],[Enna ]], Comuni!$O$2:$O$8105, Comuni!$H$2:$H$8105)</f>
        <v>15</v>
      </c>
      <c r="J56" s="1">
        <f>LOOKUP(laureati_1999_2011_ateneoxgenere[[#This Row],[Enna ]], Comuni!$O$2:$O$8105, Comuni!$I$2:$I$8105)</f>
        <v>2</v>
      </c>
      <c r="K56" s="4" t="s">
        <v>7</v>
      </c>
      <c r="L56" s="7">
        <v>315</v>
      </c>
    </row>
    <row r="57" spans="1:12" x14ac:dyDescent="0.25">
      <c r="A57">
        <v>1999</v>
      </c>
      <c r="B57">
        <v>6303</v>
      </c>
      <c r="C57" s="1" t="s">
        <v>70</v>
      </c>
      <c r="D57" s="1" t="str">
        <f>LOOKUP(laureati_1999_2011_ateneoxgenere[[#This Row],[NOME_ATENEO]], '2018'!$C$2:$C$181, '2018'!$D$2:$D$181)</f>
        <v xml:space="preserve">Napoli </v>
      </c>
      <c r="E57">
        <f>LOOKUP(laureati_1999_2011_ateneoxgenere[[#This Row],[Enna ]], Comuni!$O$2:$O$8105, Comuni!$D$2:$D$8105)</f>
        <v>40</v>
      </c>
      <c r="F57">
        <f>LOOKUP(laureati_1999_2011_ateneoxgenere[[#This Row],[Enna ]], Comuni!$O$2:$O$8105, Comuni!$E$2:$E$8105)</f>
        <v>51</v>
      </c>
      <c r="G57" s="1">
        <f>LOOKUP(laureati_1999_2011_ateneoxgenere[[#This Row],[Enna ]], Comuni!$O$2:$O$8105, Comuni!$F$2:$F$8105)</f>
        <v>14</v>
      </c>
      <c r="H57" s="1">
        <f>LOOKUP(laureati_1999_2011_ateneoxgenere[[#This Row],[Enna ]], Comuni!$O$2:$O$8105, Comuni!$G$2:$G$8105)</f>
        <v>14</v>
      </c>
      <c r="I57" s="1">
        <f>LOOKUP(laureati_1999_2011_ateneoxgenere[[#This Row],[Enna ]], Comuni!$O$2:$O$8105, Comuni!$H$2:$H$8105)</f>
        <v>15</v>
      </c>
      <c r="J57" s="1">
        <f>LOOKUP(laureati_1999_2011_ateneoxgenere[[#This Row],[Enna ]], Comuni!$O$2:$O$8105, Comuni!$I$2:$I$8105)</f>
        <v>2</v>
      </c>
      <c r="K57" s="5" t="s">
        <v>7</v>
      </c>
      <c r="L57" s="8">
        <v>140</v>
      </c>
    </row>
    <row r="58" spans="1:12" x14ac:dyDescent="0.25">
      <c r="A58">
        <v>1999</v>
      </c>
      <c r="B58">
        <v>6304</v>
      </c>
      <c r="C58" s="1" t="s">
        <v>71</v>
      </c>
      <c r="D58" s="1" t="str">
        <f>LOOKUP(laureati_1999_2011_ateneoxgenere[[#This Row],[NOME_ATENEO]], '2018'!$C$2:$C$181, '2018'!$D$2:$D$181)</f>
        <v xml:space="preserve">Napoli </v>
      </c>
      <c r="E58">
        <f>LOOKUP(laureati_1999_2011_ateneoxgenere[[#This Row],[Enna ]], Comuni!$O$2:$O$8105, Comuni!$D$2:$D$8105)</f>
        <v>40</v>
      </c>
      <c r="F58">
        <f>LOOKUP(laureati_1999_2011_ateneoxgenere[[#This Row],[Enna ]], Comuni!$O$2:$O$8105, Comuni!$E$2:$E$8105)</f>
        <v>51</v>
      </c>
      <c r="G58" s="1">
        <f>LOOKUP(laureati_1999_2011_ateneoxgenere[[#This Row],[Enna ]], Comuni!$O$2:$O$8105, Comuni!$F$2:$F$8105)</f>
        <v>14</v>
      </c>
      <c r="H58" s="1">
        <f>LOOKUP(laureati_1999_2011_ateneoxgenere[[#This Row],[Enna ]], Comuni!$O$2:$O$8105, Comuni!$G$2:$G$8105)</f>
        <v>14</v>
      </c>
      <c r="I58" s="1">
        <f>LOOKUP(laureati_1999_2011_ateneoxgenere[[#This Row],[Enna ]], Comuni!$O$2:$O$8105, Comuni!$H$2:$H$8105)</f>
        <v>15</v>
      </c>
      <c r="J58" s="1">
        <f>LOOKUP(laureati_1999_2011_ateneoxgenere[[#This Row],[Enna ]], Comuni!$O$2:$O$8105, Comuni!$I$2:$I$8105)</f>
        <v>2</v>
      </c>
      <c r="K58" s="4" t="s">
        <v>7</v>
      </c>
      <c r="L58" s="7">
        <v>42</v>
      </c>
    </row>
    <row r="59" spans="1:12" x14ac:dyDescent="0.25">
      <c r="A59">
        <v>1999</v>
      </c>
      <c r="B59">
        <v>6305</v>
      </c>
      <c r="C59" s="1" t="s">
        <v>112</v>
      </c>
      <c r="D59" s="1" t="str">
        <f>LOOKUP(laureati_1999_2011_ateneoxgenere[[#This Row],[NOME_ATENEO]], '2018'!$C$2:$C$181, '2018'!$D$2:$D$181)</f>
        <v xml:space="preserve">Napoli </v>
      </c>
      <c r="E59">
        <f>LOOKUP(laureati_1999_2011_ateneoxgenere[[#This Row],[Enna ]], Comuni!$O$2:$O$8105, Comuni!$D$2:$D$8105)</f>
        <v>40</v>
      </c>
      <c r="F59">
        <f>LOOKUP(laureati_1999_2011_ateneoxgenere[[#This Row],[Enna ]], Comuni!$O$2:$O$8105, Comuni!$E$2:$E$8105)</f>
        <v>51</v>
      </c>
      <c r="G59" s="1">
        <f>LOOKUP(laureati_1999_2011_ateneoxgenere[[#This Row],[Enna ]], Comuni!$O$2:$O$8105, Comuni!$F$2:$F$8105)</f>
        <v>14</v>
      </c>
      <c r="H59" s="1">
        <f>LOOKUP(laureati_1999_2011_ateneoxgenere[[#This Row],[Enna ]], Comuni!$O$2:$O$8105, Comuni!$G$2:$G$8105)</f>
        <v>14</v>
      </c>
      <c r="I59" s="1">
        <f>LOOKUP(laureati_1999_2011_ateneoxgenere[[#This Row],[Enna ]], Comuni!$O$2:$O$8105, Comuni!$H$2:$H$8105)</f>
        <v>15</v>
      </c>
      <c r="J59" s="1">
        <f>LOOKUP(laureati_1999_2011_ateneoxgenere[[#This Row],[Enna ]], Comuni!$O$2:$O$8105, Comuni!$I$2:$I$8105)</f>
        <v>2</v>
      </c>
      <c r="K59" s="5" t="s">
        <v>7</v>
      </c>
      <c r="L59" s="8">
        <v>257</v>
      </c>
    </row>
    <row r="60" spans="1:12" x14ac:dyDescent="0.25">
      <c r="A60">
        <v>1999</v>
      </c>
      <c r="B60">
        <v>6306</v>
      </c>
      <c r="C60" s="1" t="s">
        <v>113</v>
      </c>
      <c r="D60" s="1" t="str">
        <f>LOOKUP(laureati_1999_2011_ateneoxgenere[[#This Row],[NOME_ATENEO]], '2018'!$C$2:$C$181, '2018'!$D$2:$D$181)</f>
        <v xml:space="preserve">Napoli </v>
      </c>
      <c r="E60">
        <f>LOOKUP(laureati_1999_2011_ateneoxgenere[[#This Row],[Enna ]], Comuni!$O$2:$O$8105, Comuni!$D$2:$D$8105)</f>
        <v>40</v>
      </c>
      <c r="F60">
        <f>LOOKUP(laureati_1999_2011_ateneoxgenere[[#This Row],[Enna ]], Comuni!$O$2:$O$8105, Comuni!$E$2:$E$8105)</f>
        <v>51</v>
      </c>
      <c r="G60" s="1">
        <f>LOOKUP(laureati_1999_2011_ateneoxgenere[[#This Row],[Enna ]], Comuni!$O$2:$O$8105, Comuni!$F$2:$F$8105)</f>
        <v>14</v>
      </c>
      <c r="H60" s="1">
        <f>LOOKUP(laureati_1999_2011_ateneoxgenere[[#This Row],[Enna ]], Comuni!$O$2:$O$8105, Comuni!$G$2:$G$8105)</f>
        <v>14</v>
      </c>
      <c r="I60" s="1">
        <f>LOOKUP(laureati_1999_2011_ateneoxgenere[[#This Row],[Enna ]], Comuni!$O$2:$O$8105, Comuni!$H$2:$H$8105)</f>
        <v>15</v>
      </c>
      <c r="J60" s="1">
        <f>LOOKUP(laureati_1999_2011_ateneoxgenere[[#This Row],[Enna ]], Comuni!$O$2:$O$8105, Comuni!$I$2:$I$8105)</f>
        <v>2</v>
      </c>
      <c r="K60" s="4" t="s">
        <v>7</v>
      </c>
      <c r="L60" s="7">
        <v>491</v>
      </c>
    </row>
    <row r="61" spans="1:12" x14ac:dyDescent="0.25">
      <c r="A61">
        <v>1999</v>
      </c>
      <c r="B61">
        <v>6501</v>
      </c>
      <c r="C61" s="1" t="s">
        <v>74</v>
      </c>
      <c r="D61" s="1" t="str">
        <f>LOOKUP(laureati_1999_2011_ateneoxgenere[[#This Row],[NOME_ATENEO]], '2018'!$C$2:$C$181, '2018'!$D$2:$D$181)</f>
        <v>Salerno</v>
      </c>
      <c r="E61">
        <f>LOOKUP(laureati_1999_2011_ateneoxgenere[[#This Row],[Enna ]], Comuni!$O$2:$O$8105, Comuni!$D$2:$D$8105)</f>
        <v>40</v>
      </c>
      <c r="F61">
        <f>LOOKUP(laureati_1999_2011_ateneoxgenere[[#This Row],[Enna ]], Comuni!$O$2:$O$8105, Comuni!$E$2:$E$8105)</f>
        <v>40</v>
      </c>
      <c r="G61" s="1">
        <f>LOOKUP(laureati_1999_2011_ateneoxgenere[[#This Row],[Enna ]], Comuni!$O$2:$O$8105, Comuni!$F$2:$F$8105)</f>
        <v>52</v>
      </c>
      <c r="H61" s="1">
        <f>LOOKUP(laureati_1999_2011_ateneoxgenere[[#This Row],[Enna ]], Comuni!$O$2:$O$8105, Comuni!$G$2:$G$8105)</f>
        <v>14</v>
      </c>
      <c r="I61" s="1">
        <f>LOOKUP(laureati_1999_2011_ateneoxgenere[[#This Row],[Enna ]], Comuni!$O$2:$O$8105, Comuni!$H$2:$H$8105)</f>
        <v>45</v>
      </c>
      <c r="J61" s="1">
        <f>LOOKUP(laureati_1999_2011_ateneoxgenere[[#This Row],[Enna ]], Comuni!$O$2:$O$8105, Comuni!$I$2:$I$8105)</f>
        <v>40</v>
      </c>
      <c r="K61" s="5" t="s">
        <v>7</v>
      </c>
      <c r="L61" s="8">
        <v>1160</v>
      </c>
    </row>
    <row r="62" spans="1:12" x14ac:dyDescent="0.25">
      <c r="A62">
        <v>1999</v>
      </c>
      <c r="B62">
        <v>6601</v>
      </c>
      <c r="C62" s="1" t="s">
        <v>75</v>
      </c>
      <c r="D62" s="1" t="str">
        <f>LOOKUP(laureati_1999_2011_ateneoxgenere[[#This Row],[NOME_ATENEO]], '2018'!$C$2:$C$181, '2018'!$D$2:$D$181)</f>
        <v>L'Aquila</v>
      </c>
      <c r="E62">
        <f>LOOKUP(laureati_1999_2011_ateneoxgenere[[#This Row],[Enna ]], Comuni!$O$2:$O$8105, Comuni!$D$2:$D$8105)</f>
        <v>42</v>
      </c>
      <c r="F62">
        <f>LOOKUP(laureati_1999_2011_ateneoxgenere[[#This Row],[Enna ]], Comuni!$O$2:$O$8105, Comuni!$E$2:$E$8105)</f>
        <v>21</v>
      </c>
      <c r="G62" s="1">
        <f>LOOKUP(laureati_1999_2011_ateneoxgenere[[#This Row],[Enna ]], Comuni!$O$2:$O$8105, Comuni!$F$2:$F$8105)</f>
        <v>9</v>
      </c>
      <c r="H62" s="1">
        <f>LOOKUP(laureati_1999_2011_ateneoxgenere[[#This Row],[Enna ]], Comuni!$O$2:$O$8105, Comuni!$G$2:$G$8105)</f>
        <v>13</v>
      </c>
      <c r="I62" s="1">
        <f>LOOKUP(laureati_1999_2011_ateneoxgenere[[#This Row],[Enna ]], Comuni!$O$2:$O$8105, Comuni!$H$2:$H$8105)</f>
        <v>23</v>
      </c>
      <c r="J62" s="1">
        <f>LOOKUP(laureati_1999_2011_ateneoxgenere[[#This Row],[Enna ]], Comuni!$O$2:$O$8105, Comuni!$I$2:$I$8105)</f>
        <v>57</v>
      </c>
      <c r="K62" s="4" t="s">
        <v>7</v>
      </c>
      <c r="L62" s="7">
        <v>440</v>
      </c>
    </row>
    <row r="63" spans="1:12" x14ac:dyDescent="0.25">
      <c r="A63">
        <v>1999</v>
      </c>
      <c r="B63">
        <v>6701</v>
      </c>
      <c r="C63" s="1" t="s">
        <v>76</v>
      </c>
      <c r="D63" s="1" t="str">
        <f>LOOKUP(laureati_1999_2011_ateneoxgenere[[#This Row],[NOME_ATENEO]], '2018'!$C$2:$C$181, '2018'!$D$2:$D$181)</f>
        <v>Teramo</v>
      </c>
      <c r="E63">
        <f>LOOKUP(laureati_1999_2011_ateneoxgenere[[#This Row],[Enna ]], Comuni!$O$2:$O$8105, Comuni!$D$2:$D$8105)</f>
        <v>42</v>
      </c>
      <c r="F63">
        <f>LOOKUP(laureati_1999_2011_ateneoxgenere[[#This Row],[Enna ]], Comuni!$O$2:$O$8105, Comuni!$E$2:$E$8105)</f>
        <v>39</v>
      </c>
      <c r="G63" s="1">
        <f>LOOKUP(laureati_1999_2011_ateneoxgenere[[#This Row],[Enna ]], Comuni!$O$2:$O$8105, Comuni!$F$2:$F$8105)</f>
        <v>30</v>
      </c>
      <c r="H63" s="1">
        <f>LOOKUP(laureati_1999_2011_ateneoxgenere[[#This Row],[Enna ]], Comuni!$O$2:$O$8105, Comuni!$G$2:$G$8105)</f>
        <v>13</v>
      </c>
      <c r="I63" s="1">
        <f>LOOKUP(laureati_1999_2011_ateneoxgenere[[#This Row],[Enna ]], Comuni!$O$2:$O$8105, Comuni!$H$2:$H$8105)</f>
        <v>42</v>
      </c>
      <c r="J63" s="1">
        <f>LOOKUP(laureati_1999_2011_ateneoxgenere[[#This Row],[Enna ]], Comuni!$O$2:$O$8105, Comuni!$I$2:$I$8105)</f>
        <v>26</v>
      </c>
      <c r="K63" s="5" t="s">
        <v>7</v>
      </c>
      <c r="L63" s="8">
        <v>275</v>
      </c>
    </row>
    <row r="64" spans="1:12" x14ac:dyDescent="0.25">
      <c r="A64">
        <v>1999</v>
      </c>
      <c r="B64">
        <v>6901</v>
      </c>
      <c r="C64" s="1" t="s">
        <v>77</v>
      </c>
      <c r="D64" s="1" t="str">
        <f>LOOKUP(laureati_1999_2011_ateneoxgenere[[#This Row],[NOME_ATENEO]], '2018'!$C$2:$C$181, '2018'!$D$2:$D$181)</f>
        <v xml:space="preserve">Chieti </v>
      </c>
      <c r="E64">
        <f>LOOKUP(laureati_1999_2011_ateneoxgenere[[#This Row],[Enna ]], Comuni!$O$2:$O$8105, Comuni!$D$2:$D$8105)</f>
        <v>42</v>
      </c>
      <c r="F64">
        <f>LOOKUP(laureati_1999_2011_ateneoxgenere[[#This Row],[Enna ]], Comuni!$O$2:$O$8105, Comuni!$E$2:$E$8105)</f>
        <v>21</v>
      </c>
      <c r="G64" s="1">
        <f>LOOKUP(laureati_1999_2011_ateneoxgenere[[#This Row],[Enna ]], Comuni!$O$2:$O$8105, Comuni!$F$2:$F$8105)</f>
        <v>7</v>
      </c>
      <c r="H64" s="1">
        <f>LOOKUP(laureati_1999_2011_ateneoxgenere[[#This Row],[Enna ]], Comuni!$O$2:$O$8105, Comuni!$G$2:$G$8105)</f>
        <v>14</v>
      </c>
      <c r="I64" s="1">
        <f>LOOKUP(laureati_1999_2011_ateneoxgenere[[#This Row],[Enna ]], Comuni!$O$2:$O$8105, Comuni!$H$2:$H$8105)</f>
        <v>10</v>
      </c>
      <c r="J64" s="1">
        <f>LOOKUP(laureati_1999_2011_ateneoxgenere[[#This Row],[Enna ]], Comuni!$O$2:$O$8105, Comuni!$I$2:$I$8105)</f>
        <v>5</v>
      </c>
      <c r="K64" s="4" t="s">
        <v>7</v>
      </c>
      <c r="L64" s="7">
        <v>756</v>
      </c>
    </row>
    <row r="65" spans="1:12" x14ac:dyDescent="0.25">
      <c r="A65">
        <v>1999</v>
      </c>
      <c r="B65">
        <v>7001</v>
      </c>
      <c r="C65" s="1" t="s">
        <v>79</v>
      </c>
      <c r="D65" s="1" t="str">
        <f>LOOKUP(laureati_1999_2011_ateneoxgenere[[#This Row],[NOME_ATENEO]], '2018'!$C$2:$C$181, '2018'!$D$2:$D$181)</f>
        <v>Campobasso</v>
      </c>
      <c r="E65">
        <f>LOOKUP(laureati_1999_2011_ateneoxgenere[[#This Row],[Enna ]], Comuni!$O$2:$O$8105, Comuni!$D$2:$D$8105)</f>
        <v>41</v>
      </c>
      <c r="F65">
        <f>LOOKUP(laureati_1999_2011_ateneoxgenere[[#This Row],[Enna ]], Comuni!$O$2:$O$8105, Comuni!$E$2:$E$8105)</f>
        <v>33</v>
      </c>
      <c r="G65" s="1">
        <f>LOOKUP(laureati_1999_2011_ateneoxgenere[[#This Row],[Enna ]], Comuni!$O$2:$O$8105, Comuni!$F$2:$F$8105)</f>
        <v>36</v>
      </c>
      <c r="H65" s="1">
        <f>LOOKUP(laureati_1999_2011_ateneoxgenere[[#This Row],[Enna ]], Comuni!$O$2:$O$8105, Comuni!$G$2:$G$8105)</f>
        <v>14</v>
      </c>
      <c r="I65" s="1">
        <f>LOOKUP(laureati_1999_2011_ateneoxgenere[[#This Row],[Enna ]], Comuni!$O$2:$O$8105, Comuni!$H$2:$H$8105)</f>
        <v>39</v>
      </c>
      <c r="J65" s="1">
        <f>LOOKUP(laureati_1999_2011_ateneoxgenere[[#This Row],[Enna ]], Comuni!$O$2:$O$8105, Comuni!$I$2:$I$8105)</f>
        <v>37</v>
      </c>
      <c r="K65" s="5" t="s">
        <v>7</v>
      </c>
      <c r="L65" s="8">
        <v>165</v>
      </c>
    </row>
    <row r="66" spans="1:12" x14ac:dyDescent="0.25">
      <c r="A66">
        <v>1999</v>
      </c>
      <c r="B66">
        <v>7201</v>
      </c>
      <c r="C66" s="1" t="s">
        <v>81</v>
      </c>
      <c r="D66" s="1" t="str">
        <f>LOOKUP(laureati_1999_2011_ateneoxgenere[[#This Row],[NOME_ATENEO]], '2018'!$C$2:$C$181, '2018'!$D$2:$D$181)</f>
        <v>Bari</v>
      </c>
      <c r="E66">
        <f>LOOKUP(laureati_1999_2011_ateneoxgenere[[#This Row],[Enna ]], Comuni!$O$2:$O$8105, Comuni!$D$2:$D$8105)</f>
        <v>41</v>
      </c>
      <c r="F66">
        <f>LOOKUP(laureati_1999_2011_ateneoxgenere[[#This Row],[Enna ]], Comuni!$O$2:$O$8105, Comuni!$E$2:$E$8105)</f>
        <v>7</v>
      </c>
      <c r="G66" s="1">
        <f>LOOKUP(laureati_1999_2011_ateneoxgenere[[#This Row],[Enna ]], Comuni!$O$2:$O$8105, Comuni!$F$2:$F$8105)</f>
        <v>45</v>
      </c>
      <c r="H66" s="1">
        <f>LOOKUP(laureati_1999_2011_ateneoxgenere[[#This Row],[Enna ]], Comuni!$O$2:$O$8105, Comuni!$G$2:$G$8105)</f>
        <v>16</v>
      </c>
      <c r="I66" s="1">
        <f>LOOKUP(laureati_1999_2011_ateneoxgenere[[#This Row],[Enna ]], Comuni!$O$2:$O$8105, Comuni!$H$2:$H$8105)</f>
        <v>52</v>
      </c>
      <c r="J66" s="1">
        <f>LOOKUP(laureati_1999_2011_ateneoxgenere[[#This Row],[Enna ]], Comuni!$O$2:$O$8105, Comuni!$I$2:$I$8105)</f>
        <v>11</v>
      </c>
      <c r="K66" s="4" t="s">
        <v>7</v>
      </c>
      <c r="L66" s="7">
        <v>1965</v>
      </c>
    </row>
    <row r="67" spans="1:12" x14ac:dyDescent="0.25">
      <c r="A67">
        <v>1999</v>
      </c>
      <c r="B67">
        <v>7202</v>
      </c>
      <c r="C67" s="1" t="s">
        <v>82</v>
      </c>
      <c r="D67" s="1" t="str">
        <f>LOOKUP(laureati_1999_2011_ateneoxgenere[[#This Row],[NOME_ATENEO]], '2018'!$C$2:$C$181, '2018'!$D$2:$D$181)</f>
        <v xml:space="preserve">Bari </v>
      </c>
      <c r="E67">
        <f>LOOKUP(laureati_1999_2011_ateneoxgenere[[#This Row],[Enna ]], Comuni!$O$2:$O$8105, Comuni!$D$2:$D$8105)</f>
        <v>41</v>
      </c>
      <c r="F67">
        <f>LOOKUP(laureati_1999_2011_ateneoxgenere[[#This Row],[Enna ]], Comuni!$O$2:$O$8105, Comuni!$E$2:$E$8105)</f>
        <v>7</v>
      </c>
      <c r="G67" s="1">
        <f>LOOKUP(laureati_1999_2011_ateneoxgenere[[#This Row],[Enna ]], Comuni!$O$2:$O$8105, Comuni!$F$2:$F$8105)</f>
        <v>45</v>
      </c>
      <c r="H67" s="1">
        <f>LOOKUP(laureati_1999_2011_ateneoxgenere[[#This Row],[Enna ]], Comuni!$O$2:$O$8105, Comuni!$G$2:$G$8105)</f>
        <v>16</v>
      </c>
      <c r="I67" s="1">
        <f>LOOKUP(laureati_1999_2011_ateneoxgenere[[#This Row],[Enna ]], Comuni!$O$2:$O$8105, Comuni!$H$2:$H$8105)</f>
        <v>52</v>
      </c>
      <c r="J67" s="1">
        <f>LOOKUP(laureati_1999_2011_ateneoxgenere[[#This Row],[Enna ]], Comuni!$O$2:$O$8105, Comuni!$I$2:$I$8105)</f>
        <v>11</v>
      </c>
      <c r="K67" s="5" t="s">
        <v>7</v>
      </c>
      <c r="L67" s="8">
        <v>477</v>
      </c>
    </row>
    <row r="68" spans="1:12" x14ac:dyDescent="0.25">
      <c r="A68">
        <v>1999</v>
      </c>
      <c r="B68">
        <v>7501</v>
      </c>
      <c r="C68" s="1" t="s">
        <v>84</v>
      </c>
      <c r="D68" s="1" t="str">
        <f>LOOKUP(laureati_1999_2011_ateneoxgenere[[#This Row],[NOME_ATENEO]], '2018'!$C$2:$C$181, '2018'!$D$2:$D$181)</f>
        <v>Lecce</v>
      </c>
      <c r="E68">
        <f>LOOKUP(laureati_1999_2011_ateneoxgenere[[#This Row],[Enna ]], Comuni!$O$2:$O$8105, Comuni!$D$2:$D$8105)</f>
        <v>40</v>
      </c>
      <c r="F68">
        <f>LOOKUP(laureati_1999_2011_ateneoxgenere[[#This Row],[Enna ]], Comuni!$O$2:$O$8105, Comuni!$E$2:$E$8105)</f>
        <v>21</v>
      </c>
      <c r="G68" s="1">
        <f>LOOKUP(laureati_1999_2011_ateneoxgenere[[#This Row],[Enna ]], Comuni!$O$2:$O$8105, Comuni!$F$2:$F$8105)</f>
        <v>10</v>
      </c>
      <c r="H68" s="1">
        <f>LOOKUP(laureati_1999_2011_ateneoxgenere[[#This Row],[Enna ]], Comuni!$O$2:$O$8105, Comuni!$G$2:$G$8105)</f>
        <v>18</v>
      </c>
      <c r="I68" s="1">
        <f>LOOKUP(laureati_1999_2011_ateneoxgenere[[#This Row],[Enna ]], Comuni!$O$2:$O$8105, Comuni!$H$2:$H$8105)</f>
        <v>10</v>
      </c>
      <c r="J68" s="1">
        <f>LOOKUP(laureati_1999_2011_ateneoxgenere[[#This Row],[Enna ]], Comuni!$O$2:$O$8105, Comuni!$I$2:$I$8105)</f>
        <v>27</v>
      </c>
      <c r="K68" s="4" t="s">
        <v>7</v>
      </c>
      <c r="L68" s="7">
        <v>440</v>
      </c>
    </row>
    <row r="69" spans="1:12" x14ac:dyDescent="0.25">
      <c r="A69">
        <v>1999</v>
      </c>
      <c r="B69">
        <v>7601</v>
      </c>
      <c r="C69" s="1" t="s">
        <v>85</v>
      </c>
      <c r="D69" s="1" t="str">
        <f>LOOKUP(laureati_1999_2011_ateneoxgenere[[#This Row],[NOME_ATENEO]], '2018'!$C$2:$C$181, '2018'!$D$2:$D$181)</f>
        <v>Potenza</v>
      </c>
      <c r="E69">
        <f>LOOKUP(laureati_1999_2011_ateneoxgenere[[#This Row],[Enna ]], Comuni!$O$2:$O$8105, Comuni!$D$2:$D$8105)</f>
        <v>40</v>
      </c>
      <c r="F69">
        <f>LOOKUP(laureati_1999_2011_ateneoxgenere[[#This Row],[Enna ]], Comuni!$O$2:$O$8105, Comuni!$E$2:$E$8105)</f>
        <v>38</v>
      </c>
      <c r="G69" s="1">
        <f>LOOKUP(laureati_1999_2011_ateneoxgenere[[#This Row],[Enna ]], Comuni!$O$2:$O$8105, Comuni!$F$2:$F$8105)</f>
        <v>20</v>
      </c>
      <c r="H69" s="1">
        <f>LOOKUP(laureati_1999_2011_ateneoxgenere[[#This Row],[Enna ]], Comuni!$O$2:$O$8105, Comuni!$G$2:$G$8105)</f>
        <v>15</v>
      </c>
      <c r="I69" s="1">
        <f>LOOKUP(laureati_1999_2011_ateneoxgenere[[#This Row],[Enna ]], Comuni!$O$2:$O$8105, Comuni!$H$2:$H$8105)</f>
        <v>48</v>
      </c>
      <c r="J69" s="1">
        <f>LOOKUP(laureati_1999_2011_ateneoxgenere[[#This Row],[Enna ]], Comuni!$O$2:$O$8105, Comuni!$I$2:$I$8105)</f>
        <v>12</v>
      </c>
      <c r="K69" s="5" t="s">
        <v>7</v>
      </c>
      <c r="L69" s="8">
        <v>91</v>
      </c>
    </row>
    <row r="70" spans="1:12" x14ac:dyDescent="0.25">
      <c r="A70">
        <v>1999</v>
      </c>
      <c r="B70">
        <v>7801</v>
      </c>
      <c r="C70" s="1" t="s">
        <v>86</v>
      </c>
      <c r="D70" s="1" t="str">
        <f>LOOKUP(laureati_1999_2011_ateneoxgenere[[#This Row],[NOME_ATENEO]], '2018'!$C$2:$C$181, '2018'!$D$2:$D$181)</f>
        <v>Rende</v>
      </c>
      <c r="E70">
        <f>LOOKUP(laureati_1999_2011_ateneoxgenere[[#This Row],[Enna ]], Comuni!$O$2:$O$8105, Comuni!$D$2:$D$8105)</f>
        <v>39</v>
      </c>
      <c r="F70">
        <f>LOOKUP(laureati_1999_2011_ateneoxgenere[[#This Row],[Enna ]], Comuni!$O$2:$O$8105, Comuni!$E$2:$E$8105)</f>
        <v>20</v>
      </c>
      <c r="G70" s="1">
        <f>LOOKUP(laureati_1999_2011_ateneoxgenere[[#This Row],[Enna ]], Comuni!$O$2:$O$8105, Comuni!$F$2:$F$8105)</f>
        <v>0</v>
      </c>
      <c r="H70" s="1">
        <f>LOOKUP(laureati_1999_2011_ateneoxgenere[[#This Row],[Enna ]], Comuni!$O$2:$O$8105, Comuni!$G$2:$G$8105)</f>
        <v>16</v>
      </c>
      <c r="I70" s="1">
        <f>LOOKUP(laureati_1999_2011_ateneoxgenere[[#This Row],[Enna ]], Comuni!$O$2:$O$8105, Comuni!$H$2:$H$8105)</f>
        <v>10</v>
      </c>
      <c r="J70" s="1">
        <f>LOOKUP(laureati_1999_2011_ateneoxgenere[[#This Row],[Enna ]], Comuni!$O$2:$O$8105, Comuni!$I$2:$I$8105)</f>
        <v>56</v>
      </c>
      <c r="K70" s="4" t="s">
        <v>7</v>
      </c>
      <c r="L70" s="7">
        <v>593</v>
      </c>
    </row>
    <row r="71" spans="1:12" x14ac:dyDescent="0.25">
      <c r="A71">
        <v>1999</v>
      </c>
      <c r="B71">
        <v>7901</v>
      </c>
      <c r="C71" s="1" t="s">
        <v>87</v>
      </c>
      <c r="D71" s="1" t="str">
        <f>LOOKUP(laureati_1999_2011_ateneoxgenere[[#This Row],[NOME_ATENEO]], '2018'!$C$2:$C$181, '2018'!$D$2:$D$181)</f>
        <v>Catanzaro</v>
      </c>
      <c r="E71">
        <f>LOOKUP(laureati_1999_2011_ateneoxgenere[[#This Row],[Enna ]], Comuni!$O$2:$O$8105, Comuni!$D$2:$D$8105)</f>
        <v>38</v>
      </c>
      <c r="F71">
        <f>LOOKUP(laureati_1999_2011_ateneoxgenere[[#This Row],[Enna ]], Comuni!$O$2:$O$8105, Comuni!$E$2:$E$8105)</f>
        <v>54</v>
      </c>
      <c r="G71" s="1">
        <f>LOOKUP(laureati_1999_2011_ateneoxgenere[[#This Row],[Enna ]], Comuni!$O$2:$O$8105, Comuni!$F$2:$F$8105)</f>
        <v>22</v>
      </c>
      <c r="H71" s="1">
        <f>LOOKUP(laureati_1999_2011_ateneoxgenere[[#This Row],[Enna ]], Comuni!$O$2:$O$8105, Comuni!$G$2:$G$8105)</f>
        <v>16</v>
      </c>
      <c r="I71" s="1">
        <f>LOOKUP(laureati_1999_2011_ateneoxgenere[[#This Row],[Enna ]], Comuni!$O$2:$O$8105, Comuni!$H$2:$H$8105)</f>
        <v>35</v>
      </c>
      <c r="J71" s="1">
        <f>LOOKUP(laureati_1999_2011_ateneoxgenere[[#This Row],[Enna ]], Comuni!$O$2:$O$8105, Comuni!$I$2:$I$8105)</f>
        <v>35</v>
      </c>
      <c r="K71" s="5" t="s">
        <v>7</v>
      </c>
      <c r="L71" s="8">
        <v>106</v>
      </c>
    </row>
    <row r="72" spans="1:12" x14ac:dyDescent="0.25">
      <c r="A72">
        <v>1999</v>
      </c>
      <c r="B72">
        <v>8001</v>
      </c>
      <c r="C72" s="1" t="s">
        <v>88</v>
      </c>
      <c r="D72" s="1" t="s">
        <v>88</v>
      </c>
      <c r="E72">
        <f>LOOKUP(laureati_1999_2011_ateneoxgenere[[#This Row],[Enna ]], Comuni!$O$2:$O$8105, Comuni!$D$2:$D$8105)</f>
        <v>43</v>
      </c>
      <c r="F72">
        <f>LOOKUP(laureati_1999_2011_ateneoxgenere[[#This Row],[Enna ]], Comuni!$O$2:$O$8105, Comuni!$E$2:$E$8105)</f>
        <v>41</v>
      </c>
      <c r="G72" s="1">
        <f>LOOKUP(laureati_1999_2011_ateneoxgenere[[#This Row],[Enna ]], Comuni!$O$2:$O$8105, Comuni!$F$2:$F$8105)</f>
        <v>1</v>
      </c>
      <c r="H72" s="1">
        <f>LOOKUP(laureati_1999_2011_ateneoxgenere[[#This Row],[Enna ]], Comuni!$O$2:$O$8105, Comuni!$G$2:$G$8105)</f>
        <v>11</v>
      </c>
      <c r="I72" s="1">
        <f>LOOKUP(laureati_1999_2011_ateneoxgenere[[#This Row],[Enna ]], Comuni!$O$2:$O$8105, Comuni!$H$2:$H$8105)</f>
        <v>32</v>
      </c>
      <c r="J72" s="1">
        <f>LOOKUP(laureati_1999_2011_ateneoxgenere[[#This Row],[Enna ]], Comuni!$O$2:$O$8105, Comuni!$I$2:$I$8105)</f>
        <v>10</v>
      </c>
      <c r="K72" s="4" t="s">
        <v>7</v>
      </c>
      <c r="L72" s="7">
        <v>238</v>
      </c>
    </row>
    <row r="73" spans="1:12" x14ac:dyDescent="0.25">
      <c r="A73">
        <v>1999</v>
      </c>
      <c r="B73">
        <v>8201</v>
      </c>
      <c r="C73" s="1" t="s">
        <v>90</v>
      </c>
      <c r="D73" s="1" t="str">
        <f>LOOKUP(laureati_1999_2011_ateneoxgenere[[#This Row],[NOME_ATENEO]], '2018'!$C$2:$C$181, '2018'!$D$2:$D$181)</f>
        <v>Palermo</v>
      </c>
      <c r="E73">
        <f>LOOKUP(laureati_1999_2011_ateneoxgenere[[#This Row],[Enna ]], Comuni!$O$2:$O$8105, Comuni!$D$2:$D$8105)</f>
        <v>38</v>
      </c>
      <c r="F73">
        <f>LOOKUP(laureati_1999_2011_ateneoxgenere[[#This Row],[Enna ]], Comuni!$O$2:$O$8105, Comuni!$E$2:$E$8105)</f>
        <v>7</v>
      </c>
      <c r="G73" s="1">
        <f>LOOKUP(laureati_1999_2011_ateneoxgenere[[#This Row],[Enna ]], Comuni!$O$2:$O$8105, Comuni!$F$2:$F$8105)</f>
        <v>0</v>
      </c>
      <c r="H73" s="1">
        <f>LOOKUP(laureati_1999_2011_ateneoxgenere[[#This Row],[Enna ]], Comuni!$O$2:$O$8105, Comuni!$G$2:$G$8105)</f>
        <v>13</v>
      </c>
      <c r="I73" s="1">
        <f>LOOKUP(laureati_1999_2011_ateneoxgenere[[#This Row],[Enna ]], Comuni!$O$2:$O$8105, Comuni!$H$2:$H$8105)</f>
        <v>21</v>
      </c>
      <c r="J73" s="1">
        <f>LOOKUP(laureati_1999_2011_ateneoxgenere[[#This Row],[Enna ]], Comuni!$O$2:$O$8105, Comuni!$I$2:$I$8105)</f>
        <v>43</v>
      </c>
      <c r="K73" s="5" t="s">
        <v>7</v>
      </c>
      <c r="L73" s="8">
        <v>1778</v>
      </c>
    </row>
    <row r="74" spans="1:12" x14ac:dyDescent="0.25">
      <c r="A74">
        <v>1999</v>
      </c>
      <c r="B74">
        <v>8202</v>
      </c>
      <c r="C74" s="1" t="s">
        <v>114</v>
      </c>
      <c r="D74" s="1" t="str">
        <f>LOOKUP(laureati_1999_2011_ateneoxgenere[[#This Row],[NOME_ATENEO]], '2018'!$C$2:$C$181, '2018'!$D$2:$D$181)</f>
        <v>Palermo</v>
      </c>
      <c r="E74">
        <f>LOOKUP(laureati_1999_2011_ateneoxgenere[[#This Row],[Enna ]], Comuni!$O$2:$O$8105, Comuni!$D$2:$D$8105)</f>
        <v>38</v>
      </c>
      <c r="F74">
        <f>LOOKUP(laureati_1999_2011_ateneoxgenere[[#This Row],[Enna ]], Comuni!$O$2:$O$8105, Comuni!$E$2:$E$8105)</f>
        <v>7</v>
      </c>
      <c r="G74" s="1">
        <f>LOOKUP(laureati_1999_2011_ateneoxgenere[[#This Row],[Enna ]], Comuni!$O$2:$O$8105, Comuni!$F$2:$F$8105)</f>
        <v>0</v>
      </c>
      <c r="H74" s="1">
        <f>LOOKUP(laureati_1999_2011_ateneoxgenere[[#This Row],[Enna ]], Comuni!$O$2:$O$8105, Comuni!$G$2:$G$8105)</f>
        <v>13</v>
      </c>
      <c r="I74" s="1">
        <f>LOOKUP(laureati_1999_2011_ateneoxgenere[[#This Row],[Enna ]], Comuni!$O$2:$O$8105, Comuni!$H$2:$H$8105)</f>
        <v>21</v>
      </c>
      <c r="J74" s="1">
        <f>LOOKUP(laureati_1999_2011_ateneoxgenere[[#This Row],[Enna ]], Comuni!$O$2:$O$8105, Comuni!$I$2:$I$8105)</f>
        <v>43</v>
      </c>
      <c r="K74" s="4" t="s">
        <v>7</v>
      </c>
      <c r="L74" s="7">
        <v>101</v>
      </c>
    </row>
    <row r="75" spans="1:12" x14ac:dyDescent="0.25">
      <c r="A75">
        <v>1999</v>
      </c>
      <c r="B75">
        <v>8301</v>
      </c>
      <c r="C75" s="1" t="s">
        <v>91</v>
      </c>
      <c r="D75" s="1" t="str">
        <f>LOOKUP(laureati_1999_2011_ateneoxgenere[[#This Row],[NOME_ATENEO]], '2018'!$C$2:$C$181, '2018'!$D$2:$D$181)</f>
        <v>Messina</v>
      </c>
      <c r="E75">
        <f>LOOKUP(laureati_1999_2011_ateneoxgenere[[#This Row],[Enna ]], Comuni!$O$2:$O$8105, Comuni!$D$2:$D$8105)</f>
        <v>38</v>
      </c>
      <c r="F75">
        <f>LOOKUP(laureati_1999_2011_ateneoxgenere[[#This Row],[Enna ]], Comuni!$O$2:$O$8105, Comuni!$E$2:$E$8105)</f>
        <v>11</v>
      </c>
      <c r="G75" s="1">
        <f>LOOKUP(laureati_1999_2011_ateneoxgenere[[#This Row],[Enna ]], Comuni!$O$2:$O$8105, Comuni!$F$2:$F$8105)</f>
        <v>36</v>
      </c>
      <c r="H75" s="1">
        <f>LOOKUP(laureati_1999_2011_ateneoxgenere[[#This Row],[Enna ]], Comuni!$O$2:$O$8105, Comuni!$G$2:$G$8105)</f>
        <v>15</v>
      </c>
      <c r="I75" s="1">
        <f>LOOKUP(laureati_1999_2011_ateneoxgenere[[#This Row],[Enna ]], Comuni!$O$2:$O$8105, Comuni!$H$2:$H$8105)</f>
        <v>33</v>
      </c>
      <c r="J75" s="1">
        <f>LOOKUP(laureati_1999_2011_ateneoxgenere[[#This Row],[Enna ]], Comuni!$O$2:$O$8105, Comuni!$I$2:$I$8105)</f>
        <v>14</v>
      </c>
      <c r="K75" s="5" t="s">
        <v>7</v>
      </c>
      <c r="L75" s="8">
        <v>1104</v>
      </c>
    </row>
    <row r="76" spans="1:12" x14ac:dyDescent="0.25">
      <c r="A76">
        <v>1999</v>
      </c>
      <c r="B76">
        <v>8701</v>
      </c>
      <c r="C76" s="1" t="s">
        <v>93</v>
      </c>
      <c r="D76" s="1" t="str">
        <f>LOOKUP(laureati_1999_2011_ateneoxgenere[[#This Row],[NOME_ATENEO]], '2018'!$C$2:$C$181, '2018'!$D$2:$D$181)</f>
        <v>Catania</v>
      </c>
      <c r="E76">
        <f>LOOKUP(laureati_1999_2011_ateneoxgenere[[#This Row],[Enna ]], Comuni!$O$2:$O$8105, Comuni!$D$2:$D$8105)</f>
        <v>37</v>
      </c>
      <c r="F76">
        <f>LOOKUP(laureati_1999_2011_ateneoxgenere[[#This Row],[Enna ]], Comuni!$O$2:$O$8105, Comuni!$E$2:$E$8105)</f>
        <v>30</v>
      </c>
      <c r="G76" s="1">
        <f>LOOKUP(laureati_1999_2011_ateneoxgenere[[#This Row],[Enna ]], Comuni!$O$2:$O$8105, Comuni!$F$2:$F$8105)</f>
        <v>21</v>
      </c>
      <c r="H76" s="1">
        <f>LOOKUP(laureati_1999_2011_ateneoxgenere[[#This Row],[Enna ]], Comuni!$O$2:$O$8105, Comuni!$G$2:$G$8105)</f>
        <v>15</v>
      </c>
      <c r="I76" s="1">
        <f>LOOKUP(laureati_1999_2011_ateneoxgenere[[#This Row],[Enna ]], Comuni!$O$2:$O$8105, Comuni!$H$2:$H$8105)</f>
        <v>5</v>
      </c>
      <c r="J76" s="1">
        <f>LOOKUP(laureati_1999_2011_ateneoxgenere[[#This Row],[Enna ]], Comuni!$O$2:$O$8105, Comuni!$I$2:$I$8105)</f>
        <v>15</v>
      </c>
      <c r="K76" s="4" t="s">
        <v>7</v>
      </c>
      <c r="L76" s="7">
        <v>1477</v>
      </c>
    </row>
    <row r="77" spans="1:12" x14ac:dyDescent="0.25">
      <c r="A77">
        <v>1999</v>
      </c>
      <c r="B77">
        <v>9001</v>
      </c>
      <c r="C77" s="1" t="s">
        <v>94</v>
      </c>
      <c r="D77" s="1" t="str">
        <f>LOOKUP(laureati_1999_2011_ateneoxgenere[[#This Row],[NOME_ATENEO]], '2018'!$C$2:$C$181, '2018'!$D$2:$D$181)</f>
        <v>Sassari</v>
      </c>
      <c r="E77">
        <f>LOOKUP(laureati_1999_2011_ateneoxgenere[[#This Row],[Enna ]], Comuni!$O$2:$O$8105, Comuni!$D$2:$D$8105)</f>
        <v>40</v>
      </c>
      <c r="F77">
        <f>LOOKUP(laureati_1999_2011_ateneoxgenere[[#This Row],[Enna ]], Comuni!$O$2:$O$8105, Comuni!$E$2:$E$8105)</f>
        <v>43</v>
      </c>
      <c r="G77" s="1">
        <f>LOOKUP(laureati_1999_2011_ateneoxgenere[[#This Row],[Enna ]], Comuni!$O$2:$O$8105, Comuni!$F$2:$F$8105)</f>
        <v>45</v>
      </c>
      <c r="H77" s="1">
        <f>LOOKUP(laureati_1999_2011_ateneoxgenere[[#This Row],[Enna ]], Comuni!$O$2:$O$8105, Comuni!$G$2:$G$8105)</f>
        <v>8</v>
      </c>
      <c r="I77" s="1">
        <f>LOOKUP(laureati_1999_2011_ateneoxgenere[[#This Row],[Enna ]], Comuni!$O$2:$O$8105, Comuni!$H$2:$H$8105)</f>
        <v>33</v>
      </c>
      <c r="J77" s="1">
        <f>LOOKUP(laureati_1999_2011_ateneoxgenere[[#This Row],[Enna ]], Comuni!$O$2:$O$8105, Comuni!$I$2:$I$8105)</f>
        <v>38</v>
      </c>
      <c r="K77" s="5" t="s">
        <v>7</v>
      </c>
      <c r="L77" s="8">
        <v>378</v>
      </c>
    </row>
    <row r="78" spans="1:12" x14ac:dyDescent="0.25">
      <c r="A78">
        <v>1999</v>
      </c>
      <c r="B78">
        <v>9201</v>
      </c>
      <c r="C78" s="1" t="s">
        <v>95</v>
      </c>
      <c r="D78" s="1" t="str">
        <f>LOOKUP(laureati_1999_2011_ateneoxgenere[[#This Row],[NOME_ATENEO]], '2018'!$C$2:$C$181, '2018'!$D$2:$D$181)</f>
        <v>Cagliari</v>
      </c>
      <c r="E78">
        <f>LOOKUP(laureati_1999_2011_ateneoxgenere[[#This Row],[Enna ]], Comuni!$O$2:$O$8105, Comuni!$D$2:$D$8105)</f>
        <v>39</v>
      </c>
      <c r="F78">
        <f>LOOKUP(laureati_1999_2011_ateneoxgenere[[#This Row],[Enna ]], Comuni!$O$2:$O$8105, Comuni!$E$2:$E$8105)</f>
        <v>13</v>
      </c>
      <c r="G78" s="1">
        <f>LOOKUP(laureati_1999_2011_ateneoxgenere[[#This Row],[Enna ]], Comuni!$O$2:$O$8105, Comuni!$F$2:$F$8105)</f>
        <v>7</v>
      </c>
      <c r="H78" s="1">
        <f>LOOKUP(laureati_1999_2011_ateneoxgenere[[#This Row],[Enna ]], Comuni!$O$2:$O$8105, Comuni!$G$2:$G$8105)</f>
        <v>9</v>
      </c>
      <c r="I78" s="1">
        <f>LOOKUP(laureati_1999_2011_ateneoxgenere[[#This Row],[Enna ]], Comuni!$O$2:$O$8105, Comuni!$H$2:$H$8105)</f>
        <v>7</v>
      </c>
      <c r="J78" s="1">
        <f>LOOKUP(laureati_1999_2011_ateneoxgenere[[#This Row],[Enna ]], Comuni!$O$2:$O$8105, Comuni!$I$2:$I$8105)</f>
        <v>4</v>
      </c>
      <c r="K78" s="4" t="s">
        <v>7</v>
      </c>
      <c r="L78" s="7">
        <v>835</v>
      </c>
    </row>
    <row r="79" spans="1:12" x14ac:dyDescent="0.25">
      <c r="A79">
        <v>1999</v>
      </c>
      <c r="B79">
        <v>101</v>
      </c>
      <c r="C79" s="1" t="s">
        <v>6</v>
      </c>
      <c r="D79" s="1" t="str">
        <f>LOOKUP(laureati_1999_2011_ateneoxgenere[[#This Row],[NOME_ATENEO]], '2018'!$C$2:$C$181, '2018'!$D$2:$D$181)</f>
        <v>Torino</v>
      </c>
      <c r="E79">
        <f>LOOKUP(laureati_1999_2011_ateneoxgenere[[#This Row],[Enna ]], Comuni!$O$2:$O$8105, Comuni!$D$2:$D$8105)</f>
        <v>45</v>
      </c>
      <c r="F79">
        <f>LOOKUP(laureati_1999_2011_ateneoxgenere[[#This Row],[Enna ]], Comuni!$O$2:$O$8105, Comuni!$E$2:$E$8105)</f>
        <v>3</v>
      </c>
      <c r="G79" s="1">
        <f>LOOKUP(laureati_1999_2011_ateneoxgenere[[#This Row],[Enna ]], Comuni!$O$2:$O$8105, Comuni!$F$2:$F$8105)</f>
        <v>58</v>
      </c>
      <c r="H79" s="1">
        <f>LOOKUP(laureati_1999_2011_ateneoxgenere[[#This Row],[Enna ]], Comuni!$O$2:$O$8105, Comuni!$G$2:$G$8105)</f>
        <v>7</v>
      </c>
      <c r="I79" s="1">
        <f>LOOKUP(laureati_1999_2011_ateneoxgenere[[#This Row],[Enna ]], Comuni!$O$2:$O$8105, Comuni!$H$2:$H$8105)</f>
        <v>40</v>
      </c>
      <c r="J79" s="1">
        <f>LOOKUP(laureati_1999_2011_ateneoxgenere[[#This Row],[Enna ]], Comuni!$O$2:$O$8105, Comuni!$I$2:$I$8105)</f>
        <v>56</v>
      </c>
      <c r="K79" s="5" t="s">
        <v>96</v>
      </c>
      <c r="L79" s="8">
        <v>3993</v>
      </c>
    </row>
    <row r="80" spans="1:12" x14ac:dyDescent="0.25">
      <c r="A80">
        <v>1999</v>
      </c>
      <c r="B80">
        <v>102</v>
      </c>
      <c r="C80" s="1" t="s">
        <v>8</v>
      </c>
      <c r="D80" s="1" t="str">
        <f>LOOKUP(laureati_1999_2011_ateneoxgenere[[#This Row],[NOME_ATENEO]], '2018'!$C$2:$C$181, '2018'!$D$2:$D$181)</f>
        <v xml:space="preserve">Torino </v>
      </c>
      <c r="E80">
        <f>LOOKUP(laureati_1999_2011_ateneoxgenere[[#This Row],[Enna ]], Comuni!$O$2:$O$8105, Comuni!$D$2:$D$8105)</f>
        <v>45</v>
      </c>
      <c r="F80">
        <f>LOOKUP(laureati_1999_2011_ateneoxgenere[[#This Row],[Enna ]], Comuni!$O$2:$O$8105, Comuni!$E$2:$E$8105)</f>
        <v>3</v>
      </c>
      <c r="G80" s="1">
        <f>LOOKUP(laureati_1999_2011_ateneoxgenere[[#This Row],[Enna ]], Comuni!$O$2:$O$8105, Comuni!$F$2:$F$8105)</f>
        <v>58</v>
      </c>
      <c r="H80" s="1">
        <f>LOOKUP(laureati_1999_2011_ateneoxgenere[[#This Row],[Enna ]], Comuni!$O$2:$O$8105, Comuni!$G$2:$G$8105)</f>
        <v>7</v>
      </c>
      <c r="I80" s="1">
        <f>LOOKUP(laureati_1999_2011_ateneoxgenere[[#This Row],[Enna ]], Comuni!$O$2:$O$8105, Comuni!$H$2:$H$8105)</f>
        <v>40</v>
      </c>
      <c r="J80" s="1">
        <f>LOOKUP(laureati_1999_2011_ateneoxgenere[[#This Row],[Enna ]], Comuni!$O$2:$O$8105, Comuni!$I$2:$I$8105)</f>
        <v>56</v>
      </c>
      <c r="K80" s="4" t="s">
        <v>96</v>
      </c>
      <c r="L80" s="7">
        <v>627</v>
      </c>
    </row>
    <row r="81" spans="1:12" x14ac:dyDescent="0.25">
      <c r="A81">
        <v>1999</v>
      </c>
      <c r="B81">
        <v>103</v>
      </c>
      <c r="C81" s="1" t="s">
        <v>104</v>
      </c>
      <c r="D81" s="1" t="str">
        <f>LOOKUP(laureati_1999_2011_ateneoxgenere[[#This Row],[NOME_ATENEO]], '2018'!$C$2:$C$181, '2018'!$D$2:$D$181)</f>
        <v>Torino</v>
      </c>
      <c r="E81">
        <f>LOOKUP(laureati_1999_2011_ateneoxgenere[[#This Row],[Enna ]], Comuni!$O$2:$O$8105, Comuni!$D$2:$D$8105)</f>
        <v>45</v>
      </c>
      <c r="F81">
        <f>LOOKUP(laureati_1999_2011_ateneoxgenere[[#This Row],[Enna ]], Comuni!$O$2:$O$8105, Comuni!$E$2:$E$8105)</f>
        <v>3</v>
      </c>
      <c r="G81" s="1">
        <f>LOOKUP(laureati_1999_2011_ateneoxgenere[[#This Row],[Enna ]], Comuni!$O$2:$O$8105, Comuni!$F$2:$F$8105)</f>
        <v>58</v>
      </c>
      <c r="H81" s="1">
        <f>LOOKUP(laureati_1999_2011_ateneoxgenere[[#This Row],[Enna ]], Comuni!$O$2:$O$8105, Comuni!$G$2:$G$8105)</f>
        <v>7</v>
      </c>
      <c r="I81" s="1">
        <f>LOOKUP(laureati_1999_2011_ateneoxgenere[[#This Row],[Enna ]], Comuni!$O$2:$O$8105, Comuni!$H$2:$H$8105)</f>
        <v>40</v>
      </c>
      <c r="J81" s="1">
        <f>LOOKUP(laureati_1999_2011_ateneoxgenere[[#This Row],[Enna ]], Comuni!$O$2:$O$8105, Comuni!$I$2:$I$8105)</f>
        <v>56</v>
      </c>
      <c r="K81" s="5" t="s">
        <v>96</v>
      </c>
      <c r="L81" s="8">
        <v>79</v>
      </c>
    </row>
    <row r="82" spans="1:12" x14ac:dyDescent="0.25">
      <c r="A82">
        <v>1999</v>
      </c>
      <c r="B82">
        <v>201</v>
      </c>
      <c r="C82" s="1" t="s">
        <v>9</v>
      </c>
      <c r="D82" s="1" t="str">
        <f>LOOKUP(laureati_1999_2011_ateneoxgenere[[#This Row],[NOME_ATENEO]], '2018'!$C$2:$C$181, '2018'!$D$2:$D$181)</f>
        <v>Vercelli</v>
      </c>
      <c r="E82">
        <f>LOOKUP(laureati_1999_2011_ateneoxgenere[[#This Row],[Enna ]], Comuni!$O$2:$O$8105, Comuni!$D$2:$D$8105)</f>
        <v>45</v>
      </c>
      <c r="F82">
        <f>LOOKUP(laureati_1999_2011_ateneoxgenere[[#This Row],[Enna ]], Comuni!$O$2:$O$8105, Comuni!$E$2:$E$8105)</f>
        <v>19</v>
      </c>
      <c r="G82" s="1">
        <f>LOOKUP(laureati_1999_2011_ateneoxgenere[[#This Row],[Enna ]], Comuni!$O$2:$O$8105, Comuni!$F$2:$F$8105)</f>
        <v>33</v>
      </c>
      <c r="H82" s="1">
        <f>LOOKUP(laureati_1999_2011_ateneoxgenere[[#This Row],[Enna ]], Comuni!$O$2:$O$8105, Comuni!$G$2:$G$8105)</f>
        <v>8</v>
      </c>
      <c r="I82" s="1">
        <f>LOOKUP(laureati_1999_2011_ateneoxgenere[[#This Row],[Enna ]], Comuni!$O$2:$O$8105, Comuni!$H$2:$H$8105)</f>
        <v>25</v>
      </c>
      <c r="J82" s="1">
        <f>LOOKUP(laureati_1999_2011_ateneoxgenere[[#This Row],[Enna ]], Comuni!$O$2:$O$8105, Comuni!$I$2:$I$8105)</f>
        <v>21</v>
      </c>
      <c r="K82" s="4" t="s">
        <v>96</v>
      </c>
      <c r="L82" s="7">
        <v>398</v>
      </c>
    </row>
    <row r="83" spans="1:12" x14ac:dyDescent="0.25">
      <c r="A83">
        <v>1999</v>
      </c>
      <c r="B83">
        <v>1001</v>
      </c>
      <c r="C83" s="1" t="s">
        <v>12</v>
      </c>
      <c r="D83" s="1" t="str">
        <f>LOOKUP(laureati_1999_2011_ateneoxgenere[[#This Row],[NOME_ATENEO]], '2018'!$C$2:$C$181, '2018'!$D$2:$D$181)</f>
        <v>Genova</v>
      </c>
      <c r="E83">
        <f>LOOKUP(laureati_1999_2011_ateneoxgenere[[#This Row],[Enna ]], Comuni!$O$2:$O$8105, Comuni!$D$2:$D$8105)</f>
        <v>44</v>
      </c>
      <c r="F83">
        <f>LOOKUP(laureati_1999_2011_ateneoxgenere[[#This Row],[Enna ]], Comuni!$O$2:$O$8105, Comuni!$E$2:$E$8105)</f>
        <v>24</v>
      </c>
      <c r="G83" s="1">
        <f>LOOKUP(laureati_1999_2011_ateneoxgenere[[#This Row],[Enna ]], Comuni!$O$2:$O$8105, Comuni!$F$2:$F$8105)</f>
        <v>17</v>
      </c>
      <c r="H83" s="1">
        <f>LOOKUP(laureati_1999_2011_ateneoxgenere[[#This Row],[Enna ]], Comuni!$O$2:$O$8105, Comuni!$G$2:$G$8105)</f>
        <v>8</v>
      </c>
      <c r="I83" s="1">
        <f>LOOKUP(laureati_1999_2011_ateneoxgenere[[#This Row],[Enna ]], Comuni!$O$2:$O$8105, Comuni!$H$2:$H$8105)</f>
        <v>56</v>
      </c>
      <c r="J83" s="1">
        <f>LOOKUP(laureati_1999_2011_ateneoxgenere[[#This Row],[Enna ]], Comuni!$O$2:$O$8105, Comuni!$I$2:$I$8105)</f>
        <v>8</v>
      </c>
      <c r="K83" s="5" t="s">
        <v>96</v>
      </c>
      <c r="L83" s="8">
        <v>2254</v>
      </c>
    </row>
    <row r="84" spans="1:12" x14ac:dyDescent="0.25">
      <c r="A84">
        <v>1999</v>
      </c>
      <c r="B84">
        <v>1201</v>
      </c>
      <c r="C84" s="1" t="s">
        <v>13</v>
      </c>
      <c r="D84" s="1" t="str">
        <f>LOOKUP(laureati_1999_2011_ateneoxgenere[[#This Row],[NOME_ATENEO]], '2018'!$C$2:$C$181, '2018'!$D$2:$D$181)</f>
        <v xml:space="preserve">Castellanza </v>
      </c>
      <c r="E84">
        <f>LOOKUP(laureati_1999_2011_ateneoxgenere[[#This Row],[Enna ]], Comuni!$O$2:$O$8105, Comuni!$D$2:$D$8105)</f>
        <v>45</v>
      </c>
      <c r="F84">
        <f>LOOKUP(laureati_1999_2011_ateneoxgenere[[#This Row],[Enna ]], Comuni!$O$2:$O$8105, Comuni!$E$2:$E$8105)</f>
        <v>36</v>
      </c>
      <c r="G84" s="1">
        <f>LOOKUP(laureati_1999_2011_ateneoxgenere[[#This Row],[Enna ]], Comuni!$O$2:$O$8105, Comuni!$F$2:$F$8105)</f>
        <v>46</v>
      </c>
      <c r="H84" s="1">
        <f>LOOKUP(laureati_1999_2011_ateneoxgenere[[#This Row],[Enna ]], Comuni!$O$2:$O$8105, Comuni!$G$2:$G$8105)</f>
        <v>8</v>
      </c>
      <c r="I84" s="1">
        <f>LOOKUP(laureati_1999_2011_ateneoxgenere[[#This Row],[Enna ]], Comuni!$O$2:$O$8105, Comuni!$H$2:$H$8105)</f>
        <v>54</v>
      </c>
      <c r="J84" s="1">
        <f>LOOKUP(laureati_1999_2011_ateneoxgenere[[#This Row],[Enna ]], Comuni!$O$2:$O$8105, Comuni!$I$2:$I$8105)</f>
        <v>3</v>
      </c>
      <c r="K84" s="4" t="s">
        <v>96</v>
      </c>
      <c r="L84" s="7">
        <v>72</v>
      </c>
    </row>
    <row r="85" spans="1:12" x14ac:dyDescent="0.25">
      <c r="A85">
        <v>1999</v>
      </c>
      <c r="B85">
        <v>1202</v>
      </c>
      <c r="C85" s="1" t="s">
        <v>14</v>
      </c>
      <c r="D85" s="1" t="str">
        <f>LOOKUP(laureati_1999_2011_ateneoxgenere[[#This Row],[NOME_ATENEO]], '2018'!$C$2:$C$181, '2018'!$D$2:$D$181)</f>
        <v>Como</v>
      </c>
      <c r="E85">
        <f>LOOKUP(laureati_1999_2011_ateneoxgenere[[#This Row],[Enna ]], Comuni!$O$2:$O$8105, Comuni!$D$2:$D$8105)</f>
        <v>45</v>
      </c>
      <c r="F85">
        <f>LOOKUP(laureati_1999_2011_ateneoxgenere[[#This Row],[Enna ]], Comuni!$O$2:$O$8105, Comuni!$E$2:$E$8105)</f>
        <v>48</v>
      </c>
      <c r="G85" s="1">
        <f>LOOKUP(laureati_1999_2011_ateneoxgenere[[#This Row],[Enna ]], Comuni!$O$2:$O$8105, Comuni!$F$2:$F$8105)</f>
        <v>25</v>
      </c>
      <c r="H85" s="1">
        <f>LOOKUP(laureati_1999_2011_ateneoxgenere[[#This Row],[Enna ]], Comuni!$O$2:$O$8105, Comuni!$G$2:$G$8105)</f>
        <v>9</v>
      </c>
      <c r="I85" s="1">
        <f>LOOKUP(laureati_1999_2011_ateneoxgenere[[#This Row],[Enna ]], Comuni!$O$2:$O$8105, Comuni!$H$2:$H$8105)</f>
        <v>5</v>
      </c>
      <c r="J85" s="1">
        <f>LOOKUP(laureati_1999_2011_ateneoxgenere[[#This Row],[Enna ]], Comuni!$O$2:$O$8105, Comuni!$I$2:$I$8105)</f>
        <v>17</v>
      </c>
      <c r="K85" s="5" t="s">
        <v>96</v>
      </c>
      <c r="L85" s="8">
        <v>312</v>
      </c>
    </row>
    <row r="86" spans="1:12" x14ac:dyDescent="0.25">
      <c r="A86">
        <v>1999</v>
      </c>
      <c r="B86">
        <v>1501</v>
      </c>
      <c r="C86" s="1" t="s">
        <v>16</v>
      </c>
      <c r="D86" s="1" t="str">
        <f>LOOKUP(laureati_1999_2011_ateneoxgenere[[#This Row],[NOME_ATENEO]], '2018'!$C$2:$C$181, '2018'!$D$2:$D$181)</f>
        <v>Milano</v>
      </c>
      <c r="E86">
        <f>LOOKUP(laureati_1999_2011_ateneoxgenere[[#This Row],[Enna ]], Comuni!$O$2:$O$8105, Comuni!$D$2:$D$8105)</f>
        <v>45</v>
      </c>
      <c r="F86">
        <f>LOOKUP(laureati_1999_2011_ateneoxgenere[[#This Row],[Enna ]], Comuni!$O$2:$O$8105, Comuni!$E$2:$E$8105)</f>
        <v>27</v>
      </c>
      <c r="G86" s="1">
        <f>LOOKUP(laureati_1999_2011_ateneoxgenere[[#This Row],[Enna ]], Comuni!$O$2:$O$8105, Comuni!$F$2:$F$8105)</f>
        <v>57</v>
      </c>
      <c r="H86" s="1">
        <f>LOOKUP(laureati_1999_2011_ateneoxgenere[[#This Row],[Enna ]], Comuni!$O$2:$O$8105, Comuni!$G$2:$G$8105)</f>
        <v>9</v>
      </c>
      <c r="I86" s="1">
        <f>LOOKUP(laureati_1999_2011_ateneoxgenere[[#This Row],[Enna ]], Comuni!$O$2:$O$8105, Comuni!$H$2:$H$8105)</f>
        <v>11</v>
      </c>
      <c r="J86" s="1">
        <f>LOOKUP(laureati_1999_2011_ateneoxgenere[[#This Row],[Enna ]], Comuni!$O$2:$O$8105, Comuni!$I$2:$I$8105)</f>
        <v>24</v>
      </c>
      <c r="K86" s="4" t="s">
        <v>96</v>
      </c>
      <c r="L86" s="7">
        <v>4414</v>
      </c>
    </row>
    <row r="87" spans="1:12" x14ac:dyDescent="0.25">
      <c r="A87">
        <v>1999</v>
      </c>
      <c r="B87">
        <v>1502</v>
      </c>
      <c r="C87" s="1" t="s">
        <v>17</v>
      </c>
      <c r="D87" s="1" t="str">
        <f>LOOKUP(laureati_1999_2011_ateneoxgenere[[#This Row],[NOME_ATENEO]], '2018'!$C$2:$C$181, '2018'!$D$2:$D$181)</f>
        <v xml:space="preserve">Milano </v>
      </c>
      <c r="E87">
        <f>LOOKUP(laureati_1999_2011_ateneoxgenere[[#This Row],[Enna ]], Comuni!$O$2:$O$8105, Comuni!$D$2:$D$8105)</f>
        <v>45</v>
      </c>
      <c r="F87">
        <f>LOOKUP(laureati_1999_2011_ateneoxgenere[[#This Row],[Enna ]], Comuni!$O$2:$O$8105, Comuni!$E$2:$E$8105)</f>
        <v>27</v>
      </c>
      <c r="G87" s="1">
        <f>LOOKUP(laureati_1999_2011_ateneoxgenere[[#This Row],[Enna ]], Comuni!$O$2:$O$8105, Comuni!$F$2:$F$8105)</f>
        <v>57</v>
      </c>
      <c r="H87" s="1">
        <f>LOOKUP(laureati_1999_2011_ateneoxgenere[[#This Row],[Enna ]], Comuni!$O$2:$O$8105, Comuni!$G$2:$G$8105)</f>
        <v>9</v>
      </c>
      <c r="I87" s="1">
        <f>LOOKUP(laureati_1999_2011_ateneoxgenere[[#This Row],[Enna ]], Comuni!$O$2:$O$8105, Comuni!$H$2:$H$8105)</f>
        <v>11</v>
      </c>
      <c r="J87" s="1">
        <f>LOOKUP(laureati_1999_2011_ateneoxgenere[[#This Row],[Enna ]], Comuni!$O$2:$O$8105, Comuni!$I$2:$I$8105)</f>
        <v>24</v>
      </c>
      <c r="K87" s="5" t="s">
        <v>96</v>
      </c>
      <c r="L87" s="8">
        <v>1823</v>
      </c>
    </row>
    <row r="88" spans="1:12" x14ac:dyDescent="0.25">
      <c r="A88">
        <v>1999</v>
      </c>
      <c r="B88">
        <v>1503</v>
      </c>
      <c r="C88" s="1" t="s">
        <v>18</v>
      </c>
      <c r="D88" s="1" t="str">
        <f>LOOKUP(laureati_1999_2011_ateneoxgenere[[#This Row],[NOME_ATENEO]], '2018'!$C$2:$C$181, '2018'!$D$2:$D$181)</f>
        <v xml:space="preserve">Milano </v>
      </c>
      <c r="E88">
        <f>LOOKUP(laureati_1999_2011_ateneoxgenere[[#This Row],[Enna ]], Comuni!$O$2:$O$8105, Comuni!$D$2:$D$8105)</f>
        <v>45</v>
      </c>
      <c r="F88">
        <f>LOOKUP(laureati_1999_2011_ateneoxgenere[[#This Row],[Enna ]], Comuni!$O$2:$O$8105, Comuni!$E$2:$E$8105)</f>
        <v>27</v>
      </c>
      <c r="G88" s="1">
        <f>LOOKUP(laureati_1999_2011_ateneoxgenere[[#This Row],[Enna ]], Comuni!$O$2:$O$8105, Comuni!$F$2:$F$8105)</f>
        <v>57</v>
      </c>
      <c r="H88" s="1">
        <f>LOOKUP(laureati_1999_2011_ateneoxgenere[[#This Row],[Enna ]], Comuni!$O$2:$O$8105, Comuni!$G$2:$G$8105)</f>
        <v>9</v>
      </c>
      <c r="I88" s="1">
        <f>LOOKUP(laureati_1999_2011_ateneoxgenere[[#This Row],[Enna ]], Comuni!$O$2:$O$8105, Comuni!$H$2:$H$8105)</f>
        <v>11</v>
      </c>
      <c r="J88" s="1">
        <f>LOOKUP(laureati_1999_2011_ateneoxgenere[[#This Row],[Enna ]], Comuni!$O$2:$O$8105, Comuni!$I$2:$I$8105)</f>
        <v>24</v>
      </c>
      <c r="K88" s="4" t="s">
        <v>96</v>
      </c>
      <c r="L88" s="7">
        <v>775</v>
      </c>
    </row>
    <row r="89" spans="1:12" x14ac:dyDescent="0.25">
      <c r="A89">
        <v>1999</v>
      </c>
      <c r="B89">
        <v>1504</v>
      </c>
      <c r="C89" s="1" t="s">
        <v>19</v>
      </c>
      <c r="D89" s="1" t="str">
        <f>LOOKUP(laureati_1999_2011_ateneoxgenere[[#This Row],[NOME_ATENEO]], '2018'!$C$2:$C$181, '2018'!$D$2:$D$181)</f>
        <v xml:space="preserve">Milano </v>
      </c>
      <c r="E89">
        <f>LOOKUP(laureati_1999_2011_ateneoxgenere[[#This Row],[Enna ]], Comuni!$O$2:$O$8105, Comuni!$D$2:$D$8105)</f>
        <v>45</v>
      </c>
      <c r="F89">
        <f>LOOKUP(laureati_1999_2011_ateneoxgenere[[#This Row],[Enna ]], Comuni!$O$2:$O$8105, Comuni!$E$2:$E$8105)</f>
        <v>27</v>
      </c>
      <c r="G89" s="1">
        <f>LOOKUP(laureati_1999_2011_ateneoxgenere[[#This Row],[Enna ]], Comuni!$O$2:$O$8105, Comuni!$F$2:$F$8105)</f>
        <v>57</v>
      </c>
      <c r="H89" s="1">
        <f>LOOKUP(laureati_1999_2011_ateneoxgenere[[#This Row],[Enna ]], Comuni!$O$2:$O$8105, Comuni!$G$2:$G$8105)</f>
        <v>9</v>
      </c>
      <c r="I89" s="1">
        <f>LOOKUP(laureati_1999_2011_ateneoxgenere[[#This Row],[Enna ]], Comuni!$O$2:$O$8105, Comuni!$H$2:$H$8105)</f>
        <v>11</v>
      </c>
      <c r="J89" s="1">
        <f>LOOKUP(laureati_1999_2011_ateneoxgenere[[#This Row],[Enna ]], Comuni!$O$2:$O$8105, Comuni!$I$2:$I$8105)</f>
        <v>24</v>
      </c>
      <c r="K89" s="5" t="s">
        <v>96</v>
      </c>
      <c r="L89" s="8">
        <v>3271</v>
      </c>
    </row>
    <row r="90" spans="1:12" x14ac:dyDescent="0.25">
      <c r="A90">
        <v>1999</v>
      </c>
      <c r="B90">
        <v>1505</v>
      </c>
      <c r="C90" s="1" t="s">
        <v>20</v>
      </c>
      <c r="D90" s="1" t="str">
        <f>LOOKUP(laureati_1999_2011_ateneoxgenere[[#This Row],[NOME_ATENEO]], '2018'!$C$2:$C$181, '2018'!$D$2:$D$181)</f>
        <v xml:space="preserve">Milano </v>
      </c>
      <c r="E90">
        <f>LOOKUP(laureati_1999_2011_ateneoxgenere[[#This Row],[Enna ]], Comuni!$O$2:$O$8105, Comuni!$D$2:$D$8105)</f>
        <v>45</v>
      </c>
      <c r="F90">
        <f>LOOKUP(laureati_1999_2011_ateneoxgenere[[#This Row],[Enna ]], Comuni!$O$2:$O$8105, Comuni!$E$2:$E$8105)</f>
        <v>27</v>
      </c>
      <c r="G90" s="1">
        <f>LOOKUP(laureati_1999_2011_ateneoxgenere[[#This Row],[Enna ]], Comuni!$O$2:$O$8105, Comuni!$F$2:$F$8105)</f>
        <v>57</v>
      </c>
      <c r="H90" s="1">
        <f>LOOKUP(laureati_1999_2011_ateneoxgenere[[#This Row],[Enna ]], Comuni!$O$2:$O$8105, Comuni!$G$2:$G$8105)</f>
        <v>9</v>
      </c>
      <c r="I90" s="1">
        <f>LOOKUP(laureati_1999_2011_ateneoxgenere[[#This Row],[Enna ]], Comuni!$O$2:$O$8105, Comuni!$H$2:$H$8105)</f>
        <v>11</v>
      </c>
      <c r="J90" s="1">
        <f>LOOKUP(laureati_1999_2011_ateneoxgenere[[#This Row],[Enna ]], Comuni!$O$2:$O$8105, Comuni!$I$2:$I$8105)</f>
        <v>24</v>
      </c>
      <c r="K90" s="4" t="s">
        <v>96</v>
      </c>
      <c r="L90" s="7">
        <v>770</v>
      </c>
    </row>
    <row r="91" spans="1:12" x14ac:dyDescent="0.25">
      <c r="A91">
        <v>1999</v>
      </c>
      <c r="B91">
        <v>1506</v>
      </c>
      <c r="C91" s="1" t="s">
        <v>105</v>
      </c>
      <c r="D91" s="1" t="str">
        <f>LOOKUP(laureati_1999_2011_ateneoxgenere[[#This Row],[NOME_ATENEO]], '2018'!$C$2:$C$181, '2018'!$D$2:$D$181)</f>
        <v xml:space="preserve">Milano </v>
      </c>
      <c r="E91">
        <f>LOOKUP(laureati_1999_2011_ateneoxgenere[[#This Row],[Enna ]], Comuni!$O$2:$O$8105, Comuni!$D$2:$D$8105)</f>
        <v>45</v>
      </c>
      <c r="F91">
        <f>LOOKUP(laureati_1999_2011_ateneoxgenere[[#This Row],[Enna ]], Comuni!$O$2:$O$8105, Comuni!$E$2:$E$8105)</f>
        <v>27</v>
      </c>
      <c r="G91" s="1">
        <f>LOOKUP(laureati_1999_2011_ateneoxgenere[[#This Row],[Enna ]], Comuni!$O$2:$O$8105, Comuni!$F$2:$F$8105)</f>
        <v>57</v>
      </c>
      <c r="H91" s="1">
        <f>LOOKUP(laureati_1999_2011_ateneoxgenere[[#This Row],[Enna ]], Comuni!$O$2:$O$8105, Comuni!$G$2:$G$8105)</f>
        <v>9</v>
      </c>
      <c r="I91" s="1">
        <f>LOOKUP(laureati_1999_2011_ateneoxgenere[[#This Row],[Enna ]], Comuni!$O$2:$O$8105, Comuni!$H$2:$H$8105)</f>
        <v>11</v>
      </c>
      <c r="J91" s="1">
        <f>LOOKUP(laureati_1999_2011_ateneoxgenere[[#This Row],[Enna ]], Comuni!$O$2:$O$8105, Comuni!$I$2:$I$8105)</f>
        <v>24</v>
      </c>
      <c r="K91" s="5" t="s">
        <v>96</v>
      </c>
      <c r="L91" s="8">
        <v>58</v>
      </c>
    </row>
    <row r="92" spans="1:12" x14ac:dyDescent="0.25">
      <c r="A92">
        <v>1999</v>
      </c>
      <c r="B92">
        <v>1507</v>
      </c>
      <c r="C92" s="1" t="s">
        <v>106</v>
      </c>
      <c r="D92" s="1" t="str">
        <f>LOOKUP(laureati_1999_2011_ateneoxgenere[[#This Row],[NOME_ATENEO]], '2018'!$C$2:$C$181, '2018'!$D$2:$D$181)</f>
        <v xml:space="preserve">Milano </v>
      </c>
      <c r="E92">
        <f>LOOKUP(laureati_1999_2011_ateneoxgenere[[#This Row],[Enna ]], Comuni!$O$2:$O$8105, Comuni!$D$2:$D$8105)</f>
        <v>45</v>
      </c>
      <c r="F92">
        <f>LOOKUP(laureati_1999_2011_ateneoxgenere[[#This Row],[Enna ]], Comuni!$O$2:$O$8105, Comuni!$E$2:$E$8105)</f>
        <v>27</v>
      </c>
      <c r="G92" s="1">
        <f>LOOKUP(laureati_1999_2011_ateneoxgenere[[#This Row],[Enna ]], Comuni!$O$2:$O$8105, Comuni!$F$2:$F$8105)</f>
        <v>57</v>
      </c>
      <c r="H92" s="1">
        <f>LOOKUP(laureati_1999_2011_ateneoxgenere[[#This Row],[Enna ]], Comuni!$O$2:$O$8105, Comuni!$G$2:$G$8105)</f>
        <v>9</v>
      </c>
      <c r="I92" s="1">
        <f>LOOKUP(laureati_1999_2011_ateneoxgenere[[#This Row],[Enna ]], Comuni!$O$2:$O$8105, Comuni!$H$2:$H$8105)</f>
        <v>11</v>
      </c>
      <c r="J92" s="1">
        <f>LOOKUP(laureati_1999_2011_ateneoxgenere[[#This Row],[Enna ]], Comuni!$O$2:$O$8105, Comuni!$I$2:$I$8105)</f>
        <v>24</v>
      </c>
      <c r="K92" s="4" t="s">
        <v>96</v>
      </c>
      <c r="L92" s="7">
        <v>50</v>
      </c>
    </row>
    <row r="93" spans="1:12" x14ac:dyDescent="0.25">
      <c r="A93">
        <v>1999</v>
      </c>
      <c r="B93">
        <v>1509</v>
      </c>
      <c r="C93" s="1" t="s">
        <v>22</v>
      </c>
      <c r="D93" s="1" t="str">
        <f>LOOKUP(laureati_1999_2011_ateneoxgenere[[#This Row],[NOME_ATENEO]], '2018'!$C$2:$C$181, '2018'!$D$2:$D$181)</f>
        <v xml:space="preserve">Milano </v>
      </c>
      <c r="E93">
        <f>LOOKUP(laureati_1999_2011_ateneoxgenere[[#This Row],[Enna ]], Comuni!$O$2:$O$8105, Comuni!$D$2:$D$8105)</f>
        <v>45</v>
      </c>
      <c r="F93">
        <f>LOOKUP(laureati_1999_2011_ateneoxgenere[[#This Row],[Enna ]], Comuni!$O$2:$O$8105, Comuni!$E$2:$E$8105)</f>
        <v>27</v>
      </c>
      <c r="G93" s="1">
        <f>LOOKUP(laureati_1999_2011_ateneoxgenere[[#This Row],[Enna ]], Comuni!$O$2:$O$8105, Comuni!$F$2:$F$8105)</f>
        <v>57</v>
      </c>
      <c r="H93" s="1">
        <f>LOOKUP(laureati_1999_2011_ateneoxgenere[[#This Row],[Enna ]], Comuni!$O$2:$O$8105, Comuni!$G$2:$G$8105)</f>
        <v>9</v>
      </c>
      <c r="I93" s="1">
        <f>LOOKUP(laureati_1999_2011_ateneoxgenere[[#This Row],[Enna ]], Comuni!$O$2:$O$8105, Comuni!$H$2:$H$8105)</f>
        <v>11</v>
      </c>
      <c r="J93" s="1">
        <f>LOOKUP(laureati_1999_2011_ateneoxgenere[[#This Row],[Enna ]], Comuni!$O$2:$O$8105, Comuni!$I$2:$I$8105)</f>
        <v>24</v>
      </c>
      <c r="K93" s="5" t="s">
        <v>96</v>
      </c>
      <c r="L93" s="8">
        <v>352</v>
      </c>
    </row>
    <row r="94" spans="1:12" x14ac:dyDescent="0.25">
      <c r="A94">
        <v>1999</v>
      </c>
      <c r="B94">
        <v>1601</v>
      </c>
      <c r="C94" s="1" t="s">
        <v>24</v>
      </c>
      <c r="D94" s="1" t="str">
        <f>LOOKUP(laureati_1999_2011_ateneoxgenere[[#This Row],[NOME_ATENEO]], '2018'!$C$2:$C$181, '2018'!$D$2:$D$181)</f>
        <v>Bergamo</v>
      </c>
      <c r="E94">
        <f>LOOKUP(laureati_1999_2011_ateneoxgenere[[#This Row],[Enna ]], Comuni!$O$2:$O$8105, Comuni!$D$2:$D$8105)</f>
        <v>45</v>
      </c>
      <c r="F94">
        <f>LOOKUP(laureati_1999_2011_ateneoxgenere[[#This Row],[Enna ]], Comuni!$O$2:$O$8105, Comuni!$E$2:$E$8105)</f>
        <v>42</v>
      </c>
      <c r="G94" s="1">
        <f>LOOKUP(laureati_1999_2011_ateneoxgenere[[#This Row],[Enna ]], Comuni!$O$2:$O$8105, Comuni!$F$2:$F$8105)</f>
        <v>1</v>
      </c>
      <c r="H94" s="1">
        <f>LOOKUP(laureati_1999_2011_ateneoxgenere[[#This Row],[Enna ]], Comuni!$O$2:$O$8105, Comuni!$G$2:$G$8105)</f>
        <v>9</v>
      </c>
      <c r="I94" s="1">
        <f>LOOKUP(laureati_1999_2011_ateneoxgenere[[#This Row],[Enna ]], Comuni!$O$2:$O$8105, Comuni!$H$2:$H$8105)</f>
        <v>40</v>
      </c>
      <c r="J94" s="1">
        <f>LOOKUP(laureati_1999_2011_ateneoxgenere[[#This Row],[Enna ]], Comuni!$O$2:$O$8105, Comuni!$I$2:$I$8105)</f>
        <v>8</v>
      </c>
      <c r="K94" s="4" t="s">
        <v>96</v>
      </c>
      <c r="L94" s="7">
        <v>366</v>
      </c>
    </row>
    <row r="95" spans="1:12" x14ac:dyDescent="0.25">
      <c r="A95">
        <v>1999</v>
      </c>
      <c r="B95">
        <v>1701</v>
      </c>
      <c r="C95" s="1" t="s">
        <v>25</v>
      </c>
      <c r="D95" s="1" t="str">
        <f>LOOKUP(laureati_1999_2011_ateneoxgenere[[#This Row],[NOME_ATENEO]], '2018'!$C$2:$C$181, '2018'!$D$2:$D$181)</f>
        <v>Brescia</v>
      </c>
      <c r="E95">
        <f>LOOKUP(laureati_1999_2011_ateneoxgenere[[#This Row],[Enna ]], Comuni!$O$2:$O$8105, Comuni!$D$2:$D$8105)</f>
        <v>45</v>
      </c>
      <c r="F95">
        <f>LOOKUP(laureati_1999_2011_ateneoxgenere[[#This Row],[Enna ]], Comuni!$O$2:$O$8105, Comuni!$E$2:$E$8105)</f>
        <v>32</v>
      </c>
      <c r="G95" s="1">
        <f>LOOKUP(laureati_1999_2011_ateneoxgenere[[#This Row],[Enna ]], Comuni!$O$2:$O$8105, Comuni!$F$2:$F$8105)</f>
        <v>27</v>
      </c>
      <c r="H95" s="1">
        <f>LOOKUP(laureati_1999_2011_ateneoxgenere[[#This Row],[Enna ]], Comuni!$O$2:$O$8105, Comuni!$G$2:$G$8105)</f>
        <v>10</v>
      </c>
      <c r="I95" s="1">
        <f>LOOKUP(laureati_1999_2011_ateneoxgenere[[#This Row],[Enna ]], Comuni!$O$2:$O$8105, Comuni!$H$2:$H$8105)</f>
        <v>13</v>
      </c>
      <c r="J95" s="1">
        <f>LOOKUP(laureati_1999_2011_ateneoxgenere[[#This Row],[Enna ]], Comuni!$O$2:$O$8105, Comuni!$I$2:$I$8105)</f>
        <v>14</v>
      </c>
      <c r="K95" s="5" t="s">
        <v>96</v>
      </c>
      <c r="L95" s="8">
        <v>549</v>
      </c>
    </row>
    <row r="96" spans="1:12" x14ac:dyDescent="0.25">
      <c r="A96">
        <v>1999</v>
      </c>
      <c r="B96">
        <v>1801</v>
      </c>
      <c r="C96" s="1" t="s">
        <v>26</v>
      </c>
      <c r="D96" s="1" t="str">
        <f>LOOKUP(laureati_1999_2011_ateneoxgenere[[#This Row],[NOME_ATENEO]], '2018'!$C$2:$C$181, '2018'!$D$2:$D$181)</f>
        <v>Pavia</v>
      </c>
      <c r="E96">
        <f>LOOKUP(laureati_1999_2011_ateneoxgenere[[#This Row],[Enna ]], Comuni!$O$2:$O$8105, Comuni!$D$2:$D$8105)</f>
        <v>45</v>
      </c>
      <c r="F96">
        <f>LOOKUP(laureati_1999_2011_ateneoxgenere[[#This Row],[Enna ]], Comuni!$O$2:$O$8105, Comuni!$E$2:$E$8105)</f>
        <v>11</v>
      </c>
      <c r="G96" s="1">
        <f>LOOKUP(laureati_1999_2011_ateneoxgenere[[#This Row],[Enna ]], Comuni!$O$2:$O$8105, Comuni!$F$2:$F$8105)</f>
        <v>13</v>
      </c>
      <c r="H96" s="1">
        <f>LOOKUP(laureati_1999_2011_ateneoxgenere[[#This Row],[Enna ]], Comuni!$O$2:$O$8105, Comuni!$G$2:$G$8105)</f>
        <v>9</v>
      </c>
      <c r="I96" s="1">
        <f>LOOKUP(laureati_1999_2011_ateneoxgenere[[#This Row],[Enna ]], Comuni!$O$2:$O$8105, Comuni!$H$2:$H$8105)</f>
        <v>9</v>
      </c>
      <c r="J96" s="1">
        <f>LOOKUP(laureati_1999_2011_ateneoxgenere[[#This Row],[Enna ]], Comuni!$O$2:$O$8105, Comuni!$I$2:$I$8105)</f>
        <v>17</v>
      </c>
      <c r="K96" s="4" t="s">
        <v>96</v>
      </c>
      <c r="L96" s="7">
        <v>1484</v>
      </c>
    </row>
    <row r="97" spans="1:12" x14ac:dyDescent="0.25">
      <c r="A97">
        <v>1999</v>
      </c>
      <c r="B97">
        <v>2201</v>
      </c>
      <c r="C97" s="1" t="s">
        <v>28</v>
      </c>
      <c r="D97" s="1" t="str">
        <f>LOOKUP(laureati_1999_2011_ateneoxgenere[[#This Row],[NOME_ATENEO]], '2018'!$C$2:$C$181, '2018'!$D$2:$D$181)</f>
        <v>Trento</v>
      </c>
      <c r="E97">
        <f>LOOKUP(laureati_1999_2011_ateneoxgenere[[#This Row],[Enna ]], Comuni!$O$2:$O$8105, Comuni!$D$2:$D$8105)</f>
        <v>46</v>
      </c>
      <c r="F97">
        <f>LOOKUP(laureati_1999_2011_ateneoxgenere[[#This Row],[Enna ]], Comuni!$O$2:$O$8105, Comuni!$E$2:$E$8105)</f>
        <v>4</v>
      </c>
      <c r="G97" s="1">
        <f>LOOKUP(laureati_1999_2011_ateneoxgenere[[#This Row],[Enna ]], Comuni!$O$2:$O$8105, Comuni!$F$2:$F$8105)</f>
        <v>7</v>
      </c>
      <c r="H97" s="1">
        <f>LOOKUP(laureati_1999_2011_ateneoxgenere[[#This Row],[Enna ]], Comuni!$O$2:$O$8105, Comuni!$G$2:$G$8105)</f>
        <v>11</v>
      </c>
      <c r="I97" s="1">
        <f>LOOKUP(laureati_1999_2011_ateneoxgenere[[#This Row],[Enna ]], Comuni!$O$2:$O$8105, Comuni!$H$2:$H$8105)</f>
        <v>7</v>
      </c>
      <c r="J97" s="1">
        <f>LOOKUP(laureati_1999_2011_ateneoxgenere[[#This Row],[Enna ]], Comuni!$O$2:$O$8105, Comuni!$I$2:$I$8105)</f>
        <v>22</v>
      </c>
      <c r="K97" s="5" t="s">
        <v>96</v>
      </c>
      <c r="L97" s="8">
        <v>790</v>
      </c>
    </row>
    <row r="98" spans="1:12" x14ac:dyDescent="0.25">
      <c r="A98">
        <v>1999</v>
      </c>
      <c r="B98">
        <v>2301</v>
      </c>
      <c r="C98" s="1" t="s">
        <v>29</v>
      </c>
      <c r="D98" s="1" t="str">
        <f>LOOKUP(laureati_1999_2011_ateneoxgenere[[#This Row],[NOME_ATENEO]], '2018'!$C$2:$C$181, '2018'!$D$2:$D$181)</f>
        <v>Verona</v>
      </c>
      <c r="E98">
        <f>LOOKUP(laureati_1999_2011_ateneoxgenere[[#This Row],[Enna ]], Comuni!$O$2:$O$8105, Comuni!$D$2:$D$8105)</f>
        <v>45</v>
      </c>
      <c r="F98">
        <f>LOOKUP(laureati_1999_2011_ateneoxgenere[[#This Row],[Enna ]], Comuni!$O$2:$O$8105, Comuni!$E$2:$E$8105)</f>
        <v>26</v>
      </c>
      <c r="G98" s="1">
        <f>LOOKUP(laureati_1999_2011_ateneoxgenere[[#This Row],[Enna ]], Comuni!$O$2:$O$8105, Comuni!$F$2:$F$8105)</f>
        <v>40</v>
      </c>
      <c r="H98" s="1">
        <f>LOOKUP(laureati_1999_2011_ateneoxgenere[[#This Row],[Enna ]], Comuni!$O$2:$O$8105, Comuni!$G$2:$G$8105)</f>
        <v>10</v>
      </c>
      <c r="I98" s="1">
        <f>LOOKUP(laureati_1999_2011_ateneoxgenere[[#This Row],[Enna ]], Comuni!$O$2:$O$8105, Comuni!$H$2:$H$8105)</f>
        <v>59</v>
      </c>
      <c r="J98" s="1">
        <f>LOOKUP(laureati_1999_2011_ateneoxgenere[[#This Row],[Enna ]], Comuni!$O$2:$O$8105, Comuni!$I$2:$I$8105)</f>
        <v>56</v>
      </c>
      <c r="K98" s="4" t="s">
        <v>96</v>
      </c>
      <c r="L98" s="7">
        <v>981</v>
      </c>
    </row>
    <row r="99" spans="1:12" x14ac:dyDescent="0.25">
      <c r="A99">
        <v>1999</v>
      </c>
      <c r="B99">
        <v>2701</v>
      </c>
      <c r="C99" s="1" t="s">
        <v>30</v>
      </c>
      <c r="D99" s="1" t="str">
        <f>LOOKUP(laureati_1999_2011_ateneoxgenere[[#This Row],[NOME_ATENEO]], '2018'!$C$2:$C$181, '2018'!$D$2:$D$181)</f>
        <v xml:space="preserve">Venezia </v>
      </c>
      <c r="E99">
        <f>LOOKUP(laureati_1999_2011_ateneoxgenere[[#This Row],[Enna ]], Comuni!$O$2:$O$8105, Comuni!$D$2:$D$8105)</f>
        <v>45</v>
      </c>
      <c r="F99">
        <f>LOOKUP(laureati_1999_2011_ateneoxgenere[[#This Row],[Enna ]], Comuni!$O$2:$O$8105, Comuni!$E$2:$E$8105)</f>
        <v>26</v>
      </c>
      <c r="G99" s="1">
        <f>LOOKUP(laureati_1999_2011_ateneoxgenere[[#This Row],[Enna ]], Comuni!$O$2:$O$8105, Comuni!$F$2:$F$8105)</f>
        <v>17</v>
      </c>
      <c r="H99" s="1">
        <f>LOOKUP(laureati_1999_2011_ateneoxgenere[[#This Row],[Enna ]], Comuni!$O$2:$O$8105, Comuni!$G$2:$G$8105)</f>
        <v>12</v>
      </c>
      <c r="I99" s="1">
        <f>LOOKUP(laureati_1999_2011_ateneoxgenere[[#This Row],[Enna ]], Comuni!$O$2:$O$8105, Comuni!$H$2:$H$8105)</f>
        <v>19</v>
      </c>
      <c r="J99" s="1">
        <f>LOOKUP(laureati_1999_2011_ateneoxgenere[[#This Row],[Enna ]], Comuni!$O$2:$O$8105, Comuni!$I$2:$I$8105)</f>
        <v>39</v>
      </c>
      <c r="K99" s="5" t="s">
        <v>96</v>
      </c>
      <c r="L99" s="8">
        <v>1430</v>
      </c>
    </row>
    <row r="100" spans="1:12" x14ac:dyDescent="0.25">
      <c r="A100">
        <v>1999</v>
      </c>
      <c r="B100">
        <v>2702</v>
      </c>
      <c r="C100" s="1" t="s">
        <v>31</v>
      </c>
      <c r="D100" s="1" t="str">
        <f>LOOKUP(laureati_1999_2011_ateneoxgenere[[#This Row],[NOME_ATENEO]], '2018'!$C$2:$C$181, '2018'!$D$2:$D$181)</f>
        <v xml:space="preserve">Venezia </v>
      </c>
      <c r="E100">
        <f>LOOKUP(laureati_1999_2011_ateneoxgenere[[#This Row],[Enna ]], Comuni!$O$2:$O$8105, Comuni!$D$2:$D$8105)</f>
        <v>45</v>
      </c>
      <c r="F100">
        <f>LOOKUP(laureati_1999_2011_ateneoxgenere[[#This Row],[Enna ]], Comuni!$O$2:$O$8105, Comuni!$E$2:$E$8105)</f>
        <v>26</v>
      </c>
      <c r="G100" s="1">
        <f>LOOKUP(laureati_1999_2011_ateneoxgenere[[#This Row],[Enna ]], Comuni!$O$2:$O$8105, Comuni!$F$2:$F$8105)</f>
        <v>17</v>
      </c>
      <c r="H100" s="1">
        <f>LOOKUP(laureati_1999_2011_ateneoxgenere[[#This Row],[Enna ]], Comuni!$O$2:$O$8105, Comuni!$G$2:$G$8105)</f>
        <v>12</v>
      </c>
      <c r="I100" s="1">
        <f>LOOKUP(laureati_1999_2011_ateneoxgenere[[#This Row],[Enna ]], Comuni!$O$2:$O$8105, Comuni!$H$2:$H$8105)</f>
        <v>19</v>
      </c>
      <c r="J100" s="1">
        <f>LOOKUP(laureati_1999_2011_ateneoxgenere[[#This Row],[Enna ]], Comuni!$O$2:$O$8105, Comuni!$I$2:$I$8105)</f>
        <v>39</v>
      </c>
      <c r="K100" s="4" t="s">
        <v>96</v>
      </c>
      <c r="L100" s="7">
        <v>533</v>
      </c>
    </row>
    <row r="101" spans="1:12" x14ac:dyDescent="0.25">
      <c r="A101">
        <v>1999</v>
      </c>
      <c r="B101">
        <v>2801</v>
      </c>
      <c r="C101" s="1" t="s">
        <v>32</v>
      </c>
      <c r="D101" s="1" t="str">
        <f>LOOKUP(laureati_1999_2011_ateneoxgenere[[#This Row],[NOME_ATENEO]], '2018'!$C$2:$C$181, '2018'!$D$2:$D$181)</f>
        <v>Padova</v>
      </c>
      <c r="E101">
        <f>LOOKUP(laureati_1999_2011_ateneoxgenere[[#This Row],[Enna ]], Comuni!$O$2:$O$8105, Comuni!$D$2:$D$8105)</f>
        <v>45</v>
      </c>
      <c r="F101">
        <f>LOOKUP(laureati_1999_2011_ateneoxgenere[[#This Row],[Enna ]], Comuni!$O$2:$O$8105, Comuni!$E$2:$E$8105)</f>
        <v>24</v>
      </c>
      <c r="G101" s="1">
        <f>LOOKUP(laureati_1999_2011_ateneoxgenere[[#This Row],[Enna ]], Comuni!$O$2:$O$8105, Comuni!$F$2:$F$8105)</f>
        <v>33</v>
      </c>
      <c r="H101" s="1">
        <f>LOOKUP(laureati_1999_2011_ateneoxgenere[[#This Row],[Enna ]], Comuni!$O$2:$O$8105, Comuni!$G$2:$G$8105)</f>
        <v>11</v>
      </c>
      <c r="I101" s="1">
        <f>LOOKUP(laureati_1999_2011_ateneoxgenere[[#This Row],[Enna ]], Comuni!$O$2:$O$8105, Comuni!$H$2:$H$8105)</f>
        <v>52</v>
      </c>
      <c r="J101" s="1">
        <f>LOOKUP(laureati_1999_2011_ateneoxgenere[[#This Row],[Enna ]], Comuni!$O$2:$O$8105, Comuni!$I$2:$I$8105)</f>
        <v>23</v>
      </c>
      <c r="K101" s="5" t="s">
        <v>96</v>
      </c>
      <c r="L101" s="8">
        <v>3422</v>
      </c>
    </row>
    <row r="102" spans="1:12" x14ac:dyDescent="0.25">
      <c r="A102">
        <v>1999</v>
      </c>
      <c r="B102">
        <v>3001</v>
      </c>
      <c r="C102" s="1" t="s">
        <v>33</v>
      </c>
      <c r="D102" s="1" t="str">
        <f>LOOKUP(laureati_1999_2011_ateneoxgenere[[#This Row],[NOME_ATENEO]], '2018'!$C$2:$C$181, '2018'!$D$2:$D$181)</f>
        <v>Udine</v>
      </c>
      <c r="E102">
        <f>LOOKUP(laureati_1999_2011_ateneoxgenere[[#This Row],[Enna ]], Comuni!$O$2:$O$8105, Comuni!$D$2:$D$8105)</f>
        <v>46</v>
      </c>
      <c r="F102">
        <f>LOOKUP(laureati_1999_2011_ateneoxgenere[[#This Row],[Enna ]], Comuni!$O$2:$O$8105, Comuni!$E$2:$E$8105)</f>
        <v>3</v>
      </c>
      <c r="G102" s="1">
        <f>LOOKUP(laureati_1999_2011_ateneoxgenere[[#This Row],[Enna ]], Comuni!$O$2:$O$8105, Comuni!$F$2:$F$8105)</f>
        <v>57</v>
      </c>
      <c r="H102" s="1">
        <f>LOOKUP(laureati_1999_2011_ateneoxgenere[[#This Row],[Enna ]], Comuni!$O$2:$O$8105, Comuni!$G$2:$G$8105)</f>
        <v>13</v>
      </c>
      <c r="I102" s="1">
        <f>LOOKUP(laureati_1999_2011_ateneoxgenere[[#This Row],[Enna ]], Comuni!$O$2:$O$8105, Comuni!$H$2:$H$8105)</f>
        <v>14</v>
      </c>
      <c r="J102" s="1">
        <f>LOOKUP(laureati_1999_2011_ateneoxgenere[[#This Row],[Enna ]], Comuni!$O$2:$O$8105, Comuni!$I$2:$I$8105)</f>
        <v>15</v>
      </c>
      <c r="K102" s="4" t="s">
        <v>96</v>
      </c>
      <c r="L102" s="7">
        <v>543</v>
      </c>
    </row>
    <row r="103" spans="1:12" x14ac:dyDescent="0.25">
      <c r="A103">
        <v>1999</v>
      </c>
      <c r="B103">
        <v>3201</v>
      </c>
      <c r="C103" s="1" t="s">
        <v>34</v>
      </c>
      <c r="D103" s="1" t="str">
        <f>LOOKUP(laureati_1999_2011_ateneoxgenere[[#This Row],[NOME_ATENEO]], '2018'!$C$2:$C$181, '2018'!$D$2:$D$181)</f>
        <v>Trieste</v>
      </c>
      <c r="E103">
        <f>LOOKUP(laureati_1999_2011_ateneoxgenere[[#This Row],[Enna ]], Comuni!$O$2:$O$8105, Comuni!$D$2:$D$8105)</f>
        <v>45</v>
      </c>
      <c r="F103">
        <f>LOOKUP(laureati_1999_2011_ateneoxgenere[[#This Row],[Enna ]], Comuni!$O$2:$O$8105, Comuni!$E$2:$E$8105)</f>
        <v>38</v>
      </c>
      <c r="G103" s="1">
        <f>LOOKUP(laureati_1999_2011_ateneoxgenere[[#This Row],[Enna ]], Comuni!$O$2:$O$8105, Comuni!$F$2:$F$8105)</f>
        <v>58</v>
      </c>
      <c r="H103" s="1">
        <f>LOOKUP(laureati_1999_2011_ateneoxgenere[[#This Row],[Enna ]], Comuni!$O$2:$O$8105, Comuni!$G$2:$G$8105)</f>
        <v>13</v>
      </c>
      <c r="I103" s="1">
        <f>LOOKUP(laureati_1999_2011_ateneoxgenere[[#This Row],[Enna ]], Comuni!$O$2:$O$8105, Comuni!$H$2:$H$8105)</f>
        <v>46</v>
      </c>
      <c r="J103" s="1">
        <f>LOOKUP(laureati_1999_2011_ateneoxgenere[[#This Row],[Enna ]], Comuni!$O$2:$O$8105, Comuni!$I$2:$I$8105)</f>
        <v>20</v>
      </c>
      <c r="K103" s="5" t="s">
        <v>96</v>
      </c>
      <c r="L103" s="8">
        <v>1211</v>
      </c>
    </row>
    <row r="104" spans="1:12" x14ac:dyDescent="0.25">
      <c r="A104">
        <v>1999</v>
      </c>
      <c r="B104">
        <v>3401</v>
      </c>
      <c r="C104" s="1" t="s">
        <v>35</v>
      </c>
      <c r="D104" s="1" t="str">
        <f>LOOKUP(laureati_1999_2011_ateneoxgenere[[#This Row],[NOME_ATENEO]], '2018'!$C$2:$C$181, '2018'!$D$2:$D$181)</f>
        <v>Parma</v>
      </c>
      <c r="E104">
        <f>LOOKUP(laureati_1999_2011_ateneoxgenere[[#This Row],[Enna ]], Comuni!$O$2:$O$8105, Comuni!$D$2:$D$8105)</f>
        <v>44</v>
      </c>
      <c r="F104">
        <f>LOOKUP(laureati_1999_2011_ateneoxgenere[[#This Row],[Enna ]], Comuni!$O$2:$O$8105, Comuni!$E$2:$E$8105)</f>
        <v>48</v>
      </c>
      <c r="G104" s="1">
        <f>LOOKUP(laureati_1999_2011_ateneoxgenere[[#This Row],[Enna ]], Comuni!$O$2:$O$8105, Comuni!$F$2:$F$8105)</f>
        <v>6</v>
      </c>
      <c r="H104" s="1">
        <f>LOOKUP(laureati_1999_2011_ateneoxgenere[[#This Row],[Enna ]], Comuni!$O$2:$O$8105, Comuni!$G$2:$G$8105)</f>
        <v>10</v>
      </c>
      <c r="I104" s="1">
        <f>LOOKUP(laureati_1999_2011_ateneoxgenere[[#This Row],[Enna ]], Comuni!$O$2:$O$8105, Comuni!$H$2:$H$8105)</f>
        <v>19</v>
      </c>
      <c r="J104" s="1">
        <f>LOOKUP(laureati_1999_2011_ateneoxgenere[[#This Row],[Enna ]], Comuni!$O$2:$O$8105, Comuni!$I$2:$I$8105)</f>
        <v>44</v>
      </c>
      <c r="K104" s="4" t="s">
        <v>96</v>
      </c>
      <c r="L104" s="7">
        <v>1711</v>
      </c>
    </row>
    <row r="105" spans="1:12" x14ac:dyDescent="0.25">
      <c r="A105">
        <v>1999</v>
      </c>
      <c r="B105">
        <v>3601</v>
      </c>
      <c r="C105" s="1" t="s">
        <v>36</v>
      </c>
      <c r="D105" s="1" t="str">
        <f>LOOKUP(laureati_1999_2011_ateneoxgenere[[#This Row],[NOME_ATENEO]], '2018'!$C$2:$C$181, '2018'!$D$2:$D$181)</f>
        <v xml:space="preserve">Modena </v>
      </c>
      <c r="E105">
        <f>LOOKUP(laureati_1999_2011_ateneoxgenere[[#This Row],[Enna ]], Comuni!$O$2:$O$8105, Comuni!$D$2:$D$8105)</f>
        <v>44</v>
      </c>
      <c r="F105">
        <f>LOOKUP(laureati_1999_2011_ateneoxgenere[[#This Row],[Enna ]], Comuni!$O$2:$O$8105, Comuni!$E$2:$E$8105)</f>
        <v>38</v>
      </c>
      <c r="G105" s="1">
        <f>LOOKUP(laureati_1999_2011_ateneoxgenere[[#This Row],[Enna ]], Comuni!$O$2:$O$8105, Comuni!$F$2:$F$8105)</f>
        <v>53</v>
      </c>
      <c r="H105" s="1">
        <f>LOOKUP(laureati_1999_2011_ateneoxgenere[[#This Row],[Enna ]], Comuni!$O$2:$O$8105, Comuni!$G$2:$G$8105)</f>
        <v>10</v>
      </c>
      <c r="I105" s="1">
        <f>LOOKUP(laureati_1999_2011_ateneoxgenere[[#This Row],[Enna ]], Comuni!$O$2:$O$8105, Comuni!$H$2:$H$8105)</f>
        <v>55</v>
      </c>
      <c r="J105" s="1">
        <f>LOOKUP(laureati_1999_2011_ateneoxgenere[[#This Row],[Enna ]], Comuni!$O$2:$O$8105, Comuni!$I$2:$I$8105)</f>
        <v>29</v>
      </c>
      <c r="K105" s="5" t="s">
        <v>96</v>
      </c>
      <c r="L105" s="8">
        <v>825</v>
      </c>
    </row>
    <row r="106" spans="1:12" x14ac:dyDescent="0.25">
      <c r="A106">
        <v>1999</v>
      </c>
      <c r="B106">
        <v>3701</v>
      </c>
      <c r="C106" s="1" t="s">
        <v>37</v>
      </c>
      <c r="D106" s="1" t="str">
        <f>LOOKUP(laureati_1999_2011_ateneoxgenere[[#This Row],[NOME_ATENEO]], '2018'!$C$2:$C$181, '2018'!$D$2:$D$181)</f>
        <v>Bologna</v>
      </c>
      <c r="E106">
        <f>LOOKUP(laureati_1999_2011_ateneoxgenere[[#This Row],[Enna ]], Comuni!$O$2:$O$8105, Comuni!$D$2:$D$8105)</f>
        <v>44</v>
      </c>
      <c r="F106">
        <f>LOOKUP(laureati_1999_2011_ateneoxgenere[[#This Row],[Enna ]], Comuni!$O$2:$O$8105, Comuni!$E$2:$E$8105)</f>
        <v>29</v>
      </c>
      <c r="G106" s="1">
        <f>LOOKUP(laureati_1999_2011_ateneoxgenere[[#This Row],[Enna ]], Comuni!$O$2:$O$8105, Comuni!$F$2:$F$8105)</f>
        <v>44</v>
      </c>
      <c r="H106" s="1">
        <f>LOOKUP(laureati_1999_2011_ateneoxgenere[[#This Row],[Enna ]], Comuni!$O$2:$O$8105, Comuni!$G$2:$G$8105)</f>
        <v>11</v>
      </c>
      <c r="I106" s="1">
        <f>LOOKUP(laureati_1999_2011_ateneoxgenere[[#This Row],[Enna ]], Comuni!$O$2:$O$8105, Comuni!$H$2:$H$8105)</f>
        <v>20</v>
      </c>
      <c r="J106" s="1">
        <f>LOOKUP(laureati_1999_2011_ateneoxgenere[[#This Row],[Enna ]], Comuni!$O$2:$O$8105, Comuni!$I$2:$I$8105)</f>
        <v>48</v>
      </c>
      <c r="K106" s="4" t="s">
        <v>96</v>
      </c>
      <c r="L106" s="7">
        <v>5362</v>
      </c>
    </row>
    <row r="107" spans="1:12" x14ac:dyDescent="0.25">
      <c r="A107">
        <v>1999</v>
      </c>
      <c r="B107">
        <v>3702</v>
      </c>
      <c r="C107" s="1" t="s">
        <v>107</v>
      </c>
      <c r="D107" s="1" t="str">
        <f>LOOKUP(laureati_1999_2011_ateneoxgenere[[#This Row],[NOME_ATENEO]], '2018'!$C$2:$C$181, '2018'!$D$2:$D$181)</f>
        <v>Bologna</v>
      </c>
      <c r="E107">
        <f>LOOKUP(laureati_1999_2011_ateneoxgenere[[#This Row],[Enna ]], Comuni!$O$2:$O$8105, Comuni!$D$2:$D$8105)</f>
        <v>44</v>
      </c>
      <c r="F107">
        <f>LOOKUP(laureati_1999_2011_ateneoxgenere[[#This Row],[Enna ]], Comuni!$O$2:$O$8105, Comuni!$E$2:$E$8105)</f>
        <v>29</v>
      </c>
      <c r="G107" s="1">
        <f>LOOKUP(laureati_1999_2011_ateneoxgenere[[#This Row],[Enna ]], Comuni!$O$2:$O$8105, Comuni!$F$2:$F$8105)</f>
        <v>44</v>
      </c>
      <c r="H107" s="1">
        <f>LOOKUP(laureati_1999_2011_ateneoxgenere[[#This Row],[Enna ]], Comuni!$O$2:$O$8105, Comuni!$G$2:$G$8105)</f>
        <v>11</v>
      </c>
      <c r="I107" s="1">
        <f>LOOKUP(laureati_1999_2011_ateneoxgenere[[#This Row],[Enna ]], Comuni!$O$2:$O$8105, Comuni!$H$2:$H$8105)</f>
        <v>20</v>
      </c>
      <c r="J107" s="1">
        <f>LOOKUP(laureati_1999_2011_ateneoxgenere[[#This Row],[Enna ]], Comuni!$O$2:$O$8105, Comuni!$I$2:$I$8105)</f>
        <v>48</v>
      </c>
      <c r="K107" s="5" t="s">
        <v>96</v>
      </c>
      <c r="L107" s="8">
        <v>128</v>
      </c>
    </row>
    <row r="108" spans="1:12" x14ac:dyDescent="0.25">
      <c r="A108">
        <v>1999</v>
      </c>
      <c r="B108">
        <v>3801</v>
      </c>
      <c r="C108" s="1" t="s">
        <v>38</v>
      </c>
      <c r="D108" s="1" t="str">
        <f>LOOKUP(laureati_1999_2011_ateneoxgenere[[#This Row],[NOME_ATENEO]], '2018'!$C$2:$C$181, '2018'!$D$2:$D$181)</f>
        <v>Ferrara</v>
      </c>
      <c r="E108">
        <f>LOOKUP(laureati_1999_2011_ateneoxgenere[[#This Row],[Enna ]], Comuni!$O$2:$O$8105, Comuni!$D$2:$D$8105)</f>
        <v>44</v>
      </c>
      <c r="F108">
        <f>LOOKUP(laureati_1999_2011_ateneoxgenere[[#This Row],[Enna ]], Comuni!$O$2:$O$8105, Comuni!$E$2:$E$8105)</f>
        <v>50</v>
      </c>
      <c r="G108" s="1">
        <f>LOOKUP(laureati_1999_2011_ateneoxgenere[[#This Row],[Enna ]], Comuni!$O$2:$O$8105, Comuni!$F$2:$F$8105)</f>
        <v>31</v>
      </c>
      <c r="H108" s="1">
        <f>LOOKUP(laureati_1999_2011_ateneoxgenere[[#This Row],[Enna ]], Comuni!$O$2:$O$8105, Comuni!$G$2:$G$8105)</f>
        <v>11</v>
      </c>
      <c r="I108" s="1">
        <f>LOOKUP(laureati_1999_2011_ateneoxgenere[[#This Row],[Enna ]], Comuni!$O$2:$O$8105, Comuni!$H$2:$H$8105)</f>
        <v>37</v>
      </c>
      <c r="J108" s="1">
        <f>LOOKUP(laureati_1999_2011_ateneoxgenere[[#This Row],[Enna ]], Comuni!$O$2:$O$8105, Comuni!$I$2:$I$8105)</f>
        <v>0</v>
      </c>
      <c r="K108" s="4" t="s">
        <v>96</v>
      </c>
      <c r="L108" s="7">
        <v>793</v>
      </c>
    </row>
    <row r="109" spans="1:12" x14ac:dyDescent="0.25">
      <c r="A109">
        <v>1999</v>
      </c>
      <c r="B109">
        <v>4101</v>
      </c>
      <c r="C109" s="1" t="s">
        <v>108</v>
      </c>
      <c r="D109" s="1" t="str">
        <f>LOOKUP(laureati_1999_2011_ateneoxgenere[[#This Row],[NOME_ATENEO]], '2018'!$C$2:$C$181, '2018'!$D$2:$D$181)</f>
        <v>Urbino</v>
      </c>
      <c r="E109">
        <f>LOOKUP(laureati_1999_2011_ateneoxgenere[[#This Row],[Enna ]], Comuni!$O$2:$O$8105, Comuni!$D$2:$D$8105)</f>
        <v>43</v>
      </c>
      <c r="F109">
        <f>LOOKUP(laureati_1999_2011_ateneoxgenere[[#This Row],[Enna ]], Comuni!$O$2:$O$8105, Comuni!$E$2:$E$8105)</f>
        <v>43</v>
      </c>
      <c r="G109" s="1">
        <f>LOOKUP(laureati_1999_2011_ateneoxgenere[[#This Row],[Enna ]], Comuni!$O$2:$O$8105, Comuni!$F$2:$F$8105)</f>
        <v>36</v>
      </c>
      <c r="H109" s="1">
        <f>LOOKUP(laureati_1999_2011_ateneoxgenere[[#This Row],[Enna ]], Comuni!$O$2:$O$8105, Comuni!$G$2:$G$8105)</f>
        <v>12</v>
      </c>
      <c r="I109" s="1">
        <f>LOOKUP(laureati_1999_2011_ateneoxgenere[[#This Row],[Enna ]], Comuni!$O$2:$O$8105, Comuni!$H$2:$H$8105)</f>
        <v>38</v>
      </c>
      <c r="J109" s="1">
        <f>LOOKUP(laureati_1999_2011_ateneoxgenere[[#This Row],[Enna ]], Comuni!$O$2:$O$8105, Comuni!$I$2:$I$8105)</f>
        <v>11</v>
      </c>
      <c r="K109" s="5" t="s">
        <v>96</v>
      </c>
      <c r="L109" s="8">
        <v>1188</v>
      </c>
    </row>
    <row r="110" spans="1:12" x14ac:dyDescent="0.25">
      <c r="A110">
        <v>1999</v>
      </c>
      <c r="B110">
        <v>4102</v>
      </c>
      <c r="C110" s="1" t="s">
        <v>109</v>
      </c>
      <c r="D110" s="1" t="str">
        <f>LOOKUP(laureati_1999_2011_ateneoxgenere[[#This Row],[NOME_ATENEO]], '2018'!$C$2:$C$181, '2018'!$D$2:$D$181)</f>
        <v>Urbino</v>
      </c>
      <c r="E110">
        <f>LOOKUP(laureati_1999_2011_ateneoxgenere[[#This Row],[Enna ]], Comuni!$O$2:$O$8105, Comuni!$D$2:$D$8105)</f>
        <v>43</v>
      </c>
      <c r="F110">
        <f>LOOKUP(laureati_1999_2011_ateneoxgenere[[#This Row],[Enna ]], Comuni!$O$2:$O$8105, Comuni!$E$2:$E$8105)</f>
        <v>43</v>
      </c>
      <c r="G110" s="1">
        <f>LOOKUP(laureati_1999_2011_ateneoxgenere[[#This Row],[Enna ]], Comuni!$O$2:$O$8105, Comuni!$F$2:$F$8105)</f>
        <v>36</v>
      </c>
      <c r="H110" s="1">
        <f>LOOKUP(laureati_1999_2011_ateneoxgenere[[#This Row],[Enna ]], Comuni!$O$2:$O$8105, Comuni!$G$2:$G$8105)</f>
        <v>12</v>
      </c>
      <c r="I110" s="1">
        <f>LOOKUP(laureati_1999_2011_ateneoxgenere[[#This Row],[Enna ]], Comuni!$O$2:$O$8105, Comuni!$H$2:$H$8105)</f>
        <v>38</v>
      </c>
      <c r="J110" s="1">
        <f>LOOKUP(laureati_1999_2011_ateneoxgenere[[#This Row],[Enna ]], Comuni!$O$2:$O$8105, Comuni!$I$2:$I$8105)</f>
        <v>11</v>
      </c>
      <c r="K110" s="4" t="s">
        <v>96</v>
      </c>
      <c r="L110" s="7">
        <v>67</v>
      </c>
    </row>
    <row r="111" spans="1:12" x14ac:dyDescent="0.25">
      <c r="A111">
        <v>1999</v>
      </c>
      <c r="B111">
        <v>4201</v>
      </c>
      <c r="C111" s="1" t="s">
        <v>40</v>
      </c>
      <c r="D111" s="1" t="str">
        <f>LOOKUP(laureati_1999_2011_ateneoxgenere[[#This Row],[NOME_ATENEO]], '2018'!$C$2:$C$181, '2018'!$D$2:$D$181)</f>
        <v>Ancona</v>
      </c>
      <c r="E111">
        <f>LOOKUP(laureati_1999_2011_ateneoxgenere[[#This Row],[Enna ]], Comuni!$O$2:$O$8105, Comuni!$D$2:$D$8105)</f>
        <v>43</v>
      </c>
      <c r="F111">
        <f>LOOKUP(laureati_1999_2011_ateneoxgenere[[#This Row],[Enna ]], Comuni!$O$2:$O$8105, Comuni!$E$2:$E$8105)</f>
        <v>37</v>
      </c>
      <c r="G111" s="1">
        <f>LOOKUP(laureati_1999_2011_ateneoxgenere[[#This Row],[Enna ]], Comuni!$O$2:$O$8105, Comuni!$F$2:$F$8105)</f>
        <v>15</v>
      </c>
      <c r="H111" s="1">
        <f>LOOKUP(laureati_1999_2011_ateneoxgenere[[#This Row],[Enna ]], Comuni!$O$2:$O$8105, Comuni!$G$2:$G$8105)</f>
        <v>13</v>
      </c>
      <c r="I111" s="1">
        <f>LOOKUP(laureati_1999_2011_ateneoxgenere[[#This Row],[Enna ]], Comuni!$O$2:$O$8105, Comuni!$H$2:$H$8105)</f>
        <v>30</v>
      </c>
      <c r="J111" s="1">
        <f>LOOKUP(laureati_1999_2011_ateneoxgenere[[#This Row],[Enna ]], Comuni!$O$2:$O$8105, Comuni!$I$2:$I$8105)</f>
        <v>51</v>
      </c>
      <c r="K111" s="5" t="s">
        <v>96</v>
      </c>
      <c r="L111" s="8">
        <v>489</v>
      </c>
    </row>
    <row r="112" spans="1:12" x14ac:dyDescent="0.25">
      <c r="A112">
        <v>1999</v>
      </c>
      <c r="B112">
        <v>4301</v>
      </c>
      <c r="C112" s="1" t="s">
        <v>41</v>
      </c>
      <c r="D112" s="1" t="str">
        <f>LOOKUP(laureati_1999_2011_ateneoxgenere[[#This Row],[NOME_ATENEO]], '2018'!$C$2:$C$181, '2018'!$D$2:$D$181)</f>
        <v>Macerata</v>
      </c>
      <c r="E112">
        <f>LOOKUP(laureati_1999_2011_ateneoxgenere[[#This Row],[Enna ]], Comuni!$O$2:$O$8105, Comuni!$D$2:$D$8105)</f>
        <v>43</v>
      </c>
      <c r="F112">
        <f>LOOKUP(laureati_1999_2011_ateneoxgenere[[#This Row],[Enna ]], Comuni!$O$2:$O$8105, Comuni!$E$2:$E$8105)</f>
        <v>18</v>
      </c>
      <c r="G112" s="1">
        <f>LOOKUP(laureati_1999_2011_ateneoxgenere[[#This Row],[Enna ]], Comuni!$O$2:$O$8105, Comuni!$F$2:$F$8105)</f>
        <v>6</v>
      </c>
      <c r="H112" s="1">
        <f>LOOKUP(laureati_1999_2011_ateneoxgenere[[#This Row],[Enna ]], Comuni!$O$2:$O$8105, Comuni!$G$2:$G$8105)</f>
        <v>13</v>
      </c>
      <c r="I112" s="1">
        <f>LOOKUP(laureati_1999_2011_ateneoxgenere[[#This Row],[Enna ]], Comuni!$O$2:$O$8105, Comuni!$H$2:$H$8105)</f>
        <v>27</v>
      </c>
      <c r="J112" s="1">
        <f>LOOKUP(laureati_1999_2011_ateneoxgenere[[#This Row],[Enna ]], Comuni!$O$2:$O$8105, Comuni!$I$2:$I$8105)</f>
        <v>6</v>
      </c>
      <c r="K112" s="4" t="s">
        <v>96</v>
      </c>
      <c r="L112" s="7">
        <v>327</v>
      </c>
    </row>
    <row r="113" spans="1:12" x14ac:dyDescent="0.25">
      <c r="A113">
        <v>1999</v>
      </c>
      <c r="B113">
        <v>4302</v>
      </c>
      <c r="C113" s="1" t="s">
        <v>42</v>
      </c>
      <c r="D113" s="1" t="str">
        <f>LOOKUP(laureati_1999_2011_ateneoxgenere[[#This Row],[NOME_ATENEO]], '2018'!$C$2:$C$181, '2018'!$D$2:$D$181)</f>
        <v>Camerino</v>
      </c>
      <c r="E113">
        <f>LOOKUP(laureati_1999_2011_ateneoxgenere[[#This Row],[Enna ]], Comuni!$O$2:$O$8105, Comuni!$D$2:$D$8105)</f>
        <v>43</v>
      </c>
      <c r="F113">
        <f>LOOKUP(laureati_1999_2011_ateneoxgenere[[#This Row],[Enna ]], Comuni!$O$2:$O$8105, Comuni!$E$2:$E$8105)</f>
        <v>8</v>
      </c>
      <c r="G113" s="1">
        <f>LOOKUP(laureati_1999_2011_ateneoxgenere[[#This Row],[Enna ]], Comuni!$O$2:$O$8105, Comuni!$F$2:$F$8105)</f>
        <v>13</v>
      </c>
      <c r="H113" s="1">
        <f>LOOKUP(laureati_1999_2011_ateneoxgenere[[#This Row],[Enna ]], Comuni!$O$2:$O$8105, Comuni!$G$2:$G$8105)</f>
        <v>13</v>
      </c>
      <c r="I113" s="1">
        <f>LOOKUP(laureati_1999_2011_ateneoxgenere[[#This Row],[Enna ]], Comuni!$O$2:$O$8105, Comuni!$H$2:$H$8105)</f>
        <v>4</v>
      </c>
      <c r="J113" s="1">
        <f>LOOKUP(laureati_1999_2011_ateneoxgenere[[#This Row],[Enna ]], Comuni!$O$2:$O$8105, Comuni!$I$2:$I$8105)</f>
        <v>9</v>
      </c>
      <c r="K113" s="5" t="s">
        <v>96</v>
      </c>
      <c r="L113" s="8">
        <v>244</v>
      </c>
    </row>
    <row r="114" spans="1:12" x14ac:dyDescent="0.25">
      <c r="A114">
        <v>1999</v>
      </c>
      <c r="B114">
        <v>4801</v>
      </c>
      <c r="C114" s="1" t="s">
        <v>43</v>
      </c>
      <c r="D114" s="1" t="str">
        <f>LOOKUP(laureati_1999_2011_ateneoxgenere[[#This Row],[NOME_ATENEO]], '2018'!$C$2:$C$181, '2018'!$D$2:$D$181)</f>
        <v>Firenze</v>
      </c>
      <c r="E114">
        <f>LOOKUP(laureati_1999_2011_ateneoxgenere[[#This Row],[Enna ]], Comuni!$O$2:$O$8105, Comuni!$D$2:$D$8105)</f>
        <v>43</v>
      </c>
      <c r="F114">
        <f>LOOKUP(laureati_1999_2011_ateneoxgenere[[#This Row],[Enna ]], Comuni!$O$2:$O$8105, Comuni!$E$2:$E$8105)</f>
        <v>46</v>
      </c>
      <c r="G114" s="1">
        <f>LOOKUP(laureati_1999_2011_ateneoxgenere[[#This Row],[Enna ]], Comuni!$O$2:$O$8105, Comuni!$F$2:$F$8105)</f>
        <v>28</v>
      </c>
      <c r="H114" s="1">
        <f>LOOKUP(laureati_1999_2011_ateneoxgenere[[#This Row],[Enna ]], Comuni!$O$2:$O$8105, Comuni!$G$2:$G$8105)</f>
        <v>11</v>
      </c>
      <c r="I114" s="1">
        <f>LOOKUP(laureati_1999_2011_ateneoxgenere[[#This Row],[Enna ]], Comuni!$O$2:$O$8105, Comuni!$H$2:$H$8105)</f>
        <v>15</v>
      </c>
      <c r="J114" s="1">
        <f>LOOKUP(laureati_1999_2011_ateneoxgenere[[#This Row],[Enna ]], Comuni!$O$2:$O$8105, Comuni!$I$2:$I$8105)</f>
        <v>29</v>
      </c>
      <c r="K114" s="4" t="s">
        <v>96</v>
      </c>
      <c r="L114" s="7">
        <v>2979</v>
      </c>
    </row>
    <row r="115" spans="1:12" x14ac:dyDescent="0.25">
      <c r="A115">
        <v>1999</v>
      </c>
      <c r="B115">
        <v>4802</v>
      </c>
      <c r="C115" s="1" t="s">
        <v>110</v>
      </c>
      <c r="D115" s="1" t="str">
        <f>LOOKUP(laureati_1999_2011_ateneoxgenere[[#This Row],[NOME_ATENEO]], '2018'!$C$2:$C$181, '2018'!$D$2:$D$181)</f>
        <v>Firenze</v>
      </c>
      <c r="E115">
        <f>LOOKUP(laureati_1999_2011_ateneoxgenere[[#This Row],[Enna ]], Comuni!$O$2:$O$8105, Comuni!$D$2:$D$8105)</f>
        <v>43</v>
      </c>
      <c r="F115">
        <f>LOOKUP(laureati_1999_2011_ateneoxgenere[[#This Row],[Enna ]], Comuni!$O$2:$O$8105, Comuni!$E$2:$E$8105)</f>
        <v>46</v>
      </c>
      <c r="G115" s="1">
        <f>LOOKUP(laureati_1999_2011_ateneoxgenere[[#This Row],[Enna ]], Comuni!$O$2:$O$8105, Comuni!$F$2:$F$8105)</f>
        <v>28</v>
      </c>
      <c r="H115" s="1">
        <f>LOOKUP(laureati_1999_2011_ateneoxgenere[[#This Row],[Enna ]], Comuni!$O$2:$O$8105, Comuni!$G$2:$G$8105)</f>
        <v>11</v>
      </c>
      <c r="I115" s="1">
        <f>LOOKUP(laureati_1999_2011_ateneoxgenere[[#This Row],[Enna ]], Comuni!$O$2:$O$8105, Comuni!$H$2:$H$8105)</f>
        <v>15</v>
      </c>
      <c r="J115" s="1">
        <f>LOOKUP(laureati_1999_2011_ateneoxgenere[[#This Row],[Enna ]], Comuni!$O$2:$O$8105, Comuni!$I$2:$I$8105)</f>
        <v>29</v>
      </c>
      <c r="K115" s="5" t="s">
        <v>96</v>
      </c>
      <c r="L115" s="8">
        <v>90</v>
      </c>
    </row>
    <row r="116" spans="1:12" x14ac:dyDescent="0.25">
      <c r="A116">
        <v>1999</v>
      </c>
      <c r="B116">
        <v>5001</v>
      </c>
      <c r="C116" s="1" t="s">
        <v>45</v>
      </c>
      <c r="D116" s="1" t="str">
        <f>LOOKUP(laureati_1999_2011_ateneoxgenere[[#This Row],[NOME_ATENEO]], '2018'!$C$2:$C$181, '2018'!$D$2:$D$181)</f>
        <v>Pisa</v>
      </c>
      <c r="E116">
        <f>LOOKUP(laureati_1999_2011_ateneoxgenere[[#This Row],[Enna ]], Comuni!$O$2:$O$8105, Comuni!$D$2:$D$8105)</f>
        <v>43</v>
      </c>
      <c r="F116">
        <f>LOOKUP(laureati_1999_2011_ateneoxgenere[[#This Row],[Enna ]], Comuni!$O$2:$O$8105, Comuni!$E$2:$E$8105)</f>
        <v>42</v>
      </c>
      <c r="G116" s="1">
        <f>LOOKUP(laureati_1999_2011_ateneoxgenere[[#This Row],[Enna ]], Comuni!$O$2:$O$8105, Comuni!$F$2:$F$8105)</f>
        <v>51</v>
      </c>
      <c r="H116" s="1">
        <f>LOOKUP(laureati_1999_2011_ateneoxgenere[[#This Row],[Enna ]], Comuni!$O$2:$O$8105, Comuni!$G$2:$G$8105)</f>
        <v>10</v>
      </c>
      <c r="I116" s="1">
        <f>LOOKUP(laureati_1999_2011_ateneoxgenere[[#This Row],[Enna ]], Comuni!$O$2:$O$8105, Comuni!$H$2:$H$8105)</f>
        <v>24</v>
      </c>
      <c r="J116" s="1">
        <f>LOOKUP(laureati_1999_2011_ateneoxgenere[[#This Row],[Enna ]], Comuni!$O$2:$O$8105, Comuni!$I$2:$I$8105)</f>
        <v>1</v>
      </c>
      <c r="K116" s="4" t="s">
        <v>96</v>
      </c>
      <c r="L116" s="7">
        <v>2149</v>
      </c>
    </row>
    <row r="117" spans="1:12" x14ac:dyDescent="0.25">
      <c r="A117">
        <v>1999</v>
      </c>
      <c r="B117">
        <v>5201</v>
      </c>
      <c r="C117" s="1" t="s">
        <v>46</v>
      </c>
      <c r="D117" s="1" t="str">
        <f>LOOKUP(laureati_1999_2011_ateneoxgenere[[#This Row],[NOME_ATENEO]], '2018'!$C$2:$C$181, '2018'!$D$2:$D$181)</f>
        <v>Siena</v>
      </c>
      <c r="E117">
        <f>LOOKUP(laureati_1999_2011_ateneoxgenere[[#This Row],[Enna ]], Comuni!$O$2:$O$8105, Comuni!$D$2:$D$8105)</f>
        <v>43</v>
      </c>
      <c r="F117">
        <f>LOOKUP(laureati_1999_2011_ateneoxgenere[[#This Row],[Enna ]], Comuni!$O$2:$O$8105, Comuni!$E$2:$E$8105)</f>
        <v>19</v>
      </c>
      <c r="G117" s="1">
        <f>LOOKUP(laureati_1999_2011_ateneoxgenere[[#This Row],[Enna ]], Comuni!$O$2:$O$8105, Comuni!$F$2:$F$8105)</f>
        <v>11</v>
      </c>
      <c r="H117" s="1">
        <f>LOOKUP(laureati_1999_2011_ateneoxgenere[[#This Row],[Enna ]], Comuni!$O$2:$O$8105, Comuni!$G$2:$G$8105)</f>
        <v>11</v>
      </c>
      <c r="I117" s="1">
        <f>LOOKUP(laureati_1999_2011_ateneoxgenere[[#This Row],[Enna ]], Comuni!$O$2:$O$8105, Comuni!$H$2:$H$8105)</f>
        <v>19</v>
      </c>
      <c r="J117" s="1">
        <f>LOOKUP(laureati_1999_2011_ateneoxgenere[[#This Row],[Enna ]], Comuni!$O$2:$O$8105, Comuni!$I$2:$I$8105)</f>
        <v>59</v>
      </c>
      <c r="K117" s="5" t="s">
        <v>96</v>
      </c>
      <c r="L117" s="8">
        <v>1385</v>
      </c>
    </row>
    <row r="118" spans="1:12" x14ac:dyDescent="0.25">
      <c r="A118">
        <v>1999</v>
      </c>
      <c r="B118">
        <v>5202</v>
      </c>
      <c r="C118" s="1" t="s">
        <v>47</v>
      </c>
      <c r="D118" s="1" t="str">
        <f>LOOKUP(laureati_1999_2011_ateneoxgenere[[#This Row],[NOME_ATENEO]], '2018'!$C$2:$C$181, '2018'!$D$2:$D$181)</f>
        <v xml:space="preserve">Siena </v>
      </c>
      <c r="E118">
        <f>LOOKUP(laureati_1999_2011_ateneoxgenere[[#This Row],[Enna ]], Comuni!$O$2:$O$8105, Comuni!$D$2:$D$8105)</f>
        <v>43</v>
      </c>
      <c r="F118">
        <f>LOOKUP(laureati_1999_2011_ateneoxgenere[[#This Row],[Enna ]], Comuni!$O$2:$O$8105, Comuni!$E$2:$E$8105)</f>
        <v>19</v>
      </c>
      <c r="G118" s="1">
        <f>LOOKUP(laureati_1999_2011_ateneoxgenere[[#This Row],[Enna ]], Comuni!$O$2:$O$8105, Comuni!$F$2:$F$8105)</f>
        <v>11</v>
      </c>
      <c r="H118" s="1">
        <f>LOOKUP(laureati_1999_2011_ateneoxgenere[[#This Row],[Enna ]], Comuni!$O$2:$O$8105, Comuni!$G$2:$G$8105)</f>
        <v>11</v>
      </c>
      <c r="I118" s="1">
        <f>LOOKUP(laureati_1999_2011_ateneoxgenere[[#This Row],[Enna ]], Comuni!$O$2:$O$8105, Comuni!$H$2:$H$8105)</f>
        <v>19</v>
      </c>
      <c r="J118" s="1">
        <f>LOOKUP(laureati_1999_2011_ateneoxgenere[[#This Row],[Enna ]], Comuni!$O$2:$O$8105, Comuni!$I$2:$I$8105)</f>
        <v>59</v>
      </c>
      <c r="K118" s="4" t="s">
        <v>96</v>
      </c>
      <c r="L118" s="7">
        <v>3</v>
      </c>
    </row>
    <row r="119" spans="1:12" x14ac:dyDescent="0.25">
      <c r="A119">
        <v>1999</v>
      </c>
      <c r="B119">
        <v>5401</v>
      </c>
      <c r="C119" s="1" t="s">
        <v>48</v>
      </c>
      <c r="D119" s="1" t="str">
        <f>LOOKUP(laureati_1999_2011_ateneoxgenere[[#This Row],[NOME_ATENEO]], '2018'!$C$2:$C$181, '2018'!$D$2:$D$181)</f>
        <v>Perugia</v>
      </c>
      <c r="E119">
        <f>LOOKUP(laureati_1999_2011_ateneoxgenere[[#This Row],[Enna ]], Comuni!$O$2:$O$8105, Comuni!$D$2:$D$8105)</f>
        <v>43</v>
      </c>
      <c r="F119">
        <f>LOOKUP(laureati_1999_2011_ateneoxgenere[[#This Row],[Enna ]], Comuni!$O$2:$O$8105, Comuni!$E$2:$E$8105)</f>
        <v>6</v>
      </c>
      <c r="G119" s="1">
        <f>LOOKUP(laureati_1999_2011_ateneoxgenere[[#This Row],[Enna ]], Comuni!$O$2:$O$8105, Comuni!$F$2:$F$8105)</f>
        <v>49</v>
      </c>
      <c r="H119" s="1">
        <f>LOOKUP(laureati_1999_2011_ateneoxgenere[[#This Row],[Enna ]], Comuni!$O$2:$O$8105, Comuni!$G$2:$G$8105)</f>
        <v>12</v>
      </c>
      <c r="I119" s="1">
        <f>LOOKUP(laureati_1999_2011_ateneoxgenere[[#This Row],[Enna ]], Comuni!$O$2:$O$8105, Comuni!$H$2:$H$8105)</f>
        <v>23</v>
      </c>
      <c r="J119" s="1">
        <f>LOOKUP(laureati_1999_2011_ateneoxgenere[[#This Row],[Enna ]], Comuni!$O$2:$O$8105, Comuni!$I$2:$I$8105)</f>
        <v>23</v>
      </c>
      <c r="K119" s="5" t="s">
        <v>96</v>
      </c>
      <c r="L119" s="8">
        <v>1516</v>
      </c>
    </row>
    <row r="120" spans="1:12" x14ac:dyDescent="0.25">
      <c r="A120">
        <v>1999</v>
      </c>
      <c r="B120">
        <v>5402</v>
      </c>
      <c r="C120" s="1" t="s">
        <v>111</v>
      </c>
      <c r="D120" s="1" t="str">
        <f>LOOKUP(laureati_1999_2011_ateneoxgenere[[#This Row],[NOME_ATENEO]], '2018'!$C$2:$C$181, '2018'!$D$2:$D$181)</f>
        <v>Perugia</v>
      </c>
      <c r="E120">
        <f>LOOKUP(laureati_1999_2011_ateneoxgenere[[#This Row],[Enna ]], Comuni!$O$2:$O$8105, Comuni!$D$2:$D$8105)</f>
        <v>43</v>
      </c>
      <c r="F120">
        <f>LOOKUP(laureati_1999_2011_ateneoxgenere[[#This Row],[Enna ]], Comuni!$O$2:$O$8105, Comuni!$E$2:$E$8105)</f>
        <v>6</v>
      </c>
      <c r="G120" s="1">
        <f>LOOKUP(laureati_1999_2011_ateneoxgenere[[#This Row],[Enna ]], Comuni!$O$2:$O$8105, Comuni!$F$2:$F$8105)</f>
        <v>49</v>
      </c>
      <c r="H120" s="1">
        <f>LOOKUP(laureati_1999_2011_ateneoxgenere[[#This Row],[Enna ]], Comuni!$O$2:$O$8105, Comuni!$G$2:$G$8105)</f>
        <v>12</v>
      </c>
      <c r="I120" s="1">
        <f>LOOKUP(laureati_1999_2011_ateneoxgenere[[#This Row],[Enna ]], Comuni!$O$2:$O$8105, Comuni!$H$2:$H$8105)</f>
        <v>23</v>
      </c>
      <c r="J120" s="1">
        <f>LOOKUP(laureati_1999_2011_ateneoxgenere[[#This Row],[Enna ]], Comuni!$O$2:$O$8105, Comuni!$I$2:$I$8105)</f>
        <v>23</v>
      </c>
      <c r="K120" s="4" t="s">
        <v>96</v>
      </c>
      <c r="L120" s="7">
        <v>25</v>
      </c>
    </row>
    <row r="121" spans="1:12" x14ac:dyDescent="0.25">
      <c r="A121">
        <v>1999</v>
      </c>
      <c r="B121">
        <v>5403</v>
      </c>
      <c r="C121" s="1" t="s">
        <v>49</v>
      </c>
      <c r="D121" s="1" t="str">
        <f>LOOKUP(laureati_1999_2011_ateneoxgenere[[#This Row],[NOME_ATENEO]], '2018'!$C$2:$C$181, '2018'!$D$2:$D$181)</f>
        <v xml:space="preserve">Perugia </v>
      </c>
      <c r="E121">
        <f>LOOKUP(laureati_1999_2011_ateneoxgenere[[#This Row],[Enna ]], Comuni!$O$2:$O$8105, Comuni!$D$2:$D$8105)</f>
        <v>43</v>
      </c>
      <c r="F121">
        <f>LOOKUP(laureati_1999_2011_ateneoxgenere[[#This Row],[Enna ]], Comuni!$O$2:$O$8105, Comuni!$E$2:$E$8105)</f>
        <v>6</v>
      </c>
      <c r="G121" s="1">
        <f>LOOKUP(laureati_1999_2011_ateneoxgenere[[#This Row],[Enna ]], Comuni!$O$2:$O$8105, Comuni!$F$2:$F$8105)</f>
        <v>49</v>
      </c>
      <c r="H121" s="1">
        <f>LOOKUP(laureati_1999_2011_ateneoxgenere[[#This Row],[Enna ]], Comuni!$O$2:$O$8105, Comuni!$G$2:$G$8105)</f>
        <v>12</v>
      </c>
      <c r="I121" s="1">
        <f>LOOKUP(laureati_1999_2011_ateneoxgenere[[#This Row],[Enna ]], Comuni!$O$2:$O$8105, Comuni!$H$2:$H$8105)</f>
        <v>23</v>
      </c>
      <c r="J121" s="1">
        <f>LOOKUP(laureati_1999_2011_ateneoxgenere[[#This Row],[Enna ]], Comuni!$O$2:$O$8105, Comuni!$I$2:$I$8105)</f>
        <v>23</v>
      </c>
      <c r="K121" s="5" t="s">
        <v>96</v>
      </c>
      <c r="L121" s="8">
        <v>34</v>
      </c>
    </row>
    <row r="122" spans="1:12" x14ac:dyDescent="0.25">
      <c r="A122">
        <v>1999</v>
      </c>
      <c r="B122">
        <v>5601</v>
      </c>
      <c r="C122" s="1" t="s">
        <v>50</v>
      </c>
      <c r="D122" s="1" t="str">
        <f>LOOKUP(laureati_1999_2011_ateneoxgenere[[#This Row],[NOME_ATENEO]], '2018'!$C$2:$C$181, '2018'!$D$2:$D$181)</f>
        <v>Viterbo</v>
      </c>
      <c r="E122">
        <f>LOOKUP(laureati_1999_2011_ateneoxgenere[[#This Row],[Enna ]], Comuni!$O$2:$O$8105, Comuni!$D$2:$D$8105)</f>
        <v>42</v>
      </c>
      <c r="F122">
        <f>LOOKUP(laureati_1999_2011_ateneoxgenere[[#This Row],[Enna ]], Comuni!$O$2:$O$8105, Comuni!$E$2:$E$8105)</f>
        <v>25</v>
      </c>
      <c r="G122" s="1">
        <f>LOOKUP(laureati_1999_2011_ateneoxgenere[[#This Row],[Enna ]], Comuni!$O$2:$O$8105, Comuni!$F$2:$F$8105)</f>
        <v>5</v>
      </c>
      <c r="H122" s="1">
        <f>LOOKUP(laureati_1999_2011_ateneoxgenere[[#This Row],[Enna ]], Comuni!$O$2:$O$8105, Comuni!$G$2:$G$8105)</f>
        <v>12</v>
      </c>
      <c r="I122" s="1">
        <f>LOOKUP(laureati_1999_2011_ateneoxgenere[[#This Row],[Enna ]], Comuni!$O$2:$O$8105, Comuni!$H$2:$H$8105)</f>
        <v>6</v>
      </c>
      <c r="J122" s="1">
        <f>LOOKUP(laureati_1999_2011_ateneoxgenere[[#This Row],[Enna ]], Comuni!$O$2:$O$8105, Comuni!$I$2:$I$8105)</f>
        <v>24</v>
      </c>
      <c r="K122" s="4" t="s">
        <v>96</v>
      </c>
      <c r="L122" s="7">
        <v>270</v>
      </c>
    </row>
    <row r="123" spans="1:12" x14ac:dyDescent="0.25">
      <c r="A123">
        <v>1999</v>
      </c>
      <c r="B123">
        <v>5801</v>
      </c>
      <c r="C123" s="1" t="s">
        <v>51</v>
      </c>
      <c r="D123" s="1" t="str">
        <f>LOOKUP(laureati_1999_2011_ateneoxgenere[[#This Row],[NOME_ATENEO]], '2018'!$C$2:$C$181, '2018'!$D$2:$D$181)</f>
        <v xml:space="preserve">Roma </v>
      </c>
      <c r="E123">
        <f>LOOKUP(laureati_1999_2011_ateneoxgenere[[#This Row],[Enna ]], Comuni!$O$2:$O$8105, Comuni!$D$2:$D$8105)</f>
        <v>41</v>
      </c>
      <c r="F123">
        <f>LOOKUP(laureati_1999_2011_ateneoxgenere[[#This Row],[Enna ]], Comuni!$O$2:$O$8105, Comuni!$E$2:$E$8105)</f>
        <v>54</v>
      </c>
      <c r="G123" s="1">
        <f>LOOKUP(laureati_1999_2011_ateneoxgenere[[#This Row],[Enna ]], Comuni!$O$2:$O$8105, Comuni!$F$2:$F$8105)</f>
        <v>27</v>
      </c>
      <c r="H123" s="1">
        <f>LOOKUP(laureati_1999_2011_ateneoxgenere[[#This Row],[Enna ]], Comuni!$O$2:$O$8105, Comuni!$G$2:$G$8105)</f>
        <v>12</v>
      </c>
      <c r="I123" s="1">
        <f>LOOKUP(laureati_1999_2011_ateneoxgenere[[#This Row],[Enna ]], Comuni!$O$2:$O$8105, Comuni!$H$2:$H$8105)</f>
        <v>29</v>
      </c>
      <c r="J123" s="1">
        <f>LOOKUP(laureati_1999_2011_ateneoxgenere[[#This Row],[Enna ]], Comuni!$O$2:$O$8105, Comuni!$I$2:$I$8105)</f>
        <v>24</v>
      </c>
      <c r="K123" s="5" t="s">
        <v>96</v>
      </c>
      <c r="L123" s="8">
        <v>8069</v>
      </c>
    </row>
    <row r="124" spans="1:12" x14ac:dyDescent="0.25">
      <c r="A124">
        <v>1999</v>
      </c>
      <c r="B124">
        <v>5802</v>
      </c>
      <c r="C124" s="1" t="s">
        <v>52</v>
      </c>
      <c r="D124" s="1" t="str">
        <f>LOOKUP(laureati_1999_2011_ateneoxgenere[[#This Row],[NOME_ATENEO]], '2018'!$C$2:$C$181, '2018'!$D$2:$D$181)</f>
        <v xml:space="preserve">Roma </v>
      </c>
      <c r="E124">
        <f>LOOKUP(laureati_1999_2011_ateneoxgenere[[#This Row],[Enna ]], Comuni!$O$2:$O$8105, Comuni!$D$2:$D$8105)</f>
        <v>41</v>
      </c>
      <c r="F124">
        <f>LOOKUP(laureati_1999_2011_ateneoxgenere[[#This Row],[Enna ]], Comuni!$O$2:$O$8105, Comuni!$E$2:$E$8105)</f>
        <v>54</v>
      </c>
      <c r="G124" s="1">
        <f>LOOKUP(laureati_1999_2011_ateneoxgenere[[#This Row],[Enna ]], Comuni!$O$2:$O$8105, Comuni!$F$2:$F$8105)</f>
        <v>27</v>
      </c>
      <c r="H124" s="1">
        <f>LOOKUP(laureati_1999_2011_ateneoxgenere[[#This Row],[Enna ]], Comuni!$O$2:$O$8105, Comuni!$G$2:$G$8105)</f>
        <v>12</v>
      </c>
      <c r="I124" s="1">
        <f>LOOKUP(laureati_1999_2011_ateneoxgenere[[#This Row],[Enna ]], Comuni!$O$2:$O$8105, Comuni!$H$2:$H$8105)</f>
        <v>29</v>
      </c>
      <c r="J124" s="1">
        <f>LOOKUP(laureati_1999_2011_ateneoxgenere[[#This Row],[Enna ]], Comuni!$O$2:$O$8105, Comuni!$I$2:$I$8105)</f>
        <v>24</v>
      </c>
      <c r="K124" s="4" t="s">
        <v>96</v>
      </c>
      <c r="L124" s="7">
        <v>944</v>
      </c>
    </row>
    <row r="125" spans="1:12" x14ac:dyDescent="0.25">
      <c r="A125">
        <v>1999</v>
      </c>
      <c r="B125">
        <v>5803</v>
      </c>
      <c r="C125" s="1" t="s">
        <v>53</v>
      </c>
      <c r="D125" s="1" t="str">
        <f>LOOKUP(laureati_1999_2011_ateneoxgenere[[#This Row],[NOME_ATENEO]], '2018'!$C$2:$C$181, '2018'!$D$2:$D$181)</f>
        <v xml:space="preserve">Roma </v>
      </c>
      <c r="E125">
        <f>LOOKUP(laureati_1999_2011_ateneoxgenere[[#This Row],[Enna ]], Comuni!$O$2:$O$8105, Comuni!$D$2:$D$8105)</f>
        <v>41</v>
      </c>
      <c r="F125">
        <f>LOOKUP(laureati_1999_2011_ateneoxgenere[[#This Row],[Enna ]], Comuni!$O$2:$O$8105, Comuni!$E$2:$E$8105)</f>
        <v>54</v>
      </c>
      <c r="G125" s="1">
        <f>LOOKUP(laureati_1999_2011_ateneoxgenere[[#This Row],[Enna ]], Comuni!$O$2:$O$8105, Comuni!$F$2:$F$8105)</f>
        <v>27</v>
      </c>
      <c r="H125" s="1">
        <f>LOOKUP(laureati_1999_2011_ateneoxgenere[[#This Row],[Enna ]], Comuni!$O$2:$O$8105, Comuni!$G$2:$G$8105)</f>
        <v>12</v>
      </c>
      <c r="I125" s="1">
        <f>LOOKUP(laureati_1999_2011_ateneoxgenere[[#This Row],[Enna ]], Comuni!$O$2:$O$8105, Comuni!$H$2:$H$8105)</f>
        <v>29</v>
      </c>
      <c r="J125" s="1">
        <f>LOOKUP(laureati_1999_2011_ateneoxgenere[[#This Row],[Enna ]], Comuni!$O$2:$O$8105, Comuni!$I$2:$I$8105)</f>
        <v>24</v>
      </c>
      <c r="K125" s="5" t="s">
        <v>96</v>
      </c>
      <c r="L125" s="8">
        <v>237</v>
      </c>
    </row>
    <row r="126" spans="1:12" x14ac:dyDescent="0.25">
      <c r="A126">
        <v>1999</v>
      </c>
      <c r="B126">
        <v>5806</v>
      </c>
      <c r="C126" s="1" t="s">
        <v>55</v>
      </c>
      <c r="D126" s="1" t="str">
        <f>LOOKUP(laureati_1999_2011_ateneoxgenere[[#This Row],[NOME_ATENEO]], '2018'!$C$2:$C$181, '2018'!$D$2:$D$181)</f>
        <v xml:space="preserve">Roma </v>
      </c>
      <c r="E126">
        <f>LOOKUP(laureati_1999_2011_ateneoxgenere[[#This Row],[Enna ]], Comuni!$O$2:$O$8105, Comuni!$D$2:$D$8105)</f>
        <v>41</v>
      </c>
      <c r="F126">
        <f>LOOKUP(laureati_1999_2011_ateneoxgenere[[#This Row],[Enna ]], Comuni!$O$2:$O$8105, Comuni!$E$2:$E$8105)</f>
        <v>54</v>
      </c>
      <c r="G126" s="1">
        <f>LOOKUP(laureati_1999_2011_ateneoxgenere[[#This Row],[Enna ]], Comuni!$O$2:$O$8105, Comuni!$F$2:$F$8105)</f>
        <v>27</v>
      </c>
      <c r="H126" s="1">
        <f>LOOKUP(laureati_1999_2011_ateneoxgenere[[#This Row],[Enna ]], Comuni!$O$2:$O$8105, Comuni!$G$2:$G$8105)</f>
        <v>12</v>
      </c>
      <c r="I126" s="1">
        <f>LOOKUP(laureati_1999_2011_ateneoxgenere[[#This Row],[Enna ]], Comuni!$O$2:$O$8105, Comuni!$H$2:$H$8105)</f>
        <v>29</v>
      </c>
      <c r="J126" s="1">
        <f>LOOKUP(laureati_1999_2011_ateneoxgenere[[#This Row],[Enna ]], Comuni!$O$2:$O$8105, Comuni!$I$2:$I$8105)</f>
        <v>24</v>
      </c>
      <c r="K126" s="4" t="s">
        <v>96</v>
      </c>
      <c r="L126" s="7">
        <v>67</v>
      </c>
    </row>
    <row r="127" spans="1:12" x14ac:dyDescent="0.25">
      <c r="A127">
        <v>1999</v>
      </c>
      <c r="B127">
        <v>5805</v>
      </c>
      <c r="C127" s="1" t="s">
        <v>54</v>
      </c>
      <c r="D127" s="1" t="str">
        <f>LOOKUP(laureati_1999_2011_ateneoxgenere[[#This Row],[NOME_ATENEO]], '2018'!$C$2:$C$181, '2018'!$D$2:$D$181)</f>
        <v xml:space="preserve">Roma </v>
      </c>
      <c r="E127">
        <f>LOOKUP(laureati_1999_2011_ateneoxgenere[[#This Row],[Enna ]], Comuni!$O$2:$O$8105, Comuni!$D$2:$D$8105)</f>
        <v>41</v>
      </c>
      <c r="F127">
        <f>LOOKUP(laureati_1999_2011_ateneoxgenere[[#This Row],[Enna ]], Comuni!$O$2:$O$8105, Comuni!$E$2:$E$8105)</f>
        <v>54</v>
      </c>
      <c r="G127" s="1">
        <f>LOOKUP(laureati_1999_2011_ateneoxgenere[[#This Row],[Enna ]], Comuni!$O$2:$O$8105, Comuni!$F$2:$F$8105)</f>
        <v>27</v>
      </c>
      <c r="H127" s="1">
        <f>LOOKUP(laureati_1999_2011_ateneoxgenere[[#This Row],[Enna ]], Comuni!$O$2:$O$8105, Comuni!$G$2:$G$8105)</f>
        <v>12</v>
      </c>
      <c r="I127" s="1">
        <f>LOOKUP(laureati_1999_2011_ateneoxgenere[[#This Row],[Enna ]], Comuni!$O$2:$O$8105, Comuni!$H$2:$H$8105)</f>
        <v>29</v>
      </c>
      <c r="J127" s="1">
        <f>LOOKUP(laureati_1999_2011_ateneoxgenere[[#This Row],[Enna ]], Comuni!$O$2:$O$8105, Comuni!$I$2:$I$8105)</f>
        <v>24</v>
      </c>
      <c r="K127" s="5" t="s">
        <v>96</v>
      </c>
      <c r="L127" s="8">
        <v>344</v>
      </c>
    </row>
    <row r="128" spans="1:12" x14ac:dyDescent="0.25">
      <c r="A128">
        <v>1999</v>
      </c>
      <c r="B128">
        <v>5807</v>
      </c>
      <c r="C128" s="1" t="s">
        <v>56</v>
      </c>
      <c r="D128" s="1" t="str">
        <f>LOOKUP(laureati_1999_2011_ateneoxgenere[[#This Row],[NOME_ATENEO]], '2018'!$C$2:$C$181, '2018'!$D$2:$D$181)</f>
        <v xml:space="preserve">Roma </v>
      </c>
      <c r="E128">
        <f>LOOKUP(laureati_1999_2011_ateneoxgenere[[#This Row],[Enna ]], Comuni!$O$2:$O$8105, Comuni!$D$2:$D$8105)</f>
        <v>41</v>
      </c>
      <c r="F128">
        <f>LOOKUP(laureati_1999_2011_ateneoxgenere[[#This Row],[Enna ]], Comuni!$O$2:$O$8105, Comuni!$E$2:$E$8105)</f>
        <v>54</v>
      </c>
      <c r="G128" s="1">
        <f>LOOKUP(laureati_1999_2011_ateneoxgenere[[#This Row],[Enna ]], Comuni!$O$2:$O$8105, Comuni!$F$2:$F$8105)</f>
        <v>27</v>
      </c>
      <c r="H128" s="1">
        <f>LOOKUP(laureati_1999_2011_ateneoxgenere[[#This Row],[Enna ]], Comuni!$O$2:$O$8105, Comuni!$G$2:$G$8105)</f>
        <v>12</v>
      </c>
      <c r="I128" s="1">
        <f>LOOKUP(laureati_1999_2011_ateneoxgenere[[#This Row],[Enna ]], Comuni!$O$2:$O$8105, Comuni!$H$2:$H$8105)</f>
        <v>29</v>
      </c>
      <c r="J128" s="1">
        <f>LOOKUP(laureati_1999_2011_ateneoxgenere[[#This Row],[Enna ]], Comuni!$O$2:$O$8105, Comuni!$I$2:$I$8105)</f>
        <v>24</v>
      </c>
      <c r="K128" s="4" t="s">
        <v>96</v>
      </c>
      <c r="L128" s="7">
        <v>730</v>
      </c>
    </row>
    <row r="129" spans="1:12" x14ac:dyDescent="0.25">
      <c r="A129">
        <v>1999</v>
      </c>
      <c r="B129">
        <v>5808</v>
      </c>
      <c r="C129" s="1" t="s">
        <v>57</v>
      </c>
      <c r="D129" s="1" t="str">
        <f>LOOKUP(laureati_1999_2011_ateneoxgenere[[#This Row],[NOME_ATENEO]], '2018'!$C$2:$C$181, '2018'!$D$2:$D$181)</f>
        <v xml:space="preserve">Roma </v>
      </c>
      <c r="E129">
        <f>LOOKUP(laureati_1999_2011_ateneoxgenere[[#This Row],[Enna ]], Comuni!$O$2:$O$8105, Comuni!$D$2:$D$8105)</f>
        <v>41</v>
      </c>
      <c r="F129">
        <f>LOOKUP(laureati_1999_2011_ateneoxgenere[[#This Row],[Enna ]], Comuni!$O$2:$O$8105, Comuni!$E$2:$E$8105)</f>
        <v>54</v>
      </c>
      <c r="G129" s="1">
        <f>LOOKUP(laureati_1999_2011_ateneoxgenere[[#This Row],[Enna ]], Comuni!$O$2:$O$8105, Comuni!$F$2:$F$8105)</f>
        <v>27</v>
      </c>
      <c r="H129" s="1">
        <f>LOOKUP(laureati_1999_2011_ateneoxgenere[[#This Row],[Enna ]], Comuni!$O$2:$O$8105, Comuni!$G$2:$G$8105)</f>
        <v>12</v>
      </c>
      <c r="I129" s="1">
        <f>LOOKUP(laureati_1999_2011_ateneoxgenere[[#This Row],[Enna ]], Comuni!$O$2:$O$8105, Comuni!$H$2:$H$8105)</f>
        <v>29</v>
      </c>
      <c r="J129" s="1">
        <f>LOOKUP(laureati_1999_2011_ateneoxgenere[[#This Row],[Enna ]], Comuni!$O$2:$O$8105, Comuni!$I$2:$I$8105)</f>
        <v>24</v>
      </c>
      <c r="K129" s="5" t="s">
        <v>96</v>
      </c>
      <c r="L129" s="8">
        <v>41</v>
      </c>
    </row>
    <row r="130" spans="1:12" x14ac:dyDescent="0.25">
      <c r="A130">
        <v>1999</v>
      </c>
      <c r="B130">
        <v>6001</v>
      </c>
      <c r="C130" s="1" t="s">
        <v>65</v>
      </c>
      <c r="D130" s="1" t="str">
        <f>LOOKUP(laureati_1999_2011_ateneoxgenere[[#This Row],[NOME_ATENEO]], '2018'!$C$2:$C$181, '2018'!$D$2:$D$181)</f>
        <v>Cassino</v>
      </c>
      <c r="E130">
        <f>LOOKUP(laureati_1999_2011_ateneoxgenere[[#This Row],[Enna ]], Comuni!$O$2:$O$8105, Comuni!$D$2:$D$8105)</f>
        <v>41</v>
      </c>
      <c r="F130">
        <f>LOOKUP(laureati_1999_2011_ateneoxgenere[[#This Row],[Enna ]], Comuni!$O$2:$O$8105, Comuni!$E$2:$E$8105)</f>
        <v>29</v>
      </c>
      <c r="G130" s="1">
        <f>LOOKUP(laureati_1999_2011_ateneoxgenere[[#This Row],[Enna ]], Comuni!$O$2:$O$8105, Comuni!$F$2:$F$8105)</f>
        <v>38</v>
      </c>
      <c r="H130" s="1">
        <f>LOOKUP(laureati_1999_2011_ateneoxgenere[[#This Row],[Enna ]], Comuni!$O$2:$O$8105, Comuni!$G$2:$G$8105)</f>
        <v>13</v>
      </c>
      <c r="I130" s="1">
        <f>LOOKUP(laureati_1999_2011_ateneoxgenere[[#This Row],[Enna ]], Comuni!$O$2:$O$8105, Comuni!$H$2:$H$8105)</f>
        <v>49</v>
      </c>
      <c r="J130" s="1">
        <f>LOOKUP(laureati_1999_2011_ateneoxgenere[[#This Row],[Enna ]], Comuni!$O$2:$O$8105, Comuni!$I$2:$I$8105)</f>
        <v>44</v>
      </c>
      <c r="K130" s="4" t="s">
        <v>96</v>
      </c>
      <c r="L130" s="7">
        <v>456</v>
      </c>
    </row>
    <row r="131" spans="1:12" x14ac:dyDescent="0.25">
      <c r="A131">
        <v>1999</v>
      </c>
      <c r="B131">
        <v>6201</v>
      </c>
      <c r="C131" s="1" t="s">
        <v>66</v>
      </c>
      <c r="D131" s="1" t="str">
        <f>LOOKUP(laureati_1999_2011_ateneoxgenere[[#This Row],[NOME_ATENEO]], '2018'!$C$2:$C$181, '2018'!$D$2:$D$181)</f>
        <v xml:space="preserve">Benevento </v>
      </c>
      <c r="E131">
        <f>LOOKUP(laureati_1999_2011_ateneoxgenere[[#This Row],[Enna ]], Comuni!$O$2:$O$8105, Comuni!$D$2:$D$8105)</f>
        <v>41</v>
      </c>
      <c r="F131">
        <f>LOOKUP(laureati_1999_2011_ateneoxgenere[[#This Row],[Enna ]], Comuni!$O$2:$O$8105, Comuni!$E$2:$E$8105)</f>
        <v>7</v>
      </c>
      <c r="G131" s="1">
        <f>LOOKUP(laureati_1999_2011_ateneoxgenere[[#This Row],[Enna ]], Comuni!$O$2:$O$8105, Comuni!$F$2:$F$8105)</f>
        <v>55</v>
      </c>
      <c r="H131" s="1">
        <f>LOOKUP(laureati_1999_2011_ateneoxgenere[[#This Row],[Enna ]], Comuni!$O$2:$O$8105, Comuni!$G$2:$G$8105)</f>
        <v>14</v>
      </c>
      <c r="I131" s="1">
        <f>LOOKUP(laureati_1999_2011_ateneoxgenere[[#This Row],[Enna ]], Comuni!$O$2:$O$8105, Comuni!$H$2:$H$8105)</f>
        <v>46</v>
      </c>
      <c r="J131" s="1">
        <f>LOOKUP(laureati_1999_2011_ateneoxgenere[[#This Row],[Enna ]], Comuni!$O$2:$O$8105, Comuni!$I$2:$I$8105)</f>
        <v>40</v>
      </c>
      <c r="K131" s="5" t="s">
        <v>96</v>
      </c>
      <c r="L131" s="8">
        <v>64</v>
      </c>
    </row>
    <row r="132" spans="1:12" x14ac:dyDescent="0.25">
      <c r="A132">
        <v>1999</v>
      </c>
      <c r="B132">
        <v>6301</v>
      </c>
      <c r="C132" s="1" t="s">
        <v>68</v>
      </c>
      <c r="D132" s="1" t="str">
        <f>LOOKUP(laureati_1999_2011_ateneoxgenere[[#This Row],[NOME_ATENEO]], '2018'!$C$2:$C$181, '2018'!$D$2:$D$181)</f>
        <v xml:space="preserve">Napoli </v>
      </c>
      <c r="E132">
        <f>LOOKUP(laureati_1999_2011_ateneoxgenere[[#This Row],[Enna ]], Comuni!$O$2:$O$8105, Comuni!$D$2:$D$8105)</f>
        <v>40</v>
      </c>
      <c r="F132">
        <f>LOOKUP(laureati_1999_2011_ateneoxgenere[[#This Row],[Enna ]], Comuni!$O$2:$O$8105, Comuni!$E$2:$E$8105)</f>
        <v>51</v>
      </c>
      <c r="G132" s="1">
        <f>LOOKUP(laureati_1999_2011_ateneoxgenere[[#This Row],[Enna ]], Comuni!$O$2:$O$8105, Comuni!$F$2:$F$8105)</f>
        <v>14</v>
      </c>
      <c r="H132" s="1">
        <f>LOOKUP(laureati_1999_2011_ateneoxgenere[[#This Row],[Enna ]], Comuni!$O$2:$O$8105, Comuni!$G$2:$G$8105)</f>
        <v>14</v>
      </c>
      <c r="I132" s="1">
        <f>LOOKUP(laureati_1999_2011_ateneoxgenere[[#This Row],[Enna ]], Comuni!$O$2:$O$8105, Comuni!$H$2:$H$8105)</f>
        <v>15</v>
      </c>
      <c r="J132" s="1">
        <f>LOOKUP(laureati_1999_2011_ateneoxgenere[[#This Row],[Enna ]], Comuni!$O$2:$O$8105, Comuni!$I$2:$I$8105)</f>
        <v>2</v>
      </c>
      <c r="K132" s="4" t="s">
        <v>96</v>
      </c>
      <c r="L132" s="7">
        <v>3786</v>
      </c>
    </row>
    <row r="133" spans="1:12" x14ac:dyDescent="0.25">
      <c r="A133">
        <v>1999</v>
      </c>
      <c r="B133">
        <v>6302</v>
      </c>
      <c r="C133" s="1" t="s">
        <v>69</v>
      </c>
      <c r="D133" s="1" t="str">
        <f>LOOKUP(laureati_1999_2011_ateneoxgenere[[#This Row],[NOME_ATENEO]], '2018'!$C$2:$C$181, '2018'!$D$2:$D$181)</f>
        <v xml:space="preserve">Napoli </v>
      </c>
      <c r="E133">
        <f>LOOKUP(laureati_1999_2011_ateneoxgenere[[#This Row],[Enna ]], Comuni!$O$2:$O$8105, Comuni!$D$2:$D$8105)</f>
        <v>40</v>
      </c>
      <c r="F133">
        <f>LOOKUP(laureati_1999_2011_ateneoxgenere[[#This Row],[Enna ]], Comuni!$O$2:$O$8105, Comuni!$E$2:$E$8105)</f>
        <v>51</v>
      </c>
      <c r="G133" s="1">
        <f>LOOKUP(laureati_1999_2011_ateneoxgenere[[#This Row],[Enna ]], Comuni!$O$2:$O$8105, Comuni!$F$2:$F$8105)</f>
        <v>14</v>
      </c>
      <c r="H133" s="1">
        <f>LOOKUP(laureati_1999_2011_ateneoxgenere[[#This Row],[Enna ]], Comuni!$O$2:$O$8105, Comuni!$G$2:$G$8105)</f>
        <v>14</v>
      </c>
      <c r="I133" s="1">
        <f>LOOKUP(laureati_1999_2011_ateneoxgenere[[#This Row],[Enna ]], Comuni!$O$2:$O$8105, Comuni!$H$2:$H$8105)</f>
        <v>15</v>
      </c>
      <c r="J133" s="1">
        <f>LOOKUP(laureati_1999_2011_ateneoxgenere[[#This Row],[Enna ]], Comuni!$O$2:$O$8105, Comuni!$I$2:$I$8105)</f>
        <v>2</v>
      </c>
      <c r="K133" s="5" t="s">
        <v>96</v>
      </c>
      <c r="L133" s="8">
        <v>313</v>
      </c>
    </row>
    <row r="134" spans="1:12" x14ac:dyDescent="0.25">
      <c r="A134">
        <v>1999</v>
      </c>
      <c r="B134">
        <v>6303</v>
      </c>
      <c r="C134" s="1" t="s">
        <v>70</v>
      </c>
      <c r="D134" s="1" t="str">
        <f>LOOKUP(laureati_1999_2011_ateneoxgenere[[#This Row],[NOME_ATENEO]], '2018'!$C$2:$C$181, '2018'!$D$2:$D$181)</f>
        <v xml:space="preserve">Napoli </v>
      </c>
      <c r="E134">
        <f>LOOKUP(laureati_1999_2011_ateneoxgenere[[#This Row],[Enna ]], Comuni!$O$2:$O$8105, Comuni!$D$2:$D$8105)</f>
        <v>40</v>
      </c>
      <c r="F134">
        <f>LOOKUP(laureati_1999_2011_ateneoxgenere[[#This Row],[Enna ]], Comuni!$O$2:$O$8105, Comuni!$E$2:$E$8105)</f>
        <v>51</v>
      </c>
      <c r="G134" s="1">
        <f>LOOKUP(laureati_1999_2011_ateneoxgenere[[#This Row],[Enna ]], Comuni!$O$2:$O$8105, Comuni!$F$2:$F$8105)</f>
        <v>14</v>
      </c>
      <c r="H134" s="1">
        <f>LOOKUP(laureati_1999_2011_ateneoxgenere[[#This Row],[Enna ]], Comuni!$O$2:$O$8105, Comuni!$G$2:$G$8105)</f>
        <v>14</v>
      </c>
      <c r="I134" s="1">
        <f>LOOKUP(laureati_1999_2011_ateneoxgenere[[#This Row],[Enna ]], Comuni!$O$2:$O$8105, Comuni!$H$2:$H$8105)</f>
        <v>15</v>
      </c>
      <c r="J134" s="1">
        <f>LOOKUP(laureati_1999_2011_ateneoxgenere[[#This Row],[Enna ]], Comuni!$O$2:$O$8105, Comuni!$I$2:$I$8105)</f>
        <v>2</v>
      </c>
      <c r="K134" s="4" t="s">
        <v>96</v>
      </c>
      <c r="L134" s="7">
        <v>559</v>
      </c>
    </row>
    <row r="135" spans="1:12" x14ac:dyDescent="0.25">
      <c r="A135">
        <v>1999</v>
      </c>
      <c r="B135">
        <v>6304</v>
      </c>
      <c r="C135" s="1" t="s">
        <v>71</v>
      </c>
      <c r="D135" s="1" t="str">
        <f>LOOKUP(laureati_1999_2011_ateneoxgenere[[#This Row],[NOME_ATENEO]], '2018'!$C$2:$C$181, '2018'!$D$2:$D$181)</f>
        <v xml:space="preserve">Napoli </v>
      </c>
      <c r="E135">
        <f>LOOKUP(laureati_1999_2011_ateneoxgenere[[#This Row],[Enna ]], Comuni!$O$2:$O$8105, Comuni!$D$2:$D$8105)</f>
        <v>40</v>
      </c>
      <c r="F135">
        <f>LOOKUP(laureati_1999_2011_ateneoxgenere[[#This Row],[Enna ]], Comuni!$O$2:$O$8105, Comuni!$E$2:$E$8105)</f>
        <v>51</v>
      </c>
      <c r="G135" s="1">
        <f>LOOKUP(laureati_1999_2011_ateneoxgenere[[#This Row],[Enna ]], Comuni!$O$2:$O$8105, Comuni!$F$2:$F$8105)</f>
        <v>14</v>
      </c>
      <c r="H135" s="1">
        <f>LOOKUP(laureati_1999_2011_ateneoxgenere[[#This Row],[Enna ]], Comuni!$O$2:$O$8105, Comuni!$G$2:$G$8105)</f>
        <v>14</v>
      </c>
      <c r="I135" s="1">
        <f>LOOKUP(laureati_1999_2011_ateneoxgenere[[#This Row],[Enna ]], Comuni!$O$2:$O$8105, Comuni!$H$2:$H$8105)</f>
        <v>15</v>
      </c>
      <c r="J135" s="1">
        <f>LOOKUP(laureati_1999_2011_ateneoxgenere[[#This Row],[Enna ]], Comuni!$O$2:$O$8105, Comuni!$I$2:$I$8105)</f>
        <v>2</v>
      </c>
      <c r="K135" s="5" t="s">
        <v>96</v>
      </c>
      <c r="L135" s="8">
        <v>585</v>
      </c>
    </row>
    <row r="136" spans="1:12" x14ac:dyDescent="0.25">
      <c r="A136">
        <v>1999</v>
      </c>
      <c r="B136">
        <v>6305</v>
      </c>
      <c r="C136" s="1" t="s">
        <v>112</v>
      </c>
      <c r="D136" s="1" t="str">
        <f>LOOKUP(laureati_1999_2011_ateneoxgenere[[#This Row],[NOME_ATENEO]], '2018'!$C$2:$C$181, '2018'!$D$2:$D$181)</f>
        <v xml:space="preserve">Napoli </v>
      </c>
      <c r="E136">
        <f>LOOKUP(laureati_1999_2011_ateneoxgenere[[#This Row],[Enna ]], Comuni!$O$2:$O$8105, Comuni!$D$2:$D$8105)</f>
        <v>40</v>
      </c>
      <c r="F136">
        <f>LOOKUP(laureati_1999_2011_ateneoxgenere[[#This Row],[Enna ]], Comuni!$O$2:$O$8105, Comuni!$E$2:$E$8105)</f>
        <v>51</v>
      </c>
      <c r="G136" s="1">
        <f>LOOKUP(laureati_1999_2011_ateneoxgenere[[#This Row],[Enna ]], Comuni!$O$2:$O$8105, Comuni!$F$2:$F$8105)</f>
        <v>14</v>
      </c>
      <c r="H136" s="1">
        <f>LOOKUP(laureati_1999_2011_ateneoxgenere[[#This Row],[Enna ]], Comuni!$O$2:$O$8105, Comuni!$G$2:$G$8105)</f>
        <v>14</v>
      </c>
      <c r="I136" s="1">
        <f>LOOKUP(laureati_1999_2011_ateneoxgenere[[#This Row],[Enna ]], Comuni!$O$2:$O$8105, Comuni!$H$2:$H$8105)</f>
        <v>15</v>
      </c>
      <c r="J136" s="1">
        <f>LOOKUP(laureati_1999_2011_ateneoxgenere[[#This Row],[Enna ]], Comuni!$O$2:$O$8105, Comuni!$I$2:$I$8105)</f>
        <v>2</v>
      </c>
      <c r="K136" s="4" t="s">
        <v>96</v>
      </c>
      <c r="L136" s="7">
        <v>214</v>
      </c>
    </row>
    <row r="137" spans="1:12" x14ac:dyDescent="0.25">
      <c r="A137">
        <v>1999</v>
      </c>
      <c r="B137">
        <v>6306</v>
      </c>
      <c r="C137" s="1" t="s">
        <v>113</v>
      </c>
      <c r="D137" s="1" t="str">
        <f>LOOKUP(laureati_1999_2011_ateneoxgenere[[#This Row],[NOME_ATENEO]], '2018'!$C$2:$C$181, '2018'!$D$2:$D$181)</f>
        <v xml:space="preserve">Napoli </v>
      </c>
      <c r="E137">
        <f>LOOKUP(laureati_1999_2011_ateneoxgenere[[#This Row],[Enna ]], Comuni!$O$2:$O$8105, Comuni!$D$2:$D$8105)</f>
        <v>40</v>
      </c>
      <c r="F137">
        <f>LOOKUP(laureati_1999_2011_ateneoxgenere[[#This Row],[Enna ]], Comuni!$O$2:$O$8105, Comuni!$E$2:$E$8105)</f>
        <v>51</v>
      </c>
      <c r="G137" s="1">
        <f>LOOKUP(laureati_1999_2011_ateneoxgenere[[#This Row],[Enna ]], Comuni!$O$2:$O$8105, Comuni!$F$2:$F$8105)</f>
        <v>14</v>
      </c>
      <c r="H137" s="1">
        <f>LOOKUP(laureati_1999_2011_ateneoxgenere[[#This Row],[Enna ]], Comuni!$O$2:$O$8105, Comuni!$G$2:$G$8105)</f>
        <v>14</v>
      </c>
      <c r="I137" s="1">
        <f>LOOKUP(laureati_1999_2011_ateneoxgenere[[#This Row],[Enna ]], Comuni!$O$2:$O$8105, Comuni!$H$2:$H$8105)</f>
        <v>15</v>
      </c>
      <c r="J137" s="1">
        <f>LOOKUP(laureati_1999_2011_ateneoxgenere[[#This Row],[Enna ]], Comuni!$O$2:$O$8105, Comuni!$I$2:$I$8105)</f>
        <v>2</v>
      </c>
      <c r="K137" s="5" t="s">
        <v>96</v>
      </c>
      <c r="L137" s="8">
        <v>600</v>
      </c>
    </row>
    <row r="138" spans="1:12" x14ac:dyDescent="0.25">
      <c r="A138">
        <v>1999</v>
      </c>
      <c r="B138">
        <v>6501</v>
      </c>
      <c r="C138" s="1" t="s">
        <v>74</v>
      </c>
      <c r="D138" s="1" t="str">
        <f>LOOKUP(laureati_1999_2011_ateneoxgenere[[#This Row],[NOME_ATENEO]], '2018'!$C$2:$C$181, '2018'!$D$2:$D$181)</f>
        <v>Salerno</v>
      </c>
      <c r="E138">
        <f>LOOKUP(laureati_1999_2011_ateneoxgenere[[#This Row],[Enna ]], Comuni!$O$2:$O$8105, Comuni!$D$2:$D$8105)</f>
        <v>40</v>
      </c>
      <c r="F138">
        <f>LOOKUP(laureati_1999_2011_ateneoxgenere[[#This Row],[Enna ]], Comuni!$O$2:$O$8105, Comuni!$E$2:$E$8105)</f>
        <v>40</v>
      </c>
      <c r="G138" s="1">
        <f>LOOKUP(laureati_1999_2011_ateneoxgenere[[#This Row],[Enna ]], Comuni!$O$2:$O$8105, Comuni!$F$2:$F$8105)</f>
        <v>52</v>
      </c>
      <c r="H138" s="1">
        <f>LOOKUP(laureati_1999_2011_ateneoxgenere[[#This Row],[Enna ]], Comuni!$O$2:$O$8105, Comuni!$G$2:$G$8105)</f>
        <v>14</v>
      </c>
      <c r="I138" s="1">
        <f>LOOKUP(laureati_1999_2011_ateneoxgenere[[#This Row],[Enna ]], Comuni!$O$2:$O$8105, Comuni!$H$2:$H$8105)</f>
        <v>45</v>
      </c>
      <c r="J138" s="1">
        <f>LOOKUP(laureati_1999_2011_ateneoxgenere[[#This Row],[Enna ]], Comuni!$O$2:$O$8105, Comuni!$I$2:$I$8105)</f>
        <v>40</v>
      </c>
      <c r="K138" s="4" t="s">
        <v>96</v>
      </c>
      <c r="L138" s="7">
        <v>1815</v>
      </c>
    </row>
    <row r="139" spans="1:12" x14ac:dyDescent="0.25">
      <c r="A139">
        <v>1999</v>
      </c>
      <c r="B139">
        <v>6601</v>
      </c>
      <c r="C139" s="1" t="s">
        <v>75</v>
      </c>
      <c r="D139" s="1" t="str">
        <f>LOOKUP(laureati_1999_2011_ateneoxgenere[[#This Row],[NOME_ATENEO]], '2018'!$C$2:$C$181, '2018'!$D$2:$D$181)</f>
        <v>L'Aquila</v>
      </c>
      <c r="E139">
        <f>LOOKUP(laureati_1999_2011_ateneoxgenere[[#This Row],[Enna ]], Comuni!$O$2:$O$8105, Comuni!$D$2:$D$8105)</f>
        <v>42</v>
      </c>
      <c r="F139">
        <f>LOOKUP(laureati_1999_2011_ateneoxgenere[[#This Row],[Enna ]], Comuni!$O$2:$O$8105, Comuni!$E$2:$E$8105)</f>
        <v>21</v>
      </c>
      <c r="G139" s="1">
        <f>LOOKUP(laureati_1999_2011_ateneoxgenere[[#This Row],[Enna ]], Comuni!$O$2:$O$8105, Comuni!$F$2:$F$8105)</f>
        <v>9</v>
      </c>
      <c r="H139" s="1">
        <f>LOOKUP(laureati_1999_2011_ateneoxgenere[[#This Row],[Enna ]], Comuni!$O$2:$O$8105, Comuni!$G$2:$G$8105)</f>
        <v>13</v>
      </c>
      <c r="I139" s="1">
        <f>LOOKUP(laureati_1999_2011_ateneoxgenere[[#This Row],[Enna ]], Comuni!$O$2:$O$8105, Comuni!$H$2:$H$8105)</f>
        <v>23</v>
      </c>
      <c r="J139" s="1">
        <f>LOOKUP(laureati_1999_2011_ateneoxgenere[[#This Row],[Enna ]], Comuni!$O$2:$O$8105, Comuni!$I$2:$I$8105)</f>
        <v>57</v>
      </c>
      <c r="K139" s="5" t="s">
        <v>96</v>
      </c>
      <c r="L139" s="8">
        <v>566</v>
      </c>
    </row>
    <row r="140" spans="1:12" x14ac:dyDescent="0.25">
      <c r="A140">
        <v>1999</v>
      </c>
      <c r="B140">
        <v>6701</v>
      </c>
      <c r="C140" s="1" t="s">
        <v>76</v>
      </c>
      <c r="D140" s="1" t="str">
        <f>LOOKUP(laureati_1999_2011_ateneoxgenere[[#This Row],[NOME_ATENEO]], '2018'!$C$2:$C$181, '2018'!$D$2:$D$181)</f>
        <v>Teramo</v>
      </c>
      <c r="E140">
        <f>LOOKUP(laureati_1999_2011_ateneoxgenere[[#This Row],[Enna ]], Comuni!$O$2:$O$8105, Comuni!$D$2:$D$8105)</f>
        <v>42</v>
      </c>
      <c r="F140">
        <f>LOOKUP(laureati_1999_2011_ateneoxgenere[[#This Row],[Enna ]], Comuni!$O$2:$O$8105, Comuni!$E$2:$E$8105)</f>
        <v>39</v>
      </c>
      <c r="G140" s="1">
        <f>LOOKUP(laureati_1999_2011_ateneoxgenere[[#This Row],[Enna ]], Comuni!$O$2:$O$8105, Comuni!$F$2:$F$8105)</f>
        <v>30</v>
      </c>
      <c r="H140" s="1">
        <f>LOOKUP(laureati_1999_2011_ateneoxgenere[[#This Row],[Enna ]], Comuni!$O$2:$O$8105, Comuni!$G$2:$G$8105)</f>
        <v>13</v>
      </c>
      <c r="I140" s="1">
        <f>LOOKUP(laureati_1999_2011_ateneoxgenere[[#This Row],[Enna ]], Comuni!$O$2:$O$8105, Comuni!$H$2:$H$8105)</f>
        <v>42</v>
      </c>
      <c r="J140" s="1">
        <f>LOOKUP(laureati_1999_2011_ateneoxgenere[[#This Row],[Enna ]], Comuni!$O$2:$O$8105, Comuni!$I$2:$I$8105)</f>
        <v>26</v>
      </c>
      <c r="K140" s="4" t="s">
        <v>96</v>
      </c>
      <c r="L140" s="7">
        <v>407</v>
      </c>
    </row>
    <row r="141" spans="1:12" x14ac:dyDescent="0.25">
      <c r="A141">
        <v>1999</v>
      </c>
      <c r="B141">
        <v>6901</v>
      </c>
      <c r="C141" s="1" t="s">
        <v>77</v>
      </c>
      <c r="D141" s="1" t="str">
        <f>LOOKUP(laureati_1999_2011_ateneoxgenere[[#This Row],[NOME_ATENEO]], '2018'!$C$2:$C$181, '2018'!$D$2:$D$181)</f>
        <v xml:space="preserve">Chieti </v>
      </c>
      <c r="E141">
        <f>LOOKUP(laureati_1999_2011_ateneoxgenere[[#This Row],[Enna ]], Comuni!$O$2:$O$8105, Comuni!$D$2:$D$8105)</f>
        <v>42</v>
      </c>
      <c r="F141">
        <f>LOOKUP(laureati_1999_2011_ateneoxgenere[[#This Row],[Enna ]], Comuni!$O$2:$O$8105, Comuni!$E$2:$E$8105)</f>
        <v>21</v>
      </c>
      <c r="G141" s="1">
        <f>LOOKUP(laureati_1999_2011_ateneoxgenere[[#This Row],[Enna ]], Comuni!$O$2:$O$8105, Comuni!$F$2:$F$8105)</f>
        <v>7</v>
      </c>
      <c r="H141" s="1">
        <f>LOOKUP(laureati_1999_2011_ateneoxgenere[[#This Row],[Enna ]], Comuni!$O$2:$O$8105, Comuni!$G$2:$G$8105)</f>
        <v>14</v>
      </c>
      <c r="I141" s="1">
        <f>LOOKUP(laureati_1999_2011_ateneoxgenere[[#This Row],[Enna ]], Comuni!$O$2:$O$8105, Comuni!$H$2:$H$8105)</f>
        <v>10</v>
      </c>
      <c r="J141" s="1">
        <f>LOOKUP(laureati_1999_2011_ateneoxgenere[[#This Row],[Enna ]], Comuni!$O$2:$O$8105, Comuni!$I$2:$I$8105)</f>
        <v>5</v>
      </c>
      <c r="K141" s="5" t="s">
        <v>96</v>
      </c>
      <c r="L141" s="8">
        <v>1138</v>
      </c>
    </row>
    <row r="142" spans="1:12" x14ac:dyDescent="0.25">
      <c r="A142">
        <v>1999</v>
      </c>
      <c r="B142">
        <v>7001</v>
      </c>
      <c r="C142" s="1" t="s">
        <v>79</v>
      </c>
      <c r="D142" s="1" t="str">
        <f>LOOKUP(laureati_1999_2011_ateneoxgenere[[#This Row],[NOME_ATENEO]], '2018'!$C$2:$C$181, '2018'!$D$2:$D$181)</f>
        <v>Campobasso</v>
      </c>
      <c r="E142">
        <f>LOOKUP(laureati_1999_2011_ateneoxgenere[[#This Row],[Enna ]], Comuni!$O$2:$O$8105, Comuni!$D$2:$D$8105)</f>
        <v>41</v>
      </c>
      <c r="F142">
        <f>LOOKUP(laureati_1999_2011_ateneoxgenere[[#This Row],[Enna ]], Comuni!$O$2:$O$8105, Comuni!$E$2:$E$8105)</f>
        <v>33</v>
      </c>
      <c r="G142" s="1">
        <f>LOOKUP(laureati_1999_2011_ateneoxgenere[[#This Row],[Enna ]], Comuni!$O$2:$O$8105, Comuni!$F$2:$F$8105)</f>
        <v>36</v>
      </c>
      <c r="H142" s="1">
        <f>LOOKUP(laureati_1999_2011_ateneoxgenere[[#This Row],[Enna ]], Comuni!$O$2:$O$8105, Comuni!$G$2:$G$8105)</f>
        <v>14</v>
      </c>
      <c r="I142" s="1">
        <f>LOOKUP(laureati_1999_2011_ateneoxgenere[[#This Row],[Enna ]], Comuni!$O$2:$O$8105, Comuni!$H$2:$H$8105)</f>
        <v>39</v>
      </c>
      <c r="J142" s="1">
        <f>LOOKUP(laureati_1999_2011_ateneoxgenere[[#This Row],[Enna ]], Comuni!$O$2:$O$8105, Comuni!$I$2:$I$8105)</f>
        <v>37</v>
      </c>
      <c r="K142" s="4" t="s">
        <v>96</v>
      </c>
      <c r="L142" s="7">
        <v>219</v>
      </c>
    </row>
    <row r="143" spans="1:12" x14ac:dyDescent="0.25">
      <c r="A143">
        <v>1999</v>
      </c>
      <c r="B143">
        <v>7201</v>
      </c>
      <c r="C143" s="1" t="s">
        <v>81</v>
      </c>
      <c r="D143" s="1" t="str">
        <f>LOOKUP(laureati_1999_2011_ateneoxgenere[[#This Row],[NOME_ATENEO]], '2018'!$C$2:$C$181, '2018'!$D$2:$D$181)</f>
        <v>Bari</v>
      </c>
      <c r="E143">
        <f>LOOKUP(laureati_1999_2011_ateneoxgenere[[#This Row],[Enna ]], Comuni!$O$2:$O$8105, Comuni!$D$2:$D$8105)</f>
        <v>41</v>
      </c>
      <c r="F143">
        <f>LOOKUP(laureati_1999_2011_ateneoxgenere[[#This Row],[Enna ]], Comuni!$O$2:$O$8105, Comuni!$E$2:$E$8105)</f>
        <v>7</v>
      </c>
      <c r="G143" s="1">
        <f>LOOKUP(laureati_1999_2011_ateneoxgenere[[#This Row],[Enna ]], Comuni!$O$2:$O$8105, Comuni!$F$2:$F$8105)</f>
        <v>45</v>
      </c>
      <c r="H143" s="1">
        <f>LOOKUP(laureati_1999_2011_ateneoxgenere[[#This Row],[Enna ]], Comuni!$O$2:$O$8105, Comuni!$G$2:$G$8105)</f>
        <v>16</v>
      </c>
      <c r="I143" s="1">
        <f>LOOKUP(laureati_1999_2011_ateneoxgenere[[#This Row],[Enna ]], Comuni!$O$2:$O$8105, Comuni!$H$2:$H$8105)</f>
        <v>52</v>
      </c>
      <c r="J143" s="1">
        <f>LOOKUP(laureati_1999_2011_ateneoxgenere[[#This Row],[Enna ]], Comuni!$O$2:$O$8105, Comuni!$I$2:$I$8105)</f>
        <v>11</v>
      </c>
      <c r="K143" s="5" t="s">
        <v>96</v>
      </c>
      <c r="L143" s="8">
        <v>3245</v>
      </c>
    </row>
    <row r="144" spans="1:12" x14ac:dyDescent="0.25">
      <c r="A144">
        <v>1999</v>
      </c>
      <c r="B144">
        <v>7202</v>
      </c>
      <c r="C144" s="1" t="s">
        <v>82</v>
      </c>
      <c r="D144" s="1" t="str">
        <f>LOOKUP(laureati_1999_2011_ateneoxgenere[[#This Row],[NOME_ATENEO]], '2018'!$C$2:$C$181, '2018'!$D$2:$D$181)</f>
        <v xml:space="preserve">Bari </v>
      </c>
      <c r="E144">
        <f>LOOKUP(laureati_1999_2011_ateneoxgenere[[#This Row],[Enna ]], Comuni!$O$2:$O$8105, Comuni!$D$2:$D$8105)</f>
        <v>41</v>
      </c>
      <c r="F144">
        <f>LOOKUP(laureati_1999_2011_ateneoxgenere[[#This Row],[Enna ]], Comuni!$O$2:$O$8105, Comuni!$E$2:$E$8105)</f>
        <v>7</v>
      </c>
      <c r="G144" s="1">
        <f>LOOKUP(laureati_1999_2011_ateneoxgenere[[#This Row],[Enna ]], Comuni!$O$2:$O$8105, Comuni!$F$2:$F$8105)</f>
        <v>45</v>
      </c>
      <c r="H144" s="1">
        <f>LOOKUP(laureati_1999_2011_ateneoxgenere[[#This Row],[Enna ]], Comuni!$O$2:$O$8105, Comuni!$G$2:$G$8105)</f>
        <v>16</v>
      </c>
      <c r="I144" s="1">
        <f>LOOKUP(laureati_1999_2011_ateneoxgenere[[#This Row],[Enna ]], Comuni!$O$2:$O$8105, Comuni!$H$2:$H$8105)</f>
        <v>52</v>
      </c>
      <c r="J144" s="1">
        <f>LOOKUP(laureati_1999_2011_ateneoxgenere[[#This Row],[Enna ]], Comuni!$O$2:$O$8105, Comuni!$I$2:$I$8105)</f>
        <v>11</v>
      </c>
      <c r="K144" s="4" t="s">
        <v>96</v>
      </c>
      <c r="L144" s="7">
        <v>124</v>
      </c>
    </row>
    <row r="145" spans="1:12" x14ac:dyDescent="0.25">
      <c r="A145">
        <v>1999</v>
      </c>
      <c r="B145">
        <v>7501</v>
      </c>
      <c r="C145" s="1" t="s">
        <v>84</v>
      </c>
      <c r="D145" s="1" t="str">
        <f>LOOKUP(laureati_1999_2011_ateneoxgenere[[#This Row],[NOME_ATENEO]], '2018'!$C$2:$C$181, '2018'!$D$2:$D$181)</f>
        <v>Lecce</v>
      </c>
      <c r="E145">
        <f>LOOKUP(laureati_1999_2011_ateneoxgenere[[#This Row],[Enna ]], Comuni!$O$2:$O$8105, Comuni!$D$2:$D$8105)</f>
        <v>40</v>
      </c>
      <c r="F145">
        <f>LOOKUP(laureati_1999_2011_ateneoxgenere[[#This Row],[Enna ]], Comuni!$O$2:$O$8105, Comuni!$E$2:$E$8105)</f>
        <v>21</v>
      </c>
      <c r="G145" s="1">
        <f>LOOKUP(laureati_1999_2011_ateneoxgenere[[#This Row],[Enna ]], Comuni!$O$2:$O$8105, Comuni!$F$2:$F$8105)</f>
        <v>10</v>
      </c>
      <c r="H145" s="1">
        <f>LOOKUP(laureati_1999_2011_ateneoxgenere[[#This Row],[Enna ]], Comuni!$O$2:$O$8105, Comuni!$G$2:$G$8105)</f>
        <v>18</v>
      </c>
      <c r="I145" s="1">
        <f>LOOKUP(laureati_1999_2011_ateneoxgenere[[#This Row],[Enna ]], Comuni!$O$2:$O$8105, Comuni!$H$2:$H$8105)</f>
        <v>10</v>
      </c>
      <c r="J145" s="1">
        <f>LOOKUP(laureati_1999_2011_ateneoxgenere[[#This Row],[Enna ]], Comuni!$O$2:$O$8105, Comuni!$I$2:$I$8105)</f>
        <v>27</v>
      </c>
      <c r="K145" s="5" t="s">
        <v>96</v>
      </c>
      <c r="L145" s="8">
        <v>954</v>
      </c>
    </row>
    <row r="146" spans="1:12" x14ac:dyDescent="0.25">
      <c r="A146">
        <v>1999</v>
      </c>
      <c r="B146">
        <v>7601</v>
      </c>
      <c r="C146" s="1" t="s">
        <v>85</v>
      </c>
      <c r="D146" s="1" t="str">
        <f>LOOKUP(laureati_1999_2011_ateneoxgenere[[#This Row],[NOME_ATENEO]], '2018'!$C$2:$C$181, '2018'!$D$2:$D$181)</f>
        <v>Potenza</v>
      </c>
      <c r="E146">
        <f>LOOKUP(laureati_1999_2011_ateneoxgenere[[#This Row],[Enna ]], Comuni!$O$2:$O$8105, Comuni!$D$2:$D$8105)</f>
        <v>40</v>
      </c>
      <c r="F146">
        <f>LOOKUP(laureati_1999_2011_ateneoxgenere[[#This Row],[Enna ]], Comuni!$O$2:$O$8105, Comuni!$E$2:$E$8105)</f>
        <v>38</v>
      </c>
      <c r="G146" s="1">
        <f>LOOKUP(laureati_1999_2011_ateneoxgenere[[#This Row],[Enna ]], Comuni!$O$2:$O$8105, Comuni!$F$2:$F$8105)</f>
        <v>20</v>
      </c>
      <c r="H146" s="1">
        <f>LOOKUP(laureati_1999_2011_ateneoxgenere[[#This Row],[Enna ]], Comuni!$O$2:$O$8105, Comuni!$G$2:$G$8105)</f>
        <v>15</v>
      </c>
      <c r="I146" s="1">
        <f>LOOKUP(laureati_1999_2011_ateneoxgenere[[#This Row],[Enna ]], Comuni!$O$2:$O$8105, Comuni!$H$2:$H$8105)</f>
        <v>48</v>
      </c>
      <c r="J146" s="1">
        <f>LOOKUP(laureati_1999_2011_ateneoxgenere[[#This Row],[Enna ]], Comuni!$O$2:$O$8105, Comuni!$I$2:$I$8105)</f>
        <v>12</v>
      </c>
      <c r="K146" s="4" t="s">
        <v>96</v>
      </c>
      <c r="L146" s="7">
        <v>175</v>
      </c>
    </row>
    <row r="147" spans="1:12" x14ac:dyDescent="0.25">
      <c r="A147">
        <v>1999</v>
      </c>
      <c r="B147">
        <v>7801</v>
      </c>
      <c r="C147" s="1" t="s">
        <v>86</v>
      </c>
      <c r="D147" s="1" t="str">
        <f>LOOKUP(laureati_1999_2011_ateneoxgenere[[#This Row],[NOME_ATENEO]], '2018'!$C$2:$C$181, '2018'!$D$2:$D$181)</f>
        <v>Rende</v>
      </c>
      <c r="E147">
        <f>LOOKUP(laureati_1999_2011_ateneoxgenere[[#This Row],[Enna ]], Comuni!$O$2:$O$8105, Comuni!$D$2:$D$8105)</f>
        <v>39</v>
      </c>
      <c r="F147">
        <f>LOOKUP(laureati_1999_2011_ateneoxgenere[[#This Row],[Enna ]], Comuni!$O$2:$O$8105, Comuni!$E$2:$E$8105)</f>
        <v>20</v>
      </c>
      <c r="G147" s="1">
        <f>LOOKUP(laureati_1999_2011_ateneoxgenere[[#This Row],[Enna ]], Comuni!$O$2:$O$8105, Comuni!$F$2:$F$8105)</f>
        <v>0</v>
      </c>
      <c r="H147" s="1">
        <f>LOOKUP(laureati_1999_2011_ateneoxgenere[[#This Row],[Enna ]], Comuni!$O$2:$O$8105, Comuni!$G$2:$G$8105)</f>
        <v>16</v>
      </c>
      <c r="I147" s="1">
        <f>LOOKUP(laureati_1999_2011_ateneoxgenere[[#This Row],[Enna ]], Comuni!$O$2:$O$8105, Comuni!$H$2:$H$8105)</f>
        <v>10</v>
      </c>
      <c r="J147" s="1">
        <f>LOOKUP(laureati_1999_2011_ateneoxgenere[[#This Row],[Enna ]], Comuni!$O$2:$O$8105, Comuni!$I$2:$I$8105)</f>
        <v>56</v>
      </c>
      <c r="K147" s="5" t="s">
        <v>96</v>
      </c>
      <c r="L147" s="8">
        <v>907</v>
      </c>
    </row>
    <row r="148" spans="1:12" x14ac:dyDescent="0.25">
      <c r="A148">
        <v>1999</v>
      </c>
      <c r="B148">
        <v>7901</v>
      </c>
      <c r="C148" s="1" t="s">
        <v>87</v>
      </c>
      <c r="D148" s="1" t="str">
        <f>LOOKUP(laureati_1999_2011_ateneoxgenere[[#This Row],[NOME_ATENEO]], '2018'!$C$2:$C$181, '2018'!$D$2:$D$181)</f>
        <v>Catanzaro</v>
      </c>
      <c r="E148">
        <f>LOOKUP(laureati_1999_2011_ateneoxgenere[[#This Row],[Enna ]], Comuni!$O$2:$O$8105, Comuni!$D$2:$D$8105)</f>
        <v>38</v>
      </c>
      <c r="F148">
        <f>LOOKUP(laureati_1999_2011_ateneoxgenere[[#This Row],[Enna ]], Comuni!$O$2:$O$8105, Comuni!$E$2:$E$8105)</f>
        <v>54</v>
      </c>
      <c r="G148" s="1">
        <f>LOOKUP(laureati_1999_2011_ateneoxgenere[[#This Row],[Enna ]], Comuni!$O$2:$O$8105, Comuni!$F$2:$F$8105)</f>
        <v>22</v>
      </c>
      <c r="H148" s="1">
        <f>LOOKUP(laureati_1999_2011_ateneoxgenere[[#This Row],[Enna ]], Comuni!$O$2:$O$8105, Comuni!$G$2:$G$8105)</f>
        <v>16</v>
      </c>
      <c r="I148" s="1">
        <f>LOOKUP(laureati_1999_2011_ateneoxgenere[[#This Row],[Enna ]], Comuni!$O$2:$O$8105, Comuni!$H$2:$H$8105)</f>
        <v>35</v>
      </c>
      <c r="J148" s="1">
        <f>LOOKUP(laureati_1999_2011_ateneoxgenere[[#This Row],[Enna ]], Comuni!$O$2:$O$8105, Comuni!$I$2:$I$8105)</f>
        <v>35</v>
      </c>
      <c r="K148" s="4" t="s">
        <v>96</v>
      </c>
      <c r="L148" s="7">
        <v>206</v>
      </c>
    </row>
    <row r="149" spans="1:12" x14ac:dyDescent="0.25">
      <c r="A149">
        <v>1999</v>
      </c>
      <c r="B149">
        <v>8001</v>
      </c>
      <c r="C149" s="1" t="s">
        <v>88</v>
      </c>
      <c r="D149" s="1" t="s">
        <v>88</v>
      </c>
      <c r="E149">
        <f>LOOKUP(laureati_1999_2011_ateneoxgenere[[#This Row],[Enna ]], Comuni!$O$2:$O$8105, Comuni!$D$2:$D$8105)</f>
        <v>43</v>
      </c>
      <c r="F149">
        <f>LOOKUP(laureati_1999_2011_ateneoxgenere[[#This Row],[Enna ]], Comuni!$O$2:$O$8105, Comuni!$E$2:$E$8105)</f>
        <v>41</v>
      </c>
      <c r="G149" s="1">
        <f>LOOKUP(laureati_1999_2011_ateneoxgenere[[#This Row],[Enna ]], Comuni!$O$2:$O$8105, Comuni!$F$2:$F$8105)</f>
        <v>1</v>
      </c>
      <c r="H149" s="1">
        <f>LOOKUP(laureati_1999_2011_ateneoxgenere[[#This Row],[Enna ]], Comuni!$O$2:$O$8105, Comuni!$G$2:$G$8105)</f>
        <v>11</v>
      </c>
      <c r="I149" s="1">
        <f>LOOKUP(laureati_1999_2011_ateneoxgenere[[#This Row],[Enna ]], Comuni!$O$2:$O$8105, Comuni!$H$2:$H$8105)</f>
        <v>32</v>
      </c>
      <c r="J149" s="1">
        <f>LOOKUP(laureati_1999_2011_ateneoxgenere[[#This Row],[Enna ]], Comuni!$O$2:$O$8105, Comuni!$I$2:$I$8105)</f>
        <v>10</v>
      </c>
      <c r="K149" s="5" t="s">
        <v>96</v>
      </c>
      <c r="L149" s="8">
        <v>145</v>
      </c>
    </row>
    <row r="150" spans="1:12" x14ac:dyDescent="0.25">
      <c r="A150">
        <v>1999</v>
      </c>
      <c r="B150">
        <v>8201</v>
      </c>
      <c r="C150" s="1" t="s">
        <v>90</v>
      </c>
      <c r="D150" s="1" t="str">
        <f>LOOKUP(laureati_1999_2011_ateneoxgenere[[#This Row],[NOME_ATENEO]], '2018'!$C$2:$C$181, '2018'!$D$2:$D$181)</f>
        <v>Palermo</v>
      </c>
      <c r="E150">
        <f>LOOKUP(laureati_1999_2011_ateneoxgenere[[#This Row],[Enna ]], Comuni!$O$2:$O$8105, Comuni!$D$2:$D$8105)</f>
        <v>38</v>
      </c>
      <c r="F150">
        <f>LOOKUP(laureati_1999_2011_ateneoxgenere[[#This Row],[Enna ]], Comuni!$O$2:$O$8105, Comuni!$E$2:$E$8105)</f>
        <v>7</v>
      </c>
      <c r="G150" s="1">
        <f>LOOKUP(laureati_1999_2011_ateneoxgenere[[#This Row],[Enna ]], Comuni!$O$2:$O$8105, Comuni!$F$2:$F$8105)</f>
        <v>0</v>
      </c>
      <c r="H150" s="1">
        <f>LOOKUP(laureati_1999_2011_ateneoxgenere[[#This Row],[Enna ]], Comuni!$O$2:$O$8105, Comuni!$G$2:$G$8105)</f>
        <v>13</v>
      </c>
      <c r="I150" s="1">
        <f>LOOKUP(laureati_1999_2011_ateneoxgenere[[#This Row],[Enna ]], Comuni!$O$2:$O$8105, Comuni!$H$2:$H$8105)</f>
        <v>21</v>
      </c>
      <c r="J150" s="1">
        <f>LOOKUP(laureati_1999_2011_ateneoxgenere[[#This Row],[Enna ]], Comuni!$O$2:$O$8105, Comuni!$I$2:$I$8105)</f>
        <v>43</v>
      </c>
      <c r="K150" s="4" t="s">
        <v>96</v>
      </c>
      <c r="L150" s="7">
        <v>2208</v>
      </c>
    </row>
    <row r="151" spans="1:12" x14ac:dyDescent="0.25">
      <c r="A151">
        <v>1999</v>
      </c>
      <c r="B151">
        <v>8202</v>
      </c>
      <c r="C151" s="1" t="s">
        <v>114</v>
      </c>
      <c r="D151" s="1" t="str">
        <f>LOOKUP(laureati_1999_2011_ateneoxgenere[[#This Row],[NOME_ATENEO]], '2018'!$C$2:$C$181, '2018'!$D$2:$D$181)</f>
        <v>Palermo</v>
      </c>
      <c r="E151">
        <f>LOOKUP(laureati_1999_2011_ateneoxgenere[[#This Row],[Enna ]], Comuni!$O$2:$O$8105, Comuni!$D$2:$D$8105)</f>
        <v>38</v>
      </c>
      <c r="F151">
        <f>LOOKUP(laureati_1999_2011_ateneoxgenere[[#This Row],[Enna ]], Comuni!$O$2:$O$8105, Comuni!$E$2:$E$8105)</f>
        <v>7</v>
      </c>
      <c r="G151" s="1">
        <f>LOOKUP(laureati_1999_2011_ateneoxgenere[[#This Row],[Enna ]], Comuni!$O$2:$O$8105, Comuni!$F$2:$F$8105)</f>
        <v>0</v>
      </c>
      <c r="H151" s="1">
        <f>LOOKUP(laureati_1999_2011_ateneoxgenere[[#This Row],[Enna ]], Comuni!$O$2:$O$8105, Comuni!$G$2:$G$8105)</f>
        <v>13</v>
      </c>
      <c r="I151" s="1">
        <f>LOOKUP(laureati_1999_2011_ateneoxgenere[[#This Row],[Enna ]], Comuni!$O$2:$O$8105, Comuni!$H$2:$H$8105)</f>
        <v>21</v>
      </c>
      <c r="J151" s="1">
        <f>LOOKUP(laureati_1999_2011_ateneoxgenere[[#This Row],[Enna ]], Comuni!$O$2:$O$8105, Comuni!$I$2:$I$8105)</f>
        <v>43</v>
      </c>
      <c r="K151" s="5" t="s">
        <v>96</v>
      </c>
      <c r="L151" s="8">
        <v>113</v>
      </c>
    </row>
    <row r="152" spans="1:12" x14ac:dyDescent="0.25">
      <c r="A152">
        <v>1999</v>
      </c>
      <c r="B152">
        <v>8301</v>
      </c>
      <c r="C152" s="1" t="s">
        <v>91</v>
      </c>
      <c r="D152" s="1" t="str">
        <f>LOOKUP(laureati_1999_2011_ateneoxgenere[[#This Row],[NOME_ATENEO]], '2018'!$C$2:$C$181, '2018'!$D$2:$D$181)</f>
        <v>Messina</v>
      </c>
      <c r="E152">
        <f>LOOKUP(laureati_1999_2011_ateneoxgenere[[#This Row],[Enna ]], Comuni!$O$2:$O$8105, Comuni!$D$2:$D$8105)</f>
        <v>38</v>
      </c>
      <c r="F152">
        <f>LOOKUP(laureati_1999_2011_ateneoxgenere[[#This Row],[Enna ]], Comuni!$O$2:$O$8105, Comuni!$E$2:$E$8105)</f>
        <v>11</v>
      </c>
      <c r="G152" s="1">
        <f>LOOKUP(laureati_1999_2011_ateneoxgenere[[#This Row],[Enna ]], Comuni!$O$2:$O$8105, Comuni!$F$2:$F$8105)</f>
        <v>36</v>
      </c>
      <c r="H152" s="1">
        <f>LOOKUP(laureati_1999_2011_ateneoxgenere[[#This Row],[Enna ]], Comuni!$O$2:$O$8105, Comuni!$G$2:$G$8105)</f>
        <v>15</v>
      </c>
      <c r="I152" s="1">
        <f>LOOKUP(laureati_1999_2011_ateneoxgenere[[#This Row],[Enna ]], Comuni!$O$2:$O$8105, Comuni!$H$2:$H$8105)</f>
        <v>33</v>
      </c>
      <c r="J152" s="1">
        <f>LOOKUP(laureati_1999_2011_ateneoxgenere[[#This Row],[Enna ]], Comuni!$O$2:$O$8105, Comuni!$I$2:$I$8105)</f>
        <v>14</v>
      </c>
      <c r="K152" s="4" t="s">
        <v>96</v>
      </c>
      <c r="L152" s="7">
        <v>1572</v>
      </c>
    </row>
    <row r="153" spans="1:12" x14ac:dyDescent="0.25">
      <c r="A153">
        <v>1999</v>
      </c>
      <c r="B153">
        <v>8701</v>
      </c>
      <c r="C153" s="1" t="s">
        <v>93</v>
      </c>
      <c r="D153" s="1" t="str">
        <f>LOOKUP(laureati_1999_2011_ateneoxgenere[[#This Row],[NOME_ATENEO]], '2018'!$C$2:$C$181, '2018'!$D$2:$D$181)</f>
        <v>Catania</v>
      </c>
      <c r="E153">
        <f>LOOKUP(laureati_1999_2011_ateneoxgenere[[#This Row],[Enna ]], Comuni!$O$2:$O$8105, Comuni!$D$2:$D$8105)</f>
        <v>37</v>
      </c>
      <c r="F153">
        <f>LOOKUP(laureati_1999_2011_ateneoxgenere[[#This Row],[Enna ]], Comuni!$O$2:$O$8105, Comuni!$E$2:$E$8105)</f>
        <v>30</v>
      </c>
      <c r="G153" s="1">
        <f>LOOKUP(laureati_1999_2011_ateneoxgenere[[#This Row],[Enna ]], Comuni!$O$2:$O$8105, Comuni!$F$2:$F$8105)</f>
        <v>21</v>
      </c>
      <c r="H153" s="1">
        <f>LOOKUP(laureati_1999_2011_ateneoxgenere[[#This Row],[Enna ]], Comuni!$O$2:$O$8105, Comuni!$G$2:$G$8105)</f>
        <v>15</v>
      </c>
      <c r="I153" s="1">
        <f>LOOKUP(laureati_1999_2011_ateneoxgenere[[#This Row],[Enna ]], Comuni!$O$2:$O$8105, Comuni!$H$2:$H$8105)</f>
        <v>5</v>
      </c>
      <c r="J153" s="1">
        <f>LOOKUP(laureati_1999_2011_ateneoxgenere[[#This Row],[Enna ]], Comuni!$O$2:$O$8105, Comuni!$I$2:$I$8105)</f>
        <v>15</v>
      </c>
      <c r="K153" s="5" t="s">
        <v>96</v>
      </c>
      <c r="L153" s="8">
        <v>1992</v>
      </c>
    </row>
    <row r="154" spans="1:12" x14ac:dyDescent="0.25">
      <c r="A154">
        <v>1999</v>
      </c>
      <c r="B154">
        <v>9001</v>
      </c>
      <c r="C154" s="1" t="s">
        <v>94</v>
      </c>
      <c r="D154" s="1" t="str">
        <f>LOOKUP(laureati_1999_2011_ateneoxgenere[[#This Row],[NOME_ATENEO]], '2018'!$C$2:$C$181, '2018'!$D$2:$D$181)</f>
        <v>Sassari</v>
      </c>
      <c r="E154">
        <f>LOOKUP(laureati_1999_2011_ateneoxgenere[[#This Row],[Enna ]], Comuni!$O$2:$O$8105, Comuni!$D$2:$D$8105)</f>
        <v>40</v>
      </c>
      <c r="F154">
        <f>LOOKUP(laureati_1999_2011_ateneoxgenere[[#This Row],[Enna ]], Comuni!$O$2:$O$8105, Comuni!$E$2:$E$8105)</f>
        <v>43</v>
      </c>
      <c r="G154" s="1">
        <f>LOOKUP(laureati_1999_2011_ateneoxgenere[[#This Row],[Enna ]], Comuni!$O$2:$O$8105, Comuni!$F$2:$F$8105)</f>
        <v>45</v>
      </c>
      <c r="H154" s="1">
        <f>LOOKUP(laureati_1999_2011_ateneoxgenere[[#This Row],[Enna ]], Comuni!$O$2:$O$8105, Comuni!$G$2:$G$8105)</f>
        <v>8</v>
      </c>
      <c r="I154" s="1">
        <f>LOOKUP(laureati_1999_2011_ateneoxgenere[[#This Row],[Enna ]], Comuni!$O$2:$O$8105, Comuni!$H$2:$H$8105)</f>
        <v>33</v>
      </c>
      <c r="J154" s="1">
        <f>LOOKUP(laureati_1999_2011_ateneoxgenere[[#This Row],[Enna ]], Comuni!$O$2:$O$8105, Comuni!$I$2:$I$8105)</f>
        <v>38</v>
      </c>
      <c r="K154" s="4" t="s">
        <v>96</v>
      </c>
      <c r="L154" s="7">
        <v>699</v>
      </c>
    </row>
    <row r="155" spans="1:12" x14ac:dyDescent="0.25">
      <c r="A155">
        <v>1999</v>
      </c>
      <c r="B155">
        <v>9201</v>
      </c>
      <c r="C155" s="1" t="s">
        <v>95</v>
      </c>
      <c r="D155" s="1" t="str">
        <f>LOOKUP(laureati_1999_2011_ateneoxgenere[[#This Row],[NOME_ATENEO]], '2018'!$C$2:$C$181, '2018'!$D$2:$D$181)</f>
        <v>Cagliari</v>
      </c>
      <c r="E155">
        <f>LOOKUP(laureati_1999_2011_ateneoxgenere[[#This Row],[Enna ]], Comuni!$O$2:$O$8105, Comuni!$D$2:$D$8105)</f>
        <v>39</v>
      </c>
      <c r="F155">
        <f>LOOKUP(laureati_1999_2011_ateneoxgenere[[#This Row],[Enna ]], Comuni!$O$2:$O$8105, Comuni!$E$2:$E$8105)</f>
        <v>13</v>
      </c>
      <c r="G155" s="1">
        <f>LOOKUP(laureati_1999_2011_ateneoxgenere[[#This Row],[Enna ]], Comuni!$O$2:$O$8105, Comuni!$F$2:$F$8105)</f>
        <v>7</v>
      </c>
      <c r="H155" s="1">
        <f>LOOKUP(laureati_1999_2011_ateneoxgenere[[#This Row],[Enna ]], Comuni!$O$2:$O$8105, Comuni!$G$2:$G$8105)</f>
        <v>9</v>
      </c>
      <c r="I155" s="1">
        <f>LOOKUP(laureati_1999_2011_ateneoxgenere[[#This Row],[Enna ]], Comuni!$O$2:$O$8105, Comuni!$H$2:$H$8105)</f>
        <v>7</v>
      </c>
      <c r="J155" s="1">
        <f>LOOKUP(laureati_1999_2011_ateneoxgenere[[#This Row],[Enna ]], Comuni!$O$2:$O$8105, Comuni!$I$2:$I$8105)</f>
        <v>4</v>
      </c>
      <c r="K155" s="5" t="s">
        <v>96</v>
      </c>
      <c r="L155" s="8">
        <v>1364</v>
      </c>
    </row>
    <row r="156" spans="1:12" x14ac:dyDescent="0.25">
      <c r="A156">
        <v>2000</v>
      </c>
      <c r="B156">
        <v>101</v>
      </c>
      <c r="C156" s="1" t="s">
        <v>6</v>
      </c>
      <c r="D156" s="1" t="str">
        <f>LOOKUP(laureati_1999_2011_ateneoxgenere[[#This Row],[NOME_ATENEO]], '2018'!$C$2:$C$181, '2018'!$D$2:$D$181)</f>
        <v>Torino</v>
      </c>
      <c r="E156">
        <f>LOOKUP(laureati_1999_2011_ateneoxgenere[[#This Row],[Enna ]], Comuni!$O$2:$O$8105, Comuni!$D$2:$D$8105)</f>
        <v>45</v>
      </c>
      <c r="F156">
        <f>LOOKUP(laureati_1999_2011_ateneoxgenere[[#This Row],[Enna ]], Comuni!$O$2:$O$8105, Comuni!$E$2:$E$8105)</f>
        <v>3</v>
      </c>
      <c r="G156" s="1">
        <f>LOOKUP(laureati_1999_2011_ateneoxgenere[[#This Row],[Enna ]], Comuni!$O$2:$O$8105, Comuni!$F$2:$F$8105)</f>
        <v>58</v>
      </c>
      <c r="H156" s="1">
        <f>LOOKUP(laureati_1999_2011_ateneoxgenere[[#This Row],[Enna ]], Comuni!$O$2:$O$8105, Comuni!$G$2:$G$8105)</f>
        <v>7</v>
      </c>
      <c r="I156" s="1">
        <f>LOOKUP(laureati_1999_2011_ateneoxgenere[[#This Row],[Enna ]], Comuni!$O$2:$O$8105, Comuni!$H$2:$H$8105)</f>
        <v>40</v>
      </c>
      <c r="J156" s="1">
        <f>LOOKUP(laureati_1999_2011_ateneoxgenere[[#This Row],[Enna ]], Comuni!$O$2:$O$8105, Comuni!$I$2:$I$8105)</f>
        <v>56</v>
      </c>
      <c r="K156" s="4" t="s">
        <v>96</v>
      </c>
      <c r="L156" s="7">
        <v>4295</v>
      </c>
    </row>
    <row r="157" spans="1:12" x14ac:dyDescent="0.25">
      <c r="A157">
        <v>2000</v>
      </c>
      <c r="B157">
        <v>101</v>
      </c>
      <c r="C157" s="1" t="s">
        <v>6</v>
      </c>
      <c r="D157" s="1" t="str">
        <f>LOOKUP(laureati_1999_2011_ateneoxgenere[[#This Row],[NOME_ATENEO]], '2018'!$C$2:$C$181, '2018'!$D$2:$D$181)</f>
        <v>Torino</v>
      </c>
      <c r="E157">
        <f>LOOKUP(laureati_1999_2011_ateneoxgenere[[#This Row],[Enna ]], Comuni!$O$2:$O$8105, Comuni!$D$2:$D$8105)</f>
        <v>45</v>
      </c>
      <c r="F157">
        <f>LOOKUP(laureati_1999_2011_ateneoxgenere[[#This Row],[Enna ]], Comuni!$O$2:$O$8105, Comuni!$E$2:$E$8105)</f>
        <v>3</v>
      </c>
      <c r="G157" s="1">
        <f>LOOKUP(laureati_1999_2011_ateneoxgenere[[#This Row],[Enna ]], Comuni!$O$2:$O$8105, Comuni!$F$2:$F$8105)</f>
        <v>58</v>
      </c>
      <c r="H157" s="1">
        <f>LOOKUP(laureati_1999_2011_ateneoxgenere[[#This Row],[Enna ]], Comuni!$O$2:$O$8105, Comuni!$G$2:$G$8105)</f>
        <v>7</v>
      </c>
      <c r="I157" s="1">
        <f>LOOKUP(laureati_1999_2011_ateneoxgenere[[#This Row],[Enna ]], Comuni!$O$2:$O$8105, Comuni!$H$2:$H$8105)</f>
        <v>40</v>
      </c>
      <c r="J157" s="1">
        <f>LOOKUP(laureati_1999_2011_ateneoxgenere[[#This Row],[Enna ]], Comuni!$O$2:$O$8105, Comuni!$I$2:$I$8105)</f>
        <v>56</v>
      </c>
      <c r="K157" s="5" t="s">
        <v>7</v>
      </c>
      <c r="L157" s="8">
        <v>2598</v>
      </c>
    </row>
    <row r="158" spans="1:12" x14ac:dyDescent="0.25">
      <c r="A158">
        <v>2000</v>
      </c>
      <c r="B158">
        <v>102</v>
      </c>
      <c r="C158" s="1" t="s">
        <v>8</v>
      </c>
      <c r="D158" s="1" t="str">
        <f>LOOKUP(laureati_1999_2011_ateneoxgenere[[#This Row],[NOME_ATENEO]], '2018'!$C$2:$C$181, '2018'!$D$2:$D$181)</f>
        <v xml:space="preserve">Torino </v>
      </c>
      <c r="E158">
        <f>LOOKUP(laureati_1999_2011_ateneoxgenere[[#This Row],[Enna ]], Comuni!$O$2:$O$8105, Comuni!$D$2:$D$8105)</f>
        <v>45</v>
      </c>
      <c r="F158">
        <f>LOOKUP(laureati_1999_2011_ateneoxgenere[[#This Row],[Enna ]], Comuni!$O$2:$O$8105, Comuni!$E$2:$E$8105)</f>
        <v>3</v>
      </c>
      <c r="G158" s="1">
        <f>LOOKUP(laureati_1999_2011_ateneoxgenere[[#This Row],[Enna ]], Comuni!$O$2:$O$8105, Comuni!$F$2:$F$8105)</f>
        <v>58</v>
      </c>
      <c r="H158" s="1">
        <f>LOOKUP(laureati_1999_2011_ateneoxgenere[[#This Row],[Enna ]], Comuni!$O$2:$O$8105, Comuni!$G$2:$G$8105)</f>
        <v>7</v>
      </c>
      <c r="I158" s="1">
        <f>LOOKUP(laureati_1999_2011_ateneoxgenere[[#This Row],[Enna ]], Comuni!$O$2:$O$8105, Comuni!$H$2:$H$8105)</f>
        <v>40</v>
      </c>
      <c r="J158" s="1">
        <f>LOOKUP(laureati_1999_2011_ateneoxgenere[[#This Row],[Enna ]], Comuni!$O$2:$O$8105, Comuni!$I$2:$I$8105)</f>
        <v>56</v>
      </c>
      <c r="K158" s="4" t="s">
        <v>96</v>
      </c>
      <c r="L158" s="7">
        <v>682</v>
      </c>
    </row>
    <row r="159" spans="1:12" x14ac:dyDescent="0.25">
      <c r="A159">
        <v>2000</v>
      </c>
      <c r="B159">
        <v>102</v>
      </c>
      <c r="C159" s="1" t="s">
        <v>8</v>
      </c>
      <c r="D159" s="1" t="str">
        <f>LOOKUP(laureati_1999_2011_ateneoxgenere[[#This Row],[NOME_ATENEO]], '2018'!$C$2:$C$181, '2018'!$D$2:$D$181)</f>
        <v xml:space="preserve">Torino </v>
      </c>
      <c r="E159">
        <f>LOOKUP(laureati_1999_2011_ateneoxgenere[[#This Row],[Enna ]], Comuni!$O$2:$O$8105, Comuni!$D$2:$D$8105)</f>
        <v>45</v>
      </c>
      <c r="F159">
        <f>LOOKUP(laureati_1999_2011_ateneoxgenere[[#This Row],[Enna ]], Comuni!$O$2:$O$8105, Comuni!$E$2:$E$8105)</f>
        <v>3</v>
      </c>
      <c r="G159" s="1">
        <f>LOOKUP(laureati_1999_2011_ateneoxgenere[[#This Row],[Enna ]], Comuni!$O$2:$O$8105, Comuni!$F$2:$F$8105)</f>
        <v>58</v>
      </c>
      <c r="H159" s="1">
        <f>LOOKUP(laureati_1999_2011_ateneoxgenere[[#This Row],[Enna ]], Comuni!$O$2:$O$8105, Comuni!$G$2:$G$8105)</f>
        <v>7</v>
      </c>
      <c r="I159" s="1">
        <f>LOOKUP(laureati_1999_2011_ateneoxgenere[[#This Row],[Enna ]], Comuni!$O$2:$O$8105, Comuni!$H$2:$H$8105)</f>
        <v>40</v>
      </c>
      <c r="J159" s="1">
        <f>LOOKUP(laureati_1999_2011_ateneoxgenere[[#This Row],[Enna ]], Comuni!$O$2:$O$8105, Comuni!$I$2:$I$8105)</f>
        <v>56</v>
      </c>
      <c r="K159" s="5" t="s">
        <v>7</v>
      </c>
      <c r="L159" s="8">
        <v>2022</v>
      </c>
    </row>
    <row r="160" spans="1:12" x14ac:dyDescent="0.25">
      <c r="A160">
        <v>2000</v>
      </c>
      <c r="B160">
        <v>103</v>
      </c>
      <c r="C160" s="1" t="s">
        <v>104</v>
      </c>
      <c r="D160" s="1" t="str">
        <f>LOOKUP(laureati_1999_2011_ateneoxgenere[[#This Row],[NOME_ATENEO]], '2018'!$C$2:$C$181, '2018'!$D$2:$D$181)</f>
        <v>Torino</v>
      </c>
      <c r="E160">
        <f>LOOKUP(laureati_1999_2011_ateneoxgenere[[#This Row],[Enna ]], Comuni!$O$2:$O$8105, Comuni!$D$2:$D$8105)</f>
        <v>45</v>
      </c>
      <c r="F160">
        <f>LOOKUP(laureati_1999_2011_ateneoxgenere[[#This Row],[Enna ]], Comuni!$O$2:$O$8105, Comuni!$E$2:$E$8105)</f>
        <v>3</v>
      </c>
      <c r="G160" s="1">
        <f>LOOKUP(laureati_1999_2011_ateneoxgenere[[#This Row],[Enna ]], Comuni!$O$2:$O$8105, Comuni!$F$2:$F$8105)</f>
        <v>58</v>
      </c>
      <c r="H160" s="1">
        <f>LOOKUP(laureati_1999_2011_ateneoxgenere[[#This Row],[Enna ]], Comuni!$O$2:$O$8105, Comuni!$G$2:$G$8105)</f>
        <v>7</v>
      </c>
      <c r="I160" s="1">
        <f>LOOKUP(laureati_1999_2011_ateneoxgenere[[#This Row],[Enna ]], Comuni!$O$2:$O$8105, Comuni!$H$2:$H$8105)</f>
        <v>40</v>
      </c>
      <c r="J160" s="1">
        <f>LOOKUP(laureati_1999_2011_ateneoxgenere[[#This Row],[Enna ]], Comuni!$O$2:$O$8105, Comuni!$I$2:$I$8105)</f>
        <v>56</v>
      </c>
      <c r="K160" s="4" t="s">
        <v>96</v>
      </c>
      <c r="L160" s="7">
        <v>116</v>
      </c>
    </row>
    <row r="161" spans="1:12" x14ac:dyDescent="0.25">
      <c r="A161">
        <v>2000</v>
      </c>
      <c r="B161">
        <v>103</v>
      </c>
      <c r="C161" s="1" t="s">
        <v>104</v>
      </c>
      <c r="D161" s="1" t="str">
        <f>LOOKUP(laureati_1999_2011_ateneoxgenere[[#This Row],[NOME_ATENEO]], '2018'!$C$2:$C$181, '2018'!$D$2:$D$181)</f>
        <v>Torino</v>
      </c>
      <c r="E161">
        <f>LOOKUP(laureati_1999_2011_ateneoxgenere[[#This Row],[Enna ]], Comuni!$O$2:$O$8105, Comuni!$D$2:$D$8105)</f>
        <v>45</v>
      </c>
      <c r="F161">
        <f>LOOKUP(laureati_1999_2011_ateneoxgenere[[#This Row],[Enna ]], Comuni!$O$2:$O$8105, Comuni!$E$2:$E$8105)</f>
        <v>3</v>
      </c>
      <c r="G161" s="1">
        <f>LOOKUP(laureati_1999_2011_ateneoxgenere[[#This Row],[Enna ]], Comuni!$O$2:$O$8105, Comuni!$F$2:$F$8105)</f>
        <v>58</v>
      </c>
      <c r="H161" s="1">
        <f>LOOKUP(laureati_1999_2011_ateneoxgenere[[#This Row],[Enna ]], Comuni!$O$2:$O$8105, Comuni!$G$2:$G$8105)</f>
        <v>7</v>
      </c>
      <c r="I161" s="1">
        <f>LOOKUP(laureati_1999_2011_ateneoxgenere[[#This Row],[Enna ]], Comuni!$O$2:$O$8105, Comuni!$H$2:$H$8105)</f>
        <v>40</v>
      </c>
      <c r="J161" s="1">
        <f>LOOKUP(laureati_1999_2011_ateneoxgenere[[#This Row],[Enna ]], Comuni!$O$2:$O$8105, Comuni!$I$2:$I$8105)</f>
        <v>56</v>
      </c>
      <c r="K161" s="5" t="s">
        <v>7</v>
      </c>
      <c r="L161" s="8">
        <v>100</v>
      </c>
    </row>
    <row r="162" spans="1:12" x14ac:dyDescent="0.25">
      <c r="A162">
        <v>2000</v>
      </c>
      <c r="B162">
        <v>201</v>
      </c>
      <c r="C162" s="1" t="s">
        <v>9</v>
      </c>
      <c r="D162" s="1" t="str">
        <f>LOOKUP(laureati_1999_2011_ateneoxgenere[[#This Row],[NOME_ATENEO]], '2018'!$C$2:$C$181, '2018'!$D$2:$D$181)</f>
        <v>Vercelli</v>
      </c>
      <c r="E162">
        <f>LOOKUP(laureati_1999_2011_ateneoxgenere[[#This Row],[Enna ]], Comuni!$O$2:$O$8105, Comuni!$D$2:$D$8105)</f>
        <v>45</v>
      </c>
      <c r="F162">
        <f>LOOKUP(laureati_1999_2011_ateneoxgenere[[#This Row],[Enna ]], Comuni!$O$2:$O$8105, Comuni!$E$2:$E$8105)</f>
        <v>19</v>
      </c>
      <c r="G162" s="1">
        <f>LOOKUP(laureati_1999_2011_ateneoxgenere[[#This Row],[Enna ]], Comuni!$O$2:$O$8105, Comuni!$F$2:$F$8105)</f>
        <v>33</v>
      </c>
      <c r="H162" s="1">
        <f>LOOKUP(laureati_1999_2011_ateneoxgenere[[#This Row],[Enna ]], Comuni!$O$2:$O$8105, Comuni!$G$2:$G$8105)</f>
        <v>8</v>
      </c>
      <c r="I162" s="1">
        <f>LOOKUP(laureati_1999_2011_ateneoxgenere[[#This Row],[Enna ]], Comuni!$O$2:$O$8105, Comuni!$H$2:$H$8105)</f>
        <v>25</v>
      </c>
      <c r="J162" s="1">
        <f>LOOKUP(laureati_1999_2011_ateneoxgenere[[#This Row],[Enna ]], Comuni!$O$2:$O$8105, Comuni!$I$2:$I$8105)</f>
        <v>21</v>
      </c>
      <c r="K162" s="4" t="s">
        <v>96</v>
      </c>
      <c r="L162" s="7">
        <v>464</v>
      </c>
    </row>
    <row r="163" spans="1:12" x14ac:dyDescent="0.25">
      <c r="A163">
        <v>2000</v>
      </c>
      <c r="B163">
        <v>201</v>
      </c>
      <c r="C163" s="1" t="s">
        <v>9</v>
      </c>
      <c r="D163" s="1" t="str">
        <f>LOOKUP(laureati_1999_2011_ateneoxgenere[[#This Row],[NOME_ATENEO]], '2018'!$C$2:$C$181, '2018'!$D$2:$D$181)</f>
        <v>Vercelli</v>
      </c>
      <c r="E163">
        <f>LOOKUP(laureati_1999_2011_ateneoxgenere[[#This Row],[Enna ]], Comuni!$O$2:$O$8105, Comuni!$D$2:$D$8105)</f>
        <v>45</v>
      </c>
      <c r="F163">
        <f>LOOKUP(laureati_1999_2011_ateneoxgenere[[#This Row],[Enna ]], Comuni!$O$2:$O$8105, Comuni!$E$2:$E$8105)</f>
        <v>19</v>
      </c>
      <c r="G163" s="1">
        <f>LOOKUP(laureati_1999_2011_ateneoxgenere[[#This Row],[Enna ]], Comuni!$O$2:$O$8105, Comuni!$F$2:$F$8105)</f>
        <v>33</v>
      </c>
      <c r="H163" s="1">
        <f>LOOKUP(laureati_1999_2011_ateneoxgenere[[#This Row],[Enna ]], Comuni!$O$2:$O$8105, Comuni!$G$2:$G$8105)</f>
        <v>8</v>
      </c>
      <c r="I163" s="1">
        <f>LOOKUP(laureati_1999_2011_ateneoxgenere[[#This Row],[Enna ]], Comuni!$O$2:$O$8105, Comuni!$H$2:$H$8105)</f>
        <v>25</v>
      </c>
      <c r="J163" s="1">
        <f>LOOKUP(laureati_1999_2011_ateneoxgenere[[#This Row],[Enna ]], Comuni!$O$2:$O$8105, Comuni!$I$2:$I$8105)</f>
        <v>21</v>
      </c>
      <c r="K163" s="5" t="s">
        <v>7</v>
      </c>
      <c r="L163" s="8">
        <v>271</v>
      </c>
    </row>
    <row r="164" spans="1:12" x14ac:dyDescent="0.25">
      <c r="A164">
        <v>2000</v>
      </c>
      <c r="B164">
        <v>1001</v>
      </c>
      <c r="C164" s="1" t="s">
        <v>12</v>
      </c>
      <c r="D164" s="1" t="str">
        <f>LOOKUP(laureati_1999_2011_ateneoxgenere[[#This Row],[NOME_ATENEO]], '2018'!$C$2:$C$181, '2018'!$D$2:$D$181)</f>
        <v>Genova</v>
      </c>
      <c r="E164">
        <f>LOOKUP(laureati_1999_2011_ateneoxgenere[[#This Row],[Enna ]], Comuni!$O$2:$O$8105, Comuni!$D$2:$D$8105)</f>
        <v>44</v>
      </c>
      <c r="F164">
        <f>LOOKUP(laureati_1999_2011_ateneoxgenere[[#This Row],[Enna ]], Comuni!$O$2:$O$8105, Comuni!$E$2:$E$8105)</f>
        <v>24</v>
      </c>
      <c r="G164" s="1">
        <f>LOOKUP(laureati_1999_2011_ateneoxgenere[[#This Row],[Enna ]], Comuni!$O$2:$O$8105, Comuni!$F$2:$F$8105)</f>
        <v>17</v>
      </c>
      <c r="H164" s="1">
        <f>LOOKUP(laureati_1999_2011_ateneoxgenere[[#This Row],[Enna ]], Comuni!$O$2:$O$8105, Comuni!$G$2:$G$8105)</f>
        <v>8</v>
      </c>
      <c r="I164" s="1">
        <f>LOOKUP(laureati_1999_2011_ateneoxgenere[[#This Row],[Enna ]], Comuni!$O$2:$O$8105, Comuni!$H$2:$H$8105)</f>
        <v>56</v>
      </c>
      <c r="J164" s="1">
        <f>LOOKUP(laureati_1999_2011_ateneoxgenere[[#This Row],[Enna ]], Comuni!$O$2:$O$8105, Comuni!$I$2:$I$8105)</f>
        <v>8</v>
      </c>
      <c r="K164" s="4" t="s">
        <v>96</v>
      </c>
      <c r="L164" s="7">
        <v>2364</v>
      </c>
    </row>
    <row r="165" spans="1:12" x14ac:dyDescent="0.25">
      <c r="A165">
        <v>2000</v>
      </c>
      <c r="B165">
        <v>1001</v>
      </c>
      <c r="C165" s="1" t="s">
        <v>12</v>
      </c>
      <c r="D165" s="1" t="str">
        <f>LOOKUP(laureati_1999_2011_ateneoxgenere[[#This Row],[NOME_ATENEO]], '2018'!$C$2:$C$181, '2018'!$D$2:$D$181)</f>
        <v>Genova</v>
      </c>
      <c r="E165">
        <f>LOOKUP(laureati_1999_2011_ateneoxgenere[[#This Row],[Enna ]], Comuni!$O$2:$O$8105, Comuni!$D$2:$D$8105)</f>
        <v>44</v>
      </c>
      <c r="F165">
        <f>LOOKUP(laureati_1999_2011_ateneoxgenere[[#This Row],[Enna ]], Comuni!$O$2:$O$8105, Comuni!$E$2:$E$8105)</f>
        <v>24</v>
      </c>
      <c r="G165" s="1">
        <f>LOOKUP(laureati_1999_2011_ateneoxgenere[[#This Row],[Enna ]], Comuni!$O$2:$O$8105, Comuni!$F$2:$F$8105)</f>
        <v>17</v>
      </c>
      <c r="H165" s="1">
        <f>LOOKUP(laureati_1999_2011_ateneoxgenere[[#This Row],[Enna ]], Comuni!$O$2:$O$8105, Comuni!$G$2:$G$8105)</f>
        <v>8</v>
      </c>
      <c r="I165" s="1">
        <f>LOOKUP(laureati_1999_2011_ateneoxgenere[[#This Row],[Enna ]], Comuni!$O$2:$O$8105, Comuni!$H$2:$H$8105)</f>
        <v>56</v>
      </c>
      <c r="J165" s="1">
        <f>LOOKUP(laureati_1999_2011_ateneoxgenere[[#This Row],[Enna ]], Comuni!$O$2:$O$8105, Comuni!$I$2:$I$8105)</f>
        <v>8</v>
      </c>
      <c r="K165" s="5" t="s">
        <v>7</v>
      </c>
      <c r="L165" s="8">
        <v>1957</v>
      </c>
    </row>
    <row r="166" spans="1:12" x14ac:dyDescent="0.25">
      <c r="A166">
        <v>2000</v>
      </c>
      <c r="B166">
        <v>1201</v>
      </c>
      <c r="C166" s="1" t="s">
        <v>13</v>
      </c>
      <c r="D166" s="1" t="str">
        <f>LOOKUP(laureati_1999_2011_ateneoxgenere[[#This Row],[NOME_ATENEO]], '2018'!$C$2:$C$181, '2018'!$D$2:$D$181)</f>
        <v xml:space="preserve">Castellanza </v>
      </c>
      <c r="E166">
        <f>LOOKUP(laureati_1999_2011_ateneoxgenere[[#This Row],[Enna ]], Comuni!$O$2:$O$8105, Comuni!$D$2:$D$8105)</f>
        <v>45</v>
      </c>
      <c r="F166">
        <f>LOOKUP(laureati_1999_2011_ateneoxgenere[[#This Row],[Enna ]], Comuni!$O$2:$O$8105, Comuni!$E$2:$E$8105)</f>
        <v>36</v>
      </c>
      <c r="G166" s="1">
        <f>LOOKUP(laureati_1999_2011_ateneoxgenere[[#This Row],[Enna ]], Comuni!$O$2:$O$8105, Comuni!$F$2:$F$8105)</f>
        <v>46</v>
      </c>
      <c r="H166" s="1">
        <f>LOOKUP(laureati_1999_2011_ateneoxgenere[[#This Row],[Enna ]], Comuni!$O$2:$O$8105, Comuni!$G$2:$G$8105)</f>
        <v>8</v>
      </c>
      <c r="I166" s="1">
        <f>LOOKUP(laureati_1999_2011_ateneoxgenere[[#This Row],[Enna ]], Comuni!$O$2:$O$8105, Comuni!$H$2:$H$8105)</f>
        <v>54</v>
      </c>
      <c r="J166" s="1">
        <f>LOOKUP(laureati_1999_2011_ateneoxgenere[[#This Row],[Enna ]], Comuni!$O$2:$O$8105, Comuni!$I$2:$I$8105)</f>
        <v>3</v>
      </c>
      <c r="K166" s="4" t="s">
        <v>96</v>
      </c>
      <c r="L166" s="7">
        <v>136</v>
      </c>
    </row>
    <row r="167" spans="1:12" x14ac:dyDescent="0.25">
      <c r="A167">
        <v>2000</v>
      </c>
      <c r="B167">
        <v>1201</v>
      </c>
      <c r="C167" s="1" t="s">
        <v>13</v>
      </c>
      <c r="D167" s="1" t="str">
        <f>LOOKUP(laureati_1999_2011_ateneoxgenere[[#This Row],[NOME_ATENEO]], '2018'!$C$2:$C$181, '2018'!$D$2:$D$181)</f>
        <v xml:space="preserve">Castellanza </v>
      </c>
      <c r="E167">
        <f>LOOKUP(laureati_1999_2011_ateneoxgenere[[#This Row],[Enna ]], Comuni!$O$2:$O$8105, Comuni!$D$2:$D$8105)</f>
        <v>45</v>
      </c>
      <c r="F167">
        <f>LOOKUP(laureati_1999_2011_ateneoxgenere[[#This Row],[Enna ]], Comuni!$O$2:$O$8105, Comuni!$E$2:$E$8105)</f>
        <v>36</v>
      </c>
      <c r="G167" s="1">
        <f>LOOKUP(laureati_1999_2011_ateneoxgenere[[#This Row],[Enna ]], Comuni!$O$2:$O$8105, Comuni!$F$2:$F$8105)</f>
        <v>46</v>
      </c>
      <c r="H167" s="1">
        <f>LOOKUP(laureati_1999_2011_ateneoxgenere[[#This Row],[Enna ]], Comuni!$O$2:$O$8105, Comuni!$G$2:$G$8105)</f>
        <v>8</v>
      </c>
      <c r="I167" s="1">
        <f>LOOKUP(laureati_1999_2011_ateneoxgenere[[#This Row],[Enna ]], Comuni!$O$2:$O$8105, Comuni!$H$2:$H$8105)</f>
        <v>54</v>
      </c>
      <c r="J167" s="1">
        <f>LOOKUP(laureati_1999_2011_ateneoxgenere[[#This Row],[Enna ]], Comuni!$O$2:$O$8105, Comuni!$I$2:$I$8105)</f>
        <v>3</v>
      </c>
      <c r="K167" s="5" t="s">
        <v>7</v>
      </c>
      <c r="L167" s="8">
        <v>275</v>
      </c>
    </row>
    <row r="168" spans="1:12" x14ac:dyDescent="0.25">
      <c r="A168">
        <v>2000</v>
      </c>
      <c r="B168">
        <v>1202</v>
      </c>
      <c r="C168" s="1" t="s">
        <v>14</v>
      </c>
      <c r="D168" s="1" t="str">
        <f>LOOKUP(laureati_1999_2011_ateneoxgenere[[#This Row],[NOME_ATENEO]], '2018'!$C$2:$C$181, '2018'!$D$2:$D$181)</f>
        <v>Como</v>
      </c>
      <c r="E168">
        <f>LOOKUP(laureati_1999_2011_ateneoxgenere[[#This Row],[Enna ]], Comuni!$O$2:$O$8105, Comuni!$D$2:$D$8105)</f>
        <v>45</v>
      </c>
      <c r="F168">
        <f>LOOKUP(laureati_1999_2011_ateneoxgenere[[#This Row],[Enna ]], Comuni!$O$2:$O$8105, Comuni!$E$2:$E$8105)</f>
        <v>48</v>
      </c>
      <c r="G168" s="1">
        <f>LOOKUP(laureati_1999_2011_ateneoxgenere[[#This Row],[Enna ]], Comuni!$O$2:$O$8105, Comuni!$F$2:$F$8105)</f>
        <v>25</v>
      </c>
      <c r="H168" s="1">
        <f>LOOKUP(laureati_1999_2011_ateneoxgenere[[#This Row],[Enna ]], Comuni!$O$2:$O$8105, Comuni!$G$2:$G$8105)</f>
        <v>9</v>
      </c>
      <c r="I168" s="1">
        <f>LOOKUP(laureati_1999_2011_ateneoxgenere[[#This Row],[Enna ]], Comuni!$O$2:$O$8105, Comuni!$H$2:$H$8105)</f>
        <v>5</v>
      </c>
      <c r="J168" s="1">
        <f>LOOKUP(laureati_1999_2011_ateneoxgenere[[#This Row],[Enna ]], Comuni!$O$2:$O$8105, Comuni!$I$2:$I$8105)</f>
        <v>17</v>
      </c>
      <c r="K168" s="4" t="s">
        <v>96</v>
      </c>
      <c r="L168" s="7">
        <v>384</v>
      </c>
    </row>
    <row r="169" spans="1:12" x14ac:dyDescent="0.25">
      <c r="A169">
        <v>2000</v>
      </c>
      <c r="B169">
        <v>1202</v>
      </c>
      <c r="C169" s="1" t="s">
        <v>14</v>
      </c>
      <c r="D169" s="1" t="str">
        <f>LOOKUP(laureati_1999_2011_ateneoxgenere[[#This Row],[NOME_ATENEO]], '2018'!$C$2:$C$181, '2018'!$D$2:$D$181)</f>
        <v>Como</v>
      </c>
      <c r="E169">
        <f>LOOKUP(laureati_1999_2011_ateneoxgenere[[#This Row],[Enna ]], Comuni!$O$2:$O$8105, Comuni!$D$2:$D$8105)</f>
        <v>45</v>
      </c>
      <c r="F169">
        <f>LOOKUP(laureati_1999_2011_ateneoxgenere[[#This Row],[Enna ]], Comuni!$O$2:$O$8105, Comuni!$E$2:$E$8105)</f>
        <v>48</v>
      </c>
      <c r="G169" s="1">
        <f>LOOKUP(laureati_1999_2011_ateneoxgenere[[#This Row],[Enna ]], Comuni!$O$2:$O$8105, Comuni!$F$2:$F$8105)</f>
        <v>25</v>
      </c>
      <c r="H169" s="1">
        <f>LOOKUP(laureati_1999_2011_ateneoxgenere[[#This Row],[Enna ]], Comuni!$O$2:$O$8105, Comuni!$G$2:$G$8105)</f>
        <v>9</v>
      </c>
      <c r="I169" s="1">
        <f>LOOKUP(laureati_1999_2011_ateneoxgenere[[#This Row],[Enna ]], Comuni!$O$2:$O$8105, Comuni!$H$2:$H$8105)</f>
        <v>5</v>
      </c>
      <c r="J169" s="1">
        <f>LOOKUP(laureati_1999_2011_ateneoxgenere[[#This Row],[Enna ]], Comuni!$O$2:$O$8105, Comuni!$I$2:$I$8105)</f>
        <v>17</v>
      </c>
      <c r="K169" s="5" t="s">
        <v>7</v>
      </c>
      <c r="L169" s="8">
        <v>265</v>
      </c>
    </row>
    <row r="170" spans="1:12" x14ac:dyDescent="0.25">
      <c r="A170">
        <v>2000</v>
      </c>
      <c r="B170">
        <v>1501</v>
      </c>
      <c r="C170" s="1" t="s">
        <v>16</v>
      </c>
      <c r="D170" s="1" t="str">
        <f>LOOKUP(laureati_1999_2011_ateneoxgenere[[#This Row],[NOME_ATENEO]], '2018'!$C$2:$C$181, '2018'!$D$2:$D$181)</f>
        <v>Milano</v>
      </c>
      <c r="E170">
        <f>LOOKUP(laureati_1999_2011_ateneoxgenere[[#This Row],[Enna ]], Comuni!$O$2:$O$8105, Comuni!$D$2:$D$8105)</f>
        <v>45</v>
      </c>
      <c r="F170">
        <f>LOOKUP(laureati_1999_2011_ateneoxgenere[[#This Row],[Enna ]], Comuni!$O$2:$O$8105, Comuni!$E$2:$E$8105)</f>
        <v>27</v>
      </c>
      <c r="G170" s="1">
        <f>LOOKUP(laureati_1999_2011_ateneoxgenere[[#This Row],[Enna ]], Comuni!$O$2:$O$8105, Comuni!$F$2:$F$8105)</f>
        <v>57</v>
      </c>
      <c r="H170" s="1">
        <f>LOOKUP(laureati_1999_2011_ateneoxgenere[[#This Row],[Enna ]], Comuni!$O$2:$O$8105, Comuni!$G$2:$G$8105)</f>
        <v>9</v>
      </c>
      <c r="I170" s="1">
        <f>LOOKUP(laureati_1999_2011_ateneoxgenere[[#This Row],[Enna ]], Comuni!$O$2:$O$8105, Comuni!$H$2:$H$8105)</f>
        <v>11</v>
      </c>
      <c r="J170" s="1">
        <f>LOOKUP(laureati_1999_2011_ateneoxgenere[[#This Row],[Enna ]], Comuni!$O$2:$O$8105, Comuni!$I$2:$I$8105)</f>
        <v>24</v>
      </c>
      <c r="K170" s="4" t="s">
        <v>96</v>
      </c>
      <c r="L170" s="7">
        <v>4241</v>
      </c>
    </row>
    <row r="171" spans="1:12" x14ac:dyDescent="0.25">
      <c r="A171">
        <v>2000</v>
      </c>
      <c r="B171">
        <v>1501</v>
      </c>
      <c r="C171" s="1" t="s">
        <v>16</v>
      </c>
      <c r="D171" s="1" t="str">
        <f>LOOKUP(laureati_1999_2011_ateneoxgenere[[#This Row],[NOME_ATENEO]], '2018'!$C$2:$C$181, '2018'!$D$2:$D$181)</f>
        <v>Milano</v>
      </c>
      <c r="E171">
        <f>LOOKUP(laureati_1999_2011_ateneoxgenere[[#This Row],[Enna ]], Comuni!$O$2:$O$8105, Comuni!$D$2:$D$8105)</f>
        <v>45</v>
      </c>
      <c r="F171">
        <f>LOOKUP(laureati_1999_2011_ateneoxgenere[[#This Row],[Enna ]], Comuni!$O$2:$O$8105, Comuni!$E$2:$E$8105)</f>
        <v>27</v>
      </c>
      <c r="G171" s="1">
        <f>LOOKUP(laureati_1999_2011_ateneoxgenere[[#This Row],[Enna ]], Comuni!$O$2:$O$8105, Comuni!$F$2:$F$8105)</f>
        <v>57</v>
      </c>
      <c r="H171" s="1">
        <f>LOOKUP(laureati_1999_2011_ateneoxgenere[[#This Row],[Enna ]], Comuni!$O$2:$O$8105, Comuni!$G$2:$G$8105)</f>
        <v>9</v>
      </c>
      <c r="I171" s="1">
        <f>LOOKUP(laureati_1999_2011_ateneoxgenere[[#This Row],[Enna ]], Comuni!$O$2:$O$8105, Comuni!$H$2:$H$8105)</f>
        <v>11</v>
      </c>
      <c r="J171" s="1">
        <f>LOOKUP(laureati_1999_2011_ateneoxgenere[[#This Row],[Enna ]], Comuni!$O$2:$O$8105, Comuni!$I$2:$I$8105)</f>
        <v>24</v>
      </c>
      <c r="K171" s="5" t="s">
        <v>7</v>
      </c>
      <c r="L171" s="8">
        <v>2697</v>
      </c>
    </row>
    <row r="172" spans="1:12" x14ac:dyDescent="0.25">
      <c r="A172">
        <v>2000</v>
      </c>
      <c r="B172">
        <v>1502</v>
      </c>
      <c r="C172" s="1" t="s">
        <v>17</v>
      </c>
      <c r="D172" s="1" t="str">
        <f>LOOKUP(laureati_1999_2011_ateneoxgenere[[#This Row],[NOME_ATENEO]], '2018'!$C$2:$C$181, '2018'!$D$2:$D$181)</f>
        <v xml:space="preserve">Milano </v>
      </c>
      <c r="E172">
        <f>LOOKUP(laureati_1999_2011_ateneoxgenere[[#This Row],[Enna ]], Comuni!$O$2:$O$8105, Comuni!$D$2:$D$8105)</f>
        <v>45</v>
      </c>
      <c r="F172">
        <f>LOOKUP(laureati_1999_2011_ateneoxgenere[[#This Row],[Enna ]], Comuni!$O$2:$O$8105, Comuni!$E$2:$E$8105)</f>
        <v>27</v>
      </c>
      <c r="G172" s="1">
        <f>LOOKUP(laureati_1999_2011_ateneoxgenere[[#This Row],[Enna ]], Comuni!$O$2:$O$8105, Comuni!$F$2:$F$8105)</f>
        <v>57</v>
      </c>
      <c r="H172" s="1">
        <f>LOOKUP(laureati_1999_2011_ateneoxgenere[[#This Row],[Enna ]], Comuni!$O$2:$O$8105, Comuni!$G$2:$G$8105)</f>
        <v>9</v>
      </c>
      <c r="I172" s="1">
        <f>LOOKUP(laureati_1999_2011_ateneoxgenere[[#This Row],[Enna ]], Comuni!$O$2:$O$8105, Comuni!$H$2:$H$8105)</f>
        <v>11</v>
      </c>
      <c r="J172" s="1">
        <f>LOOKUP(laureati_1999_2011_ateneoxgenere[[#This Row],[Enna ]], Comuni!$O$2:$O$8105, Comuni!$I$2:$I$8105)</f>
        <v>24</v>
      </c>
      <c r="K172" s="4" t="s">
        <v>96</v>
      </c>
      <c r="L172" s="7">
        <v>1599</v>
      </c>
    </row>
    <row r="173" spans="1:12" x14ac:dyDescent="0.25">
      <c r="A173">
        <v>2000</v>
      </c>
      <c r="B173">
        <v>1502</v>
      </c>
      <c r="C173" s="1" t="s">
        <v>17</v>
      </c>
      <c r="D173" s="1" t="str">
        <f>LOOKUP(laureati_1999_2011_ateneoxgenere[[#This Row],[NOME_ATENEO]], '2018'!$C$2:$C$181, '2018'!$D$2:$D$181)</f>
        <v xml:space="preserve">Milano </v>
      </c>
      <c r="E173">
        <f>LOOKUP(laureati_1999_2011_ateneoxgenere[[#This Row],[Enna ]], Comuni!$O$2:$O$8105, Comuni!$D$2:$D$8105)</f>
        <v>45</v>
      </c>
      <c r="F173">
        <f>LOOKUP(laureati_1999_2011_ateneoxgenere[[#This Row],[Enna ]], Comuni!$O$2:$O$8105, Comuni!$E$2:$E$8105)</f>
        <v>27</v>
      </c>
      <c r="G173" s="1">
        <f>LOOKUP(laureati_1999_2011_ateneoxgenere[[#This Row],[Enna ]], Comuni!$O$2:$O$8105, Comuni!$F$2:$F$8105)</f>
        <v>57</v>
      </c>
      <c r="H173" s="1">
        <f>LOOKUP(laureati_1999_2011_ateneoxgenere[[#This Row],[Enna ]], Comuni!$O$2:$O$8105, Comuni!$G$2:$G$8105)</f>
        <v>9</v>
      </c>
      <c r="I173" s="1">
        <f>LOOKUP(laureati_1999_2011_ateneoxgenere[[#This Row],[Enna ]], Comuni!$O$2:$O$8105, Comuni!$H$2:$H$8105)</f>
        <v>11</v>
      </c>
      <c r="J173" s="1">
        <f>LOOKUP(laureati_1999_2011_ateneoxgenere[[#This Row],[Enna ]], Comuni!$O$2:$O$8105, Comuni!$I$2:$I$8105)</f>
        <v>24</v>
      </c>
      <c r="K173" s="5" t="s">
        <v>7</v>
      </c>
      <c r="L173" s="8">
        <v>3776</v>
      </c>
    </row>
    <row r="174" spans="1:12" x14ac:dyDescent="0.25">
      <c r="A174">
        <v>2000</v>
      </c>
      <c r="B174">
        <v>1503</v>
      </c>
      <c r="C174" s="1" t="s">
        <v>18</v>
      </c>
      <c r="D174" s="1" t="str">
        <f>LOOKUP(laureati_1999_2011_ateneoxgenere[[#This Row],[NOME_ATENEO]], '2018'!$C$2:$C$181, '2018'!$D$2:$D$181)</f>
        <v xml:space="preserve">Milano </v>
      </c>
      <c r="E174">
        <f>LOOKUP(laureati_1999_2011_ateneoxgenere[[#This Row],[Enna ]], Comuni!$O$2:$O$8105, Comuni!$D$2:$D$8105)</f>
        <v>45</v>
      </c>
      <c r="F174">
        <f>LOOKUP(laureati_1999_2011_ateneoxgenere[[#This Row],[Enna ]], Comuni!$O$2:$O$8105, Comuni!$E$2:$E$8105)</f>
        <v>27</v>
      </c>
      <c r="G174" s="1">
        <f>LOOKUP(laureati_1999_2011_ateneoxgenere[[#This Row],[Enna ]], Comuni!$O$2:$O$8105, Comuni!$F$2:$F$8105)</f>
        <v>57</v>
      </c>
      <c r="H174" s="1">
        <f>LOOKUP(laureati_1999_2011_ateneoxgenere[[#This Row],[Enna ]], Comuni!$O$2:$O$8105, Comuni!$G$2:$G$8105)</f>
        <v>9</v>
      </c>
      <c r="I174" s="1">
        <f>LOOKUP(laureati_1999_2011_ateneoxgenere[[#This Row],[Enna ]], Comuni!$O$2:$O$8105, Comuni!$H$2:$H$8105)</f>
        <v>11</v>
      </c>
      <c r="J174" s="1">
        <f>LOOKUP(laureati_1999_2011_ateneoxgenere[[#This Row],[Enna ]], Comuni!$O$2:$O$8105, Comuni!$I$2:$I$8105)</f>
        <v>24</v>
      </c>
      <c r="K174" s="4" t="s">
        <v>96</v>
      </c>
      <c r="L174" s="7">
        <v>785</v>
      </c>
    </row>
    <row r="175" spans="1:12" x14ac:dyDescent="0.25">
      <c r="A175">
        <v>2000</v>
      </c>
      <c r="B175">
        <v>1503</v>
      </c>
      <c r="C175" s="1" t="s">
        <v>18</v>
      </c>
      <c r="D175" s="1" t="str">
        <f>LOOKUP(laureati_1999_2011_ateneoxgenere[[#This Row],[NOME_ATENEO]], '2018'!$C$2:$C$181, '2018'!$D$2:$D$181)</f>
        <v xml:space="preserve">Milano </v>
      </c>
      <c r="E175">
        <f>LOOKUP(laureati_1999_2011_ateneoxgenere[[#This Row],[Enna ]], Comuni!$O$2:$O$8105, Comuni!$D$2:$D$8105)</f>
        <v>45</v>
      </c>
      <c r="F175">
        <f>LOOKUP(laureati_1999_2011_ateneoxgenere[[#This Row],[Enna ]], Comuni!$O$2:$O$8105, Comuni!$E$2:$E$8105)</f>
        <v>27</v>
      </c>
      <c r="G175" s="1">
        <f>LOOKUP(laureati_1999_2011_ateneoxgenere[[#This Row],[Enna ]], Comuni!$O$2:$O$8105, Comuni!$F$2:$F$8105)</f>
        <v>57</v>
      </c>
      <c r="H175" s="1">
        <f>LOOKUP(laureati_1999_2011_ateneoxgenere[[#This Row],[Enna ]], Comuni!$O$2:$O$8105, Comuni!$G$2:$G$8105)</f>
        <v>9</v>
      </c>
      <c r="I175" s="1">
        <f>LOOKUP(laureati_1999_2011_ateneoxgenere[[#This Row],[Enna ]], Comuni!$O$2:$O$8105, Comuni!$H$2:$H$8105)</f>
        <v>11</v>
      </c>
      <c r="J175" s="1">
        <f>LOOKUP(laureati_1999_2011_ateneoxgenere[[#This Row],[Enna ]], Comuni!$O$2:$O$8105, Comuni!$I$2:$I$8105)</f>
        <v>24</v>
      </c>
      <c r="K175" s="5" t="s">
        <v>7</v>
      </c>
      <c r="L175" s="8">
        <v>1123</v>
      </c>
    </row>
    <row r="176" spans="1:12" x14ac:dyDescent="0.25">
      <c r="A176">
        <v>2000</v>
      </c>
      <c r="B176">
        <v>1504</v>
      </c>
      <c r="C176" s="1" t="s">
        <v>19</v>
      </c>
      <c r="D176" s="1" t="str">
        <f>LOOKUP(laureati_1999_2011_ateneoxgenere[[#This Row],[NOME_ATENEO]], '2018'!$C$2:$C$181, '2018'!$D$2:$D$181)</f>
        <v xml:space="preserve">Milano </v>
      </c>
      <c r="E176">
        <f>LOOKUP(laureati_1999_2011_ateneoxgenere[[#This Row],[Enna ]], Comuni!$O$2:$O$8105, Comuni!$D$2:$D$8105)</f>
        <v>45</v>
      </c>
      <c r="F176">
        <f>LOOKUP(laureati_1999_2011_ateneoxgenere[[#This Row],[Enna ]], Comuni!$O$2:$O$8105, Comuni!$E$2:$E$8105)</f>
        <v>27</v>
      </c>
      <c r="G176" s="1">
        <f>LOOKUP(laureati_1999_2011_ateneoxgenere[[#This Row],[Enna ]], Comuni!$O$2:$O$8105, Comuni!$F$2:$F$8105)</f>
        <v>57</v>
      </c>
      <c r="H176" s="1">
        <f>LOOKUP(laureati_1999_2011_ateneoxgenere[[#This Row],[Enna ]], Comuni!$O$2:$O$8105, Comuni!$G$2:$G$8105)</f>
        <v>9</v>
      </c>
      <c r="I176" s="1">
        <f>LOOKUP(laureati_1999_2011_ateneoxgenere[[#This Row],[Enna ]], Comuni!$O$2:$O$8105, Comuni!$H$2:$H$8105)</f>
        <v>11</v>
      </c>
      <c r="J176" s="1">
        <f>LOOKUP(laureati_1999_2011_ateneoxgenere[[#This Row],[Enna ]], Comuni!$O$2:$O$8105, Comuni!$I$2:$I$8105)</f>
        <v>24</v>
      </c>
      <c r="K176" s="4" t="s">
        <v>96</v>
      </c>
      <c r="L176" s="7">
        <v>3374</v>
      </c>
    </row>
    <row r="177" spans="1:12" x14ac:dyDescent="0.25">
      <c r="A177">
        <v>2000</v>
      </c>
      <c r="B177">
        <v>1504</v>
      </c>
      <c r="C177" s="1" t="s">
        <v>19</v>
      </c>
      <c r="D177" s="1" t="str">
        <f>LOOKUP(laureati_1999_2011_ateneoxgenere[[#This Row],[NOME_ATENEO]], '2018'!$C$2:$C$181, '2018'!$D$2:$D$181)</f>
        <v xml:space="preserve">Milano </v>
      </c>
      <c r="E177">
        <f>LOOKUP(laureati_1999_2011_ateneoxgenere[[#This Row],[Enna ]], Comuni!$O$2:$O$8105, Comuni!$D$2:$D$8105)</f>
        <v>45</v>
      </c>
      <c r="F177">
        <f>LOOKUP(laureati_1999_2011_ateneoxgenere[[#This Row],[Enna ]], Comuni!$O$2:$O$8105, Comuni!$E$2:$E$8105)</f>
        <v>27</v>
      </c>
      <c r="G177" s="1">
        <f>LOOKUP(laureati_1999_2011_ateneoxgenere[[#This Row],[Enna ]], Comuni!$O$2:$O$8105, Comuni!$F$2:$F$8105)</f>
        <v>57</v>
      </c>
      <c r="H177" s="1">
        <f>LOOKUP(laureati_1999_2011_ateneoxgenere[[#This Row],[Enna ]], Comuni!$O$2:$O$8105, Comuni!$G$2:$G$8105)</f>
        <v>9</v>
      </c>
      <c r="I177" s="1">
        <f>LOOKUP(laureati_1999_2011_ateneoxgenere[[#This Row],[Enna ]], Comuni!$O$2:$O$8105, Comuni!$H$2:$H$8105)</f>
        <v>11</v>
      </c>
      <c r="J177" s="1">
        <f>LOOKUP(laureati_1999_2011_ateneoxgenere[[#This Row],[Enna ]], Comuni!$O$2:$O$8105, Comuni!$I$2:$I$8105)</f>
        <v>24</v>
      </c>
      <c r="K177" s="5" t="s">
        <v>7</v>
      </c>
      <c r="L177" s="8">
        <v>1665</v>
      </c>
    </row>
    <row r="178" spans="1:12" x14ac:dyDescent="0.25">
      <c r="A178">
        <v>2000</v>
      </c>
      <c r="B178">
        <v>1505</v>
      </c>
      <c r="C178" s="1" t="s">
        <v>20</v>
      </c>
      <c r="D178" s="1" t="str">
        <f>LOOKUP(laureati_1999_2011_ateneoxgenere[[#This Row],[NOME_ATENEO]], '2018'!$C$2:$C$181, '2018'!$D$2:$D$181)</f>
        <v xml:space="preserve">Milano </v>
      </c>
      <c r="E178">
        <f>LOOKUP(laureati_1999_2011_ateneoxgenere[[#This Row],[Enna ]], Comuni!$O$2:$O$8105, Comuni!$D$2:$D$8105)</f>
        <v>45</v>
      </c>
      <c r="F178">
        <f>LOOKUP(laureati_1999_2011_ateneoxgenere[[#This Row],[Enna ]], Comuni!$O$2:$O$8105, Comuni!$E$2:$E$8105)</f>
        <v>27</v>
      </c>
      <c r="G178" s="1">
        <f>LOOKUP(laureati_1999_2011_ateneoxgenere[[#This Row],[Enna ]], Comuni!$O$2:$O$8105, Comuni!$F$2:$F$8105)</f>
        <v>57</v>
      </c>
      <c r="H178" s="1">
        <f>LOOKUP(laureati_1999_2011_ateneoxgenere[[#This Row],[Enna ]], Comuni!$O$2:$O$8105, Comuni!$G$2:$G$8105)</f>
        <v>9</v>
      </c>
      <c r="I178" s="1">
        <f>LOOKUP(laureati_1999_2011_ateneoxgenere[[#This Row],[Enna ]], Comuni!$O$2:$O$8105, Comuni!$H$2:$H$8105)</f>
        <v>11</v>
      </c>
      <c r="J178" s="1">
        <f>LOOKUP(laureati_1999_2011_ateneoxgenere[[#This Row],[Enna ]], Comuni!$O$2:$O$8105, Comuni!$I$2:$I$8105)</f>
        <v>24</v>
      </c>
      <c r="K178" s="4" t="s">
        <v>96</v>
      </c>
      <c r="L178" s="7">
        <v>831</v>
      </c>
    </row>
    <row r="179" spans="1:12" x14ac:dyDescent="0.25">
      <c r="A179">
        <v>2000</v>
      </c>
      <c r="B179">
        <v>1505</v>
      </c>
      <c r="C179" s="1" t="s">
        <v>20</v>
      </c>
      <c r="D179" s="1" t="str">
        <f>LOOKUP(laureati_1999_2011_ateneoxgenere[[#This Row],[NOME_ATENEO]], '2018'!$C$2:$C$181, '2018'!$D$2:$D$181)</f>
        <v xml:space="preserve">Milano </v>
      </c>
      <c r="E179">
        <f>LOOKUP(laureati_1999_2011_ateneoxgenere[[#This Row],[Enna ]], Comuni!$O$2:$O$8105, Comuni!$D$2:$D$8105)</f>
        <v>45</v>
      </c>
      <c r="F179">
        <f>LOOKUP(laureati_1999_2011_ateneoxgenere[[#This Row],[Enna ]], Comuni!$O$2:$O$8105, Comuni!$E$2:$E$8105)</f>
        <v>27</v>
      </c>
      <c r="G179" s="1">
        <f>LOOKUP(laureati_1999_2011_ateneoxgenere[[#This Row],[Enna ]], Comuni!$O$2:$O$8105, Comuni!$F$2:$F$8105)</f>
        <v>57</v>
      </c>
      <c r="H179" s="1">
        <f>LOOKUP(laureati_1999_2011_ateneoxgenere[[#This Row],[Enna ]], Comuni!$O$2:$O$8105, Comuni!$G$2:$G$8105)</f>
        <v>9</v>
      </c>
      <c r="I179" s="1">
        <f>LOOKUP(laureati_1999_2011_ateneoxgenere[[#This Row],[Enna ]], Comuni!$O$2:$O$8105, Comuni!$H$2:$H$8105)</f>
        <v>11</v>
      </c>
      <c r="J179" s="1">
        <f>LOOKUP(laureati_1999_2011_ateneoxgenere[[#This Row],[Enna ]], Comuni!$O$2:$O$8105, Comuni!$I$2:$I$8105)</f>
        <v>24</v>
      </c>
      <c r="K179" s="5" t="s">
        <v>7</v>
      </c>
      <c r="L179" s="8">
        <v>144</v>
      </c>
    </row>
    <row r="180" spans="1:12" x14ac:dyDescent="0.25">
      <c r="A180">
        <v>2000</v>
      </c>
      <c r="B180">
        <v>1506</v>
      </c>
      <c r="C180" s="1" t="s">
        <v>105</v>
      </c>
      <c r="D180" s="1" t="str">
        <f>LOOKUP(laureati_1999_2011_ateneoxgenere[[#This Row],[NOME_ATENEO]], '2018'!$C$2:$C$181, '2018'!$D$2:$D$181)</f>
        <v xml:space="preserve">Milano </v>
      </c>
      <c r="E180">
        <f>LOOKUP(laureati_1999_2011_ateneoxgenere[[#This Row],[Enna ]], Comuni!$O$2:$O$8105, Comuni!$D$2:$D$8105)</f>
        <v>45</v>
      </c>
      <c r="F180">
        <f>LOOKUP(laureati_1999_2011_ateneoxgenere[[#This Row],[Enna ]], Comuni!$O$2:$O$8105, Comuni!$E$2:$E$8105)</f>
        <v>27</v>
      </c>
      <c r="G180" s="1">
        <f>LOOKUP(laureati_1999_2011_ateneoxgenere[[#This Row],[Enna ]], Comuni!$O$2:$O$8105, Comuni!$F$2:$F$8105)</f>
        <v>57</v>
      </c>
      <c r="H180" s="1">
        <f>LOOKUP(laureati_1999_2011_ateneoxgenere[[#This Row],[Enna ]], Comuni!$O$2:$O$8105, Comuni!$G$2:$G$8105)</f>
        <v>9</v>
      </c>
      <c r="I180" s="1">
        <f>LOOKUP(laureati_1999_2011_ateneoxgenere[[#This Row],[Enna ]], Comuni!$O$2:$O$8105, Comuni!$H$2:$H$8105)</f>
        <v>11</v>
      </c>
      <c r="J180" s="1">
        <f>LOOKUP(laureati_1999_2011_ateneoxgenere[[#This Row],[Enna ]], Comuni!$O$2:$O$8105, Comuni!$I$2:$I$8105)</f>
        <v>24</v>
      </c>
      <c r="K180" s="4" t="s">
        <v>96</v>
      </c>
      <c r="L180" s="7">
        <v>44</v>
      </c>
    </row>
    <row r="181" spans="1:12" x14ac:dyDescent="0.25">
      <c r="A181">
        <v>2000</v>
      </c>
      <c r="B181">
        <v>1506</v>
      </c>
      <c r="C181" s="1" t="s">
        <v>105</v>
      </c>
      <c r="D181" s="1" t="str">
        <f>LOOKUP(laureati_1999_2011_ateneoxgenere[[#This Row],[NOME_ATENEO]], '2018'!$C$2:$C$181, '2018'!$D$2:$D$181)</f>
        <v xml:space="preserve">Milano </v>
      </c>
      <c r="E181">
        <f>LOOKUP(laureati_1999_2011_ateneoxgenere[[#This Row],[Enna ]], Comuni!$O$2:$O$8105, Comuni!$D$2:$D$8105)</f>
        <v>45</v>
      </c>
      <c r="F181">
        <f>LOOKUP(laureati_1999_2011_ateneoxgenere[[#This Row],[Enna ]], Comuni!$O$2:$O$8105, Comuni!$E$2:$E$8105)</f>
        <v>27</v>
      </c>
      <c r="G181" s="1">
        <f>LOOKUP(laureati_1999_2011_ateneoxgenere[[#This Row],[Enna ]], Comuni!$O$2:$O$8105, Comuni!$F$2:$F$8105)</f>
        <v>57</v>
      </c>
      <c r="H181" s="1">
        <f>LOOKUP(laureati_1999_2011_ateneoxgenere[[#This Row],[Enna ]], Comuni!$O$2:$O$8105, Comuni!$G$2:$G$8105)</f>
        <v>9</v>
      </c>
      <c r="I181" s="1">
        <f>LOOKUP(laureati_1999_2011_ateneoxgenere[[#This Row],[Enna ]], Comuni!$O$2:$O$8105, Comuni!$H$2:$H$8105)</f>
        <v>11</v>
      </c>
      <c r="J181" s="1">
        <f>LOOKUP(laureati_1999_2011_ateneoxgenere[[#This Row],[Enna ]], Comuni!$O$2:$O$8105, Comuni!$I$2:$I$8105)</f>
        <v>24</v>
      </c>
      <c r="K181" s="5" t="s">
        <v>7</v>
      </c>
      <c r="L181" s="8">
        <v>48</v>
      </c>
    </row>
    <row r="182" spans="1:12" x14ac:dyDescent="0.25">
      <c r="A182">
        <v>2000</v>
      </c>
      <c r="B182">
        <v>1507</v>
      </c>
      <c r="C182" s="1" t="s">
        <v>106</v>
      </c>
      <c r="D182" s="1" t="str">
        <f>LOOKUP(laureati_1999_2011_ateneoxgenere[[#This Row],[NOME_ATENEO]], '2018'!$C$2:$C$181, '2018'!$D$2:$D$181)</f>
        <v xml:space="preserve">Milano </v>
      </c>
      <c r="E182">
        <f>LOOKUP(laureati_1999_2011_ateneoxgenere[[#This Row],[Enna ]], Comuni!$O$2:$O$8105, Comuni!$D$2:$D$8105)</f>
        <v>45</v>
      </c>
      <c r="F182">
        <f>LOOKUP(laureati_1999_2011_ateneoxgenere[[#This Row],[Enna ]], Comuni!$O$2:$O$8105, Comuni!$E$2:$E$8105)</f>
        <v>27</v>
      </c>
      <c r="G182" s="1">
        <f>LOOKUP(laureati_1999_2011_ateneoxgenere[[#This Row],[Enna ]], Comuni!$O$2:$O$8105, Comuni!$F$2:$F$8105)</f>
        <v>57</v>
      </c>
      <c r="H182" s="1">
        <f>LOOKUP(laureati_1999_2011_ateneoxgenere[[#This Row],[Enna ]], Comuni!$O$2:$O$8105, Comuni!$G$2:$G$8105)</f>
        <v>9</v>
      </c>
      <c r="I182" s="1">
        <f>LOOKUP(laureati_1999_2011_ateneoxgenere[[#This Row],[Enna ]], Comuni!$O$2:$O$8105, Comuni!$H$2:$H$8105)</f>
        <v>11</v>
      </c>
      <c r="J182" s="1">
        <f>LOOKUP(laureati_1999_2011_ateneoxgenere[[#This Row],[Enna ]], Comuni!$O$2:$O$8105, Comuni!$I$2:$I$8105)</f>
        <v>24</v>
      </c>
      <c r="K182" s="4" t="s">
        <v>96</v>
      </c>
      <c r="L182" s="7">
        <v>100</v>
      </c>
    </row>
    <row r="183" spans="1:12" x14ac:dyDescent="0.25">
      <c r="A183">
        <v>2000</v>
      </c>
      <c r="B183">
        <v>1507</v>
      </c>
      <c r="C183" s="1" t="s">
        <v>106</v>
      </c>
      <c r="D183" s="1" t="str">
        <f>LOOKUP(laureati_1999_2011_ateneoxgenere[[#This Row],[NOME_ATENEO]], '2018'!$C$2:$C$181, '2018'!$D$2:$D$181)</f>
        <v xml:space="preserve">Milano </v>
      </c>
      <c r="E183">
        <f>LOOKUP(laureati_1999_2011_ateneoxgenere[[#This Row],[Enna ]], Comuni!$O$2:$O$8105, Comuni!$D$2:$D$8105)</f>
        <v>45</v>
      </c>
      <c r="F183">
        <f>LOOKUP(laureati_1999_2011_ateneoxgenere[[#This Row],[Enna ]], Comuni!$O$2:$O$8105, Comuni!$E$2:$E$8105)</f>
        <v>27</v>
      </c>
      <c r="G183" s="1">
        <f>LOOKUP(laureati_1999_2011_ateneoxgenere[[#This Row],[Enna ]], Comuni!$O$2:$O$8105, Comuni!$F$2:$F$8105)</f>
        <v>57</v>
      </c>
      <c r="H183" s="1">
        <f>LOOKUP(laureati_1999_2011_ateneoxgenere[[#This Row],[Enna ]], Comuni!$O$2:$O$8105, Comuni!$G$2:$G$8105)</f>
        <v>9</v>
      </c>
      <c r="I183" s="1">
        <f>LOOKUP(laureati_1999_2011_ateneoxgenere[[#This Row],[Enna ]], Comuni!$O$2:$O$8105, Comuni!$H$2:$H$8105)</f>
        <v>11</v>
      </c>
      <c r="J183" s="1">
        <f>LOOKUP(laureati_1999_2011_ateneoxgenere[[#This Row],[Enna ]], Comuni!$O$2:$O$8105, Comuni!$I$2:$I$8105)</f>
        <v>24</v>
      </c>
      <c r="K183" s="5" t="s">
        <v>7</v>
      </c>
      <c r="L183" s="8">
        <v>75</v>
      </c>
    </row>
    <row r="184" spans="1:12" x14ac:dyDescent="0.25">
      <c r="A184">
        <v>2000</v>
      </c>
      <c r="B184">
        <v>1508</v>
      </c>
      <c r="C184" s="1" t="s">
        <v>21</v>
      </c>
      <c r="D184" s="1" t="str">
        <f>LOOKUP(laureati_1999_2011_ateneoxgenere[[#This Row],[NOME_ATENEO]], '2018'!$C$2:$C$181, '2018'!$D$2:$D$181)</f>
        <v xml:space="preserve">Milano </v>
      </c>
      <c r="E184">
        <f>LOOKUP(laureati_1999_2011_ateneoxgenere[[#This Row],[Enna ]], Comuni!$O$2:$O$8105, Comuni!$D$2:$D$8105)</f>
        <v>45</v>
      </c>
      <c r="F184">
        <f>LOOKUP(laureati_1999_2011_ateneoxgenere[[#This Row],[Enna ]], Comuni!$O$2:$O$8105, Comuni!$E$2:$E$8105)</f>
        <v>27</v>
      </c>
      <c r="G184" s="1">
        <f>LOOKUP(laureati_1999_2011_ateneoxgenere[[#This Row],[Enna ]], Comuni!$O$2:$O$8105, Comuni!$F$2:$F$8105)</f>
        <v>57</v>
      </c>
      <c r="H184" s="1">
        <f>LOOKUP(laureati_1999_2011_ateneoxgenere[[#This Row],[Enna ]], Comuni!$O$2:$O$8105, Comuni!$G$2:$G$8105)</f>
        <v>9</v>
      </c>
      <c r="I184" s="1">
        <f>LOOKUP(laureati_1999_2011_ateneoxgenere[[#This Row],[Enna ]], Comuni!$O$2:$O$8105, Comuni!$H$2:$H$8105)</f>
        <v>11</v>
      </c>
      <c r="J184" s="1">
        <f>LOOKUP(laureati_1999_2011_ateneoxgenere[[#This Row],[Enna ]], Comuni!$O$2:$O$8105, Comuni!$I$2:$I$8105)</f>
        <v>24</v>
      </c>
      <c r="K184" s="4" t="s">
        <v>96</v>
      </c>
      <c r="L184" s="7">
        <v>0</v>
      </c>
    </row>
    <row r="185" spans="1:12" x14ac:dyDescent="0.25">
      <c r="A185">
        <v>2000</v>
      </c>
      <c r="B185">
        <v>1508</v>
      </c>
      <c r="C185" s="1" t="s">
        <v>21</v>
      </c>
      <c r="D185" s="1" t="str">
        <f>LOOKUP(laureati_1999_2011_ateneoxgenere[[#This Row],[NOME_ATENEO]], '2018'!$C$2:$C$181, '2018'!$D$2:$D$181)</f>
        <v xml:space="preserve">Milano </v>
      </c>
      <c r="E185">
        <f>LOOKUP(laureati_1999_2011_ateneoxgenere[[#This Row],[Enna ]], Comuni!$O$2:$O$8105, Comuni!$D$2:$D$8105)</f>
        <v>45</v>
      </c>
      <c r="F185">
        <f>LOOKUP(laureati_1999_2011_ateneoxgenere[[#This Row],[Enna ]], Comuni!$O$2:$O$8105, Comuni!$E$2:$E$8105)</f>
        <v>27</v>
      </c>
      <c r="G185" s="1">
        <f>LOOKUP(laureati_1999_2011_ateneoxgenere[[#This Row],[Enna ]], Comuni!$O$2:$O$8105, Comuni!$F$2:$F$8105)</f>
        <v>57</v>
      </c>
      <c r="H185" s="1">
        <f>LOOKUP(laureati_1999_2011_ateneoxgenere[[#This Row],[Enna ]], Comuni!$O$2:$O$8105, Comuni!$G$2:$G$8105)</f>
        <v>9</v>
      </c>
      <c r="I185" s="1">
        <f>LOOKUP(laureati_1999_2011_ateneoxgenere[[#This Row],[Enna ]], Comuni!$O$2:$O$8105, Comuni!$H$2:$H$8105)</f>
        <v>11</v>
      </c>
      <c r="J185" s="1">
        <f>LOOKUP(laureati_1999_2011_ateneoxgenere[[#This Row],[Enna ]], Comuni!$O$2:$O$8105, Comuni!$I$2:$I$8105)</f>
        <v>24</v>
      </c>
      <c r="K185" s="5" t="s">
        <v>7</v>
      </c>
      <c r="L185" s="8">
        <v>0</v>
      </c>
    </row>
    <row r="186" spans="1:12" x14ac:dyDescent="0.25">
      <c r="A186">
        <v>2000</v>
      </c>
      <c r="B186">
        <v>1509</v>
      </c>
      <c r="C186" s="1" t="s">
        <v>22</v>
      </c>
      <c r="D186" s="1" t="str">
        <f>LOOKUP(laureati_1999_2011_ateneoxgenere[[#This Row],[NOME_ATENEO]], '2018'!$C$2:$C$181, '2018'!$D$2:$D$181)</f>
        <v xml:space="preserve">Milano </v>
      </c>
      <c r="E186">
        <f>LOOKUP(laureati_1999_2011_ateneoxgenere[[#This Row],[Enna ]], Comuni!$O$2:$O$8105, Comuni!$D$2:$D$8105)</f>
        <v>45</v>
      </c>
      <c r="F186">
        <f>LOOKUP(laureati_1999_2011_ateneoxgenere[[#This Row],[Enna ]], Comuni!$O$2:$O$8105, Comuni!$E$2:$E$8105)</f>
        <v>27</v>
      </c>
      <c r="G186" s="1">
        <f>LOOKUP(laureati_1999_2011_ateneoxgenere[[#This Row],[Enna ]], Comuni!$O$2:$O$8105, Comuni!$F$2:$F$8105)</f>
        <v>57</v>
      </c>
      <c r="H186" s="1">
        <f>LOOKUP(laureati_1999_2011_ateneoxgenere[[#This Row],[Enna ]], Comuni!$O$2:$O$8105, Comuni!$G$2:$G$8105)</f>
        <v>9</v>
      </c>
      <c r="I186" s="1">
        <f>LOOKUP(laureati_1999_2011_ateneoxgenere[[#This Row],[Enna ]], Comuni!$O$2:$O$8105, Comuni!$H$2:$H$8105)</f>
        <v>11</v>
      </c>
      <c r="J186" s="1">
        <f>LOOKUP(laureati_1999_2011_ateneoxgenere[[#This Row],[Enna ]], Comuni!$O$2:$O$8105, Comuni!$I$2:$I$8105)</f>
        <v>24</v>
      </c>
      <c r="K186" s="4" t="s">
        <v>96</v>
      </c>
      <c r="L186" s="7">
        <v>471</v>
      </c>
    </row>
    <row r="187" spans="1:12" x14ac:dyDescent="0.25">
      <c r="A187">
        <v>2000</v>
      </c>
      <c r="B187">
        <v>1509</v>
      </c>
      <c r="C187" s="1" t="s">
        <v>22</v>
      </c>
      <c r="D187" s="1" t="str">
        <f>LOOKUP(laureati_1999_2011_ateneoxgenere[[#This Row],[NOME_ATENEO]], '2018'!$C$2:$C$181, '2018'!$D$2:$D$181)</f>
        <v xml:space="preserve">Milano </v>
      </c>
      <c r="E187">
        <f>LOOKUP(laureati_1999_2011_ateneoxgenere[[#This Row],[Enna ]], Comuni!$O$2:$O$8105, Comuni!$D$2:$D$8105)</f>
        <v>45</v>
      </c>
      <c r="F187">
        <f>LOOKUP(laureati_1999_2011_ateneoxgenere[[#This Row],[Enna ]], Comuni!$O$2:$O$8105, Comuni!$E$2:$E$8105)</f>
        <v>27</v>
      </c>
      <c r="G187" s="1">
        <f>LOOKUP(laureati_1999_2011_ateneoxgenere[[#This Row],[Enna ]], Comuni!$O$2:$O$8105, Comuni!$F$2:$F$8105)</f>
        <v>57</v>
      </c>
      <c r="H187" s="1">
        <f>LOOKUP(laureati_1999_2011_ateneoxgenere[[#This Row],[Enna ]], Comuni!$O$2:$O$8105, Comuni!$G$2:$G$8105)</f>
        <v>9</v>
      </c>
      <c r="I187" s="1">
        <f>LOOKUP(laureati_1999_2011_ateneoxgenere[[#This Row],[Enna ]], Comuni!$O$2:$O$8105, Comuni!$H$2:$H$8105)</f>
        <v>11</v>
      </c>
      <c r="J187" s="1">
        <f>LOOKUP(laureati_1999_2011_ateneoxgenere[[#This Row],[Enna ]], Comuni!$O$2:$O$8105, Comuni!$I$2:$I$8105)</f>
        <v>24</v>
      </c>
      <c r="K187" s="5" t="s">
        <v>7</v>
      </c>
      <c r="L187" s="8">
        <v>341</v>
      </c>
    </row>
    <row r="188" spans="1:12" x14ac:dyDescent="0.25">
      <c r="A188">
        <v>2000</v>
      </c>
      <c r="B188">
        <v>1601</v>
      </c>
      <c r="C188" s="1" t="s">
        <v>24</v>
      </c>
      <c r="D188" s="1" t="str">
        <f>LOOKUP(laureati_1999_2011_ateneoxgenere[[#This Row],[NOME_ATENEO]], '2018'!$C$2:$C$181, '2018'!$D$2:$D$181)</f>
        <v>Bergamo</v>
      </c>
      <c r="E188">
        <f>LOOKUP(laureati_1999_2011_ateneoxgenere[[#This Row],[Enna ]], Comuni!$O$2:$O$8105, Comuni!$D$2:$D$8105)</f>
        <v>45</v>
      </c>
      <c r="F188">
        <f>LOOKUP(laureati_1999_2011_ateneoxgenere[[#This Row],[Enna ]], Comuni!$O$2:$O$8105, Comuni!$E$2:$E$8105)</f>
        <v>42</v>
      </c>
      <c r="G188" s="1">
        <f>LOOKUP(laureati_1999_2011_ateneoxgenere[[#This Row],[Enna ]], Comuni!$O$2:$O$8105, Comuni!$F$2:$F$8105)</f>
        <v>1</v>
      </c>
      <c r="H188" s="1">
        <f>LOOKUP(laureati_1999_2011_ateneoxgenere[[#This Row],[Enna ]], Comuni!$O$2:$O$8105, Comuni!$G$2:$G$8105)</f>
        <v>9</v>
      </c>
      <c r="I188" s="1">
        <f>LOOKUP(laureati_1999_2011_ateneoxgenere[[#This Row],[Enna ]], Comuni!$O$2:$O$8105, Comuni!$H$2:$H$8105)</f>
        <v>40</v>
      </c>
      <c r="J188" s="1">
        <f>LOOKUP(laureati_1999_2011_ateneoxgenere[[#This Row],[Enna ]], Comuni!$O$2:$O$8105, Comuni!$I$2:$I$8105)</f>
        <v>8</v>
      </c>
      <c r="K188" s="4" t="s">
        <v>96</v>
      </c>
      <c r="L188" s="7">
        <v>346</v>
      </c>
    </row>
    <row r="189" spans="1:12" x14ac:dyDescent="0.25">
      <c r="A189">
        <v>2000</v>
      </c>
      <c r="B189">
        <v>1601</v>
      </c>
      <c r="C189" s="1" t="s">
        <v>24</v>
      </c>
      <c r="D189" s="1" t="str">
        <f>LOOKUP(laureati_1999_2011_ateneoxgenere[[#This Row],[NOME_ATENEO]], '2018'!$C$2:$C$181, '2018'!$D$2:$D$181)</f>
        <v>Bergamo</v>
      </c>
      <c r="E189">
        <f>LOOKUP(laureati_1999_2011_ateneoxgenere[[#This Row],[Enna ]], Comuni!$O$2:$O$8105, Comuni!$D$2:$D$8105)</f>
        <v>45</v>
      </c>
      <c r="F189">
        <f>LOOKUP(laureati_1999_2011_ateneoxgenere[[#This Row],[Enna ]], Comuni!$O$2:$O$8105, Comuni!$E$2:$E$8105)</f>
        <v>42</v>
      </c>
      <c r="G189" s="1">
        <f>LOOKUP(laureati_1999_2011_ateneoxgenere[[#This Row],[Enna ]], Comuni!$O$2:$O$8105, Comuni!$F$2:$F$8105)</f>
        <v>1</v>
      </c>
      <c r="H189" s="1">
        <f>LOOKUP(laureati_1999_2011_ateneoxgenere[[#This Row],[Enna ]], Comuni!$O$2:$O$8105, Comuni!$G$2:$G$8105)</f>
        <v>9</v>
      </c>
      <c r="I189" s="1">
        <f>LOOKUP(laureati_1999_2011_ateneoxgenere[[#This Row],[Enna ]], Comuni!$O$2:$O$8105, Comuni!$H$2:$H$8105)</f>
        <v>40</v>
      </c>
      <c r="J189" s="1">
        <f>LOOKUP(laureati_1999_2011_ateneoxgenere[[#This Row],[Enna ]], Comuni!$O$2:$O$8105, Comuni!$I$2:$I$8105)</f>
        <v>8</v>
      </c>
      <c r="K189" s="5" t="s">
        <v>7</v>
      </c>
      <c r="L189" s="8">
        <v>270</v>
      </c>
    </row>
    <row r="190" spans="1:12" x14ac:dyDescent="0.25">
      <c r="A190">
        <v>2000</v>
      </c>
      <c r="B190">
        <v>1701</v>
      </c>
      <c r="C190" s="1" t="s">
        <v>25</v>
      </c>
      <c r="D190" s="1" t="str">
        <f>LOOKUP(laureati_1999_2011_ateneoxgenere[[#This Row],[NOME_ATENEO]], '2018'!$C$2:$C$181, '2018'!$D$2:$D$181)</f>
        <v>Brescia</v>
      </c>
      <c r="E190">
        <f>LOOKUP(laureati_1999_2011_ateneoxgenere[[#This Row],[Enna ]], Comuni!$O$2:$O$8105, Comuni!$D$2:$D$8105)</f>
        <v>45</v>
      </c>
      <c r="F190">
        <f>LOOKUP(laureati_1999_2011_ateneoxgenere[[#This Row],[Enna ]], Comuni!$O$2:$O$8105, Comuni!$E$2:$E$8105)</f>
        <v>32</v>
      </c>
      <c r="G190" s="1">
        <f>LOOKUP(laureati_1999_2011_ateneoxgenere[[#This Row],[Enna ]], Comuni!$O$2:$O$8105, Comuni!$F$2:$F$8105)</f>
        <v>27</v>
      </c>
      <c r="H190" s="1">
        <f>LOOKUP(laureati_1999_2011_ateneoxgenere[[#This Row],[Enna ]], Comuni!$O$2:$O$8105, Comuni!$G$2:$G$8105)</f>
        <v>10</v>
      </c>
      <c r="I190" s="1">
        <f>LOOKUP(laureati_1999_2011_ateneoxgenere[[#This Row],[Enna ]], Comuni!$O$2:$O$8105, Comuni!$H$2:$H$8105)</f>
        <v>13</v>
      </c>
      <c r="J190" s="1">
        <f>LOOKUP(laureati_1999_2011_ateneoxgenere[[#This Row],[Enna ]], Comuni!$O$2:$O$8105, Comuni!$I$2:$I$8105)</f>
        <v>14</v>
      </c>
      <c r="K190" s="4" t="s">
        <v>96</v>
      </c>
      <c r="L190" s="7">
        <v>641</v>
      </c>
    </row>
    <row r="191" spans="1:12" x14ac:dyDescent="0.25">
      <c r="A191">
        <v>2000</v>
      </c>
      <c r="B191">
        <v>1701</v>
      </c>
      <c r="C191" s="1" t="s">
        <v>25</v>
      </c>
      <c r="D191" s="1" t="str">
        <f>LOOKUP(laureati_1999_2011_ateneoxgenere[[#This Row],[NOME_ATENEO]], '2018'!$C$2:$C$181, '2018'!$D$2:$D$181)</f>
        <v>Brescia</v>
      </c>
      <c r="E191">
        <f>LOOKUP(laureati_1999_2011_ateneoxgenere[[#This Row],[Enna ]], Comuni!$O$2:$O$8105, Comuni!$D$2:$D$8105)</f>
        <v>45</v>
      </c>
      <c r="F191">
        <f>LOOKUP(laureati_1999_2011_ateneoxgenere[[#This Row],[Enna ]], Comuni!$O$2:$O$8105, Comuni!$E$2:$E$8105)</f>
        <v>32</v>
      </c>
      <c r="G191" s="1">
        <f>LOOKUP(laureati_1999_2011_ateneoxgenere[[#This Row],[Enna ]], Comuni!$O$2:$O$8105, Comuni!$F$2:$F$8105)</f>
        <v>27</v>
      </c>
      <c r="H191" s="1">
        <f>LOOKUP(laureati_1999_2011_ateneoxgenere[[#This Row],[Enna ]], Comuni!$O$2:$O$8105, Comuni!$G$2:$G$8105)</f>
        <v>10</v>
      </c>
      <c r="I191" s="1">
        <f>LOOKUP(laureati_1999_2011_ateneoxgenere[[#This Row],[Enna ]], Comuni!$O$2:$O$8105, Comuni!$H$2:$H$8105)</f>
        <v>13</v>
      </c>
      <c r="J191" s="1">
        <f>LOOKUP(laureati_1999_2011_ateneoxgenere[[#This Row],[Enna ]], Comuni!$O$2:$O$8105, Comuni!$I$2:$I$8105)</f>
        <v>14</v>
      </c>
      <c r="K191" s="5" t="s">
        <v>7</v>
      </c>
      <c r="L191" s="8">
        <v>668</v>
      </c>
    </row>
    <row r="192" spans="1:12" x14ac:dyDescent="0.25">
      <c r="A192">
        <v>2000</v>
      </c>
      <c r="B192">
        <v>1801</v>
      </c>
      <c r="C192" s="1" t="s">
        <v>26</v>
      </c>
      <c r="D192" s="1" t="str">
        <f>LOOKUP(laureati_1999_2011_ateneoxgenere[[#This Row],[NOME_ATENEO]], '2018'!$C$2:$C$181, '2018'!$D$2:$D$181)</f>
        <v>Pavia</v>
      </c>
      <c r="E192">
        <f>LOOKUP(laureati_1999_2011_ateneoxgenere[[#This Row],[Enna ]], Comuni!$O$2:$O$8105, Comuni!$D$2:$D$8105)</f>
        <v>45</v>
      </c>
      <c r="F192">
        <f>LOOKUP(laureati_1999_2011_ateneoxgenere[[#This Row],[Enna ]], Comuni!$O$2:$O$8105, Comuni!$E$2:$E$8105)</f>
        <v>11</v>
      </c>
      <c r="G192" s="1">
        <f>LOOKUP(laureati_1999_2011_ateneoxgenere[[#This Row],[Enna ]], Comuni!$O$2:$O$8105, Comuni!$F$2:$F$8105)</f>
        <v>13</v>
      </c>
      <c r="H192" s="1">
        <f>LOOKUP(laureati_1999_2011_ateneoxgenere[[#This Row],[Enna ]], Comuni!$O$2:$O$8105, Comuni!$G$2:$G$8105)</f>
        <v>9</v>
      </c>
      <c r="I192" s="1">
        <f>LOOKUP(laureati_1999_2011_ateneoxgenere[[#This Row],[Enna ]], Comuni!$O$2:$O$8105, Comuni!$H$2:$H$8105)</f>
        <v>9</v>
      </c>
      <c r="J192" s="1">
        <f>LOOKUP(laureati_1999_2011_ateneoxgenere[[#This Row],[Enna ]], Comuni!$O$2:$O$8105, Comuni!$I$2:$I$8105)</f>
        <v>17</v>
      </c>
      <c r="K192" s="4" t="s">
        <v>96</v>
      </c>
      <c r="L192" s="7">
        <v>1543</v>
      </c>
    </row>
    <row r="193" spans="1:12" x14ac:dyDescent="0.25">
      <c r="A193">
        <v>2000</v>
      </c>
      <c r="B193">
        <v>1801</v>
      </c>
      <c r="C193" s="1" t="s">
        <v>26</v>
      </c>
      <c r="D193" s="1" t="str">
        <f>LOOKUP(laureati_1999_2011_ateneoxgenere[[#This Row],[NOME_ATENEO]], '2018'!$C$2:$C$181, '2018'!$D$2:$D$181)</f>
        <v>Pavia</v>
      </c>
      <c r="E193">
        <f>LOOKUP(laureati_1999_2011_ateneoxgenere[[#This Row],[Enna ]], Comuni!$O$2:$O$8105, Comuni!$D$2:$D$8105)</f>
        <v>45</v>
      </c>
      <c r="F193">
        <f>LOOKUP(laureati_1999_2011_ateneoxgenere[[#This Row],[Enna ]], Comuni!$O$2:$O$8105, Comuni!$E$2:$E$8105)</f>
        <v>11</v>
      </c>
      <c r="G193" s="1">
        <f>LOOKUP(laureati_1999_2011_ateneoxgenere[[#This Row],[Enna ]], Comuni!$O$2:$O$8105, Comuni!$F$2:$F$8105)</f>
        <v>13</v>
      </c>
      <c r="H193" s="1">
        <f>LOOKUP(laureati_1999_2011_ateneoxgenere[[#This Row],[Enna ]], Comuni!$O$2:$O$8105, Comuni!$G$2:$G$8105)</f>
        <v>9</v>
      </c>
      <c r="I193" s="1">
        <f>LOOKUP(laureati_1999_2011_ateneoxgenere[[#This Row],[Enna ]], Comuni!$O$2:$O$8105, Comuni!$H$2:$H$8105)</f>
        <v>9</v>
      </c>
      <c r="J193" s="1">
        <f>LOOKUP(laureati_1999_2011_ateneoxgenere[[#This Row],[Enna ]], Comuni!$O$2:$O$8105, Comuni!$I$2:$I$8105)</f>
        <v>17</v>
      </c>
      <c r="K193" s="5" t="s">
        <v>7</v>
      </c>
      <c r="L193" s="8">
        <v>1312</v>
      </c>
    </row>
    <row r="194" spans="1:12" x14ac:dyDescent="0.25">
      <c r="A194">
        <v>2000</v>
      </c>
      <c r="B194">
        <v>2101</v>
      </c>
      <c r="C194" s="1" t="s">
        <v>27</v>
      </c>
      <c r="D194" s="1" t="str">
        <f>LOOKUP(laureati_1999_2011_ateneoxgenere[[#This Row],[NOME_ATENEO]], '2018'!$C$2:$C$181, '2018'!$D$2:$D$181)</f>
        <v>Bolzano</v>
      </c>
      <c r="E194">
        <f>LOOKUP(laureati_1999_2011_ateneoxgenere[[#This Row],[Enna ]], Comuni!$O$2:$O$8105, Comuni!$D$2:$D$8105)</f>
        <v>46</v>
      </c>
      <c r="F194">
        <f>LOOKUP(laureati_1999_2011_ateneoxgenere[[#This Row],[Enna ]], Comuni!$O$2:$O$8105, Comuni!$E$2:$E$8105)</f>
        <v>29</v>
      </c>
      <c r="G194" s="1">
        <f>LOOKUP(laureati_1999_2011_ateneoxgenere[[#This Row],[Enna ]], Comuni!$O$2:$O$8105, Comuni!$F$2:$F$8105)</f>
        <v>56</v>
      </c>
      <c r="H194" s="1">
        <f>LOOKUP(laureati_1999_2011_ateneoxgenere[[#This Row],[Enna ]], Comuni!$O$2:$O$8105, Comuni!$G$2:$G$8105)</f>
        <v>11</v>
      </c>
      <c r="I194" s="1">
        <f>LOOKUP(laureati_1999_2011_ateneoxgenere[[#This Row],[Enna ]], Comuni!$O$2:$O$8105, Comuni!$H$2:$H$8105)</f>
        <v>21</v>
      </c>
      <c r="J194" s="1">
        <f>LOOKUP(laureati_1999_2011_ateneoxgenere[[#This Row],[Enna ]], Comuni!$O$2:$O$8105, Comuni!$I$2:$I$8105)</f>
        <v>15</v>
      </c>
      <c r="K194" s="4" t="s">
        <v>96</v>
      </c>
      <c r="L194" s="7">
        <v>0</v>
      </c>
    </row>
    <row r="195" spans="1:12" x14ac:dyDescent="0.25">
      <c r="A195">
        <v>2000</v>
      </c>
      <c r="B195">
        <v>2101</v>
      </c>
      <c r="C195" s="1" t="s">
        <v>27</v>
      </c>
      <c r="D195" s="1" t="str">
        <f>LOOKUP(laureati_1999_2011_ateneoxgenere[[#This Row],[NOME_ATENEO]], '2018'!$C$2:$C$181, '2018'!$D$2:$D$181)</f>
        <v>Bolzano</v>
      </c>
      <c r="E195">
        <f>LOOKUP(laureati_1999_2011_ateneoxgenere[[#This Row],[Enna ]], Comuni!$O$2:$O$8105, Comuni!$D$2:$D$8105)</f>
        <v>46</v>
      </c>
      <c r="F195">
        <f>LOOKUP(laureati_1999_2011_ateneoxgenere[[#This Row],[Enna ]], Comuni!$O$2:$O$8105, Comuni!$E$2:$E$8105)</f>
        <v>29</v>
      </c>
      <c r="G195" s="1">
        <f>LOOKUP(laureati_1999_2011_ateneoxgenere[[#This Row],[Enna ]], Comuni!$O$2:$O$8105, Comuni!$F$2:$F$8105)</f>
        <v>56</v>
      </c>
      <c r="H195" s="1">
        <f>LOOKUP(laureati_1999_2011_ateneoxgenere[[#This Row],[Enna ]], Comuni!$O$2:$O$8105, Comuni!$G$2:$G$8105)</f>
        <v>11</v>
      </c>
      <c r="I195" s="1">
        <f>LOOKUP(laureati_1999_2011_ateneoxgenere[[#This Row],[Enna ]], Comuni!$O$2:$O$8105, Comuni!$H$2:$H$8105)</f>
        <v>21</v>
      </c>
      <c r="J195" s="1">
        <f>LOOKUP(laureati_1999_2011_ateneoxgenere[[#This Row],[Enna ]], Comuni!$O$2:$O$8105, Comuni!$I$2:$I$8105)</f>
        <v>15</v>
      </c>
      <c r="K195" s="5" t="s">
        <v>7</v>
      </c>
      <c r="L195" s="8">
        <v>0</v>
      </c>
    </row>
    <row r="196" spans="1:12" x14ac:dyDescent="0.25">
      <c r="A196">
        <v>2000</v>
      </c>
      <c r="B196">
        <v>2201</v>
      </c>
      <c r="C196" s="1" t="s">
        <v>28</v>
      </c>
      <c r="D196" s="1" t="str">
        <f>LOOKUP(laureati_1999_2011_ateneoxgenere[[#This Row],[NOME_ATENEO]], '2018'!$C$2:$C$181, '2018'!$D$2:$D$181)</f>
        <v>Trento</v>
      </c>
      <c r="E196">
        <f>LOOKUP(laureati_1999_2011_ateneoxgenere[[#This Row],[Enna ]], Comuni!$O$2:$O$8105, Comuni!$D$2:$D$8105)</f>
        <v>46</v>
      </c>
      <c r="F196">
        <f>LOOKUP(laureati_1999_2011_ateneoxgenere[[#This Row],[Enna ]], Comuni!$O$2:$O$8105, Comuni!$E$2:$E$8105)</f>
        <v>4</v>
      </c>
      <c r="G196" s="1">
        <f>LOOKUP(laureati_1999_2011_ateneoxgenere[[#This Row],[Enna ]], Comuni!$O$2:$O$8105, Comuni!$F$2:$F$8105)</f>
        <v>7</v>
      </c>
      <c r="H196" s="1">
        <f>LOOKUP(laureati_1999_2011_ateneoxgenere[[#This Row],[Enna ]], Comuni!$O$2:$O$8105, Comuni!$G$2:$G$8105)</f>
        <v>11</v>
      </c>
      <c r="I196" s="1">
        <f>LOOKUP(laureati_1999_2011_ateneoxgenere[[#This Row],[Enna ]], Comuni!$O$2:$O$8105, Comuni!$H$2:$H$8105)</f>
        <v>7</v>
      </c>
      <c r="J196" s="1">
        <f>LOOKUP(laureati_1999_2011_ateneoxgenere[[#This Row],[Enna ]], Comuni!$O$2:$O$8105, Comuni!$I$2:$I$8105)</f>
        <v>22</v>
      </c>
      <c r="K196" s="4" t="s">
        <v>96</v>
      </c>
      <c r="L196" s="7">
        <v>859</v>
      </c>
    </row>
    <row r="197" spans="1:12" x14ac:dyDescent="0.25">
      <c r="A197">
        <v>2000</v>
      </c>
      <c r="B197">
        <v>2201</v>
      </c>
      <c r="C197" s="1" t="s">
        <v>28</v>
      </c>
      <c r="D197" s="1" t="str">
        <f>LOOKUP(laureati_1999_2011_ateneoxgenere[[#This Row],[NOME_ATENEO]], '2018'!$C$2:$C$181, '2018'!$D$2:$D$181)</f>
        <v>Trento</v>
      </c>
      <c r="E197">
        <f>LOOKUP(laureati_1999_2011_ateneoxgenere[[#This Row],[Enna ]], Comuni!$O$2:$O$8105, Comuni!$D$2:$D$8105)</f>
        <v>46</v>
      </c>
      <c r="F197">
        <f>LOOKUP(laureati_1999_2011_ateneoxgenere[[#This Row],[Enna ]], Comuni!$O$2:$O$8105, Comuni!$E$2:$E$8105)</f>
        <v>4</v>
      </c>
      <c r="G197" s="1">
        <f>LOOKUP(laureati_1999_2011_ateneoxgenere[[#This Row],[Enna ]], Comuni!$O$2:$O$8105, Comuni!$F$2:$F$8105)</f>
        <v>7</v>
      </c>
      <c r="H197" s="1">
        <f>LOOKUP(laureati_1999_2011_ateneoxgenere[[#This Row],[Enna ]], Comuni!$O$2:$O$8105, Comuni!$G$2:$G$8105)</f>
        <v>11</v>
      </c>
      <c r="I197" s="1">
        <f>LOOKUP(laureati_1999_2011_ateneoxgenere[[#This Row],[Enna ]], Comuni!$O$2:$O$8105, Comuni!$H$2:$H$8105)</f>
        <v>7</v>
      </c>
      <c r="J197" s="1">
        <f>LOOKUP(laureati_1999_2011_ateneoxgenere[[#This Row],[Enna ]], Comuni!$O$2:$O$8105, Comuni!$I$2:$I$8105)</f>
        <v>22</v>
      </c>
      <c r="K197" s="5" t="s">
        <v>7</v>
      </c>
      <c r="L197" s="8">
        <v>758</v>
      </c>
    </row>
    <row r="198" spans="1:12" x14ac:dyDescent="0.25">
      <c r="A198">
        <v>2000</v>
      </c>
      <c r="B198">
        <v>2301</v>
      </c>
      <c r="C198" s="1" t="s">
        <v>29</v>
      </c>
      <c r="D198" s="1" t="str">
        <f>LOOKUP(laureati_1999_2011_ateneoxgenere[[#This Row],[NOME_ATENEO]], '2018'!$C$2:$C$181, '2018'!$D$2:$D$181)</f>
        <v>Verona</v>
      </c>
      <c r="E198">
        <f>LOOKUP(laureati_1999_2011_ateneoxgenere[[#This Row],[Enna ]], Comuni!$O$2:$O$8105, Comuni!$D$2:$D$8105)</f>
        <v>45</v>
      </c>
      <c r="F198">
        <f>LOOKUP(laureati_1999_2011_ateneoxgenere[[#This Row],[Enna ]], Comuni!$O$2:$O$8105, Comuni!$E$2:$E$8105)</f>
        <v>26</v>
      </c>
      <c r="G198" s="1">
        <f>LOOKUP(laureati_1999_2011_ateneoxgenere[[#This Row],[Enna ]], Comuni!$O$2:$O$8105, Comuni!$F$2:$F$8105)</f>
        <v>40</v>
      </c>
      <c r="H198" s="1">
        <f>LOOKUP(laureati_1999_2011_ateneoxgenere[[#This Row],[Enna ]], Comuni!$O$2:$O$8105, Comuni!$G$2:$G$8105)</f>
        <v>10</v>
      </c>
      <c r="I198" s="1">
        <f>LOOKUP(laureati_1999_2011_ateneoxgenere[[#This Row],[Enna ]], Comuni!$O$2:$O$8105, Comuni!$H$2:$H$8105)</f>
        <v>59</v>
      </c>
      <c r="J198" s="1">
        <f>LOOKUP(laureati_1999_2011_ateneoxgenere[[#This Row],[Enna ]], Comuni!$O$2:$O$8105, Comuni!$I$2:$I$8105)</f>
        <v>56</v>
      </c>
      <c r="K198" s="4" t="s">
        <v>96</v>
      </c>
      <c r="L198" s="7">
        <v>1082</v>
      </c>
    </row>
    <row r="199" spans="1:12" x14ac:dyDescent="0.25">
      <c r="A199">
        <v>2000</v>
      </c>
      <c r="B199">
        <v>2301</v>
      </c>
      <c r="C199" s="1" t="s">
        <v>29</v>
      </c>
      <c r="D199" s="1" t="str">
        <f>LOOKUP(laureati_1999_2011_ateneoxgenere[[#This Row],[NOME_ATENEO]], '2018'!$C$2:$C$181, '2018'!$D$2:$D$181)</f>
        <v>Verona</v>
      </c>
      <c r="E199">
        <f>LOOKUP(laureati_1999_2011_ateneoxgenere[[#This Row],[Enna ]], Comuni!$O$2:$O$8105, Comuni!$D$2:$D$8105)</f>
        <v>45</v>
      </c>
      <c r="F199">
        <f>LOOKUP(laureati_1999_2011_ateneoxgenere[[#This Row],[Enna ]], Comuni!$O$2:$O$8105, Comuni!$E$2:$E$8105)</f>
        <v>26</v>
      </c>
      <c r="G199" s="1">
        <f>LOOKUP(laureati_1999_2011_ateneoxgenere[[#This Row],[Enna ]], Comuni!$O$2:$O$8105, Comuni!$F$2:$F$8105)</f>
        <v>40</v>
      </c>
      <c r="H199" s="1">
        <f>LOOKUP(laureati_1999_2011_ateneoxgenere[[#This Row],[Enna ]], Comuni!$O$2:$O$8105, Comuni!$G$2:$G$8105)</f>
        <v>10</v>
      </c>
      <c r="I199" s="1">
        <f>LOOKUP(laureati_1999_2011_ateneoxgenere[[#This Row],[Enna ]], Comuni!$O$2:$O$8105, Comuni!$H$2:$H$8105)</f>
        <v>59</v>
      </c>
      <c r="J199" s="1">
        <f>LOOKUP(laureati_1999_2011_ateneoxgenere[[#This Row],[Enna ]], Comuni!$O$2:$O$8105, Comuni!$I$2:$I$8105)</f>
        <v>56</v>
      </c>
      <c r="K199" s="5" t="s">
        <v>7</v>
      </c>
      <c r="L199" s="8">
        <v>563</v>
      </c>
    </row>
    <row r="200" spans="1:12" x14ac:dyDescent="0.25">
      <c r="A200">
        <v>2000</v>
      </c>
      <c r="B200">
        <v>2701</v>
      </c>
      <c r="C200" s="1" t="s">
        <v>30</v>
      </c>
      <c r="D200" s="1" t="str">
        <f>LOOKUP(laureati_1999_2011_ateneoxgenere[[#This Row],[NOME_ATENEO]], '2018'!$C$2:$C$181, '2018'!$D$2:$D$181)</f>
        <v xml:space="preserve">Venezia </v>
      </c>
      <c r="E200">
        <f>LOOKUP(laureati_1999_2011_ateneoxgenere[[#This Row],[Enna ]], Comuni!$O$2:$O$8105, Comuni!$D$2:$D$8105)</f>
        <v>45</v>
      </c>
      <c r="F200">
        <f>LOOKUP(laureati_1999_2011_ateneoxgenere[[#This Row],[Enna ]], Comuni!$O$2:$O$8105, Comuni!$E$2:$E$8105)</f>
        <v>26</v>
      </c>
      <c r="G200" s="1">
        <f>LOOKUP(laureati_1999_2011_ateneoxgenere[[#This Row],[Enna ]], Comuni!$O$2:$O$8105, Comuni!$F$2:$F$8105)</f>
        <v>17</v>
      </c>
      <c r="H200" s="1">
        <f>LOOKUP(laureati_1999_2011_ateneoxgenere[[#This Row],[Enna ]], Comuni!$O$2:$O$8105, Comuni!$G$2:$G$8105)</f>
        <v>12</v>
      </c>
      <c r="I200" s="1">
        <f>LOOKUP(laureati_1999_2011_ateneoxgenere[[#This Row],[Enna ]], Comuni!$O$2:$O$8105, Comuni!$H$2:$H$8105)</f>
        <v>19</v>
      </c>
      <c r="J200" s="1">
        <f>LOOKUP(laureati_1999_2011_ateneoxgenere[[#This Row],[Enna ]], Comuni!$O$2:$O$8105, Comuni!$I$2:$I$8105)</f>
        <v>39</v>
      </c>
      <c r="K200" s="4" t="s">
        <v>96</v>
      </c>
      <c r="L200" s="7">
        <v>1478</v>
      </c>
    </row>
    <row r="201" spans="1:12" x14ac:dyDescent="0.25">
      <c r="A201">
        <v>2000</v>
      </c>
      <c r="B201">
        <v>2701</v>
      </c>
      <c r="C201" s="1" t="s">
        <v>30</v>
      </c>
      <c r="D201" s="1" t="str">
        <f>LOOKUP(laureati_1999_2011_ateneoxgenere[[#This Row],[NOME_ATENEO]], '2018'!$C$2:$C$181, '2018'!$D$2:$D$181)</f>
        <v xml:space="preserve">Venezia </v>
      </c>
      <c r="E201">
        <f>LOOKUP(laureati_1999_2011_ateneoxgenere[[#This Row],[Enna ]], Comuni!$O$2:$O$8105, Comuni!$D$2:$D$8105)</f>
        <v>45</v>
      </c>
      <c r="F201">
        <f>LOOKUP(laureati_1999_2011_ateneoxgenere[[#This Row],[Enna ]], Comuni!$O$2:$O$8105, Comuni!$E$2:$E$8105)</f>
        <v>26</v>
      </c>
      <c r="G201" s="1">
        <f>LOOKUP(laureati_1999_2011_ateneoxgenere[[#This Row],[Enna ]], Comuni!$O$2:$O$8105, Comuni!$F$2:$F$8105)</f>
        <v>17</v>
      </c>
      <c r="H201" s="1">
        <f>LOOKUP(laureati_1999_2011_ateneoxgenere[[#This Row],[Enna ]], Comuni!$O$2:$O$8105, Comuni!$G$2:$G$8105)</f>
        <v>12</v>
      </c>
      <c r="I201" s="1">
        <f>LOOKUP(laureati_1999_2011_ateneoxgenere[[#This Row],[Enna ]], Comuni!$O$2:$O$8105, Comuni!$H$2:$H$8105)</f>
        <v>19</v>
      </c>
      <c r="J201" s="1">
        <f>LOOKUP(laureati_1999_2011_ateneoxgenere[[#This Row],[Enna ]], Comuni!$O$2:$O$8105, Comuni!$I$2:$I$8105)</f>
        <v>39</v>
      </c>
      <c r="K201" s="5" t="s">
        <v>7</v>
      </c>
      <c r="L201" s="8">
        <v>923</v>
      </c>
    </row>
    <row r="202" spans="1:12" x14ac:dyDescent="0.25">
      <c r="A202">
        <v>2000</v>
      </c>
      <c r="B202">
        <v>2702</v>
      </c>
      <c r="C202" s="1" t="s">
        <v>31</v>
      </c>
      <c r="D202" s="1" t="str">
        <f>LOOKUP(laureati_1999_2011_ateneoxgenere[[#This Row],[NOME_ATENEO]], '2018'!$C$2:$C$181, '2018'!$D$2:$D$181)</f>
        <v xml:space="preserve">Venezia </v>
      </c>
      <c r="E202">
        <f>LOOKUP(laureati_1999_2011_ateneoxgenere[[#This Row],[Enna ]], Comuni!$O$2:$O$8105, Comuni!$D$2:$D$8105)</f>
        <v>45</v>
      </c>
      <c r="F202">
        <f>LOOKUP(laureati_1999_2011_ateneoxgenere[[#This Row],[Enna ]], Comuni!$O$2:$O$8105, Comuni!$E$2:$E$8105)</f>
        <v>26</v>
      </c>
      <c r="G202" s="1">
        <f>LOOKUP(laureati_1999_2011_ateneoxgenere[[#This Row],[Enna ]], Comuni!$O$2:$O$8105, Comuni!$F$2:$F$8105)</f>
        <v>17</v>
      </c>
      <c r="H202" s="1">
        <f>LOOKUP(laureati_1999_2011_ateneoxgenere[[#This Row],[Enna ]], Comuni!$O$2:$O$8105, Comuni!$G$2:$G$8105)</f>
        <v>12</v>
      </c>
      <c r="I202" s="1">
        <f>LOOKUP(laureati_1999_2011_ateneoxgenere[[#This Row],[Enna ]], Comuni!$O$2:$O$8105, Comuni!$H$2:$H$8105)</f>
        <v>19</v>
      </c>
      <c r="J202" s="1">
        <f>LOOKUP(laureati_1999_2011_ateneoxgenere[[#This Row],[Enna ]], Comuni!$O$2:$O$8105, Comuni!$I$2:$I$8105)</f>
        <v>39</v>
      </c>
      <c r="K202" s="4" t="s">
        <v>96</v>
      </c>
      <c r="L202" s="7">
        <v>539</v>
      </c>
    </row>
    <row r="203" spans="1:12" x14ac:dyDescent="0.25">
      <c r="A203">
        <v>2000</v>
      </c>
      <c r="B203">
        <v>2702</v>
      </c>
      <c r="C203" s="1" t="s">
        <v>31</v>
      </c>
      <c r="D203" s="1" t="str">
        <f>LOOKUP(laureati_1999_2011_ateneoxgenere[[#This Row],[NOME_ATENEO]], '2018'!$C$2:$C$181, '2018'!$D$2:$D$181)</f>
        <v xml:space="preserve">Venezia </v>
      </c>
      <c r="E203">
        <f>LOOKUP(laureati_1999_2011_ateneoxgenere[[#This Row],[Enna ]], Comuni!$O$2:$O$8105, Comuni!$D$2:$D$8105)</f>
        <v>45</v>
      </c>
      <c r="F203">
        <f>LOOKUP(laureati_1999_2011_ateneoxgenere[[#This Row],[Enna ]], Comuni!$O$2:$O$8105, Comuni!$E$2:$E$8105)</f>
        <v>26</v>
      </c>
      <c r="G203" s="1">
        <f>LOOKUP(laureati_1999_2011_ateneoxgenere[[#This Row],[Enna ]], Comuni!$O$2:$O$8105, Comuni!$F$2:$F$8105)</f>
        <v>17</v>
      </c>
      <c r="H203" s="1">
        <f>LOOKUP(laureati_1999_2011_ateneoxgenere[[#This Row],[Enna ]], Comuni!$O$2:$O$8105, Comuni!$G$2:$G$8105)</f>
        <v>12</v>
      </c>
      <c r="I203" s="1">
        <f>LOOKUP(laureati_1999_2011_ateneoxgenere[[#This Row],[Enna ]], Comuni!$O$2:$O$8105, Comuni!$H$2:$H$8105)</f>
        <v>19</v>
      </c>
      <c r="J203" s="1">
        <f>LOOKUP(laureati_1999_2011_ateneoxgenere[[#This Row],[Enna ]], Comuni!$O$2:$O$8105, Comuni!$I$2:$I$8105)</f>
        <v>39</v>
      </c>
      <c r="K203" s="5" t="s">
        <v>7</v>
      </c>
      <c r="L203" s="8">
        <v>623</v>
      </c>
    </row>
    <row r="204" spans="1:12" x14ac:dyDescent="0.25">
      <c r="A204">
        <v>2000</v>
      </c>
      <c r="B204">
        <v>2801</v>
      </c>
      <c r="C204" s="1" t="s">
        <v>32</v>
      </c>
      <c r="D204" s="1" t="str">
        <f>LOOKUP(laureati_1999_2011_ateneoxgenere[[#This Row],[NOME_ATENEO]], '2018'!$C$2:$C$181, '2018'!$D$2:$D$181)</f>
        <v>Padova</v>
      </c>
      <c r="E204">
        <f>LOOKUP(laureati_1999_2011_ateneoxgenere[[#This Row],[Enna ]], Comuni!$O$2:$O$8105, Comuni!$D$2:$D$8105)</f>
        <v>45</v>
      </c>
      <c r="F204">
        <f>LOOKUP(laureati_1999_2011_ateneoxgenere[[#This Row],[Enna ]], Comuni!$O$2:$O$8105, Comuni!$E$2:$E$8105)</f>
        <v>24</v>
      </c>
      <c r="G204" s="1">
        <f>LOOKUP(laureati_1999_2011_ateneoxgenere[[#This Row],[Enna ]], Comuni!$O$2:$O$8105, Comuni!$F$2:$F$8105)</f>
        <v>33</v>
      </c>
      <c r="H204" s="1">
        <f>LOOKUP(laureati_1999_2011_ateneoxgenere[[#This Row],[Enna ]], Comuni!$O$2:$O$8105, Comuni!$G$2:$G$8105)</f>
        <v>11</v>
      </c>
      <c r="I204" s="1">
        <f>LOOKUP(laureati_1999_2011_ateneoxgenere[[#This Row],[Enna ]], Comuni!$O$2:$O$8105, Comuni!$H$2:$H$8105)</f>
        <v>52</v>
      </c>
      <c r="J204" s="1">
        <f>LOOKUP(laureati_1999_2011_ateneoxgenere[[#This Row],[Enna ]], Comuni!$O$2:$O$8105, Comuni!$I$2:$I$8105)</f>
        <v>23</v>
      </c>
      <c r="K204" s="4" t="s">
        <v>96</v>
      </c>
      <c r="L204" s="7">
        <v>3806</v>
      </c>
    </row>
    <row r="205" spans="1:12" x14ac:dyDescent="0.25">
      <c r="A205">
        <v>2000</v>
      </c>
      <c r="B205">
        <v>2801</v>
      </c>
      <c r="C205" s="1" t="s">
        <v>32</v>
      </c>
      <c r="D205" s="1" t="str">
        <f>LOOKUP(laureati_1999_2011_ateneoxgenere[[#This Row],[NOME_ATENEO]], '2018'!$C$2:$C$181, '2018'!$D$2:$D$181)</f>
        <v>Padova</v>
      </c>
      <c r="E205">
        <f>LOOKUP(laureati_1999_2011_ateneoxgenere[[#This Row],[Enna ]], Comuni!$O$2:$O$8105, Comuni!$D$2:$D$8105)</f>
        <v>45</v>
      </c>
      <c r="F205">
        <f>LOOKUP(laureati_1999_2011_ateneoxgenere[[#This Row],[Enna ]], Comuni!$O$2:$O$8105, Comuni!$E$2:$E$8105)</f>
        <v>24</v>
      </c>
      <c r="G205" s="1">
        <f>LOOKUP(laureati_1999_2011_ateneoxgenere[[#This Row],[Enna ]], Comuni!$O$2:$O$8105, Comuni!$F$2:$F$8105)</f>
        <v>33</v>
      </c>
      <c r="H205" s="1">
        <f>LOOKUP(laureati_1999_2011_ateneoxgenere[[#This Row],[Enna ]], Comuni!$O$2:$O$8105, Comuni!$G$2:$G$8105)</f>
        <v>11</v>
      </c>
      <c r="I205" s="1">
        <f>LOOKUP(laureati_1999_2011_ateneoxgenere[[#This Row],[Enna ]], Comuni!$O$2:$O$8105, Comuni!$H$2:$H$8105)</f>
        <v>52</v>
      </c>
      <c r="J205" s="1">
        <f>LOOKUP(laureati_1999_2011_ateneoxgenere[[#This Row],[Enna ]], Comuni!$O$2:$O$8105, Comuni!$I$2:$I$8105)</f>
        <v>23</v>
      </c>
      <c r="K205" s="5" t="s">
        <v>7</v>
      </c>
      <c r="L205" s="8">
        <v>2947</v>
      </c>
    </row>
    <row r="206" spans="1:12" x14ac:dyDescent="0.25">
      <c r="A206">
        <v>2000</v>
      </c>
      <c r="B206">
        <v>3001</v>
      </c>
      <c r="C206" s="1" t="s">
        <v>33</v>
      </c>
      <c r="D206" s="1" t="str">
        <f>LOOKUP(laureati_1999_2011_ateneoxgenere[[#This Row],[NOME_ATENEO]], '2018'!$C$2:$C$181, '2018'!$D$2:$D$181)</f>
        <v>Udine</v>
      </c>
      <c r="E206">
        <f>LOOKUP(laureati_1999_2011_ateneoxgenere[[#This Row],[Enna ]], Comuni!$O$2:$O$8105, Comuni!$D$2:$D$8105)</f>
        <v>46</v>
      </c>
      <c r="F206">
        <f>LOOKUP(laureati_1999_2011_ateneoxgenere[[#This Row],[Enna ]], Comuni!$O$2:$O$8105, Comuni!$E$2:$E$8105)</f>
        <v>3</v>
      </c>
      <c r="G206" s="1">
        <f>LOOKUP(laureati_1999_2011_ateneoxgenere[[#This Row],[Enna ]], Comuni!$O$2:$O$8105, Comuni!$F$2:$F$8105)</f>
        <v>57</v>
      </c>
      <c r="H206" s="1">
        <f>LOOKUP(laureati_1999_2011_ateneoxgenere[[#This Row],[Enna ]], Comuni!$O$2:$O$8105, Comuni!$G$2:$G$8105)</f>
        <v>13</v>
      </c>
      <c r="I206" s="1">
        <f>LOOKUP(laureati_1999_2011_ateneoxgenere[[#This Row],[Enna ]], Comuni!$O$2:$O$8105, Comuni!$H$2:$H$8105)</f>
        <v>14</v>
      </c>
      <c r="J206" s="1">
        <f>LOOKUP(laureati_1999_2011_ateneoxgenere[[#This Row],[Enna ]], Comuni!$O$2:$O$8105, Comuni!$I$2:$I$8105)</f>
        <v>15</v>
      </c>
      <c r="K206" s="4" t="s">
        <v>96</v>
      </c>
      <c r="L206" s="7">
        <v>668</v>
      </c>
    </row>
    <row r="207" spans="1:12" x14ac:dyDescent="0.25">
      <c r="A207">
        <v>2000</v>
      </c>
      <c r="B207">
        <v>3001</v>
      </c>
      <c r="C207" s="1" t="s">
        <v>33</v>
      </c>
      <c r="D207" s="1" t="str">
        <f>LOOKUP(laureati_1999_2011_ateneoxgenere[[#This Row],[NOME_ATENEO]], '2018'!$C$2:$C$181, '2018'!$D$2:$D$181)</f>
        <v>Udine</v>
      </c>
      <c r="E207">
        <f>LOOKUP(laureati_1999_2011_ateneoxgenere[[#This Row],[Enna ]], Comuni!$O$2:$O$8105, Comuni!$D$2:$D$8105)</f>
        <v>46</v>
      </c>
      <c r="F207">
        <f>LOOKUP(laureati_1999_2011_ateneoxgenere[[#This Row],[Enna ]], Comuni!$O$2:$O$8105, Comuni!$E$2:$E$8105)</f>
        <v>3</v>
      </c>
      <c r="G207" s="1">
        <f>LOOKUP(laureati_1999_2011_ateneoxgenere[[#This Row],[Enna ]], Comuni!$O$2:$O$8105, Comuni!$F$2:$F$8105)</f>
        <v>57</v>
      </c>
      <c r="H207" s="1">
        <f>LOOKUP(laureati_1999_2011_ateneoxgenere[[#This Row],[Enna ]], Comuni!$O$2:$O$8105, Comuni!$G$2:$G$8105)</f>
        <v>13</v>
      </c>
      <c r="I207" s="1">
        <f>LOOKUP(laureati_1999_2011_ateneoxgenere[[#This Row],[Enna ]], Comuni!$O$2:$O$8105, Comuni!$H$2:$H$8105)</f>
        <v>14</v>
      </c>
      <c r="J207" s="1">
        <f>LOOKUP(laureati_1999_2011_ateneoxgenere[[#This Row],[Enna ]], Comuni!$O$2:$O$8105, Comuni!$I$2:$I$8105)</f>
        <v>15</v>
      </c>
      <c r="K207" s="5" t="s">
        <v>7</v>
      </c>
      <c r="L207" s="8">
        <v>520</v>
      </c>
    </row>
    <row r="208" spans="1:12" x14ac:dyDescent="0.25">
      <c r="A208">
        <v>2000</v>
      </c>
      <c r="B208">
        <v>3201</v>
      </c>
      <c r="C208" s="1" t="s">
        <v>34</v>
      </c>
      <c r="D208" s="1" t="str">
        <f>LOOKUP(laureati_1999_2011_ateneoxgenere[[#This Row],[NOME_ATENEO]], '2018'!$C$2:$C$181, '2018'!$D$2:$D$181)</f>
        <v>Trieste</v>
      </c>
      <c r="E208">
        <f>LOOKUP(laureati_1999_2011_ateneoxgenere[[#This Row],[Enna ]], Comuni!$O$2:$O$8105, Comuni!$D$2:$D$8105)</f>
        <v>45</v>
      </c>
      <c r="F208">
        <f>LOOKUP(laureati_1999_2011_ateneoxgenere[[#This Row],[Enna ]], Comuni!$O$2:$O$8105, Comuni!$E$2:$E$8105)</f>
        <v>38</v>
      </c>
      <c r="G208" s="1">
        <f>LOOKUP(laureati_1999_2011_ateneoxgenere[[#This Row],[Enna ]], Comuni!$O$2:$O$8105, Comuni!$F$2:$F$8105)</f>
        <v>58</v>
      </c>
      <c r="H208" s="1">
        <f>LOOKUP(laureati_1999_2011_ateneoxgenere[[#This Row],[Enna ]], Comuni!$O$2:$O$8105, Comuni!$G$2:$G$8105)</f>
        <v>13</v>
      </c>
      <c r="I208" s="1">
        <f>LOOKUP(laureati_1999_2011_ateneoxgenere[[#This Row],[Enna ]], Comuni!$O$2:$O$8105, Comuni!$H$2:$H$8105)</f>
        <v>46</v>
      </c>
      <c r="J208" s="1">
        <f>LOOKUP(laureati_1999_2011_ateneoxgenere[[#This Row],[Enna ]], Comuni!$O$2:$O$8105, Comuni!$I$2:$I$8105)</f>
        <v>20</v>
      </c>
      <c r="K208" s="4" t="s">
        <v>96</v>
      </c>
      <c r="L208" s="7">
        <v>2038</v>
      </c>
    </row>
    <row r="209" spans="1:12" x14ac:dyDescent="0.25">
      <c r="A209">
        <v>2000</v>
      </c>
      <c r="B209">
        <v>3201</v>
      </c>
      <c r="C209" s="1" t="s">
        <v>34</v>
      </c>
      <c r="D209" s="1" t="str">
        <f>LOOKUP(laureati_1999_2011_ateneoxgenere[[#This Row],[NOME_ATENEO]], '2018'!$C$2:$C$181, '2018'!$D$2:$D$181)</f>
        <v>Trieste</v>
      </c>
      <c r="E209">
        <f>LOOKUP(laureati_1999_2011_ateneoxgenere[[#This Row],[Enna ]], Comuni!$O$2:$O$8105, Comuni!$D$2:$D$8105)</f>
        <v>45</v>
      </c>
      <c r="F209">
        <f>LOOKUP(laureati_1999_2011_ateneoxgenere[[#This Row],[Enna ]], Comuni!$O$2:$O$8105, Comuni!$E$2:$E$8105)</f>
        <v>38</v>
      </c>
      <c r="G209" s="1">
        <f>LOOKUP(laureati_1999_2011_ateneoxgenere[[#This Row],[Enna ]], Comuni!$O$2:$O$8105, Comuni!$F$2:$F$8105)</f>
        <v>58</v>
      </c>
      <c r="H209" s="1">
        <f>LOOKUP(laureati_1999_2011_ateneoxgenere[[#This Row],[Enna ]], Comuni!$O$2:$O$8105, Comuni!$G$2:$G$8105)</f>
        <v>13</v>
      </c>
      <c r="I209" s="1">
        <f>LOOKUP(laureati_1999_2011_ateneoxgenere[[#This Row],[Enna ]], Comuni!$O$2:$O$8105, Comuni!$H$2:$H$8105)</f>
        <v>46</v>
      </c>
      <c r="J209" s="1">
        <f>LOOKUP(laureati_1999_2011_ateneoxgenere[[#This Row],[Enna ]], Comuni!$O$2:$O$8105, Comuni!$I$2:$I$8105)</f>
        <v>20</v>
      </c>
      <c r="K209" s="5" t="s">
        <v>7</v>
      </c>
      <c r="L209" s="8">
        <v>910</v>
      </c>
    </row>
    <row r="210" spans="1:12" x14ac:dyDescent="0.25">
      <c r="A210">
        <v>2000</v>
      </c>
      <c r="B210">
        <v>3401</v>
      </c>
      <c r="C210" s="1" t="s">
        <v>35</v>
      </c>
      <c r="D210" s="1" t="str">
        <f>LOOKUP(laureati_1999_2011_ateneoxgenere[[#This Row],[NOME_ATENEO]], '2018'!$C$2:$C$181, '2018'!$D$2:$D$181)</f>
        <v>Parma</v>
      </c>
      <c r="E210">
        <f>LOOKUP(laureati_1999_2011_ateneoxgenere[[#This Row],[Enna ]], Comuni!$O$2:$O$8105, Comuni!$D$2:$D$8105)</f>
        <v>44</v>
      </c>
      <c r="F210">
        <f>LOOKUP(laureati_1999_2011_ateneoxgenere[[#This Row],[Enna ]], Comuni!$O$2:$O$8105, Comuni!$E$2:$E$8105)</f>
        <v>48</v>
      </c>
      <c r="G210" s="1">
        <f>LOOKUP(laureati_1999_2011_ateneoxgenere[[#This Row],[Enna ]], Comuni!$O$2:$O$8105, Comuni!$F$2:$F$8105)</f>
        <v>6</v>
      </c>
      <c r="H210" s="1">
        <f>LOOKUP(laureati_1999_2011_ateneoxgenere[[#This Row],[Enna ]], Comuni!$O$2:$O$8105, Comuni!$G$2:$G$8105)</f>
        <v>10</v>
      </c>
      <c r="I210" s="1">
        <f>LOOKUP(laureati_1999_2011_ateneoxgenere[[#This Row],[Enna ]], Comuni!$O$2:$O$8105, Comuni!$H$2:$H$8105)</f>
        <v>19</v>
      </c>
      <c r="J210" s="1">
        <f>LOOKUP(laureati_1999_2011_ateneoxgenere[[#This Row],[Enna ]], Comuni!$O$2:$O$8105, Comuni!$I$2:$I$8105)</f>
        <v>44</v>
      </c>
      <c r="K210" s="4" t="s">
        <v>96</v>
      </c>
      <c r="L210" s="7">
        <v>1755</v>
      </c>
    </row>
    <row r="211" spans="1:12" x14ac:dyDescent="0.25">
      <c r="A211">
        <v>2000</v>
      </c>
      <c r="B211">
        <v>3401</v>
      </c>
      <c r="C211" s="1" t="s">
        <v>35</v>
      </c>
      <c r="D211" s="1" t="str">
        <f>LOOKUP(laureati_1999_2011_ateneoxgenere[[#This Row],[NOME_ATENEO]], '2018'!$C$2:$C$181, '2018'!$D$2:$D$181)</f>
        <v>Parma</v>
      </c>
      <c r="E211">
        <f>LOOKUP(laureati_1999_2011_ateneoxgenere[[#This Row],[Enna ]], Comuni!$O$2:$O$8105, Comuni!$D$2:$D$8105)</f>
        <v>44</v>
      </c>
      <c r="F211">
        <f>LOOKUP(laureati_1999_2011_ateneoxgenere[[#This Row],[Enna ]], Comuni!$O$2:$O$8105, Comuni!$E$2:$E$8105)</f>
        <v>48</v>
      </c>
      <c r="G211" s="1">
        <f>LOOKUP(laureati_1999_2011_ateneoxgenere[[#This Row],[Enna ]], Comuni!$O$2:$O$8105, Comuni!$F$2:$F$8105)</f>
        <v>6</v>
      </c>
      <c r="H211" s="1">
        <f>LOOKUP(laureati_1999_2011_ateneoxgenere[[#This Row],[Enna ]], Comuni!$O$2:$O$8105, Comuni!$G$2:$G$8105)</f>
        <v>10</v>
      </c>
      <c r="I211" s="1">
        <f>LOOKUP(laureati_1999_2011_ateneoxgenere[[#This Row],[Enna ]], Comuni!$O$2:$O$8105, Comuni!$H$2:$H$8105)</f>
        <v>19</v>
      </c>
      <c r="J211" s="1">
        <f>LOOKUP(laureati_1999_2011_ateneoxgenere[[#This Row],[Enna ]], Comuni!$O$2:$O$8105, Comuni!$I$2:$I$8105)</f>
        <v>44</v>
      </c>
      <c r="K211" s="5" t="s">
        <v>7</v>
      </c>
      <c r="L211" s="8">
        <v>1564</v>
      </c>
    </row>
    <row r="212" spans="1:12" x14ac:dyDescent="0.25">
      <c r="A212">
        <v>2000</v>
      </c>
      <c r="B212">
        <v>3601</v>
      </c>
      <c r="C212" s="1" t="s">
        <v>36</v>
      </c>
      <c r="D212" s="1" t="str">
        <f>LOOKUP(laureati_1999_2011_ateneoxgenere[[#This Row],[NOME_ATENEO]], '2018'!$C$2:$C$181, '2018'!$D$2:$D$181)</f>
        <v xml:space="preserve">Modena </v>
      </c>
      <c r="E212">
        <f>LOOKUP(laureati_1999_2011_ateneoxgenere[[#This Row],[Enna ]], Comuni!$O$2:$O$8105, Comuni!$D$2:$D$8105)</f>
        <v>44</v>
      </c>
      <c r="F212">
        <f>LOOKUP(laureati_1999_2011_ateneoxgenere[[#This Row],[Enna ]], Comuni!$O$2:$O$8105, Comuni!$E$2:$E$8105)</f>
        <v>38</v>
      </c>
      <c r="G212" s="1">
        <f>LOOKUP(laureati_1999_2011_ateneoxgenere[[#This Row],[Enna ]], Comuni!$O$2:$O$8105, Comuni!$F$2:$F$8105)</f>
        <v>53</v>
      </c>
      <c r="H212" s="1">
        <f>LOOKUP(laureati_1999_2011_ateneoxgenere[[#This Row],[Enna ]], Comuni!$O$2:$O$8105, Comuni!$G$2:$G$8105)</f>
        <v>10</v>
      </c>
      <c r="I212" s="1">
        <f>LOOKUP(laureati_1999_2011_ateneoxgenere[[#This Row],[Enna ]], Comuni!$O$2:$O$8105, Comuni!$H$2:$H$8105)</f>
        <v>55</v>
      </c>
      <c r="J212" s="1">
        <f>LOOKUP(laureati_1999_2011_ateneoxgenere[[#This Row],[Enna ]], Comuni!$O$2:$O$8105, Comuni!$I$2:$I$8105)</f>
        <v>29</v>
      </c>
      <c r="K212" s="4" t="s">
        <v>96</v>
      </c>
      <c r="L212" s="7">
        <v>905</v>
      </c>
    </row>
    <row r="213" spans="1:12" x14ac:dyDescent="0.25">
      <c r="A213">
        <v>2000</v>
      </c>
      <c r="B213">
        <v>3601</v>
      </c>
      <c r="C213" s="1" t="s">
        <v>36</v>
      </c>
      <c r="D213" s="1" t="str">
        <f>LOOKUP(laureati_1999_2011_ateneoxgenere[[#This Row],[NOME_ATENEO]], '2018'!$C$2:$C$181, '2018'!$D$2:$D$181)</f>
        <v xml:space="preserve">Modena </v>
      </c>
      <c r="E213">
        <f>LOOKUP(laureati_1999_2011_ateneoxgenere[[#This Row],[Enna ]], Comuni!$O$2:$O$8105, Comuni!$D$2:$D$8105)</f>
        <v>44</v>
      </c>
      <c r="F213">
        <f>LOOKUP(laureati_1999_2011_ateneoxgenere[[#This Row],[Enna ]], Comuni!$O$2:$O$8105, Comuni!$E$2:$E$8105)</f>
        <v>38</v>
      </c>
      <c r="G213" s="1">
        <f>LOOKUP(laureati_1999_2011_ateneoxgenere[[#This Row],[Enna ]], Comuni!$O$2:$O$8105, Comuni!$F$2:$F$8105)</f>
        <v>53</v>
      </c>
      <c r="H213" s="1">
        <f>LOOKUP(laureati_1999_2011_ateneoxgenere[[#This Row],[Enna ]], Comuni!$O$2:$O$8105, Comuni!$G$2:$G$8105)</f>
        <v>10</v>
      </c>
      <c r="I213" s="1">
        <f>LOOKUP(laureati_1999_2011_ateneoxgenere[[#This Row],[Enna ]], Comuni!$O$2:$O$8105, Comuni!$H$2:$H$8105)</f>
        <v>55</v>
      </c>
      <c r="J213" s="1">
        <f>LOOKUP(laureati_1999_2011_ateneoxgenere[[#This Row],[Enna ]], Comuni!$O$2:$O$8105, Comuni!$I$2:$I$8105)</f>
        <v>29</v>
      </c>
      <c r="K213" s="5" t="s">
        <v>7</v>
      </c>
      <c r="L213" s="8">
        <v>948</v>
      </c>
    </row>
    <row r="214" spans="1:12" x14ac:dyDescent="0.25">
      <c r="A214">
        <v>2000</v>
      </c>
      <c r="B214">
        <v>3701</v>
      </c>
      <c r="C214" s="1" t="s">
        <v>37</v>
      </c>
      <c r="D214" s="1" t="str">
        <f>LOOKUP(laureati_1999_2011_ateneoxgenere[[#This Row],[NOME_ATENEO]], '2018'!$C$2:$C$181, '2018'!$D$2:$D$181)</f>
        <v>Bologna</v>
      </c>
      <c r="E214">
        <f>LOOKUP(laureati_1999_2011_ateneoxgenere[[#This Row],[Enna ]], Comuni!$O$2:$O$8105, Comuni!$D$2:$D$8105)</f>
        <v>44</v>
      </c>
      <c r="F214">
        <f>LOOKUP(laureati_1999_2011_ateneoxgenere[[#This Row],[Enna ]], Comuni!$O$2:$O$8105, Comuni!$E$2:$E$8105)</f>
        <v>29</v>
      </c>
      <c r="G214" s="1">
        <f>LOOKUP(laureati_1999_2011_ateneoxgenere[[#This Row],[Enna ]], Comuni!$O$2:$O$8105, Comuni!$F$2:$F$8105)</f>
        <v>44</v>
      </c>
      <c r="H214" s="1">
        <f>LOOKUP(laureati_1999_2011_ateneoxgenere[[#This Row],[Enna ]], Comuni!$O$2:$O$8105, Comuni!$G$2:$G$8105)</f>
        <v>11</v>
      </c>
      <c r="I214" s="1">
        <f>LOOKUP(laureati_1999_2011_ateneoxgenere[[#This Row],[Enna ]], Comuni!$O$2:$O$8105, Comuni!$H$2:$H$8105)</f>
        <v>20</v>
      </c>
      <c r="J214" s="1">
        <f>LOOKUP(laureati_1999_2011_ateneoxgenere[[#This Row],[Enna ]], Comuni!$O$2:$O$8105, Comuni!$I$2:$I$8105)</f>
        <v>48</v>
      </c>
      <c r="K214" s="4" t="s">
        <v>96</v>
      </c>
      <c r="L214" s="7">
        <v>5480</v>
      </c>
    </row>
    <row r="215" spans="1:12" x14ac:dyDescent="0.25">
      <c r="A215">
        <v>2000</v>
      </c>
      <c r="B215">
        <v>3701</v>
      </c>
      <c r="C215" s="1" t="s">
        <v>37</v>
      </c>
      <c r="D215" s="1" t="str">
        <f>LOOKUP(laureati_1999_2011_ateneoxgenere[[#This Row],[NOME_ATENEO]], '2018'!$C$2:$C$181, '2018'!$D$2:$D$181)</f>
        <v>Bologna</v>
      </c>
      <c r="E215">
        <f>LOOKUP(laureati_1999_2011_ateneoxgenere[[#This Row],[Enna ]], Comuni!$O$2:$O$8105, Comuni!$D$2:$D$8105)</f>
        <v>44</v>
      </c>
      <c r="F215">
        <f>LOOKUP(laureati_1999_2011_ateneoxgenere[[#This Row],[Enna ]], Comuni!$O$2:$O$8105, Comuni!$E$2:$E$8105)</f>
        <v>29</v>
      </c>
      <c r="G215" s="1">
        <f>LOOKUP(laureati_1999_2011_ateneoxgenere[[#This Row],[Enna ]], Comuni!$O$2:$O$8105, Comuni!$F$2:$F$8105)</f>
        <v>44</v>
      </c>
      <c r="H215" s="1">
        <f>LOOKUP(laureati_1999_2011_ateneoxgenere[[#This Row],[Enna ]], Comuni!$O$2:$O$8105, Comuni!$G$2:$G$8105)</f>
        <v>11</v>
      </c>
      <c r="I215" s="1">
        <f>LOOKUP(laureati_1999_2011_ateneoxgenere[[#This Row],[Enna ]], Comuni!$O$2:$O$8105, Comuni!$H$2:$H$8105)</f>
        <v>20</v>
      </c>
      <c r="J215" s="1">
        <f>LOOKUP(laureati_1999_2011_ateneoxgenere[[#This Row],[Enna ]], Comuni!$O$2:$O$8105, Comuni!$I$2:$I$8105)</f>
        <v>48</v>
      </c>
      <c r="K215" s="5" t="s">
        <v>7</v>
      </c>
      <c r="L215" s="8">
        <v>4545</v>
      </c>
    </row>
    <row r="216" spans="1:12" x14ac:dyDescent="0.25">
      <c r="A216">
        <v>2000</v>
      </c>
      <c r="B216">
        <v>3702</v>
      </c>
      <c r="C216" s="1" t="s">
        <v>107</v>
      </c>
      <c r="D216" s="1" t="str">
        <f>LOOKUP(laureati_1999_2011_ateneoxgenere[[#This Row],[NOME_ATENEO]], '2018'!$C$2:$C$181, '2018'!$D$2:$D$181)</f>
        <v>Bologna</v>
      </c>
      <c r="E216">
        <f>LOOKUP(laureati_1999_2011_ateneoxgenere[[#This Row],[Enna ]], Comuni!$O$2:$O$8105, Comuni!$D$2:$D$8105)</f>
        <v>44</v>
      </c>
      <c r="F216">
        <f>LOOKUP(laureati_1999_2011_ateneoxgenere[[#This Row],[Enna ]], Comuni!$O$2:$O$8105, Comuni!$E$2:$E$8105)</f>
        <v>29</v>
      </c>
      <c r="G216" s="1">
        <f>LOOKUP(laureati_1999_2011_ateneoxgenere[[#This Row],[Enna ]], Comuni!$O$2:$O$8105, Comuni!$F$2:$F$8105)</f>
        <v>44</v>
      </c>
      <c r="H216" s="1">
        <f>LOOKUP(laureati_1999_2011_ateneoxgenere[[#This Row],[Enna ]], Comuni!$O$2:$O$8105, Comuni!$G$2:$G$8105)</f>
        <v>11</v>
      </c>
      <c r="I216" s="1">
        <f>LOOKUP(laureati_1999_2011_ateneoxgenere[[#This Row],[Enna ]], Comuni!$O$2:$O$8105, Comuni!$H$2:$H$8105)</f>
        <v>20</v>
      </c>
      <c r="J216" s="1">
        <f>LOOKUP(laureati_1999_2011_ateneoxgenere[[#This Row],[Enna ]], Comuni!$O$2:$O$8105, Comuni!$I$2:$I$8105)</f>
        <v>48</v>
      </c>
      <c r="K216" s="4" t="s">
        <v>96</v>
      </c>
      <c r="L216" s="7">
        <v>153</v>
      </c>
    </row>
    <row r="217" spans="1:12" x14ac:dyDescent="0.25">
      <c r="A217">
        <v>2000</v>
      </c>
      <c r="B217">
        <v>3702</v>
      </c>
      <c r="C217" s="1" t="s">
        <v>107</v>
      </c>
      <c r="D217" s="1" t="str">
        <f>LOOKUP(laureati_1999_2011_ateneoxgenere[[#This Row],[NOME_ATENEO]], '2018'!$C$2:$C$181, '2018'!$D$2:$D$181)</f>
        <v>Bologna</v>
      </c>
      <c r="E217">
        <f>LOOKUP(laureati_1999_2011_ateneoxgenere[[#This Row],[Enna ]], Comuni!$O$2:$O$8105, Comuni!$D$2:$D$8105)</f>
        <v>44</v>
      </c>
      <c r="F217">
        <f>LOOKUP(laureati_1999_2011_ateneoxgenere[[#This Row],[Enna ]], Comuni!$O$2:$O$8105, Comuni!$E$2:$E$8105)</f>
        <v>29</v>
      </c>
      <c r="G217" s="1">
        <f>LOOKUP(laureati_1999_2011_ateneoxgenere[[#This Row],[Enna ]], Comuni!$O$2:$O$8105, Comuni!$F$2:$F$8105)</f>
        <v>44</v>
      </c>
      <c r="H217" s="1">
        <f>LOOKUP(laureati_1999_2011_ateneoxgenere[[#This Row],[Enna ]], Comuni!$O$2:$O$8105, Comuni!$G$2:$G$8105)</f>
        <v>11</v>
      </c>
      <c r="I217" s="1">
        <f>LOOKUP(laureati_1999_2011_ateneoxgenere[[#This Row],[Enna ]], Comuni!$O$2:$O$8105, Comuni!$H$2:$H$8105)</f>
        <v>20</v>
      </c>
      <c r="J217" s="1">
        <f>LOOKUP(laureati_1999_2011_ateneoxgenere[[#This Row],[Enna ]], Comuni!$O$2:$O$8105, Comuni!$I$2:$I$8105)</f>
        <v>48</v>
      </c>
      <c r="K217" s="5" t="s">
        <v>7</v>
      </c>
      <c r="L217" s="8">
        <v>157</v>
      </c>
    </row>
    <row r="218" spans="1:12" x14ac:dyDescent="0.25">
      <c r="A218">
        <v>2000</v>
      </c>
      <c r="B218">
        <v>3801</v>
      </c>
      <c r="C218" s="1" t="s">
        <v>38</v>
      </c>
      <c r="D218" s="1" t="str">
        <f>LOOKUP(laureati_1999_2011_ateneoxgenere[[#This Row],[NOME_ATENEO]], '2018'!$C$2:$C$181, '2018'!$D$2:$D$181)</f>
        <v>Ferrara</v>
      </c>
      <c r="E218">
        <f>LOOKUP(laureati_1999_2011_ateneoxgenere[[#This Row],[Enna ]], Comuni!$O$2:$O$8105, Comuni!$D$2:$D$8105)</f>
        <v>44</v>
      </c>
      <c r="F218">
        <f>LOOKUP(laureati_1999_2011_ateneoxgenere[[#This Row],[Enna ]], Comuni!$O$2:$O$8105, Comuni!$E$2:$E$8105)</f>
        <v>50</v>
      </c>
      <c r="G218" s="1">
        <f>LOOKUP(laureati_1999_2011_ateneoxgenere[[#This Row],[Enna ]], Comuni!$O$2:$O$8105, Comuni!$F$2:$F$8105)</f>
        <v>31</v>
      </c>
      <c r="H218" s="1">
        <f>LOOKUP(laureati_1999_2011_ateneoxgenere[[#This Row],[Enna ]], Comuni!$O$2:$O$8105, Comuni!$G$2:$G$8105)</f>
        <v>11</v>
      </c>
      <c r="I218" s="1">
        <f>LOOKUP(laureati_1999_2011_ateneoxgenere[[#This Row],[Enna ]], Comuni!$O$2:$O$8105, Comuni!$H$2:$H$8105)</f>
        <v>37</v>
      </c>
      <c r="J218" s="1">
        <f>LOOKUP(laureati_1999_2011_ateneoxgenere[[#This Row],[Enna ]], Comuni!$O$2:$O$8105, Comuni!$I$2:$I$8105)</f>
        <v>0</v>
      </c>
      <c r="K218" s="4" t="s">
        <v>96</v>
      </c>
      <c r="L218" s="7">
        <v>852</v>
      </c>
    </row>
    <row r="219" spans="1:12" x14ac:dyDescent="0.25">
      <c r="A219">
        <v>2000</v>
      </c>
      <c r="B219">
        <v>3801</v>
      </c>
      <c r="C219" s="1" t="s">
        <v>38</v>
      </c>
      <c r="D219" s="1" t="str">
        <f>LOOKUP(laureati_1999_2011_ateneoxgenere[[#This Row],[NOME_ATENEO]], '2018'!$C$2:$C$181, '2018'!$D$2:$D$181)</f>
        <v>Ferrara</v>
      </c>
      <c r="E219">
        <f>LOOKUP(laureati_1999_2011_ateneoxgenere[[#This Row],[Enna ]], Comuni!$O$2:$O$8105, Comuni!$D$2:$D$8105)</f>
        <v>44</v>
      </c>
      <c r="F219">
        <f>LOOKUP(laureati_1999_2011_ateneoxgenere[[#This Row],[Enna ]], Comuni!$O$2:$O$8105, Comuni!$E$2:$E$8105)</f>
        <v>50</v>
      </c>
      <c r="G219" s="1">
        <f>LOOKUP(laureati_1999_2011_ateneoxgenere[[#This Row],[Enna ]], Comuni!$O$2:$O$8105, Comuni!$F$2:$F$8105)</f>
        <v>31</v>
      </c>
      <c r="H219" s="1">
        <f>LOOKUP(laureati_1999_2011_ateneoxgenere[[#This Row],[Enna ]], Comuni!$O$2:$O$8105, Comuni!$G$2:$G$8105)</f>
        <v>11</v>
      </c>
      <c r="I219" s="1">
        <f>LOOKUP(laureati_1999_2011_ateneoxgenere[[#This Row],[Enna ]], Comuni!$O$2:$O$8105, Comuni!$H$2:$H$8105)</f>
        <v>37</v>
      </c>
      <c r="J219" s="1">
        <f>LOOKUP(laureati_1999_2011_ateneoxgenere[[#This Row],[Enna ]], Comuni!$O$2:$O$8105, Comuni!$I$2:$I$8105)</f>
        <v>0</v>
      </c>
      <c r="K219" s="5" t="s">
        <v>7</v>
      </c>
      <c r="L219" s="8">
        <v>618</v>
      </c>
    </row>
    <row r="220" spans="1:12" x14ac:dyDescent="0.25">
      <c r="A220">
        <v>2000</v>
      </c>
      <c r="B220">
        <v>4101</v>
      </c>
      <c r="C220" s="1" t="s">
        <v>108</v>
      </c>
      <c r="D220" s="1" t="str">
        <f>LOOKUP(laureati_1999_2011_ateneoxgenere[[#This Row],[NOME_ATENEO]], '2018'!$C$2:$C$181, '2018'!$D$2:$D$181)</f>
        <v>Urbino</v>
      </c>
      <c r="E220">
        <f>LOOKUP(laureati_1999_2011_ateneoxgenere[[#This Row],[Enna ]], Comuni!$O$2:$O$8105, Comuni!$D$2:$D$8105)</f>
        <v>43</v>
      </c>
      <c r="F220">
        <f>LOOKUP(laureati_1999_2011_ateneoxgenere[[#This Row],[Enna ]], Comuni!$O$2:$O$8105, Comuni!$E$2:$E$8105)</f>
        <v>43</v>
      </c>
      <c r="G220" s="1">
        <f>LOOKUP(laureati_1999_2011_ateneoxgenere[[#This Row],[Enna ]], Comuni!$O$2:$O$8105, Comuni!$F$2:$F$8105)</f>
        <v>36</v>
      </c>
      <c r="H220" s="1">
        <f>LOOKUP(laureati_1999_2011_ateneoxgenere[[#This Row],[Enna ]], Comuni!$O$2:$O$8105, Comuni!$G$2:$G$8105)</f>
        <v>12</v>
      </c>
      <c r="I220" s="1">
        <f>LOOKUP(laureati_1999_2011_ateneoxgenere[[#This Row],[Enna ]], Comuni!$O$2:$O$8105, Comuni!$H$2:$H$8105)</f>
        <v>38</v>
      </c>
      <c r="J220" s="1">
        <f>LOOKUP(laureati_1999_2011_ateneoxgenere[[#This Row],[Enna ]], Comuni!$O$2:$O$8105, Comuni!$I$2:$I$8105)</f>
        <v>11</v>
      </c>
      <c r="K220" s="4" t="s">
        <v>96</v>
      </c>
      <c r="L220" s="7">
        <v>1400</v>
      </c>
    </row>
    <row r="221" spans="1:12" x14ac:dyDescent="0.25">
      <c r="A221">
        <v>2000</v>
      </c>
      <c r="B221">
        <v>4101</v>
      </c>
      <c r="C221" s="1" t="s">
        <v>108</v>
      </c>
      <c r="D221" s="1" t="str">
        <f>LOOKUP(laureati_1999_2011_ateneoxgenere[[#This Row],[NOME_ATENEO]], '2018'!$C$2:$C$181, '2018'!$D$2:$D$181)</f>
        <v>Urbino</v>
      </c>
      <c r="E221">
        <f>LOOKUP(laureati_1999_2011_ateneoxgenere[[#This Row],[Enna ]], Comuni!$O$2:$O$8105, Comuni!$D$2:$D$8105)</f>
        <v>43</v>
      </c>
      <c r="F221">
        <f>LOOKUP(laureati_1999_2011_ateneoxgenere[[#This Row],[Enna ]], Comuni!$O$2:$O$8105, Comuni!$E$2:$E$8105)</f>
        <v>43</v>
      </c>
      <c r="G221" s="1">
        <f>LOOKUP(laureati_1999_2011_ateneoxgenere[[#This Row],[Enna ]], Comuni!$O$2:$O$8105, Comuni!$F$2:$F$8105)</f>
        <v>36</v>
      </c>
      <c r="H221" s="1">
        <f>LOOKUP(laureati_1999_2011_ateneoxgenere[[#This Row],[Enna ]], Comuni!$O$2:$O$8105, Comuni!$G$2:$G$8105)</f>
        <v>12</v>
      </c>
      <c r="I221" s="1">
        <f>LOOKUP(laureati_1999_2011_ateneoxgenere[[#This Row],[Enna ]], Comuni!$O$2:$O$8105, Comuni!$H$2:$H$8105)</f>
        <v>38</v>
      </c>
      <c r="J221" s="1">
        <f>LOOKUP(laureati_1999_2011_ateneoxgenere[[#This Row],[Enna ]], Comuni!$O$2:$O$8105, Comuni!$I$2:$I$8105)</f>
        <v>11</v>
      </c>
      <c r="K221" s="5" t="s">
        <v>7</v>
      </c>
      <c r="L221" s="8">
        <v>914</v>
      </c>
    </row>
    <row r="222" spans="1:12" x14ac:dyDescent="0.25">
      <c r="A222">
        <v>2000</v>
      </c>
      <c r="B222">
        <v>4102</v>
      </c>
      <c r="C222" s="1" t="s">
        <v>109</v>
      </c>
      <c r="D222" s="1" t="str">
        <f>LOOKUP(laureati_1999_2011_ateneoxgenere[[#This Row],[NOME_ATENEO]], '2018'!$C$2:$C$181, '2018'!$D$2:$D$181)</f>
        <v>Urbino</v>
      </c>
      <c r="E222">
        <f>LOOKUP(laureati_1999_2011_ateneoxgenere[[#This Row],[Enna ]], Comuni!$O$2:$O$8105, Comuni!$D$2:$D$8105)</f>
        <v>43</v>
      </c>
      <c r="F222">
        <f>LOOKUP(laureati_1999_2011_ateneoxgenere[[#This Row],[Enna ]], Comuni!$O$2:$O$8105, Comuni!$E$2:$E$8105)</f>
        <v>43</v>
      </c>
      <c r="G222" s="1">
        <f>LOOKUP(laureati_1999_2011_ateneoxgenere[[#This Row],[Enna ]], Comuni!$O$2:$O$8105, Comuni!$F$2:$F$8105)</f>
        <v>36</v>
      </c>
      <c r="H222" s="1">
        <f>LOOKUP(laureati_1999_2011_ateneoxgenere[[#This Row],[Enna ]], Comuni!$O$2:$O$8105, Comuni!$G$2:$G$8105)</f>
        <v>12</v>
      </c>
      <c r="I222" s="1">
        <f>LOOKUP(laureati_1999_2011_ateneoxgenere[[#This Row],[Enna ]], Comuni!$O$2:$O$8105, Comuni!$H$2:$H$8105)</f>
        <v>38</v>
      </c>
      <c r="J222" s="1">
        <f>LOOKUP(laureati_1999_2011_ateneoxgenere[[#This Row],[Enna ]], Comuni!$O$2:$O$8105, Comuni!$I$2:$I$8105)</f>
        <v>11</v>
      </c>
      <c r="K222" s="4" t="s">
        <v>96</v>
      </c>
      <c r="L222" s="7">
        <v>71</v>
      </c>
    </row>
    <row r="223" spans="1:12" x14ac:dyDescent="0.25">
      <c r="A223">
        <v>2000</v>
      </c>
      <c r="B223">
        <v>4102</v>
      </c>
      <c r="C223" s="1" t="s">
        <v>109</v>
      </c>
      <c r="D223" s="1" t="str">
        <f>LOOKUP(laureati_1999_2011_ateneoxgenere[[#This Row],[NOME_ATENEO]], '2018'!$C$2:$C$181, '2018'!$D$2:$D$181)</f>
        <v>Urbino</v>
      </c>
      <c r="E223">
        <f>LOOKUP(laureati_1999_2011_ateneoxgenere[[#This Row],[Enna ]], Comuni!$O$2:$O$8105, Comuni!$D$2:$D$8105)</f>
        <v>43</v>
      </c>
      <c r="F223">
        <f>LOOKUP(laureati_1999_2011_ateneoxgenere[[#This Row],[Enna ]], Comuni!$O$2:$O$8105, Comuni!$E$2:$E$8105)</f>
        <v>43</v>
      </c>
      <c r="G223" s="1">
        <f>LOOKUP(laureati_1999_2011_ateneoxgenere[[#This Row],[Enna ]], Comuni!$O$2:$O$8105, Comuni!$F$2:$F$8105)</f>
        <v>36</v>
      </c>
      <c r="H223" s="1">
        <f>LOOKUP(laureati_1999_2011_ateneoxgenere[[#This Row],[Enna ]], Comuni!$O$2:$O$8105, Comuni!$G$2:$G$8105)</f>
        <v>12</v>
      </c>
      <c r="I223" s="1">
        <f>LOOKUP(laureati_1999_2011_ateneoxgenere[[#This Row],[Enna ]], Comuni!$O$2:$O$8105, Comuni!$H$2:$H$8105)</f>
        <v>38</v>
      </c>
      <c r="J223" s="1">
        <f>LOOKUP(laureati_1999_2011_ateneoxgenere[[#This Row],[Enna ]], Comuni!$O$2:$O$8105, Comuni!$I$2:$I$8105)</f>
        <v>11</v>
      </c>
      <c r="K223" s="5" t="s">
        <v>7</v>
      </c>
      <c r="L223" s="8">
        <v>80</v>
      </c>
    </row>
    <row r="224" spans="1:12" x14ac:dyDescent="0.25">
      <c r="A224">
        <v>2000</v>
      </c>
      <c r="B224">
        <v>4201</v>
      </c>
      <c r="C224" s="1" t="s">
        <v>40</v>
      </c>
      <c r="D224" s="1" t="str">
        <f>LOOKUP(laureati_1999_2011_ateneoxgenere[[#This Row],[NOME_ATENEO]], '2018'!$C$2:$C$181, '2018'!$D$2:$D$181)</f>
        <v>Ancona</v>
      </c>
      <c r="E224">
        <f>LOOKUP(laureati_1999_2011_ateneoxgenere[[#This Row],[Enna ]], Comuni!$O$2:$O$8105, Comuni!$D$2:$D$8105)</f>
        <v>43</v>
      </c>
      <c r="F224">
        <f>LOOKUP(laureati_1999_2011_ateneoxgenere[[#This Row],[Enna ]], Comuni!$O$2:$O$8105, Comuni!$E$2:$E$8105)</f>
        <v>37</v>
      </c>
      <c r="G224" s="1">
        <f>LOOKUP(laureati_1999_2011_ateneoxgenere[[#This Row],[Enna ]], Comuni!$O$2:$O$8105, Comuni!$F$2:$F$8105)</f>
        <v>15</v>
      </c>
      <c r="H224" s="1">
        <f>LOOKUP(laureati_1999_2011_ateneoxgenere[[#This Row],[Enna ]], Comuni!$O$2:$O$8105, Comuni!$G$2:$G$8105)</f>
        <v>13</v>
      </c>
      <c r="I224" s="1">
        <f>LOOKUP(laureati_1999_2011_ateneoxgenere[[#This Row],[Enna ]], Comuni!$O$2:$O$8105, Comuni!$H$2:$H$8105)</f>
        <v>30</v>
      </c>
      <c r="J224" s="1">
        <f>LOOKUP(laureati_1999_2011_ateneoxgenere[[#This Row],[Enna ]], Comuni!$O$2:$O$8105, Comuni!$I$2:$I$8105)</f>
        <v>51</v>
      </c>
      <c r="K224" s="4" t="s">
        <v>96</v>
      </c>
      <c r="L224" s="7">
        <v>570</v>
      </c>
    </row>
    <row r="225" spans="1:12" x14ac:dyDescent="0.25">
      <c r="A225">
        <v>2000</v>
      </c>
      <c r="B225">
        <v>4201</v>
      </c>
      <c r="C225" s="1" t="s">
        <v>40</v>
      </c>
      <c r="D225" s="1" t="str">
        <f>LOOKUP(laureati_1999_2011_ateneoxgenere[[#This Row],[NOME_ATENEO]], '2018'!$C$2:$C$181, '2018'!$D$2:$D$181)</f>
        <v>Ancona</v>
      </c>
      <c r="E225">
        <f>LOOKUP(laureati_1999_2011_ateneoxgenere[[#This Row],[Enna ]], Comuni!$O$2:$O$8105, Comuni!$D$2:$D$8105)</f>
        <v>43</v>
      </c>
      <c r="F225">
        <f>LOOKUP(laureati_1999_2011_ateneoxgenere[[#This Row],[Enna ]], Comuni!$O$2:$O$8105, Comuni!$E$2:$E$8105)</f>
        <v>37</v>
      </c>
      <c r="G225" s="1">
        <f>LOOKUP(laureati_1999_2011_ateneoxgenere[[#This Row],[Enna ]], Comuni!$O$2:$O$8105, Comuni!$F$2:$F$8105)</f>
        <v>15</v>
      </c>
      <c r="H225" s="1">
        <f>LOOKUP(laureati_1999_2011_ateneoxgenere[[#This Row],[Enna ]], Comuni!$O$2:$O$8105, Comuni!$G$2:$G$8105)</f>
        <v>13</v>
      </c>
      <c r="I225" s="1">
        <f>LOOKUP(laureati_1999_2011_ateneoxgenere[[#This Row],[Enna ]], Comuni!$O$2:$O$8105, Comuni!$H$2:$H$8105)</f>
        <v>30</v>
      </c>
      <c r="J225" s="1">
        <f>LOOKUP(laureati_1999_2011_ateneoxgenere[[#This Row],[Enna ]], Comuni!$O$2:$O$8105, Comuni!$I$2:$I$8105)</f>
        <v>51</v>
      </c>
      <c r="K225" s="5" t="s">
        <v>7</v>
      </c>
      <c r="L225" s="8">
        <v>763</v>
      </c>
    </row>
    <row r="226" spans="1:12" x14ac:dyDescent="0.25">
      <c r="A226">
        <v>2000</v>
      </c>
      <c r="B226">
        <v>4301</v>
      </c>
      <c r="C226" s="1" t="s">
        <v>41</v>
      </c>
      <c r="D226" s="1" t="str">
        <f>LOOKUP(laureati_1999_2011_ateneoxgenere[[#This Row],[NOME_ATENEO]], '2018'!$C$2:$C$181, '2018'!$D$2:$D$181)</f>
        <v>Macerata</v>
      </c>
      <c r="E226">
        <f>LOOKUP(laureati_1999_2011_ateneoxgenere[[#This Row],[Enna ]], Comuni!$O$2:$O$8105, Comuni!$D$2:$D$8105)</f>
        <v>43</v>
      </c>
      <c r="F226">
        <f>LOOKUP(laureati_1999_2011_ateneoxgenere[[#This Row],[Enna ]], Comuni!$O$2:$O$8105, Comuni!$E$2:$E$8105)</f>
        <v>18</v>
      </c>
      <c r="G226" s="1">
        <f>LOOKUP(laureati_1999_2011_ateneoxgenere[[#This Row],[Enna ]], Comuni!$O$2:$O$8105, Comuni!$F$2:$F$8105)</f>
        <v>6</v>
      </c>
      <c r="H226" s="1">
        <f>LOOKUP(laureati_1999_2011_ateneoxgenere[[#This Row],[Enna ]], Comuni!$O$2:$O$8105, Comuni!$G$2:$G$8105)</f>
        <v>13</v>
      </c>
      <c r="I226" s="1">
        <f>LOOKUP(laureati_1999_2011_ateneoxgenere[[#This Row],[Enna ]], Comuni!$O$2:$O$8105, Comuni!$H$2:$H$8105)</f>
        <v>27</v>
      </c>
      <c r="J226" s="1">
        <f>LOOKUP(laureati_1999_2011_ateneoxgenere[[#This Row],[Enna ]], Comuni!$O$2:$O$8105, Comuni!$I$2:$I$8105)</f>
        <v>6</v>
      </c>
      <c r="K226" s="4" t="s">
        <v>96</v>
      </c>
      <c r="L226" s="7">
        <v>560</v>
      </c>
    </row>
    <row r="227" spans="1:12" x14ac:dyDescent="0.25">
      <c r="A227">
        <v>2000</v>
      </c>
      <c r="B227">
        <v>4301</v>
      </c>
      <c r="C227" s="1" t="s">
        <v>41</v>
      </c>
      <c r="D227" s="1" t="str">
        <f>LOOKUP(laureati_1999_2011_ateneoxgenere[[#This Row],[NOME_ATENEO]], '2018'!$C$2:$C$181, '2018'!$D$2:$D$181)</f>
        <v>Macerata</v>
      </c>
      <c r="E227">
        <f>LOOKUP(laureati_1999_2011_ateneoxgenere[[#This Row],[Enna ]], Comuni!$O$2:$O$8105, Comuni!$D$2:$D$8105)</f>
        <v>43</v>
      </c>
      <c r="F227">
        <f>LOOKUP(laureati_1999_2011_ateneoxgenere[[#This Row],[Enna ]], Comuni!$O$2:$O$8105, Comuni!$E$2:$E$8105)</f>
        <v>18</v>
      </c>
      <c r="G227" s="1">
        <f>LOOKUP(laureati_1999_2011_ateneoxgenere[[#This Row],[Enna ]], Comuni!$O$2:$O$8105, Comuni!$F$2:$F$8105)</f>
        <v>6</v>
      </c>
      <c r="H227" s="1">
        <f>LOOKUP(laureati_1999_2011_ateneoxgenere[[#This Row],[Enna ]], Comuni!$O$2:$O$8105, Comuni!$G$2:$G$8105)</f>
        <v>13</v>
      </c>
      <c r="I227" s="1">
        <f>LOOKUP(laureati_1999_2011_ateneoxgenere[[#This Row],[Enna ]], Comuni!$O$2:$O$8105, Comuni!$H$2:$H$8105)</f>
        <v>27</v>
      </c>
      <c r="J227" s="1">
        <f>LOOKUP(laureati_1999_2011_ateneoxgenere[[#This Row],[Enna ]], Comuni!$O$2:$O$8105, Comuni!$I$2:$I$8105)</f>
        <v>6</v>
      </c>
      <c r="K227" s="5" t="s">
        <v>7</v>
      </c>
      <c r="L227" s="8">
        <v>325</v>
      </c>
    </row>
    <row r="228" spans="1:12" x14ac:dyDescent="0.25">
      <c r="A228">
        <v>2000</v>
      </c>
      <c r="B228">
        <v>4302</v>
      </c>
      <c r="C228" s="1" t="s">
        <v>42</v>
      </c>
      <c r="D228" s="1" t="str">
        <f>LOOKUP(laureati_1999_2011_ateneoxgenere[[#This Row],[NOME_ATENEO]], '2018'!$C$2:$C$181, '2018'!$D$2:$D$181)</f>
        <v>Camerino</v>
      </c>
      <c r="E228">
        <f>LOOKUP(laureati_1999_2011_ateneoxgenere[[#This Row],[Enna ]], Comuni!$O$2:$O$8105, Comuni!$D$2:$D$8105)</f>
        <v>43</v>
      </c>
      <c r="F228">
        <f>LOOKUP(laureati_1999_2011_ateneoxgenere[[#This Row],[Enna ]], Comuni!$O$2:$O$8105, Comuni!$E$2:$E$8105)</f>
        <v>8</v>
      </c>
      <c r="G228" s="1">
        <f>LOOKUP(laureati_1999_2011_ateneoxgenere[[#This Row],[Enna ]], Comuni!$O$2:$O$8105, Comuni!$F$2:$F$8105)</f>
        <v>13</v>
      </c>
      <c r="H228" s="1">
        <f>LOOKUP(laureati_1999_2011_ateneoxgenere[[#This Row],[Enna ]], Comuni!$O$2:$O$8105, Comuni!$G$2:$G$8105)</f>
        <v>13</v>
      </c>
      <c r="I228" s="1">
        <f>LOOKUP(laureati_1999_2011_ateneoxgenere[[#This Row],[Enna ]], Comuni!$O$2:$O$8105, Comuni!$H$2:$H$8105)</f>
        <v>4</v>
      </c>
      <c r="J228" s="1">
        <f>LOOKUP(laureati_1999_2011_ateneoxgenere[[#This Row],[Enna ]], Comuni!$O$2:$O$8105, Comuni!$I$2:$I$8105)</f>
        <v>9</v>
      </c>
      <c r="K228" s="4" t="s">
        <v>96</v>
      </c>
      <c r="L228" s="7">
        <v>300</v>
      </c>
    </row>
    <row r="229" spans="1:12" x14ac:dyDescent="0.25">
      <c r="A229">
        <v>2000</v>
      </c>
      <c r="B229">
        <v>4302</v>
      </c>
      <c r="C229" s="1" t="s">
        <v>42</v>
      </c>
      <c r="D229" s="1" t="str">
        <f>LOOKUP(laureati_1999_2011_ateneoxgenere[[#This Row],[NOME_ATENEO]], '2018'!$C$2:$C$181, '2018'!$D$2:$D$181)</f>
        <v>Camerino</v>
      </c>
      <c r="E229">
        <f>LOOKUP(laureati_1999_2011_ateneoxgenere[[#This Row],[Enna ]], Comuni!$O$2:$O$8105, Comuni!$D$2:$D$8105)</f>
        <v>43</v>
      </c>
      <c r="F229">
        <f>LOOKUP(laureati_1999_2011_ateneoxgenere[[#This Row],[Enna ]], Comuni!$O$2:$O$8105, Comuni!$E$2:$E$8105)</f>
        <v>8</v>
      </c>
      <c r="G229" s="1">
        <f>LOOKUP(laureati_1999_2011_ateneoxgenere[[#This Row],[Enna ]], Comuni!$O$2:$O$8105, Comuni!$F$2:$F$8105)</f>
        <v>13</v>
      </c>
      <c r="H229" s="1">
        <f>LOOKUP(laureati_1999_2011_ateneoxgenere[[#This Row],[Enna ]], Comuni!$O$2:$O$8105, Comuni!$G$2:$G$8105)</f>
        <v>13</v>
      </c>
      <c r="I229" s="1">
        <f>LOOKUP(laureati_1999_2011_ateneoxgenere[[#This Row],[Enna ]], Comuni!$O$2:$O$8105, Comuni!$H$2:$H$8105)</f>
        <v>4</v>
      </c>
      <c r="J229" s="1">
        <f>LOOKUP(laureati_1999_2011_ateneoxgenere[[#This Row],[Enna ]], Comuni!$O$2:$O$8105, Comuni!$I$2:$I$8105)</f>
        <v>9</v>
      </c>
      <c r="K229" s="5" t="s">
        <v>7</v>
      </c>
      <c r="L229" s="8">
        <v>312</v>
      </c>
    </row>
    <row r="230" spans="1:12" x14ac:dyDescent="0.25">
      <c r="A230">
        <v>2000</v>
      </c>
      <c r="B230">
        <v>4801</v>
      </c>
      <c r="C230" s="1" t="s">
        <v>43</v>
      </c>
      <c r="D230" s="1" t="str">
        <f>LOOKUP(laureati_1999_2011_ateneoxgenere[[#This Row],[NOME_ATENEO]], '2018'!$C$2:$C$181, '2018'!$D$2:$D$181)</f>
        <v>Firenze</v>
      </c>
      <c r="E230">
        <f>LOOKUP(laureati_1999_2011_ateneoxgenere[[#This Row],[Enna ]], Comuni!$O$2:$O$8105, Comuni!$D$2:$D$8105)</f>
        <v>43</v>
      </c>
      <c r="F230">
        <f>LOOKUP(laureati_1999_2011_ateneoxgenere[[#This Row],[Enna ]], Comuni!$O$2:$O$8105, Comuni!$E$2:$E$8105)</f>
        <v>46</v>
      </c>
      <c r="G230" s="1">
        <f>LOOKUP(laureati_1999_2011_ateneoxgenere[[#This Row],[Enna ]], Comuni!$O$2:$O$8105, Comuni!$F$2:$F$8105)</f>
        <v>28</v>
      </c>
      <c r="H230" s="1">
        <f>LOOKUP(laureati_1999_2011_ateneoxgenere[[#This Row],[Enna ]], Comuni!$O$2:$O$8105, Comuni!$G$2:$G$8105)</f>
        <v>11</v>
      </c>
      <c r="I230" s="1">
        <f>LOOKUP(laureati_1999_2011_ateneoxgenere[[#This Row],[Enna ]], Comuni!$O$2:$O$8105, Comuni!$H$2:$H$8105)</f>
        <v>15</v>
      </c>
      <c r="J230" s="1">
        <f>LOOKUP(laureati_1999_2011_ateneoxgenere[[#This Row],[Enna ]], Comuni!$O$2:$O$8105, Comuni!$I$2:$I$8105)</f>
        <v>29</v>
      </c>
      <c r="K230" s="4" t="s">
        <v>96</v>
      </c>
      <c r="L230" s="7">
        <v>3001</v>
      </c>
    </row>
    <row r="231" spans="1:12" x14ac:dyDescent="0.25">
      <c r="A231">
        <v>2000</v>
      </c>
      <c r="B231">
        <v>4801</v>
      </c>
      <c r="C231" s="1" t="s">
        <v>43</v>
      </c>
      <c r="D231" s="1" t="str">
        <f>LOOKUP(laureati_1999_2011_ateneoxgenere[[#This Row],[NOME_ATENEO]], '2018'!$C$2:$C$181, '2018'!$D$2:$D$181)</f>
        <v>Firenze</v>
      </c>
      <c r="E231">
        <f>LOOKUP(laureati_1999_2011_ateneoxgenere[[#This Row],[Enna ]], Comuni!$O$2:$O$8105, Comuni!$D$2:$D$8105)</f>
        <v>43</v>
      </c>
      <c r="F231">
        <f>LOOKUP(laureati_1999_2011_ateneoxgenere[[#This Row],[Enna ]], Comuni!$O$2:$O$8105, Comuni!$E$2:$E$8105)</f>
        <v>46</v>
      </c>
      <c r="G231" s="1">
        <f>LOOKUP(laureati_1999_2011_ateneoxgenere[[#This Row],[Enna ]], Comuni!$O$2:$O$8105, Comuni!$F$2:$F$8105)</f>
        <v>28</v>
      </c>
      <c r="H231" s="1">
        <f>LOOKUP(laureati_1999_2011_ateneoxgenere[[#This Row],[Enna ]], Comuni!$O$2:$O$8105, Comuni!$G$2:$G$8105)</f>
        <v>11</v>
      </c>
      <c r="I231" s="1">
        <f>LOOKUP(laureati_1999_2011_ateneoxgenere[[#This Row],[Enna ]], Comuni!$O$2:$O$8105, Comuni!$H$2:$H$8105)</f>
        <v>15</v>
      </c>
      <c r="J231" s="1">
        <f>LOOKUP(laureati_1999_2011_ateneoxgenere[[#This Row],[Enna ]], Comuni!$O$2:$O$8105, Comuni!$I$2:$I$8105)</f>
        <v>29</v>
      </c>
      <c r="K231" s="5" t="s">
        <v>7</v>
      </c>
      <c r="L231" s="8">
        <v>2255</v>
      </c>
    </row>
    <row r="232" spans="1:12" x14ac:dyDescent="0.25">
      <c r="A232">
        <v>2000</v>
      </c>
      <c r="B232">
        <v>4802</v>
      </c>
      <c r="C232" s="1" t="s">
        <v>110</v>
      </c>
      <c r="D232" s="1" t="str">
        <f>LOOKUP(laureati_1999_2011_ateneoxgenere[[#This Row],[NOME_ATENEO]], '2018'!$C$2:$C$181, '2018'!$D$2:$D$181)</f>
        <v>Firenze</v>
      </c>
      <c r="E232">
        <f>LOOKUP(laureati_1999_2011_ateneoxgenere[[#This Row],[Enna ]], Comuni!$O$2:$O$8105, Comuni!$D$2:$D$8105)</f>
        <v>43</v>
      </c>
      <c r="F232">
        <f>LOOKUP(laureati_1999_2011_ateneoxgenere[[#This Row],[Enna ]], Comuni!$O$2:$O$8105, Comuni!$E$2:$E$8105)</f>
        <v>46</v>
      </c>
      <c r="G232" s="1">
        <f>LOOKUP(laureati_1999_2011_ateneoxgenere[[#This Row],[Enna ]], Comuni!$O$2:$O$8105, Comuni!$F$2:$F$8105)</f>
        <v>28</v>
      </c>
      <c r="H232" s="1">
        <f>LOOKUP(laureati_1999_2011_ateneoxgenere[[#This Row],[Enna ]], Comuni!$O$2:$O$8105, Comuni!$G$2:$G$8105)</f>
        <v>11</v>
      </c>
      <c r="I232" s="1">
        <f>LOOKUP(laureati_1999_2011_ateneoxgenere[[#This Row],[Enna ]], Comuni!$O$2:$O$8105, Comuni!$H$2:$H$8105)</f>
        <v>15</v>
      </c>
      <c r="J232" s="1">
        <f>LOOKUP(laureati_1999_2011_ateneoxgenere[[#This Row],[Enna ]], Comuni!$O$2:$O$8105, Comuni!$I$2:$I$8105)</f>
        <v>29</v>
      </c>
      <c r="K232" s="4" t="s">
        <v>96</v>
      </c>
      <c r="L232" s="7">
        <v>86</v>
      </c>
    </row>
    <row r="233" spans="1:12" x14ac:dyDescent="0.25">
      <c r="A233">
        <v>2000</v>
      </c>
      <c r="B233">
        <v>4802</v>
      </c>
      <c r="C233" s="1" t="s">
        <v>110</v>
      </c>
      <c r="D233" s="1" t="str">
        <f>LOOKUP(laureati_1999_2011_ateneoxgenere[[#This Row],[NOME_ATENEO]], '2018'!$C$2:$C$181, '2018'!$D$2:$D$181)</f>
        <v>Firenze</v>
      </c>
      <c r="E233">
        <f>LOOKUP(laureati_1999_2011_ateneoxgenere[[#This Row],[Enna ]], Comuni!$O$2:$O$8105, Comuni!$D$2:$D$8105)</f>
        <v>43</v>
      </c>
      <c r="F233">
        <f>LOOKUP(laureati_1999_2011_ateneoxgenere[[#This Row],[Enna ]], Comuni!$O$2:$O$8105, Comuni!$E$2:$E$8105)</f>
        <v>46</v>
      </c>
      <c r="G233" s="1">
        <f>LOOKUP(laureati_1999_2011_ateneoxgenere[[#This Row],[Enna ]], Comuni!$O$2:$O$8105, Comuni!$F$2:$F$8105)</f>
        <v>28</v>
      </c>
      <c r="H233" s="1">
        <f>LOOKUP(laureati_1999_2011_ateneoxgenere[[#This Row],[Enna ]], Comuni!$O$2:$O$8105, Comuni!$G$2:$G$8105)</f>
        <v>11</v>
      </c>
      <c r="I233" s="1">
        <f>LOOKUP(laureati_1999_2011_ateneoxgenere[[#This Row],[Enna ]], Comuni!$O$2:$O$8105, Comuni!$H$2:$H$8105)</f>
        <v>15</v>
      </c>
      <c r="J233" s="1">
        <f>LOOKUP(laureati_1999_2011_ateneoxgenere[[#This Row],[Enna ]], Comuni!$O$2:$O$8105, Comuni!$I$2:$I$8105)</f>
        <v>29</v>
      </c>
      <c r="K233" s="5" t="s">
        <v>7</v>
      </c>
      <c r="L233" s="8">
        <v>71</v>
      </c>
    </row>
    <row r="234" spans="1:12" x14ac:dyDescent="0.25">
      <c r="A234">
        <v>2000</v>
      </c>
      <c r="B234">
        <v>5001</v>
      </c>
      <c r="C234" s="1" t="s">
        <v>45</v>
      </c>
      <c r="D234" s="1" t="str">
        <f>LOOKUP(laureati_1999_2011_ateneoxgenere[[#This Row],[NOME_ATENEO]], '2018'!$C$2:$C$181, '2018'!$D$2:$D$181)</f>
        <v>Pisa</v>
      </c>
      <c r="E234">
        <f>LOOKUP(laureati_1999_2011_ateneoxgenere[[#This Row],[Enna ]], Comuni!$O$2:$O$8105, Comuni!$D$2:$D$8105)</f>
        <v>43</v>
      </c>
      <c r="F234">
        <f>LOOKUP(laureati_1999_2011_ateneoxgenere[[#This Row],[Enna ]], Comuni!$O$2:$O$8105, Comuni!$E$2:$E$8105)</f>
        <v>42</v>
      </c>
      <c r="G234" s="1">
        <f>LOOKUP(laureati_1999_2011_ateneoxgenere[[#This Row],[Enna ]], Comuni!$O$2:$O$8105, Comuni!$F$2:$F$8105)</f>
        <v>51</v>
      </c>
      <c r="H234" s="1">
        <f>LOOKUP(laureati_1999_2011_ateneoxgenere[[#This Row],[Enna ]], Comuni!$O$2:$O$8105, Comuni!$G$2:$G$8105)</f>
        <v>10</v>
      </c>
      <c r="I234" s="1">
        <f>LOOKUP(laureati_1999_2011_ateneoxgenere[[#This Row],[Enna ]], Comuni!$O$2:$O$8105, Comuni!$H$2:$H$8105)</f>
        <v>24</v>
      </c>
      <c r="J234" s="1">
        <f>LOOKUP(laureati_1999_2011_ateneoxgenere[[#This Row],[Enna ]], Comuni!$O$2:$O$8105, Comuni!$I$2:$I$8105)</f>
        <v>1</v>
      </c>
      <c r="K234" s="4" t="s">
        <v>96</v>
      </c>
      <c r="L234" s="7">
        <v>2168</v>
      </c>
    </row>
    <row r="235" spans="1:12" x14ac:dyDescent="0.25">
      <c r="A235">
        <v>2000</v>
      </c>
      <c r="B235">
        <v>5001</v>
      </c>
      <c r="C235" s="1" t="s">
        <v>45</v>
      </c>
      <c r="D235" s="1" t="str">
        <f>LOOKUP(laureati_1999_2011_ateneoxgenere[[#This Row],[NOME_ATENEO]], '2018'!$C$2:$C$181, '2018'!$D$2:$D$181)</f>
        <v>Pisa</v>
      </c>
      <c r="E235">
        <f>LOOKUP(laureati_1999_2011_ateneoxgenere[[#This Row],[Enna ]], Comuni!$O$2:$O$8105, Comuni!$D$2:$D$8105)</f>
        <v>43</v>
      </c>
      <c r="F235">
        <f>LOOKUP(laureati_1999_2011_ateneoxgenere[[#This Row],[Enna ]], Comuni!$O$2:$O$8105, Comuni!$E$2:$E$8105)</f>
        <v>42</v>
      </c>
      <c r="G235" s="1">
        <f>LOOKUP(laureati_1999_2011_ateneoxgenere[[#This Row],[Enna ]], Comuni!$O$2:$O$8105, Comuni!$F$2:$F$8105)</f>
        <v>51</v>
      </c>
      <c r="H235" s="1">
        <f>LOOKUP(laureati_1999_2011_ateneoxgenere[[#This Row],[Enna ]], Comuni!$O$2:$O$8105, Comuni!$G$2:$G$8105)</f>
        <v>10</v>
      </c>
      <c r="I235" s="1">
        <f>LOOKUP(laureati_1999_2011_ateneoxgenere[[#This Row],[Enna ]], Comuni!$O$2:$O$8105, Comuni!$H$2:$H$8105)</f>
        <v>24</v>
      </c>
      <c r="J235" s="1">
        <f>LOOKUP(laureati_1999_2011_ateneoxgenere[[#This Row],[Enna ]], Comuni!$O$2:$O$8105, Comuni!$I$2:$I$8105)</f>
        <v>1</v>
      </c>
      <c r="K235" s="5" t="s">
        <v>7</v>
      </c>
      <c r="L235" s="8">
        <v>2080</v>
      </c>
    </row>
    <row r="236" spans="1:12" x14ac:dyDescent="0.25">
      <c r="A236">
        <v>2000</v>
      </c>
      <c r="B236">
        <v>5201</v>
      </c>
      <c r="C236" s="1" t="s">
        <v>46</v>
      </c>
      <c r="D236" s="1" t="str">
        <f>LOOKUP(laureati_1999_2011_ateneoxgenere[[#This Row],[NOME_ATENEO]], '2018'!$C$2:$C$181, '2018'!$D$2:$D$181)</f>
        <v>Siena</v>
      </c>
      <c r="E236">
        <f>LOOKUP(laureati_1999_2011_ateneoxgenere[[#This Row],[Enna ]], Comuni!$O$2:$O$8105, Comuni!$D$2:$D$8105)</f>
        <v>43</v>
      </c>
      <c r="F236">
        <f>LOOKUP(laureati_1999_2011_ateneoxgenere[[#This Row],[Enna ]], Comuni!$O$2:$O$8105, Comuni!$E$2:$E$8105)</f>
        <v>19</v>
      </c>
      <c r="G236" s="1">
        <f>LOOKUP(laureati_1999_2011_ateneoxgenere[[#This Row],[Enna ]], Comuni!$O$2:$O$8105, Comuni!$F$2:$F$8105)</f>
        <v>11</v>
      </c>
      <c r="H236" s="1">
        <f>LOOKUP(laureati_1999_2011_ateneoxgenere[[#This Row],[Enna ]], Comuni!$O$2:$O$8105, Comuni!$G$2:$G$8105)</f>
        <v>11</v>
      </c>
      <c r="I236" s="1">
        <f>LOOKUP(laureati_1999_2011_ateneoxgenere[[#This Row],[Enna ]], Comuni!$O$2:$O$8105, Comuni!$H$2:$H$8105)</f>
        <v>19</v>
      </c>
      <c r="J236" s="1">
        <f>LOOKUP(laureati_1999_2011_ateneoxgenere[[#This Row],[Enna ]], Comuni!$O$2:$O$8105, Comuni!$I$2:$I$8105)</f>
        <v>59</v>
      </c>
      <c r="K236" s="4" t="s">
        <v>96</v>
      </c>
      <c r="L236" s="7">
        <v>1545</v>
      </c>
    </row>
    <row r="237" spans="1:12" x14ac:dyDescent="0.25">
      <c r="A237">
        <v>2000</v>
      </c>
      <c r="B237">
        <v>5201</v>
      </c>
      <c r="C237" s="1" t="s">
        <v>46</v>
      </c>
      <c r="D237" s="1" t="str">
        <f>LOOKUP(laureati_1999_2011_ateneoxgenere[[#This Row],[NOME_ATENEO]], '2018'!$C$2:$C$181, '2018'!$D$2:$D$181)</f>
        <v>Siena</v>
      </c>
      <c r="E237">
        <f>LOOKUP(laureati_1999_2011_ateneoxgenere[[#This Row],[Enna ]], Comuni!$O$2:$O$8105, Comuni!$D$2:$D$8105)</f>
        <v>43</v>
      </c>
      <c r="F237">
        <f>LOOKUP(laureati_1999_2011_ateneoxgenere[[#This Row],[Enna ]], Comuni!$O$2:$O$8105, Comuni!$E$2:$E$8105)</f>
        <v>19</v>
      </c>
      <c r="G237" s="1">
        <f>LOOKUP(laureati_1999_2011_ateneoxgenere[[#This Row],[Enna ]], Comuni!$O$2:$O$8105, Comuni!$F$2:$F$8105)</f>
        <v>11</v>
      </c>
      <c r="H237" s="1">
        <f>LOOKUP(laureati_1999_2011_ateneoxgenere[[#This Row],[Enna ]], Comuni!$O$2:$O$8105, Comuni!$G$2:$G$8105)</f>
        <v>11</v>
      </c>
      <c r="I237" s="1">
        <f>LOOKUP(laureati_1999_2011_ateneoxgenere[[#This Row],[Enna ]], Comuni!$O$2:$O$8105, Comuni!$H$2:$H$8105)</f>
        <v>19</v>
      </c>
      <c r="J237" s="1">
        <f>LOOKUP(laureati_1999_2011_ateneoxgenere[[#This Row],[Enna ]], Comuni!$O$2:$O$8105, Comuni!$I$2:$I$8105)</f>
        <v>59</v>
      </c>
      <c r="K237" s="5" t="s">
        <v>7</v>
      </c>
      <c r="L237" s="8">
        <v>1022</v>
      </c>
    </row>
    <row r="238" spans="1:12" x14ac:dyDescent="0.25">
      <c r="A238">
        <v>2000</v>
      </c>
      <c r="B238">
        <v>5202</v>
      </c>
      <c r="C238" s="1" t="s">
        <v>47</v>
      </c>
      <c r="D238" s="1" t="str">
        <f>LOOKUP(laureati_1999_2011_ateneoxgenere[[#This Row],[NOME_ATENEO]], '2018'!$C$2:$C$181, '2018'!$D$2:$D$181)</f>
        <v xml:space="preserve">Siena </v>
      </c>
      <c r="E238">
        <f>LOOKUP(laureati_1999_2011_ateneoxgenere[[#This Row],[Enna ]], Comuni!$O$2:$O$8105, Comuni!$D$2:$D$8105)</f>
        <v>43</v>
      </c>
      <c r="F238">
        <f>LOOKUP(laureati_1999_2011_ateneoxgenere[[#This Row],[Enna ]], Comuni!$O$2:$O$8105, Comuni!$E$2:$E$8105)</f>
        <v>19</v>
      </c>
      <c r="G238" s="1">
        <f>LOOKUP(laureati_1999_2011_ateneoxgenere[[#This Row],[Enna ]], Comuni!$O$2:$O$8105, Comuni!$F$2:$F$8105)</f>
        <v>11</v>
      </c>
      <c r="H238" s="1">
        <f>LOOKUP(laureati_1999_2011_ateneoxgenere[[#This Row],[Enna ]], Comuni!$O$2:$O$8105, Comuni!$G$2:$G$8105)</f>
        <v>11</v>
      </c>
      <c r="I238" s="1">
        <f>LOOKUP(laureati_1999_2011_ateneoxgenere[[#This Row],[Enna ]], Comuni!$O$2:$O$8105, Comuni!$H$2:$H$8105)</f>
        <v>19</v>
      </c>
      <c r="J238" s="1">
        <f>LOOKUP(laureati_1999_2011_ateneoxgenere[[#This Row],[Enna ]], Comuni!$O$2:$O$8105, Comuni!$I$2:$I$8105)</f>
        <v>59</v>
      </c>
      <c r="K238" s="4" t="s">
        <v>96</v>
      </c>
      <c r="L238" s="7">
        <v>9</v>
      </c>
    </row>
    <row r="239" spans="1:12" x14ac:dyDescent="0.25">
      <c r="A239">
        <v>2000</v>
      </c>
      <c r="B239">
        <v>5202</v>
      </c>
      <c r="C239" s="1" t="s">
        <v>47</v>
      </c>
      <c r="D239" s="1" t="str">
        <f>LOOKUP(laureati_1999_2011_ateneoxgenere[[#This Row],[NOME_ATENEO]], '2018'!$C$2:$C$181, '2018'!$D$2:$D$181)</f>
        <v xml:space="preserve">Siena </v>
      </c>
      <c r="E239">
        <f>LOOKUP(laureati_1999_2011_ateneoxgenere[[#This Row],[Enna ]], Comuni!$O$2:$O$8105, Comuni!$D$2:$D$8105)</f>
        <v>43</v>
      </c>
      <c r="F239">
        <f>LOOKUP(laureati_1999_2011_ateneoxgenere[[#This Row],[Enna ]], Comuni!$O$2:$O$8105, Comuni!$E$2:$E$8105)</f>
        <v>19</v>
      </c>
      <c r="G239" s="1">
        <f>LOOKUP(laureati_1999_2011_ateneoxgenere[[#This Row],[Enna ]], Comuni!$O$2:$O$8105, Comuni!$F$2:$F$8105)</f>
        <v>11</v>
      </c>
      <c r="H239" s="1">
        <f>LOOKUP(laureati_1999_2011_ateneoxgenere[[#This Row],[Enna ]], Comuni!$O$2:$O$8105, Comuni!$G$2:$G$8105)</f>
        <v>11</v>
      </c>
      <c r="I239" s="1">
        <f>LOOKUP(laureati_1999_2011_ateneoxgenere[[#This Row],[Enna ]], Comuni!$O$2:$O$8105, Comuni!$H$2:$H$8105)</f>
        <v>19</v>
      </c>
      <c r="J239" s="1">
        <f>LOOKUP(laureati_1999_2011_ateneoxgenere[[#This Row],[Enna ]], Comuni!$O$2:$O$8105, Comuni!$I$2:$I$8105)</f>
        <v>59</v>
      </c>
      <c r="K239" s="5" t="s">
        <v>7</v>
      </c>
      <c r="L239" s="8">
        <v>2</v>
      </c>
    </row>
    <row r="240" spans="1:12" x14ac:dyDescent="0.25">
      <c r="A240">
        <v>2000</v>
      </c>
      <c r="B240">
        <v>5401</v>
      </c>
      <c r="C240" s="1" t="s">
        <v>48</v>
      </c>
      <c r="D240" s="1" t="str">
        <f>LOOKUP(laureati_1999_2011_ateneoxgenere[[#This Row],[NOME_ATENEO]], '2018'!$C$2:$C$181, '2018'!$D$2:$D$181)</f>
        <v>Perugia</v>
      </c>
      <c r="E240">
        <f>LOOKUP(laureati_1999_2011_ateneoxgenere[[#This Row],[Enna ]], Comuni!$O$2:$O$8105, Comuni!$D$2:$D$8105)</f>
        <v>43</v>
      </c>
      <c r="F240">
        <f>LOOKUP(laureati_1999_2011_ateneoxgenere[[#This Row],[Enna ]], Comuni!$O$2:$O$8105, Comuni!$E$2:$E$8105)</f>
        <v>6</v>
      </c>
      <c r="G240" s="1">
        <f>LOOKUP(laureati_1999_2011_ateneoxgenere[[#This Row],[Enna ]], Comuni!$O$2:$O$8105, Comuni!$F$2:$F$8105)</f>
        <v>49</v>
      </c>
      <c r="H240" s="1">
        <f>LOOKUP(laureati_1999_2011_ateneoxgenere[[#This Row],[Enna ]], Comuni!$O$2:$O$8105, Comuni!$G$2:$G$8105)</f>
        <v>12</v>
      </c>
      <c r="I240" s="1">
        <f>LOOKUP(laureati_1999_2011_ateneoxgenere[[#This Row],[Enna ]], Comuni!$O$2:$O$8105, Comuni!$H$2:$H$8105)</f>
        <v>23</v>
      </c>
      <c r="J240" s="1">
        <f>LOOKUP(laureati_1999_2011_ateneoxgenere[[#This Row],[Enna ]], Comuni!$O$2:$O$8105, Comuni!$I$2:$I$8105)</f>
        <v>23</v>
      </c>
      <c r="K240" s="4" t="s">
        <v>96</v>
      </c>
      <c r="L240" s="7">
        <v>1679</v>
      </c>
    </row>
    <row r="241" spans="1:12" x14ac:dyDescent="0.25">
      <c r="A241">
        <v>2000</v>
      </c>
      <c r="B241">
        <v>5401</v>
      </c>
      <c r="C241" s="1" t="s">
        <v>48</v>
      </c>
      <c r="D241" s="1" t="str">
        <f>LOOKUP(laureati_1999_2011_ateneoxgenere[[#This Row],[NOME_ATENEO]], '2018'!$C$2:$C$181, '2018'!$D$2:$D$181)</f>
        <v>Perugia</v>
      </c>
      <c r="E241">
        <f>LOOKUP(laureati_1999_2011_ateneoxgenere[[#This Row],[Enna ]], Comuni!$O$2:$O$8105, Comuni!$D$2:$D$8105)</f>
        <v>43</v>
      </c>
      <c r="F241">
        <f>LOOKUP(laureati_1999_2011_ateneoxgenere[[#This Row],[Enna ]], Comuni!$O$2:$O$8105, Comuni!$E$2:$E$8105)</f>
        <v>6</v>
      </c>
      <c r="G241" s="1">
        <f>LOOKUP(laureati_1999_2011_ateneoxgenere[[#This Row],[Enna ]], Comuni!$O$2:$O$8105, Comuni!$F$2:$F$8105)</f>
        <v>49</v>
      </c>
      <c r="H241" s="1">
        <f>LOOKUP(laureati_1999_2011_ateneoxgenere[[#This Row],[Enna ]], Comuni!$O$2:$O$8105, Comuni!$G$2:$G$8105)</f>
        <v>12</v>
      </c>
      <c r="I241" s="1">
        <f>LOOKUP(laureati_1999_2011_ateneoxgenere[[#This Row],[Enna ]], Comuni!$O$2:$O$8105, Comuni!$H$2:$H$8105)</f>
        <v>23</v>
      </c>
      <c r="J241" s="1">
        <f>LOOKUP(laureati_1999_2011_ateneoxgenere[[#This Row],[Enna ]], Comuni!$O$2:$O$8105, Comuni!$I$2:$I$8105)</f>
        <v>23</v>
      </c>
      <c r="K241" s="5" t="s">
        <v>7</v>
      </c>
      <c r="L241" s="8">
        <v>1107</v>
      </c>
    </row>
    <row r="242" spans="1:12" x14ac:dyDescent="0.25">
      <c r="A242">
        <v>2000</v>
      </c>
      <c r="B242">
        <v>5402</v>
      </c>
      <c r="C242" s="1" t="s">
        <v>111</v>
      </c>
      <c r="D242" s="1" t="str">
        <f>LOOKUP(laureati_1999_2011_ateneoxgenere[[#This Row],[NOME_ATENEO]], '2018'!$C$2:$C$181, '2018'!$D$2:$D$181)</f>
        <v>Perugia</v>
      </c>
      <c r="E242">
        <f>LOOKUP(laureati_1999_2011_ateneoxgenere[[#This Row],[Enna ]], Comuni!$O$2:$O$8105, Comuni!$D$2:$D$8105)</f>
        <v>43</v>
      </c>
      <c r="F242">
        <f>LOOKUP(laureati_1999_2011_ateneoxgenere[[#This Row],[Enna ]], Comuni!$O$2:$O$8105, Comuni!$E$2:$E$8105)</f>
        <v>6</v>
      </c>
      <c r="G242" s="1">
        <f>LOOKUP(laureati_1999_2011_ateneoxgenere[[#This Row],[Enna ]], Comuni!$O$2:$O$8105, Comuni!$F$2:$F$8105)</f>
        <v>49</v>
      </c>
      <c r="H242" s="1">
        <f>LOOKUP(laureati_1999_2011_ateneoxgenere[[#This Row],[Enna ]], Comuni!$O$2:$O$8105, Comuni!$G$2:$G$8105)</f>
        <v>12</v>
      </c>
      <c r="I242" s="1">
        <f>LOOKUP(laureati_1999_2011_ateneoxgenere[[#This Row],[Enna ]], Comuni!$O$2:$O$8105, Comuni!$H$2:$H$8105)</f>
        <v>23</v>
      </c>
      <c r="J242" s="1">
        <f>LOOKUP(laureati_1999_2011_ateneoxgenere[[#This Row],[Enna ]], Comuni!$O$2:$O$8105, Comuni!$I$2:$I$8105)</f>
        <v>23</v>
      </c>
      <c r="K242" s="4" t="s">
        <v>96</v>
      </c>
      <c r="L242" s="7">
        <v>43</v>
      </c>
    </row>
    <row r="243" spans="1:12" x14ac:dyDescent="0.25">
      <c r="A243">
        <v>2000</v>
      </c>
      <c r="B243">
        <v>5402</v>
      </c>
      <c r="C243" s="1" t="s">
        <v>111</v>
      </c>
      <c r="D243" s="1" t="str">
        <f>LOOKUP(laureati_1999_2011_ateneoxgenere[[#This Row],[NOME_ATENEO]], '2018'!$C$2:$C$181, '2018'!$D$2:$D$181)</f>
        <v>Perugia</v>
      </c>
      <c r="E243">
        <f>LOOKUP(laureati_1999_2011_ateneoxgenere[[#This Row],[Enna ]], Comuni!$O$2:$O$8105, Comuni!$D$2:$D$8105)</f>
        <v>43</v>
      </c>
      <c r="F243">
        <f>LOOKUP(laureati_1999_2011_ateneoxgenere[[#This Row],[Enna ]], Comuni!$O$2:$O$8105, Comuni!$E$2:$E$8105)</f>
        <v>6</v>
      </c>
      <c r="G243" s="1">
        <f>LOOKUP(laureati_1999_2011_ateneoxgenere[[#This Row],[Enna ]], Comuni!$O$2:$O$8105, Comuni!$F$2:$F$8105)</f>
        <v>49</v>
      </c>
      <c r="H243" s="1">
        <f>LOOKUP(laureati_1999_2011_ateneoxgenere[[#This Row],[Enna ]], Comuni!$O$2:$O$8105, Comuni!$G$2:$G$8105)</f>
        <v>12</v>
      </c>
      <c r="I243" s="1">
        <f>LOOKUP(laureati_1999_2011_ateneoxgenere[[#This Row],[Enna ]], Comuni!$O$2:$O$8105, Comuni!$H$2:$H$8105)</f>
        <v>23</v>
      </c>
      <c r="J243" s="1">
        <f>LOOKUP(laureati_1999_2011_ateneoxgenere[[#This Row],[Enna ]], Comuni!$O$2:$O$8105, Comuni!$I$2:$I$8105)</f>
        <v>23</v>
      </c>
      <c r="K243" s="5" t="s">
        <v>7</v>
      </c>
      <c r="L243" s="8">
        <v>55</v>
      </c>
    </row>
    <row r="244" spans="1:12" x14ac:dyDescent="0.25">
      <c r="A244">
        <v>2000</v>
      </c>
      <c r="B244">
        <v>5403</v>
      </c>
      <c r="C244" s="1" t="s">
        <v>49</v>
      </c>
      <c r="D244" s="1" t="str">
        <f>LOOKUP(laureati_1999_2011_ateneoxgenere[[#This Row],[NOME_ATENEO]], '2018'!$C$2:$C$181, '2018'!$D$2:$D$181)</f>
        <v xml:space="preserve">Perugia </v>
      </c>
      <c r="E244">
        <f>LOOKUP(laureati_1999_2011_ateneoxgenere[[#This Row],[Enna ]], Comuni!$O$2:$O$8105, Comuni!$D$2:$D$8105)</f>
        <v>43</v>
      </c>
      <c r="F244">
        <f>LOOKUP(laureati_1999_2011_ateneoxgenere[[#This Row],[Enna ]], Comuni!$O$2:$O$8105, Comuni!$E$2:$E$8105)</f>
        <v>6</v>
      </c>
      <c r="G244" s="1">
        <f>LOOKUP(laureati_1999_2011_ateneoxgenere[[#This Row],[Enna ]], Comuni!$O$2:$O$8105, Comuni!$F$2:$F$8105)</f>
        <v>49</v>
      </c>
      <c r="H244" s="1">
        <f>LOOKUP(laureati_1999_2011_ateneoxgenere[[#This Row],[Enna ]], Comuni!$O$2:$O$8105, Comuni!$G$2:$G$8105)</f>
        <v>12</v>
      </c>
      <c r="I244" s="1">
        <f>LOOKUP(laureati_1999_2011_ateneoxgenere[[#This Row],[Enna ]], Comuni!$O$2:$O$8105, Comuni!$H$2:$H$8105)</f>
        <v>23</v>
      </c>
      <c r="J244" s="1">
        <f>LOOKUP(laureati_1999_2011_ateneoxgenere[[#This Row],[Enna ]], Comuni!$O$2:$O$8105, Comuni!$I$2:$I$8105)</f>
        <v>23</v>
      </c>
      <c r="K244" s="4" t="s">
        <v>96</v>
      </c>
      <c r="L244" s="7">
        <v>38</v>
      </c>
    </row>
    <row r="245" spans="1:12" x14ac:dyDescent="0.25">
      <c r="A245">
        <v>2000</v>
      </c>
      <c r="B245">
        <v>5403</v>
      </c>
      <c r="C245" s="1" t="s">
        <v>49</v>
      </c>
      <c r="D245" s="1" t="str">
        <f>LOOKUP(laureati_1999_2011_ateneoxgenere[[#This Row],[NOME_ATENEO]], '2018'!$C$2:$C$181, '2018'!$D$2:$D$181)</f>
        <v xml:space="preserve">Perugia </v>
      </c>
      <c r="E245">
        <f>LOOKUP(laureati_1999_2011_ateneoxgenere[[#This Row],[Enna ]], Comuni!$O$2:$O$8105, Comuni!$D$2:$D$8105)</f>
        <v>43</v>
      </c>
      <c r="F245">
        <f>LOOKUP(laureati_1999_2011_ateneoxgenere[[#This Row],[Enna ]], Comuni!$O$2:$O$8105, Comuni!$E$2:$E$8105)</f>
        <v>6</v>
      </c>
      <c r="G245" s="1">
        <f>LOOKUP(laureati_1999_2011_ateneoxgenere[[#This Row],[Enna ]], Comuni!$O$2:$O$8105, Comuni!$F$2:$F$8105)</f>
        <v>49</v>
      </c>
      <c r="H245" s="1">
        <f>LOOKUP(laureati_1999_2011_ateneoxgenere[[#This Row],[Enna ]], Comuni!$O$2:$O$8105, Comuni!$G$2:$G$8105)</f>
        <v>12</v>
      </c>
      <c r="I245" s="1">
        <f>LOOKUP(laureati_1999_2011_ateneoxgenere[[#This Row],[Enna ]], Comuni!$O$2:$O$8105, Comuni!$H$2:$H$8105)</f>
        <v>23</v>
      </c>
      <c r="J245" s="1">
        <f>LOOKUP(laureati_1999_2011_ateneoxgenere[[#This Row],[Enna ]], Comuni!$O$2:$O$8105, Comuni!$I$2:$I$8105)</f>
        <v>23</v>
      </c>
      <c r="K245" s="5" t="s">
        <v>7</v>
      </c>
      <c r="L245" s="8">
        <v>24</v>
      </c>
    </row>
    <row r="246" spans="1:12" x14ac:dyDescent="0.25">
      <c r="A246">
        <v>2000</v>
      </c>
      <c r="B246">
        <v>5601</v>
      </c>
      <c r="C246" s="1" t="s">
        <v>50</v>
      </c>
      <c r="D246" s="1" t="str">
        <f>LOOKUP(laureati_1999_2011_ateneoxgenere[[#This Row],[NOME_ATENEO]], '2018'!$C$2:$C$181, '2018'!$D$2:$D$181)</f>
        <v>Viterbo</v>
      </c>
      <c r="E246">
        <f>LOOKUP(laureati_1999_2011_ateneoxgenere[[#This Row],[Enna ]], Comuni!$O$2:$O$8105, Comuni!$D$2:$D$8105)</f>
        <v>42</v>
      </c>
      <c r="F246">
        <f>LOOKUP(laureati_1999_2011_ateneoxgenere[[#This Row],[Enna ]], Comuni!$O$2:$O$8105, Comuni!$E$2:$E$8105)</f>
        <v>25</v>
      </c>
      <c r="G246" s="1">
        <f>LOOKUP(laureati_1999_2011_ateneoxgenere[[#This Row],[Enna ]], Comuni!$O$2:$O$8105, Comuni!$F$2:$F$8105)</f>
        <v>5</v>
      </c>
      <c r="H246" s="1">
        <f>LOOKUP(laureati_1999_2011_ateneoxgenere[[#This Row],[Enna ]], Comuni!$O$2:$O$8105, Comuni!$G$2:$G$8105)</f>
        <v>12</v>
      </c>
      <c r="I246" s="1">
        <f>LOOKUP(laureati_1999_2011_ateneoxgenere[[#This Row],[Enna ]], Comuni!$O$2:$O$8105, Comuni!$H$2:$H$8105)</f>
        <v>6</v>
      </c>
      <c r="J246" s="1">
        <f>LOOKUP(laureati_1999_2011_ateneoxgenere[[#This Row],[Enna ]], Comuni!$O$2:$O$8105, Comuni!$I$2:$I$8105)</f>
        <v>24</v>
      </c>
      <c r="K246" s="4" t="s">
        <v>96</v>
      </c>
      <c r="L246" s="7">
        <v>277</v>
      </c>
    </row>
    <row r="247" spans="1:12" x14ac:dyDescent="0.25">
      <c r="A247">
        <v>2000</v>
      </c>
      <c r="B247">
        <v>5601</v>
      </c>
      <c r="C247" s="1" t="s">
        <v>50</v>
      </c>
      <c r="D247" s="1" t="str">
        <f>LOOKUP(laureati_1999_2011_ateneoxgenere[[#This Row],[NOME_ATENEO]], '2018'!$C$2:$C$181, '2018'!$D$2:$D$181)</f>
        <v>Viterbo</v>
      </c>
      <c r="E247">
        <f>LOOKUP(laureati_1999_2011_ateneoxgenere[[#This Row],[Enna ]], Comuni!$O$2:$O$8105, Comuni!$D$2:$D$8105)</f>
        <v>42</v>
      </c>
      <c r="F247">
        <f>LOOKUP(laureati_1999_2011_ateneoxgenere[[#This Row],[Enna ]], Comuni!$O$2:$O$8105, Comuni!$E$2:$E$8105)</f>
        <v>25</v>
      </c>
      <c r="G247" s="1">
        <f>LOOKUP(laureati_1999_2011_ateneoxgenere[[#This Row],[Enna ]], Comuni!$O$2:$O$8105, Comuni!$F$2:$F$8105)</f>
        <v>5</v>
      </c>
      <c r="H247" s="1">
        <f>LOOKUP(laureati_1999_2011_ateneoxgenere[[#This Row],[Enna ]], Comuni!$O$2:$O$8105, Comuni!$G$2:$G$8105)</f>
        <v>12</v>
      </c>
      <c r="I247" s="1">
        <f>LOOKUP(laureati_1999_2011_ateneoxgenere[[#This Row],[Enna ]], Comuni!$O$2:$O$8105, Comuni!$H$2:$H$8105)</f>
        <v>6</v>
      </c>
      <c r="J247" s="1">
        <f>LOOKUP(laureati_1999_2011_ateneoxgenere[[#This Row],[Enna ]], Comuni!$O$2:$O$8105, Comuni!$I$2:$I$8105)</f>
        <v>24</v>
      </c>
      <c r="K247" s="5" t="s">
        <v>7</v>
      </c>
      <c r="L247" s="8">
        <v>738</v>
      </c>
    </row>
    <row r="248" spans="1:12" x14ac:dyDescent="0.25">
      <c r="A248">
        <v>2000</v>
      </c>
      <c r="B248">
        <v>5801</v>
      </c>
      <c r="C248" s="1" t="s">
        <v>51</v>
      </c>
      <c r="D248" s="1" t="str">
        <f>LOOKUP(laureati_1999_2011_ateneoxgenere[[#This Row],[NOME_ATENEO]], '2018'!$C$2:$C$181, '2018'!$D$2:$D$181)</f>
        <v xml:space="preserve">Roma </v>
      </c>
      <c r="E248">
        <f>LOOKUP(laureati_1999_2011_ateneoxgenere[[#This Row],[Enna ]], Comuni!$O$2:$O$8105, Comuni!$D$2:$D$8105)</f>
        <v>41</v>
      </c>
      <c r="F248">
        <f>LOOKUP(laureati_1999_2011_ateneoxgenere[[#This Row],[Enna ]], Comuni!$O$2:$O$8105, Comuni!$E$2:$E$8105)</f>
        <v>54</v>
      </c>
      <c r="G248" s="1">
        <f>LOOKUP(laureati_1999_2011_ateneoxgenere[[#This Row],[Enna ]], Comuni!$O$2:$O$8105, Comuni!$F$2:$F$8105)</f>
        <v>27</v>
      </c>
      <c r="H248" s="1">
        <f>LOOKUP(laureati_1999_2011_ateneoxgenere[[#This Row],[Enna ]], Comuni!$O$2:$O$8105, Comuni!$G$2:$G$8105)</f>
        <v>12</v>
      </c>
      <c r="I248" s="1">
        <f>LOOKUP(laureati_1999_2011_ateneoxgenere[[#This Row],[Enna ]], Comuni!$O$2:$O$8105, Comuni!$H$2:$H$8105)</f>
        <v>29</v>
      </c>
      <c r="J248" s="1">
        <f>LOOKUP(laureati_1999_2011_ateneoxgenere[[#This Row],[Enna ]], Comuni!$O$2:$O$8105, Comuni!$I$2:$I$8105)</f>
        <v>24</v>
      </c>
      <c r="K248" s="4" t="s">
        <v>96</v>
      </c>
      <c r="L248" s="7">
        <v>7855</v>
      </c>
    </row>
    <row r="249" spans="1:12" x14ac:dyDescent="0.25">
      <c r="A249">
        <v>2000</v>
      </c>
      <c r="B249">
        <v>5801</v>
      </c>
      <c r="C249" s="1" t="s">
        <v>51</v>
      </c>
      <c r="D249" s="1" t="str">
        <f>LOOKUP(laureati_1999_2011_ateneoxgenere[[#This Row],[NOME_ATENEO]], '2018'!$C$2:$C$181, '2018'!$D$2:$D$181)</f>
        <v xml:space="preserve">Roma </v>
      </c>
      <c r="E249">
        <f>LOOKUP(laureati_1999_2011_ateneoxgenere[[#This Row],[Enna ]], Comuni!$O$2:$O$8105, Comuni!$D$2:$D$8105)</f>
        <v>41</v>
      </c>
      <c r="F249">
        <f>LOOKUP(laureati_1999_2011_ateneoxgenere[[#This Row],[Enna ]], Comuni!$O$2:$O$8105, Comuni!$E$2:$E$8105)</f>
        <v>54</v>
      </c>
      <c r="G249" s="1">
        <f>LOOKUP(laureati_1999_2011_ateneoxgenere[[#This Row],[Enna ]], Comuni!$O$2:$O$8105, Comuni!$F$2:$F$8105)</f>
        <v>27</v>
      </c>
      <c r="H249" s="1">
        <f>LOOKUP(laureati_1999_2011_ateneoxgenere[[#This Row],[Enna ]], Comuni!$O$2:$O$8105, Comuni!$G$2:$G$8105)</f>
        <v>12</v>
      </c>
      <c r="I249" s="1">
        <f>LOOKUP(laureati_1999_2011_ateneoxgenere[[#This Row],[Enna ]], Comuni!$O$2:$O$8105, Comuni!$H$2:$H$8105)</f>
        <v>29</v>
      </c>
      <c r="J249" s="1">
        <f>LOOKUP(laureati_1999_2011_ateneoxgenere[[#This Row],[Enna ]], Comuni!$O$2:$O$8105, Comuni!$I$2:$I$8105)</f>
        <v>24</v>
      </c>
      <c r="K249" s="5" t="s">
        <v>7</v>
      </c>
      <c r="L249" s="8">
        <v>5961</v>
      </c>
    </row>
    <row r="250" spans="1:12" x14ac:dyDescent="0.25">
      <c r="A250">
        <v>2000</v>
      </c>
      <c r="B250">
        <v>5802</v>
      </c>
      <c r="C250" s="1" t="s">
        <v>52</v>
      </c>
      <c r="D250" s="1" t="str">
        <f>LOOKUP(laureati_1999_2011_ateneoxgenere[[#This Row],[NOME_ATENEO]], '2018'!$C$2:$C$181, '2018'!$D$2:$D$181)</f>
        <v xml:space="preserve">Roma </v>
      </c>
      <c r="E250">
        <f>LOOKUP(laureati_1999_2011_ateneoxgenere[[#This Row],[Enna ]], Comuni!$O$2:$O$8105, Comuni!$D$2:$D$8105)</f>
        <v>41</v>
      </c>
      <c r="F250">
        <f>LOOKUP(laureati_1999_2011_ateneoxgenere[[#This Row],[Enna ]], Comuni!$O$2:$O$8105, Comuni!$E$2:$E$8105)</f>
        <v>54</v>
      </c>
      <c r="G250" s="1">
        <f>LOOKUP(laureati_1999_2011_ateneoxgenere[[#This Row],[Enna ]], Comuni!$O$2:$O$8105, Comuni!$F$2:$F$8105)</f>
        <v>27</v>
      </c>
      <c r="H250" s="1">
        <f>LOOKUP(laureati_1999_2011_ateneoxgenere[[#This Row],[Enna ]], Comuni!$O$2:$O$8105, Comuni!$G$2:$G$8105)</f>
        <v>12</v>
      </c>
      <c r="I250" s="1">
        <f>LOOKUP(laureati_1999_2011_ateneoxgenere[[#This Row],[Enna ]], Comuni!$O$2:$O$8105, Comuni!$H$2:$H$8105)</f>
        <v>29</v>
      </c>
      <c r="J250" s="1">
        <f>LOOKUP(laureati_1999_2011_ateneoxgenere[[#This Row],[Enna ]], Comuni!$O$2:$O$8105, Comuni!$I$2:$I$8105)</f>
        <v>24</v>
      </c>
      <c r="K250" s="4" t="s">
        <v>96</v>
      </c>
      <c r="L250" s="7">
        <v>1029</v>
      </c>
    </row>
    <row r="251" spans="1:12" x14ac:dyDescent="0.25">
      <c r="A251">
        <v>2000</v>
      </c>
      <c r="B251">
        <v>5802</v>
      </c>
      <c r="C251" s="1" t="s">
        <v>52</v>
      </c>
      <c r="D251" s="1" t="str">
        <f>LOOKUP(laureati_1999_2011_ateneoxgenere[[#This Row],[NOME_ATENEO]], '2018'!$C$2:$C$181, '2018'!$D$2:$D$181)</f>
        <v xml:space="preserve">Roma </v>
      </c>
      <c r="E251">
        <f>LOOKUP(laureati_1999_2011_ateneoxgenere[[#This Row],[Enna ]], Comuni!$O$2:$O$8105, Comuni!$D$2:$D$8105)</f>
        <v>41</v>
      </c>
      <c r="F251">
        <f>LOOKUP(laureati_1999_2011_ateneoxgenere[[#This Row],[Enna ]], Comuni!$O$2:$O$8105, Comuni!$E$2:$E$8105)</f>
        <v>54</v>
      </c>
      <c r="G251" s="1">
        <f>LOOKUP(laureati_1999_2011_ateneoxgenere[[#This Row],[Enna ]], Comuni!$O$2:$O$8105, Comuni!$F$2:$F$8105)</f>
        <v>27</v>
      </c>
      <c r="H251" s="1">
        <f>LOOKUP(laureati_1999_2011_ateneoxgenere[[#This Row],[Enna ]], Comuni!$O$2:$O$8105, Comuni!$G$2:$G$8105)</f>
        <v>12</v>
      </c>
      <c r="I251" s="1">
        <f>LOOKUP(laureati_1999_2011_ateneoxgenere[[#This Row],[Enna ]], Comuni!$O$2:$O$8105, Comuni!$H$2:$H$8105)</f>
        <v>29</v>
      </c>
      <c r="J251" s="1">
        <f>LOOKUP(laureati_1999_2011_ateneoxgenere[[#This Row],[Enna ]], Comuni!$O$2:$O$8105, Comuni!$I$2:$I$8105)</f>
        <v>24</v>
      </c>
      <c r="K251" s="5" t="s">
        <v>7</v>
      </c>
      <c r="L251" s="8">
        <v>924</v>
      </c>
    </row>
    <row r="252" spans="1:12" x14ac:dyDescent="0.25">
      <c r="A252">
        <v>2000</v>
      </c>
      <c r="B252">
        <v>5803</v>
      </c>
      <c r="C252" s="1" t="s">
        <v>53</v>
      </c>
      <c r="D252" s="1" t="str">
        <f>LOOKUP(laureati_1999_2011_ateneoxgenere[[#This Row],[NOME_ATENEO]], '2018'!$C$2:$C$181, '2018'!$D$2:$D$181)</f>
        <v xml:space="preserve">Roma </v>
      </c>
      <c r="E252">
        <f>LOOKUP(laureati_1999_2011_ateneoxgenere[[#This Row],[Enna ]], Comuni!$O$2:$O$8105, Comuni!$D$2:$D$8105)</f>
        <v>41</v>
      </c>
      <c r="F252">
        <f>LOOKUP(laureati_1999_2011_ateneoxgenere[[#This Row],[Enna ]], Comuni!$O$2:$O$8105, Comuni!$E$2:$E$8105)</f>
        <v>54</v>
      </c>
      <c r="G252" s="1">
        <f>LOOKUP(laureati_1999_2011_ateneoxgenere[[#This Row],[Enna ]], Comuni!$O$2:$O$8105, Comuni!$F$2:$F$8105)</f>
        <v>27</v>
      </c>
      <c r="H252" s="1">
        <f>LOOKUP(laureati_1999_2011_ateneoxgenere[[#This Row],[Enna ]], Comuni!$O$2:$O$8105, Comuni!$G$2:$G$8105)</f>
        <v>12</v>
      </c>
      <c r="I252" s="1">
        <f>LOOKUP(laureati_1999_2011_ateneoxgenere[[#This Row],[Enna ]], Comuni!$O$2:$O$8105, Comuni!$H$2:$H$8105)</f>
        <v>29</v>
      </c>
      <c r="J252" s="1">
        <f>LOOKUP(laureati_1999_2011_ateneoxgenere[[#This Row],[Enna ]], Comuni!$O$2:$O$8105, Comuni!$I$2:$I$8105)</f>
        <v>24</v>
      </c>
      <c r="K252" s="4" t="s">
        <v>96</v>
      </c>
      <c r="L252" s="7">
        <v>300</v>
      </c>
    </row>
    <row r="253" spans="1:12" x14ac:dyDescent="0.25">
      <c r="A253">
        <v>2000</v>
      </c>
      <c r="B253">
        <v>5803</v>
      </c>
      <c r="C253" s="1" t="s">
        <v>53</v>
      </c>
      <c r="D253" s="1" t="str">
        <f>LOOKUP(laureati_1999_2011_ateneoxgenere[[#This Row],[NOME_ATENEO]], '2018'!$C$2:$C$181, '2018'!$D$2:$D$181)</f>
        <v xml:space="preserve">Roma </v>
      </c>
      <c r="E253">
        <f>LOOKUP(laureati_1999_2011_ateneoxgenere[[#This Row],[Enna ]], Comuni!$O$2:$O$8105, Comuni!$D$2:$D$8105)</f>
        <v>41</v>
      </c>
      <c r="F253">
        <f>LOOKUP(laureati_1999_2011_ateneoxgenere[[#This Row],[Enna ]], Comuni!$O$2:$O$8105, Comuni!$E$2:$E$8105)</f>
        <v>54</v>
      </c>
      <c r="G253" s="1">
        <f>LOOKUP(laureati_1999_2011_ateneoxgenere[[#This Row],[Enna ]], Comuni!$O$2:$O$8105, Comuni!$F$2:$F$8105)</f>
        <v>27</v>
      </c>
      <c r="H253" s="1">
        <f>LOOKUP(laureati_1999_2011_ateneoxgenere[[#This Row],[Enna ]], Comuni!$O$2:$O$8105, Comuni!$G$2:$G$8105)</f>
        <v>12</v>
      </c>
      <c r="I253" s="1">
        <f>LOOKUP(laureati_1999_2011_ateneoxgenere[[#This Row],[Enna ]], Comuni!$O$2:$O$8105, Comuni!$H$2:$H$8105)</f>
        <v>29</v>
      </c>
      <c r="J253" s="1">
        <f>LOOKUP(laureati_1999_2011_ateneoxgenere[[#This Row],[Enna ]], Comuni!$O$2:$O$8105, Comuni!$I$2:$I$8105)</f>
        <v>24</v>
      </c>
      <c r="K253" s="5" t="s">
        <v>7</v>
      </c>
      <c r="L253" s="8">
        <v>108</v>
      </c>
    </row>
    <row r="254" spans="1:12" x14ac:dyDescent="0.25">
      <c r="A254">
        <v>2000</v>
      </c>
      <c r="B254">
        <v>5805</v>
      </c>
      <c r="C254" s="1" t="s">
        <v>54</v>
      </c>
      <c r="D254" s="1" t="str">
        <f>LOOKUP(laureati_1999_2011_ateneoxgenere[[#This Row],[NOME_ATENEO]], '2018'!$C$2:$C$181, '2018'!$D$2:$D$181)</f>
        <v xml:space="preserve">Roma </v>
      </c>
      <c r="E254">
        <f>LOOKUP(laureati_1999_2011_ateneoxgenere[[#This Row],[Enna ]], Comuni!$O$2:$O$8105, Comuni!$D$2:$D$8105)</f>
        <v>41</v>
      </c>
      <c r="F254">
        <f>LOOKUP(laureati_1999_2011_ateneoxgenere[[#This Row],[Enna ]], Comuni!$O$2:$O$8105, Comuni!$E$2:$E$8105)</f>
        <v>54</v>
      </c>
      <c r="G254" s="1">
        <f>LOOKUP(laureati_1999_2011_ateneoxgenere[[#This Row],[Enna ]], Comuni!$O$2:$O$8105, Comuni!$F$2:$F$8105)</f>
        <v>27</v>
      </c>
      <c r="H254" s="1">
        <f>LOOKUP(laureati_1999_2011_ateneoxgenere[[#This Row],[Enna ]], Comuni!$O$2:$O$8105, Comuni!$G$2:$G$8105)</f>
        <v>12</v>
      </c>
      <c r="I254" s="1">
        <f>LOOKUP(laureati_1999_2011_ateneoxgenere[[#This Row],[Enna ]], Comuni!$O$2:$O$8105, Comuni!$H$2:$H$8105)</f>
        <v>29</v>
      </c>
      <c r="J254" s="1">
        <f>LOOKUP(laureati_1999_2011_ateneoxgenere[[#This Row],[Enna ]], Comuni!$O$2:$O$8105, Comuni!$I$2:$I$8105)</f>
        <v>24</v>
      </c>
      <c r="K254" s="4" t="s">
        <v>96</v>
      </c>
      <c r="L254" s="7">
        <v>366</v>
      </c>
    </row>
    <row r="255" spans="1:12" x14ac:dyDescent="0.25">
      <c r="A255">
        <v>2000</v>
      </c>
      <c r="B255">
        <v>5805</v>
      </c>
      <c r="C255" s="1" t="s">
        <v>54</v>
      </c>
      <c r="D255" s="1" t="str">
        <f>LOOKUP(laureati_1999_2011_ateneoxgenere[[#This Row],[NOME_ATENEO]], '2018'!$C$2:$C$181, '2018'!$D$2:$D$181)</f>
        <v xml:space="preserve">Roma </v>
      </c>
      <c r="E255">
        <f>LOOKUP(laureati_1999_2011_ateneoxgenere[[#This Row],[Enna ]], Comuni!$O$2:$O$8105, Comuni!$D$2:$D$8105)</f>
        <v>41</v>
      </c>
      <c r="F255">
        <f>LOOKUP(laureati_1999_2011_ateneoxgenere[[#This Row],[Enna ]], Comuni!$O$2:$O$8105, Comuni!$E$2:$E$8105)</f>
        <v>54</v>
      </c>
      <c r="G255" s="1">
        <f>LOOKUP(laureati_1999_2011_ateneoxgenere[[#This Row],[Enna ]], Comuni!$O$2:$O$8105, Comuni!$F$2:$F$8105)</f>
        <v>27</v>
      </c>
      <c r="H255" s="1">
        <f>LOOKUP(laureati_1999_2011_ateneoxgenere[[#This Row],[Enna ]], Comuni!$O$2:$O$8105, Comuni!$G$2:$G$8105)</f>
        <v>12</v>
      </c>
      <c r="I255" s="1">
        <f>LOOKUP(laureati_1999_2011_ateneoxgenere[[#This Row],[Enna ]], Comuni!$O$2:$O$8105, Comuni!$H$2:$H$8105)</f>
        <v>29</v>
      </c>
      <c r="J255" s="1">
        <f>LOOKUP(laureati_1999_2011_ateneoxgenere[[#This Row],[Enna ]], Comuni!$O$2:$O$8105, Comuni!$I$2:$I$8105)</f>
        <v>24</v>
      </c>
      <c r="K255" s="5" t="s">
        <v>7</v>
      </c>
      <c r="L255" s="8">
        <v>356</v>
      </c>
    </row>
    <row r="256" spans="1:12" x14ac:dyDescent="0.25">
      <c r="A256">
        <v>2000</v>
      </c>
      <c r="B256">
        <v>5806</v>
      </c>
      <c r="C256" s="1" t="s">
        <v>55</v>
      </c>
      <c r="D256" s="1" t="str">
        <f>LOOKUP(laureati_1999_2011_ateneoxgenere[[#This Row],[NOME_ATENEO]], '2018'!$C$2:$C$181, '2018'!$D$2:$D$181)</f>
        <v xml:space="preserve">Roma </v>
      </c>
      <c r="E256">
        <f>LOOKUP(laureati_1999_2011_ateneoxgenere[[#This Row],[Enna ]], Comuni!$O$2:$O$8105, Comuni!$D$2:$D$8105)</f>
        <v>41</v>
      </c>
      <c r="F256">
        <f>LOOKUP(laureati_1999_2011_ateneoxgenere[[#This Row],[Enna ]], Comuni!$O$2:$O$8105, Comuni!$E$2:$E$8105)</f>
        <v>54</v>
      </c>
      <c r="G256" s="1">
        <f>LOOKUP(laureati_1999_2011_ateneoxgenere[[#This Row],[Enna ]], Comuni!$O$2:$O$8105, Comuni!$F$2:$F$8105)</f>
        <v>27</v>
      </c>
      <c r="H256" s="1">
        <f>LOOKUP(laureati_1999_2011_ateneoxgenere[[#This Row],[Enna ]], Comuni!$O$2:$O$8105, Comuni!$G$2:$G$8105)</f>
        <v>12</v>
      </c>
      <c r="I256" s="1">
        <f>LOOKUP(laureati_1999_2011_ateneoxgenere[[#This Row],[Enna ]], Comuni!$O$2:$O$8105, Comuni!$H$2:$H$8105)</f>
        <v>29</v>
      </c>
      <c r="J256" s="1">
        <f>LOOKUP(laureati_1999_2011_ateneoxgenere[[#This Row],[Enna ]], Comuni!$O$2:$O$8105, Comuni!$I$2:$I$8105)</f>
        <v>24</v>
      </c>
      <c r="K256" s="4" t="s">
        <v>96</v>
      </c>
      <c r="L256" s="7">
        <v>87</v>
      </c>
    </row>
    <row r="257" spans="1:12" x14ac:dyDescent="0.25">
      <c r="A257">
        <v>2000</v>
      </c>
      <c r="B257">
        <v>5806</v>
      </c>
      <c r="C257" s="1" t="s">
        <v>55</v>
      </c>
      <c r="D257" s="1" t="str">
        <f>LOOKUP(laureati_1999_2011_ateneoxgenere[[#This Row],[NOME_ATENEO]], '2018'!$C$2:$C$181, '2018'!$D$2:$D$181)</f>
        <v xml:space="preserve">Roma </v>
      </c>
      <c r="E257">
        <f>LOOKUP(laureati_1999_2011_ateneoxgenere[[#This Row],[Enna ]], Comuni!$O$2:$O$8105, Comuni!$D$2:$D$8105)</f>
        <v>41</v>
      </c>
      <c r="F257">
        <f>LOOKUP(laureati_1999_2011_ateneoxgenere[[#This Row],[Enna ]], Comuni!$O$2:$O$8105, Comuni!$E$2:$E$8105)</f>
        <v>54</v>
      </c>
      <c r="G257" s="1">
        <f>LOOKUP(laureati_1999_2011_ateneoxgenere[[#This Row],[Enna ]], Comuni!$O$2:$O$8105, Comuni!$F$2:$F$8105)</f>
        <v>27</v>
      </c>
      <c r="H257" s="1">
        <f>LOOKUP(laureati_1999_2011_ateneoxgenere[[#This Row],[Enna ]], Comuni!$O$2:$O$8105, Comuni!$G$2:$G$8105)</f>
        <v>12</v>
      </c>
      <c r="I257" s="1">
        <f>LOOKUP(laureati_1999_2011_ateneoxgenere[[#This Row],[Enna ]], Comuni!$O$2:$O$8105, Comuni!$H$2:$H$8105)</f>
        <v>29</v>
      </c>
      <c r="J257" s="1">
        <f>LOOKUP(laureati_1999_2011_ateneoxgenere[[#This Row],[Enna ]], Comuni!$O$2:$O$8105, Comuni!$I$2:$I$8105)</f>
        <v>24</v>
      </c>
      <c r="K257" s="5" t="s">
        <v>7</v>
      </c>
      <c r="L257" s="8">
        <v>75</v>
      </c>
    </row>
    <row r="258" spans="1:12" x14ac:dyDescent="0.25">
      <c r="A258">
        <v>2000</v>
      </c>
      <c r="B258">
        <v>5807</v>
      </c>
      <c r="C258" s="1" t="s">
        <v>56</v>
      </c>
      <c r="D258" s="1" t="str">
        <f>LOOKUP(laureati_1999_2011_ateneoxgenere[[#This Row],[NOME_ATENEO]], '2018'!$C$2:$C$181, '2018'!$D$2:$D$181)</f>
        <v xml:space="preserve">Roma </v>
      </c>
      <c r="E258">
        <f>LOOKUP(laureati_1999_2011_ateneoxgenere[[#This Row],[Enna ]], Comuni!$O$2:$O$8105, Comuni!$D$2:$D$8105)</f>
        <v>41</v>
      </c>
      <c r="F258">
        <f>LOOKUP(laureati_1999_2011_ateneoxgenere[[#This Row],[Enna ]], Comuni!$O$2:$O$8105, Comuni!$E$2:$E$8105)</f>
        <v>54</v>
      </c>
      <c r="G258" s="1">
        <f>LOOKUP(laureati_1999_2011_ateneoxgenere[[#This Row],[Enna ]], Comuni!$O$2:$O$8105, Comuni!$F$2:$F$8105)</f>
        <v>27</v>
      </c>
      <c r="H258" s="1">
        <f>LOOKUP(laureati_1999_2011_ateneoxgenere[[#This Row],[Enna ]], Comuni!$O$2:$O$8105, Comuni!$G$2:$G$8105)</f>
        <v>12</v>
      </c>
      <c r="I258" s="1">
        <f>LOOKUP(laureati_1999_2011_ateneoxgenere[[#This Row],[Enna ]], Comuni!$O$2:$O$8105, Comuni!$H$2:$H$8105)</f>
        <v>29</v>
      </c>
      <c r="J258" s="1">
        <f>LOOKUP(laureati_1999_2011_ateneoxgenere[[#This Row],[Enna ]], Comuni!$O$2:$O$8105, Comuni!$I$2:$I$8105)</f>
        <v>24</v>
      </c>
      <c r="K258" s="4" t="s">
        <v>96</v>
      </c>
      <c r="L258" s="7">
        <v>864</v>
      </c>
    </row>
    <row r="259" spans="1:12" x14ac:dyDescent="0.25">
      <c r="A259">
        <v>2000</v>
      </c>
      <c r="B259">
        <v>5807</v>
      </c>
      <c r="C259" s="1" t="s">
        <v>56</v>
      </c>
      <c r="D259" s="1" t="str">
        <f>LOOKUP(laureati_1999_2011_ateneoxgenere[[#This Row],[NOME_ATENEO]], '2018'!$C$2:$C$181, '2018'!$D$2:$D$181)</f>
        <v xml:space="preserve">Roma </v>
      </c>
      <c r="E259">
        <f>LOOKUP(laureati_1999_2011_ateneoxgenere[[#This Row],[Enna ]], Comuni!$O$2:$O$8105, Comuni!$D$2:$D$8105)</f>
        <v>41</v>
      </c>
      <c r="F259">
        <f>LOOKUP(laureati_1999_2011_ateneoxgenere[[#This Row],[Enna ]], Comuni!$O$2:$O$8105, Comuni!$E$2:$E$8105)</f>
        <v>54</v>
      </c>
      <c r="G259" s="1">
        <f>LOOKUP(laureati_1999_2011_ateneoxgenere[[#This Row],[Enna ]], Comuni!$O$2:$O$8105, Comuni!$F$2:$F$8105)</f>
        <v>27</v>
      </c>
      <c r="H259" s="1">
        <f>LOOKUP(laureati_1999_2011_ateneoxgenere[[#This Row],[Enna ]], Comuni!$O$2:$O$8105, Comuni!$G$2:$G$8105)</f>
        <v>12</v>
      </c>
      <c r="I259" s="1">
        <f>LOOKUP(laureati_1999_2011_ateneoxgenere[[#This Row],[Enna ]], Comuni!$O$2:$O$8105, Comuni!$H$2:$H$8105)</f>
        <v>29</v>
      </c>
      <c r="J259" s="1">
        <f>LOOKUP(laureati_1999_2011_ateneoxgenere[[#This Row],[Enna ]], Comuni!$O$2:$O$8105, Comuni!$I$2:$I$8105)</f>
        <v>24</v>
      </c>
      <c r="K259" s="5" t="s">
        <v>7</v>
      </c>
      <c r="L259" s="8">
        <v>604</v>
      </c>
    </row>
    <row r="260" spans="1:12" x14ac:dyDescent="0.25">
      <c r="A260">
        <v>2000</v>
      </c>
      <c r="B260">
        <v>5808</v>
      </c>
      <c r="C260" s="1" t="s">
        <v>57</v>
      </c>
      <c r="D260" s="1" t="str">
        <f>LOOKUP(laureati_1999_2011_ateneoxgenere[[#This Row],[NOME_ATENEO]], '2018'!$C$2:$C$181, '2018'!$D$2:$D$181)</f>
        <v xml:space="preserve">Roma </v>
      </c>
      <c r="E260">
        <f>LOOKUP(laureati_1999_2011_ateneoxgenere[[#This Row],[Enna ]], Comuni!$O$2:$O$8105, Comuni!$D$2:$D$8105)</f>
        <v>41</v>
      </c>
      <c r="F260">
        <f>LOOKUP(laureati_1999_2011_ateneoxgenere[[#This Row],[Enna ]], Comuni!$O$2:$O$8105, Comuni!$E$2:$E$8105)</f>
        <v>54</v>
      </c>
      <c r="G260" s="1">
        <f>LOOKUP(laureati_1999_2011_ateneoxgenere[[#This Row],[Enna ]], Comuni!$O$2:$O$8105, Comuni!$F$2:$F$8105)</f>
        <v>27</v>
      </c>
      <c r="H260" s="1">
        <f>LOOKUP(laureati_1999_2011_ateneoxgenere[[#This Row],[Enna ]], Comuni!$O$2:$O$8105, Comuni!$G$2:$G$8105)</f>
        <v>12</v>
      </c>
      <c r="I260" s="1">
        <f>LOOKUP(laureati_1999_2011_ateneoxgenere[[#This Row],[Enna ]], Comuni!$O$2:$O$8105, Comuni!$H$2:$H$8105)</f>
        <v>29</v>
      </c>
      <c r="J260" s="1">
        <f>LOOKUP(laureati_1999_2011_ateneoxgenere[[#This Row],[Enna ]], Comuni!$O$2:$O$8105, Comuni!$I$2:$I$8105)</f>
        <v>24</v>
      </c>
      <c r="K260" s="4" t="s">
        <v>96</v>
      </c>
      <c r="L260" s="7">
        <v>38</v>
      </c>
    </row>
    <row r="261" spans="1:12" x14ac:dyDescent="0.25">
      <c r="A261">
        <v>2000</v>
      </c>
      <c r="B261">
        <v>5808</v>
      </c>
      <c r="C261" s="1" t="s">
        <v>57</v>
      </c>
      <c r="D261" s="1" t="str">
        <f>LOOKUP(laureati_1999_2011_ateneoxgenere[[#This Row],[NOME_ATENEO]], '2018'!$C$2:$C$181, '2018'!$D$2:$D$181)</f>
        <v xml:space="preserve">Roma </v>
      </c>
      <c r="E261">
        <f>LOOKUP(laureati_1999_2011_ateneoxgenere[[#This Row],[Enna ]], Comuni!$O$2:$O$8105, Comuni!$D$2:$D$8105)</f>
        <v>41</v>
      </c>
      <c r="F261">
        <f>LOOKUP(laureati_1999_2011_ateneoxgenere[[#This Row],[Enna ]], Comuni!$O$2:$O$8105, Comuni!$E$2:$E$8105)</f>
        <v>54</v>
      </c>
      <c r="G261" s="1">
        <f>LOOKUP(laureati_1999_2011_ateneoxgenere[[#This Row],[Enna ]], Comuni!$O$2:$O$8105, Comuni!$F$2:$F$8105)</f>
        <v>27</v>
      </c>
      <c r="H261" s="1">
        <f>LOOKUP(laureati_1999_2011_ateneoxgenere[[#This Row],[Enna ]], Comuni!$O$2:$O$8105, Comuni!$G$2:$G$8105)</f>
        <v>12</v>
      </c>
      <c r="I261" s="1">
        <f>LOOKUP(laureati_1999_2011_ateneoxgenere[[#This Row],[Enna ]], Comuni!$O$2:$O$8105, Comuni!$H$2:$H$8105)</f>
        <v>29</v>
      </c>
      <c r="J261" s="1">
        <f>LOOKUP(laureati_1999_2011_ateneoxgenere[[#This Row],[Enna ]], Comuni!$O$2:$O$8105, Comuni!$I$2:$I$8105)</f>
        <v>24</v>
      </c>
      <c r="K261" s="5" t="s">
        <v>7</v>
      </c>
      <c r="L261" s="8">
        <v>20</v>
      </c>
    </row>
    <row r="262" spans="1:12" x14ac:dyDescent="0.25">
      <c r="A262">
        <v>2000</v>
      </c>
      <c r="B262">
        <v>5809</v>
      </c>
      <c r="C262" s="1" t="s">
        <v>58</v>
      </c>
      <c r="D262" s="1" t="str">
        <f>LOOKUP(laureati_1999_2011_ateneoxgenere[[#This Row],[NOME_ATENEO]], '2018'!$C$2:$C$181, '2018'!$D$2:$D$181)</f>
        <v xml:space="preserve">Roma </v>
      </c>
      <c r="E262">
        <f>LOOKUP(laureati_1999_2011_ateneoxgenere[[#This Row],[Enna ]], Comuni!$O$2:$O$8105, Comuni!$D$2:$D$8105)</f>
        <v>41</v>
      </c>
      <c r="F262">
        <f>LOOKUP(laureati_1999_2011_ateneoxgenere[[#This Row],[Enna ]], Comuni!$O$2:$O$8105, Comuni!$E$2:$E$8105)</f>
        <v>54</v>
      </c>
      <c r="G262" s="1">
        <f>LOOKUP(laureati_1999_2011_ateneoxgenere[[#This Row],[Enna ]], Comuni!$O$2:$O$8105, Comuni!$F$2:$F$8105)</f>
        <v>27</v>
      </c>
      <c r="H262" s="1">
        <f>LOOKUP(laureati_1999_2011_ateneoxgenere[[#This Row],[Enna ]], Comuni!$O$2:$O$8105, Comuni!$G$2:$G$8105)</f>
        <v>12</v>
      </c>
      <c r="I262" s="1">
        <f>LOOKUP(laureati_1999_2011_ateneoxgenere[[#This Row],[Enna ]], Comuni!$O$2:$O$8105, Comuni!$H$2:$H$8105)</f>
        <v>29</v>
      </c>
      <c r="J262" s="1">
        <f>LOOKUP(laureati_1999_2011_ateneoxgenere[[#This Row],[Enna ]], Comuni!$O$2:$O$8105, Comuni!$I$2:$I$8105)</f>
        <v>24</v>
      </c>
      <c r="K262" s="4" t="s">
        <v>96</v>
      </c>
      <c r="L262" s="7">
        <v>0</v>
      </c>
    </row>
    <row r="263" spans="1:12" x14ac:dyDescent="0.25">
      <c r="A263">
        <v>2000</v>
      </c>
      <c r="B263">
        <v>5809</v>
      </c>
      <c r="C263" s="1" t="s">
        <v>58</v>
      </c>
      <c r="D263" s="1" t="str">
        <f>LOOKUP(laureati_1999_2011_ateneoxgenere[[#This Row],[NOME_ATENEO]], '2018'!$C$2:$C$181, '2018'!$D$2:$D$181)</f>
        <v xml:space="preserve">Roma </v>
      </c>
      <c r="E263">
        <f>LOOKUP(laureati_1999_2011_ateneoxgenere[[#This Row],[Enna ]], Comuni!$O$2:$O$8105, Comuni!$D$2:$D$8105)</f>
        <v>41</v>
      </c>
      <c r="F263">
        <f>LOOKUP(laureati_1999_2011_ateneoxgenere[[#This Row],[Enna ]], Comuni!$O$2:$O$8105, Comuni!$E$2:$E$8105)</f>
        <v>54</v>
      </c>
      <c r="G263" s="1">
        <f>LOOKUP(laureati_1999_2011_ateneoxgenere[[#This Row],[Enna ]], Comuni!$O$2:$O$8105, Comuni!$F$2:$F$8105)</f>
        <v>27</v>
      </c>
      <c r="H263" s="1">
        <f>LOOKUP(laureati_1999_2011_ateneoxgenere[[#This Row],[Enna ]], Comuni!$O$2:$O$8105, Comuni!$G$2:$G$8105)</f>
        <v>12</v>
      </c>
      <c r="I263" s="1">
        <f>LOOKUP(laureati_1999_2011_ateneoxgenere[[#This Row],[Enna ]], Comuni!$O$2:$O$8105, Comuni!$H$2:$H$8105)</f>
        <v>29</v>
      </c>
      <c r="J263" s="1">
        <f>LOOKUP(laureati_1999_2011_ateneoxgenere[[#This Row],[Enna ]], Comuni!$O$2:$O$8105, Comuni!$I$2:$I$8105)</f>
        <v>24</v>
      </c>
      <c r="K263" s="5" t="s">
        <v>7</v>
      </c>
      <c r="L263" s="8">
        <v>0</v>
      </c>
    </row>
    <row r="264" spans="1:12" x14ac:dyDescent="0.25">
      <c r="A264">
        <v>2000</v>
      </c>
      <c r="B264">
        <v>6001</v>
      </c>
      <c r="C264" s="1" t="s">
        <v>65</v>
      </c>
      <c r="D264" s="1" t="str">
        <f>LOOKUP(laureati_1999_2011_ateneoxgenere[[#This Row],[NOME_ATENEO]], '2018'!$C$2:$C$181, '2018'!$D$2:$D$181)</f>
        <v>Cassino</v>
      </c>
      <c r="E264">
        <f>LOOKUP(laureati_1999_2011_ateneoxgenere[[#This Row],[Enna ]], Comuni!$O$2:$O$8105, Comuni!$D$2:$D$8105)</f>
        <v>41</v>
      </c>
      <c r="F264">
        <f>LOOKUP(laureati_1999_2011_ateneoxgenere[[#This Row],[Enna ]], Comuni!$O$2:$O$8105, Comuni!$E$2:$E$8105)</f>
        <v>29</v>
      </c>
      <c r="G264" s="1">
        <f>LOOKUP(laureati_1999_2011_ateneoxgenere[[#This Row],[Enna ]], Comuni!$O$2:$O$8105, Comuni!$F$2:$F$8105)</f>
        <v>38</v>
      </c>
      <c r="H264" s="1">
        <f>LOOKUP(laureati_1999_2011_ateneoxgenere[[#This Row],[Enna ]], Comuni!$O$2:$O$8105, Comuni!$G$2:$G$8105)</f>
        <v>13</v>
      </c>
      <c r="I264" s="1">
        <f>LOOKUP(laureati_1999_2011_ateneoxgenere[[#This Row],[Enna ]], Comuni!$O$2:$O$8105, Comuni!$H$2:$H$8105)</f>
        <v>49</v>
      </c>
      <c r="J264" s="1">
        <f>LOOKUP(laureati_1999_2011_ateneoxgenere[[#This Row],[Enna ]], Comuni!$O$2:$O$8105, Comuni!$I$2:$I$8105)</f>
        <v>44</v>
      </c>
      <c r="K264" s="4" t="s">
        <v>96</v>
      </c>
      <c r="L264" s="7">
        <v>461</v>
      </c>
    </row>
    <row r="265" spans="1:12" x14ac:dyDescent="0.25">
      <c r="A265">
        <v>2000</v>
      </c>
      <c r="B265">
        <v>6001</v>
      </c>
      <c r="C265" s="1" t="s">
        <v>65</v>
      </c>
      <c r="D265" s="1" t="str">
        <f>LOOKUP(laureati_1999_2011_ateneoxgenere[[#This Row],[NOME_ATENEO]], '2018'!$C$2:$C$181, '2018'!$D$2:$D$181)</f>
        <v>Cassino</v>
      </c>
      <c r="E265">
        <f>LOOKUP(laureati_1999_2011_ateneoxgenere[[#This Row],[Enna ]], Comuni!$O$2:$O$8105, Comuni!$D$2:$D$8105)</f>
        <v>41</v>
      </c>
      <c r="F265">
        <f>LOOKUP(laureati_1999_2011_ateneoxgenere[[#This Row],[Enna ]], Comuni!$O$2:$O$8105, Comuni!$E$2:$E$8105)</f>
        <v>29</v>
      </c>
      <c r="G265" s="1">
        <f>LOOKUP(laureati_1999_2011_ateneoxgenere[[#This Row],[Enna ]], Comuni!$O$2:$O$8105, Comuni!$F$2:$F$8105)</f>
        <v>38</v>
      </c>
      <c r="H265" s="1">
        <f>LOOKUP(laureati_1999_2011_ateneoxgenere[[#This Row],[Enna ]], Comuni!$O$2:$O$8105, Comuni!$G$2:$G$8105)</f>
        <v>13</v>
      </c>
      <c r="I265" s="1">
        <f>LOOKUP(laureati_1999_2011_ateneoxgenere[[#This Row],[Enna ]], Comuni!$O$2:$O$8105, Comuni!$H$2:$H$8105)</f>
        <v>49</v>
      </c>
      <c r="J265" s="1">
        <f>LOOKUP(laureati_1999_2011_ateneoxgenere[[#This Row],[Enna ]], Comuni!$O$2:$O$8105, Comuni!$I$2:$I$8105)</f>
        <v>44</v>
      </c>
      <c r="K265" s="5" t="s">
        <v>7</v>
      </c>
      <c r="L265" s="8">
        <v>273</v>
      </c>
    </row>
    <row r="266" spans="1:12" x14ac:dyDescent="0.25">
      <c r="A266">
        <v>2000</v>
      </c>
      <c r="B266">
        <v>6201</v>
      </c>
      <c r="C266" s="1" t="s">
        <v>66</v>
      </c>
      <c r="D266" s="1" t="str">
        <f>LOOKUP(laureati_1999_2011_ateneoxgenere[[#This Row],[NOME_ATENEO]], '2018'!$C$2:$C$181, '2018'!$D$2:$D$181)</f>
        <v xml:space="preserve">Benevento </v>
      </c>
      <c r="E266">
        <f>LOOKUP(laureati_1999_2011_ateneoxgenere[[#This Row],[Enna ]], Comuni!$O$2:$O$8105, Comuni!$D$2:$D$8105)</f>
        <v>41</v>
      </c>
      <c r="F266">
        <f>LOOKUP(laureati_1999_2011_ateneoxgenere[[#This Row],[Enna ]], Comuni!$O$2:$O$8105, Comuni!$E$2:$E$8105)</f>
        <v>7</v>
      </c>
      <c r="G266" s="1">
        <f>LOOKUP(laureati_1999_2011_ateneoxgenere[[#This Row],[Enna ]], Comuni!$O$2:$O$8105, Comuni!$F$2:$F$8105)</f>
        <v>55</v>
      </c>
      <c r="H266" s="1">
        <f>LOOKUP(laureati_1999_2011_ateneoxgenere[[#This Row],[Enna ]], Comuni!$O$2:$O$8105, Comuni!$G$2:$G$8105)</f>
        <v>14</v>
      </c>
      <c r="I266" s="1">
        <f>LOOKUP(laureati_1999_2011_ateneoxgenere[[#This Row],[Enna ]], Comuni!$O$2:$O$8105, Comuni!$H$2:$H$8105)</f>
        <v>46</v>
      </c>
      <c r="J266" s="1">
        <f>LOOKUP(laureati_1999_2011_ateneoxgenere[[#This Row],[Enna ]], Comuni!$O$2:$O$8105, Comuni!$I$2:$I$8105)</f>
        <v>40</v>
      </c>
      <c r="K266" s="4" t="s">
        <v>96</v>
      </c>
      <c r="L266" s="7">
        <v>126</v>
      </c>
    </row>
    <row r="267" spans="1:12" x14ac:dyDescent="0.25">
      <c r="A267">
        <v>2000</v>
      </c>
      <c r="B267">
        <v>6201</v>
      </c>
      <c r="C267" s="1" t="s">
        <v>66</v>
      </c>
      <c r="D267" s="1" t="str">
        <f>LOOKUP(laureati_1999_2011_ateneoxgenere[[#This Row],[NOME_ATENEO]], '2018'!$C$2:$C$181, '2018'!$D$2:$D$181)</f>
        <v xml:space="preserve">Benevento </v>
      </c>
      <c r="E267">
        <f>LOOKUP(laureati_1999_2011_ateneoxgenere[[#This Row],[Enna ]], Comuni!$O$2:$O$8105, Comuni!$D$2:$D$8105)</f>
        <v>41</v>
      </c>
      <c r="F267">
        <f>LOOKUP(laureati_1999_2011_ateneoxgenere[[#This Row],[Enna ]], Comuni!$O$2:$O$8105, Comuni!$E$2:$E$8105)</f>
        <v>7</v>
      </c>
      <c r="G267" s="1">
        <f>LOOKUP(laureati_1999_2011_ateneoxgenere[[#This Row],[Enna ]], Comuni!$O$2:$O$8105, Comuni!$F$2:$F$8105)</f>
        <v>55</v>
      </c>
      <c r="H267" s="1">
        <f>LOOKUP(laureati_1999_2011_ateneoxgenere[[#This Row],[Enna ]], Comuni!$O$2:$O$8105, Comuni!$G$2:$G$8105)</f>
        <v>14</v>
      </c>
      <c r="I267" s="1">
        <f>LOOKUP(laureati_1999_2011_ateneoxgenere[[#This Row],[Enna ]], Comuni!$O$2:$O$8105, Comuni!$H$2:$H$8105)</f>
        <v>46</v>
      </c>
      <c r="J267" s="1">
        <f>LOOKUP(laureati_1999_2011_ateneoxgenere[[#This Row],[Enna ]], Comuni!$O$2:$O$8105, Comuni!$I$2:$I$8105)</f>
        <v>40</v>
      </c>
      <c r="K267" s="5" t="s">
        <v>7</v>
      </c>
      <c r="L267" s="8">
        <v>120</v>
      </c>
    </row>
    <row r="268" spans="1:12" x14ac:dyDescent="0.25">
      <c r="A268">
        <v>2000</v>
      </c>
      <c r="B268">
        <v>6301</v>
      </c>
      <c r="C268" s="1" t="s">
        <v>68</v>
      </c>
      <c r="D268" s="1" t="str">
        <f>LOOKUP(laureati_1999_2011_ateneoxgenere[[#This Row],[NOME_ATENEO]], '2018'!$C$2:$C$181, '2018'!$D$2:$D$181)</f>
        <v xml:space="preserve">Napoli </v>
      </c>
      <c r="E268">
        <f>LOOKUP(laureati_1999_2011_ateneoxgenere[[#This Row],[Enna ]], Comuni!$O$2:$O$8105, Comuni!$D$2:$D$8105)</f>
        <v>40</v>
      </c>
      <c r="F268">
        <f>LOOKUP(laureati_1999_2011_ateneoxgenere[[#This Row],[Enna ]], Comuni!$O$2:$O$8105, Comuni!$E$2:$E$8105)</f>
        <v>51</v>
      </c>
      <c r="G268" s="1">
        <f>LOOKUP(laureati_1999_2011_ateneoxgenere[[#This Row],[Enna ]], Comuni!$O$2:$O$8105, Comuni!$F$2:$F$8105)</f>
        <v>14</v>
      </c>
      <c r="H268" s="1">
        <f>LOOKUP(laureati_1999_2011_ateneoxgenere[[#This Row],[Enna ]], Comuni!$O$2:$O$8105, Comuni!$G$2:$G$8105)</f>
        <v>14</v>
      </c>
      <c r="I268" s="1">
        <f>LOOKUP(laureati_1999_2011_ateneoxgenere[[#This Row],[Enna ]], Comuni!$O$2:$O$8105, Comuni!$H$2:$H$8105)</f>
        <v>15</v>
      </c>
      <c r="J268" s="1">
        <f>LOOKUP(laureati_1999_2011_ateneoxgenere[[#This Row],[Enna ]], Comuni!$O$2:$O$8105, Comuni!$I$2:$I$8105)</f>
        <v>2</v>
      </c>
      <c r="K268" s="4" t="s">
        <v>96</v>
      </c>
      <c r="L268" s="7">
        <v>3833</v>
      </c>
    </row>
    <row r="269" spans="1:12" x14ac:dyDescent="0.25">
      <c r="A269">
        <v>2000</v>
      </c>
      <c r="B269">
        <v>6301</v>
      </c>
      <c r="C269" s="1" t="s">
        <v>68</v>
      </c>
      <c r="D269" s="1" t="str">
        <f>LOOKUP(laureati_1999_2011_ateneoxgenere[[#This Row],[NOME_ATENEO]], '2018'!$C$2:$C$181, '2018'!$D$2:$D$181)</f>
        <v xml:space="preserve">Napoli </v>
      </c>
      <c r="E269">
        <f>LOOKUP(laureati_1999_2011_ateneoxgenere[[#This Row],[Enna ]], Comuni!$O$2:$O$8105, Comuni!$D$2:$D$8105)</f>
        <v>40</v>
      </c>
      <c r="F269">
        <f>LOOKUP(laureati_1999_2011_ateneoxgenere[[#This Row],[Enna ]], Comuni!$O$2:$O$8105, Comuni!$E$2:$E$8105)</f>
        <v>51</v>
      </c>
      <c r="G269" s="1">
        <f>LOOKUP(laureati_1999_2011_ateneoxgenere[[#This Row],[Enna ]], Comuni!$O$2:$O$8105, Comuni!$F$2:$F$8105)</f>
        <v>14</v>
      </c>
      <c r="H269" s="1">
        <f>LOOKUP(laureati_1999_2011_ateneoxgenere[[#This Row],[Enna ]], Comuni!$O$2:$O$8105, Comuni!$G$2:$G$8105)</f>
        <v>14</v>
      </c>
      <c r="I269" s="1">
        <f>LOOKUP(laureati_1999_2011_ateneoxgenere[[#This Row],[Enna ]], Comuni!$O$2:$O$8105, Comuni!$H$2:$H$8105)</f>
        <v>15</v>
      </c>
      <c r="J269" s="1">
        <f>LOOKUP(laureati_1999_2011_ateneoxgenere[[#This Row],[Enna ]], Comuni!$O$2:$O$8105, Comuni!$I$2:$I$8105)</f>
        <v>2</v>
      </c>
      <c r="K269" s="5" t="s">
        <v>7</v>
      </c>
      <c r="L269" s="8">
        <v>3874</v>
      </c>
    </row>
    <row r="270" spans="1:12" x14ac:dyDescent="0.25">
      <c r="A270">
        <v>2000</v>
      </c>
      <c r="B270">
        <v>6302</v>
      </c>
      <c r="C270" s="1" t="s">
        <v>69</v>
      </c>
      <c r="D270" s="1" t="str">
        <f>LOOKUP(laureati_1999_2011_ateneoxgenere[[#This Row],[NOME_ATENEO]], '2018'!$C$2:$C$181, '2018'!$D$2:$D$181)</f>
        <v xml:space="preserve">Napoli </v>
      </c>
      <c r="E270">
        <f>LOOKUP(laureati_1999_2011_ateneoxgenere[[#This Row],[Enna ]], Comuni!$O$2:$O$8105, Comuni!$D$2:$D$8105)</f>
        <v>40</v>
      </c>
      <c r="F270">
        <f>LOOKUP(laureati_1999_2011_ateneoxgenere[[#This Row],[Enna ]], Comuni!$O$2:$O$8105, Comuni!$E$2:$E$8105)</f>
        <v>51</v>
      </c>
      <c r="G270" s="1">
        <f>LOOKUP(laureati_1999_2011_ateneoxgenere[[#This Row],[Enna ]], Comuni!$O$2:$O$8105, Comuni!$F$2:$F$8105)</f>
        <v>14</v>
      </c>
      <c r="H270" s="1">
        <f>LOOKUP(laureati_1999_2011_ateneoxgenere[[#This Row],[Enna ]], Comuni!$O$2:$O$8105, Comuni!$G$2:$G$8105)</f>
        <v>14</v>
      </c>
      <c r="I270" s="1">
        <f>LOOKUP(laureati_1999_2011_ateneoxgenere[[#This Row],[Enna ]], Comuni!$O$2:$O$8105, Comuni!$H$2:$H$8105)</f>
        <v>15</v>
      </c>
      <c r="J270" s="1">
        <f>LOOKUP(laureati_1999_2011_ateneoxgenere[[#This Row],[Enna ]], Comuni!$O$2:$O$8105, Comuni!$I$2:$I$8105)</f>
        <v>2</v>
      </c>
      <c r="K270" s="4" t="s">
        <v>96</v>
      </c>
      <c r="L270" s="7">
        <v>314</v>
      </c>
    </row>
    <row r="271" spans="1:12" x14ac:dyDescent="0.25">
      <c r="A271">
        <v>2000</v>
      </c>
      <c r="B271">
        <v>6302</v>
      </c>
      <c r="C271" s="1" t="s">
        <v>69</v>
      </c>
      <c r="D271" s="1" t="str">
        <f>LOOKUP(laureati_1999_2011_ateneoxgenere[[#This Row],[NOME_ATENEO]], '2018'!$C$2:$C$181, '2018'!$D$2:$D$181)</f>
        <v xml:space="preserve">Napoli </v>
      </c>
      <c r="E271">
        <f>LOOKUP(laureati_1999_2011_ateneoxgenere[[#This Row],[Enna ]], Comuni!$O$2:$O$8105, Comuni!$D$2:$D$8105)</f>
        <v>40</v>
      </c>
      <c r="F271">
        <f>LOOKUP(laureati_1999_2011_ateneoxgenere[[#This Row],[Enna ]], Comuni!$O$2:$O$8105, Comuni!$E$2:$E$8105)</f>
        <v>51</v>
      </c>
      <c r="G271" s="1">
        <f>LOOKUP(laureati_1999_2011_ateneoxgenere[[#This Row],[Enna ]], Comuni!$O$2:$O$8105, Comuni!$F$2:$F$8105)</f>
        <v>14</v>
      </c>
      <c r="H271" s="1">
        <f>LOOKUP(laureati_1999_2011_ateneoxgenere[[#This Row],[Enna ]], Comuni!$O$2:$O$8105, Comuni!$G$2:$G$8105)</f>
        <v>14</v>
      </c>
      <c r="I271" s="1">
        <f>LOOKUP(laureati_1999_2011_ateneoxgenere[[#This Row],[Enna ]], Comuni!$O$2:$O$8105, Comuni!$H$2:$H$8105)</f>
        <v>15</v>
      </c>
      <c r="J271" s="1">
        <f>LOOKUP(laureati_1999_2011_ateneoxgenere[[#This Row],[Enna ]], Comuni!$O$2:$O$8105, Comuni!$I$2:$I$8105)</f>
        <v>2</v>
      </c>
      <c r="K271" s="5" t="s">
        <v>7</v>
      </c>
      <c r="L271" s="8">
        <v>329</v>
      </c>
    </row>
    <row r="272" spans="1:12" x14ac:dyDescent="0.25">
      <c r="A272">
        <v>2000</v>
      </c>
      <c r="B272">
        <v>6303</v>
      </c>
      <c r="C272" s="1" t="s">
        <v>70</v>
      </c>
      <c r="D272" s="1" t="str">
        <f>LOOKUP(laureati_1999_2011_ateneoxgenere[[#This Row],[NOME_ATENEO]], '2018'!$C$2:$C$181, '2018'!$D$2:$D$181)</f>
        <v xml:space="preserve">Napoli </v>
      </c>
      <c r="E272">
        <f>LOOKUP(laureati_1999_2011_ateneoxgenere[[#This Row],[Enna ]], Comuni!$O$2:$O$8105, Comuni!$D$2:$D$8105)</f>
        <v>40</v>
      </c>
      <c r="F272">
        <f>LOOKUP(laureati_1999_2011_ateneoxgenere[[#This Row],[Enna ]], Comuni!$O$2:$O$8105, Comuni!$E$2:$E$8105)</f>
        <v>51</v>
      </c>
      <c r="G272" s="1">
        <f>LOOKUP(laureati_1999_2011_ateneoxgenere[[#This Row],[Enna ]], Comuni!$O$2:$O$8105, Comuni!$F$2:$F$8105)</f>
        <v>14</v>
      </c>
      <c r="H272" s="1">
        <f>LOOKUP(laureati_1999_2011_ateneoxgenere[[#This Row],[Enna ]], Comuni!$O$2:$O$8105, Comuni!$G$2:$G$8105)</f>
        <v>14</v>
      </c>
      <c r="I272" s="1">
        <f>LOOKUP(laureati_1999_2011_ateneoxgenere[[#This Row],[Enna ]], Comuni!$O$2:$O$8105, Comuni!$H$2:$H$8105)</f>
        <v>15</v>
      </c>
      <c r="J272" s="1">
        <f>LOOKUP(laureati_1999_2011_ateneoxgenere[[#This Row],[Enna ]], Comuni!$O$2:$O$8105, Comuni!$I$2:$I$8105)</f>
        <v>2</v>
      </c>
      <c r="K272" s="4" t="s">
        <v>96</v>
      </c>
      <c r="L272" s="7">
        <v>541</v>
      </c>
    </row>
    <row r="273" spans="1:12" x14ac:dyDescent="0.25">
      <c r="A273">
        <v>2000</v>
      </c>
      <c r="B273">
        <v>6303</v>
      </c>
      <c r="C273" s="1" t="s">
        <v>70</v>
      </c>
      <c r="D273" s="1" t="str">
        <f>LOOKUP(laureati_1999_2011_ateneoxgenere[[#This Row],[NOME_ATENEO]], '2018'!$C$2:$C$181, '2018'!$D$2:$D$181)</f>
        <v xml:space="preserve">Napoli </v>
      </c>
      <c r="E273">
        <f>LOOKUP(laureati_1999_2011_ateneoxgenere[[#This Row],[Enna ]], Comuni!$O$2:$O$8105, Comuni!$D$2:$D$8105)</f>
        <v>40</v>
      </c>
      <c r="F273">
        <f>LOOKUP(laureati_1999_2011_ateneoxgenere[[#This Row],[Enna ]], Comuni!$O$2:$O$8105, Comuni!$E$2:$E$8105)</f>
        <v>51</v>
      </c>
      <c r="G273" s="1">
        <f>LOOKUP(laureati_1999_2011_ateneoxgenere[[#This Row],[Enna ]], Comuni!$O$2:$O$8105, Comuni!$F$2:$F$8105)</f>
        <v>14</v>
      </c>
      <c r="H273" s="1">
        <f>LOOKUP(laureati_1999_2011_ateneoxgenere[[#This Row],[Enna ]], Comuni!$O$2:$O$8105, Comuni!$G$2:$G$8105)</f>
        <v>14</v>
      </c>
      <c r="I273" s="1">
        <f>LOOKUP(laureati_1999_2011_ateneoxgenere[[#This Row],[Enna ]], Comuni!$O$2:$O$8105, Comuni!$H$2:$H$8105)</f>
        <v>15</v>
      </c>
      <c r="J273" s="1">
        <f>LOOKUP(laureati_1999_2011_ateneoxgenere[[#This Row],[Enna ]], Comuni!$O$2:$O$8105, Comuni!$I$2:$I$8105)</f>
        <v>2</v>
      </c>
      <c r="K273" s="5" t="s">
        <v>7</v>
      </c>
      <c r="L273" s="8">
        <v>139</v>
      </c>
    </row>
    <row r="274" spans="1:12" x14ac:dyDescent="0.25">
      <c r="A274">
        <v>2000</v>
      </c>
      <c r="B274">
        <v>6304</v>
      </c>
      <c r="C274" s="1" t="s">
        <v>71</v>
      </c>
      <c r="D274" s="1" t="str">
        <f>LOOKUP(laureati_1999_2011_ateneoxgenere[[#This Row],[NOME_ATENEO]], '2018'!$C$2:$C$181, '2018'!$D$2:$D$181)</f>
        <v xml:space="preserve">Napoli </v>
      </c>
      <c r="E274">
        <f>LOOKUP(laureati_1999_2011_ateneoxgenere[[#This Row],[Enna ]], Comuni!$O$2:$O$8105, Comuni!$D$2:$D$8105)</f>
        <v>40</v>
      </c>
      <c r="F274">
        <f>LOOKUP(laureati_1999_2011_ateneoxgenere[[#This Row],[Enna ]], Comuni!$O$2:$O$8105, Comuni!$E$2:$E$8105)</f>
        <v>51</v>
      </c>
      <c r="G274" s="1">
        <f>LOOKUP(laureati_1999_2011_ateneoxgenere[[#This Row],[Enna ]], Comuni!$O$2:$O$8105, Comuni!$F$2:$F$8105)</f>
        <v>14</v>
      </c>
      <c r="H274" s="1">
        <f>LOOKUP(laureati_1999_2011_ateneoxgenere[[#This Row],[Enna ]], Comuni!$O$2:$O$8105, Comuni!$G$2:$G$8105)</f>
        <v>14</v>
      </c>
      <c r="I274" s="1">
        <f>LOOKUP(laureati_1999_2011_ateneoxgenere[[#This Row],[Enna ]], Comuni!$O$2:$O$8105, Comuni!$H$2:$H$8105)</f>
        <v>15</v>
      </c>
      <c r="J274" s="1">
        <f>LOOKUP(laureati_1999_2011_ateneoxgenere[[#This Row],[Enna ]], Comuni!$O$2:$O$8105, Comuni!$I$2:$I$8105)</f>
        <v>2</v>
      </c>
      <c r="K274" s="4" t="s">
        <v>96</v>
      </c>
      <c r="L274" s="7">
        <v>485</v>
      </c>
    </row>
    <row r="275" spans="1:12" x14ac:dyDescent="0.25">
      <c r="A275">
        <v>2000</v>
      </c>
      <c r="B275">
        <v>6304</v>
      </c>
      <c r="C275" s="1" t="s">
        <v>71</v>
      </c>
      <c r="D275" s="1" t="str">
        <f>LOOKUP(laureati_1999_2011_ateneoxgenere[[#This Row],[NOME_ATENEO]], '2018'!$C$2:$C$181, '2018'!$D$2:$D$181)</f>
        <v xml:space="preserve">Napoli </v>
      </c>
      <c r="E275">
        <f>LOOKUP(laureati_1999_2011_ateneoxgenere[[#This Row],[Enna ]], Comuni!$O$2:$O$8105, Comuni!$D$2:$D$8105)</f>
        <v>40</v>
      </c>
      <c r="F275">
        <f>LOOKUP(laureati_1999_2011_ateneoxgenere[[#This Row],[Enna ]], Comuni!$O$2:$O$8105, Comuni!$E$2:$E$8105)</f>
        <v>51</v>
      </c>
      <c r="G275" s="1">
        <f>LOOKUP(laureati_1999_2011_ateneoxgenere[[#This Row],[Enna ]], Comuni!$O$2:$O$8105, Comuni!$F$2:$F$8105)</f>
        <v>14</v>
      </c>
      <c r="H275" s="1">
        <f>LOOKUP(laureati_1999_2011_ateneoxgenere[[#This Row],[Enna ]], Comuni!$O$2:$O$8105, Comuni!$G$2:$G$8105)</f>
        <v>14</v>
      </c>
      <c r="I275" s="1">
        <f>LOOKUP(laureati_1999_2011_ateneoxgenere[[#This Row],[Enna ]], Comuni!$O$2:$O$8105, Comuni!$H$2:$H$8105)</f>
        <v>15</v>
      </c>
      <c r="J275" s="1">
        <f>LOOKUP(laureati_1999_2011_ateneoxgenere[[#This Row],[Enna ]], Comuni!$O$2:$O$8105, Comuni!$I$2:$I$8105)</f>
        <v>2</v>
      </c>
      <c r="K275" s="5" t="s">
        <v>7</v>
      </c>
      <c r="L275" s="8">
        <v>41</v>
      </c>
    </row>
    <row r="276" spans="1:12" x14ac:dyDescent="0.25">
      <c r="A276">
        <v>2000</v>
      </c>
      <c r="B276">
        <v>6305</v>
      </c>
      <c r="C276" s="1" t="s">
        <v>112</v>
      </c>
      <c r="D276" s="1" t="str">
        <f>LOOKUP(laureati_1999_2011_ateneoxgenere[[#This Row],[NOME_ATENEO]], '2018'!$C$2:$C$181, '2018'!$D$2:$D$181)</f>
        <v xml:space="preserve">Napoli </v>
      </c>
      <c r="E276">
        <f>LOOKUP(laureati_1999_2011_ateneoxgenere[[#This Row],[Enna ]], Comuni!$O$2:$O$8105, Comuni!$D$2:$D$8105)</f>
        <v>40</v>
      </c>
      <c r="F276">
        <f>LOOKUP(laureati_1999_2011_ateneoxgenere[[#This Row],[Enna ]], Comuni!$O$2:$O$8105, Comuni!$E$2:$E$8105)</f>
        <v>51</v>
      </c>
      <c r="G276" s="1">
        <f>LOOKUP(laureati_1999_2011_ateneoxgenere[[#This Row],[Enna ]], Comuni!$O$2:$O$8105, Comuni!$F$2:$F$8105)</f>
        <v>14</v>
      </c>
      <c r="H276" s="1">
        <f>LOOKUP(laureati_1999_2011_ateneoxgenere[[#This Row],[Enna ]], Comuni!$O$2:$O$8105, Comuni!$G$2:$G$8105)</f>
        <v>14</v>
      </c>
      <c r="I276" s="1">
        <f>LOOKUP(laureati_1999_2011_ateneoxgenere[[#This Row],[Enna ]], Comuni!$O$2:$O$8105, Comuni!$H$2:$H$8105)</f>
        <v>15</v>
      </c>
      <c r="J276" s="1">
        <f>LOOKUP(laureati_1999_2011_ateneoxgenere[[#This Row],[Enna ]], Comuni!$O$2:$O$8105, Comuni!$I$2:$I$8105)</f>
        <v>2</v>
      </c>
      <c r="K276" s="4" t="s">
        <v>96</v>
      </c>
      <c r="L276" s="7">
        <v>279</v>
      </c>
    </row>
    <row r="277" spans="1:12" x14ac:dyDescent="0.25">
      <c r="A277">
        <v>2000</v>
      </c>
      <c r="B277">
        <v>6305</v>
      </c>
      <c r="C277" s="1" t="s">
        <v>112</v>
      </c>
      <c r="D277" s="1" t="str">
        <f>LOOKUP(laureati_1999_2011_ateneoxgenere[[#This Row],[NOME_ATENEO]], '2018'!$C$2:$C$181, '2018'!$D$2:$D$181)</f>
        <v xml:space="preserve">Napoli </v>
      </c>
      <c r="E277">
        <f>LOOKUP(laureati_1999_2011_ateneoxgenere[[#This Row],[Enna ]], Comuni!$O$2:$O$8105, Comuni!$D$2:$D$8105)</f>
        <v>40</v>
      </c>
      <c r="F277">
        <f>LOOKUP(laureati_1999_2011_ateneoxgenere[[#This Row],[Enna ]], Comuni!$O$2:$O$8105, Comuni!$E$2:$E$8105)</f>
        <v>51</v>
      </c>
      <c r="G277" s="1">
        <f>LOOKUP(laureati_1999_2011_ateneoxgenere[[#This Row],[Enna ]], Comuni!$O$2:$O$8105, Comuni!$F$2:$F$8105)</f>
        <v>14</v>
      </c>
      <c r="H277" s="1">
        <f>LOOKUP(laureati_1999_2011_ateneoxgenere[[#This Row],[Enna ]], Comuni!$O$2:$O$8105, Comuni!$G$2:$G$8105)</f>
        <v>14</v>
      </c>
      <c r="I277" s="1">
        <f>LOOKUP(laureati_1999_2011_ateneoxgenere[[#This Row],[Enna ]], Comuni!$O$2:$O$8105, Comuni!$H$2:$H$8105)</f>
        <v>15</v>
      </c>
      <c r="J277" s="1">
        <f>LOOKUP(laureati_1999_2011_ateneoxgenere[[#This Row],[Enna ]], Comuni!$O$2:$O$8105, Comuni!$I$2:$I$8105)</f>
        <v>2</v>
      </c>
      <c r="K277" s="5" t="s">
        <v>7</v>
      </c>
      <c r="L277" s="8">
        <v>327</v>
      </c>
    </row>
    <row r="278" spans="1:12" x14ac:dyDescent="0.25">
      <c r="A278">
        <v>2000</v>
      </c>
      <c r="B278">
        <v>6306</v>
      </c>
      <c r="C278" s="1" t="s">
        <v>113</v>
      </c>
      <c r="D278" s="1" t="str">
        <f>LOOKUP(laureati_1999_2011_ateneoxgenere[[#This Row],[NOME_ATENEO]], '2018'!$C$2:$C$181, '2018'!$D$2:$D$181)</f>
        <v xml:space="preserve">Napoli </v>
      </c>
      <c r="E278">
        <f>LOOKUP(laureati_1999_2011_ateneoxgenere[[#This Row],[Enna ]], Comuni!$O$2:$O$8105, Comuni!$D$2:$D$8105)</f>
        <v>40</v>
      </c>
      <c r="F278">
        <f>LOOKUP(laureati_1999_2011_ateneoxgenere[[#This Row],[Enna ]], Comuni!$O$2:$O$8105, Comuni!$E$2:$E$8105)</f>
        <v>51</v>
      </c>
      <c r="G278" s="1">
        <f>LOOKUP(laureati_1999_2011_ateneoxgenere[[#This Row],[Enna ]], Comuni!$O$2:$O$8105, Comuni!$F$2:$F$8105)</f>
        <v>14</v>
      </c>
      <c r="H278" s="1">
        <f>LOOKUP(laureati_1999_2011_ateneoxgenere[[#This Row],[Enna ]], Comuni!$O$2:$O$8105, Comuni!$G$2:$G$8105)</f>
        <v>14</v>
      </c>
      <c r="I278" s="1">
        <f>LOOKUP(laureati_1999_2011_ateneoxgenere[[#This Row],[Enna ]], Comuni!$O$2:$O$8105, Comuni!$H$2:$H$8105)</f>
        <v>15</v>
      </c>
      <c r="J278" s="1">
        <f>LOOKUP(laureati_1999_2011_ateneoxgenere[[#This Row],[Enna ]], Comuni!$O$2:$O$8105, Comuni!$I$2:$I$8105)</f>
        <v>2</v>
      </c>
      <c r="K278" s="4" t="s">
        <v>96</v>
      </c>
      <c r="L278" s="7">
        <v>788</v>
      </c>
    </row>
    <row r="279" spans="1:12" x14ac:dyDescent="0.25">
      <c r="A279">
        <v>2000</v>
      </c>
      <c r="B279">
        <v>6306</v>
      </c>
      <c r="C279" s="1" t="s">
        <v>113</v>
      </c>
      <c r="D279" s="1" t="str">
        <f>LOOKUP(laureati_1999_2011_ateneoxgenere[[#This Row],[NOME_ATENEO]], '2018'!$C$2:$C$181, '2018'!$D$2:$D$181)</f>
        <v xml:space="preserve">Napoli </v>
      </c>
      <c r="E279">
        <f>LOOKUP(laureati_1999_2011_ateneoxgenere[[#This Row],[Enna ]], Comuni!$O$2:$O$8105, Comuni!$D$2:$D$8105)</f>
        <v>40</v>
      </c>
      <c r="F279">
        <f>LOOKUP(laureati_1999_2011_ateneoxgenere[[#This Row],[Enna ]], Comuni!$O$2:$O$8105, Comuni!$E$2:$E$8105)</f>
        <v>51</v>
      </c>
      <c r="G279" s="1">
        <f>LOOKUP(laureati_1999_2011_ateneoxgenere[[#This Row],[Enna ]], Comuni!$O$2:$O$8105, Comuni!$F$2:$F$8105)</f>
        <v>14</v>
      </c>
      <c r="H279" s="1">
        <f>LOOKUP(laureati_1999_2011_ateneoxgenere[[#This Row],[Enna ]], Comuni!$O$2:$O$8105, Comuni!$G$2:$G$8105)</f>
        <v>14</v>
      </c>
      <c r="I279" s="1">
        <f>LOOKUP(laureati_1999_2011_ateneoxgenere[[#This Row],[Enna ]], Comuni!$O$2:$O$8105, Comuni!$H$2:$H$8105)</f>
        <v>15</v>
      </c>
      <c r="J279" s="1">
        <f>LOOKUP(laureati_1999_2011_ateneoxgenere[[#This Row],[Enna ]], Comuni!$O$2:$O$8105, Comuni!$I$2:$I$8105)</f>
        <v>2</v>
      </c>
      <c r="K279" s="5" t="s">
        <v>7</v>
      </c>
      <c r="L279" s="8">
        <v>671</v>
      </c>
    </row>
    <row r="280" spans="1:12" x14ac:dyDescent="0.25">
      <c r="A280">
        <v>2000</v>
      </c>
      <c r="B280">
        <v>6501</v>
      </c>
      <c r="C280" s="1" t="s">
        <v>74</v>
      </c>
      <c r="D280" s="1" t="str">
        <f>LOOKUP(laureati_1999_2011_ateneoxgenere[[#This Row],[NOME_ATENEO]], '2018'!$C$2:$C$181, '2018'!$D$2:$D$181)</f>
        <v>Salerno</v>
      </c>
      <c r="E280">
        <f>LOOKUP(laureati_1999_2011_ateneoxgenere[[#This Row],[Enna ]], Comuni!$O$2:$O$8105, Comuni!$D$2:$D$8105)</f>
        <v>40</v>
      </c>
      <c r="F280">
        <f>LOOKUP(laureati_1999_2011_ateneoxgenere[[#This Row],[Enna ]], Comuni!$O$2:$O$8105, Comuni!$E$2:$E$8105)</f>
        <v>40</v>
      </c>
      <c r="G280" s="1">
        <f>LOOKUP(laureati_1999_2011_ateneoxgenere[[#This Row],[Enna ]], Comuni!$O$2:$O$8105, Comuni!$F$2:$F$8105)</f>
        <v>52</v>
      </c>
      <c r="H280" s="1">
        <f>LOOKUP(laureati_1999_2011_ateneoxgenere[[#This Row],[Enna ]], Comuni!$O$2:$O$8105, Comuni!$G$2:$G$8105)</f>
        <v>14</v>
      </c>
      <c r="I280" s="1">
        <f>LOOKUP(laureati_1999_2011_ateneoxgenere[[#This Row],[Enna ]], Comuni!$O$2:$O$8105, Comuni!$H$2:$H$8105)</f>
        <v>45</v>
      </c>
      <c r="J280" s="1">
        <f>LOOKUP(laureati_1999_2011_ateneoxgenere[[#This Row],[Enna ]], Comuni!$O$2:$O$8105, Comuni!$I$2:$I$8105)</f>
        <v>40</v>
      </c>
      <c r="K280" s="4" t="s">
        <v>96</v>
      </c>
      <c r="L280" s="7">
        <v>1773</v>
      </c>
    </row>
    <row r="281" spans="1:12" x14ac:dyDescent="0.25">
      <c r="A281">
        <v>2000</v>
      </c>
      <c r="B281">
        <v>6501</v>
      </c>
      <c r="C281" s="1" t="s">
        <v>74</v>
      </c>
      <c r="D281" s="1" t="str">
        <f>LOOKUP(laureati_1999_2011_ateneoxgenere[[#This Row],[NOME_ATENEO]], '2018'!$C$2:$C$181, '2018'!$D$2:$D$181)</f>
        <v>Salerno</v>
      </c>
      <c r="E281">
        <f>LOOKUP(laureati_1999_2011_ateneoxgenere[[#This Row],[Enna ]], Comuni!$O$2:$O$8105, Comuni!$D$2:$D$8105)</f>
        <v>40</v>
      </c>
      <c r="F281">
        <f>LOOKUP(laureati_1999_2011_ateneoxgenere[[#This Row],[Enna ]], Comuni!$O$2:$O$8105, Comuni!$E$2:$E$8105)</f>
        <v>40</v>
      </c>
      <c r="G281" s="1">
        <f>LOOKUP(laureati_1999_2011_ateneoxgenere[[#This Row],[Enna ]], Comuni!$O$2:$O$8105, Comuni!$F$2:$F$8105)</f>
        <v>52</v>
      </c>
      <c r="H281" s="1">
        <f>LOOKUP(laureati_1999_2011_ateneoxgenere[[#This Row],[Enna ]], Comuni!$O$2:$O$8105, Comuni!$G$2:$G$8105)</f>
        <v>14</v>
      </c>
      <c r="I281" s="1">
        <f>LOOKUP(laureati_1999_2011_ateneoxgenere[[#This Row],[Enna ]], Comuni!$O$2:$O$8105, Comuni!$H$2:$H$8105)</f>
        <v>45</v>
      </c>
      <c r="J281" s="1">
        <f>LOOKUP(laureati_1999_2011_ateneoxgenere[[#This Row],[Enna ]], Comuni!$O$2:$O$8105, Comuni!$I$2:$I$8105)</f>
        <v>40</v>
      </c>
      <c r="K281" s="5" t="s">
        <v>7</v>
      </c>
      <c r="L281" s="8">
        <v>1196</v>
      </c>
    </row>
    <row r="282" spans="1:12" x14ac:dyDescent="0.25">
      <c r="A282">
        <v>2000</v>
      </c>
      <c r="B282">
        <v>6601</v>
      </c>
      <c r="C282" s="1" t="s">
        <v>75</v>
      </c>
      <c r="D282" s="1" t="str">
        <f>LOOKUP(laureati_1999_2011_ateneoxgenere[[#This Row],[NOME_ATENEO]], '2018'!$C$2:$C$181, '2018'!$D$2:$D$181)</f>
        <v>L'Aquila</v>
      </c>
      <c r="E282">
        <f>LOOKUP(laureati_1999_2011_ateneoxgenere[[#This Row],[Enna ]], Comuni!$O$2:$O$8105, Comuni!$D$2:$D$8105)</f>
        <v>42</v>
      </c>
      <c r="F282">
        <f>LOOKUP(laureati_1999_2011_ateneoxgenere[[#This Row],[Enna ]], Comuni!$O$2:$O$8105, Comuni!$E$2:$E$8105)</f>
        <v>21</v>
      </c>
      <c r="G282" s="1">
        <f>LOOKUP(laureati_1999_2011_ateneoxgenere[[#This Row],[Enna ]], Comuni!$O$2:$O$8105, Comuni!$F$2:$F$8105)</f>
        <v>9</v>
      </c>
      <c r="H282" s="1">
        <f>LOOKUP(laureati_1999_2011_ateneoxgenere[[#This Row],[Enna ]], Comuni!$O$2:$O$8105, Comuni!$G$2:$G$8105)</f>
        <v>13</v>
      </c>
      <c r="I282" s="1">
        <f>LOOKUP(laureati_1999_2011_ateneoxgenere[[#This Row],[Enna ]], Comuni!$O$2:$O$8105, Comuni!$H$2:$H$8105)</f>
        <v>23</v>
      </c>
      <c r="J282" s="1">
        <f>LOOKUP(laureati_1999_2011_ateneoxgenere[[#This Row],[Enna ]], Comuni!$O$2:$O$8105, Comuni!$I$2:$I$8105)</f>
        <v>57</v>
      </c>
      <c r="K282" s="4" t="s">
        <v>96</v>
      </c>
      <c r="L282" s="7">
        <v>589</v>
      </c>
    </row>
    <row r="283" spans="1:12" x14ac:dyDescent="0.25">
      <c r="A283">
        <v>2000</v>
      </c>
      <c r="B283">
        <v>6601</v>
      </c>
      <c r="C283" s="1" t="s">
        <v>75</v>
      </c>
      <c r="D283" s="1" t="str">
        <f>LOOKUP(laureati_1999_2011_ateneoxgenere[[#This Row],[NOME_ATENEO]], '2018'!$C$2:$C$181, '2018'!$D$2:$D$181)</f>
        <v>L'Aquila</v>
      </c>
      <c r="E283">
        <f>LOOKUP(laureati_1999_2011_ateneoxgenere[[#This Row],[Enna ]], Comuni!$O$2:$O$8105, Comuni!$D$2:$D$8105)</f>
        <v>42</v>
      </c>
      <c r="F283">
        <f>LOOKUP(laureati_1999_2011_ateneoxgenere[[#This Row],[Enna ]], Comuni!$O$2:$O$8105, Comuni!$E$2:$E$8105)</f>
        <v>21</v>
      </c>
      <c r="G283" s="1">
        <f>LOOKUP(laureati_1999_2011_ateneoxgenere[[#This Row],[Enna ]], Comuni!$O$2:$O$8105, Comuni!$F$2:$F$8105)</f>
        <v>9</v>
      </c>
      <c r="H283" s="1">
        <f>LOOKUP(laureati_1999_2011_ateneoxgenere[[#This Row],[Enna ]], Comuni!$O$2:$O$8105, Comuni!$G$2:$G$8105)</f>
        <v>13</v>
      </c>
      <c r="I283" s="1">
        <f>LOOKUP(laureati_1999_2011_ateneoxgenere[[#This Row],[Enna ]], Comuni!$O$2:$O$8105, Comuni!$H$2:$H$8105)</f>
        <v>23</v>
      </c>
      <c r="J283" s="1">
        <f>LOOKUP(laureati_1999_2011_ateneoxgenere[[#This Row],[Enna ]], Comuni!$O$2:$O$8105, Comuni!$I$2:$I$8105)</f>
        <v>57</v>
      </c>
      <c r="K283" s="5" t="s">
        <v>7</v>
      </c>
      <c r="L283" s="8">
        <v>461</v>
      </c>
    </row>
    <row r="284" spans="1:12" x14ac:dyDescent="0.25">
      <c r="A284">
        <v>2000</v>
      </c>
      <c r="B284">
        <v>6701</v>
      </c>
      <c r="C284" s="1" t="s">
        <v>76</v>
      </c>
      <c r="D284" s="1" t="str">
        <f>LOOKUP(laureati_1999_2011_ateneoxgenere[[#This Row],[NOME_ATENEO]], '2018'!$C$2:$C$181, '2018'!$D$2:$D$181)</f>
        <v>Teramo</v>
      </c>
      <c r="E284">
        <f>LOOKUP(laureati_1999_2011_ateneoxgenere[[#This Row],[Enna ]], Comuni!$O$2:$O$8105, Comuni!$D$2:$D$8105)</f>
        <v>42</v>
      </c>
      <c r="F284">
        <f>LOOKUP(laureati_1999_2011_ateneoxgenere[[#This Row],[Enna ]], Comuni!$O$2:$O$8105, Comuni!$E$2:$E$8105)</f>
        <v>39</v>
      </c>
      <c r="G284" s="1">
        <f>LOOKUP(laureati_1999_2011_ateneoxgenere[[#This Row],[Enna ]], Comuni!$O$2:$O$8105, Comuni!$F$2:$F$8105)</f>
        <v>30</v>
      </c>
      <c r="H284" s="1">
        <f>LOOKUP(laureati_1999_2011_ateneoxgenere[[#This Row],[Enna ]], Comuni!$O$2:$O$8105, Comuni!$G$2:$G$8105)</f>
        <v>13</v>
      </c>
      <c r="I284" s="1">
        <f>LOOKUP(laureati_1999_2011_ateneoxgenere[[#This Row],[Enna ]], Comuni!$O$2:$O$8105, Comuni!$H$2:$H$8105)</f>
        <v>42</v>
      </c>
      <c r="J284" s="1">
        <f>LOOKUP(laureati_1999_2011_ateneoxgenere[[#This Row],[Enna ]], Comuni!$O$2:$O$8105, Comuni!$I$2:$I$8105)</f>
        <v>26</v>
      </c>
      <c r="K284" s="4" t="s">
        <v>96</v>
      </c>
      <c r="L284" s="7">
        <v>408</v>
      </c>
    </row>
    <row r="285" spans="1:12" x14ac:dyDescent="0.25">
      <c r="A285">
        <v>2000</v>
      </c>
      <c r="B285">
        <v>6701</v>
      </c>
      <c r="C285" s="1" t="s">
        <v>76</v>
      </c>
      <c r="D285" s="1" t="str">
        <f>LOOKUP(laureati_1999_2011_ateneoxgenere[[#This Row],[NOME_ATENEO]], '2018'!$C$2:$C$181, '2018'!$D$2:$D$181)</f>
        <v>Teramo</v>
      </c>
      <c r="E285">
        <f>LOOKUP(laureati_1999_2011_ateneoxgenere[[#This Row],[Enna ]], Comuni!$O$2:$O$8105, Comuni!$D$2:$D$8105)</f>
        <v>42</v>
      </c>
      <c r="F285">
        <f>LOOKUP(laureati_1999_2011_ateneoxgenere[[#This Row],[Enna ]], Comuni!$O$2:$O$8105, Comuni!$E$2:$E$8105)</f>
        <v>39</v>
      </c>
      <c r="G285" s="1">
        <f>LOOKUP(laureati_1999_2011_ateneoxgenere[[#This Row],[Enna ]], Comuni!$O$2:$O$8105, Comuni!$F$2:$F$8105)</f>
        <v>30</v>
      </c>
      <c r="H285" s="1">
        <f>LOOKUP(laureati_1999_2011_ateneoxgenere[[#This Row],[Enna ]], Comuni!$O$2:$O$8105, Comuni!$G$2:$G$8105)</f>
        <v>13</v>
      </c>
      <c r="I285" s="1">
        <f>LOOKUP(laureati_1999_2011_ateneoxgenere[[#This Row],[Enna ]], Comuni!$O$2:$O$8105, Comuni!$H$2:$H$8105)</f>
        <v>42</v>
      </c>
      <c r="J285" s="1">
        <f>LOOKUP(laureati_1999_2011_ateneoxgenere[[#This Row],[Enna ]], Comuni!$O$2:$O$8105, Comuni!$I$2:$I$8105)</f>
        <v>26</v>
      </c>
      <c r="K285" s="5" t="s">
        <v>7</v>
      </c>
      <c r="L285" s="8">
        <v>267</v>
      </c>
    </row>
    <row r="286" spans="1:12" x14ac:dyDescent="0.25">
      <c r="A286">
        <v>2000</v>
      </c>
      <c r="B286">
        <v>6901</v>
      </c>
      <c r="C286" s="1" t="s">
        <v>77</v>
      </c>
      <c r="D286" s="1" t="str">
        <f>LOOKUP(laureati_1999_2011_ateneoxgenere[[#This Row],[NOME_ATENEO]], '2018'!$C$2:$C$181, '2018'!$D$2:$D$181)</f>
        <v xml:space="preserve">Chieti </v>
      </c>
      <c r="E286">
        <f>LOOKUP(laureati_1999_2011_ateneoxgenere[[#This Row],[Enna ]], Comuni!$O$2:$O$8105, Comuni!$D$2:$D$8105)</f>
        <v>42</v>
      </c>
      <c r="F286">
        <f>LOOKUP(laureati_1999_2011_ateneoxgenere[[#This Row],[Enna ]], Comuni!$O$2:$O$8105, Comuni!$E$2:$E$8105)</f>
        <v>21</v>
      </c>
      <c r="G286" s="1">
        <f>LOOKUP(laureati_1999_2011_ateneoxgenere[[#This Row],[Enna ]], Comuni!$O$2:$O$8105, Comuni!$F$2:$F$8105)</f>
        <v>7</v>
      </c>
      <c r="H286" s="1">
        <f>LOOKUP(laureati_1999_2011_ateneoxgenere[[#This Row],[Enna ]], Comuni!$O$2:$O$8105, Comuni!$G$2:$G$8105)</f>
        <v>14</v>
      </c>
      <c r="I286" s="1">
        <f>LOOKUP(laureati_1999_2011_ateneoxgenere[[#This Row],[Enna ]], Comuni!$O$2:$O$8105, Comuni!$H$2:$H$8105)</f>
        <v>10</v>
      </c>
      <c r="J286" s="1">
        <f>LOOKUP(laureati_1999_2011_ateneoxgenere[[#This Row],[Enna ]], Comuni!$O$2:$O$8105, Comuni!$I$2:$I$8105)</f>
        <v>5</v>
      </c>
      <c r="K286" s="4" t="s">
        <v>96</v>
      </c>
      <c r="L286" s="7">
        <v>1210</v>
      </c>
    </row>
    <row r="287" spans="1:12" x14ac:dyDescent="0.25">
      <c r="A287">
        <v>2000</v>
      </c>
      <c r="B287">
        <v>6901</v>
      </c>
      <c r="C287" s="1" t="s">
        <v>77</v>
      </c>
      <c r="D287" s="1" t="str">
        <f>LOOKUP(laureati_1999_2011_ateneoxgenere[[#This Row],[NOME_ATENEO]], '2018'!$C$2:$C$181, '2018'!$D$2:$D$181)</f>
        <v xml:space="preserve">Chieti </v>
      </c>
      <c r="E287">
        <f>LOOKUP(laureati_1999_2011_ateneoxgenere[[#This Row],[Enna ]], Comuni!$O$2:$O$8105, Comuni!$D$2:$D$8105)</f>
        <v>42</v>
      </c>
      <c r="F287">
        <f>LOOKUP(laureati_1999_2011_ateneoxgenere[[#This Row],[Enna ]], Comuni!$O$2:$O$8105, Comuni!$E$2:$E$8105)</f>
        <v>21</v>
      </c>
      <c r="G287" s="1">
        <f>LOOKUP(laureati_1999_2011_ateneoxgenere[[#This Row],[Enna ]], Comuni!$O$2:$O$8105, Comuni!$F$2:$F$8105)</f>
        <v>7</v>
      </c>
      <c r="H287" s="1">
        <f>LOOKUP(laureati_1999_2011_ateneoxgenere[[#This Row],[Enna ]], Comuni!$O$2:$O$8105, Comuni!$G$2:$G$8105)</f>
        <v>14</v>
      </c>
      <c r="I287" s="1">
        <f>LOOKUP(laureati_1999_2011_ateneoxgenere[[#This Row],[Enna ]], Comuni!$O$2:$O$8105, Comuni!$H$2:$H$8105)</f>
        <v>10</v>
      </c>
      <c r="J287" s="1">
        <f>LOOKUP(laureati_1999_2011_ateneoxgenere[[#This Row],[Enna ]], Comuni!$O$2:$O$8105, Comuni!$I$2:$I$8105)</f>
        <v>5</v>
      </c>
      <c r="K287" s="5" t="s">
        <v>7</v>
      </c>
      <c r="L287" s="8">
        <v>652</v>
      </c>
    </row>
    <row r="288" spans="1:12" x14ac:dyDescent="0.25">
      <c r="A288">
        <v>2000</v>
      </c>
      <c r="B288">
        <v>7001</v>
      </c>
      <c r="C288" s="1" t="s">
        <v>79</v>
      </c>
      <c r="D288" s="1" t="str">
        <f>LOOKUP(laureati_1999_2011_ateneoxgenere[[#This Row],[NOME_ATENEO]], '2018'!$C$2:$C$181, '2018'!$D$2:$D$181)</f>
        <v>Campobasso</v>
      </c>
      <c r="E288">
        <f>LOOKUP(laureati_1999_2011_ateneoxgenere[[#This Row],[Enna ]], Comuni!$O$2:$O$8105, Comuni!$D$2:$D$8105)</f>
        <v>41</v>
      </c>
      <c r="F288">
        <f>LOOKUP(laureati_1999_2011_ateneoxgenere[[#This Row],[Enna ]], Comuni!$O$2:$O$8105, Comuni!$E$2:$E$8105)</f>
        <v>33</v>
      </c>
      <c r="G288" s="1">
        <f>LOOKUP(laureati_1999_2011_ateneoxgenere[[#This Row],[Enna ]], Comuni!$O$2:$O$8105, Comuni!$F$2:$F$8105)</f>
        <v>36</v>
      </c>
      <c r="H288" s="1">
        <f>LOOKUP(laureati_1999_2011_ateneoxgenere[[#This Row],[Enna ]], Comuni!$O$2:$O$8105, Comuni!$G$2:$G$8105)</f>
        <v>14</v>
      </c>
      <c r="I288" s="1">
        <f>LOOKUP(laureati_1999_2011_ateneoxgenere[[#This Row],[Enna ]], Comuni!$O$2:$O$8105, Comuni!$H$2:$H$8105)</f>
        <v>39</v>
      </c>
      <c r="J288" s="1">
        <f>LOOKUP(laureati_1999_2011_ateneoxgenere[[#This Row],[Enna ]], Comuni!$O$2:$O$8105, Comuni!$I$2:$I$8105)</f>
        <v>37</v>
      </c>
      <c r="K288" s="4" t="s">
        <v>96</v>
      </c>
      <c r="L288" s="7">
        <v>236</v>
      </c>
    </row>
    <row r="289" spans="1:12" x14ac:dyDescent="0.25">
      <c r="A289">
        <v>2000</v>
      </c>
      <c r="B289">
        <v>7001</v>
      </c>
      <c r="C289" s="1" t="s">
        <v>79</v>
      </c>
      <c r="D289" s="1" t="str">
        <f>LOOKUP(laureati_1999_2011_ateneoxgenere[[#This Row],[NOME_ATENEO]], '2018'!$C$2:$C$181, '2018'!$D$2:$D$181)</f>
        <v>Campobasso</v>
      </c>
      <c r="E289">
        <f>LOOKUP(laureati_1999_2011_ateneoxgenere[[#This Row],[Enna ]], Comuni!$O$2:$O$8105, Comuni!$D$2:$D$8105)</f>
        <v>41</v>
      </c>
      <c r="F289">
        <f>LOOKUP(laureati_1999_2011_ateneoxgenere[[#This Row],[Enna ]], Comuni!$O$2:$O$8105, Comuni!$E$2:$E$8105)</f>
        <v>33</v>
      </c>
      <c r="G289" s="1">
        <f>LOOKUP(laureati_1999_2011_ateneoxgenere[[#This Row],[Enna ]], Comuni!$O$2:$O$8105, Comuni!$F$2:$F$8105)</f>
        <v>36</v>
      </c>
      <c r="H289" s="1">
        <f>LOOKUP(laureati_1999_2011_ateneoxgenere[[#This Row],[Enna ]], Comuni!$O$2:$O$8105, Comuni!$G$2:$G$8105)</f>
        <v>14</v>
      </c>
      <c r="I289" s="1">
        <f>LOOKUP(laureati_1999_2011_ateneoxgenere[[#This Row],[Enna ]], Comuni!$O$2:$O$8105, Comuni!$H$2:$H$8105)</f>
        <v>39</v>
      </c>
      <c r="J289" s="1">
        <f>LOOKUP(laureati_1999_2011_ateneoxgenere[[#This Row],[Enna ]], Comuni!$O$2:$O$8105, Comuni!$I$2:$I$8105)</f>
        <v>37</v>
      </c>
      <c r="K289" s="5" t="s">
        <v>7</v>
      </c>
      <c r="L289" s="8">
        <v>183</v>
      </c>
    </row>
    <row r="290" spans="1:12" x14ac:dyDescent="0.25">
      <c r="A290">
        <v>2000</v>
      </c>
      <c r="B290">
        <v>7101</v>
      </c>
      <c r="C290" s="1" t="s">
        <v>80</v>
      </c>
      <c r="D290" s="1" t="str">
        <f>LOOKUP(laureati_1999_2011_ateneoxgenere[[#This Row],[NOME_ATENEO]], '2018'!$C$2:$C$181, '2018'!$D$2:$D$181)</f>
        <v>Foggia</v>
      </c>
      <c r="E290">
        <f>LOOKUP(laureati_1999_2011_ateneoxgenere[[#This Row],[Enna ]], Comuni!$O$2:$O$8105, Comuni!$D$2:$D$8105)</f>
        <v>41</v>
      </c>
      <c r="F290">
        <f>LOOKUP(laureati_1999_2011_ateneoxgenere[[#This Row],[Enna ]], Comuni!$O$2:$O$8105, Comuni!$E$2:$E$8105)</f>
        <v>27</v>
      </c>
      <c r="G290" s="1">
        <f>LOOKUP(laureati_1999_2011_ateneoxgenere[[#This Row],[Enna ]], Comuni!$O$2:$O$8105, Comuni!$F$2:$F$8105)</f>
        <v>54</v>
      </c>
      <c r="H290" s="1">
        <f>LOOKUP(laureati_1999_2011_ateneoxgenere[[#This Row],[Enna ]], Comuni!$O$2:$O$8105, Comuni!$G$2:$G$8105)</f>
        <v>15</v>
      </c>
      <c r="I290" s="1">
        <f>LOOKUP(laureati_1999_2011_ateneoxgenere[[#This Row],[Enna ]], Comuni!$O$2:$O$8105, Comuni!$H$2:$H$8105)</f>
        <v>32</v>
      </c>
      <c r="J290" s="1">
        <f>LOOKUP(laureati_1999_2011_ateneoxgenere[[#This Row],[Enna ]], Comuni!$O$2:$O$8105, Comuni!$I$2:$I$8105)</f>
        <v>42</v>
      </c>
      <c r="K290" s="4" t="s">
        <v>96</v>
      </c>
      <c r="L290" s="7">
        <v>381</v>
      </c>
    </row>
    <row r="291" spans="1:12" x14ac:dyDescent="0.25">
      <c r="A291">
        <v>2000</v>
      </c>
      <c r="B291">
        <v>7101</v>
      </c>
      <c r="C291" s="1" t="s">
        <v>80</v>
      </c>
      <c r="D291" s="1" t="str">
        <f>LOOKUP(laureati_1999_2011_ateneoxgenere[[#This Row],[NOME_ATENEO]], '2018'!$C$2:$C$181, '2018'!$D$2:$D$181)</f>
        <v>Foggia</v>
      </c>
      <c r="E291">
        <f>LOOKUP(laureati_1999_2011_ateneoxgenere[[#This Row],[Enna ]], Comuni!$O$2:$O$8105, Comuni!$D$2:$D$8105)</f>
        <v>41</v>
      </c>
      <c r="F291">
        <f>LOOKUP(laureati_1999_2011_ateneoxgenere[[#This Row],[Enna ]], Comuni!$O$2:$O$8105, Comuni!$E$2:$E$8105)</f>
        <v>27</v>
      </c>
      <c r="G291" s="1">
        <f>LOOKUP(laureati_1999_2011_ateneoxgenere[[#This Row],[Enna ]], Comuni!$O$2:$O$8105, Comuni!$F$2:$F$8105)</f>
        <v>54</v>
      </c>
      <c r="H291" s="1">
        <f>LOOKUP(laureati_1999_2011_ateneoxgenere[[#This Row],[Enna ]], Comuni!$O$2:$O$8105, Comuni!$G$2:$G$8105)</f>
        <v>15</v>
      </c>
      <c r="I291" s="1">
        <f>LOOKUP(laureati_1999_2011_ateneoxgenere[[#This Row],[Enna ]], Comuni!$O$2:$O$8105, Comuni!$H$2:$H$8105)</f>
        <v>32</v>
      </c>
      <c r="J291" s="1">
        <f>LOOKUP(laureati_1999_2011_ateneoxgenere[[#This Row],[Enna ]], Comuni!$O$2:$O$8105, Comuni!$I$2:$I$8105)</f>
        <v>42</v>
      </c>
      <c r="K291" s="5" t="s">
        <v>7</v>
      </c>
      <c r="L291" s="8">
        <v>229</v>
      </c>
    </row>
    <row r="292" spans="1:12" x14ac:dyDescent="0.25">
      <c r="A292">
        <v>2000</v>
      </c>
      <c r="B292">
        <v>7201</v>
      </c>
      <c r="C292" s="1" t="s">
        <v>81</v>
      </c>
      <c r="D292" s="1" t="str">
        <f>LOOKUP(laureati_1999_2011_ateneoxgenere[[#This Row],[NOME_ATENEO]], '2018'!$C$2:$C$181, '2018'!$D$2:$D$181)</f>
        <v>Bari</v>
      </c>
      <c r="E292">
        <f>LOOKUP(laureati_1999_2011_ateneoxgenere[[#This Row],[Enna ]], Comuni!$O$2:$O$8105, Comuni!$D$2:$D$8105)</f>
        <v>41</v>
      </c>
      <c r="F292">
        <f>LOOKUP(laureati_1999_2011_ateneoxgenere[[#This Row],[Enna ]], Comuni!$O$2:$O$8105, Comuni!$E$2:$E$8105)</f>
        <v>7</v>
      </c>
      <c r="G292" s="1">
        <f>LOOKUP(laureati_1999_2011_ateneoxgenere[[#This Row],[Enna ]], Comuni!$O$2:$O$8105, Comuni!$F$2:$F$8105)</f>
        <v>45</v>
      </c>
      <c r="H292" s="1">
        <f>LOOKUP(laureati_1999_2011_ateneoxgenere[[#This Row],[Enna ]], Comuni!$O$2:$O$8105, Comuni!$G$2:$G$8105)</f>
        <v>16</v>
      </c>
      <c r="I292" s="1">
        <f>LOOKUP(laureati_1999_2011_ateneoxgenere[[#This Row],[Enna ]], Comuni!$O$2:$O$8105, Comuni!$H$2:$H$8105)</f>
        <v>52</v>
      </c>
      <c r="J292" s="1">
        <f>LOOKUP(laureati_1999_2011_ateneoxgenere[[#This Row],[Enna ]], Comuni!$O$2:$O$8105, Comuni!$I$2:$I$8105)</f>
        <v>11</v>
      </c>
      <c r="K292" s="4" t="s">
        <v>96</v>
      </c>
      <c r="L292" s="7">
        <v>3343</v>
      </c>
    </row>
    <row r="293" spans="1:12" x14ac:dyDescent="0.25">
      <c r="A293">
        <v>2000</v>
      </c>
      <c r="B293">
        <v>7201</v>
      </c>
      <c r="C293" s="1" t="s">
        <v>81</v>
      </c>
      <c r="D293" s="1" t="str">
        <f>LOOKUP(laureati_1999_2011_ateneoxgenere[[#This Row],[NOME_ATENEO]], '2018'!$C$2:$C$181, '2018'!$D$2:$D$181)</f>
        <v>Bari</v>
      </c>
      <c r="E293">
        <f>LOOKUP(laureati_1999_2011_ateneoxgenere[[#This Row],[Enna ]], Comuni!$O$2:$O$8105, Comuni!$D$2:$D$8105)</f>
        <v>41</v>
      </c>
      <c r="F293">
        <f>LOOKUP(laureati_1999_2011_ateneoxgenere[[#This Row],[Enna ]], Comuni!$O$2:$O$8105, Comuni!$E$2:$E$8105)</f>
        <v>7</v>
      </c>
      <c r="G293" s="1">
        <f>LOOKUP(laureati_1999_2011_ateneoxgenere[[#This Row],[Enna ]], Comuni!$O$2:$O$8105, Comuni!$F$2:$F$8105)</f>
        <v>45</v>
      </c>
      <c r="H293" s="1">
        <f>LOOKUP(laureati_1999_2011_ateneoxgenere[[#This Row],[Enna ]], Comuni!$O$2:$O$8105, Comuni!$G$2:$G$8105)</f>
        <v>16</v>
      </c>
      <c r="I293" s="1">
        <f>LOOKUP(laureati_1999_2011_ateneoxgenere[[#This Row],[Enna ]], Comuni!$O$2:$O$8105, Comuni!$H$2:$H$8105)</f>
        <v>52</v>
      </c>
      <c r="J293" s="1">
        <f>LOOKUP(laureati_1999_2011_ateneoxgenere[[#This Row],[Enna ]], Comuni!$O$2:$O$8105, Comuni!$I$2:$I$8105)</f>
        <v>11</v>
      </c>
      <c r="K293" s="5" t="s">
        <v>7</v>
      </c>
      <c r="L293" s="8">
        <v>1994</v>
      </c>
    </row>
    <row r="294" spans="1:12" x14ac:dyDescent="0.25">
      <c r="A294">
        <v>2000</v>
      </c>
      <c r="B294">
        <v>7202</v>
      </c>
      <c r="C294" s="1" t="s">
        <v>82</v>
      </c>
      <c r="D294" s="1" t="str">
        <f>LOOKUP(laureati_1999_2011_ateneoxgenere[[#This Row],[NOME_ATENEO]], '2018'!$C$2:$C$181, '2018'!$D$2:$D$181)</f>
        <v xml:space="preserve">Bari </v>
      </c>
      <c r="E294">
        <f>LOOKUP(laureati_1999_2011_ateneoxgenere[[#This Row],[Enna ]], Comuni!$O$2:$O$8105, Comuni!$D$2:$D$8105)</f>
        <v>41</v>
      </c>
      <c r="F294">
        <f>LOOKUP(laureati_1999_2011_ateneoxgenere[[#This Row],[Enna ]], Comuni!$O$2:$O$8105, Comuni!$E$2:$E$8105)</f>
        <v>7</v>
      </c>
      <c r="G294" s="1">
        <f>LOOKUP(laureati_1999_2011_ateneoxgenere[[#This Row],[Enna ]], Comuni!$O$2:$O$8105, Comuni!$F$2:$F$8105)</f>
        <v>45</v>
      </c>
      <c r="H294" s="1">
        <f>LOOKUP(laureati_1999_2011_ateneoxgenere[[#This Row],[Enna ]], Comuni!$O$2:$O$8105, Comuni!$G$2:$G$8105)</f>
        <v>16</v>
      </c>
      <c r="I294" s="1">
        <f>LOOKUP(laureati_1999_2011_ateneoxgenere[[#This Row],[Enna ]], Comuni!$O$2:$O$8105, Comuni!$H$2:$H$8105)</f>
        <v>52</v>
      </c>
      <c r="J294" s="1">
        <f>LOOKUP(laureati_1999_2011_ateneoxgenere[[#This Row],[Enna ]], Comuni!$O$2:$O$8105, Comuni!$I$2:$I$8105)</f>
        <v>11</v>
      </c>
      <c r="K294" s="4" t="s">
        <v>96</v>
      </c>
      <c r="L294" s="7">
        <v>192</v>
      </c>
    </row>
    <row r="295" spans="1:12" x14ac:dyDescent="0.25">
      <c r="A295">
        <v>2000</v>
      </c>
      <c r="B295">
        <v>7202</v>
      </c>
      <c r="C295" s="1" t="s">
        <v>82</v>
      </c>
      <c r="D295" s="1" t="str">
        <f>LOOKUP(laureati_1999_2011_ateneoxgenere[[#This Row],[NOME_ATENEO]], '2018'!$C$2:$C$181, '2018'!$D$2:$D$181)</f>
        <v xml:space="preserve">Bari </v>
      </c>
      <c r="E295">
        <f>LOOKUP(laureati_1999_2011_ateneoxgenere[[#This Row],[Enna ]], Comuni!$O$2:$O$8105, Comuni!$D$2:$D$8105)</f>
        <v>41</v>
      </c>
      <c r="F295">
        <f>LOOKUP(laureati_1999_2011_ateneoxgenere[[#This Row],[Enna ]], Comuni!$O$2:$O$8105, Comuni!$E$2:$E$8105)</f>
        <v>7</v>
      </c>
      <c r="G295" s="1">
        <f>LOOKUP(laureati_1999_2011_ateneoxgenere[[#This Row],[Enna ]], Comuni!$O$2:$O$8105, Comuni!$F$2:$F$8105)</f>
        <v>45</v>
      </c>
      <c r="H295" s="1">
        <f>LOOKUP(laureati_1999_2011_ateneoxgenere[[#This Row],[Enna ]], Comuni!$O$2:$O$8105, Comuni!$G$2:$G$8105)</f>
        <v>16</v>
      </c>
      <c r="I295" s="1">
        <f>LOOKUP(laureati_1999_2011_ateneoxgenere[[#This Row],[Enna ]], Comuni!$O$2:$O$8105, Comuni!$H$2:$H$8105)</f>
        <v>52</v>
      </c>
      <c r="J295" s="1">
        <f>LOOKUP(laureati_1999_2011_ateneoxgenere[[#This Row],[Enna ]], Comuni!$O$2:$O$8105, Comuni!$I$2:$I$8105)</f>
        <v>11</v>
      </c>
      <c r="K295" s="5" t="s">
        <v>7</v>
      </c>
      <c r="L295" s="8">
        <v>494</v>
      </c>
    </row>
    <row r="296" spans="1:12" x14ac:dyDescent="0.25">
      <c r="A296">
        <v>2000</v>
      </c>
      <c r="B296">
        <v>7203</v>
      </c>
      <c r="C296" s="1" t="s">
        <v>83</v>
      </c>
      <c r="D296" s="1" t="str">
        <f>LOOKUP(laureati_1999_2011_ateneoxgenere[[#This Row],[NOME_ATENEO]], '2018'!$C$2:$C$181, '2018'!$D$2:$D$181)</f>
        <v xml:space="preserve">Casamassima </v>
      </c>
      <c r="E296">
        <f>LOOKUP(laureati_1999_2011_ateneoxgenere[[#This Row],[Enna ]], Comuni!$O$2:$O$8105, Comuni!$D$2:$D$8105)</f>
        <v>40</v>
      </c>
      <c r="F296">
        <f>LOOKUP(laureati_1999_2011_ateneoxgenere[[#This Row],[Enna ]], Comuni!$O$2:$O$8105, Comuni!$E$2:$E$8105)</f>
        <v>57</v>
      </c>
      <c r="G296" s="1">
        <f>LOOKUP(laureati_1999_2011_ateneoxgenere[[#This Row],[Enna ]], Comuni!$O$2:$O$8105, Comuni!$F$2:$F$8105)</f>
        <v>22</v>
      </c>
      <c r="H296" s="1">
        <f>LOOKUP(laureati_1999_2011_ateneoxgenere[[#This Row],[Enna ]], Comuni!$O$2:$O$8105, Comuni!$G$2:$G$8105)</f>
        <v>16</v>
      </c>
      <c r="I296" s="1">
        <f>LOOKUP(laureati_1999_2011_ateneoxgenere[[#This Row],[Enna ]], Comuni!$O$2:$O$8105, Comuni!$H$2:$H$8105)</f>
        <v>55</v>
      </c>
      <c r="J296" s="1">
        <f>LOOKUP(laureati_1999_2011_ateneoxgenere[[#This Row],[Enna ]], Comuni!$O$2:$O$8105, Comuni!$I$2:$I$8105)</f>
        <v>7</v>
      </c>
      <c r="K296" s="4" t="s">
        <v>96</v>
      </c>
      <c r="L296" s="7">
        <v>0</v>
      </c>
    </row>
    <row r="297" spans="1:12" x14ac:dyDescent="0.25">
      <c r="A297">
        <v>2000</v>
      </c>
      <c r="B297">
        <v>7203</v>
      </c>
      <c r="C297" s="1" t="s">
        <v>83</v>
      </c>
      <c r="D297" s="1" t="str">
        <f>LOOKUP(laureati_1999_2011_ateneoxgenere[[#This Row],[NOME_ATENEO]], '2018'!$C$2:$C$181, '2018'!$D$2:$D$181)</f>
        <v xml:space="preserve">Casamassima </v>
      </c>
      <c r="E297">
        <f>LOOKUP(laureati_1999_2011_ateneoxgenere[[#This Row],[Enna ]], Comuni!$O$2:$O$8105, Comuni!$D$2:$D$8105)</f>
        <v>40</v>
      </c>
      <c r="F297">
        <f>LOOKUP(laureati_1999_2011_ateneoxgenere[[#This Row],[Enna ]], Comuni!$O$2:$O$8105, Comuni!$E$2:$E$8105)</f>
        <v>57</v>
      </c>
      <c r="G297" s="1">
        <f>LOOKUP(laureati_1999_2011_ateneoxgenere[[#This Row],[Enna ]], Comuni!$O$2:$O$8105, Comuni!$F$2:$F$8105)</f>
        <v>22</v>
      </c>
      <c r="H297" s="1">
        <f>LOOKUP(laureati_1999_2011_ateneoxgenere[[#This Row],[Enna ]], Comuni!$O$2:$O$8105, Comuni!$G$2:$G$8105)</f>
        <v>16</v>
      </c>
      <c r="I297" s="1">
        <f>LOOKUP(laureati_1999_2011_ateneoxgenere[[#This Row],[Enna ]], Comuni!$O$2:$O$8105, Comuni!$H$2:$H$8105)</f>
        <v>55</v>
      </c>
      <c r="J297" s="1">
        <f>LOOKUP(laureati_1999_2011_ateneoxgenere[[#This Row],[Enna ]], Comuni!$O$2:$O$8105, Comuni!$I$2:$I$8105)</f>
        <v>7</v>
      </c>
      <c r="K297" s="5" t="s">
        <v>7</v>
      </c>
      <c r="L297" s="8">
        <v>0</v>
      </c>
    </row>
    <row r="298" spans="1:12" x14ac:dyDescent="0.25">
      <c r="A298">
        <v>2000</v>
      </c>
      <c r="B298">
        <v>7501</v>
      </c>
      <c r="C298" s="1" t="s">
        <v>84</v>
      </c>
      <c r="D298" s="1" t="str">
        <f>LOOKUP(laureati_1999_2011_ateneoxgenere[[#This Row],[NOME_ATENEO]], '2018'!$C$2:$C$181, '2018'!$D$2:$D$181)</f>
        <v>Lecce</v>
      </c>
      <c r="E298">
        <f>LOOKUP(laureati_1999_2011_ateneoxgenere[[#This Row],[Enna ]], Comuni!$O$2:$O$8105, Comuni!$D$2:$D$8105)</f>
        <v>40</v>
      </c>
      <c r="F298">
        <f>LOOKUP(laureati_1999_2011_ateneoxgenere[[#This Row],[Enna ]], Comuni!$O$2:$O$8105, Comuni!$E$2:$E$8105)</f>
        <v>21</v>
      </c>
      <c r="G298" s="1">
        <f>LOOKUP(laureati_1999_2011_ateneoxgenere[[#This Row],[Enna ]], Comuni!$O$2:$O$8105, Comuni!$F$2:$F$8105)</f>
        <v>10</v>
      </c>
      <c r="H298" s="1">
        <f>LOOKUP(laureati_1999_2011_ateneoxgenere[[#This Row],[Enna ]], Comuni!$O$2:$O$8105, Comuni!$G$2:$G$8105)</f>
        <v>18</v>
      </c>
      <c r="I298" s="1">
        <f>LOOKUP(laureati_1999_2011_ateneoxgenere[[#This Row],[Enna ]], Comuni!$O$2:$O$8105, Comuni!$H$2:$H$8105)</f>
        <v>10</v>
      </c>
      <c r="J298" s="1">
        <f>LOOKUP(laureati_1999_2011_ateneoxgenere[[#This Row],[Enna ]], Comuni!$O$2:$O$8105, Comuni!$I$2:$I$8105)</f>
        <v>27</v>
      </c>
      <c r="K298" s="4" t="s">
        <v>96</v>
      </c>
      <c r="L298" s="7">
        <v>1007</v>
      </c>
    </row>
    <row r="299" spans="1:12" x14ac:dyDescent="0.25">
      <c r="A299">
        <v>2000</v>
      </c>
      <c r="B299">
        <v>7501</v>
      </c>
      <c r="C299" s="1" t="s">
        <v>84</v>
      </c>
      <c r="D299" s="1" t="str">
        <f>LOOKUP(laureati_1999_2011_ateneoxgenere[[#This Row],[NOME_ATENEO]], '2018'!$C$2:$C$181, '2018'!$D$2:$D$181)</f>
        <v>Lecce</v>
      </c>
      <c r="E299">
        <f>LOOKUP(laureati_1999_2011_ateneoxgenere[[#This Row],[Enna ]], Comuni!$O$2:$O$8105, Comuni!$D$2:$D$8105)</f>
        <v>40</v>
      </c>
      <c r="F299">
        <f>LOOKUP(laureati_1999_2011_ateneoxgenere[[#This Row],[Enna ]], Comuni!$O$2:$O$8105, Comuni!$E$2:$E$8105)</f>
        <v>21</v>
      </c>
      <c r="G299" s="1">
        <f>LOOKUP(laureati_1999_2011_ateneoxgenere[[#This Row],[Enna ]], Comuni!$O$2:$O$8105, Comuni!$F$2:$F$8105)</f>
        <v>10</v>
      </c>
      <c r="H299" s="1">
        <f>LOOKUP(laureati_1999_2011_ateneoxgenere[[#This Row],[Enna ]], Comuni!$O$2:$O$8105, Comuni!$G$2:$G$8105)</f>
        <v>18</v>
      </c>
      <c r="I299" s="1">
        <f>LOOKUP(laureati_1999_2011_ateneoxgenere[[#This Row],[Enna ]], Comuni!$O$2:$O$8105, Comuni!$H$2:$H$8105)</f>
        <v>10</v>
      </c>
      <c r="J299" s="1">
        <f>LOOKUP(laureati_1999_2011_ateneoxgenere[[#This Row],[Enna ]], Comuni!$O$2:$O$8105, Comuni!$I$2:$I$8105)</f>
        <v>27</v>
      </c>
      <c r="K299" s="5" t="s">
        <v>7</v>
      </c>
      <c r="L299" s="8">
        <v>454</v>
      </c>
    </row>
    <row r="300" spans="1:12" x14ac:dyDescent="0.25">
      <c r="A300">
        <v>2000</v>
      </c>
      <c r="B300">
        <v>7601</v>
      </c>
      <c r="C300" s="1" t="s">
        <v>85</v>
      </c>
      <c r="D300" s="1" t="str">
        <f>LOOKUP(laureati_1999_2011_ateneoxgenere[[#This Row],[NOME_ATENEO]], '2018'!$C$2:$C$181, '2018'!$D$2:$D$181)</f>
        <v>Potenza</v>
      </c>
      <c r="E300">
        <f>LOOKUP(laureati_1999_2011_ateneoxgenere[[#This Row],[Enna ]], Comuni!$O$2:$O$8105, Comuni!$D$2:$D$8105)</f>
        <v>40</v>
      </c>
      <c r="F300">
        <f>LOOKUP(laureati_1999_2011_ateneoxgenere[[#This Row],[Enna ]], Comuni!$O$2:$O$8105, Comuni!$E$2:$E$8105)</f>
        <v>38</v>
      </c>
      <c r="G300" s="1">
        <f>LOOKUP(laureati_1999_2011_ateneoxgenere[[#This Row],[Enna ]], Comuni!$O$2:$O$8105, Comuni!$F$2:$F$8105)</f>
        <v>20</v>
      </c>
      <c r="H300" s="1">
        <f>LOOKUP(laureati_1999_2011_ateneoxgenere[[#This Row],[Enna ]], Comuni!$O$2:$O$8105, Comuni!$G$2:$G$8105)</f>
        <v>15</v>
      </c>
      <c r="I300" s="1">
        <f>LOOKUP(laureati_1999_2011_ateneoxgenere[[#This Row],[Enna ]], Comuni!$O$2:$O$8105, Comuni!$H$2:$H$8105)</f>
        <v>48</v>
      </c>
      <c r="J300" s="1">
        <f>LOOKUP(laureati_1999_2011_ateneoxgenere[[#This Row],[Enna ]], Comuni!$O$2:$O$8105, Comuni!$I$2:$I$8105)</f>
        <v>12</v>
      </c>
      <c r="K300" s="4" t="s">
        <v>96</v>
      </c>
      <c r="L300" s="7">
        <v>150</v>
      </c>
    </row>
    <row r="301" spans="1:12" x14ac:dyDescent="0.25">
      <c r="A301">
        <v>2000</v>
      </c>
      <c r="B301">
        <v>7601</v>
      </c>
      <c r="C301" s="1" t="s">
        <v>85</v>
      </c>
      <c r="D301" s="1" t="str">
        <f>LOOKUP(laureati_1999_2011_ateneoxgenere[[#This Row],[NOME_ATENEO]], '2018'!$C$2:$C$181, '2018'!$D$2:$D$181)</f>
        <v>Potenza</v>
      </c>
      <c r="E301">
        <f>LOOKUP(laureati_1999_2011_ateneoxgenere[[#This Row],[Enna ]], Comuni!$O$2:$O$8105, Comuni!$D$2:$D$8105)</f>
        <v>40</v>
      </c>
      <c r="F301">
        <f>LOOKUP(laureati_1999_2011_ateneoxgenere[[#This Row],[Enna ]], Comuni!$O$2:$O$8105, Comuni!$E$2:$E$8105)</f>
        <v>38</v>
      </c>
      <c r="G301" s="1">
        <f>LOOKUP(laureati_1999_2011_ateneoxgenere[[#This Row],[Enna ]], Comuni!$O$2:$O$8105, Comuni!$F$2:$F$8105)</f>
        <v>20</v>
      </c>
      <c r="H301" s="1">
        <f>LOOKUP(laureati_1999_2011_ateneoxgenere[[#This Row],[Enna ]], Comuni!$O$2:$O$8105, Comuni!$G$2:$G$8105)</f>
        <v>15</v>
      </c>
      <c r="I301" s="1">
        <f>LOOKUP(laureati_1999_2011_ateneoxgenere[[#This Row],[Enna ]], Comuni!$O$2:$O$8105, Comuni!$H$2:$H$8105)</f>
        <v>48</v>
      </c>
      <c r="J301" s="1">
        <f>LOOKUP(laureati_1999_2011_ateneoxgenere[[#This Row],[Enna ]], Comuni!$O$2:$O$8105, Comuni!$I$2:$I$8105)</f>
        <v>12</v>
      </c>
      <c r="K301" s="5" t="s">
        <v>7</v>
      </c>
      <c r="L301" s="8">
        <v>133</v>
      </c>
    </row>
    <row r="302" spans="1:12" x14ac:dyDescent="0.25">
      <c r="A302">
        <v>2000</v>
      </c>
      <c r="B302">
        <v>7801</v>
      </c>
      <c r="C302" s="1" t="s">
        <v>86</v>
      </c>
      <c r="D302" s="1" t="str">
        <f>LOOKUP(laureati_1999_2011_ateneoxgenere[[#This Row],[NOME_ATENEO]], '2018'!$C$2:$C$181, '2018'!$D$2:$D$181)</f>
        <v>Rende</v>
      </c>
      <c r="E302">
        <f>LOOKUP(laureati_1999_2011_ateneoxgenere[[#This Row],[Enna ]], Comuni!$O$2:$O$8105, Comuni!$D$2:$D$8105)</f>
        <v>39</v>
      </c>
      <c r="F302">
        <f>LOOKUP(laureati_1999_2011_ateneoxgenere[[#This Row],[Enna ]], Comuni!$O$2:$O$8105, Comuni!$E$2:$E$8105)</f>
        <v>20</v>
      </c>
      <c r="G302" s="1">
        <f>LOOKUP(laureati_1999_2011_ateneoxgenere[[#This Row],[Enna ]], Comuni!$O$2:$O$8105, Comuni!$F$2:$F$8105)</f>
        <v>0</v>
      </c>
      <c r="H302" s="1">
        <f>LOOKUP(laureati_1999_2011_ateneoxgenere[[#This Row],[Enna ]], Comuni!$O$2:$O$8105, Comuni!$G$2:$G$8105)</f>
        <v>16</v>
      </c>
      <c r="I302" s="1">
        <f>LOOKUP(laureati_1999_2011_ateneoxgenere[[#This Row],[Enna ]], Comuni!$O$2:$O$8105, Comuni!$H$2:$H$8105)</f>
        <v>10</v>
      </c>
      <c r="J302" s="1">
        <f>LOOKUP(laureati_1999_2011_ateneoxgenere[[#This Row],[Enna ]], Comuni!$O$2:$O$8105, Comuni!$I$2:$I$8105)</f>
        <v>56</v>
      </c>
      <c r="K302" s="4" t="s">
        <v>96</v>
      </c>
      <c r="L302" s="7">
        <v>989</v>
      </c>
    </row>
    <row r="303" spans="1:12" x14ac:dyDescent="0.25">
      <c r="A303">
        <v>2000</v>
      </c>
      <c r="B303">
        <v>7801</v>
      </c>
      <c r="C303" s="1" t="s">
        <v>86</v>
      </c>
      <c r="D303" s="1" t="str">
        <f>LOOKUP(laureati_1999_2011_ateneoxgenere[[#This Row],[NOME_ATENEO]], '2018'!$C$2:$C$181, '2018'!$D$2:$D$181)</f>
        <v>Rende</v>
      </c>
      <c r="E303">
        <f>LOOKUP(laureati_1999_2011_ateneoxgenere[[#This Row],[Enna ]], Comuni!$O$2:$O$8105, Comuni!$D$2:$D$8105)</f>
        <v>39</v>
      </c>
      <c r="F303">
        <f>LOOKUP(laureati_1999_2011_ateneoxgenere[[#This Row],[Enna ]], Comuni!$O$2:$O$8105, Comuni!$E$2:$E$8105)</f>
        <v>20</v>
      </c>
      <c r="G303" s="1">
        <f>LOOKUP(laureati_1999_2011_ateneoxgenere[[#This Row],[Enna ]], Comuni!$O$2:$O$8105, Comuni!$F$2:$F$8105)</f>
        <v>0</v>
      </c>
      <c r="H303" s="1">
        <f>LOOKUP(laureati_1999_2011_ateneoxgenere[[#This Row],[Enna ]], Comuni!$O$2:$O$8105, Comuni!$G$2:$G$8105)</f>
        <v>16</v>
      </c>
      <c r="I303" s="1">
        <f>LOOKUP(laureati_1999_2011_ateneoxgenere[[#This Row],[Enna ]], Comuni!$O$2:$O$8105, Comuni!$H$2:$H$8105)</f>
        <v>10</v>
      </c>
      <c r="J303" s="1">
        <f>LOOKUP(laureati_1999_2011_ateneoxgenere[[#This Row],[Enna ]], Comuni!$O$2:$O$8105, Comuni!$I$2:$I$8105)</f>
        <v>56</v>
      </c>
      <c r="K303" s="5" t="s">
        <v>7</v>
      </c>
      <c r="L303" s="8">
        <v>680</v>
      </c>
    </row>
    <row r="304" spans="1:12" x14ac:dyDescent="0.25">
      <c r="A304">
        <v>2000</v>
      </c>
      <c r="B304">
        <v>7901</v>
      </c>
      <c r="C304" s="1" t="s">
        <v>87</v>
      </c>
      <c r="D304" s="1" t="str">
        <f>LOOKUP(laureati_1999_2011_ateneoxgenere[[#This Row],[NOME_ATENEO]], '2018'!$C$2:$C$181, '2018'!$D$2:$D$181)</f>
        <v>Catanzaro</v>
      </c>
      <c r="E304">
        <f>LOOKUP(laureati_1999_2011_ateneoxgenere[[#This Row],[Enna ]], Comuni!$O$2:$O$8105, Comuni!$D$2:$D$8105)</f>
        <v>38</v>
      </c>
      <c r="F304">
        <f>LOOKUP(laureati_1999_2011_ateneoxgenere[[#This Row],[Enna ]], Comuni!$O$2:$O$8105, Comuni!$E$2:$E$8105)</f>
        <v>54</v>
      </c>
      <c r="G304" s="1">
        <f>LOOKUP(laureati_1999_2011_ateneoxgenere[[#This Row],[Enna ]], Comuni!$O$2:$O$8105, Comuni!$F$2:$F$8105)</f>
        <v>22</v>
      </c>
      <c r="H304" s="1">
        <f>LOOKUP(laureati_1999_2011_ateneoxgenere[[#This Row],[Enna ]], Comuni!$O$2:$O$8105, Comuni!$G$2:$G$8105)</f>
        <v>16</v>
      </c>
      <c r="I304" s="1">
        <f>LOOKUP(laureati_1999_2011_ateneoxgenere[[#This Row],[Enna ]], Comuni!$O$2:$O$8105, Comuni!$H$2:$H$8105)</f>
        <v>35</v>
      </c>
      <c r="J304" s="1">
        <f>LOOKUP(laureati_1999_2011_ateneoxgenere[[#This Row],[Enna ]], Comuni!$O$2:$O$8105, Comuni!$I$2:$I$8105)</f>
        <v>35</v>
      </c>
      <c r="K304" s="4" t="s">
        <v>96</v>
      </c>
      <c r="L304" s="7">
        <v>263</v>
      </c>
    </row>
    <row r="305" spans="1:12" x14ac:dyDescent="0.25">
      <c r="A305">
        <v>2000</v>
      </c>
      <c r="B305">
        <v>7901</v>
      </c>
      <c r="C305" s="1" t="s">
        <v>87</v>
      </c>
      <c r="D305" s="1" t="str">
        <f>LOOKUP(laureati_1999_2011_ateneoxgenere[[#This Row],[NOME_ATENEO]], '2018'!$C$2:$C$181, '2018'!$D$2:$D$181)</f>
        <v>Catanzaro</v>
      </c>
      <c r="E305">
        <f>LOOKUP(laureati_1999_2011_ateneoxgenere[[#This Row],[Enna ]], Comuni!$O$2:$O$8105, Comuni!$D$2:$D$8105)</f>
        <v>38</v>
      </c>
      <c r="F305">
        <f>LOOKUP(laureati_1999_2011_ateneoxgenere[[#This Row],[Enna ]], Comuni!$O$2:$O$8105, Comuni!$E$2:$E$8105)</f>
        <v>54</v>
      </c>
      <c r="G305" s="1">
        <f>LOOKUP(laureati_1999_2011_ateneoxgenere[[#This Row],[Enna ]], Comuni!$O$2:$O$8105, Comuni!$F$2:$F$8105)</f>
        <v>22</v>
      </c>
      <c r="H305" s="1">
        <f>LOOKUP(laureati_1999_2011_ateneoxgenere[[#This Row],[Enna ]], Comuni!$O$2:$O$8105, Comuni!$G$2:$G$8105)</f>
        <v>16</v>
      </c>
      <c r="I305" s="1">
        <f>LOOKUP(laureati_1999_2011_ateneoxgenere[[#This Row],[Enna ]], Comuni!$O$2:$O$8105, Comuni!$H$2:$H$8105)</f>
        <v>35</v>
      </c>
      <c r="J305" s="1">
        <f>LOOKUP(laureati_1999_2011_ateneoxgenere[[#This Row],[Enna ]], Comuni!$O$2:$O$8105, Comuni!$I$2:$I$8105)</f>
        <v>35</v>
      </c>
      <c r="K305" s="5" t="s">
        <v>7</v>
      </c>
      <c r="L305" s="8">
        <v>163</v>
      </c>
    </row>
    <row r="306" spans="1:12" x14ac:dyDescent="0.25">
      <c r="A306">
        <v>2000</v>
      </c>
      <c r="B306">
        <v>8001</v>
      </c>
      <c r="C306" s="1" t="s">
        <v>88</v>
      </c>
      <c r="D306" s="1" t="s">
        <v>88</v>
      </c>
      <c r="E306">
        <f>LOOKUP(laureati_1999_2011_ateneoxgenere[[#This Row],[Enna ]], Comuni!$O$2:$O$8105, Comuni!$D$2:$D$8105)</f>
        <v>43</v>
      </c>
      <c r="F306">
        <f>LOOKUP(laureati_1999_2011_ateneoxgenere[[#This Row],[Enna ]], Comuni!$O$2:$O$8105, Comuni!$E$2:$E$8105)</f>
        <v>41</v>
      </c>
      <c r="G306" s="1">
        <f>LOOKUP(laureati_1999_2011_ateneoxgenere[[#This Row],[Enna ]], Comuni!$O$2:$O$8105, Comuni!$F$2:$F$8105)</f>
        <v>1</v>
      </c>
      <c r="H306" s="1">
        <f>LOOKUP(laureati_1999_2011_ateneoxgenere[[#This Row],[Enna ]], Comuni!$O$2:$O$8105, Comuni!$G$2:$G$8105)</f>
        <v>11</v>
      </c>
      <c r="I306" s="1">
        <f>LOOKUP(laureati_1999_2011_ateneoxgenere[[#This Row],[Enna ]], Comuni!$O$2:$O$8105, Comuni!$H$2:$H$8105)</f>
        <v>32</v>
      </c>
      <c r="J306" s="1">
        <f>LOOKUP(laureati_1999_2011_ateneoxgenere[[#This Row],[Enna ]], Comuni!$O$2:$O$8105, Comuni!$I$2:$I$8105)</f>
        <v>10</v>
      </c>
      <c r="K306" s="4" t="s">
        <v>96</v>
      </c>
      <c r="L306" s="7">
        <v>179</v>
      </c>
    </row>
    <row r="307" spans="1:12" x14ac:dyDescent="0.25">
      <c r="A307">
        <v>2000</v>
      </c>
      <c r="B307">
        <v>8001</v>
      </c>
      <c r="C307" s="1" t="s">
        <v>88</v>
      </c>
      <c r="D307" s="1" t="s">
        <v>88</v>
      </c>
      <c r="E307">
        <f>LOOKUP(laureati_1999_2011_ateneoxgenere[[#This Row],[Enna ]], Comuni!$O$2:$O$8105, Comuni!$D$2:$D$8105)</f>
        <v>43</v>
      </c>
      <c r="F307">
        <f>LOOKUP(laureati_1999_2011_ateneoxgenere[[#This Row],[Enna ]], Comuni!$O$2:$O$8105, Comuni!$E$2:$E$8105)</f>
        <v>41</v>
      </c>
      <c r="G307" s="1">
        <f>LOOKUP(laureati_1999_2011_ateneoxgenere[[#This Row],[Enna ]], Comuni!$O$2:$O$8105, Comuni!$F$2:$F$8105)</f>
        <v>1</v>
      </c>
      <c r="H307" s="1">
        <f>LOOKUP(laureati_1999_2011_ateneoxgenere[[#This Row],[Enna ]], Comuni!$O$2:$O$8105, Comuni!$G$2:$G$8105)</f>
        <v>11</v>
      </c>
      <c r="I307" s="1">
        <f>LOOKUP(laureati_1999_2011_ateneoxgenere[[#This Row],[Enna ]], Comuni!$O$2:$O$8105, Comuni!$H$2:$H$8105)</f>
        <v>32</v>
      </c>
      <c r="J307" s="1">
        <f>LOOKUP(laureati_1999_2011_ateneoxgenere[[#This Row],[Enna ]], Comuni!$O$2:$O$8105, Comuni!$I$2:$I$8105)</f>
        <v>10</v>
      </c>
      <c r="K307" s="5" t="s">
        <v>7</v>
      </c>
      <c r="L307" s="8">
        <v>314</v>
      </c>
    </row>
    <row r="308" spans="1:12" x14ac:dyDescent="0.25">
      <c r="A308">
        <v>2000</v>
      </c>
      <c r="B308">
        <v>8201</v>
      </c>
      <c r="C308" s="1" t="s">
        <v>90</v>
      </c>
      <c r="D308" s="1" t="str">
        <f>LOOKUP(laureati_1999_2011_ateneoxgenere[[#This Row],[NOME_ATENEO]], '2018'!$C$2:$C$181, '2018'!$D$2:$D$181)</f>
        <v>Palermo</v>
      </c>
      <c r="E308">
        <f>LOOKUP(laureati_1999_2011_ateneoxgenere[[#This Row],[Enna ]], Comuni!$O$2:$O$8105, Comuni!$D$2:$D$8105)</f>
        <v>38</v>
      </c>
      <c r="F308">
        <f>LOOKUP(laureati_1999_2011_ateneoxgenere[[#This Row],[Enna ]], Comuni!$O$2:$O$8105, Comuni!$E$2:$E$8105)</f>
        <v>7</v>
      </c>
      <c r="G308" s="1">
        <f>LOOKUP(laureati_1999_2011_ateneoxgenere[[#This Row],[Enna ]], Comuni!$O$2:$O$8105, Comuni!$F$2:$F$8105)</f>
        <v>0</v>
      </c>
      <c r="H308" s="1">
        <f>LOOKUP(laureati_1999_2011_ateneoxgenere[[#This Row],[Enna ]], Comuni!$O$2:$O$8105, Comuni!$G$2:$G$8105)</f>
        <v>13</v>
      </c>
      <c r="I308" s="1">
        <f>LOOKUP(laureati_1999_2011_ateneoxgenere[[#This Row],[Enna ]], Comuni!$O$2:$O$8105, Comuni!$H$2:$H$8105)</f>
        <v>21</v>
      </c>
      <c r="J308" s="1">
        <f>LOOKUP(laureati_1999_2011_ateneoxgenere[[#This Row],[Enna ]], Comuni!$O$2:$O$8105, Comuni!$I$2:$I$8105)</f>
        <v>43</v>
      </c>
      <c r="K308" s="4" t="s">
        <v>96</v>
      </c>
      <c r="L308" s="7">
        <v>2155</v>
      </c>
    </row>
    <row r="309" spans="1:12" x14ac:dyDescent="0.25">
      <c r="A309">
        <v>2000</v>
      </c>
      <c r="B309">
        <v>8201</v>
      </c>
      <c r="C309" s="1" t="s">
        <v>90</v>
      </c>
      <c r="D309" s="1" t="str">
        <f>LOOKUP(laureati_1999_2011_ateneoxgenere[[#This Row],[NOME_ATENEO]], '2018'!$C$2:$C$181, '2018'!$D$2:$D$181)</f>
        <v>Palermo</v>
      </c>
      <c r="E309">
        <f>LOOKUP(laureati_1999_2011_ateneoxgenere[[#This Row],[Enna ]], Comuni!$O$2:$O$8105, Comuni!$D$2:$D$8105)</f>
        <v>38</v>
      </c>
      <c r="F309">
        <f>LOOKUP(laureati_1999_2011_ateneoxgenere[[#This Row],[Enna ]], Comuni!$O$2:$O$8105, Comuni!$E$2:$E$8105)</f>
        <v>7</v>
      </c>
      <c r="G309" s="1">
        <f>LOOKUP(laureati_1999_2011_ateneoxgenere[[#This Row],[Enna ]], Comuni!$O$2:$O$8105, Comuni!$F$2:$F$8105)</f>
        <v>0</v>
      </c>
      <c r="H309" s="1">
        <f>LOOKUP(laureati_1999_2011_ateneoxgenere[[#This Row],[Enna ]], Comuni!$O$2:$O$8105, Comuni!$G$2:$G$8105)</f>
        <v>13</v>
      </c>
      <c r="I309" s="1">
        <f>LOOKUP(laureati_1999_2011_ateneoxgenere[[#This Row],[Enna ]], Comuni!$O$2:$O$8105, Comuni!$H$2:$H$8105)</f>
        <v>21</v>
      </c>
      <c r="J309" s="1">
        <f>LOOKUP(laureati_1999_2011_ateneoxgenere[[#This Row],[Enna ]], Comuni!$O$2:$O$8105, Comuni!$I$2:$I$8105)</f>
        <v>43</v>
      </c>
      <c r="K309" s="5" t="s">
        <v>7</v>
      </c>
      <c r="L309" s="8">
        <v>1800</v>
      </c>
    </row>
    <row r="310" spans="1:12" x14ac:dyDescent="0.25">
      <c r="A310">
        <v>2000</v>
      </c>
      <c r="B310">
        <v>8202</v>
      </c>
      <c r="C310" s="1" t="s">
        <v>114</v>
      </c>
      <c r="D310" s="1" t="str">
        <f>LOOKUP(laureati_1999_2011_ateneoxgenere[[#This Row],[NOME_ATENEO]], '2018'!$C$2:$C$181, '2018'!$D$2:$D$181)</f>
        <v>Palermo</v>
      </c>
      <c r="E310">
        <f>LOOKUP(laureati_1999_2011_ateneoxgenere[[#This Row],[Enna ]], Comuni!$O$2:$O$8105, Comuni!$D$2:$D$8105)</f>
        <v>38</v>
      </c>
      <c r="F310">
        <f>LOOKUP(laureati_1999_2011_ateneoxgenere[[#This Row],[Enna ]], Comuni!$O$2:$O$8105, Comuni!$E$2:$E$8105)</f>
        <v>7</v>
      </c>
      <c r="G310" s="1">
        <f>LOOKUP(laureati_1999_2011_ateneoxgenere[[#This Row],[Enna ]], Comuni!$O$2:$O$8105, Comuni!$F$2:$F$8105)</f>
        <v>0</v>
      </c>
      <c r="H310" s="1">
        <f>LOOKUP(laureati_1999_2011_ateneoxgenere[[#This Row],[Enna ]], Comuni!$O$2:$O$8105, Comuni!$G$2:$G$8105)</f>
        <v>13</v>
      </c>
      <c r="I310" s="1">
        <f>LOOKUP(laureati_1999_2011_ateneoxgenere[[#This Row],[Enna ]], Comuni!$O$2:$O$8105, Comuni!$H$2:$H$8105)</f>
        <v>21</v>
      </c>
      <c r="J310" s="1">
        <f>LOOKUP(laureati_1999_2011_ateneoxgenere[[#This Row],[Enna ]], Comuni!$O$2:$O$8105, Comuni!$I$2:$I$8105)</f>
        <v>43</v>
      </c>
      <c r="K310" s="4" t="s">
        <v>96</v>
      </c>
      <c r="L310" s="7">
        <v>129</v>
      </c>
    </row>
    <row r="311" spans="1:12" x14ac:dyDescent="0.25">
      <c r="A311">
        <v>2000</v>
      </c>
      <c r="B311">
        <v>8202</v>
      </c>
      <c r="C311" s="1" t="s">
        <v>114</v>
      </c>
      <c r="D311" s="1" t="str">
        <f>LOOKUP(laureati_1999_2011_ateneoxgenere[[#This Row],[NOME_ATENEO]], '2018'!$C$2:$C$181, '2018'!$D$2:$D$181)</f>
        <v>Palermo</v>
      </c>
      <c r="E311">
        <f>LOOKUP(laureati_1999_2011_ateneoxgenere[[#This Row],[Enna ]], Comuni!$O$2:$O$8105, Comuni!$D$2:$D$8105)</f>
        <v>38</v>
      </c>
      <c r="F311">
        <f>LOOKUP(laureati_1999_2011_ateneoxgenere[[#This Row],[Enna ]], Comuni!$O$2:$O$8105, Comuni!$E$2:$E$8105)</f>
        <v>7</v>
      </c>
      <c r="G311" s="1">
        <f>LOOKUP(laureati_1999_2011_ateneoxgenere[[#This Row],[Enna ]], Comuni!$O$2:$O$8105, Comuni!$F$2:$F$8105)</f>
        <v>0</v>
      </c>
      <c r="H311" s="1">
        <f>LOOKUP(laureati_1999_2011_ateneoxgenere[[#This Row],[Enna ]], Comuni!$O$2:$O$8105, Comuni!$G$2:$G$8105)</f>
        <v>13</v>
      </c>
      <c r="I311" s="1">
        <f>LOOKUP(laureati_1999_2011_ateneoxgenere[[#This Row],[Enna ]], Comuni!$O$2:$O$8105, Comuni!$H$2:$H$8105)</f>
        <v>21</v>
      </c>
      <c r="J311" s="1">
        <f>LOOKUP(laureati_1999_2011_ateneoxgenere[[#This Row],[Enna ]], Comuni!$O$2:$O$8105, Comuni!$I$2:$I$8105)</f>
        <v>43</v>
      </c>
      <c r="K311" s="5" t="s">
        <v>7</v>
      </c>
      <c r="L311" s="8">
        <v>112</v>
      </c>
    </row>
    <row r="312" spans="1:12" x14ac:dyDescent="0.25">
      <c r="A312">
        <v>2000</v>
      </c>
      <c r="B312">
        <v>8301</v>
      </c>
      <c r="C312" s="1" t="s">
        <v>91</v>
      </c>
      <c r="D312" s="1" t="str">
        <f>LOOKUP(laureati_1999_2011_ateneoxgenere[[#This Row],[NOME_ATENEO]], '2018'!$C$2:$C$181, '2018'!$D$2:$D$181)</f>
        <v>Messina</v>
      </c>
      <c r="E312">
        <f>LOOKUP(laureati_1999_2011_ateneoxgenere[[#This Row],[Enna ]], Comuni!$O$2:$O$8105, Comuni!$D$2:$D$8105)</f>
        <v>38</v>
      </c>
      <c r="F312">
        <f>LOOKUP(laureati_1999_2011_ateneoxgenere[[#This Row],[Enna ]], Comuni!$O$2:$O$8105, Comuni!$E$2:$E$8105)</f>
        <v>11</v>
      </c>
      <c r="G312" s="1">
        <f>LOOKUP(laureati_1999_2011_ateneoxgenere[[#This Row],[Enna ]], Comuni!$O$2:$O$8105, Comuni!$F$2:$F$8105)</f>
        <v>36</v>
      </c>
      <c r="H312" s="1">
        <f>LOOKUP(laureati_1999_2011_ateneoxgenere[[#This Row],[Enna ]], Comuni!$O$2:$O$8105, Comuni!$G$2:$G$8105)</f>
        <v>15</v>
      </c>
      <c r="I312" s="1">
        <f>LOOKUP(laureati_1999_2011_ateneoxgenere[[#This Row],[Enna ]], Comuni!$O$2:$O$8105, Comuni!$H$2:$H$8105)</f>
        <v>33</v>
      </c>
      <c r="J312" s="1">
        <f>LOOKUP(laureati_1999_2011_ateneoxgenere[[#This Row],[Enna ]], Comuni!$O$2:$O$8105, Comuni!$I$2:$I$8105)</f>
        <v>14</v>
      </c>
      <c r="K312" s="4" t="s">
        <v>96</v>
      </c>
      <c r="L312" s="7">
        <v>1537</v>
      </c>
    </row>
    <row r="313" spans="1:12" x14ac:dyDescent="0.25">
      <c r="A313">
        <v>2000</v>
      </c>
      <c r="B313">
        <v>8301</v>
      </c>
      <c r="C313" s="1" t="s">
        <v>91</v>
      </c>
      <c r="D313" s="1" t="str">
        <f>LOOKUP(laureati_1999_2011_ateneoxgenere[[#This Row],[NOME_ATENEO]], '2018'!$C$2:$C$181, '2018'!$D$2:$D$181)</f>
        <v>Messina</v>
      </c>
      <c r="E313">
        <f>LOOKUP(laureati_1999_2011_ateneoxgenere[[#This Row],[Enna ]], Comuni!$O$2:$O$8105, Comuni!$D$2:$D$8105)</f>
        <v>38</v>
      </c>
      <c r="F313">
        <f>LOOKUP(laureati_1999_2011_ateneoxgenere[[#This Row],[Enna ]], Comuni!$O$2:$O$8105, Comuni!$E$2:$E$8105)</f>
        <v>11</v>
      </c>
      <c r="G313" s="1">
        <f>LOOKUP(laureati_1999_2011_ateneoxgenere[[#This Row],[Enna ]], Comuni!$O$2:$O$8105, Comuni!$F$2:$F$8105)</f>
        <v>36</v>
      </c>
      <c r="H313" s="1">
        <f>LOOKUP(laureati_1999_2011_ateneoxgenere[[#This Row],[Enna ]], Comuni!$O$2:$O$8105, Comuni!$G$2:$G$8105)</f>
        <v>15</v>
      </c>
      <c r="I313" s="1">
        <f>LOOKUP(laureati_1999_2011_ateneoxgenere[[#This Row],[Enna ]], Comuni!$O$2:$O$8105, Comuni!$H$2:$H$8105)</f>
        <v>33</v>
      </c>
      <c r="J313" s="1">
        <f>LOOKUP(laureati_1999_2011_ateneoxgenere[[#This Row],[Enna ]], Comuni!$O$2:$O$8105, Comuni!$I$2:$I$8105)</f>
        <v>14</v>
      </c>
      <c r="K313" s="5" t="s">
        <v>7</v>
      </c>
      <c r="L313" s="8">
        <v>1110</v>
      </c>
    </row>
    <row r="314" spans="1:12" x14ac:dyDescent="0.25">
      <c r="A314">
        <v>2000</v>
      </c>
      <c r="B314">
        <v>8701</v>
      </c>
      <c r="C314" s="1" t="s">
        <v>93</v>
      </c>
      <c r="D314" s="1" t="str">
        <f>LOOKUP(laureati_1999_2011_ateneoxgenere[[#This Row],[NOME_ATENEO]], '2018'!$C$2:$C$181, '2018'!$D$2:$D$181)</f>
        <v>Catania</v>
      </c>
      <c r="E314">
        <f>LOOKUP(laureati_1999_2011_ateneoxgenere[[#This Row],[Enna ]], Comuni!$O$2:$O$8105, Comuni!$D$2:$D$8105)</f>
        <v>37</v>
      </c>
      <c r="F314">
        <f>LOOKUP(laureati_1999_2011_ateneoxgenere[[#This Row],[Enna ]], Comuni!$O$2:$O$8105, Comuni!$E$2:$E$8105)</f>
        <v>30</v>
      </c>
      <c r="G314" s="1">
        <f>LOOKUP(laureati_1999_2011_ateneoxgenere[[#This Row],[Enna ]], Comuni!$O$2:$O$8105, Comuni!$F$2:$F$8105)</f>
        <v>21</v>
      </c>
      <c r="H314" s="1">
        <f>LOOKUP(laureati_1999_2011_ateneoxgenere[[#This Row],[Enna ]], Comuni!$O$2:$O$8105, Comuni!$G$2:$G$8105)</f>
        <v>15</v>
      </c>
      <c r="I314" s="1">
        <f>LOOKUP(laureati_1999_2011_ateneoxgenere[[#This Row],[Enna ]], Comuni!$O$2:$O$8105, Comuni!$H$2:$H$8105)</f>
        <v>5</v>
      </c>
      <c r="J314" s="1">
        <f>LOOKUP(laureati_1999_2011_ateneoxgenere[[#This Row],[Enna ]], Comuni!$O$2:$O$8105, Comuni!$I$2:$I$8105)</f>
        <v>15</v>
      </c>
      <c r="K314" s="4" t="s">
        <v>96</v>
      </c>
      <c r="L314" s="7">
        <v>1905</v>
      </c>
    </row>
    <row r="315" spans="1:12" x14ac:dyDescent="0.25">
      <c r="A315">
        <v>2000</v>
      </c>
      <c r="B315">
        <v>8701</v>
      </c>
      <c r="C315" s="1" t="s">
        <v>93</v>
      </c>
      <c r="D315" s="1" t="str">
        <f>LOOKUP(laureati_1999_2011_ateneoxgenere[[#This Row],[NOME_ATENEO]], '2018'!$C$2:$C$181, '2018'!$D$2:$D$181)</f>
        <v>Catania</v>
      </c>
      <c r="E315">
        <f>LOOKUP(laureati_1999_2011_ateneoxgenere[[#This Row],[Enna ]], Comuni!$O$2:$O$8105, Comuni!$D$2:$D$8105)</f>
        <v>37</v>
      </c>
      <c r="F315">
        <f>LOOKUP(laureati_1999_2011_ateneoxgenere[[#This Row],[Enna ]], Comuni!$O$2:$O$8105, Comuni!$E$2:$E$8105)</f>
        <v>30</v>
      </c>
      <c r="G315" s="1">
        <f>LOOKUP(laureati_1999_2011_ateneoxgenere[[#This Row],[Enna ]], Comuni!$O$2:$O$8105, Comuni!$F$2:$F$8105)</f>
        <v>21</v>
      </c>
      <c r="H315" s="1">
        <f>LOOKUP(laureati_1999_2011_ateneoxgenere[[#This Row],[Enna ]], Comuni!$O$2:$O$8105, Comuni!$G$2:$G$8105)</f>
        <v>15</v>
      </c>
      <c r="I315" s="1">
        <f>LOOKUP(laureati_1999_2011_ateneoxgenere[[#This Row],[Enna ]], Comuni!$O$2:$O$8105, Comuni!$H$2:$H$8105)</f>
        <v>5</v>
      </c>
      <c r="J315" s="1">
        <f>LOOKUP(laureati_1999_2011_ateneoxgenere[[#This Row],[Enna ]], Comuni!$O$2:$O$8105, Comuni!$I$2:$I$8105)</f>
        <v>15</v>
      </c>
      <c r="K315" s="5" t="s">
        <v>7</v>
      </c>
      <c r="L315" s="8">
        <v>1503</v>
      </c>
    </row>
    <row r="316" spans="1:12" x14ac:dyDescent="0.25">
      <c r="A316">
        <v>2000</v>
      </c>
      <c r="B316">
        <v>9001</v>
      </c>
      <c r="C316" s="1" t="s">
        <v>94</v>
      </c>
      <c r="D316" s="1" t="str">
        <f>LOOKUP(laureati_1999_2011_ateneoxgenere[[#This Row],[NOME_ATENEO]], '2018'!$C$2:$C$181, '2018'!$D$2:$D$181)</f>
        <v>Sassari</v>
      </c>
      <c r="E316">
        <f>LOOKUP(laureati_1999_2011_ateneoxgenere[[#This Row],[Enna ]], Comuni!$O$2:$O$8105, Comuni!$D$2:$D$8105)</f>
        <v>40</v>
      </c>
      <c r="F316">
        <f>LOOKUP(laureati_1999_2011_ateneoxgenere[[#This Row],[Enna ]], Comuni!$O$2:$O$8105, Comuni!$E$2:$E$8105)</f>
        <v>43</v>
      </c>
      <c r="G316" s="1">
        <f>LOOKUP(laureati_1999_2011_ateneoxgenere[[#This Row],[Enna ]], Comuni!$O$2:$O$8105, Comuni!$F$2:$F$8105)</f>
        <v>45</v>
      </c>
      <c r="H316" s="1">
        <f>LOOKUP(laureati_1999_2011_ateneoxgenere[[#This Row],[Enna ]], Comuni!$O$2:$O$8105, Comuni!$G$2:$G$8105)</f>
        <v>8</v>
      </c>
      <c r="I316" s="1">
        <f>LOOKUP(laureati_1999_2011_ateneoxgenere[[#This Row],[Enna ]], Comuni!$O$2:$O$8105, Comuni!$H$2:$H$8105)</f>
        <v>33</v>
      </c>
      <c r="J316" s="1">
        <f>LOOKUP(laureati_1999_2011_ateneoxgenere[[#This Row],[Enna ]], Comuni!$O$2:$O$8105, Comuni!$I$2:$I$8105)</f>
        <v>38</v>
      </c>
      <c r="K316" s="4" t="s">
        <v>96</v>
      </c>
      <c r="L316" s="7">
        <v>825</v>
      </c>
    </row>
    <row r="317" spans="1:12" x14ac:dyDescent="0.25">
      <c r="A317">
        <v>2000</v>
      </c>
      <c r="B317">
        <v>9001</v>
      </c>
      <c r="C317" s="1" t="s">
        <v>94</v>
      </c>
      <c r="D317" s="1" t="str">
        <f>LOOKUP(laureati_1999_2011_ateneoxgenere[[#This Row],[NOME_ATENEO]], '2018'!$C$2:$C$181, '2018'!$D$2:$D$181)</f>
        <v>Sassari</v>
      </c>
      <c r="E317">
        <f>LOOKUP(laureati_1999_2011_ateneoxgenere[[#This Row],[Enna ]], Comuni!$O$2:$O$8105, Comuni!$D$2:$D$8105)</f>
        <v>40</v>
      </c>
      <c r="F317">
        <f>LOOKUP(laureati_1999_2011_ateneoxgenere[[#This Row],[Enna ]], Comuni!$O$2:$O$8105, Comuni!$E$2:$E$8105)</f>
        <v>43</v>
      </c>
      <c r="G317" s="1">
        <f>LOOKUP(laureati_1999_2011_ateneoxgenere[[#This Row],[Enna ]], Comuni!$O$2:$O$8105, Comuni!$F$2:$F$8105)</f>
        <v>45</v>
      </c>
      <c r="H317" s="1">
        <f>LOOKUP(laureati_1999_2011_ateneoxgenere[[#This Row],[Enna ]], Comuni!$O$2:$O$8105, Comuni!$G$2:$G$8105)</f>
        <v>8</v>
      </c>
      <c r="I317" s="1">
        <f>LOOKUP(laureati_1999_2011_ateneoxgenere[[#This Row],[Enna ]], Comuni!$O$2:$O$8105, Comuni!$H$2:$H$8105)</f>
        <v>33</v>
      </c>
      <c r="J317" s="1">
        <f>LOOKUP(laureati_1999_2011_ateneoxgenere[[#This Row],[Enna ]], Comuni!$O$2:$O$8105, Comuni!$I$2:$I$8105)</f>
        <v>38</v>
      </c>
      <c r="K317" s="5" t="s">
        <v>7</v>
      </c>
      <c r="L317" s="8">
        <v>440</v>
      </c>
    </row>
    <row r="318" spans="1:12" x14ac:dyDescent="0.25">
      <c r="A318">
        <v>2000</v>
      </c>
      <c r="B318">
        <v>9201</v>
      </c>
      <c r="C318" s="1" t="s">
        <v>95</v>
      </c>
      <c r="D318" s="1" t="str">
        <f>LOOKUP(laureati_1999_2011_ateneoxgenere[[#This Row],[NOME_ATENEO]], '2018'!$C$2:$C$181, '2018'!$D$2:$D$181)</f>
        <v>Cagliari</v>
      </c>
      <c r="E318">
        <f>LOOKUP(laureati_1999_2011_ateneoxgenere[[#This Row],[Enna ]], Comuni!$O$2:$O$8105, Comuni!$D$2:$D$8105)</f>
        <v>39</v>
      </c>
      <c r="F318">
        <f>LOOKUP(laureati_1999_2011_ateneoxgenere[[#This Row],[Enna ]], Comuni!$O$2:$O$8105, Comuni!$E$2:$E$8105)</f>
        <v>13</v>
      </c>
      <c r="G318" s="1">
        <f>LOOKUP(laureati_1999_2011_ateneoxgenere[[#This Row],[Enna ]], Comuni!$O$2:$O$8105, Comuni!$F$2:$F$8105)</f>
        <v>7</v>
      </c>
      <c r="H318" s="1">
        <f>LOOKUP(laureati_1999_2011_ateneoxgenere[[#This Row],[Enna ]], Comuni!$O$2:$O$8105, Comuni!$G$2:$G$8105)</f>
        <v>9</v>
      </c>
      <c r="I318" s="1">
        <f>LOOKUP(laureati_1999_2011_ateneoxgenere[[#This Row],[Enna ]], Comuni!$O$2:$O$8105, Comuni!$H$2:$H$8105)</f>
        <v>7</v>
      </c>
      <c r="J318" s="1">
        <f>LOOKUP(laureati_1999_2011_ateneoxgenere[[#This Row],[Enna ]], Comuni!$O$2:$O$8105, Comuni!$I$2:$I$8105)</f>
        <v>4</v>
      </c>
      <c r="K318" s="4" t="s">
        <v>96</v>
      </c>
      <c r="L318" s="7">
        <v>1616</v>
      </c>
    </row>
    <row r="319" spans="1:12" x14ac:dyDescent="0.25">
      <c r="A319">
        <v>2000</v>
      </c>
      <c r="B319">
        <v>9201</v>
      </c>
      <c r="C319" s="1" t="s">
        <v>95</v>
      </c>
      <c r="D319" s="1" t="str">
        <f>LOOKUP(laureati_1999_2011_ateneoxgenere[[#This Row],[NOME_ATENEO]], '2018'!$C$2:$C$181, '2018'!$D$2:$D$181)</f>
        <v>Cagliari</v>
      </c>
      <c r="E319">
        <f>LOOKUP(laureati_1999_2011_ateneoxgenere[[#This Row],[Enna ]], Comuni!$O$2:$O$8105, Comuni!$D$2:$D$8105)</f>
        <v>39</v>
      </c>
      <c r="F319">
        <f>LOOKUP(laureati_1999_2011_ateneoxgenere[[#This Row],[Enna ]], Comuni!$O$2:$O$8105, Comuni!$E$2:$E$8105)</f>
        <v>13</v>
      </c>
      <c r="G319" s="1">
        <f>LOOKUP(laureati_1999_2011_ateneoxgenere[[#This Row],[Enna ]], Comuni!$O$2:$O$8105, Comuni!$F$2:$F$8105)</f>
        <v>7</v>
      </c>
      <c r="H319" s="1">
        <f>LOOKUP(laureati_1999_2011_ateneoxgenere[[#This Row],[Enna ]], Comuni!$O$2:$O$8105, Comuni!$G$2:$G$8105)</f>
        <v>9</v>
      </c>
      <c r="I319" s="1">
        <f>LOOKUP(laureati_1999_2011_ateneoxgenere[[#This Row],[Enna ]], Comuni!$O$2:$O$8105, Comuni!$H$2:$H$8105)</f>
        <v>7</v>
      </c>
      <c r="J319" s="1">
        <f>LOOKUP(laureati_1999_2011_ateneoxgenere[[#This Row],[Enna ]], Comuni!$O$2:$O$8105, Comuni!$I$2:$I$8105)</f>
        <v>4</v>
      </c>
      <c r="K319" s="5" t="s">
        <v>7</v>
      </c>
      <c r="L319" s="8">
        <v>1015</v>
      </c>
    </row>
    <row r="320" spans="1:12" x14ac:dyDescent="0.25">
      <c r="A320">
        <v>2001</v>
      </c>
      <c r="B320">
        <v>101</v>
      </c>
      <c r="C320" s="1" t="s">
        <v>6</v>
      </c>
      <c r="D320" s="1" t="str">
        <f>LOOKUP(laureati_1999_2011_ateneoxgenere[[#This Row],[NOME_ATENEO]], '2018'!$C$2:$C$181, '2018'!$D$2:$D$181)</f>
        <v>Torino</v>
      </c>
      <c r="E320">
        <f>LOOKUP(laureati_1999_2011_ateneoxgenere[[#This Row],[Enna ]], Comuni!$O$2:$O$8105, Comuni!$D$2:$D$8105)</f>
        <v>45</v>
      </c>
      <c r="F320">
        <f>LOOKUP(laureati_1999_2011_ateneoxgenere[[#This Row],[Enna ]], Comuni!$O$2:$O$8105, Comuni!$E$2:$E$8105)</f>
        <v>3</v>
      </c>
      <c r="G320" s="1">
        <f>LOOKUP(laureati_1999_2011_ateneoxgenere[[#This Row],[Enna ]], Comuni!$O$2:$O$8105, Comuni!$F$2:$F$8105)</f>
        <v>58</v>
      </c>
      <c r="H320" s="1">
        <f>LOOKUP(laureati_1999_2011_ateneoxgenere[[#This Row],[Enna ]], Comuni!$O$2:$O$8105, Comuni!$G$2:$G$8105)</f>
        <v>7</v>
      </c>
      <c r="I320" s="1">
        <f>LOOKUP(laureati_1999_2011_ateneoxgenere[[#This Row],[Enna ]], Comuni!$O$2:$O$8105, Comuni!$H$2:$H$8105)</f>
        <v>40</v>
      </c>
      <c r="J320" s="1">
        <f>LOOKUP(laureati_1999_2011_ateneoxgenere[[#This Row],[Enna ]], Comuni!$O$2:$O$8105, Comuni!$I$2:$I$8105)</f>
        <v>56</v>
      </c>
      <c r="K320" s="4" t="s">
        <v>7</v>
      </c>
      <c r="L320" s="7">
        <v>2949</v>
      </c>
    </row>
    <row r="321" spans="1:12" x14ac:dyDescent="0.25">
      <c r="A321">
        <v>2001</v>
      </c>
      <c r="B321">
        <v>102</v>
      </c>
      <c r="C321" s="1" t="s">
        <v>8</v>
      </c>
      <c r="D321" s="1" t="str">
        <f>LOOKUP(laureati_1999_2011_ateneoxgenere[[#This Row],[NOME_ATENEO]], '2018'!$C$2:$C$181, '2018'!$D$2:$D$181)</f>
        <v xml:space="preserve">Torino </v>
      </c>
      <c r="E321">
        <f>LOOKUP(laureati_1999_2011_ateneoxgenere[[#This Row],[Enna ]], Comuni!$O$2:$O$8105, Comuni!$D$2:$D$8105)</f>
        <v>45</v>
      </c>
      <c r="F321">
        <f>LOOKUP(laureati_1999_2011_ateneoxgenere[[#This Row],[Enna ]], Comuni!$O$2:$O$8105, Comuni!$E$2:$E$8105)</f>
        <v>3</v>
      </c>
      <c r="G321" s="1">
        <f>LOOKUP(laureati_1999_2011_ateneoxgenere[[#This Row],[Enna ]], Comuni!$O$2:$O$8105, Comuni!$F$2:$F$8105)</f>
        <v>58</v>
      </c>
      <c r="H321" s="1">
        <f>LOOKUP(laureati_1999_2011_ateneoxgenere[[#This Row],[Enna ]], Comuni!$O$2:$O$8105, Comuni!$G$2:$G$8105)</f>
        <v>7</v>
      </c>
      <c r="I321" s="1">
        <f>LOOKUP(laureati_1999_2011_ateneoxgenere[[#This Row],[Enna ]], Comuni!$O$2:$O$8105, Comuni!$H$2:$H$8105)</f>
        <v>40</v>
      </c>
      <c r="J321" s="1">
        <f>LOOKUP(laureati_1999_2011_ateneoxgenere[[#This Row],[Enna ]], Comuni!$O$2:$O$8105, Comuni!$I$2:$I$8105)</f>
        <v>56</v>
      </c>
      <c r="K321" s="5" t="s">
        <v>7</v>
      </c>
      <c r="L321" s="8">
        <v>1971</v>
      </c>
    </row>
    <row r="322" spans="1:12" x14ac:dyDescent="0.25">
      <c r="A322">
        <v>2001</v>
      </c>
      <c r="B322">
        <v>201</v>
      </c>
      <c r="C322" s="1" t="s">
        <v>9</v>
      </c>
      <c r="D322" s="1" t="str">
        <f>LOOKUP(laureati_1999_2011_ateneoxgenere[[#This Row],[NOME_ATENEO]], '2018'!$C$2:$C$181, '2018'!$D$2:$D$181)</f>
        <v>Vercelli</v>
      </c>
      <c r="E322">
        <f>LOOKUP(laureati_1999_2011_ateneoxgenere[[#This Row],[Enna ]], Comuni!$O$2:$O$8105, Comuni!$D$2:$D$8105)</f>
        <v>45</v>
      </c>
      <c r="F322">
        <f>LOOKUP(laureati_1999_2011_ateneoxgenere[[#This Row],[Enna ]], Comuni!$O$2:$O$8105, Comuni!$E$2:$E$8105)</f>
        <v>19</v>
      </c>
      <c r="G322" s="1">
        <f>LOOKUP(laureati_1999_2011_ateneoxgenere[[#This Row],[Enna ]], Comuni!$O$2:$O$8105, Comuni!$F$2:$F$8105)</f>
        <v>33</v>
      </c>
      <c r="H322" s="1">
        <f>LOOKUP(laureati_1999_2011_ateneoxgenere[[#This Row],[Enna ]], Comuni!$O$2:$O$8105, Comuni!$G$2:$G$8105)</f>
        <v>8</v>
      </c>
      <c r="I322" s="1">
        <f>LOOKUP(laureati_1999_2011_ateneoxgenere[[#This Row],[Enna ]], Comuni!$O$2:$O$8105, Comuni!$H$2:$H$8105)</f>
        <v>25</v>
      </c>
      <c r="J322" s="1">
        <f>LOOKUP(laureati_1999_2011_ateneoxgenere[[#This Row],[Enna ]], Comuni!$O$2:$O$8105, Comuni!$I$2:$I$8105)</f>
        <v>21</v>
      </c>
      <c r="K322" s="4" t="s">
        <v>7</v>
      </c>
      <c r="L322" s="7">
        <v>347</v>
      </c>
    </row>
    <row r="323" spans="1:12" x14ac:dyDescent="0.25">
      <c r="A323">
        <v>2001</v>
      </c>
      <c r="B323">
        <v>701</v>
      </c>
      <c r="C323" s="1" t="s">
        <v>11</v>
      </c>
      <c r="D323" s="1" t="str">
        <f>LOOKUP(laureati_1999_2011_ateneoxgenere[[#This Row],[NOME_ATENEO]], '2018'!$C$2:$C$181, '2018'!$D$2:$D$181)</f>
        <v>Aosta</v>
      </c>
      <c r="E323">
        <f>LOOKUP(laureati_1999_2011_ateneoxgenere[[#This Row],[Enna ]], Comuni!$O$2:$O$8105, Comuni!$D$2:$D$8105)</f>
        <v>45</v>
      </c>
      <c r="F323">
        <f>LOOKUP(laureati_1999_2011_ateneoxgenere[[#This Row],[Enna ]], Comuni!$O$2:$O$8105, Comuni!$E$2:$E$8105)</f>
        <v>44</v>
      </c>
      <c r="G323" s="1">
        <f>LOOKUP(laureati_1999_2011_ateneoxgenere[[#This Row],[Enna ]], Comuni!$O$2:$O$8105, Comuni!$F$2:$F$8105)</f>
        <v>18</v>
      </c>
      <c r="H323" s="1">
        <f>LOOKUP(laureati_1999_2011_ateneoxgenere[[#This Row],[Enna ]], Comuni!$O$2:$O$8105, Comuni!$G$2:$G$8105)</f>
        <v>7</v>
      </c>
      <c r="I323" s="1">
        <f>LOOKUP(laureati_1999_2011_ateneoxgenere[[#This Row],[Enna ]], Comuni!$O$2:$O$8105, Comuni!$H$2:$H$8105)</f>
        <v>19</v>
      </c>
      <c r="J323" s="1">
        <f>LOOKUP(laureati_1999_2011_ateneoxgenere[[#This Row],[Enna ]], Comuni!$O$2:$O$8105, Comuni!$I$2:$I$8105)</f>
        <v>14</v>
      </c>
      <c r="K323" s="5" t="s">
        <v>7</v>
      </c>
      <c r="L323" s="8">
        <v>0</v>
      </c>
    </row>
    <row r="324" spans="1:12" x14ac:dyDescent="0.25">
      <c r="A324">
        <v>2001</v>
      </c>
      <c r="B324">
        <v>1001</v>
      </c>
      <c r="C324" s="1" t="s">
        <v>12</v>
      </c>
      <c r="D324" s="1" t="str">
        <f>LOOKUP(laureati_1999_2011_ateneoxgenere[[#This Row],[NOME_ATENEO]], '2018'!$C$2:$C$181, '2018'!$D$2:$D$181)</f>
        <v>Genova</v>
      </c>
      <c r="E324">
        <f>LOOKUP(laureati_1999_2011_ateneoxgenere[[#This Row],[Enna ]], Comuni!$O$2:$O$8105, Comuni!$D$2:$D$8105)</f>
        <v>44</v>
      </c>
      <c r="F324">
        <f>LOOKUP(laureati_1999_2011_ateneoxgenere[[#This Row],[Enna ]], Comuni!$O$2:$O$8105, Comuni!$E$2:$E$8105)</f>
        <v>24</v>
      </c>
      <c r="G324" s="1">
        <f>LOOKUP(laureati_1999_2011_ateneoxgenere[[#This Row],[Enna ]], Comuni!$O$2:$O$8105, Comuni!$F$2:$F$8105)</f>
        <v>17</v>
      </c>
      <c r="H324" s="1">
        <f>LOOKUP(laureati_1999_2011_ateneoxgenere[[#This Row],[Enna ]], Comuni!$O$2:$O$8105, Comuni!$G$2:$G$8105)</f>
        <v>8</v>
      </c>
      <c r="I324" s="1">
        <f>LOOKUP(laureati_1999_2011_ateneoxgenere[[#This Row],[Enna ]], Comuni!$O$2:$O$8105, Comuni!$H$2:$H$8105)</f>
        <v>56</v>
      </c>
      <c r="J324" s="1">
        <f>LOOKUP(laureati_1999_2011_ateneoxgenere[[#This Row],[Enna ]], Comuni!$O$2:$O$8105, Comuni!$I$2:$I$8105)</f>
        <v>8</v>
      </c>
      <c r="K324" s="4" t="s">
        <v>7</v>
      </c>
      <c r="L324" s="7">
        <v>1985</v>
      </c>
    </row>
    <row r="325" spans="1:12" x14ac:dyDescent="0.25">
      <c r="A325">
        <v>2001</v>
      </c>
      <c r="B325">
        <v>1201</v>
      </c>
      <c r="C325" s="1" t="s">
        <v>13</v>
      </c>
      <c r="D325" s="1" t="str">
        <f>LOOKUP(laureati_1999_2011_ateneoxgenere[[#This Row],[NOME_ATENEO]], '2018'!$C$2:$C$181, '2018'!$D$2:$D$181)</f>
        <v xml:space="preserve">Castellanza </v>
      </c>
      <c r="E325">
        <f>LOOKUP(laureati_1999_2011_ateneoxgenere[[#This Row],[Enna ]], Comuni!$O$2:$O$8105, Comuni!$D$2:$D$8105)</f>
        <v>45</v>
      </c>
      <c r="F325">
        <f>LOOKUP(laureati_1999_2011_ateneoxgenere[[#This Row],[Enna ]], Comuni!$O$2:$O$8105, Comuni!$E$2:$E$8105)</f>
        <v>36</v>
      </c>
      <c r="G325" s="1">
        <f>LOOKUP(laureati_1999_2011_ateneoxgenere[[#This Row],[Enna ]], Comuni!$O$2:$O$8105, Comuni!$F$2:$F$8105)</f>
        <v>46</v>
      </c>
      <c r="H325" s="1">
        <f>LOOKUP(laureati_1999_2011_ateneoxgenere[[#This Row],[Enna ]], Comuni!$O$2:$O$8105, Comuni!$G$2:$G$8105)</f>
        <v>8</v>
      </c>
      <c r="I325" s="1">
        <f>LOOKUP(laureati_1999_2011_ateneoxgenere[[#This Row],[Enna ]], Comuni!$O$2:$O$8105, Comuni!$H$2:$H$8105)</f>
        <v>54</v>
      </c>
      <c r="J325" s="1">
        <f>LOOKUP(laureati_1999_2011_ateneoxgenere[[#This Row],[Enna ]], Comuni!$O$2:$O$8105, Comuni!$I$2:$I$8105)</f>
        <v>3</v>
      </c>
      <c r="K325" s="5" t="s">
        <v>7</v>
      </c>
      <c r="L325" s="8">
        <v>277</v>
      </c>
    </row>
    <row r="326" spans="1:12" x14ac:dyDescent="0.25">
      <c r="A326">
        <v>2001</v>
      </c>
      <c r="B326">
        <v>1202</v>
      </c>
      <c r="C326" s="1" t="s">
        <v>14</v>
      </c>
      <c r="D326" s="1" t="str">
        <f>LOOKUP(laureati_1999_2011_ateneoxgenere[[#This Row],[NOME_ATENEO]], '2018'!$C$2:$C$181, '2018'!$D$2:$D$181)</f>
        <v>Como</v>
      </c>
      <c r="E326">
        <f>LOOKUP(laureati_1999_2011_ateneoxgenere[[#This Row],[Enna ]], Comuni!$O$2:$O$8105, Comuni!$D$2:$D$8105)</f>
        <v>45</v>
      </c>
      <c r="F326">
        <f>LOOKUP(laureati_1999_2011_ateneoxgenere[[#This Row],[Enna ]], Comuni!$O$2:$O$8105, Comuni!$E$2:$E$8105)</f>
        <v>48</v>
      </c>
      <c r="G326" s="1">
        <f>LOOKUP(laureati_1999_2011_ateneoxgenere[[#This Row],[Enna ]], Comuni!$O$2:$O$8105, Comuni!$F$2:$F$8105)</f>
        <v>25</v>
      </c>
      <c r="H326" s="1">
        <f>LOOKUP(laureati_1999_2011_ateneoxgenere[[#This Row],[Enna ]], Comuni!$O$2:$O$8105, Comuni!$G$2:$G$8105)</f>
        <v>9</v>
      </c>
      <c r="I326" s="1">
        <f>LOOKUP(laureati_1999_2011_ateneoxgenere[[#This Row],[Enna ]], Comuni!$O$2:$O$8105, Comuni!$H$2:$H$8105)</f>
        <v>5</v>
      </c>
      <c r="J326" s="1">
        <f>LOOKUP(laureati_1999_2011_ateneoxgenere[[#This Row],[Enna ]], Comuni!$O$2:$O$8105, Comuni!$I$2:$I$8105)</f>
        <v>17</v>
      </c>
      <c r="K326" s="4" t="s">
        <v>7</v>
      </c>
      <c r="L326" s="7">
        <v>265</v>
      </c>
    </row>
    <row r="327" spans="1:12" x14ac:dyDescent="0.25">
      <c r="A327">
        <v>2001</v>
      </c>
      <c r="B327">
        <v>1501</v>
      </c>
      <c r="C327" s="1" t="s">
        <v>16</v>
      </c>
      <c r="D327" s="1" t="str">
        <f>LOOKUP(laureati_1999_2011_ateneoxgenere[[#This Row],[NOME_ATENEO]], '2018'!$C$2:$C$181, '2018'!$D$2:$D$181)</f>
        <v>Milano</v>
      </c>
      <c r="E327">
        <f>LOOKUP(laureati_1999_2011_ateneoxgenere[[#This Row],[Enna ]], Comuni!$O$2:$O$8105, Comuni!$D$2:$D$8105)</f>
        <v>45</v>
      </c>
      <c r="F327">
        <f>LOOKUP(laureati_1999_2011_ateneoxgenere[[#This Row],[Enna ]], Comuni!$O$2:$O$8105, Comuni!$E$2:$E$8105)</f>
        <v>27</v>
      </c>
      <c r="G327" s="1">
        <f>LOOKUP(laureati_1999_2011_ateneoxgenere[[#This Row],[Enna ]], Comuni!$O$2:$O$8105, Comuni!$F$2:$F$8105)</f>
        <v>57</v>
      </c>
      <c r="H327" s="1">
        <f>LOOKUP(laureati_1999_2011_ateneoxgenere[[#This Row],[Enna ]], Comuni!$O$2:$O$8105, Comuni!$G$2:$G$8105)</f>
        <v>9</v>
      </c>
      <c r="I327" s="1">
        <f>LOOKUP(laureati_1999_2011_ateneoxgenere[[#This Row],[Enna ]], Comuni!$O$2:$O$8105, Comuni!$H$2:$H$8105)</f>
        <v>11</v>
      </c>
      <c r="J327" s="1">
        <f>LOOKUP(laureati_1999_2011_ateneoxgenere[[#This Row],[Enna ]], Comuni!$O$2:$O$8105, Comuni!$I$2:$I$8105)</f>
        <v>24</v>
      </c>
      <c r="K327" s="5" t="s">
        <v>7</v>
      </c>
      <c r="L327" s="8">
        <v>2837</v>
      </c>
    </row>
    <row r="328" spans="1:12" x14ac:dyDescent="0.25">
      <c r="A328">
        <v>2001</v>
      </c>
      <c r="B328">
        <v>1502</v>
      </c>
      <c r="C328" s="1" t="s">
        <v>17</v>
      </c>
      <c r="D328" s="1" t="str">
        <f>LOOKUP(laureati_1999_2011_ateneoxgenere[[#This Row],[NOME_ATENEO]], '2018'!$C$2:$C$181, '2018'!$D$2:$D$181)</f>
        <v xml:space="preserve">Milano </v>
      </c>
      <c r="E328">
        <f>LOOKUP(laureati_1999_2011_ateneoxgenere[[#This Row],[Enna ]], Comuni!$O$2:$O$8105, Comuni!$D$2:$D$8105)</f>
        <v>45</v>
      </c>
      <c r="F328">
        <f>LOOKUP(laureati_1999_2011_ateneoxgenere[[#This Row],[Enna ]], Comuni!$O$2:$O$8105, Comuni!$E$2:$E$8105)</f>
        <v>27</v>
      </c>
      <c r="G328" s="1">
        <f>LOOKUP(laureati_1999_2011_ateneoxgenere[[#This Row],[Enna ]], Comuni!$O$2:$O$8105, Comuni!$F$2:$F$8105)</f>
        <v>57</v>
      </c>
      <c r="H328" s="1">
        <f>LOOKUP(laureati_1999_2011_ateneoxgenere[[#This Row],[Enna ]], Comuni!$O$2:$O$8105, Comuni!$G$2:$G$8105)</f>
        <v>9</v>
      </c>
      <c r="I328" s="1">
        <f>LOOKUP(laureati_1999_2011_ateneoxgenere[[#This Row],[Enna ]], Comuni!$O$2:$O$8105, Comuni!$H$2:$H$8105)</f>
        <v>11</v>
      </c>
      <c r="J328" s="1">
        <f>LOOKUP(laureati_1999_2011_ateneoxgenere[[#This Row],[Enna ]], Comuni!$O$2:$O$8105, Comuni!$I$2:$I$8105)</f>
        <v>24</v>
      </c>
      <c r="K328" s="4" t="s">
        <v>7</v>
      </c>
      <c r="L328" s="7">
        <v>3505</v>
      </c>
    </row>
    <row r="329" spans="1:12" x14ac:dyDescent="0.25">
      <c r="A329">
        <v>2001</v>
      </c>
      <c r="B329">
        <v>1503</v>
      </c>
      <c r="C329" s="1" t="s">
        <v>18</v>
      </c>
      <c r="D329" s="1" t="str">
        <f>LOOKUP(laureati_1999_2011_ateneoxgenere[[#This Row],[NOME_ATENEO]], '2018'!$C$2:$C$181, '2018'!$D$2:$D$181)</f>
        <v xml:space="preserve">Milano </v>
      </c>
      <c r="E329">
        <f>LOOKUP(laureati_1999_2011_ateneoxgenere[[#This Row],[Enna ]], Comuni!$O$2:$O$8105, Comuni!$D$2:$D$8105)</f>
        <v>45</v>
      </c>
      <c r="F329">
        <f>LOOKUP(laureati_1999_2011_ateneoxgenere[[#This Row],[Enna ]], Comuni!$O$2:$O$8105, Comuni!$E$2:$E$8105)</f>
        <v>27</v>
      </c>
      <c r="G329" s="1">
        <f>LOOKUP(laureati_1999_2011_ateneoxgenere[[#This Row],[Enna ]], Comuni!$O$2:$O$8105, Comuni!$F$2:$F$8105)</f>
        <v>57</v>
      </c>
      <c r="H329" s="1">
        <f>LOOKUP(laureati_1999_2011_ateneoxgenere[[#This Row],[Enna ]], Comuni!$O$2:$O$8105, Comuni!$G$2:$G$8105)</f>
        <v>9</v>
      </c>
      <c r="I329" s="1">
        <f>LOOKUP(laureati_1999_2011_ateneoxgenere[[#This Row],[Enna ]], Comuni!$O$2:$O$8105, Comuni!$H$2:$H$8105)</f>
        <v>11</v>
      </c>
      <c r="J329" s="1">
        <f>LOOKUP(laureati_1999_2011_ateneoxgenere[[#This Row],[Enna ]], Comuni!$O$2:$O$8105, Comuni!$I$2:$I$8105)</f>
        <v>24</v>
      </c>
      <c r="K329" s="5" t="s">
        <v>7</v>
      </c>
      <c r="L329" s="8">
        <v>1287</v>
      </c>
    </row>
    <row r="330" spans="1:12" x14ac:dyDescent="0.25">
      <c r="A330">
        <v>2001</v>
      </c>
      <c r="B330">
        <v>1504</v>
      </c>
      <c r="C330" s="1" t="s">
        <v>19</v>
      </c>
      <c r="D330" s="1" t="str">
        <f>LOOKUP(laureati_1999_2011_ateneoxgenere[[#This Row],[NOME_ATENEO]], '2018'!$C$2:$C$181, '2018'!$D$2:$D$181)</f>
        <v xml:space="preserve">Milano </v>
      </c>
      <c r="E330">
        <f>LOOKUP(laureati_1999_2011_ateneoxgenere[[#This Row],[Enna ]], Comuni!$O$2:$O$8105, Comuni!$D$2:$D$8105)</f>
        <v>45</v>
      </c>
      <c r="F330">
        <f>LOOKUP(laureati_1999_2011_ateneoxgenere[[#This Row],[Enna ]], Comuni!$O$2:$O$8105, Comuni!$E$2:$E$8105)</f>
        <v>27</v>
      </c>
      <c r="G330" s="1">
        <f>LOOKUP(laureati_1999_2011_ateneoxgenere[[#This Row],[Enna ]], Comuni!$O$2:$O$8105, Comuni!$F$2:$F$8105)</f>
        <v>57</v>
      </c>
      <c r="H330" s="1">
        <f>LOOKUP(laureati_1999_2011_ateneoxgenere[[#This Row],[Enna ]], Comuni!$O$2:$O$8105, Comuni!$G$2:$G$8105)</f>
        <v>9</v>
      </c>
      <c r="I330" s="1">
        <f>LOOKUP(laureati_1999_2011_ateneoxgenere[[#This Row],[Enna ]], Comuni!$O$2:$O$8105, Comuni!$H$2:$H$8105)</f>
        <v>11</v>
      </c>
      <c r="J330" s="1">
        <f>LOOKUP(laureati_1999_2011_ateneoxgenere[[#This Row],[Enna ]], Comuni!$O$2:$O$8105, Comuni!$I$2:$I$8105)</f>
        <v>24</v>
      </c>
      <c r="K330" s="4" t="s">
        <v>7</v>
      </c>
      <c r="L330" s="7">
        <v>1684</v>
      </c>
    </row>
    <row r="331" spans="1:12" x14ac:dyDescent="0.25">
      <c r="A331">
        <v>2001</v>
      </c>
      <c r="B331">
        <v>1505</v>
      </c>
      <c r="C331" s="1" t="s">
        <v>20</v>
      </c>
      <c r="D331" s="1" t="str">
        <f>LOOKUP(laureati_1999_2011_ateneoxgenere[[#This Row],[NOME_ATENEO]], '2018'!$C$2:$C$181, '2018'!$D$2:$D$181)</f>
        <v xml:space="preserve">Milano </v>
      </c>
      <c r="E331">
        <f>LOOKUP(laureati_1999_2011_ateneoxgenere[[#This Row],[Enna ]], Comuni!$O$2:$O$8105, Comuni!$D$2:$D$8105)</f>
        <v>45</v>
      </c>
      <c r="F331">
        <f>LOOKUP(laureati_1999_2011_ateneoxgenere[[#This Row],[Enna ]], Comuni!$O$2:$O$8105, Comuni!$E$2:$E$8105)</f>
        <v>27</v>
      </c>
      <c r="G331" s="1">
        <f>LOOKUP(laureati_1999_2011_ateneoxgenere[[#This Row],[Enna ]], Comuni!$O$2:$O$8105, Comuni!$F$2:$F$8105)</f>
        <v>57</v>
      </c>
      <c r="H331" s="1">
        <f>LOOKUP(laureati_1999_2011_ateneoxgenere[[#This Row],[Enna ]], Comuni!$O$2:$O$8105, Comuni!$G$2:$G$8105)</f>
        <v>9</v>
      </c>
      <c r="I331" s="1">
        <f>LOOKUP(laureati_1999_2011_ateneoxgenere[[#This Row],[Enna ]], Comuni!$O$2:$O$8105, Comuni!$H$2:$H$8105)</f>
        <v>11</v>
      </c>
      <c r="J331" s="1">
        <f>LOOKUP(laureati_1999_2011_ateneoxgenere[[#This Row],[Enna ]], Comuni!$O$2:$O$8105, Comuni!$I$2:$I$8105)</f>
        <v>24</v>
      </c>
      <c r="K331" s="5" t="s">
        <v>7</v>
      </c>
      <c r="L331" s="8">
        <v>131</v>
      </c>
    </row>
    <row r="332" spans="1:12" x14ac:dyDescent="0.25">
      <c r="A332">
        <v>2001</v>
      </c>
      <c r="B332">
        <v>1508</v>
      </c>
      <c r="C332" s="1" t="s">
        <v>21</v>
      </c>
      <c r="D332" s="1" t="str">
        <f>LOOKUP(laureati_1999_2011_ateneoxgenere[[#This Row],[NOME_ATENEO]], '2018'!$C$2:$C$181, '2018'!$D$2:$D$181)</f>
        <v xml:space="preserve">Milano </v>
      </c>
      <c r="E332">
        <f>LOOKUP(laureati_1999_2011_ateneoxgenere[[#This Row],[Enna ]], Comuni!$O$2:$O$8105, Comuni!$D$2:$D$8105)</f>
        <v>45</v>
      </c>
      <c r="F332">
        <f>LOOKUP(laureati_1999_2011_ateneoxgenere[[#This Row],[Enna ]], Comuni!$O$2:$O$8105, Comuni!$E$2:$E$8105)</f>
        <v>27</v>
      </c>
      <c r="G332" s="1">
        <f>LOOKUP(laureati_1999_2011_ateneoxgenere[[#This Row],[Enna ]], Comuni!$O$2:$O$8105, Comuni!$F$2:$F$8105)</f>
        <v>57</v>
      </c>
      <c r="H332" s="1">
        <f>LOOKUP(laureati_1999_2011_ateneoxgenere[[#This Row],[Enna ]], Comuni!$O$2:$O$8105, Comuni!$G$2:$G$8105)</f>
        <v>9</v>
      </c>
      <c r="I332" s="1">
        <f>LOOKUP(laureati_1999_2011_ateneoxgenere[[#This Row],[Enna ]], Comuni!$O$2:$O$8105, Comuni!$H$2:$H$8105)</f>
        <v>11</v>
      </c>
      <c r="J332" s="1">
        <f>LOOKUP(laureati_1999_2011_ateneoxgenere[[#This Row],[Enna ]], Comuni!$O$2:$O$8105, Comuni!$I$2:$I$8105)</f>
        <v>24</v>
      </c>
      <c r="K332" s="4" t="s">
        <v>7</v>
      </c>
      <c r="L332" s="7">
        <v>14</v>
      </c>
    </row>
    <row r="333" spans="1:12" x14ac:dyDescent="0.25">
      <c r="A333">
        <v>2001</v>
      </c>
      <c r="B333">
        <v>1509</v>
      </c>
      <c r="C333" s="1" t="s">
        <v>22</v>
      </c>
      <c r="D333" s="1" t="str">
        <f>LOOKUP(laureati_1999_2011_ateneoxgenere[[#This Row],[NOME_ATENEO]], '2018'!$C$2:$C$181, '2018'!$D$2:$D$181)</f>
        <v xml:space="preserve">Milano </v>
      </c>
      <c r="E333">
        <f>LOOKUP(laureati_1999_2011_ateneoxgenere[[#This Row],[Enna ]], Comuni!$O$2:$O$8105, Comuni!$D$2:$D$8105)</f>
        <v>45</v>
      </c>
      <c r="F333">
        <f>LOOKUP(laureati_1999_2011_ateneoxgenere[[#This Row],[Enna ]], Comuni!$O$2:$O$8105, Comuni!$E$2:$E$8105)</f>
        <v>27</v>
      </c>
      <c r="G333" s="1">
        <f>LOOKUP(laureati_1999_2011_ateneoxgenere[[#This Row],[Enna ]], Comuni!$O$2:$O$8105, Comuni!$F$2:$F$8105)</f>
        <v>57</v>
      </c>
      <c r="H333" s="1">
        <f>LOOKUP(laureati_1999_2011_ateneoxgenere[[#This Row],[Enna ]], Comuni!$O$2:$O$8105, Comuni!$G$2:$G$8105)</f>
        <v>9</v>
      </c>
      <c r="I333" s="1">
        <f>LOOKUP(laureati_1999_2011_ateneoxgenere[[#This Row],[Enna ]], Comuni!$O$2:$O$8105, Comuni!$H$2:$H$8105)</f>
        <v>11</v>
      </c>
      <c r="J333" s="1">
        <f>LOOKUP(laureati_1999_2011_ateneoxgenere[[#This Row],[Enna ]], Comuni!$O$2:$O$8105, Comuni!$I$2:$I$8105)</f>
        <v>24</v>
      </c>
      <c r="K333" s="5" t="s">
        <v>7</v>
      </c>
      <c r="L333" s="8">
        <v>382</v>
      </c>
    </row>
    <row r="334" spans="1:12" x14ac:dyDescent="0.25">
      <c r="A334">
        <v>2001</v>
      </c>
      <c r="B334">
        <v>1601</v>
      </c>
      <c r="C334" s="1" t="s">
        <v>24</v>
      </c>
      <c r="D334" s="1" t="str">
        <f>LOOKUP(laureati_1999_2011_ateneoxgenere[[#This Row],[NOME_ATENEO]], '2018'!$C$2:$C$181, '2018'!$D$2:$D$181)</f>
        <v>Bergamo</v>
      </c>
      <c r="E334">
        <f>LOOKUP(laureati_1999_2011_ateneoxgenere[[#This Row],[Enna ]], Comuni!$O$2:$O$8105, Comuni!$D$2:$D$8105)</f>
        <v>45</v>
      </c>
      <c r="F334">
        <f>LOOKUP(laureati_1999_2011_ateneoxgenere[[#This Row],[Enna ]], Comuni!$O$2:$O$8105, Comuni!$E$2:$E$8105)</f>
        <v>42</v>
      </c>
      <c r="G334" s="1">
        <f>LOOKUP(laureati_1999_2011_ateneoxgenere[[#This Row],[Enna ]], Comuni!$O$2:$O$8105, Comuni!$F$2:$F$8105)</f>
        <v>1</v>
      </c>
      <c r="H334" s="1">
        <f>LOOKUP(laureati_1999_2011_ateneoxgenere[[#This Row],[Enna ]], Comuni!$O$2:$O$8105, Comuni!$G$2:$G$8105)</f>
        <v>9</v>
      </c>
      <c r="I334" s="1">
        <f>LOOKUP(laureati_1999_2011_ateneoxgenere[[#This Row],[Enna ]], Comuni!$O$2:$O$8105, Comuni!$H$2:$H$8105)</f>
        <v>40</v>
      </c>
      <c r="J334" s="1">
        <f>LOOKUP(laureati_1999_2011_ateneoxgenere[[#This Row],[Enna ]], Comuni!$O$2:$O$8105, Comuni!$I$2:$I$8105)</f>
        <v>8</v>
      </c>
      <c r="K334" s="4" t="s">
        <v>7</v>
      </c>
      <c r="L334" s="7">
        <v>279</v>
      </c>
    </row>
    <row r="335" spans="1:12" x14ac:dyDescent="0.25">
      <c r="A335">
        <v>2001</v>
      </c>
      <c r="B335">
        <v>1701</v>
      </c>
      <c r="C335" s="1" t="s">
        <v>25</v>
      </c>
      <c r="D335" s="1" t="str">
        <f>LOOKUP(laureati_1999_2011_ateneoxgenere[[#This Row],[NOME_ATENEO]], '2018'!$C$2:$C$181, '2018'!$D$2:$D$181)</f>
        <v>Brescia</v>
      </c>
      <c r="E335">
        <f>LOOKUP(laureati_1999_2011_ateneoxgenere[[#This Row],[Enna ]], Comuni!$O$2:$O$8105, Comuni!$D$2:$D$8105)</f>
        <v>45</v>
      </c>
      <c r="F335">
        <f>LOOKUP(laureati_1999_2011_ateneoxgenere[[#This Row],[Enna ]], Comuni!$O$2:$O$8105, Comuni!$E$2:$E$8105)</f>
        <v>32</v>
      </c>
      <c r="G335" s="1">
        <f>LOOKUP(laureati_1999_2011_ateneoxgenere[[#This Row],[Enna ]], Comuni!$O$2:$O$8105, Comuni!$F$2:$F$8105)</f>
        <v>27</v>
      </c>
      <c r="H335" s="1">
        <f>LOOKUP(laureati_1999_2011_ateneoxgenere[[#This Row],[Enna ]], Comuni!$O$2:$O$8105, Comuni!$G$2:$G$8105)</f>
        <v>10</v>
      </c>
      <c r="I335" s="1">
        <f>LOOKUP(laureati_1999_2011_ateneoxgenere[[#This Row],[Enna ]], Comuni!$O$2:$O$8105, Comuni!$H$2:$H$8105)</f>
        <v>13</v>
      </c>
      <c r="J335" s="1">
        <f>LOOKUP(laureati_1999_2011_ateneoxgenere[[#This Row],[Enna ]], Comuni!$O$2:$O$8105, Comuni!$I$2:$I$8105)</f>
        <v>14</v>
      </c>
      <c r="K335" s="5" t="s">
        <v>7</v>
      </c>
      <c r="L335" s="8">
        <v>653</v>
      </c>
    </row>
    <row r="336" spans="1:12" x14ac:dyDescent="0.25">
      <c r="A336">
        <v>2001</v>
      </c>
      <c r="B336">
        <v>1801</v>
      </c>
      <c r="C336" s="1" t="s">
        <v>26</v>
      </c>
      <c r="D336" s="1" t="str">
        <f>LOOKUP(laureati_1999_2011_ateneoxgenere[[#This Row],[NOME_ATENEO]], '2018'!$C$2:$C$181, '2018'!$D$2:$D$181)</f>
        <v>Pavia</v>
      </c>
      <c r="E336">
        <f>LOOKUP(laureati_1999_2011_ateneoxgenere[[#This Row],[Enna ]], Comuni!$O$2:$O$8105, Comuni!$D$2:$D$8105)</f>
        <v>45</v>
      </c>
      <c r="F336">
        <f>LOOKUP(laureati_1999_2011_ateneoxgenere[[#This Row],[Enna ]], Comuni!$O$2:$O$8105, Comuni!$E$2:$E$8105)</f>
        <v>11</v>
      </c>
      <c r="G336" s="1">
        <f>LOOKUP(laureati_1999_2011_ateneoxgenere[[#This Row],[Enna ]], Comuni!$O$2:$O$8105, Comuni!$F$2:$F$8105)</f>
        <v>13</v>
      </c>
      <c r="H336" s="1">
        <f>LOOKUP(laureati_1999_2011_ateneoxgenere[[#This Row],[Enna ]], Comuni!$O$2:$O$8105, Comuni!$G$2:$G$8105)</f>
        <v>9</v>
      </c>
      <c r="I336" s="1">
        <f>LOOKUP(laureati_1999_2011_ateneoxgenere[[#This Row],[Enna ]], Comuni!$O$2:$O$8105, Comuni!$H$2:$H$8105)</f>
        <v>9</v>
      </c>
      <c r="J336" s="1">
        <f>LOOKUP(laureati_1999_2011_ateneoxgenere[[#This Row],[Enna ]], Comuni!$O$2:$O$8105, Comuni!$I$2:$I$8105)</f>
        <v>17</v>
      </c>
      <c r="K336" s="4" t="s">
        <v>7</v>
      </c>
      <c r="L336" s="7">
        <v>1244</v>
      </c>
    </row>
    <row r="337" spans="1:12" x14ac:dyDescent="0.25">
      <c r="A337">
        <v>2001</v>
      </c>
      <c r="B337">
        <v>2101</v>
      </c>
      <c r="C337" s="1" t="s">
        <v>27</v>
      </c>
      <c r="D337" s="1" t="str">
        <f>LOOKUP(laureati_1999_2011_ateneoxgenere[[#This Row],[NOME_ATENEO]], '2018'!$C$2:$C$181, '2018'!$D$2:$D$181)</f>
        <v>Bolzano</v>
      </c>
      <c r="E337">
        <f>LOOKUP(laureati_1999_2011_ateneoxgenere[[#This Row],[Enna ]], Comuni!$O$2:$O$8105, Comuni!$D$2:$D$8105)</f>
        <v>46</v>
      </c>
      <c r="F337">
        <f>LOOKUP(laureati_1999_2011_ateneoxgenere[[#This Row],[Enna ]], Comuni!$O$2:$O$8105, Comuni!$E$2:$E$8105)</f>
        <v>29</v>
      </c>
      <c r="G337" s="1">
        <f>LOOKUP(laureati_1999_2011_ateneoxgenere[[#This Row],[Enna ]], Comuni!$O$2:$O$8105, Comuni!$F$2:$F$8105)</f>
        <v>56</v>
      </c>
      <c r="H337" s="1">
        <f>LOOKUP(laureati_1999_2011_ateneoxgenere[[#This Row],[Enna ]], Comuni!$O$2:$O$8105, Comuni!$G$2:$G$8105)</f>
        <v>11</v>
      </c>
      <c r="I337" s="1">
        <f>LOOKUP(laureati_1999_2011_ateneoxgenere[[#This Row],[Enna ]], Comuni!$O$2:$O$8105, Comuni!$H$2:$H$8105)</f>
        <v>21</v>
      </c>
      <c r="J337" s="1">
        <f>LOOKUP(laureati_1999_2011_ateneoxgenere[[#This Row],[Enna ]], Comuni!$O$2:$O$8105, Comuni!$I$2:$I$8105)</f>
        <v>15</v>
      </c>
      <c r="K337" s="5" t="s">
        <v>7</v>
      </c>
      <c r="L337" s="8">
        <v>3</v>
      </c>
    </row>
    <row r="338" spans="1:12" x14ac:dyDescent="0.25">
      <c r="A338">
        <v>2001</v>
      </c>
      <c r="B338">
        <v>2201</v>
      </c>
      <c r="C338" s="1" t="s">
        <v>28</v>
      </c>
      <c r="D338" s="1" t="str">
        <f>LOOKUP(laureati_1999_2011_ateneoxgenere[[#This Row],[NOME_ATENEO]], '2018'!$C$2:$C$181, '2018'!$D$2:$D$181)</f>
        <v>Trento</v>
      </c>
      <c r="E338">
        <f>LOOKUP(laureati_1999_2011_ateneoxgenere[[#This Row],[Enna ]], Comuni!$O$2:$O$8105, Comuni!$D$2:$D$8105)</f>
        <v>46</v>
      </c>
      <c r="F338">
        <f>LOOKUP(laureati_1999_2011_ateneoxgenere[[#This Row],[Enna ]], Comuni!$O$2:$O$8105, Comuni!$E$2:$E$8105)</f>
        <v>4</v>
      </c>
      <c r="G338" s="1">
        <f>LOOKUP(laureati_1999_2011_ateneoxgenere[[#This Row],[Enna ]], Comuni!$O$2:$O$8105, Comuni!$F$2:$F$8105)</f>
        <v>7</v>
      </c>
      <c r="H338" s="1">
        <f>LOOKUP(laureati_1999_2011_ateneoxgenere[[#This Row],[Enna ]], Comuni!$O$2:$O$8105, Comuni!$G$2:$G$8105)</f>
        <v>11</v>
      </c>
      <c r="I338" s="1">
        <f>LOOKUP(laureati_1999_2011_ateneoxgenere[[#This Row],[Enna ]], Comuni!$O$2:$O$8105, Comuni!$H$2:$H$8105)</f>
        <v>7</v>
      </c>
      <c r="J338" s="1">
        <f>LOOKUP(laureati_1999_2011_ateneoxgenere[[#This Row],[Enna ]], Comuni!$O$2:$O$8105, Comuni!$I$2:$I$8105)</f>
        <v>22</v>
      </c>
      <c r="K338" s="4" t="s">
        <v>7</v>
      </c>
      <c r="L338" s="7">
        <v>759</v>
      </c>
    </row>
    <row r="339" spans="1:12" x14ac:dyDescent="0.25">
      <c r="A339">
        <v>2001</v>
      </c>
      <c r="B339">
        <v>2301</v>
      </c>
      <c r="C339" s="1" t="s">
        <v>29</v>
      </c>
      <c r="D339" s="1" t="str">
        <f>LOOKUP(laureati_1999_2011_ateneoxgenere[[#This Row],[NOME_ATENEO]], '2018'!$C$2:$C$181, '2018'!$D$2:$D$181)</f>
        <v>Verona</v>
      </c>
      <c r="E339">
        <f>LOOKUP(laureati_1999_2011_ateneoxgenere[[#This Row],[Enna ]], Comuni!$O$2:$O$8105, Comuni!$D$2:$D$8105)</f>
        <v>45</v>
      </c>
      <c r="F339">
        <f>LOOKUP(laureati_1999_2011_ateneoxgenere[[#This Row],[Enna ]], Comuni!$O$2:$O$8105, Comuni!$E$2:$E$8105)</f>
        <v>26</v>
      </c>
      <c r="G339" s="1">
        <f>LOOKUP(laureati_1999_2011_ateneoxgenere[[#This Row],[Enna ]], Comuni!$O$2:$O$8105, Comuni!$F$2:$F$8105)</f>
        <v>40</v>
      </c>
      <c r="H339" s="1">
        <f>LOOKUP(laureati_1999_2011_ateneoxgenere[[#This Row],[Enna ]], Comuni!$O$2:$O$8105, Comuni!$G$2:$G$8105)</f>
        <v>10</v>
      </c>
      <c r="I339" s="1">
        <f>LOOKUP(laureati_1999_2011_ateneoxgenere[[#This Row],[Enna ]], Comuni!$O$2:$O$8105, Comuni!$H$2:$H$8105)</f>
        <v>59</v>
      </c>
      <c r="J339" s="1">
        <f>LOOKUP(laureati_1999_2011_ateneoxgenere[[#This Row],[Enna ]], Comuni!$O$2:$O$8105, Comuni!$I$2:$I$8105)</f>
        <v>56</v>
      </c>
      <c r="K339" s="5" t="s">
        <v>7</v>
      </c>
      <c r="L339" s="8">
        <v>544</v>
      </c>
    </row>
    <row r="340" spans="1:12" x14ac:dyDescent="0.25">
      <c r="A340">
        <v>2001</v>
      </c>
      <c r="B340">
        <v>2701</v>
      </c>
      <c r="C340" s="1" t="s">
        <v>30</v>
      </c>
      <c r="D340" s="1" t="str">
        <f>LOOKUP(laureati_1999_2011_ateneoxgenere[[#This Row],[NOME_ATENEO]], '2018'!$C$2:$C$181, '2018'!$D$2:$D$181)</f>
        <v xml:space="preserve">Venezia </v>
      </c>
      <c r="E340">
        <f>LOOKUP(laureati_1999_2011_ateneoxgenere[[#This Row],[Enna ]], Comuni!$O$2:$O$8105, Comuni!$D$2:$D$8105)</f>
        <v>45</v>
      </c>
      <c r="F340">
        <f>LOOKUP(laureati_1999_2011_ateneoxgenere[[#This Row],[Enna ]], Comuni!$O$2:$O$8105, Comuni!$E$2:$E$8105)</f>
        <v>26</v>
      </c>
      <c r="G340" s="1">
        <f>LOOKUP(laureati_1999_2011_ateneoxgenere[[#This Row],[Enna ]], Comuni!$O$2:$O$8105, Comuni!$F$2:$F$8105)</f>
        <v>17</v>
      </c>
      <c r="H340" s="1">
        <f>LOOKUP(laureati_1999_2011_ateneoxgenere[[#This Row],[Enna ]], Comuni!$O$2:$O$8105, Comuni!$G$2:$G$8105)</f>
        <v>12</v>
      </c>
      <c r="I340" s="1">
        <f>LOOKUP(laureati_1999_2011_ateneoxgenere[[#This Row],[Enna ]], Comuni!$O$2:$O$8105, Comuni!$H$2:$H$8105)</f>
        <v>19</v>
      </c>
      <c r="J340" s="1">
        <f>LOOKUP(laureati_1999_2011_ateneoxgenere[[#This Row],[Enna ]], Comuni!$O$2:$O$8105, Comuni!$I$2:$I$8105)</f>
        <v>39</v>
      </c>
      <c r="K340" s="4" t="s">
        <v>7</v>
      </c>
      <c r="L340" s="7">
        <v>779</v>
      </c>
    </row>
    <row r="341" spans="1:12" x14ac:dyDescent="0.25">
      <c r="A341">
        <v>2001</v>
      </c>
      <c r="B341">
        <v>2702</v>
      </c>
      <c r="C341" s="1" t="s">
        <v>31</v>
      </c>
      <c r="D341" s="1" t="str">
        <f>LOOKUP(laureati_1999_2011_ateneoxgenere[[#This Row],[NOME_ATENEO]], '2018'!$C$2:$C$181, '2018'!$D$2:$D$181)</f>
        <v xml:space="preserve">Venezia </v>
      </c>
      <c r="E341">
        <f>LOOKUP(laureati_1999_2011_ateneoxgenere[[#This Row],[Enna ]], Comuni!$O$2:$O$8105, Comuni!$D$2:$D$8105)</f>
        <v>45</v>
      </c>
      <c r="F341">
        <f>LOOKUP(laureati_1999_2011_ateneoxgenere[[#This Row],[Enna ]], Comuni!$O$2:$O$8105, Comuni!$E$2:$E$8105)</f>
        <v>26</v>
      </c>
      <c r="G341" s="1">
        <f>LOOKUP(laureati_1999_2011_ateneoxgenere[[#This Row],[Enna ]], Comuni!$O$2:$O$8105, Comuni!$F$2:$F$8105)</f>
        <v>17</v>
      </c>
      <c r="H341" s="1">
        <f>LOOKUP(laureati_1999_2011_ateneoxgenere[[#This Row],[Enna ]], Comuni!$O$2:$O$8105, Comuni!$G$2:$G$8105)</f>
        <v>12</v>
      </c>
      <c r="I341" s="1">
        <f>LOOKUP(laureati_1999_2011_ateneoxgenere[[#This Row],[Enna ]], Comuni!$O$2:$O$8105, Comuni!$H$2:$H$8105)</f>
        <v>19</v>
      </c>
      <c r="J341" s="1">
        <f>LOOKUP(laureati_1999_2011_ateneoxgenere[[#This Row],[Enna ]], Comuni!$O$2:$O$8105, Comuni!$I$2:$I$8105)</f>
        <v>39</v>
      </c>
      <c r="K341" s="5" t="s">
        <v>7</v>
      </c>
      <c r="L341" s="8">
        <v>614</v>
      </c>
    </row>
    <row r="342" spans="1:12" x14ac:dyDescent="0.25">
      <c r="A342">
        <v>2001</v>
      </c>
      <c r="B342">
        <v>2801</v>
      </c>
      <c r="C342" s="1" t="s">
        <v>32</v>
      </c>
      <c r="D342" s="1" t="str">
        <f>LOOKUP(laureati_1999_2011_ateneoxgenere[[#This Row],[NOME_ATENEO]], '2018'!$C$2:$C$181, '2018'!$D$2:$D$181)</f>
        <v>Padova</v>
      </c>
      <c r="E342">
        <f>LOOKUP(laureati_1999_2011_ateneoxgenere[[#This Row],[Enna ]], Comuni!$O$2:$O$8105, Comuni!$D$2:$D$8105)</f>
        <v>45</v>
      </c>
      <c r="F342">
        <f>LOOKUP(laureati_1999_2011_ateneoxgenere[[#This Row],[Enna ]], Comuni!$O$2:$O$8105, Comuni!$E$2:$E$8105)</f>
        <v>24</v>
      </c>
      <c r="G342" s="1">
        <f>LOOKUP(laureati_1999_2011_ateneoxgenere[[#This Row],[Enna ]], Comuni!$O$2:$O$8105, Comuni!$F$2:$F$8105)</f>
        <v>33</v>
      </c>
      <c r="H342" s="1">
        <f>LOOKUP(laureati_1999_2011_ateneoxgenere[[#This Row],[Enna ]], Comuni!$O$2:$O$8105, Comuni!$G$2:$G$8105)</f>
        <v>11</v>
      </c>
      <c r="I342" s="1">
        <f>LOOKUP(laureati_1999_2011_ateneoxgenere[[#This Row],[Enna ]], Comuni!$O$2:$O$8105, Comuni!$H$2:$H$8105)</f>
        <v>52</v>
      </c>
      <c r="J342" s="1">
        <f>LOOKUP(laureati_1999_2011_ateneoxgenere[[#This Row],[Enna ]], Comuni!$O$2:$O$8105, Comuni!$I$2:$I$8105)</f>
        <v>23</v>
      </c>
      <c r="K342" s="4" t="s">
        <v>7</v>
      </c>
      <c r="L342" s="7">
        <v>3201</v>
      </c>
    </row>
    <row r="343" spans="1:12" x14ac:dyDescent="0.25">
      <c r="A343">
        <v>2001</v>
      </c>
      <c r="B343">
        <v>3001</v>
      </c>
      <c r="C343" s="1" t="s">
        <v>33</v>
      </c>
      <c r="D343" s="1" t="str">
        <f>LOOKUP(laureati_1999_2011_ateneoxgenere[[#This Row],[NOME_ATENEO]], '2018'!$C$2:$C$181, '2018'!$D$2:$D$181)</f>
        <v>Udine</v>
      </c>
      <c r="E343">
        <f>LOOKUP(laureati_1999_2011_ateneoxgenere[[#This Row],[Enna ]], Comuni!$O$2:$O$8105, Comuni!$D$2:$D$8105)</f>
        <v>46</v>
      </c>
      <c r="F343">
        <f>LOOKUP(laureati_1999_2011_ateneoxgenere[[#This Row],[Enna ]], Comuni!$O$2:$O$8105, Comuni!$E$2:$E$8105)</f>
        <v>3</v>
      </c>
      <c r="G343" s="1">
        <f>LOOKUP(laureati_1999_2011_ateneoxgenere[[#This Row],[Enna ]], Comuni!$O$2:$O$8105, Comuni!$F$2:$F$8105)</f>
        <v>57</v>
      </c>
      <c r="H343" s="1">
        <f>LOOKUP(laureati_1999_2011_ateneoxgenere[[#This Row],[Enna ]], Comuni!$O$2:$O$8105, Comuni!$G$2:$G$8105)</f>
        <v>13</v>
      </c>
      <c r="I343" s="1">
        <f>LOOKUP(laureati_1999_2011_ateneoxgenere[[#This Row],[Enna ]], Comuni!$O$2:$O$8105, Comuni!$H$2:$H$8105)</f>
        <v>14</v>
      </c>
      <c r="J343" s="1">
        <f>LOOKUP(laureati_1999_2011_ateneoxgenere[[#This Row],[Enna ]], Comuni!$O$2:$O$8105, Comuni!$I$2:$I$8105)</f>
        <v>15</v>
      </c>
      <c r="K343" s="5" t="s">
        <v>7</v>
      </c>
      <c r="L343" s="8">
        <v>482</v>
      </c>
    </row>
    <row r="344" spans="1:12" x14ac:dyDescent="0.25">
      <c r="A344">
        <v>2001</v>
      </c>
      <c r="B344">
        <v>3201</v>
      </c>
      <c r="C344" s="1" t="s">
        <v>34</v>
      </c>
      <c r="D344" s="1" t="str">
        <f>LOOKUP(laureati_1999_2011_ateneoxgenere[[#This Row],[NOME_ATENEO]], '2018'!$C$2:$C$181, '2018'!$D$2:$D$181)</f>
        <v>Trieste</v>
      </c>
      <c r="E344">
        <f>LOOKUP(laureati_1999_2011_ateneoxgenere[[#This Row],[Enna ]], Comuni!$O$2:$O$8105, Comuni!$D$2:$D$8105)</f>
        <v>45</v>
      </c>
      <c r="F344">
        <f>LOOKUP(laureati_1999_2011_ateneoxgenere[[#This Row],[Enna ]], Comuni!$O$2:$O$8105, Comuni!$E$2:$E$8105)</f>
        <v>38</v>
      </c>
      <c r="G344" s="1">
        <f>LOOKUP(laureati_1999_2011_ateneoxgenere[[#This Row],[Enna ]], Comuni!$O$2:$O$8105, Comuni!$F$2:$F$8105)</f>
        <v>58</v>
      </c>
      <c r="H344" s="1">
        <f>LOOKUP(laureati_1999_2011_ateneoxgenere[[#This Row],[Enna ]], Comuni!$O$2:$O$8105, Comuni!$G$2:$G$8105)</f>
        <v>13</v>
      </c>
      <c r="I344" s="1">
        <f>LOOKUP(laureati_1999_2011_ateneoxgenere[[#This Row],[Enna ]], Comuni!$O$2:$O$8105, Comuni!$H$2:$H$8105)</f>
        <v>46</v>
      </c>
      <c r="J344" s="1">
        <f>LOOKUP(laureati_1999_2011_ateneoxgenere[[#This Row],[Enna ]], Comuni!$O$2:$O$8105, Comuni!$I$2:$I$8105)</f>
        <v>20</v>
      </c>
      <c r="K344" s="4" t="s">
        <v>7</v>
      </c>
      <c r="L344" s="7">
        <v>971</v>
      </c>
    </row>
    <row r="345" spans="1:12" x14ac:dyDescent="0.25">
      <c r="A345">
        <v>2001</v>
      </c>
      <c r="B345">
        <v>3401</v>
      </c>
      <c r="C345" s="1" t="s">
        <v>35</v>
      </c>
      <c r="D345" s="1" t="str">
        <f>LOOKUP(laureati_1999_2011_ateneoxgenere[[#This Row],[NOME_ATENEO]], '2018'!$C$2:$C$181, '2018'!$D$2:$D$181)</f>
        <v>Parma</v>
      </c>
      <c r="E345">
        <f>LOOKUP(laureati_1999_2011_ateneoxgenere[[#This Row],[Enna ]], Comuni!$O$2:$O$8105, Comuni!$D$2:$D$8105)</f>
        <v>44</v>
      </c>
      <c r="F345">
        <f>LOOKUP(laureati_1999_2011_ateneoxgenere[[#This Row],[Enna ]], Comuni!$O$2:$O$8105, Comuni!$E$2:$E$8105)</f>
        <v>48</v>
      </c>
      <c r="G345" s="1">
        <f>LOOKUP(laureati_1999_2011_ateneoxgenere[[#This Row],[Enna ]], Comuni!$O$2:$O$8105, Comuni!$F$2:$F$8105)</f>
        <v>6</v>
      </c>
      <c r="H345" s="1">
        <f>LOOKUP(laureati_1999_2011_ateneoxgenere[[#This Row],[Enna ]], Comuni!$O$2:$O$8105, Comuni!$G$2:$G$8105)</f>
        <v>10</v>
      </c>
      <c r="I345" s="1">
        <f>LOOKUP(laureati_1999_2011_ateneoxgenere[[#This Row],[Enna ]], Comuni!$O$2:$O$8105, Comuni!$H$2:$H$8105)</f>
        <v>19</v>
      </c>
      <c r="J345" s="1">
        <f>LOOKUP(laureati_1999_2011_ateneoxgenere[[#This Row],[Enna ]], Comuni!$O$2:$O$8105, Comuni!$I$2:$I$8105)</f>
        <v>44</v>
      </c>
      <c r="K345" s="5" t="s">
        <v>7</v>
      </c>
      <c r="L345" s="8">
        <v>1530</v>
      </c>
    </row>
    <row r="346" spans="1:12" x14ac:dyDescent="0.25">
      <c r="A346">
        <v>2001</v>
      </c>
      <c r="B346">
        <v>3601</v>
      </c>
      <c r="C346" s="1" t="s">
        <v>36</v>
      </c>
      <c r="D346" s="1" t="str">
        <f>LOOKUP(laureati_1999_2011_ateneoxgenere[[#This Row],[NOME_ATENEO]], '2018'!$C$2:$C$181, '2018'!$D$2:$D$181)</f>
        <v xml:space="preserve">Modena </v>
      </c>
      <c r="E346">
        <f>LOOKUP(laureati_1999_2011_ateneoxgenere[[#This Row],[Enna ]], Comuni!$O$2:$O$8105, Comuni!$D$2:$D$8105)</f>
        <v>44</v>
      </c>
      <c r="F346">
        <f>LOOKUP(laureati_1999_2011_ateneoxgenere[[#This Row],[Enna ]], Comuni!$O$2:$O$8105, Comuni!$E$2:$E$8105)</f>
        <v>38</v>
      </c>
      <c r="G346" s="1">
        <f>LOOKUP(laureati_1999_2011_ateneoxgenere[[#This Row],[Enna ]], Comuni!$O$2:$O$8105, Comuni!$F$2:$F$8105)</f>
        <v>53</v>
      </c>
      <c r="H346" s="1">
        <f>LOOKUP(laureati_1999_2011_ateneoxgenere[[#This Row],[Enna ]], Comuni!$O$2:$O$8105, Comuni!$G$2:$G$8105)</f>
        <v>10</v>
      </c>
      <c r="I346" s="1">
        <f>LOOKUP(laureati_1999_2011_ateneoxgenere[[#This Row],[Enna ]], Comuni!$O$2:$O$8105, Comuni!$H$2:$H$8105)</f>
        <v>55</v>
      </c>
      <c r="J346" s="1">
        <f>LOOKUP(laureati_1999_2011_ateneoxgenere[[#This Row],[Enna ]], Comuni!$O$2:$O$8105, Comuni!$I$2:$I$8105)</f>
        <v>29</v>
      </c>
      <c r="K346" s="4" t="s">
        <v>7</v>
      </c>
      <c r="L346" s="7">
        <v>1016</v>
      </c>
    </row>
    <row r="347" spans="1:12" x14ac:dyDescent="0.25">
      <c r="A347">
        <v>2001</v>
      </c>
      <c r="B347">
        <v>3701</v>
      </c>
      <c r="C347" s="1" t="s">
        <v>37</v>
      </c>
      <c r="D347" s="1" t="str">
        <f>LOOKUP(laureati_1999_2011_ateneoxgenere[[#This Row],[NOME_ATENEO]], '2018'!$C$2:$C$181, '2018'!$D$2:$D$181)</f>
        <v>Bologna</v>
      </c>
      <c r="E347">
        <f>LOOKUP(laureati_1999_2011_ateneoxgenere[[#This Row],[Enna ]], Comuni!$O$2:$O$8105, Comuni!$D$2:$D$8105)</f>
        <v>44</v>
      </c>
      <c r="F347">
        <f>LOOKUP(laureati_1999_2011_ateneoxgenere[[#This Row],[Enna ]], Comuni!$O$2:$O$8105, Comuni!$E$2:$E$8105)</f>
        <v>29</v>
      </c>
      <c r="G347" s="1">
        <f>LOOKUP(laureati_1999_2011_ateneoxgenere[[#This Row],[Enna ]], Comuni!$O$2:$O$8105, Comuni!$F$2:$F$8105)</f>
        <v>44</v>
      </c>
      <c r="H347" s="1">
        <f>LOOKUP(laureati_1999_2011_ateneoxgenere[[#This Row],[Enna ]], Comuni!$O$2:$O$8105, Comuni!$G$2:$G$8105)</f>
        <v>11</v>
      </c>
      <c r="I347" s="1">
        <f>LOOKUP(laureati_1999_2011_ateneoxgenere[[#This Row],[Enna ]], Comuni!$O$2:$O$8105, Comuni!$H$2:$H$8105)</f>
        <v>20</v>
      </c>
      <c r="J347" s="1">
        <f>LOOKUP(laureati_1999_2011_ateneoxgenere[[#This Row],[Enna ]], Comuni!$O$2:$O$8105, Comuni!$I$2:$I$8105)</f>
        <v>48</v>
      </c>
      <c r="K347" s="5" t="s">
        <v>7</v>
      </c>
      <c r="L347" s="8">
        <v>5191</v>
      </c>
    </row>
    <row r="348" spans="1:12" x14ac:dyDescent="0.25">
      <c r="A348">
        <v>2001</v>
      </c>
      <c r="B348">
        <v>3801</v>
      </c>
      <c r="C348" s="1" t="s">
        <v>38</v>
      </c>
      <c r="D348" s="1" t="str">
        <f>LOOKUP(laureati_1999_2011_ateneoxgenere[[#This Row],[NOME_ATENEO]], '2018'!$C$2:$C$181, '2018'!$D$2:$D$181)</f>
        <v>Ferrara</v>
      </c>
      <c r="E348">
        <f>LOOKUP(laureati_1999_2011_ateneoxgenere[[#This Row],[Enna ]], Comuni!$O$2:$O$8105, Comuni!$D$2:$D$8105)</f>
        <v>44</v>
      </c>
      <c r="F348">
        <f>LOOKUP(laureati_1999_2011_ateneoxgenere[[#This Row],[Enna ]], Comuni!$O$2:$O$8105, Comuni!$E$2:$E$8105)</f>
        <v>50</v>
      </c>
      <c r="G348" s="1">
        <f>LOOKUP(laureati_1999_2011_ateneoxgenere[[#This Row],[Enna ]], Comuni!$O$2:$O$8105, Comuni!$F$2:$F$8105)</f>
        <v>31</v>
      </c>
      <c r="H348" s="1">
        <f>LOOKUP(laureati_1999_2011_ateneoxgenere[[#This Row],[Enna ]], Comuni!$O$2:$O$8105, Comuni!$G$2:$G$8105)</f>
        <v>11</v>
      </c>
      <c r="I348" s="1">
        <f>LOOKUP(laureati_1999_2011_ateneoxgenere[[#This Row],[Enna ]], Comuni!$O$2:$O$8105, Comuni!$H$2:$H$8105)</f>
        <v>37</v>
      </c>
      <c r="J348" s="1">
        <f>LOOKUP(laureati_1999_2011_ateneoxgenere[[#This Row],[Enna ]], Comuni!$O$2:$O$8105, Comuni!$I$2:$I$8105)</f>
        <v>0</v>
      </c>
      <c r="K348" s="4" t="s">
        <v>7</v>
      </c>
      <c r="L348" s="7">
        <v>681</v>
      </c>
    </row>
    <row r="349" spans="1:12" x14ac:dyDescent="0.25">
      <c r="A349">
        <v>2001</v>
      </c>
      <c r="B349">
        <v>4101</v>
      </c>
      <c r="C349" s="1" t="s">
        <v>39</v>
      </c>
      <c r="D349" s="1" t="str">
        <f>LOOKUP(laureati_1999_2011_ateneoxgenere[[#This Row],[NOME_ATENEO]], '2018'!$C$2:$C$181, '2018'!$D$2:$D$181)</f>
        <v>Urbino</v>
      </c>
      <c r="E349">
        <f>LOOKUP(laureati_1999_2011_ateneoxgenere[[#This Row],[Enna ]], Comuni!$O$2:$O$8105, Comuni!$D$2:$D$8105)</f>
        <v>43</v>
      </c>
      <c r="F349">
        <f>LOOKUP(laureati_1999_2011_ateneoxgenere[[#This Row],[Enna ]], Comuni!$O$2:$O$8105, Comuni!$E$2:$E$8105)</f>
        <v>43</v>
      </c>
      <c r="G349" s="1">
        <f>LOOKUP(laureati_1999_2011_ateneoxgenere[[#This Row],[Enna ]], Comuni!$O$2:$O$8105, Comuni!$F$2:$F$8105)</f>
        <v>36</v>
      </c>
      <c r="H349" s="1">
        <f>LOOKUP(laureati_1999_2011_ateneoxgenere[[#This Row],[Enna ]], Comuni!$O$2:$O$8105, Comuni!$G$2:$G$8105)</f>
        <v>12</v>
      </c>
      <c r="I349" s="1">
        <f>LOOKUP(laureati_1999_2011_ateneoxgenere[[#This Row],[Enna ]], Comuni!$O$2:$O$8105, Comuni!$H$2:$H$8105)</f>
        <v>38</v>
      </c>
      <c r="J349" s="1">
        <f>LOOKUP(laureati_1999_2011_ateneoxgenere[[#This Row],[Enna ]], Comuni!$O$2:$O$8105, Comuni!$I$2:$I$8105)</f>
        <v>11</v>
      </c>
      <c r="K349" s="5" t="s">
        <v>7</v>
      </c>
      <c r="L349" s="8">
        <v>1127</v>
      </c>
    </row>
    <row r="350" spans="1:12" x14ac:dyDescent="0.25">
      <c r="A350">
        <v>2001</v>
      </c>
      <c r="B350">
        <v>4201</v>
      </c>
      <c r="C350" s="1" t="s">
        <v>40</v>
      </c>
      <c r="D350" s="1" t="str">
        <f>LOOKUP(laureati_1999_2011_ateneoxgenere[[#This Row],[NOME_ATENEO]], '2018'!$C$2:$C$181, '2018'!$D$2:$D$181)</f>
        <v>Ancona</v>
      </c>
      <c r="E350">
        <f>LOOKUP(laureati_1999_2011_ateneoxgenere[[#This Row],[Enna ]], Comuni!$O$2:$O$8105, Comuni!$D$2:$D$8105)</f>
        <v>43</v>
      </c>
      <c r="F350">
        <f>LOOKUP(laureati_1999_2011_ateneoxgenere[[#This Row],[Enna ]], Comuni!$O$2:$O$8105, Comuni!$E$2:$E$8105)</f>
        <v>37</v>
      </c>
      <c r="G350" s="1">
        <f>LOOKUP(laureati_1999_2011_ateneoxgenere[[#This Row],[Enna ]], Comuni!$O$2:$O$8105, Comuni!$F$2:$F$8105)</f>
        <v>15</v>
      </c>
      <c r="H350" s="1">
        <f>LOOKUP(laureati_1999_2011_ateneoxgenere[[#This Row],[Enna ]], Comuni!$O$2:$O$8105, Comuni!$G$2:$G$8105)</f>
        <v>13</v>
      </c>
      <c r="I350" s="1">
        <f>LOOKUP(laureati_1999_2011_ateneoxgenere[[#This Row],[Enna ]], Comuni!$O$2:$O$8105, Comuni!$H$2:$H$8105)</f>
        <v>30</v>
      </c>
      <c r="J350" s="1">
        <f>LOOKUP(laureati_1999_2011_ateneoxgenere[[#This Row],[Enna ]], Comuni!$O$2:$O$8105, Comuni!$I$2:$I$8105)</f>
        <v>51</v>
      </c>
      <c r="K350" s="4" t="s">
        <v>7</v>
      </c>
      <c r="L350" s="7">
        <v>860</v>
      </c>
    </row>
    <row r="351" spans="1:12" x14ac:dyDescent="0.25">
      <c r="A351">
        <v>2001</v>
      </c>
      <c r="B351">
        <v>4301</v>
      </c>
      <c r="C351" s="1" t="s">
        <v>41</v>
      </c>
      <c r="D351" s="1" t="str">
        <f>LOOKUP(laureati_1999_2011_ateneoxgenere[[#This Row],[NOME_ATENEO]], '2018'!$C$2:$C$181, '2018'!$D$2:$D$181)</f>
        <v>Macerata</v>
      </c>
      <c r="E351">
        <f>LOOKUP(laureati_1999_2011_ateneoxgenere[[#This Row],[Enna ]], Comuni!$O$2:$O$8105, Comuni!$D$2:$D$8105)</f>
        <v>43</v>
      </c>
      <c r="F351">
        <f>LOOKUP(laureati_1999_2011_ateneoxgenere[[#This Row],[Enna ]], Comuni!$O$2:$O$8105, Comuni!$E$2:$E$8105)</f>
        <v>18</v>
      </c>
      <c r="G351" s="1">
        <f>LOOKUP(laureati_1999_2011_ateneoxgenere[[#This Row],[Enna ]], Comuni!$O$2:$O$8105, Comuni!$F$2:$F$8105)</f>
        <v>6</v>
      </c>
      <c r="H351" s="1">
        <f>LOOKUP(laureati_1999_2011_ateneoxgenere[[#This Row],[Enna ]], Comuni!$O$2:$O$8105, Comuni!$G$2:$G$8105)</f>
        <v>13</v>
      </c>
      <c r="I351" s="1">
        <f>LOOKUP(laureati_1999_2011_ateneoxgenere[[#This Row],[Enna ]], Comuni!$O$2:$O$8105, Comuni!$H$2:$H$8105)</f>
        <v>27</v>
      </c>
      <c r="J351" s="1">
        <f>LOOKUP(laureati_1999_2011_ateneoxgenere[[#This Row],[Enna ]], Comuni!$O$2:$O$8105, Comuni!$I$2:$I$8105)</f>
        <v>6</v>
      </c>
      <c r="K351" s="5" t="s">
        <v>7</v>
      </c>
      <c r="L351" s="8">
        <v>350</v>
      </c>
    </row>
    <row r="352" spans="1:12" x14ac:dyDescent="0.25">
      <c r="A352">
        <v>2001</v>
      </c>
      <c r="B352">
        <v>4302</v>
      </c>
      <c r="C352" s="1" t="s">
        <v>42</v>
      </c>
      <c r="D352" s="1" t="str">
        <f>LOOKUP(laureati_1999_2011_ateneoxgenere[[#This Row],[NOME_ATENEO]], '2018'!$C$2:$C$181, '2018'!$D$2:$D$181)</f>
        <v>Camerino</v>
      </c>
      <c r="E352">
        <f>LOOKUP(laureati_1999_2011_ateneoxgenere[[#This Row],[Enna ]], Comuni!$O$2:$O$8105, Comuni!$D$2:$D$8105)</f>
        <v>43</v>
      </c>
      <c r="F352">
        <f>LOOKUP(laureati_1999_2011_ateneoxgenere[[#This Row],[Enna ]], Comuni!$O$2:$O$8105, Comuni!$E$2:$E$8105)</f>
        <v>8</v>
      </c>
      <c r="G352" s="1">
        <f>LOOKUP(laureati_1999_2011_ateneoxgenere[[#This Row],[Enna ]], Comuni!$O$2:$O$8105, Comuni!$F$2:$F$8105)</f>
        <v>13</v>
      </c>
      <c r="H352" s="1">
        <f>LOOKUP(laureati_1999_2011_ateneoxgenere[[#This Row],[Enna ]], Comuni!$O$2:$O$8105, Comuni!$G$2:$G$8105)</f>
        <v>13</v>
      </c>
      <c r="I352" s="1">
        <f>LOOKUP(laureati_1999_2011_ateneoxgenere[[#This Row],[Enna ]], Comuni!$O$2:$O$8105, Comuni!$H$2:$H$8105)</f>
        <v>4</v>
      </c>
      <c r="J352" s="1">
        <f>LOOKUP(laureati_1999_2011_ateneoxgenere[[#This Row],[Enna ]], Comuni!$O$2:$O$8105, Comuni!$I$2:$I$8105)</f>
        <v>9</v>
      </c>
      <c r="K352" s="4" t="s">
        <v>7</v>
      </c>
      <c r="L352" s="7">
        <v>407</v>
      </c>
    </row>
    <row r="353" spans="1:12" x14ac:dyDescent="0.25">
      <c r="A353">
        <v>2001</v>
      </c>
      <c r="B353">
        <v>4801</v>
      </c>
      <c r="C353" s="1" t="s">
        <v>43</v>
      </c>
      <c r="D353" s="1" t="str">
        <f>LOOKUP(laureati_1999_2011_ateneoxgenere[[#This Row],[NOME_ATENEO]], '2018'!$C$2:$C$181, '2018'!$D$2:$D$181)</f>
        <v>Firenze</v>
      </c>
      <c r="E353">
        <f>LOOKUP(laureati_1999_2011_ateneoxgenere[[#This Row],[Enna ]], Comuni!$O$2:$O$8105, Comuni!$D$2:$D$8105)</f>
        <v>43</v>
      </c>
      <c r="F353">
        <f>LOOKUP(laureati_1999_2011_ateneoxgenere[[#This Row],[Enna ]], Comuni!$O$2:$O$8105, Comuni!$E$2:$E$8105)</f>
        <v>46</v>
      </c>
      <c r="G353" s="1">
        <f>LOOKUP(laureati_1999_2011_ateneoxgenere[[#This Row],[Enna ]], Comuni!$O$2:$O$8105, Comuni!$F$2:$F$8105)</f>
        <v>28</v>
      </c>
      <c r="H353" s="1">
        <f>LOOKUP(laureati_1999_2011_ateneoxgenere[[#This Row],[Enna ]], Comuni!$O$2:$O$8105, Comuni!$G$2:$G$8105)</f>
        <v>11</v>
      </c>
      <c r="I353" s="1">
        <f>LOOKUP(laureati_1999_2011_ateneoxgenere[[#This Row],[Enna ]], Comuni!$O$2:$O$8105, Comuni!$H$2:$H$8105)</f>
        <v>15</v>
      </c>
      <c r="J353" s="1">
        <f>LOOKUP(laureati_1999_2011_ateneoxgenere[[#This Row],[Enna ]], Comuni!$O$2:$O$8105, Comuni!$I$2:$I$8105)</f>
        <v>29</v>
      </c>
      <c r="K353" s="5" t="s">
        <v>7</v>
      </c>
      <c r="L353" s="8">
        <v>2217</v>
      </c>
    </row>
    <row r="354" spans="1:12" x14ac:dyDescent="0.25">
      <c r="A354">
        <v>2001</v>
      </c>
      <c r="B354">
        <v>5001</v>
      </c>
      <c r="C354" s="1" t="s">
        <v>45</v>
      </c>
      <c r="D354" s="1" t="str">
        <f>LOOKUP(laureati_1999_2011_ateneoxgenere[[#This Row],[NOME_ATENEO]], '2018'!$C$2:$C$181, '2018'!$D$2:$D$181)</f>
        <v>Pisa</v>
      </c>
      <c r="E354">
        <f>LOOKUP(laureati_1999_2011_ateneoxgenere[[#This Row],[Enna ]], Comuni!$O$2:$O$8105, Comuni!$D$2:$D$8105)</f>
        <v>43</v>
      </c>
      <c r="F354">
        <f>LOOKUP(laureati_1999_2011_ateneoxgenere[[#This Row],[Enna ]], Comuni!$O$2:$O$8105, Comuni!$E$2:$E$8105)</f>
        <v>42</v>
      </c>
      <c r="G354" s="1">
        <f>LOOKUP(laureati_1999_2011_ateneoxgenere[[#This Row],[Enna ]], Comuni!$O$2:$O$8105, Comuni!$F$2:$F$8105)</f>
        <v>51</v>
      </c>
      <c r="H354" s="1">
        <f>LOOKUP(laureati_1999_2011_ateneoxgenere[[#This Row],[Enna ]], Comuni!$O$2:$O$8105, Comuni!$G$2:$G$8105)</f>
        <v>10</v>
      </c>
      <c r="I354" s="1">
        <f>LOOKUP(laureati_1999_2011_ateneoxgenere[[#This Row],[Enna ]], Comuni!$O$2:$O$8105, Comuni!$H$2:$H$8105)</f>
        <v>24</v>
      </c>
      <c r="J354" s="1">
        <f>LOOKUP(laureati_1999_2011_ateneoxgenere[[#This Row],[Enna ]], Comuni!$O$2:$O$8105, Comuni!$I$2:$I$8105)</f>
        <v>1</v>
      </c>
      <c r="K354" s="4" t="s">
        <v>7</v>
      </c>
      <c r="L354" s="7">
        <v>2177</v>
      </c>
    </row>
    <row r="355" spans="1:12" x14ac:dyDescent="0.25">
      <c r="A355">
        <v>2001</v>
      </c>
      <c r="B355">
        <v>5201</v>
      </c>
      <c r="C355" s="1" t="s">
        <v>46</v>
      </c>
      <c r="D355" s="1" t="str">
        <f>LOOKUP(laureati_1999_2011_ateneoxgenere[[#This Row],[NOME_ATENEO]], '2018'!$C$2:$C$181, '2018'!$D$2:$D$181)</f>
        <v>Siena</v>
      </c>
      <c r="E355">
        <f>LOOKUP(laureati_1999_2011_ateneoxgenere[[#This Row],[Enna ]], Comuni!$O$2:$O$8105, Comuni!$D$2:$D$8105)</f>
        <v>43</v>
      </c>
      <c r="F355">
        <f>LOOKUP(laureati_1999_2011_ateneoxgenere[[#This Row],[Enna ]], Comuni!$O$2:$O$8105, Comuni!$E$2:$E$8105)</f>
        <v>19</v>
      </c>
      <c r="G355" s="1">
        <f>LOOKUP(laureati_1999_2011_ateneoxgenere[[#This Row],[Enna ]], Comuni!$O$2:$O$8105, Comuni!$F$2:$F$8105)</f>
        <v>11</v>
      </c>
      <c r="H355" s="1">
        <f>LOOKUP(laureati_1999_2011_ateneoxgenere[[#This Row],[Enna ]], Comuni!$O$2:$O$8105, Comuni!$G$2:$G$8105)</f>
        <v>11</v>
      </c>
      <c r="I355" s="1">
        <f>LOOKUP(laureati_1999_2011_ateneoxgenere[[#This Row],[Enna ]], Comuni!$O$2:$O$8105, Comuni!$H$2:$H$8105)</f>
        <v>19</v>
      </c>
      <c r="J355" s="1">
        <f>LOOKUP(laureati_1999_2011_ateneoxgenere[[#This Row],[Enna ]], Comuni!$O$2:$O$8105, Comuni!$I$2:$I$8105)</f>
        <v>59</v>
      </c>
      <c r="K355" s="5" t="s">
        <v>7</v>
      </c>
      <c r="L355" s="8">
        <v>922</v>
      </c>
    </row>
    <row r="356" spans="1:12" x14ac:dyDescent="0.25">
      <c r="A356">
        <v>2001</v>
      </c>
      <c r="B356">
        <v>5202</v>
      </c>
      <c r="C356" s="1" t="s">
        <v>47</v>
      </c>
      <c r="D356" s="1" t="str">
        <f>LOOKUP(laureati_1999_2011_ateneoxgenere[[#This Row],[NOME_ATENEO]], '2018'!$C$2:$C$181, '2018'!$D$2:$D$181)</f>
        <v xml:space="preserve">Siena </v>
      </c>
      <c r="E356">
        <f>LOOKUP(laureati_1999_2011_ateneoxgenere[[#This Row],[Enna ]], Comuni!$O$2:$O$8105, Comuni!$D$2:$D$8105)</f>
        <v>43</v>
      </c>
      <c r="F356">
        <f>LOOKUP(laureati_1999_2011_ateneoxgenere[[#This Row],[Enna ]], Comuni!$O$2:$O$8105, Comuni!$E$2:$E$8105)</f>
        <v>19</v>
      </c>
      <c r="G356" s="1">
        <f>LOOKUP(laureati_1999_2011_ateneoxgenere[[#This Row],[Enna ]], Comuni!$O$2:$O$8105, Comuni!$F$2:$F$8105)</f>
        <v>11</v>
      </c>
      <c r="H356" s="1">
        <f>LOOKUP(laureati_1999_2011_ateneoxgenere[[#This Row],[Enna ]], Comuni!$O$2:$O$8105, Comuni!$G$2:$G$8105)</f>
        <v>11</v>
      </c>
      <c r="I356" s="1">
        <f>LOOKUP(laureati_1999_2011_ateneoxgenere[[#This Row],[Enna ]], Comuni!$O$2:$O$8105, Comuni!$H$2:$H$8105)</f>
        <v>19</v>
      </c>
      <c r="J356" s="1">
        <f>LOOKUP(laureati_1999_2011_ateneoxgenere[[#This Row],[Enna ]], Comuni!$O$2:$O$8105, Comuni!$I$2:$I$8105)</f>
        <v>59</v>
      </c>
      <c r="K356" s="4" t="s">
        <v>7</v>
      </c>
      <c r="L356" s="7">
        <v>3</v>
      </c>
    </row>
    <row r="357" spans="1:12" x14ac:dyDescent="0.25">
      <c r="A357">
        <v>2001</v>
      </c>
      <c r="B357">
        <v>5401</v>
      </c>
      <c r="C357" s="1" t="s">
        <v>48</v>
      </c>
      <c r="D357" s="1" t="str">
        <f>LOOKUP(laureati_1999_2011_ateneoxgenere[[#This Row],[NOME_ATENEO]], '2018'!$C$2:$C$181, '2018'!$D$2:$D$181)</f>
        <v>Perugia</v>
      </c>
      <c r="E357">
        <f>LOOKUP(laureati_1999_2011_ateneoxgenere[[#This Row],[Enna ]], Comuni!$O$2:$O$8105, Comuni!$D$2:$D$8105)</f>
        <v>43</v>
      </c>
      <c r="F357">
        <f>LOOKUP(laureati_1999_2011_ateneoxgenere[[#This Row],[Enna ]], Comuni!$O$2:$O$8105, Comuni!$E$2:$E$8105)</f>
        <v>6</v>
      </c>
      <c r="G357" s="1">
        <f>LOOKUP(laureati_1999_2011_ateneoxgenere[[#This Row],[Enna ]], Comuni!$O$2:$O$8105, Comuni!$F$2:$F$8105)</f>
        <v>49</v>
      </c>
      <c r="H357" s="1">
        <f>LOOKUP(laureati_1999_2011_ateneoxgenere[[#This Row],[Enna ]], Comuni!$O$2:$O$8105, Comuni!$G$2:$G$8105)</f>
        <v>12</v>
      </c>
      <c r="I357" s="1">
        <f>LOOKUP(laureati_1999_2011_ateneoxgenere[[#This Row],[Enna ]], Comuni!$O$2:$O$8105, Comuni!$H$2:$H$8105)</f>
        <v>23</v>
      </c>
      <c r="J357" s="1">
        <f>LOOKUP(laureati_1999_2011_ateneoxgenere[[#This Row],[Enna ]], Comuni!$O$2:$O$8105, Comuni!$I$2:$I$8105)</f>
        <v>23</v>
      </c>
      <c r="K357" s="5" t="s">
        <v>7</v>
      </c>
      <c r="L357" s="8">
        <v>1247</v>
      </c>
    </row>
    <row r="358" spans="1:12" x14ac:dyDescent="0.25">
      <c r="A358">
        <v>2001</v>
      </c>
      <c r="B358">
        <v>5403</v>
      </c>
      <c r="C358" s="1" t="s">
        <v>49</v>
      </c>
      <c r="D358" s="1" t="str">
        <f>LOOKUP(laureati_1999_2011_ateneoxgenere[[#This Row],[NOME_ATENEO]], '2018'!$C$2:$C$181, '2018'!$D$2:$D$181)</f>
        <v xml:space="preserve">Perugia </v>
      </c>
      <c r="E358">
        <f>LOOKUP(laureati_1999_2011_ateneoxgenere[[#This Row],[Enna ]], Comuni!$O$2:$O$8105, Comuni!$D$2:$D$8105)</f>
        <v>43</v>
      </c>
      <c r="F358">
        <f>LOOKUP(laureati_1999_2011_ateneoxgenere[[#This Row],[Enna ]], Comuni!$O$2:$O$8105, Comuni!$E$2:$E$8105)</f>
        <v>6</v>
      </c>
      <c r="G358" s="1">
        <f>LOOKUP(laureati_1999_2011_ateneoxgenere[[#This Row],[Enna ]], Comuni!$O$2:$O$8105, Comuni!$F$2:$F$8105)</f>
        <v>49</v>
      </c>
      <c r="H358" s="1">
        <f>LOOKUP(laureati_1999_2011_ateneoxgenere[[#This Row],[Enna ]], Comuni!$O$2:$O$8105, Comuni!$G$2:$G$8105)</f>
        <v>12</v>
      </c>
      <c r="I358" s="1">
        <f>LOOKUP(laureati_1999_2011_ateneoxgenere[[#This Row],[Enna ]], Comuni!$O$2:$O$8105, Comuni!$H$2:$H$8105)</f>
        <v>23</v>
      </c>
      <c r="J358" s="1">
        <f>LOOKUP(laureati_1999_2011_ateneoxgenere[[#This Row],[Enna ]], Comuni!$O$2:$O$8105, Comuni!$I$2:$I$8105)</f>
        <v>23</v>
      </c>
      <c r="K358" s="4" t="s">
        <v>7</v>
      </c>
      <c r="L358" s="7">
        <v>30</v>
      </c>
    </row>
    <row r="359" spans="1:12" x14ac:dyDescent="0.25">
      <c r="A359">
        <v>2001</v>
      </c>
      <c r="B359">
        <v>5601</v>
      </c>
      <c r="C359" s="1" t="s">
        <v>50</v>
      </c>
      <c r="D359" s="1" t="str">
        <f>LOOKUP(laureati_1999_2011_ateneoxgenere[[#This Row],[NOME_ATENEO]], '2018'!$C$2:$C$181, '2018'!$D$2:$D$181)</f>
        <v>Viterbo</v>
      </c>
      <c r="E359">
        <f>LOOKUP(laureati_1999_2011_ateneoxgenere[[#This Row],[Enna ]], Comuni!$O$2:$O$8105, Comuni!$D$2:$D$8105)</f>
        <v>42</v>
      </c>
      <c r="F359">
        <f>LOOKUP(laureati_1999_2011_ateneoxgenere[[#This Row],[Enna ]], Comuni!$O$2:$O$8105, Comuni!$E$2:$E$8105)</f>
        <v>25</v>
      </c>
      <c r="G359" s="1">
        <f>LOOKUP(laureati_1999_2011_ateneoxgenere[[#This Row],[Enna ]], Comuni!$O$2:$O$8105, Comuni!$F$2:$F$8105)</f>
        <v>5</v>
      </c>
      <c r="H359" s="1">
        <f>LOOKUP(laureati_1999_2011_ateneoxgenere[[#This Row],[Enna ]], Comuni!$O$2:$O$8105, Comuni!$G$2:$G$8105)</f>
        <v>12</v>
      </c>
      <c r="I359" s="1">
        <f>LOOKUP(laureati_1999_2011_ateneoxgenere[[#This Row],[Enna ]], Comuni!$O$2:$O$8105, Comuni!$H$2:$H$8105)</f>
        <v>6</v>
      </c>
      <c r="J359" s="1">
        <f>LOOKUP(laureati_1999_2011_ateneoxgenere[[#This Row],[Enna ]], Comuni!$O$2:$O$8105, Comuni!$I$2:$I$8105)</f>
        <v>24</v>
      </c>
      <c r="K359" s="5" t="s">
        <v>7</v>
      </c>
      <c r="L359" s="8">
        <v>233</v>
      </c>
    </row>
    <row r="360" spans="1:12" x14ac:dyDescent="0.25">
      <c r="A360">
        <v>2001</v>
      </c>
      <c r="B360">
        <v>5801</v>
      </c>
      <c r="C360" s="1" t="s">
        <v>51</v>
      </c>
      <c r="D360" s="1" t="str">
        <f>LOOKUP(laureati_1999_2011_ateneoxgenere[[#This Row],[NOME_ATENEO]], '2018'!$C$2:$C$181, '2018'!$D$2:$D$181)</f>
        <v xml:space="preserve">Roma </v>
      </c>
      <c r="E360">
        <f>LOOKUP(laureati_1999_2011_ateneoxgenere[[#This Row],[Enna ]], Comuni!$O$2:$O$8105, Comuni!$D$2:$D$8105)</f>
        <v>41</v>
      </c>
      <c r="F360">
        <f>LOOKUP(laureati_1999_2011_ateneoxgenere[[#This Row],[Enna ]], Comuni!$O$2:$O$8105, Comuni!$E$2:$E$8105)</f>
        <v>54</v>
      </c>
      <c r="G360" s="1">
        <f>LOOKUP(laureati_1999_2011_ateneoxgenere[[#This Row],[Enna ]], Comuni!$O$2:$O$8105, Comuni!$F$2:$F$8105)</f>
        <v>27</v>
      </c>
      <c r="H360" s="1">
        <f>LOOKUP(laureati_1999_2011_ateneoxgenere[[#This Row],[Enna ]], Comuni!$O$2:$O$8105, Comuni!$G$2:$G$8105)</f>
        <v>12</v>
      </c>
      <c r="I360" s="1">
        <f>LOOKUP(laureati_1999_2011_ateneoxgenere[[#This Row],[Enna ]], Comuni!$O$2:$O$8105, Comuni!$H$2:$H$8105)</f>
        <v>29</v>
      </c>
      <c r="J360" s="1">
        <f>LOOKUP(laureati_1999_2011_ateneoxgenere[[#This Row],[Enna ]], Comuni!$O$2:$O$8105, Comuni!$I$2:$I$8105)</f>
        <v>24</v>
      </c>
      <c r="K360" s="4" t="s">
        <v>7</v>
      </c>
      <c r="L360" s="7">
        <v>5835</v>
      </c>
    </row>
    <row r="361" spans="1:12" x14ac:dyDescent="0.25">
      <c r="A361">
        <v>2001</v>
      </c>
      <c r="B361">
        <v>5802</v>
      </c>
      <c r="C361" s="1" t="s">
        <v>52</v>
      </c>
      <c r="D361" s="1" t="str">
        <f>LOOKUP(laureati_1999_2011_ateneoxgenere[[#This Row],[NOME_ATENEO]], '2018'!$C$2:$C$181, '2018'!$D$2:$D$181)</f>
        <v xml:space="preserve">Roma </v>
      </c>
      <c r="E361">
        <f>LOOKUP(laureati_1999_2011_ateneoxgenere[[#This Row],[Enna ]], Comuni!$O$2:$O$8105, Comuni!$D$2:$D$8105)</f>
        <v>41</v>
      </c>
      <c r="F361">
        <f>LOOKUP(laureati_1999_2011_ateneoxgenere[[#This Row],[Enna ]], Comuni!$O$2:$O$8105, Comuni!$E$2:$E$8105)</f>
        <v>54</v>
      </c>
      <c r="G361" s="1">
        <f>LOOKUP(laureati_1999_2011_ateneoxgenere[[#This Row],[Enna ]], Comuni!$O$2:$O$8105, Comuni!$F$2:$F$8105)</f>
        <v>27</v>
      </c>
      <c r="H361" s="1">
        <f>LOOKUP(laureati_1999_2011_ateneoxgenere[[#This Row],[Enna ]], Comuni!$O$2:$O$8105, Comuni!$G$2:$G$8105)</f>
        <v>12</v>
      </c>
      <c r="I361" s="1">
        <f>LOOKUP(laureati_1999_2011_ateneoxgenere[[#This Row],[Enna ]], Comuni!$O$2:$O$8105, Comuni!$H$2:$H$8105)</f>
        <v>29</v>
      </c>
      <c r="J361" s="1">
        <f>LOOKUP(laureati_1999_2011_ateneoxgenere[[#This Row],[Enna ]], Comuni!$O$2:$O$8105, Comuni!$I$2:$I$8105)</f>
        <v>24</v>
      </c>
      <c r="K361" s="5" t="s">
        <v>7</v>
      </c>
      <c r="L361" s="8">
        <v>1211</v>
      </c>
    </row>
    <row r="362" spans="1:12" x14ac:dyDescent="0.25">
      <c r="A362">
        <v>2001</v>
      </c>
      <c r="B362">
        <v>5803</v>
      </c>
      <c r="C362" s="1" t="s">
        <v>53</v>
      </c>
      <c r="D362" s="1" t="str">
        <f>LOOKUP(laureati_1999_2011_ateneoxgenere[[#This Row],[NOME_ATENEO]], '2018'!$C$2:$C$181, '2018'!$D$2:$D$181)</f>
        <v xml:space="preserve">Roma </v>
      </c>
      <c r="E362">
        <f>LOOKUP(laureati_1999_2011_ateneoxgenere[[#This Row],[Enna ]], Comuni!$O$2:$O$8105, Comuni!$D$2:$D$8105)</f>
        <v>41</v>
      </c>
      <c r="F362">
        <f>LOOKUP(laureati_1999_2011_ateneoxgenere[[#This Row],[Enna ]], Comuni!$O$2:$O$8105, Comuni!$E$2:$E$8105)</f>
        <v>54</v>
      </c>
      <c r="G362" s="1">
        <f>LOOKUP(laureati_1999_2011_ateneoxgenere[[#This Row],[Enna ]], Comuni!$O$2:$O$8105, Comuni!$F$2:$F$8105)</f>
        <v>27</v>
      </c>
      <c r="H362" s="1">
        <f>LOOKUP(laureati_1999_2011_ateneoxgenere[[#This Row],[Enna ]], Comuni!$O$2:$O$8105, Comuni!$G$2:$G$8105)</f>
        <v>12</v>
      </c>
      <c r="I362" s="1">
        <f>LOOKUP(laureati_1999_2011_ateneoxgenere[[#This Row],[Enna ]], Comuni!$O$2:$O$8105, Comuni!$H$2:$H$8105)</f>
        <v>29</v>
      </c>
      <c r="J362" s="1">
        <f>LOOKUP(laureati_1999_2011_ateneoxgenere[[#This Row],[Enna ]], Comuni!$O$2:$O$8105, Comuni!$I$2:$I$8105)</f>
        <v>24</v>
      </c>
      <c r="K362" s="4" t="s">
        <v>7</v>
      </c>
      <c r="L362" s="7">
        <v>144</v>
      </c>
    </row>
    <row r="363" spans="1:12" x14ac:dyDescent="0.25">
      <c r="A363">
        <v>2001</v>
      </c>
      <c r="B363">
        <v>5805</v>
      </c>
      <c r="C363" s="1" t="s">
        <v>54</v>
      </c>
      <c r="D363" s="1" t="str">
        <f>LOOKUP(laureati_1999_2011_ateneoxgenere[[#This Row],[NOME_ATENEO]], '2018'!$C$2:$C$181, '2018'!$D$2:$D$181)</f>
        <v xml:space="preserve">Roma </v>
      </c>
      <c r="E363">
        <f>LOOKUP(laureati_1999_2011_ateneoxgenere[[#This Row],[Enna ]], Comuni!$O$2:$O$8105, Comuni!$D$2:$D$8105)</f>
        <v>41</v>
      </c>
      <c r="F363">
        <f>LOOKUP(laureati_1999_2011_ateneoxgenere[[#This Row],[Enna ]], Comuni!$O$2:$O$8105, Comuni!$E$2:$E$8105)</f>
        <v>54</v>
      </c>
      <c r="G363" s="1">
        <f>LOOKUP(laureati_1999_2011_ateneoxgenere[[#This Row],[Enna ]], Comuni!$O$2:$O$8105, Comuni!$F$2:$F$8105)</f>
        <v>27</v>
      </c>
      <c r="H363" s="1">
        <f>LOOKUP(laureati_1999_2011_ateneoxgenere[[#This Row],[Enna ]], Comuni!$O$2:$O$8105, Comuni!$G$2:$G$8105)</f>
        <v>12</v>
      </c>
      <c r="I363" s="1">
        <f>LOOKUP(laureati_1999_2011_ateneoxgenere[[#This Row],[Enna ]], Comuni!$O$2:$O$8105, Comuni!$H$2:$H$8105)</f>
        <v>29</v>
      </c>
      <c r="J363" s="1">
        <f>LOOKUP(laureati_1999_2011_ateneoxgenere[[#This Row],[Enna ]], Comuni!$O$2:$O$8105, Comuni!$I$2:$I$8105)</f>
        <v>24</v>
      </c>
      <c r="K363" s="5" t="s">
        <v>7</v>
      </c>
      <c r="L363" s="8">
        <v>428</v>
      </c>
    </row>
    <row r="364" spans="1:12" x14ac:dyDescent="0.25">
      <c r="A364">
        <v>2001</v>
      </c>
      <c r="B364">
        <v>5806</v>
      </c>
      <c r="C364" s="1" t="s">
        <v>101</v>
      </c>
      <c r="D364" s="1" t="str">
        <f>LOOKUP(laureati_1999_2011_ateneoxgenere[[#This Row],[NOME_ATENEO]], '2018'!$C$2:$C$181, '2018'!$D$2:$D$181)</f>
        <v xml:space="preserve">Roma </v>
      </c>
      <c r="E364">
        <f>LOOKUP(laureati_1999_2011_ateneoxgenere[[#This Row],[Enna ]], Comuni!$O$2:$O$8105, Comuni!$D$2:$D$8105)</f>
        <v>41</v>
      </c>
      <c r="F364">
        <f>LOOKUP(laureati_1999_2011_ateneoxgenere[[#This Row],[Enna ]], Comuni!$O$2:$O$8105, Comuni!$E$2:$E$8105)</f>
        <v>54</v>
      </c>
      <c r="G364" s="1">
        <f>LOOKUP(laureati_1999_2011_ateneoxgenere[[#This Row],[Enna ]], Comuni!$O$2:$O$8105, Comuni!$F$2:$F$8105)</f>
        <v>27</v>
      </c>
      <c r="H364" s="1">
        <f>LOOKUP(laureati_1999_2011_ateneoxgenere[[#This Row],[Enna ]], Comuni!$O$2:$O$8105, Comuni!$G$2:$G$8105)</f>
        <v>12</v>
      </c>
      <c r="I364" s="1">
        <f>LOOKUP(laureati_1999_2011_ateneoxgenere[[#This Row],[Enna ]], Comuni!$O$2:$O$8105, Comuni!$H$2:$H$8105)</f>
        <v>29</v>
      </c>
      <c r="J364" s="1">
        <f>LOOKUP(laureati_1999_2011_ateneoxgenere[[#This Row],[Enna ]], Comuni!$O$2:$O$8105, Comuni!$I$2:$I$8105)</f>
        <v>24</v>
      </c>
      <c r="K364" s="4" t="s">
        <v>7</v>
      </c>
      <c r="L364" s="7">
        <v>260</v>
      </c>
    </row>
    <row r="365" spans="1:12" x14ac:dyDescent="0.25">
      <c r="A365">
        <v>2001</v>
      </c>
      <c r="B365">
        <v>5807</v>
      </c>
      <c r="C365" s="1" t="s">
        <v>56</v>
      </c>
      <c r="D365" s="1" t="str">
        <f>LOOKUP(laureati_1999_2011_ateneoxgenere[[#This Row],[NOME_ATENEO]], '2018'!$C$2:$C$181, '2018'!$D$2:$D$181)</f>
        <v xml:space="preserve">Roma </v>
      </c>
      <c r="E365">
        <f>LOOKUP(laureati_1999_2011_ateneoxgenere[[#This Row],[Enna ]], Comuni!$O$2:$O$8105, Comuni!$D$2:$D$8105)</f>
        <v>41</v>
      </c>
      <c r="F365">
        <f>LOOKUP(laureati_1999_2011_ateneoxgenere[[#This Row],[Enna ]], Comuni!$O$2:$O$8105, Comuni!$E$2:$E$8105)</f>
        <v>54</v>
      </c>
      <c r="G365" s="1">
        <f>LOOKUP(laureati_1999_2011_ateneoxgenere[[#This Row],[Enna ]], Comuni!$O$2:$O$8105, Comuni!$F$2:$F$8105)</f>
        <v>27</v>
      </c>
      <c r="H365" s="1">
        <f>LOOKUP(laureati_1999_2011_ateneoxgenere[[#This Row],[Enna ]], Comuni!$O$2:$O$8105, Comuni!$G$2:$G$8105)</f>
        <v>12</v>
      </c>
      <c r="I365" s="1">
        <f>LOOKUP(laureati_1999_2011_ateneoxgenere[[#This Row],[Enna ]], Comuni!$O$2:$O$8105, Comuni!$H$2:$H$8105)</f>
        <v>29</v>
      </c>
      <c r="J365" s="1">
        <f>LOOKUP(laureati_1999_2011_ateneoxgenere[[#This Row],[Enna ]], Comuni!$O$2:$O$8105, Comuni!$I$2:$I$8105)</f>
        <v>24</v>
      </c>
      <c r="K365" s="5" t="s">
        <v>7</v>
      </c>
      <c r="L365" s="8">
        <v>811</v>
      </c>
    </row>
    <row r="366" spans="1:12" x14ac:dyDescent="0.25">
      <c r="A366">
        <v>2001</v>
      </c>
      <c r="B366">
        <v>5808</v>
      </c>
      <c r="C366" s="1" t="s">
        <v>57</v>
      </c>
      <c r="D366" s="1" t="str">
        <f>LOOKUP(laureati_1999_2011_ateneoxgenere[[#This Row],[NOME_ATENEO]], '2018'!$C$2:$C$181, '2018'!$D$2:$D$181)</f>
        <v xml:space="preserve">Roma </v>
      </c>
      <c r="E366">
        <f>LOOKUP(laureati_1999_2011_ateneoxgenere[[#This Row],[Enna ]], Comuni!$O$2:$O$8105, Comuni!$D$2:$D$8105)</f>
        <v>41</v>
      </c>
      <c r="F366">
        <f>LOOKUP(laureati_1999_2011_ateneoxgenere[[#This Row],[Enna ]], Comuni!$O$2:$O$8105, Comuni!$E$2:$E$8105)</f>
        <v>54</v>
      </c>
      <c r="G366" s="1">
        <f>LOOKUP(laureati_1999_2011_ateneoxgenere[[#This Row],[Enna ]], Comuni!$O$2:$O$8105, Comuni!$F$2:$F$8105)</f>
        <v>27</v>
      </c>
      <c r="H366" s="1">
        <f>LOOKUP(laureati_1999_2011_ateneoxgenere[[#This Row],[Enna ]], Comuni!$O$2:$O$8105, Comuni!$G$2:$G$8105)</f>
        <v>12</v>
      </c>
      <c r="I366" s="1">
        <f>LOOKUP(laureati_1999_2011_ateneoxgenere[[#This Row],[Enna ]], Comuni!$O$2:$O$8105, Comuni!$H$2:$H$8105)</f>
        <v>29</v>
      </c>
      <c r="J366" s="1">
        <f>LOOKUP(laureati_1999_2011_ateneoxgenere[[#This Row],[Enna ]], Comuni!$O$2:$O$8105, Comuni!$I$2:$I$8105)</f>
        <v>24</v>
      </c>
      <c r="K366" s="4" t="s">
        <v>7</v>
      </c>
      <c r="L366" s="7">
        <v>25</v>
      </c>
    </row>
    <row r="367" spans="1:12" x14ac:dyDescent="0.25">
      <c r="A367">
        <v>2001</v>
      </c>
      <c r="B367">
        <v>5809</v>
      </c>
      <c r="C367" s="1" t="s">
        <v>98</v>
      </c>
      <c r="D367" s="1" t="str">
        <f>LOOKUP(laureati_1999_2011_ateneoxgenere[[#This Row],[NOME_ATENEO]], '2018'!$C$2:$C$181, '2018'!$D$2:$D$181)</f>
        <v xml:space="preserve">Roma </v>
      </c>
      <c r="E367">
        <f>LOOKUP(laureati_1999_2011_ateneoxgenere[[#This Row],[Enna ]], Comuni!$O$2:$O$8105, Comuni!$D$2:$D$8105)</f>
        <v>41</v>
      </c>
      <c r="F367">
        <f>LOOKUP(laureati_1999_2011_ateneoxgenere[[#This Row],[Enna ]], Comuni!$O$2:$O$8105, Comuni!$E$2:$E$8105)</f>
        <v>54</v>
      </c>
      <c r="G367" s="1">
        <f>LOOKUP(laureati_1999_2011_ateneoxgenere[[#This Row],[Enna ]], Comuni!$O$2:$O$8105, Comuni!$F$2:$F$8105)</f>
        <v>27</v>
      </c>
      <c r="H367" s="1">
        <f>LOOKUP(laureati_1999_2011_ateneoxgenere[[#This Row],[Enna ]], Comuni!$O$2:$O$8105, Comuni!$G$2:$G$8105)</f>
        <v>12</v>
      </c>
      <c r="I367" s="1">
        <f>LOOKUP(laureati_1999_2011_ateneoxgenere[[#This Row],[Enna ]], Comuni!$O$2:$O$8105, Comuni!$H$2:$H$8105)</f>
        <v>29</v>
      </c>
      <c r="J367" s="1">
        <f>LOOKUP(laureati_1999_2011_ateneoxgenere[[#This Row],[Enna ]], Comuni!$O$2:$O$8105, Comuni!$I$2:$I$8105)</f>
        <v>24</v>
      </c>
      <c r="K367" s="5" t="s">
        <v>7</v>
      </c>
      <c r="L367" s="8">
        <v>9</v>
      </c>
    </row>
    <row r="368" spans="1:12" x14ac:dyDescent="0.25">
      <c r="A368">
        <v>2001</v>
      </c>
      <c r="B368">
        <v>6001</v>
      </c>
      <c r="C368" s="1" t="s">
        <v>65</v>
      </c>
      <c r="D368" s="1" t="str">
        <f>LOOKUP(laureati_1999_2011_ateneoxgenere[[#This Row],[NOME_ATENEO]], '2018'!$C$2:$C$181, '2018'!$D$2:$D$181)</f>
        <v>Cassino</v>
      </c>
      <c r="E368">
        <f>LOOKUP(laureati_1999_2011_ateneoxgenere[[#This Row],[Enna ]], Comuni!$O$2:$O$8105, Comuni!$D$2:$D$8105)</f>
        <v>41</v>
      </c>
      <c r="F368">
        <f>LOOKUP(laureati_1999_2011_ateneoxgenere[[#This Row],[Enna ]], Comuni!$O$2:$O$8105, Comuni!$E$2:$E$8105)</f>
        <v>29</v>
      </c>
      <c r="G368" s="1">
        <f>LOOKUP(laureati_1999_2011_ateneoxgenere[[#This Row],[Enna ]], Comuni!$O$2:$O$8105, Comuni!$F$2:$F$8105)</f>
        <v>38</v>
      </c>
      <c r="H368" s="1">
        <f>LOOKUP(laureati_1999_2011_ateneoxgenere[[#This Row],[Enna ]], Comuni!$O$2:$O$8105, Comuni!$G$2:$G$8105)</f>
        <v>13</v>
      </c>
      <c r="I368" s="1">
        <f>LOOKUP(laureati_1999_2011_ateneoxgenere[[#This Row],[Enna ]], Comuni!$O$2:$O$8105, Comuni!$H$2:$H$8105)</f>
        <v>49</v>
      </c>
      <c r="J368" s="1">
        <f>LOOKUP(laureati_1999_2011_ateneoxgenere[[#This Row],[Enna ]], Comuni!$O$2:$O$8105, Comuni!$I$2:$I$8105)</f>
        <v>44</v>
      </c>
      <c r="K368" s="4" t="s">
        <v>7</v>
      </c>
      <c r="L368" s="7">
        <v>250</v>
      </c>
    </row>
    <row r="369" spans="1:12" x14ac:dyDescent="0.25">
      <c r="A369">
        <v>2001</v>
      </c>
      <c r="B369">
        <v>6201</v>
      </c>
      <c r="C369" s="1" t="s">
        <v>66</v>
      </c>
      <c r="D369" s="1" t="str">
        <f>LOOKUP(laureati_1999_2011_ateneoxgenere[[#This Row],[NOME_ATENEO]], '2018'!$C$2:$C$181, '2018'!$D$2:$D$181)</f>
        <v xml:space="preserve">Benevento </v>
      </c>
      <c r="E369">
        <f>LOOKUP(laureati_1999_2011_ateneoxgenere[[#This Row],[Enna ]], Comuni!$O$2:$O$8105, Comuni!$D$2:$D$8105)</f>
        <v>41</v>
      </c>
      <c r="F369">
        <f>LOOKUP(laureati_1999_2011_ateneoxgenere[[#This Row],[Enna ]], Comuni!$O$2:$O$8105, Comuni!$E$2:$E$8105)</f>
        <v>7</v>
      </c>
      <c r="G369" s="1">
        <f>LOOKUP(laureati_1999_2011_ateneoxgenere[[#This Row],[Enna ]], Comuni!$O$2:$O$8105, Comuni!$F$2:$F$8105)</f>
        <v>55</v>
      </c>
      <c r="H369" s="1">
        <f>LOOKUP(laureati_1999_2011_ateneoxgenere[[#This Row],[Enna ]], Comuni!$O$2:$O$8105, Comuni!$G$2:$G$8105)</f>
        <v>14</v>
      </c>
      <c r="I369" s="1">
        <f>LOOKUP(laureati_1999_2011_ateneoxgenere[[#This Row],[Enna ]], Comuni!$O$2:$O$8105, Comuni!$H$2:$H$8105)</f>
        <v>46</v>
      </c>
      <c r="J369" s="1">
        <f>LOOKUP(laureati_1999_2011_ateneoxgenere[[#This Row],[Enna ]], Comuni!$O$2:$O$8105, Comuni!$I$2:$I$8105)</f>
        <v>40</v>
      </c>
      <c r="K369" s="5" t="s">
        <v>7</v>
      </c>
      <c r="L369" s="8">
        <v>116</v>
      </c>
    </row>
    <row r="370" spans="1:12" x14ac:dyDescent="0.25">
      <c r="A370">
        <v>2001</v>
      </c>
      <c r="B370">
        <v>6301</v>
      </c>
      <c r="C370" s="1" t="s">
        <v>68</v>
      </c>
      <c r="D370" s="1" t="str">
        <f>LOOKUP(laureati_1999_2011_ateneoxgenere[[#This Row],[NOME_ATENEO]], '2018'!$C$2:$C$181, '2018'!$D$2:$D$181)</f>
        <v xml:space="preserve">Napoli </v>
      </c>
      <c r="E370">
        <f>LOOKUP(laureati_1999_2011_ateneoxgenere[[#This Row],[Enna ]], Comuni!$O$2:$O$8105, Comuni!$D$2:$D$8105)</f>
        <v>40</v>
      </c>
      <c r="F370">
        <f>LOOKUP(laureati_1999_2011_ateneoxgenere[[#This Row],[Enna ]], Comuni!$O$2:$O$8105, Comuni!$E$2:$E$8105)</f>
        <v>51</v>
      </c>
      <c r="G370" s="1">
        <f>LOOKUP(laureati_1999_2011_ateneoxgenere[[#This Row],[Enna ]], Comuni!$O$2:$O$8105, Comuni!$F$2:$F$8105)</f>
        <v>14</v>
      </c>
      <c r="H370" s="1">
        <f>LOOKUP(laureati_1999_2011_ateneoxgenere[[#This Row],[Enna ]], Comuni!$O$2:$O$8105, Comuni!$G$2:$G$8105)</f>
        <v>14</v>
      </c>
      <c r="I370" s="1">
        <f>LOOKUP(laureati_1999_2011_ateneoxgenere[[#This Row],[Enna ]], Comuni!$O$2:$O$8105, Comuni!$H$2:$H$8105)</f>
        <v>15</v>
      </c>
      <c r="J370" s="1">
        <f>LOOKUP(laureati_1999_2011_ateneoxgenere[[#This Row],[Enna ]], Comuni!$O$2:$O$8105, Comuni!$I$2:$I$8105)</f>
        <v>2</v>
      </c>
      <c r="K370" s="4" t="s">
        <v>7</v>
      </c>
      <c r="L370" s="7">
        <v>4197</v>
      </c>
    </row>
    <row r="371" spans="1:12" x14ac:dyDescent="0.25">
      <c r="A371">
        <v>2001</v>
      </c>
      <c r="B371">
        <v>6302</v>
      </c>
      <c r="C371" s="1" t="s">
        <v>69</v>
      </c>
      <c r="D371" s="1" t="str">
        <f>LOOKUP(laureati_1999_2011_ateneoxgenere[[#This Row],[NOME_ATENEO]], '2018'!$C$2:$C$181, '2018'!$D$2:$D$181)</f>
        <v xml:space="preserve">Napoli </v>
      </c>
      <c r="E371">
        <f>LOOKUP(laureati_1999_2011_ateneoxgenere[[#This Row],[Enna ]], Comuni!$O$2:$O$8105, Comuni!$D$2:$D$8105)</f>
        <v>40</v>
      </c>
      <c r="F371">
        <f>LOOKUP(laureati_1999_2011_ateneoxgenere[[#This Row],[Enna ]], Comuni!$O$2:$O$8105, Comuni!$E$2:$E$8105)</f>
        <v>51</v>
      </c>
      <c r="G371" s="1">
        <f>LOOKUP(laureati_1999_2011_ateneoxgenere[[#This Row],[Enna ]], Comuni!$O$2:$O$8105, Comuni!$F$2:$F$8105)</f>
        <v>14</v>
      </c>
      <c r="H371" s="1">
        <f>LOOKUP(laureati_1999_2011_ateneoxgenere[[#This Row],[Enna ]], Comuni!$O$2:$O$8105, Comuni!$G$2:$G$8105)</f>
        <v>14</v>
      </c>
      <c r="I371" s="1">
        <f>LOOKUP(laureati_1999_2011_ateneoxgenere[[#This Row],[Enna ]], Comuni!$O$2:$O$8105, Comuni!$H$2:$H$8105)</f>
        <v>15</v>
      </c>
      <c r="J371" s="1">
        <f>LOOKUP(laureati_1999_2011_ateneoxgenere[[#This Row],[Enna ]], Comuni!$O$2:$O$8105, Comuni!$I$2:$I$8105)</f>
        <v>2</v>
      </c>
      <c r="K371" s="5" t="s">
        <v>7</v>
      </c>
      <c r="L371" s="8">
        <v>431</v>
      </c>
    </row>
    <row r="372" spans="1:12" x14ac:dyDescent="0.25">
      <c r="A372">
        <v>2001</v>
      </c>
      <c r="B372">
        <v>6303</v>
      </c>
      <c r="C372" s="1" t="s">
        <v>70</v>
      </c>
      <c r="D372" s="1" t="str">
        <f>LOOKUP(laureati_1999_2011_ateneoxgenere[[#This Row],[NOME_ATENEO]], '2018'!$C$2:$C$181, '2018'!$D$2:$D$181)</f>
        <v xml:space="preserve">Napoli </v>
      </c>
      <c r="E372">
        <f>LOOKUP(laureati_1999_2011_ateneoxgenere[[#This Row],[Enna ]], Comuni!$O$2:$O$8105, Comuni!$D$2:$D$8105)</f>
        <v>40</v>
      </c>
      <c r="F372">
        <f>LOOKUP(laureati_1999_2011_ateneoxgenere[[#This Row],[Enna ]], Comuni!$O$2:$O$8105, Comuni!$E$2:$E$8105)</f>
        <v>51</v>
      </c>
      <c r="G372" s="1">
        <f>LOOKUP(laureati_1999_2011_ateneoxgenere[[#This Row],[Enna ]], Comuni!$O$2:$O$8105, Comuni!$F$2:$F$8105)</f>
        <v>14</v>
      </c>
      <c r="H372" s="1">
        <f>LOOKUP(laureati_1999_2011_ateneoxgenere[[#This Row],[Enna ]], Comuni!$O$2:$O$8105, Comuni!$G$2:$G$8105)</f>
        <v>14</v>
      </c>
      <c r="I372" s="1">
        <f>LOOKUP(laureati_1999_2011_ateneoxgenere[[#This Row],[Enna ]], Comuni!$O$2:$O$8105, Comuni!$H$2:$H$8105)</f>
        <v>15</v>
      </c>
      <c r="J372" s="1">
        <f>LOOKUP(laureati_1999_2011_ateneoxgenere[[#This Row],[Enna ]], Comuni!$O$2:$O$8105, Comuni!$I$2:$I$8105)</f>
        <v>2</v>
      </c>
      <c r="K372" s="4" t="s">
        <v>7</v>
      </c>
      <c r="L372" s="7">
        <v>166</v>
      </c>
    </row>
    <row r="373" spans="1:12" x14ac:dyDescent="0.25">
      <c r="A373">
        <v>2001</v>
      </c>
      <c r="B373">
        <v>6304</v>
      </c>
      <c r="C373" s="1" t="s">
        <v>71</v>
      </c>
      <c r="D373" s="1" t="str">
        <f>LOOKUP(laureati_1999_2011_ateneoxgenere[[#This Row],[NOME_ATENEO]], '2018'!$C$2:$C$181, '2018'!$D$2:$D$181)</f>
        <v xml:space="preserve">Napoli </v>
      </c>
      <c r="E373">
        <f>LOOKUP(laureati_1999_2011_ateneoxgenere[[#This Row],[Enna ]], Comuni!$O$2:$O$8105, Comuni!$D$2:$D$8105)</f>
        <v>40</v>
      </c>
      <c r="F373">
        <f>LOOKUP(laureati_1999_2011_ateneoxgenere[[#This Row],[Enna ]], Comuni!$O$2:$O$8105, Comuni!$E$2:$E$8105)</f>
        <v>51</v>
      </c>
      <c r="G373" s="1">
        <f>LOOKUP(laureati_1999_2011_ateneoxgenere[[#This Row],[Enna ]], Comuni!$O$2:$O$8105, Comuni!$F$2:$F$8105)</f>
        <v>14</v>
      </c>
      <c r="H373" s="1">
        <f>LOOKUP(laureati_1999_2011_ateneoxgenere[[#This Row],[Enna ]], Comuni!$O$2:$O$8105, Comuni!$G$2:$G$8105)</f>
        <v>14</v>
      </c>
      <c r="I373" s="1">
        <f>LOOKUP(laureati_1999_2011_ateneoxgenere[[#This Row],[Enna ]], Comuni!$O$2:$O$8105, Comuni!$H$2:$H$8105)</f>
        <v>15</v>
      </c>
      <c r="J373" s="1">
        <f>LOOKUP(laureati_1999_2011_ateneoxgenere[[#This Row],[Enna ]], Comuni!$O$2:$O$8105, Comuni!$I$2:$I$8105)</f>
        <v>2</v>
      </c>
      <c r="K373" s="5" t="s">
        <v>7</v>
      </c>
      <c r="L373" s="8">
        <v>56</v>
      </c>
    </row>
    <row r="374" spans="1:12" x14ac:dyDescent="0.25">
      <c r="A374">
        <v>2001</v>
      </c>
      <c r="B374">
        <v>6306</v>
      </c>
      <c r="C374" s="1" t="s">
        <v>72</v>
      </c>
      <c r="D374" s="1" t="str">
        <f>LOOKUP(laureati_1999_2011_ateneoxgenere[[#This Row],[NOME_ATENEO]], '2018'!$C$2:$C$181, '2018'!$D$2:$D$181)</f>
        <v xml:space="preserve">Napoli </v>
      </c>
      <c r="E374">
        <f>LOOKUP(laureati_1999_2011_ateneoxgenere[[#This Row],[Enna ]], Comuni!$O$2:$O$8105, Comuni!$D$2:$D$8105)</f>
        <v>40</v>
      </c>
      <c r="F374">
        <f>LOOKUP(laureati_1999_2011_ateneoxgenere[[#This Row],[Enna ]], Comuni!$O$2:$O$8105, Comuni!$E$2:$E$8105)</f>
        <v>51</v>
      </c>
      <c r="G374" s="1">
        <f>LOOKUP(laureati_1999_2011_ateneoxgenere[[#This Row],[Enna ]], Comuni!$O$2:$O$8105, Comuni!$F$2:$F$8105)</f>
        <v>14</v>
      </c>
      <c r="H374" s="1">
        <f>LOOKUP(laureati_1999_2011_ateneoxgenere[[#This Row],[Enna ]], Comuni!$O$2:$O$8105, Comuni!$G$2:$G$8105)</f>
        <v>14</v>
      </c>
      <c r="I374" s="1">
        <f>LOOKUP(laureati_1999_2011_ateneoxgenere[[#This Row],[Enna ]], Comuni!$O$2:$O$8105, Comuni!$H$2:$H$8105)</f>
        <v>15</v>
      </c>
      <c r="J374" s="1">
        <f>LOOKUP(laureati_1999_2011_ateneoxgenere[[#This Row],[Enna ]], Comuni!$O$2:$O$8105, Comuni!$I$2:$I$8105)</f>
        <v>2</v>
      </c>
      <c r="K374" s="4" t="s">
        <v>7</v>
      </c>
      <c r="L374" s="7">
        <v>661</v>
      </c>
    </row>
    <row r="375" spans="1:12" x14ac:dyDescent="0.25">
      <c r="A375">
        <v>2001</v>
      </c>
      <c r="B375">
        <v>6501</v>
      </c>
      <c r="C375" s="1" t="s">
        <v>74</v>
      </c>
      <c r="D375" s="1" t="str">
        <f>LOOKUP(laureati_1999_2011_ateneoxgenere[[#This Row],[NOME_ATENEO]], '2018'!$C$2:$C$181, '2018'!$D$2:$D$181)</f>
        <v>Salerno</v>
      </c>
      <c r="E375">
        <f>LOOKUP(laureati_1999_2011_ateneoxgenere[[#This Row],[Enna ]], Comuni!$O$2:$O$8105, Comuni!$D$2:$D$8105)</f>
        <v>40</v>
      </c>
      <c r="F375">
        <f>LOOKUP(laureati_1999_2011_ateneoxgenere[[#This Row],[Enna ]], Comuni!$O$2:$O$8105, Comuni!$E$2:$E$8105)</f>
        <v>40</v>
      </c>
      <c r="G375" s="1">
        <f>LOOKUP(laureati_1999_2011_ateneoxgenere[[#This Row],[Enna ]], Comuni!$O$2:$O$8105, Comuni!$F$2:$F$8105)</f>
        <v>52</v>
      </c>
      <c r="H375" s="1">
        <f>LOOKUP(laureati_1999_2011_ateneoxgenere[[#This Row],[Enna ]], Comuni!$O$2:$O$8105, Comuni!$G$2:$G$8105)</f>
        <v>14</v>
      </c>
      <c r="I375" s="1">
        <f>LOOKUP(laureati_1999_2011_ateneoxgenere[[#This Row],[Enna ]], Comuni!$O$2:$O$8105, Comuni!$H$2:$H$8105)</f>
        <v>45</v>
      </c>
      <c r="J375" s="1">
        <f>LOOKUP(laureati_1999_2011_ateneoxgenere[[#This Row],[Enna ]], Comuni!$O$2:$O$8105, Comuni!$I$2:$I$8105)</f>
        <v>40</v>
      </c>
      <c r="K375" s="5" t="s">
        <v>7</v>
      </c>
      <c r="L375" s="8">
        <v>1408</v>
      </c>
    </row>
    <row r="376" spans="1:12" x14ac:dyDescent="0.25">
      <c r="A376">
        <v>2001</v>
      </c>
      <c r="B376">
        <v>6601</v>
      </c>
      <c r="C376" s="1" t="s">
        <v>102</v>
      </c>
      <c r="D376" s="1" t="str">
        <f>LOOKUP(laureati_1999_2011_ateneoxgenere[[#This Row],[NOME_ATENEO]], '2018'!$C$2:$C$181, '2018'!$D$2:$D$181)</f>
        <v>Como</v>
      </c>
      <c r="E376">
        <f>LOOKUP(laureati_1999_2011_ateneoxgenere[[#This Row],[Enna ]], Comuni!$O$2:$O$8105, Comuni!$D$2:$D$8105)</f>
        <v>45</v>
      </c>
      <c r="F376">
        <f>LOOKUP(laureati_1999_2011_ateneoxgenere[[#This Row],[Enna ]], Comuni!$O$2:$O$8105, Comuni!$E$2:$E$8105)</f>
        <v>48</v>
      </c>
      <c r="G376" s="1">
        <f>LOOKUP(laureati_1999_2011_ateneoxgenere[[#This Row],[Enna ]], Comuni!$O$2:$O$8105, Comuni!$F$2:$F$8105)</f>
        <v>25</v>
      </c>
      <c r="H376" s="1">
        <f>LOOKUP(laureati_1999_2011_ateneoxgenere[[#This Row],[Enna ]], Comuni!$O$2:$O$8105, Comuni!$G$2:$G$8105)</f>
        <v>9</v>
      </c>
      <c r="I376" s="1">
        <f>LOOKUP(laureati_1999_2011_ateneoxgenere[[#This Row],[Enna ]], Comuni!$O$2:$O$8105, Comuni!$H$2:$H$8105)</f>
        <v>5</v>
      </c>
      <c r="J376" s="1">
        <f>LOOKUP(laureati_1999_2011_ateneoxgenere[[#This Row],[Enna ]], Comuni!$O$2:$O$8105, Comuni!$I$2:$I$8105)</f>
        <v>17</v>
      </c>
      <c r="K376" s="4" t="s">
        <v>7</v>
      </c>
      <c r="L376" s="7">
        <v>531</v>
      </c>
    </row>
    <row r="377" spans="1:12" x14ac:dyDescent="0.25">
      <c r="A377">
        <v>2001</v>
      </c>
      <c r="B377">
        <v>6701</v>
      </c>
      <c r="C377" s="1" t="s">
        <v>76</v>
      </c>
      <c r="D377" s="1" t="str">
        <f>LOOKUP(laureati_1999_2011_ateneoxgenere[[#This Row],[NOME_ATENEO]], '2018'!$C$2:$C$181, '2018'!$D$2:$D$181)</f>
        <v>Teramo</v>
      </c>
      <c r="E377">
        <f>LOOKUP(laureati_1999_2011_ateneoxgenere[[#This Row],[Enna ]], Comuni!$O$2:$O$8105, Comuni!$D$2:$D$8105)</f>
        <v>42</v>
      </c>
      <c r="F377">
        <f>LOOKUP(laureati_1999_2011_ateneoxgenere[[#This Row],[Enna ]], Comuni!$O$2:$O$8105, Comuni!$E$2:$E$8105)</f>
        <v>39</v>
      </c>
      <c r="G377" s="1">
        <f>LOOKUP(laureati_1999_2011_ateneoxgenere[[#This Row],[Enna ]], Comuni!$O$2:$O$8105, Comuni!$F$2:$F$8105)</f>
        <v>30</v>
      </c>
      <c r="H377" s="1">
        <f>LOOKUP(laureati_1999_2011_ateneoxgenere[[#This Row],[Enna ]], Comuni!$O$2:$O$8105, Comuni!$G$2:$G$8105)</f>
        <v>13</v>
      </c>
      <c r="I377" s="1">
        <f>LOOKUP(laureati_1999_2011_ateneoxgenere[[#This Row],[Enna ]], Comuni!$O$2:$O$8105, Comuni!$H$2:$H$8105)</f>
        <v>42</v>
      </c>
      <c r="J377" s="1">
        <f>LOOKUP(laureati_1999_2011_ateneoxgenere[[#This Row],[Enna ]], Comuni!$O$2:$O$8105, Comuni!$I$2:$I$8105)</f>
        <v>26</v>
      </c>
      <c r="K377" s="5" t="s">
        <v>7</v>
      </c>
      <c r="L377" s="8">
        <v>330</v>
      </c>
    </row>
    <row r="378" spans="1:12" x14ac:dyDescent="0.25">
      <c r="A378">
        <v>2001</v>
      </c>
      <c r="B378">
        <v>6901</v>
      </c>
      <c r="C378" s="1" t="s">
        <v>77</v>
      </c>
      <c r="D378" s="1" t="str">
        <f>LOOKUP(laureati_1999_2011_ateneoxgenere[[#This Row],[NOME_ATENEO]], '2018'!$C$2:$C$181, '2018'!$D$2:$D$181)</f>
        <v xml:space="preserve">Chieti </v>
      </c>
      <c r="E378">
        <f>LOOKUP(laureati_1999_2011_ateneoxgenere[[#This Row],[Enna ]], Comuni!$O$2:$O$8105, Comuni!$D$2:$D$8105)</f>
        <v>42</v>
      </c>
      <c r="F378">
        <f>LOOKUP(laureati_1999_2011_ateneoxgenere[[#This Row],[Enna ]], Comuni!$O$2:$O$8105, Comuni!$E$2:$E$8105)</f>
        <v>21</v>
      </c>
      <c r="G378" s="1">
        <f>LOOKUP(laureati_1999_2011_ateneoxgenere[[#This Row],[Enna ]], Comuni!$O$2:$O$8105, Comuni!$F$2:$F$8105)</f>
        <v>7</v>
      </c>
      <c r="H378" s="1">
        <f>LOOKUP(laureati_1999_2011_ateneoxgenere[[#This Row],[Enna ]], Comuni!$O$2:$O$8105, Comuni!$G$2:$G$8105)</f>
        <v>14</v>
      </c>
      <c r="I378" s="1">
        <f>LOOKUP(laureati_1999_2011_ateneoxgenere[[#This Row],[Enna ]], Comuni!$O$2:$O$8105, Comuni!$H$2:$H$8105)</f>
        <v>10</v>
      </c>
      <c r="J378" s="1">
        <f>LOOKUP(laureati_1999_2011_ateneoxgenere[[#This Row],[Enna ]], Comuni!$O$2:$O$8105, Comuni!$I$2:$I$8105)</f>
        <v>5</v>
      </c>
      <c r="K378" s="4" t="s">
        <v>7</v>
      </c>
      <c r="L378" s="7">
        <v>762</v>
      </c>
    </row>
    <row r="379" spans="1:12" x14ac:dyDescent="0.25">
      <c r="A379">
        <v>2001</v>
      </c>
      <c r="B379">
        <v>7001</v>
      </c>
      <c r="C379" s="1" t="s">
        <v>79</v>
      </c>
      <c r="D379" s="1" t="str">
        <f>LOOKUP(laureati_1999_2011_ateneoxgenere[[#This Row],[NOME_ATENEO]], '2018'!$C$2:$C$181, '2018'!$D$2:$D$181)</f>
        <v>Campobasso</v>
      </c>
      <c r="E379">
        <f>LOOKUP(laureati_1999_2011_ateneoxgenere[[#This Row],[Enna ]], Comuni!$O$2:$O$8105, Comuni!$D$2:$D$8105)</f>
        <v>41</v>
      </c>
      <c r="F379">
        <f>LOOKUP(laureati_1999_2011_ateneoxgenere[[#This Row],[Enna ]], Comuni!$O$2:$O$8105, Comuni!$E$2:$E$8105)</f>
        <v>33</v>
      </c>
      <c r="G379" s="1">
        <f>LOOKUP(laureati_1999_2011_ateneoxgenere[[#This Row],[Enna ]], Comuni!$O$2:$O$8105, Comuni!$F$2:$F$8105)</f>
        <v>36</v>
      </c>
      <c r="H379" s="1">
        <f>LOOKUP(laureati_1999_2011_ateneoxgenere[[#This Row],[Enna ]], Comuni!$O$2:$O$8105, Comuni!$G$2:$G$8105)</f>
        <v>14</v>
      </c>
      <c r="I379" s="1">
        <f>LOOKUP(laureati_1999_2011_ateneoxgenere[[#This Row],[Enna ]], Comuni!$O$2:$O$8105, Comuni!$H$2:$H$8105)</f>
        <v>39</v>
      </c>
      <c r="J379" s="1">
        <f>LOOKUP(laureati_1999_2011_ateneoxgenere[[#This Row],[Enna ]], Comuni!$O$2:$O$8105, Comuni!$I$2:$I$8105)</f>
        <v>37</v>
      </c>
      <c r="K379" s="5" t="s">
        <v>7</v>
      </c>
      <c r="L379" s="8">
        <v>229</v>
      </c>
    </row>
    <row r="380" spans="1:12" x14ac:dyDescent="0.25">
      <c r="A380">
        <v>2001</v>
      </c>
      <c r="B380">
        <v>7101</v>
      </c>
      <c r="C380" s="1" t="s">
        <v>80</v>
      </c>
      <c r="D380" s="1" t="str">
        <f>LOOKUP(laureati_1999_2011_ateneoxgenere[[#This Row],[NOME_ATENEO]], '2018'!$C$2:$C$181, '2018'!$D$2:$D$181)</f>
        <v>Foggia</v>
      </c>
      <c r="E380">
        <f>LOOKUP(laureati_1999_2011_ateneoxgenere[[#This Row],[Enna ]], Comuni!$O$2:$O$8105, Comuni!$D$2:$D$8105)</f>
        <v>41</v>
      </c>
      <c r="F380">
        <f>LOOKUP(laureati_1999_2011_ateneoxgenere[[#This Row],[Enna ]], Comuni!$O$2:$O$8105, Comuni!$E$2:$E$8105)</f>
        <v>27</v>
      </c>
      <c r="G380" s="1">
        <f>LOOKUP(laureati_1999_2011_ateneoxgenere[[#This Row],[Enna ]], Comuni!$O$2:$O$8105, Comuni!$F$2:$F$8105)</f>
        <v>54</v>
      </c>
      <c r="H380" s="1">
        <f>LOOKUP(laureati_1999_2011_ateneoxgenere[[#This Row],[Enna ]], Comuni!$O$2:$O$8105, Comuni!$G$2:$G$8105)</f>
        <v>15</v>
      </c>
      <c r="I380" s="1">
        <f>LOOKUP(laureati_1999_2011_ateneoxgenere[[#This Row],[Enna ]], Comuni!$O$2:$O$8105, Comuni!$H$2:$H$8105)</f>
        <v>32</v>
      </c>
      <c r="J380" s="1">
        <f>LOOKUP(laureati_1999_2011_ateneoxgenere[[#This Row],[Enna ]], Comuni!$O$2:$O$8105, Comuni!$I$2:$I$8105)</f>
        <v>42</v>
      </c>
      <c r="K380" s="4" t="s">
        <v>7</v>
      </c>
      <c r="L380" s="7">
        <v>291</v>
      </c>
    </row>
    <row r="381" spans="1:12" x14ac:dyDescent="0.25">
      <c r="A381">
        <v>2001</v>
      </c>
      <c r="B381">
        <v>7201</v>
      </c>
      <c r="C381" s="1" t="s">
        <v>81</v>
      </c>
      <c r="D381" s="1" t="str">
        <f>LOOKUP(laureati_1999_2011_ateneoxgenere[[#This Row],[NOME_ATENEO]], '2018'!$C$2:$C$181, '2018'!$D$2:$D$181)</f>
        <v>Bari</v>
      </c>
      <c r="E381">
        <f>LOOKUP(laureati_1999_2011_ateneoxgenere[[#This Row],[Enna ]], Comuni!$O$2:$O$8105, Comuni!$D$2:$D$8105)</f>
        <v>41</v>
      </c>
      <c r="F381">
        <f>LOOKUP(laureati_1999_2011_ateneoxgenere[[#This Row],[Enna ]], Comuni!$O$2:$O$8105, Comuni!$E$2:$E$8105)</f>
        <v>7</v>
      </c>
      <c r="G381" s="1">
        <f>LOOKUP(laureati_1999_2011_ateneoxgenere[[#This Row],[Enna ]], Comuni!$O$2:$O$8105, Comuni!$F$2:$F$8105)</f>
        <v>45</v>
      </c>
      <c r="H381" s="1">
        <f>LOOKUP(laureati_1999_2011_ateneoxgenere[[#This Row],[Enna ]], Comuni!$O$2:$O$8105, Comuni!$G$2:$G$8105)</f>
        <v>16</v>
      </c>
      <c r="I381" s="1">
        <f>LOOKUP(laureati_1999_2011_ateneoxgenere[[#This Row],[Enna ]], Comuni!$O$2:$O$8105, Comuni!$H$2:$H$8105)</f>
        <v>52</v>
      </c>
      <c r="J381" s="1">
        <f>LOOKUP(laureati_1999_2011_ateneoxgenere[[#This Row],[Enna ]], Comuni!$O$2:$O$8105, Comuni!$I$2:$I$8105)</f>
        <v>11</v>
      </c>
      <c r="K381" s="5" t="s">
        <v>7</v>
      </c>
      <c r="L381" s="8">
        <v>2129</v>
      </c>
    </row>
    <row r="382" spans="1:12" x14ac:dyDescent="0.25">
      <c r="A382">
        <v>2001</v>
      </c>
      <c r="B382">
        <v>7202</v>
      </c>
      <c r="C382" s="1" t="s">
        <v>82</v>
      </c>
      <c r="D382" s="1" t="str">
        <f>LOOKUP(laureati_1999_2011_ateneoxgenere[[#This Row],[NOME_ATENEO]], '2018'!$C$2:$C$181, '2018'!$D$2:$D$181)</f>
        <v xml:space="preserve">Bari </v>
      </c>
      <c r="E382">
        <f>LOOKUP(laureati_1999_2011_ateneoxgenere[[#This Row],[Enna ]], Comuni!$O$2:$O$8105, Comuni!$D$2:$D$8105)</f>
        <v>41</v>
      </c>
      <c r="F382">
        <f>LOOKUP(laureati_1999_2011_ateneoxgenere[[#This Row],[Enna ]], Comuni!$O$2:$O$8105, Comuni!$E$2:$E$8105)</f>
        <v>7</v>
      </c>
      <c r="G382" s="1">
        <f>LOOKUP(laureati_1999_2011_ateneoxgenere[[#This Row],[Enna ]], Comuni!$O$2:$O$8105, Comuni!$F$2:$F$8105)</f>
        <v>45</v>
      </c>
      <c r="H382" s="1">
        <f>LOOKUP(laureati_1999_2011_ateneoxgenere[[#This Row],[Enna ]], Comuni!$O$2:$O$8105, Comuni!$G$2:$G$8105)</f>
        <v>16</v>
      </c>
      <c r="I382" s="1">
        <f>LOOKUP(laureati_1999_2011_ateneoxgenere[[#This Row],[Enna ]], Comuni!$O$2:$O$8105, Comuni!$H$2:$H$8105)</f>
        <v>52</v>
      </c>
      <c r="J382" s="1">
        <f>LOOKUP(laureati_1999_2011_ateneoxgenere[[#This Row],[Enna ]], Comuni!$O$2:$O$8105, Comuni!$I$2:$I$8105)</f>
        <v>11</v>
      </c>
      <c r="K382" s="4" t="s">
        <v>7</v>
      </c>
      <c r="L382" s="7">
        <v>629</v>
      </c>
    </row>
    <row r="383" spans="1:12" x14ac:dyDescent="0.25">
      <c r="A383">
        <v>2001</v>
      </c>
      <c r="B383">
        <v>7203</v>
      </c>
      <c r="C383" s="1" t="s">
        <v>83</v>
      </c>
      <c r="D383" s="1" t="str">
        <f>LOOKUP(laureati_1999_2011_ateneoxgenere[[#This Row],[NOME_ATENEO]], '2018'!$C$2:$C$181, '2018'!$D$2:$D$181)</f>
        <v xml:space="preserve">Casamassima </v>
      </c>
      <c r="E383">
        <f>LOOKUP(laureati_1999_2011_ateneoxgenere[[#This Row],[Enna ]], Comuni!$O$2:$O$8105, Comuni!$D$2:$D$8105)</f>
        <v>40</v>
      </c>
      <c r="F383">
        <f>LOOKUP(laureati_1999_2011_ateneoxgenere[[#This Row],[Enna ]], Comuni!$O$2:$O$8105, Comuni!$E$2:$E$8105)</f>
        <v>57</v>
      </c>
      <c r="G383" s="1">
        <f>LOOKUP(laureati_1999_2011_ateneoxgenere[[#This Row],[Enna ]], Comuni!$O$2:$O$8105, Comuni!$F$2:$F$8105)</f>
        <v>22</v>
      </c>
      <c r="H383" s="1">
        <f>LOOKUP(laureati_1999_2011_ateneoxgenere[[#This Row],[Enna ]], Comuni!$O$2:$O$8105, Comuni!$G$2:$G$8105)</f>
        <v>16</v>
      </c>
      <c r="I383" s="1">
        <f>LOOKUP(laureati_1999_2011_ateneoxgenere[[#This Row],[Enna ]], Comuni!$O$2:$O$8105, Comuni!$H$2:$H$8105)</f>
        <v>55</v>
      </c>
      <c r="J383" s="1">
        <f>LOOKUP(laureati_1999_2011_ateneoxgenere[[#This Row],[Enna ]], Comuni!$O$2:$O$8105, Comuni!$I$2:$I$8105)</f>
        <v>7</v>
      </c>
      <c r="K383" s="5" t="s">
        <v>7</v>
      </c>
      <c r="L383" s="8">
        <v>0</v>
      </c>
    </row>
    <row r="384" spans="1:12" x14ac:dyDescent="0.25">
      <c r="A384">
        <v>2001</v>
      </c>
      <c r="B384">
        <v>7501</v>
      </c>
      <c r="C384" s="1" t="s">
        <v>103</v>
      </c>
      <c r="D384" s="1" t="str">
        <f>LOOKUP(laureati_1999_2011_ateneoxgenere[[#This Row],[NOME_ATENEO]], '2018'!$C$2:$C$181, '2018'!$D$2:$D$181)</f>
        <v>L'Aquila</v>
      </c>
      <c r="E384">
        <f>LOOKUP(laureati_1999_2011_ateneoxgenere[[#This Row],[Enna ]], Comuni!$O$2:$O$8105, Comuni!$D$2:$D$8105)</f>
        <v>42</v>
      </c>
      <c r="F384">
        <f>LOOKUP(laureati_1999_2011_ateneoxgenere[[#This Row],[Enna ]], Comuni!$O$2:$O$8105, Comuni!$E$2:$E$8105)</f>
        <v>21</v>
      </c>
      <c r="G384" s="1">
        <f>LOOKUP(laureati_1999_2011_ateneoxgenere[[#This Row],[Enna ]], Comuni!$O$2:$O$8105, Comuni!$F$2:$F$8105)</f>
        <v>9</v>
      </c>
      <c r="H384" s="1">
        <f>LOOKUP(laureati_1999_2011_ateneoxgenere[[#This Row],[Enna ]], Comuni!$O$2:$O$8105, Comuni!$G$2:$G$8105)</f>
        <v>13</v>
      </c>
      <c r="I384" s="1">
        <f>LOOKUP(laureati_1999_2011_ateneoxgenere[[#This Row],[Enna ]], Comuni!$O$2:$O$8105, Comuni!$H$2:$H$8105)</f>
        <v>23</v>
      </c>
      <c r="J384" s="1">
        <f>LOOKUP(laureati_1999_2011_ateneoxgenere[[#This Row],[Enna ]], Comuni!$O$2:$O$8105, Comuni!$I$2:$I$8105)</f>
        <v>57</v>
      </c>
      <c r="K384" s="4" t="s">
        <v>7</v>
      </c>
      <c r="L384" s="7">
        <v>562</v>
      </c>
    </row>
    <row r="385" spans="1:12" x14ac:dyDescent="0.25">
      <c r="A385">
        <v>2001</v>
      </c>
      <c r="B385">
        <v>7601</v>
      </c>
      <c r="C385" s="1" t="s">
        <v>85</v>
      </c>
      <c r="D385" s="1" t="str">
        <f>LOOKUP(laureati_1999_2011_ateneoxgenere[[#This Row],[NOME_ATENEO]], '2018'!$C$2:$C$181, '2018'!$D$2:$D$181)</f>
        <v>Potenza</v>
      </c>
      <c r="E385">
        <f>LOOKUP(laureati_1999_2011_ateneoxgenere[[#This Row],[Enna ]], Comuni!$O$2:$O$8105, Comuni!$D$2:$D$8105)</f>
        <v>40</v>
      </c>
      <c r="F385">
        <f>LOOKUP(laureati_1999_2011_ateneoxgenere[[#This Row],[Enna ]], Comuni!$O$2:$O$8105, Comuni!$E$2:$E$8105)</f>
        <v>38</v>
      </c>
      <c r="G385" s="1">
        <f>LOOKUP(laureati_1999_2011_ateneoxgenere[[#This Row],[Enna ]], Comuni!$O$2:$O$8105, Comuni!$F$2:$F$8105)</f>
        <v>20</v>
      </c>
      <c r="H385" s="1">
        <f>LOOKUP(laureati_1999_2011_ateneoxgenere[[#This Row],[Enna ]], Comuni!$O$2:$O$8105, Comuni!$G$2:$G$8105)</f>
        <v>15</v>
      </c>
      <c r="I385" s="1">
        <f>LOOKUP(laureati_1999_2011_ateneoxgenere[[#This Row],[Enna ]], Comuni!$O$2:$O$8105, Comuni!$H$2:$H$8105)</f>
        <v>48</v>
      </c>
      <c r="J385" s="1">
        <f>LOOKUP(laureati_1999_2011_ateneoxgenere[[#This Row],[Enna ]], Comuni!$O$2:$O$8105, Comuni!$I$2:$I$8105)</f>
        <v>12</v>
      </c>
      <c r="K385" s="5" t="s">
        <v>7</v>
      </c>
      <c r="L385" s="8">
        <v>167</v>
      </c>
    </row>
    <row r="386" spans="1:12" x14ac:dyDescent="0.25">
      <c r="A386">
        <v>2001</v>
      </c>
      <c r="B386">
        <v>7801</v>
      </c>
      <c r="C386" s="1" t="s">
        <v>86</v>
      </c>
      <c r="D386" s="1" t="str">
        <f>LOOKUP(laureati_1999_2011_ateneoxgenere[[#This Row],[NOME_ATENEO]], '2018'!$C$2:$C$181, '2018'!$D$2:$D$181)</f>
        <v>Rende</v>
      </c>
      <c r="E386">
        <f>LOOKUP(laureati_1999_2011_ateneoxgenere[[#This Row],[Enna ]], Comuni!$O$2:$O$8105, Comuni!$D$2:$D$8105)</f>
        <v>39</v>
      </c>
      <c r="F386">
        <f>LOOKUP(laureati_1999_2011_ateneoxgenere[[#This Row],[Enna ]], Comuni!$O$2:$O$8105, Comuni!$E$2:$E$8105)</f>
        <v>20</v>
      </c>
      <c r="G386" s="1">
        <f>LOOKUP(laureati_1999_2011_ateneoxgenere[[#This Row],[Enna ]], Comuni!$O$2:$O$8105, Comuni!$F$2:$F$8105)</f>
        <v>0</v>
      </c>
      <c r="H386" s="1">
        <f>LOOKUP(laureati_1999_2011_ateneoxgenere[[#This Row],[Enna ]], Comuni!$O$2:$O$8105, Comuni!$G$2:$G$8105)</f>
        <v>16</v>
      </c>
      <c r="I386" s="1">
        <f>LOOKUP(laureati_1999_2011_ateneoxgenere[[#This Row],[Enna ]], Comuni!$O$2:$O$8105, Comuni!$H$2:$H$8105)</f>
        <v>10</v>
      </c>
      <c r="J386" s="1">
        <f>LOOKUP(laureati_1999_2011_ateneoxgenere[[#This Row],[Enna ]], Comuni!$O$2:$O$8105, Comuni!$I$2:$I$8105)</f>
        <v>56</v>
      </c>
      <c r="K386" s="4" t="s">
        <v>7</v>
      </c>
      <c r="L386" s="7">
        <v>798</v>
      </c>
    </row>
    <row r="387" spans="1:12" x14ac:dyDescent="0.25">
      <c r="A387">
        <v>2001</v>
      </c>
      <c r="B387">
        <v>7901</v>
      </c>
      <c r="C387" s="1" t="s">
        <v>87</v>
      </c>
      <c r="D387" s="1" t="str">
        <f>LOOKUP(laureati_1999_2011_ateneoxgenere[[#This Row],[NOME_ATENEO]], '2018'!$C$2:$C$181, '2018'!$D$2:$D$181)</f>
        <v>Catanzaro</v>
      </c>
      <c r="E387">
        <f>LOOKUP(laureati_1999_2011_ateneoxgenere[[#This Row],[Enna ]], Comuni!$O$2:$O$8105, Comuni!$D$2:$D$8105)</f>
        <v>38</v>
      </c>
      <c r="F387">
        <f>LOOKUP(laureati_1999_2011_ateneoxgenere[[#This Row],[Enna ]], Comuni!$O$2:$O$8105, Comuni!$E$2:$E$8105)</f>
        <v>54</v>
      </c>
      <c r="G387" s="1">
        <f>LOOKUP(laureati_1999_2011_ateneoxgenere[[#This Row],[Enna ]], Comuni!$O$2:$O$8105, Comuni!$F$2:$F$8105)</f>
        <v>22</v>
      </c>
      <c r="H387" s="1">
        <f>LOOKUP(laureati_1999_2011_ateneoxgenere[[#This Row],[Enna ]], Comuni!$O$2:$O$8105, Comuni!$G$2:$G$8105)</f>
        <v>16</v>
      </c>
      <c r="I387" s="1">
        <f>LOOKUP(laureati_1999_2011_ateneoxgenere[[#This Row],[Enna ]], Comuni!$O$2:$O$8105, Comuni!$H$2:$H$8105)</f>
        <v>35</v>
      </c>
      <c r="J387" s="1">
        <f>LOOKUP(laureati_1999_2011_ateneoxgenere[[#This Row],[Enna ]], Comuni!$O$2:$O$8105, Comuni!$I$2:$I$8105)</f>
        <v>35</v>
      </c>
      <c r="K387" s="5" t="s">
        <v>7</v>
      </c>
      <c r="L387" s="8">
        <v>180</v>
      </c>
    </row>
    <row r="388" spans="1:12" x14ac:dyDescent="0.25">
      <c r="A388">
        <v>2001</v>
      </c>
      <c r="B388">
        <v>8001</v>
      </c>
      <c r="C388" s="1" t="s">
        <v>88</v>
      </c>
      <c r="D388" s="1" t="s">
        <v>88</v>
      </c>
      <c r="E388">
        <f>LOOKUP(laureati_1999_2011_ateneoxgenere[[#This Row],[Enna ]], Comuni!$O$2:$O$8105, Comuni!$D$2:$D$8105)</f>
        <v>43</v>
      </c>
      <c r="F388">
        <f>LOOKUP(laureati_1999_2011_ateneoxgenere[[#This Row],[Enna ]], Comuni!$O$2:$O$8105, Comuni!$E$2:$E$8105)</f>
        <v>41</v>
      </c>
      <c r="G388" s="1">
        <f>LOOKUP(laureati_1999_2011_ateneoxgenere[[#This Row],[Enna ]], Comuni!$O$2:$O$8105, Comuni!$F$2:$F$8105)</f>
        <v>1</v>
      </c>
      <c r="H388" s="1">
        <f>LOOKUP(laureati_1999_2011_ateneoxgenere[[#This Row],[Enna ]], Comuni!$O$2:$O$8105, Comuni!$G$2:$G$8105)</f>
        <v>11</v>
      </c>
      <c r="I388" s="1">
        <f>LOOKUP(laureati_1999_2011_ateneoxgenere[[#This Row],[Enna ]], Comuni!$O$2:$O$8105, Comuni!$H$2:$H$8105)</f>
        <v>32</v>
      </c>
      <c r="J388" s="1">
        <f>LOOKUP(laureati_1999_2011_ateneoxgenere[[#This Row],[Enna ]], Comuni!$O$2:$O$8105, Comuni!$I$2:$I$8105)</f>
        <v>10</v>
      </c>
      <c r="K388" s="4" t="s">
        <v>7</v>
      </c>
      <c r="L388" s="7">
        <v>267</v>
      </c>
    </row>
    <row r="389" spans="1:12" x14ac:dyDescent="0.25">
      <c r="A389">
        <v>2001</v>
      </c>
      <c r="B389">
        <v>8201</v>
      </c>
      <c r="C389" s="1" t="s">
        <v>90</v>
      </c>
      <c r="D389" s="1" t="str">
        <f>LOOKUP(laureati_1999_2011_ateneoxgenere[[#This Row],[NOME_ATENEO]], '2018'!$C$2:$C$181, '2018'!$D$2:$D$181)</f>
        <v>Palermo</v>
      </c>
      <c r="E389">
        <f>LOOKUP(laureati_1999_2011_ateneoxgenere[[#This Row],[Enna ]], Comuni!$O$2:$O$8105, Comuni!$D$2:$D$8105)</f>
        <v>38</v>
      </c>
      <c r="F389">
        <f>LOOKUP(laureati_1999_2011_ateneoxgenere[[#This Row],[Enna ]], Comuni!$O$2:$O$8105, Comuni!$E$2:$E$8105)</f>
        <v>7</v>
      </c>
      <c r="G389" s="1">
        <f>LOOKUP(laureati_1999_2011_ateneoxgenere[[#This Row],[Enna ]], Comuni!$O$2:$O$8105, Comuni!$F$2:$F$8105)</f>
        <v>0</v>
      </c>
      <c r="H389" s="1">
        <f>LOOKUP(laureati_1999_2011_ateneoxgenere[[#This Row],[Enna ]], Comuni!$O$2:$O$8105, Comuni!$G$2:$G$8105)</f>
        <v>13</v>
      </c>
      <c r="I389" s="1">
        <f>LOOKUP(laureati_1999_2011_ateneoxgenere[[#This Row],[Enna ]], Comuni!$O$2:$O$8105, Comuni!$H$2:$H$8105)</f>
        <v>21</v>
      </c>
      <c r="J389" s="1">
        <f>LOOKUP(laureati_1999_2011_ateneoxgenere[[#This Row],[Enna ]], Comuni!$O$2:$O$8105, Comuni!$I$2:$I$8105)</f>
        <v>43</v>
      </c>
      <c r="K389" s="5" t="s">
        <v>7</v>
      </c>
      <c r="L389" s="8">
        <v>2020</v>
      </c>
    </row>
    <row r="390" spans="1:12" x14ac:dyDescent="0.25">
      <c r="A390">
        <v>2001</v>
      </c>
      <c r="B390">
        <v>8301</v>
      </c>
      <c r="C390" s="1" t="s">
        <v>91</v>
      </c>
      <c r="D390" s="1" t="str">
        <f>LOOKUP(laureati_1999_2011_ateneoxgenere[[#This Row],[NOME_ATENEO]], '2018'!$C$2:$C$181, '2018'!$D$2:$D$181)</f>
        <v>Messina</v>
      </c>
      <c r="E390">
        <f>LOOKUP(laureati_1999_2011_ateneoxgenere[[#This Row],[Enna ]], Comuni!$O$2:$O$8105, Comuni!$D$2:$D$8105)</f>
        <v>38</v>
      </c>
      <c r="F390">
        <f>LOOKUP(laureati_1999_2011_ateneoxgenere[[#This Row],[Enna ]], Comuni!$O$2:$O$8105, Comuni!$E$2:$E$8105)</f>
        <v>11</v>
      </c>
      <c r="G390" s="1">
        <f>LOOKUP(laureati_1999_2011_ateneoxgenere[[#This Row],[Enna ]], Comuni!$O$2:$O$8105, Comuni!$F$2:$F$8105)</f>
        <v>36</v>
      </c>
      <c r="H390" s="1">
        <f>LOOKUP(laureati_1999_2011_ateneoxgenere[[#This Row],[Enna ]], Comuni!$O$2:$O$8105, Comuni!$G$2:$G$8105)</f>
        <v>15</v>
      </c>
      <c r="I390" s="1">
        <f>LOOKUP(laureati_1999_2011_ateneoxgenere[[#This Row],[Enna ]], Comuni!$O$2:$O$8105, Comuni!$H$2:$H$8105)</f>
        <v>33</v>
      </c>
      <c r="J390" s="1">
        <f>LOOKUP(laureati_1999_2011_ateneoxgenere[[#This Row],[Enna ]], Comuni!$O$2:$O$8105, Comuni!$I$2:$I$8105)</f>
        <v>14</v>
      </c>
      <c r="K390" s="4" t="s">
        <v>7</v>
      </c>
      <c r="L390" s="7">
        <v>1132</v>
      </c>
    </row>
    <row r="391" spans="1:12" x14ac:dyDescent="0.25">
      <c r="A391">
        <v>2001</v>
      </c>
      <c r="B391">
        <v>8701</v>
      </c>
      <c r="C391" s="1" t="s">
        <v>93</v>
      </c>
      <c r="D391" s="1" t="str">
        <f>LOOKUP(laureati_1999_2011_ateneoxgenere[[#This Row],[NOME_ATENEO]], '2018'!$C$2:$C$181, '2018'!$D$2:$D$181)</f>
        <v>Catania</v>
      </c>
      <c r="E391">
        <f>LOOKUP(laureati_1999_2011_ateneoxgenere[[#This Row],[Enna ]], Comuni!$O$2:$O$8105, Comuni!$D$2:$D$8105)</f>
        <v>37</v>
      </c>
      <c r="F391">
        <f>LOOKUP(laureati_1999_2011_ateneoxgenere[[#This Row],[Enna ]], Comuni!$O$2:$O$8105, Comuni!$E$2:$E$8105)</f>
        <v>30</v>
      </c>
      <c r="G391" s="1">
        <f>LOOKUP(laureati_1999_2011_ateneoxgenere[[#This Row],[Enna ]], Comuni!$O$2:$O$8105, Comuni!$F$2:$F$8105)</f>
        <v>21</v>
      </c>
      <c r="H391" s="1">
        <f>LOOKUP(laureati_1999_2011_ateneoxgenere[[#This Row],[Enna ]], Comuni!$O$2:$O$8105, Comuni!$G$2:$G$8105)</f>
        <v>15</v>
      </c>
      <c r="I391" s="1">
        <f>LOOKUP(laureati_1999_2011_ateneoxgenere[[#This Row],[Enna ]], Comuni!$O$2:$O$8105, Comuni!$H$2:$H$8105)</f>
        <v>5</v>
      </c>
      <c r="J391" s="1">
        <f>LOOKUP(laureati_1999_2011_ateneoxgenere[[#This Row],[Enna ]], Comuni!$O$2:$O$8105, Comuni!$I$2:$I$8105)</f>
        <v>15</v>
      </c>
      <c r="K391" s="5" t="s">
        <v>7</v>
      </c>
      <c r="L391" s="8">
        <v>1663</v>
      </c>
    </row>
    <row r="392" spans="1:12" x14ac:dyDescent="0.25">
      <c r="A392">
        <v>2001</v>
      </c>
      <c r="B392">
        <v>9001</v>
      </c>
      <c r="C392" s="1" t="s">
        <v>94</v>
      </c>
      <c r="D392" s="1" t="str">
        <f>LOOKUP(laureati_1999_2011_ateneoxgenere[[#This Row],[NOME_ATENEO]], '2018'!$C$2:$C$181, '2018'!$D$2:$D$181)</f>
        <v>Sassari</v>
      </c>
      <c r="E392">
        <f>LOOKUP(laureati_1999_2011_ateneoxgenere[[#This Row],[Enna ]], Comuni!$O$2:$O$8105, Comuni!$D$2:$D$8105)</f>
        <v>40</v>
      </c>
      <c r="F392">
        <f>LOOKUP(laureati_1999_2011_ateneoxgenere[[#This Row],[Enna ]], Comuni!$O$2:$O$8105, Comuni!$E$2:$E$8105)</f>
        <v>43</v>
      </c>
      <c r="G392" s="1">
        <f>LOOKUP(laureati_1999_2011_ateneoxgenere[[#This Row],[Enna ]], Comuni!$O$2:$O$8105, Comuni!$F$2:$F$8105)</f>
        <v>45</v>
      </c>
      <c r="H392" s="1">
        <f>LOOKUP(laureati_1999_2011_ateneoxgenere[[#This Row],[Enna ]], Comuni!$O$2:$O$8105, Comuni!$G$2:$G$8105)</f>
        <v>8</v>
      </c>
      <c r="I392" s="1">
        <f>LOOKUP(laureati_1999_2011_ateneoxgenere[[#This Row],[Enna ]], Comuni!$O$2:$O$8105, Comuni!$H$2:$H$8105)</f>
        <v>33</v>
      </c>
      <c r="J392" s="1">
        <f>LOOKUP(laureati_1999_2011_ateneoxgenere[[#This Row],[Enna ]], Comuni!$O$2:$O$8105, Comuni!$I$2:$I$8105)</f>
        <v>38</v>
      </c>
      <c r="K392" s="4" t="s">
        <v>7</v>
      </c>
      <c r="L392" s="7">
        <v>508</v>
      </c>
    </row>
    <row r="393" spans="1:12" x14ac:dyDescent="0.25">
      <c r="A393">
        <v>2001</v>
      </c>
      <c r="B393">
        <v>9201</v>
      </c>
      <c r="C393" s="1" t="s">
        <v>95</v>
      </c>
      <c r="D393" s="1" t="str">
        <f>LOOKUP(laureati_1999_2011_ateneoxgenere[[#This Row],[NOME_ATENEO]], '2018'!$C$2:$C$181, '2018'!$D$2:$D$181)</f>
        <v>Cagliari</v>
      </c>
      <c r="E393">
        <f>LOOKUP(laureati_1999_2011_ateneoxgenere[[#This Row],[Enna ]], Comuni!$O$2:$O$8105, Comuni!$D$2:$D$8105)</f>
        <v>39</v>
      </c>
      <c r="F393">
        <f>LOOKUP(laureati_1999_2011_ateneoxgenere[[#This Row],[Enna ]], Comuni!$O$2:$O$8105, Comuni!$E$2:$E$8105)</f>
        <v>13</v>
      </c>
      <c r="G393" s="1">
        <f>LOOKUP(laureati_1999_2011_ateneoxgenere[[#This Row],[Enna ]], Comuni!$O$2:$O$8105, Comuni!$F$2:$F$8105)</f>
        <v>7</v>
      </c>
      <c r="H393" s="1">
        <f>LOOKUP(laureati_1999_2011_ateneoxgenere[[#This Row],[Enna ]], Comuni!$O$2:$O$8105, Comuni!$G$2:$G$8105)</f>
        <v>9</v>
      </c>
      <c r="I393" s="1">
        <f>LOOKUP(laureati_1999_2011_ateneoxgenere[[#This Row],[Enna ]], Comuni!$O$2:$O$8105, Comuni!$H$2:$H$8105)</f>
        <v>7</v>
      </c>
      <c r="J393" s="1">
        <f>LOOKUP(laureati_1999_2011_ateneoxgenere[[#This Row],[Enna ]], Comuni!$O$2:$O$8105, Comuni!$I$2:$I$8105)</f>
        <v>4</v>
      </c>
      <c r="K393" s="5" t="s">
        <v>7</v>
      </c>
      <c r="L393" s="8">
        <v>1263</v>
      </c>
    </row>
    <row r="394" spans="1:12" x14ac:dyDescent="0.25">
      <c r="A394">
        <v>2001</v>
      </c>
      <c r="B394">
        <v>101</v>
      </c>
      <c r="C394" s="1" t="s">
        <v>6</v>
      </c>
      <c r="D394" s="1" t="str">
        <f>LOOKUP(laureati_1999_2011_ateneoxgenere[[#This Row],[NOME_ATENEO]], '2018'!$C$2:$C$181, '2018'!$D$2:$D$181)</f>
        <v>Torino</v>
      </c>
      <c r="E394">
        <f>LOOKUP(laureati_1999_2011_ateneoxgenere[[#This Row],[Enna ]], Comuni!$O$2:$O$8105, Comuni!$D$2:$D$8105)</f>
        <v>45</v>
      </c>
      <c r="F394">
        <f>LOOKUP(laureati_1999_2011_ateneoxgenere[[#This Row],[Enna ]], Comuni!$O$2:$O$8105, Comuni!$E$2:$E$8105)</f>
        <v>3</v>
      </c>
      <c r="G394" s="1">
        <f>LOOKUP(laureati_1999_2011_ateneoxgenere[[#This Row],[Enna ]], Comuni!$O$2:$O$8105, Comuni!$F$2:$F$8105)</f>
        <v>58</v>
      </c>
      <c r="H394" s="1">
        <f>LOOKUP(laureati_1999_2011_ateneoxgenere[[#This Row],[Enna ]], Comuni!$O$2:$O$8105, Comuni!$G$2:$G$8105)</f>
        <v>7</v>
      </c>
      <c r="I394" s="1">
        <f>LOOKUP(laureati_1999_2011_ateneoxgenere[[#This Row],[Enna ]], Comuni!$O$2:$O$8105, Comuni!$H$2:$H$8105)</f>
        <v>40</v>
      </c>
      <c r="J394" s="1">
        <f>LOOKUP(laureati_1999_2011_ateneoxgenere[[#This Row],[Enna ]], Comuni!$O$2:$O$8105, Comuni!$I$2:$I$8105)</f>
        <v>56</v>
      </c>
      <c r="K394" s="4" t="s">
        <v>96</v>
      </c>
      <c r="L394" s="7">
        <v>4893</v>
      </c>
    </row>
    <row r="395" spans="1:12" x14ac:dyDescent="0.25">
      <c r="A395">
        <v>2001</v>
      </c>
      <c r="B395">
        <v>102</v>
      </c>
      <c r="C395" s="1" t="s">
        <v>8</v>
      </c>
      <c r="D395" s="1" t="str">
        <f>LOOKUP(laureati_1999_2011_ateneoxgenere[[#This Row],[NOME_ATENEO]], '2018'!$C$2:$C$181, '2018'!$D$2:$D$181)</f>
        <v xml:space="preserve">Torino </v>
      </c>
      <c r="E395">
        <f>LOOKUP(laureati_1999_2011_ateneoxgenere[[#This Row],[Enna ]], Comuni!$O$2:$O$8105, Comuni!$D$2:$D$8105)</f>
        <v>45</v>
      </c>
      <c r="F395">
        <f>LOOKUP(laureati_1999_2011_ateneoxgenere[[#This Row],[Enna ]], Comuni!$O$2:$O$8105, Comuni!$E$2:$E$8105)</f>
        <v>3</v>
      </c>
      <c r="G395" s="1">
        <f>LOOKUP(laureati_1999_2011_ateneoxgenere[[#This Row],[Enna ]], Comuni!$O$2:$O$8105, Comuni!$F$2:$F$8105)</f>
        <v>58</v>
      </c>
      <c r="H395" s="1">
        <f>LOOKUP(laureati_1999_2011_ateneoxgenere[[#This Row],[Enna ]], Comuni!$O$2:$O$8105, Comuni!$G$2:$G$8105)</f>
        <v>7</v>
      </c>
      <c r="I395" s="1">
        <f>LOOKUP(laureati_1999_2011_ateneoxgenere[[#This Row],[Enna ]], Comuni!$O$2:$O$8105, Comuni!$H$2:$H$8105)</f>
        <v>40</v>
      </c>
      <c r="J395" s="1">
        <f>LOOKUP(laureati_1999_2011_ateneoxgenere[[#This Row],[Enna ]], Comuni!$O$2:$O$8105, Comuni!$I$2:$I$8105)</f>
        <v>56</v>
      </c>
      <c r="K395" s="5" t="s">
        <v>96</v>
      </c>
      <c r="L395" s="8">
        <v>668</v>
      </c>
    </row>
    <row r="396" spans="1:12" x14ac:dyDescent="0.25">
      <c r="A396">
        <v>2001</v>
      </c>
      <c r="B396">
        <v>201</v>
      </c>
      <c r="C396" s="1" t="s">
        <v>9</v>
      </c>
      <c r="D396" s="1" t="str">
        <f>LOOKUP(laureati_1999_2011_ateneoxgenere[[#This Row],[NOME_ATENEO]], '2018'!$C$2:$C$181, '2018'!$D$2:$D$181)</f>
        <v>Vercelli</v>
      </c>
      <c r="E396">
        <f>LOOKUP(laureati_1999_2011_ateneoxgenere[[#This Row],[Enna ]], Comuni!$O$2:$O$8105, Comuni!$D$2:$D$8105)</f>
        <v>45</v>
      </c>
      <c r="F396">
        <f>LOOKUP(laureati_1999_2011_ateneoxgenere[[#This Row],[Enna ]], Comuni!$O$2:$O$8105, Comuni!$E$2:$E$8105)</f>
        <v>19</v>
      </c>
      <c r="G396" s="1">
        <f>LOOKUP(laureati_1999_2011_ateneoxgenere[[#This Row],[Enna ]], Comuni!$O$2:$O$8105, Comuni!$F$2:$F$8105)</f>
        <v>33</v>
      </c>
      <c r="H396" s="1">
        <f>LOOKUP(laureati_1999_2011_ateneoxgenere[[#This Row],[Enna ]], Comuni!$O$2:$O$8105, Comuni!$G$2:$G$8105)</f>
        <v>8</v>
      </c>
      <c r="I396" s="1">
        <f>LOOKUP(laureati_1999_2011_ateneoxgenere[[#This Row],[Enna ]], Comuni!$O$2:$O$8105, Comuni!$H$2:$H$8105)</f>
        <v>25</v>
      </c>
      <c r="J396" s="1">
        <f>LOOKUP(laureati_1999_2011_ateneoxgenere[[#This Row],[Enna ]], Comuni!$O$2:$O$8105, Comuni!$I$2:$I$8105)</f>
        <v>21</v>
      </c>
      <c r="K396" s="4" t="s">
        <v>96</v>
      </c>
      <c r="L396" s="7">
        <v>582</v>
      </c>
    </row>
    <row r="397" spans="1:12" x14ac:dyDescent="0.25">
      <c r="A397">
        <v>2001</v>
      </c>
      <c r="B397">
        <v>701</v>
      </c>
      <c r="C397" s="1" t="s">
        <v>11</v>
      </c>
      <c r="D397" s="1" t="str">
        <f>LOOKUP(laureati_1999_2011_ateneoxgenere[[#This Row],[NOME_ATENEO]], '2018'!$C$2:$C$181, '2018'!$D$2:$D$181)</f>
        <v>Aosta</v>
      </c>
      <c r="E397">
        <f>LOOKUP(laureati_1999_2011_ateneoxgenere[[#This Row],[Enna ]], Comuni!$O$2:$O$8105, Comuni!$D$2:$D$8105)</f>
        <v>45</v>
      </c>
      <c r="F397">
        <f>LOOKUP(laureati_1999_2011_ateneoxgenere[[#This Row],[Enna ]], Comuni!$O$2:$O$8105, Comuni!$E$2:$E$8105)</f>
        <v>44</v>
      </c>
      <c r="G397" s="1">
        <f>LOOKUP(laureati_1999_2011_ateneoxgenere[[#This Row],[Enna ]], Comuni!$O$2:$O$8105, Comuni!$F$2:$F$8105)</f>
        <v>18</v>
      </c>
      <c r="H397" s="1">
        <f>LOOKUP(laureati_1999_2011_ateneoxgenere[[#This Row],[Enna ]], Comuni!$O$2:$O$8105, Comuni!$G$2:$G$8105)</f>
        <v>7</v>
      </c>
      <c r="I397" s="1">
        <f>LOOKUP(laureati_1999_2011_ateneoxgenere[[#This Row],[Enna ]], Comuni!$O$2:$O$8105, Comuni!$H$2:$H$8105)</f>
        <v>19</v>
      </c>
      <c r="J397" s="1">
        <f>LOOKUP(laureati_1999_2011_ateneoxgenere[[#This Row],[Enna ]], Comuni!$O$2:$O$8105, Comuni!$I$2:$I$8105)</f>
        <v>14</v>
      </c>
      <c r="K397" s="5" t="s">
        <v>96</v>
      </c>
      <c r="L397" s="8">
        <v>0</v>
      </c>
    </row>
    <row r="398" spans="1:12" x14ac:dyDescent="0.25">
      <c r="A398">
        <v>2001</v>
      </c>
      <c r="B398">
        <v>1001</v>
      </c>
      <c r="C398" s="1" t="s">
        <v>12</v>
      </c>
      <c r="D398" s="1" t="str">
        <f>LOOKUP(laureati_1999_2011_ateneoxgenere[[#This Row],[NOME_ATENEO]], '2018'!$C$2:$C$181, '2018'!$D$2:$D$181)</f>
        <v>Genova</v>
      </c>
      <c r="E398">
        <f>LOOKUP(laureati_1999_2011_ateneoxgenere[[#This Row],[Enna ]], Comuni!$O$2:$O$8105, Comuni!$D$2:$D$8105)</f>
        <v>44</v>
      </c>
      <c r="F398">
        <f>LOOKUP(laureati_1999_2011_ateneoxgenere[[#This Row],[Enna ]], Comuni!$O$2:$O$8105, Comuni!$E$2:$E$8105)</f>
        <v>24</v>
      </c>
      <c r="G398" s="1">
        <f>LOOKUP(laureati_1999_2011_ateneoxgenere[[#This Row],[Enna ]], Comuni!$O$2:$O$8105, Comuni!$F$2:$F$8105)</f>
        <v>17</v>
      </c>
      <c r="H398" s="1">
        <f>LOOKUP(laureati_1999_2011_ateneoxgenere[[#This Row],[Enna ]], Comuni!$O$2:$O$8105, Comuni!$G$2:$G$8105)</f>
        <v>8</v>
      </c>
      <c r="I398" s="1">
        <f>LOOKUP(laureati_1999_2011_ateneoxgenere[[#This Row],[Enna ]], Comuni!$O$2:$O$8105, Comuni!$H$2:$H$8105)</f>
        <v>56</v>
      </c>
      <c r="J398" s="1">
        <f>LOOKUP(laureati_1999_2011_ateneoxgenere[[#This Row],[Enna ]], Comuni!$O$2:$O$8105, Comuni!$I$2:$I$8105)</f>
        <v>8</v>
      </c>
      <c r="K398" s="4" t="s">
        <v>96</v>
      </c>
      <c r="L398" s="7">
        <v>2418</v>
      </c>
    </row>
    <row r="399" spans="1:12" x14ac:dyDescent="0.25">
      <c r="A399">
        <v>2001</v>
      </c>
      <c r="B399">
        <v>1201</v>
      </c>
      <c r="C399" s="1" t="s">
        <v>13</v>
      </c>
      <c r="D399" s="1" t="str">
        <f>LOOKUP(laureati_1999_2011_ateneoxgenere[[#This Row],[NOME_ATENEO]], '2018'!$C$2:$C$181, '2018'!$D$2:$D$181)</f>
        <v xml:space="preserve">Castellanza </v>
      </c>
      <c r="E399">
        <f>LOOKUP(laureati_1999_2011_ateneoxgenere[[#This Row],[Enna ]], Comuni!$O$2:$O$8105, Comuni!$D$2:$D$8105)</f>
        <v>45</v>
      </c>
      <c r="F399">
        <f>LOOKUP(laureati_1999_2011_ateneoxgenere[[#This Row],[Enna ]], Comuni!$O$2:$O$8105, Comuni!$E$2:$E$8105)</f>
        <v>36</v>
      </c>
      <c r="G399" s="1">
        <f>LOOKUP(laureati_1999_2011_ateneoxgenere[[#This Row],[Enna ]], Comuni!$O$2:$O$8105, Comuni!$F$2:$F$8105)</f>
        <v>46</v>
      </c>
      <c r="H399" s="1">
        <f>LOOKUP(laureati_1999_2011_ateneoxgenere[[#This Row],[Enna ]], Comuni!$O$2:$O$8105, Comuni!$G$2:$G$8105)</f>
        <v>8</v>
      </c>
      <c r="I399" s="1">
        <f>LOOKUP(laureati_1999_2011_ateneoxgenere[[#This Row],[Enna ]], Comuni!$O$2:$O$8105, Comuni!$H$2:$H$8105)</f>
        <v>54</v>
      </c>
      <c r="J399" s="1">
        <f>LOOKUP(laureati_1999_2011_ateneoxgenere[[#This Row],[Enna ]], Comuni!$O$2:$O$8105, Comuni!$I$2:$I$8105)</f>
        <v>3</v>
      </c>
      <c r="K399" s="5" t="s">
        <v>96</v>
      </c>
      <c r="L399" s="8">
        <v>124</v>
      </c>
    </row>
    <row r="400" spans="1:12" x14ac:dyDescent="0.25">
      <c r="A400">
        <v>2001</v>
      </c>
      <c r="B400">
        <v>1202</v>
      </c>
      <c r="C400" s="1" t="s">
        <v>14</v>
      </c>
      <c r="D400" s="1" t="str">
        <f>LOOKUP(laureati_1999_2011_ateneoxgenere[[#This Row],[NOME_ATENEO]], '2018'!$C$2:$C$181, '2018'!$D$2:$D$181)</f>
        <v>Como</v>
      </c>
      <c r="E400">
        <f>LOOKUP(laureati_1999_2011_ateneoxgenere[[#This Row],[Enna ]], Comuni!$O$2:$O$8105, Comuni!$D$2:$D$8105)</f>
        <v>45</v>
      </c>
      <c r="F400">
        <f>LOOKUP(laureati_1999_2011_ateneoxgenere[[#This Row],[Enna ]], Comuni!$O$2:$O$8105, Comuni!$E$2:$E$8105)</f>
        <v>48</v>
      </c>
      <c r="G400" s="1">
        <f>LOOKUP(laureati_1999_2011_ateneoxgenere[[#This Row],[Enna ]], Comuni!$O$2:$O$8105, Comuni!$F$2:$F$8105)</f>
        <v>25</v>
      </c>
      <c r="H400" s="1">
        <f>LOOKUP(laureati_1999_2011_ateneoxgenere[[#This Row],[Enna ]], Comuni!$O$2:$O$8105, Comuni!$G$2:$G$8105)</f>
        <v>9</v>
      </c>
      <c r="I400" s="1">
        <f>LOOKUP(laureati_1999_2011_ateneoxgenere[[#This Row],[Enna ]], Comuni!$O$2:$O$8105, Comuni!$H$2:$H$8105)</f>
        <v>5</v>
      </c>
      <c r="J400" s="1">
        <f>LOOKUP(laureati_1999_2011_ateneoxgenere[[#This Row],[Enna ]], Comuni!$O$2:$O$8105, Comuni!$I$2:$I$8105)</f>
        <v>17</v>
      </c>
      <c r="K400" s="4" t="s">
        <v>96</v>
      </c>
      <c r="L400" s="7">
        <v>400</v>
      </c>
    </row>
    <row r="401" spans="1:12" x14ac:dyDescent="0.25">
      <c r="A401">
        <v>2001</v>
      </c>
      <c r="B401">
        <v>1501</v>
      </c>
      <c r="C401" s="1" t="s">
        <v>16</v>
      </c>
      <c r="D401" s="1" t="str">
        <f>LOOKUP(laureati_1999_2011_ateneoxgenere[[#This Row],[NOME_ATENEO]], '2018'!$C$2:$C$181, '2018'!$D$2:$D$181)</f>
        <v>Milano</v>
      </c>
      <c r="E401">
        <f>LOOKUP(laureati_1999_2011_ateneoxgenere[[#This Row],[Enna ]], Comuni!$O$2:$O$8105, Comuni!$D$2:$D$8105)</f>
        <v>45</v>
      </c>
      <c r="F401">
        <f>LOOKUP(laureati_1999_2011_ateneoxgenere[[#This Row],[Enna ]], Comuni!$O$2:$O$8105, Comuni!$E$2:$E$8105)</f>
        <v>27</v>
      </c>
      <c r="G401" s="1">
        <f>LOOKUP(laureati_1999_2011_ateneoxgenere[[#This Row],[Enna ]], Comuni!$O$2:$O$8105, Comuni!$F$2:$F$8105)</f>
        <v>57</v>
      </c>
      <c r="H401" s="1">
        <f>LOOKUP(laureati_1999_2011_ateneoxgenere[[#This Row],[Enna ]], Comuni!$O$2:$O$8105, Comuni!$G$2:$G$8105)</f>
        <v>9</v>
      </c>
      <c r="I401" s="1">
        <f>LOOKUP(laureati_1999_2011_ateneoxgenere[[#This Row],[Enna ]], Comuni!$O$2:$O$8105, Comuni!$H$2:$H$8105)</f>
        <v>11</v>
      </c>
      <c r="J401" s="1">
        <f>LOOKUP(laureati_1999_2011_ateneoxgenere[[#This Row],[Enna ]], Comuni!$O$2:$O$8105, Comuni!$I$2:$I$8105)</f>
        <v>24</v>
      </c>
      <c r="K401" s="5" t="s">
        <v>96</v>
      </c>
      <c r="L401" s="8">
        <v>4251</v>
      </c>
    </row>
    <row r="402" spans="1:12" x14ac:dyDescent="0.25">
      <c r="A402">
        <v>2001</v>
      </c>
      <c r="B402">
        <v>1502</v>
      </c>
      <c r="C402" s="1" t="s">
        <v>17</v>
      </c>
      <c r="D402" s="1" t="str">
        <f>LOOKUP(laureati_1999_2011_ateneoxgenere[[#This Row],[NOME_ATENEO]], '2018'!$C$2:$C$181, '2018'!$D$2:$D$181)</f>
        <v xml:space="preserve">Milano </v>
      </c>
      <c r="E402">
        <f>LOOKUP(laureati_1999_2011_ateneoxgenere[[#This Row],[Enna ]], Comuni!$O$2:$O$8105, Comuni!$D$2:$D$8105)</f>
        <v>45</v>
      </c>
      <c r="F402">
        <f>LOOKUP(laureati_1999_2011_ateneoxgenere[[#This Row],[Enna ]], Comuni!$O$2:$O$8105, Comuni!$E$2:$E$8105)</f>
        <v>27</v>
      </c>
      <c r="G402" s="1">
        <f>LOOKUP(laureati_1999_2011_ateneoxgenere[[#This Row],[Enna ]], Comuni!$O$2:$O$8105, Comuni!$F$2:$F$8105)</f>
        <v>57</v>
      </c>
      <c r="H402" s="1">
        <f>LOOKUP(laureati_1999_2011_ateneoxgenere[[#This Row],[Enna ]], Comuni!$O$2:$O$8105, Comuni!$G$2:$G$8105)</f>
        <v>9</v>
      </c>
      <c r="I402" s="1">
        <f>LOOKUP(laureati_1999_2011_ateneoxgenere[[#This Row],[Enna ]], Comuni!$O$2:$O$8105, Comuni!$H$2:$H$8105)</f>
        <v>11</v>
      </c>
      <c r="J402" s="1">
        <f>LOOKUP(laureati_1999_2011_ateneoxgenere[[#This Row],[Enna ]], Comuni!$O$2:$O$8105, Comuni!$I$2:$I$8105)</f>
        <v>24</v>
      </c>
      <c r="K402" s="4" t="s">
        <v>96</v>
      </c>
      <c r="L402" s="7">
        <v>1542</v>
      </c>
    </row>
    <row r="403" spans="1:12" x14ac:dyDescent="0.25">
      <c r="A403">
        <v>2001</v>
      </c>
      <c r="B403">
        <v>1503</v>
      </c>
      <c r="C403" s="1" t="s">
        <v>18</v>
      </c>
      <c r="D403" s="1" t="str">
        <f>LOOKUP(laureati_1999_2011_ateneoxgenere[[#This Row],[NOME_ATENEO]], '2018'!$C$2:$C$181, '2018'!$D$2:$D$181)</f>
        <v xml:space="preserve">Milano </v>
      </c>
      <c r="E403">
        <f>LOOKUP(laureati_1999_2011_ateneoxgenere[[#This Row],[Enna ]], Comuni!$O$2:$O$8105, Comuni!$D$2:$D$8105)</f>
        <v>45</v>
      </c>
      <c r="F403">
        <f>LOOKUP(laureati_1999_2011_ateneoxgenere[[#This Row],[Enna ]], Comuni!$O$2:$O$8105, Comuni!$E$2:$E$8105)</f>
        <v>27</v>
      </c>
      <c r="G403" s="1">
        <f>LOOKUP(laureati_1999_2011_ateneoxgenere[[#This Row],[Enna ]], Comuni!$O$2:$O$8105, Comuni!$F$2:$F$8105)</f>
        <v>57</v>
      </c>
      <c r="H403" s="1">
        <f>LOOKUP(laureati_1999_2011_ateneoxgenere[[#This Row],[Enna ]], Comuni!$O$2:$O$8105, Comuni!$G$2:$G$8105)</f>
        <v>9</v>
      </c>
      <c r="I403" s="1">
        <f>LOOKUP(laureati_1999_2011_ateneoxgenere[[#This Row],[Enna ]], Comuni!$O$2:$O$8105, Comuni!$H$2:$H$8105)</f>
        <v>11</v>
      </c>
      <c r="J403" s="1">
        <f>LOOKUP(laureati_1999_2011_ateneoxgenere[[#This Row],[Enna ]], Comuni!$O$2:$O$8105, Comuni!$I$2:$I$8105)</f>
        <v>24</v>
      </c>
      <c r="K403" s="5" t="s">
        <v>96</v>
      </c>
      <c r="L403" s="8">
        <v>857</v>
      </c>
    </row>
    <row r="404" spans="1:12" x14ac:dyDescent="0.25">
      <c r="A404">
        <v>2001</v>
      </c>
      <c r="B404">
        <v>1504</v>
      </c>
      <c r="C404" s="1" t="s">
        <v>19</v>
      </c>
      <c r="D404" s="1" t="str">
        <f>LOOKUP(laureati_1999_2011_ateneoxgenere[[#This Row],[NOME_ATENEO]], '2018'!$C$2:$C$181, '2018'!$D$2:$D$181)</f>
        <v xml:space="preserve">Milano </v>
      </c>
      <c r="E404">
        <f>LOOKUP(laureati_1999_2011_ateneoxgenere[[#This Row],[Enna ]], Comuni!$O$2:$O$8105, Comuni!$D$2:$D$8105)</f>
        <v>45</v>
      </c>
      <c r="F404">
        <f>LOOKUP(laureati_1999_2011_ateneoxgenere[[#This Row],[Enna ]], Comuni!$O$2:$O$8105, Comuni!$E$2:$E$8105)</f>
        <v>27</v>
      </c>
      <c r="G404" s="1">
        <f>LOOKUP(laureati_1999_2011_ateneoxgenere[[#This Row],[Enna ]], Comuni!$O$2:$O$8105, Comuni!$F$2:$F$8105)</f>
        <v>57</v>
      </c>
      <c r="H404" s="1">
        <f>LOOKUP(laureati_1999_2011_ateneoxgenere[[#This Row],[Enna ]], Comuni!$O$2:$O$8105, Comuni!$G$2:$G$8105)</f>
        <v>9</v>
      </c>
      <c r="I404" s="1">
        <f>LOOKUP(laureati_1999_2011_ateneoxgenere[[#This Row],[Enna ]], Comuni!$O$2:$O$8105, Comuni!$H$2:$H$8105)</f>
        <v>11</v>
      </c>
      <c r="J404" s="1">
        <f>LOOKUP(laureati_1999_2011_ateneoxgenere[[#This Row],[Enna ]], Comuni!$O$2:$O$8105, Comuni!$I$2:$I$8105)</f>
        <v>24</v>
      </c>
      <c r="K404" s="4" t="s">
        <v>96</v>
      </c>
      <c r="L404" s="7">
        <v>3695</v>
      </c>
    </row>
    <row r="405" spans="1:12" x14ac:dyDescent="0.25">
      <c r="A405">
        <v>2001</v>
      </c>
      <c r="B405">
        <v>1505</v>
      </c>
      <c r="C405" s="1" t="s">
        <v>20</v>
      </c>
      <c r="D405" s="1" t="str">
        <f>LOOKUP(laureati_1999_2011_ateneoxgenere[[#This Row],[NOME_ATENEO]], '2018'!$C$2:$C$181, '2018'!$D$2:$D$181)</f>
        <v xml:space="preserve">Milano </v>
      </c>
      <c r="E405">
        <f>LOOKUP(laureati_1999_2011_ateneoxgenere[[#This Row],[Enna ]], Comuni!$O$2:$O$8105, Comuni!$D$2:$D$8105)</f>
        <v>45</v>
      </c>
      <c r="F405">
        <f>LOOKUP(laureati_1999_2011_ateneoxgenere[[#This Row],[Enna ]], Comuni!$O$2:$O$8105, Comuni!$E$2:$E$8105)</f>
        <v>27</v>
      </c>
      <c r="G405" s="1">
        <f>LOOKUP(laureati_1999_2011_ateneoxgenere[[#This Row],[Enna ]], Comuni!$O$2:$O$8105, Comuni!$F$2:$F$8105)</f>
        <v>57</v>
      </c>
      <c r="H405" s="1">
        <f>LOOKUP(laureati_1999_2011_ateneoxgenere[[#This Row],[Enna ]], Comuni!$O$2:$O$8105, Comuni!$G$2:$G$8105)</f>
        <v>9</v>
      </c>
      <c r="I405" s="1">
        <f>LOOKUP(laureati_1999_2011_ateneoxgenere[[#This Row],[Enna ]], Comuni!$O$2:$O$8105, Comuni!$H$2:$H$8105)</f>
        <v>11</v>
      </c>
      <c r="J405" s="1">
        <f>LOOKUP(laureati_1999_2011_ateneoxgenere[[#This Row],[Enna ]], Comuni!$O$2:$O$8105, Comuni!$I$2:$I$8105)</f>
        <v>24</v>
      </c>
      <c r="K405" s="5" t="s">
        <v>96</v>
      </c>
      <c r="L405" s="8">
        <v>769</v>
      </c>
    </row>
    <row r="406" spans="1:12" x14ac:dyDescent="0.25">
      <c r="A406">
        <v>2001</v>
      </c>
      <c r="B406">
        <v>1508</v>
      </c>
      <c r="C406" s="1" t="s">
        <v>21</v>
      </c>
      <c r="D406" s="1" t="str">
        <f>LOOKUP(laureati_1999_2011_ateneoxgenere[[#This Row],[NOME_ATENEO]], '2018'!$C$2:$C$181, '2018'!$D$2:$D$181)</f>
        <v xml:space="preserve">Milano </v>
      </c>
      <c r="E406">
        <f>LOOKUP(laureati_1999_2011_ateneoxgenere[[#This Row],[Enna ]], Comuni!$O$2:$O$8105, Comuni!$D$2:$D$8105)</f>
        <v>45</v>
      </c>
      <c r="F406">
        <f>LOOKUP(laureati_1999_2011_ateneoxgenere[[#This Row],[Enna ]], Comuni!$O$2:$O$8105, Comuni!$E$2:$E$8105)</f>
        <v>27</v>
      </c>
      <c r="G406" s="1">
        <f>LOOKUP(laureati_1999_2011_ateneoxgenere[[#This Row],[Enna ]], Comuni!$O$2:$O$8105, Comuni!$F$2:$F$8105)</f>
        <v>57</v>
      </c>
      <c r="H406" s="1">
        <f>LOOKUP(laureati_1999_2011_ateneoxgenere[[#This Row],[Enna ]], Comuni!$O$2:$O$8105, Comuni!$G$2:$G$8105)</f>
        <v>9</v>
      </c>
      <c r="I406" s="1">
        <f>LOOKUP(laureati_1999_2011_ateneoxgenere[[#This Row],[Enna ]], Comuni!$O$2:$O$8105, Comuni!$H$2:$H$8105)</f>
        <v>11</v>
      </c>
      <c r="J406" s="1">
        <f>LOOKUP(laureati_1999_2011_ateneoxgenere[[#This Row],[Enna ]], Comuni!$O$2:$O$8105, Comuni!$I$2:$I$8105)</f>
        <v>24</v>
      </c>
      <c r="K406" s="4" t="s">
        <v>96</v>
      </c>
      <c r="L406" s="7">
        <v>46</v>
      </c>
    </row>
    <row r="407" spans="1:12" x14ac:dyDescent="0.25">
      <c r="A407">
        <v>2001</v>
      </c>
      <c r="B407">
        <v>1509</v>
      </c>
      <c r="C407" s="1" t="s">
        <v>22</v>
      </c>
      <c r="D407" s="1" t="str">
        <f>LOOKUP(laureati_1999_2011_ateneoxgenere[[#This Row],[NOME_ATENEO]], '2018'!$C$2:$C$181, '2018'!$D$2:$D$181)</f>
        <v xml:space="preserve">Milano </v>
      </c>
      <c r="E407">
        <f>LOOKUP(laureati_1999_2011_ateneoxgenere[[#This Row],[Enna ]], Comuni!$O$2:$O$8105, Comuni!$D$2:$D$8105)</f>
        <v>45</v>
      </c>
      <c r="F407">
        <f>LOOKUP(laureati_1999_2011_ateneoxgenere[[#This Row],[Enna ]], Comuni!$O$2:$O$8105, Comuni!$E$2:$E$8105)</f>
        <v>27</v>
      </c>
      <c r="G407" s="1">
        <f>LOOKUP(laureati_1999_2011_ateneoxgenere[[#This Row],[Enna ]], Comuni!$O$2:$O$8105, Comuni!$F$2:$F$8105)</f>
        <v>57</v>
      </c>
      <c r="H407" s="1">
        <f>LOOKUP(laureati_1999_2011_ateneoxgenere[[#This Row],[Enna ]], Comuni!$O$2:$O$8105, Comuni!$G$2:$G$8105)</f>
        <v>9</v>
      </c>
      <c r="I407" s="1">
        <f>LOOKUP(laureati_1999_2011_ateneoxgenere[[#This Row],[Enna ]], Comuni!$O$2:$O$8105, Comuni!$H$2:$H$8105)</f>
        <v>11</v>
      </c>
      <c r="J407" s="1">
        <f>LOOKUP(laureati_1999_2011_ateneoxgenere[[#This Row],[Enna ]], Comuni!$O$2:$O$8105, Comuni!$I$2:$I$8105)</f>
        <v>24</v>
      </c>
      <c r="K407" s="5" t="s">
        <v>96</v>
      </c>
      <c r="L407" s="8">
        <v>624</v>
      </c>
    </row>
    <row r="408" spans="1:12" x14ac:dyDescent="0.25">
      <c r="A408">
        <v>2001</v>
      </c>
      <c r="B408">
        <v>1601</v>
      </c>
      <c r="C408" s="1" t="s">
        <v>24</v>
      </c>
      <c r="D408" s="1" t="str">
        <f>LOOKUP(laureati_1999_2011_ateneoxgenere[[#This Row],[NOME_ATENEO]], '2018'!$C$2:$C$181, '2018'!$D$2:$D$181)</f>
        <v>Bergamo</v>
      </c>
      <c r="E408">
        <f>LOOKUP(laureati_1999_2011_ateneoxgenere[[#This Row],[Enna ]], Comuni!$O$2:$O$8105, Comuni!$D$2:$D$8105)</f>
        <v>45</v>
      </c>
      <c r="F408">
        <f>LOOKUP(laureati_1999_2011_ateneoxgenere[[#This Row],[Enna ]], Comuni!$O$2:$O$8105, Comuni!$E$2:$E$8105)</f>
        <v>42</v>
      </c>
      <c r="G408" s="1">
        <f>LOOKUP(laureati_1999_2011_ateneoxgenere[[#This Row],[Enna ]], Comuni!$O$2:$O$8105, Comuni!$F$2:$F$8105)</f>
        <v>1</v>
      </c>
      <c r="H408" s="1">
        <f>LOOKUP(laureati_1999_2011_ateneoxgenere[[#This Row],[Enna ]], Comuni!$O$2:$O$8105, Comuni!$G$2:$G$8105)</f>
        <v>9</v>
      </c>
      <c r="I408" s="1">
        <f>LOOKUP(laureati_1999_2011_ateneoxgenere[[#This Row],[Enna ]], Comuni!$O$2:$O$8105, Comuni!$H$2:$H$8105)</f>
        <v>40</v>
      </c>
      <c r="J408" s="1">
        <f>LOOKUP(laureati_1999_2011_ateneoxgenere[[#This Row],[Enna ]], Comuni!$O$2:$O$8105, Comuni!$I$2:$I$8105)</f>
        <v>8</v>
      </c>
      <c r="K408" s="4" t="s">
        <v>96</v>
      </c>
      <c r="L408" s="7">
        <v>392</v>
      </c>
    </row>
    <row r="409" spans="1:12" x14ac:dyDescent="0.25">
      <c r="A409">
        <v>2001</v>
      </c>
      <c r="B409">
        <v>1701</v>
      </c>
      <c r="C409" s="1" t="s">
        <v>25</v>
      </c>
      <c r="D409" s="1" t="str">
        <f>LOOKUP(laureati_1999_2011_ateneoxgenere[[#This Row],[NOME_ATENEO]], '2018'!$C$2:$C$181, '2018'!$D$2:$D$181)</f>
        <v>Brescia</v>
      </c>
      <c r="E409">
        <f>LOOKUP(laureati_1999_2011_ateneoxgenere[[#This Row],[Enna ]], Comuni!$O$2:$O$8105, Comuni!$D$2:$D$8105)</f>
        <v>45</v>
      </c>
      <c r="F409">
        <f>LOOKUP(laureati_1999_2011_ateneoxgenere[[#This Row],[Enna ]], Comuni!$O$2:$O$8105, Comuni!$E$2:$E$8105)</f>
        <v>32</v>
      </c>
      <c r="G409" s="1">
        <f>LOOKUP(laureati_1999_2011_ateneoxgenere[[#This Row],[Enna ]], Comuni!$O$2:$O$8105, Comuni!$F$2:$F$8105)</f>
        <v>27</v>
      </c>
      <c r="H409" s="1">
        <f>LOOKUP(laureati_1999_2011_ateneoxgenere[[#This Row],[Enna ]], Comuni!$O$2:$O$8105, Comuni!$G$2:$G$8105)</f>
        <v>10</v>
      </c>
      <c r="I409" s="1">
        <f>LOOKUP(laureati_1999_2011_ateneoxgenere[[#This Row],[Enna ]], Comuni!$O$2:$O$8105, Comuni!$H$2:$H$8105)</f>
        <v>13</v>
      </c>
      <c r="J409" s="1">
        <f>LOOKUP(laureati_1999_2011_ateneoxgenere[[#This Row],[Enna ]], Comuni!$O$2:$O$8105, Comuni!$I$2:$I$8105)</f>
        <v>14</v>
      </c>
      <c r="K409" s="5" t="s">
        <v>96</v>
      </c>
      <c r="L409" s="8">
        <v>652</v>
      </c>
    </row>
    <row r="410" spans="1:12" x14ac:dyDescent="0.25">
      <c r="A410">
        <v>2001</v>
      </c>
      <c r="B410">
        <v>1801</v>
      </c>
      <c r="C410" s="1" t="s">
        <v>26</v>
      </c>
      <c r="D410" s="1" t="str">
        <f>LOOKUP(laureati_1999_2011_ateneoxgenere[[#This Row],[NOME_ATENEO]], '2018'!$C$2:$C$181, '2018'!$D$2:$D$181)</f>
        <v>Pavia</v>
      </c>
      <c r="E410">
        <f>LOOKUP(laureati_1999_2011_ateneoxgenere[[#This Row],[Enna ]], Comuni!$O$2:$O$8105, Comuni!$D$2:$D$8105)</f>
        <v>45</v>
      </c>
      <c r="F410">
        <f>LOOKUP(laureati_1999_2011_ateneoxgenere[[#This Row],[Enna ]], Comuni!$O$2:$O$8105, Comuni!$E$2:$E$8105)</f>
        <v>11</v>
      </c>
      <c r="G410" s="1">
        <f>LOOKUP(laureati_1999_2011_ateneoxgenere[[#This Row],[Enna ]], Comuni!$O$2:$O$8105, Comuni!$F$2:$F$8105)</f>
        <v>13</v>
      </c>
      <c r="H410" s="1">
        <f>LOOKUP(laureati_1999_2011_ateneoxgenere[[#This Row],[Enna ]], Comuni!$O$2:$O$8105, Comuni!$G$2:$G$8105)</f>
        <v>9</v>
      </c>
      <c r="I410" s="1">
        <f>LOOKUP(laureati_1999_2011_ateneoxgenere[[#This Row],[Enna ]], Comuni!$O$2:$O$8105, Comuni!$H$2:$H$8105)</f>
        <v>9</v>
      </c>
      <c r="J410" s="1">
        <f>LOOKUP(laureati_1999_2011_ateneoxgenere[[#This Row],[Enna ]], Comuni!$O$2:$O$8105, Comuni!$I$2:$I$8105)</f>
        <v>17</v>
      </c>
      <c r="K410" s="4" t="s">
        <v>96</v>
      </c>
      <c r="L410" s="7">
        <v>1515</v>
      </c>
    </row>
    <row r="411" spans="1:12" x14ac:dyDescent="0.25">
      <c r="A411">
        <v>2001</v>
      </c>
      <c r="B411">
        <v>2101</v>
      </c>
      <c r="C411" s="1" t="s">
        <v>27</v>
      </c>
      <c r="D411" s="1" t="str">
        <f>LOOKUP(laureati_1999_2011_ateneoxgenere[[#This Row],[NOME_ATENEO]], '2018'!$C$2:$C$181, '2018'!$D$2:$D$181)</f>
        <v>Bolzano</v>
      </c>
      <c r="E411">
        <f>LOOKUP(laureati_1999_2011_ateneoxgenere[[#This Row],[Enna ]], Comuni!$O$2:$O$8105, Comuni!$D$2:$D$8105)</f>
        <v>46</v>
      </c>
      <c r="F411">
        <f>LOOKUP(laureati_1999_2011_ateneoxgenere[[#This Row],[Enna ]], Comuni!$O$2:$O$8105, Comuni!$E$2:$E$8105)</f>
        <v>29</v>
      </c>
      <c r="G411" s="1">
        <f>LOOKUP(laureati_1999_2011_ateneoxgenere[[#This Row],[Enna ]], Comuni!$O$2:$O$8105, Comuni!$F$2:$F$8105)</f>
        <v>56</v>
      </c>
      <c r="H411" s="1">
        <f>LOOKUP(laureati_1999_2011_ateneoxgenere[[#This Row],[Enna ]], Comuni!$O$2:$O$8105, Comuni!$G$2:$G$8105)</f>
        <v>11</v>
      </c>
      <c r="I411" s="1">
        <f>LOOKUP(laureati_1999_2011_ateneoxgenere[[#This Row],[Enna ]], Comuni!$O$2:$O$8105, Comuni!$H$2:$H$8105)</f>
        <v>21</v>
      </c>
      <c r="J411" s="1">
        <f>LOOKUP(laureati_1999_2011_ateneoxgenere[[#This Row],[Enna ]], Comuni!$O$2:$O$8105, Comuni!$I$2:$I$8105)</f>
        <v>15</v>
      </c>
      <c r="K411" s="5" t="s">
        <v>96</v>
      </c>
      <c r="L411" s="8">
        <v>16</v>
      </c>
    </row>
    <row r="412" spans="1:12" x14ac:dyDescent="0.25">
      <c r="A412">
        <v>2001</v>
      </c>
      <c r="B412">
        <v>2201</v>
      </c>
      <c r="C412" s="1" t="s">
        <v>28</v>
      </c>
      <c r="D412" s="1" t="str">
        <f>LOOKUP(laureati_1999_2011_ateneoxgenere[[#This Row],[NOME_ATENEO]], '2018'!$C$2:$C$181, '2018'!$D$2:$D$181)</f>
        <v>Trento</v>
      </c>
      <c r="E412">
        <f>LOOKUP(laureati_1999_2011_ateneoxgenere[[#This Row],[Enna ]], Comuni!$O$2:$O$8105, Comuni!$D$2:$D$8105)</f>
        <v>46</v>
      </c>
      <c r="F412">
        <f>LOOKUP(laureati_1999_2011_ateneoxgenere[[#This Row],[Enna ]], Comuni!$O$2:$O$8105, Comuni!$E$2:$E$8105)</f>
        <v>4</v>
      </c>
      <c r="G412" s="1">
        <f>LOOKUP(laureati_1999_2011_ateneoxgenere[[#This Row],[Enna ]], Comuni!$O$2:$O$8105, Comuni!$F$2:$F$8105)</f>
        <v>7</v>
      </c>
      <c r="H412" s="1">
        <f>LOOKUP(laureati_1999_2011_ateneoxgenere[[#This Row],[Enna ]], Comuni!$O$2:$O$8105, Comuni!$G$2:$G$8105)</f>
        <v>11</v>
      </c>
      <c r="I412" s="1">
        <f>LOOKUP(laureati_1999_2011_ateneoxgenere[[#This Row],[Enna ]], Comuni!$O$2:$O$8105, Comuni!$H$2:$H$8105)</f>
        <v>7</v>
      </c>
      <c r="J412" s="1">
        <f>LOOKUP(laureati_1999_2011_ateneoxgenere[[#This Row],[Enna ]], Comuni!$O$2:$O$8105, Comuni!$I$2:$I$8105)</f>
        <v>22</v>
      </c>
      <c r="K412" s="4" t="s">
        <v>96</v>
      </c>
      <c r="L412" s="7">
        <v>873</v>
      </c>
    </row>
    <row r="413" spans="1:12" x14ac:dyDescent="0.25">
      <c r="A413">
        <v>2001</v>
      </c>
      <c r="B413">
        <v>2301</v>
      </c>
      <c r="C413" s="1" t="s">
        <v>29</v>
      </c>
      <c r="D413" s="1" t="str">
        <f>LOOKUP(laureati_1999_2011_ateneoxgenere[[#This Row],[NOME_ATENEO]], '2018'!$C$2:$C$181, '2018'!$D$2:$D$181)</f>
        <v>Verona</v>
      </c>
      <c r="E413">
        <f>LOOKUP(laureati_1999_2011_ateneoxgenere[[#This Row],[Enna ]], Comuni!$O$2:$O$8105, Comuni!$D$2:$D$8105)</f>
        <v>45</v>
      </c>
      <c r="F413">
        <f>LOOKUP(laureati_1999_2011_ateneoxgenere[[#This Row],[Enna ]], Comuni!$O$2:$O$8105, Comuni!$E$2:$E$8105)</f>
        <v>26</v>
      </c>
      <c r="G413" s="1">
        <f>LOOKUP(laureati_1999_2011_ateneoxgenere[[#This Row],[Enna ]], Comuni!$O$2:$O$8105, Comuni!$F$2:$F$8105)</f>
        <v>40</v>
      </c>
      <c r="H413" s="1">
        <f>LOOKUP(laureati_1999_2011_ateneoxgenere[[#This Row],[Enna ]], Comuni!$O$2:$O$8105, Comuni!$G$2:$G$8105)</f>
        <v>10</v>
      </c>
      <c r="I413" s="1">
        <f>LOOKUP(laureati_1999_2011_ateneoxgenere[[#This Row],[Enna ]], Comuni!$O$2:$O$8105, Comuni!$H$2:$H$8105)</f>
        <v>59</v>
      </c>
      <c r="J413" s="1">
        <f>LOOKUP(laureati_1999_2011_ateneoxgenere[[#This Row],[Enna ]], Comuni!$O$2:$O$8105, Comuni!$I$2:$I$8105)</f>
        <v>56</v>
      </c>
      <c r="K413" s="5" t="s">
        <v>96</v>
      </c>
      <c r="L413" s="8">
        <v>1248</v>
      </c>
    </row>
    <row r="414" spans="1:12" x14ac:dyDescent="0.25">
      <c r="A414">
        <v>2001</v>
      </c>
      <c r="B414">
        <v>2701</v>
      </c>
      <c r="C414" s="1" t="s">
        <v>30</v>
      </c>
      <c r="D414" s="1" t="str">
        <f>LOOKUP(laureati_1999_2011_ateneoxgenere[[#This Row],[NOME_ATENEO]], '2018'!$C$2:$C$181, '2018'!$D$2:$D$181)</f>
        <v xml:space="preserve">Venezia </v>
      </c>
      <c r="E414">
        <f>LOOKUP(laureati_1999_2011_ateneoxgenere[[#This Row],[Enna ]], Comuni!$O$2:$O$8105, Comuni!$D$2:$D$8105)</f>
        <v>45</v>
      </c>
      <c r="F414">
        <f>LOOKUP(laureati_1999_2011_ateneoxgenere[[#This Row],[Enna ]], Comuni!$O$2:$O$8105, Comuni!$E$2:$E$8105)</f>
        <v>26</v>
      </c>
      <c r="G414" s="1">
        <f>LOOKUP(laureati_1999_2011_ateneoxgenere[[#This Row],[Enna ]], Comuni!$O$2:$O$8105, Comuni!$F$2:$F$8105)</f>
        <v>17</v>
      </c>
      <c r="H414" s="1">
        <f>LOOKUP(laureati_1999_2011_ateneoxgenere[[#This Row],[Enna ]], Comuni!$O$2:$O$8105, Comuni!$G$2:$G$8105)</f>
        <v>12</v>
      </c>
      <c r="I414" s="1">
        <f>LOOKUP(laureati_1999_2011_ateneoxgenere[[#This Row],[Enna ]], Comuni!$O$2:$O$8105, Comuni!$H$2:$H$8105)</f>
        <v>19</v>
      </c>
      <c r="J414" s="1">
        <f>LOOKUP(laureati_1999_2011_ateneoxgenere[[#This Row],[Enna ]], Comuni!$O$2:$O$8105, Comuni!$I$2:$I$8105)</f>
        <v>39</v>
      </c>
      <c r="K414" s="4" t="s">
        <v>96</v>
      </c>
      <c r="L414" s="7">
        <v>1365</v>
      </c>
    </row>
    <row r="415" spans="1:12" x14ac:dyDescent="0.25">
      <c r="A415">
        <v>2001</v>
      </c>
      <c r="B415">
        <v>2702</v>
      </c>
      <c r="C415" s="1" t="s">
        <v>31</v>
      </c>
      <c r="D415" s="1" t="str">
        <f>LOOKUP(laureati_1999_2011_ateneoxgenere[[#This Row],[NOME_ATENEO]], '2018'!$C$2:$C$181, '2018'!$D$2:$D$181)</f>
        <v xml:space="preserve">Venezia </v>
      </c>
      <c r="E415">
        <f>LOOKUP(laureati_1999_2011_ateneoxgenere[[#This Row],[Enna ]], Comuni!$O$2:$O$8105, Comuni!$D$2:$D$8105)</f>
        <v>45</v>
      </c>
      <c r="F415">
        <f>LOOKUP(laureati_1999_2011_ateneoxgenere[[#This Row],[Enna ]], Comuni!$O$2:$O$8105, Comuni!$E$2:$E$8105)</f>
        <v>26</v>
      </c>
      <c r="G415" s="1">
        <f>LOOKUP(laureati_1999_2011_ateneoxgenere[[#This Row],[Enna ]], Comuni!$O$2:$O$8105, Comuni!$F$2:$F$8105)</f>
        <v>17</v>
      </c>
      <c r="H415" s="1">
        <f>LOOKUP(laureati_1999_2011_ateneoxgenere[[#This Row],[Enna ]], Comuni!$O$2:$O$8105, Comuni!$G$2:$G$8105)</f>
        <v>12</v>
      </c>
      <c r="I415" s="1">
        <f>LOOKUP(laureati_1999_2011_ateneoxgenere[[#This Row],[Enna ]], Comuni!$O$2:$O$8105, Comuni!$H$2:$H$8105)</f>
        <v>19</v>
      </c>
      <c r="J415" s="1">
        <f>LOOKUP(laureati_1999_2011_ateneoxgenere[[#This Row],[Enna ]], Comuni!$O$2:$O$8105, Comuni!$I$2:$I$8105)</f>
        <v>39</v>
      </c>
      <c r="K415" s="5" t="s">
        <v>96</v>
      </c>
      <c r="L415" s="8">
        <v>536</v>
      </c>
    </row>
    <row r="416" spans="1:12" x14ac:dyDescent="0.25">
      <c r="A416">
        <v>2001</v>
      </c>
      <c r="B416">
        <v>2801</v>
      </c>
      <c r="C416" s="1" t="s">
        <v>32</v>
      </c>
      <c r="D416" s="1" t="str">
        <f>LOOKUP(laureati_1999_2011_ateneoxgenere[[#This Row],[NOME_ATENEO]], '2018'!$C$2:$C$181, '2018'!$D$2:$D$181)</f>
        <v>Padova</v>
      </c>
      <c r="E416">
        <f>LOOKUP(laureati_1999_2011_ateneoxgenere[[#This Row],[Enna ]], Comuni!$O$2:$O$8105, Comuni!$D$2:$D$8105)</f>
        <v>45</v>
      </c>
      <c r="F416">
        <f>LOOKUP(laureati_1999_2011_ateneoxgenere[[#This Row],[Enna ]], Comuni!$O$2:$O$8105, Comuni!$E$2:$E$8105)</f>
        <v>24</v>
      </c>
      <c r="G416" s="1">
        <f>LOOKUP(laureati_1999_2011_ateneoxgenere[[#This Row],[Enna ]], Comuni!$O$2:$O$8105, Comuni!$F$2:$F$8105)</f>
        <v>33</v>
      </c>
      <c r="H416" s="1">
        <f>LOOKUP(laureati_1999_2011_ateneoxgenere[[#This Row],[Enna ]], Comuni!$O$2:$O$8105, Comuni!$G$2:$G$8105)</f>
        <v>11</v>
      </c>
      <c r="I416" s="1">
        <f>LOOKUP(laureati_1999_2011_ateneoxgenere[[#This Row],[Enna ]], Comuni!$O$2:$O$8105, Comuni!$H$2:$H$8105)</f>
        <v>52</v>
      </c>
      <c r="J416" s="1">
        <f>LOOKUP(laureati_1999_2011_ateneoxgenere[[#This Row],[Enna ]], Comuni!$O$2:$O$8105, Comuni!$I$2:$I$8105)</f>
        <v>23</v>
      </c>
      <c r="K416" s="4" t="s">
        <v>96</v>
      </c>
      <c r="L416" s="7">
        <v>4296</v>
      </c>
    </row>
    <row r="417" spans="1:12" x14ac:dyDescent="0.25">
      <c r="A417">
        <v>2001</v>
      </c>
      <c r="B417">
        <v>3001</v>
      </c>
      <c r="C417" s="1" t="s">
        <v>33</v>
      </c>
      <c r="D417" s="1" t="str">
        <f>LOOKUP(laureati_1999_2011_ateneoxgenere[[#This Row],[NOME_ATENEO]], '2018'!$C$2:$C$181, '2018'!$D$2:$D$181)</f>
        <v>Udine</v>
      </c>
      <c r="E417">
        <f>LOOKUP(laureati_1999_2011_ateneoxgenere[[#This Row],[Enna ]], Comuni!$O$2:$O$8105, Comuni!$D$2:$D$8105)</f>
        <v>46</v>
      </c>
      <c r="F417">
        <f>LOOKUP(laureati_1999_2011_ateneoxgenere[[#This Row],[Enna ]], Comuni!$O$2:$O$8105, Comuni!$E$2:$E$8105)</f>
        <v>3</v>
      </c>
      <c r="G417" s="1">
        <f>LOOKUP(laureati_1999_2011_ateneoxgenere[[#This Row],[Enna ]], Comuni!$O$2:$O$8105, Comuni!$F$2:$F$8105)</f>
        <v>57</v>
      </c>
      <c r="H417" s="1">
        <f>LOOKUP(laureati_1999_2011_ateneoxgenere[[#This Row],[Enna ]], Comuni!$O$2:$O$8105, Comuni!$G$2:$G$8105)</f>
        <v>13</v>
      </c>
      <c r="I417" s="1">
        <f>LOOKUP(laureati_1999_2011_ateneoxgenere[[#This Row],[Enna ]], Comuni!$O$2:$O$8105, Comuni!$H$2:$H$8105)</f>
        <v>14</v>
      </c>
      <c r="J417" s="1">
        <f>LOOKUP(laureati_1999_2011_ateneoxgenere[[#This Row],[Enna ]], Comuni!$O$2:$O$8105, Comuni!$I$2:$I$8105)</f>
        <v>15</v>
      </c>
      <c r="K417" s="5" t="s">
        <v>96</v>
      </c>
      <c r="L417" s="8">
        <v>671</v>
      </c>
    </row>
    <row r="418" spans="1:12" x14ac:dyDescent="0.25">
      <c r="A418">
        <v>2001</v>
      </c>
      <c r="B418">
        <v>3201</v>
      </c>
      <c r="C418" s="1" t="s">
        <v>34</v>
      </c>
      <c r="D418" s="1" t="str">
        <f>LOOKUP(laureati_1999_2011_ateneoxgenere[[#This Row],[NOME_ATENEO]], '2018'!$C$2:$C$181, '2018'!$D$2:$D$181)</f>
        <v>Trieste</v>
      </c>
      <c r="E418">
        <f>LOOKUP(laureati_1999_2011_ateneoxgenere[[#This Row],[Enna ]], Comuni!$O$2:$O$8105, Comuni!$D$2:$D$8105)</f>
        <v>45</v>
      </c>
      <c r="F418">
        <f>LOOKUP(laureati_1999_2011_ateneoxgenere[[#This Row],[Enna ]], Comuni!$O$2:$O$8105, Comuni!$E$2:$E$8105)</f>
        <v>38</v>
      </c>
      <c r="G418" s="1">
        <f>LOOKUP(laureati_1999_2011_ateneoxgenere[[#This Row],[Enna ]], Comuni!$O$2:$O$8105, Comuni!$F$2:$F$8105)</f>
        <v>58</v>
      </c>
      <c r="H418" s="1">
        <f>LOOKUP(laureati_1999_2011_ateneoxgenere[[#This Row],[Enna ]], Comuni!$O$2:$O$8105, Comuni!$G$2:$G$8105)</f>
        <v>13</v>
      </c>
      <c r="I418" s="1">
        <f>LOOKUP(laureati_1999_2011_ateneoxgenere[[#This Row],[Enna ]], Comuni!$O$2:$O$8105, Comuni!$H$2:$H$8105)</f>
        <v>46</v>
      </c>
      <c r="J418" s="1">
        <f>LOOKUP(laureati_1999_2011_ateneoxgenere[[#This Row],[Enna ]], Comuni!$O$2:$O$8105, Comuni!$I$2:$I$8105)</f>
        <v>20</v>
      </c>
      <c r="K418" s="4" t="s">
        <v>96</v>
      </c>
      <c r="L418" s="7">
        <v>2272</v>
      </c>
    </row>
    <row r="419" spans="1:12" x14ac:dyDescent="0.25">
      <c r="A419">
        <v>2001</v>
      </c>
      <c r="B419">
        <v>3401</v>
      </c>
      <c r="C419" s="1" t="s">
        <v>35</v>
      </c>
      <c r="D419" s="1" t="str">
        <f>LOOKUP(laureati_1999_2011_ateneoxgenere[[#This Row],[NOME_ATENEO]], '2018'!$C$2:$C$181, '2018'!$D$2:$D$181)</f>
        <v>Parma</v>
      </c>
      <c r="E419">
        <f>LOOKUP(laureati_1999_2011_ateneoxgenere[[#This Row],[Enna ]], Comuni!$O$2:$O$8105, Comuni!$D$2:$D$8105)</f>
        <v>44</v>
      </c>
      <c r="F419">
        <f>LOOKUP(laureati_1999_2011_ateneoxgenere[[#This Row],[Enna ]], Comuni!$O$2:$O$8105, Comuni!$E$2:$E$8105)</f>
        <v>48</v>
      </c>
      <c r="G419" s="1">
        <f>LOOKUP(laureati_1999_2011_ateneoxgenere[[#This Row],[Enna ]], Comuni!$O$2:$O$8105, Comuni!$F$2:$F$8105)</f>
        <v>6</v>
      </c>
      <c r="H419" s="1">
        <f>LOOKUP(laureati_1999_2011_ateneoxgenere[[#This Row],[Enna ]], Comuni!$O$2:$O$8105, Comuni!$G$2:$G$8105)</f>
        <v>10</v>
      </c>
      <c r="I419" s="1">
        <f>LOOKUP(laureati_1999_2011_ateneoxgenere[[#This Row],[Enna ]], Comuni!$O$2:$O$8105, Comuni!$H$2:$H$8105)</f>
        <v>19</v>
      </c>
      <c r="J419" s="1">
        <f>LOOKUP(laureati_1999_2011_ateneoxgenere[[#This Row],[Enna ]], Comuni!$O$2:$O$8105, Comuni!$I$2:$I$8105)</f>
        <v>44</v>
      </c>
      <c r="K419" s="5" t="s">
        <v>96</v>
      </c>
      <c r="L419" s="8">
        <v>1800</v>
      </c>
    </row>
    <row r="420" spans="1:12" x14ac:dyDescent="0.25">
      <c r="A420">
        <v>2001</v>
      </c>
      <c r="B420">
        <v>3601</v>
      </c>
      <c r="C420" s="1" t="s">
        <v>36</v>
      </c>
      <c r="D420" s="1" t="str">
        <f>LOOKUP(laureati_1999_2011_ateneoxgenere[[#This Row],[NOME_ATENEO]], '2018'!$C$2:$C$181, '2018'!$D$2:$D$181)</f>
        <v xml:space="preserve">Modena </v>
      </c>
      <c r="E420">
        <f>LOOKUP(laureati_1999_2011_ateneoxgenere[[#This Row],[Enna ]], Comuni!$O$2:$O$8105, Comuni!$D$2:$D$8105)</f>
        <v>44</v>
      </c>
      <c r="F420">
        <f>LOOKUP(laureati_1999_2011_ateneoxgenere[[#This Row],[Enna ]], Comuni!$O$2:$O$8105, Comuni!$E$2:$E$8105)</f>
        <v>38</v>
      </c>
      <c r="G420" s="1">
        <f>LOOKUP(laureati_1999_2011_ateneoxgenere[[#This Row],[Enna ]], Comuni!$O$2:$O$8105, Comuni!$F$2:$F$8105)</f>
        <v>53</v>
      </c>
      <c r="H420" s="1">
        <f>LOOKUP(laureati_1999_2011_ateneoxgenere[[#This Row],[Enna ]], Comuni!$O$2:$O$8105, Comuni!$G$2:$G$8105)</f>
        <v>10</v>
      </c>
      <c r="I420" s="1">
        <f>LOOKUP(laureati_1999_2011_ateneoxgenere[[#This Row],[Enna ]], Comuni!$O$2:$O$8105, Comuni!$H$2:$H$8105)</f>
        <v>55</v>
      </c>
      <c r="J420" s="1">
        <f>LOOKUP(laureati_1999_2011_ateneoxgenere[[#This Row],[Enna ]], Comuni!$O$2:$O$8105, Comuni!$I$2:$I$8105)</f>
        <v>29</v>
      </c>
      <c r="K420" s="4" t="s">
        <v>96</v>
      </c>
      <c r="L420" s="7">
        <v>871</v>
      </c>
    </row>
    <row r="421" spans="1:12" x14ac:dyDescent="0.25">
      <c r="A421">
        <v>2001</v>
      </c>
      <c r="B421">
        <v>3701</v>
      </c>
      <c r="C421" s="1" t="s">
        <v>37</v>
      </c>
      <c r="D421" s="1" t="str">
        <f>LOOKUP(laureati_1999_2011_ateneoxgenere[[#This Row],[NOME_ATENEO]], '2018'!$C$2:$C$181, '2018'!$D$2:$D$181)</f>
        <v>Bologna</v>
      </c>
      <c r="E421">
        <f>LOOKUP(laureati_1999_2011_ateneoxgenere[[#This Row],[Enna ]], Comuni!$O$2:$O$8105, Comuni!$D$2:$D$8105)</f>
        <v>44</v>
      </c>
      <c r="F421">
        <f>LOOKUP(laureati_1999_2011_ateneoxgenere[[#This Row],[Enna ]], Comuni!$O$2:$O$8105, Comuni!$E$2:$E$8105)</f>
        <v>29</v>
      </c>
      <c r="G421" s="1">
        <f>LOOKUP(laureati_1999_2011_ateneoxgenere[[#This Row],[Enna ]], Comuni!$O$2:$O$8105, Comuni!$F$2:$F$8105)</f>
        <v>44</v>
      </c>
      <c r="H421" s="1">
        <f>LOOKUP(laureati_1999_2011_ateneoxgenere[[#This Row],[Enna ]], Comuni!$O$2:$O$8105, Comuni!$G$2:$G$8105)</f>
        <v>11</v>
      </c>
      <c r="I421" s="1">
        <f>LOOKUP(laureati_1999_2011_ateneoxgenere[[#This Row],[Enna ]], Comuni!$O$2:$O$8105, Comuni!$H$2:$H$8105)</f>
        <v>20</v>
      </c>
      <c r="J421" s="1">
        <f>LOOKUP(laureati_1999_2011_ateneoxgenere[[#This Row],[Enna ]], Comuni!$O$2:$O$8105, Comuni!$I$2:$I$8105)</f>
        <v>48</v>
      </c>
      <c r="K421" s="5" t="s">
        <v>96</v>
      </c>
      <c r="L421" s="8">
        <v>5898</v>
      </c>
    </row>
    <row r="422" spans="1:12" x14ac:dyDescent="0.25">
      <c r="A422">
        <v>2001</v>
      </c>
      <c r="B422">
        <v>3801</v>
      </c>
      <c r="C422" s="1" t="s">
        <v>38</v>
      </c>
      <c r="D422" s="1" t="str">
        <f>LOOKUP(laureati_1999_2011_ateneoxgenere[[#This Row],[NOME_ATENEO]], '2018'!$C$2:$C$181, '2018'!$D$2:$D$181)</f>
        <v>Ferrara</v>
      </c>
      <c r="E422">
        <f>LOOKUP(laureati_1999_2011_ateneoxgenere[[#This Row],[Enna ]], Comuni!$O$2:$O$8105, Comuni!$D$2:$D$8105)</f>
        <v>44</v>
      </c>
      <c r="F422">
        <f>LOOKUP(laureati_1999_2011_ateneoxgenere[[#This Row],[Enna ]], Comuni!$O$2:$O$8105, Comuni!$E$2:$E$8105)</f>
        <v>50</v>
      </c>
      <c r="G422" s="1">
        <f>LOOKUP(laureati_1999_2011_ateneoxgenere[[#This Row],[Enna ]], Comuni!$O$2:$O$8105, Comuni!$F$2:$F$8105)</f>
        <v>31</v>
      </c>
      <c r="H422" s="1">
        <f>LOOKUP(laureati_1999_2011_ateneoxgenere[[#This Row],[Enna ]], Comuni!$O$2:$O$8105, Comuni!$G$2:$G$8105)</f>
        <v>11</v>
      </c>
      <c r="I422" s="1">
        <f>LOOKUP(laureati_1999_2011_ateneoxgenere[[#This Row],[Enna ]], Comuni!$O$2:$O$8105, Comuni!$H$2:$H$8105)</f>
        <v>37</v>
      </c>
      <c r="J422" s="1">
        <f>LOOKUP(laureati_1999_2011_ateneoxgenere[[#This Row],[Enna ]], Comuni!$O$2:$O$8105, Comuni!$I$2:$I$8105)</f>
        <v>0</v>
      </c>
      <c r="K422" s="4" t="s">
        <v>96</v>
      </c>
      <c r="L422" s="7">
        <v>874</v>
      </c>
    </row>
    <row r="423" spans="1:12" x14ac:dyDescent="0.25">
      <c r="A423">
        <v>2001</v>
      </c>
      <c r="B423">
        <v>4101</v>
      </c>
      <c r="C423" s="1" t="s">
        <v>39</v>
      </c>
      <c r="D423" s="1" t="str">
        <f>LOOKUP(laureati_1999_2011_ateneoxgenere[[#This Row],[NOME_ATENEO]], '2018'!$C$2:$C$181, '2018'!$D$2:$D$181)</f>
        <v>Urbino</v>
      </c>
      <c r="E423">
        <f>LOOKUP(laureati_1999_2011_ateneoxgenere[[#This Row],[Enna ]], Comuni!$O$2:$O$8105, Comuni!$D$2:$D$8105)</f>
        <v>43</v>
      </c>
      <c r="F423">
        <f>LOOKUP(laureati_1999_2011_ateneoxgenere[[#This Row],[Enna ]], Comuni!$O$2:$O$8105, Comuni!$E$2:$E$8105)</f>
        <v>43</v>
      </c>
      <c r="G423" s="1">
        <f>LOOKUP(laureati_1999_2011_ateneoxgenere[[#This Row],[Enna ]], Comuni!$O$2:$O$8105, Comuni!$F$2:$F$8105)</f>
        <v>36</v>
      </c>
      <c r="H423" s="1">
        <f>LOOKUP(laureati_1999_2011_ateneoxgenere[[#This Row],[Enna ]], Comuni!$O$2:$O$8105, Comuni!$G$2:$G$8105)</f>
        <v>12</v>
      </c>
      <c r="I423" s="1">
        <f>LOOKUP(laureati_1999_2011_ateneoxgenere[[#This Row],[Enna ]], Comuni!$O$2:$O$8105, Comuni!$H$2:$H$8105)</f>
        <v>38</v>
      </c>
      <c r="J423" s="1">
        <f>LOOKUP(laureati_1999_2011_ateneoxgenere[[#This Row],[Enna ]], Comuni!$O$2:$O$8105, Comuni!$I$2:$I$8105)</f>
        <v>11</v>
      </c>
      <c r="K423" s="5" t="s">
        <v>96</v>
      </c>
      <c r="L423" s="8">
        <v>1859</v>
      </c>
    </row>
    <row r="424" spans="1:12" x14ac:dyDescent="0.25">
      <c r="A424">
        <v>2001</v>
      </c>
      <c r="B424">
        <v>4201</v>
      </c>
      <c r="C424" s="1" t="s">
        <v>40</v>
      </c>
      <c r="D424" s="1" t="str">
        <f>LOOKUP(laureati_1999_2011_ateneoxgenere[[#This Row],[NOME_ATENEO]], '2018'!$C$2:$C$181, '2018'!$D$2:$D$181)</f>
        <v>Ancona</v>
      </c>
      <c r="E424">
        <f>LOOKUP(laureati_1999_2011_ateneoxgenere[[#This Row],[Enna ]], Comuni!$O$2:$O$8105, Comuni!$D$2:$D$8105)</f>
        <v>43</v>
      </c>
      <c r="F424">
        <f>LOOKUP(laureati_1999_2011_ateneoxgenere[[#This Row],[Enna ]], Comuni!$O$2:$O$8105, Comuni!$E$2:$E$8105)</f>
        <v>37</v>
      </c>
      <c r="G424" s="1">
        <f>LOOKUP(laureati_1999_2011_ateneoxgenere[[#This Row],[Enna ]], Comuni!$O$2:$O$8105, Comuni!$F$2:$F$8105)</f>
        <v>15</v>
      </c>
      <c r="H424" s="1">
        <f>LOOKUP(laureati_1999_2011_ateneoxgenere[[#This Row],[Enna ]], Comuni!$O$2:$O$8105, Comuni!$G$2:$G$8105)</f>
        <v>13</v>
      </c>
      <c r="I424" s="1">
        <f>LOOKUP(laureati_1999_2011_ateneoxgenere[[#This Row],[Enna ]], Comuni!$O$2:$O$8105, Comuni!$H$2:$H$8105)</f>
        <v>30</v>
      </c>
      <c r="J424" s="1">
        <f>LOOKUP(laureati_1999_2011_ateneoxgenere[[#This Row],[Enna ]], Comuni!$O$2:$O$8105, Comuni!$I$2:$I$8105)</f>
        <v>51</v>
      </c>
      <c r="K424" s="4" t="s">
        <v>96</v>
      </c>
      <c r="L424" s="7">
        <v>644</v>
      </c>
    </row>
    <row r="425" spans="1:12" x14ac:dyDescent="0.25">
      <c r="A425">
        <v>2001</v>
      </c>
      <c r="B425">
        <v>4301</v>
      </c>
      <c r="C425" s="1" t="s">
        <v>41</v>
      </c>
      <c r="D425" s="1" t="str">
        <f>LOOKUP(laureati_1999_2011_ateneoxgenere[[#This Row],[NOME_ATENEO]], '2018'!$C$2:$C$181, '2018'!$D$2:$D$181)</f>
        <v>Macerata</v>
      </c>
      <c r="E425">
        <f>LOOKUP(laureati_1999_2011_ateneoxgenere[[#This Row],[Enna ]], Comuni!$O$2:$O$8105, Comuni!$D$2:$D$8105)</f>
        <v>43</v>
      </c>
      <c r="F425">
        <f>LOOKUP(laureati_1999_2011_ateneoxgenere[[#This Row],[Enna ]], Comuni!$O$2:$O$8105, Comuni!$E$2:$E$8105)</f>
        <v>18</v>
      </c>
      <c r="G425" s="1">
        <f>LOOKUP(laureati_1999_2011_ateneoxgenere[[#This Row],[Enna ]], Comuni!$O$2:$O$8105, Comuni!$F$2:$F$8105)</f>
        <v>6</v>
      </c>
      <c r="H425" s="1">
        <f>LOOKUP(laureati_1999_2011_ateneoxgenere[[#This Row],[Enna ]], Comuni!$O$2:$O$8105, Comuni!$G$2:$G$8105)</f>
        <v>13</v>
      </c>
      <c r="I425" s="1">
        <f>LOOKUP(laureati_1999_2011_ateneoxgenere[[#This Row],[Enna ]], Comuni!$O$2:$O$8105, Comuni!$H$2:$H$8105)</f>
        <v>27</v>
      </c>
      <c r="J425" s="1">
        <f>LOOKUP(laureati_1999_2011_ateneoxgenere[[#This Row],[Enna ]], Comuni!$O$2:$O$8105, Comuni!$I$2:$I$8105)</f>
        <v>6</v>
      </c>
      <c r="K425" s="5" t="s">
        <v>96</v>
      </c>
      <c r="L425" s="8">
        <v>671</v>
      </c>
    </row>
    <row r="426" spans="1:12" x14ac:dyDescent="0.25">
      <c r="A426">
        <v>2001</v>
      </c>
      <c r="B426">
        <v>4302</v>
      </c>
      <c r="C426" s="1" t="s">
        <v>42</v>
      </c>
      <c r="D426" s="1" t="str">
        <f>LOOKUP(laureati_1999_2011_ateneoxgenere[[#This Row],[NOME_ATENEO]], '2018'!$C$2:$C$181, '2018'!$D$2:$D$181)</f>
        <v>Camerino</v>
      </c>
      <c r="E426">
        <f>LOOKUP(laureati_1999_2011_ateneoxgenere[[#This Row],[Enna ]], Comuni!$O$2:$O$8105, Comuni!$D$2:$D$8105)</f>
        <v>43</v>
      </c>
      <c r="F426">
        <f>LOOKUP(laureati_1999_2011_ateneoxgenere[[#This Row],[Enna ]], Comuni!$O$2:$O$8105, Comuni!$E$2:$E$8105)</f>
        <v>8</v>
      </c>
      <c r="G426" s="1">
        <f>LOOKUP(laureati_1999_2011_ateneoxgenere[[#This Row],[Enna ]], Comuni!$O$2:$O$8105, Comuni!$F$2:$F$8105)</f>
        <v>13</v>
      </c>
      <c r="H426" s="1">
        <f>LOOKUP(laureati_1999_2011_ateneoxgenere[[#This Row],[Enna ]], Comuni!$O$2:$O$8105, Comuni!$G$2:$G$8105)</f>
        <v>13</v>
      </c>
      <c r="I426" s="1">
        <f>LOOKUP(laureati_1999_2011_ateneoxgenere[[#This Row],[Enna ]], Comuni!$O$2:$O$8105, Comuni!$H$2:$H$8105)</f>
        <v>4</v>
      </c>
      <c r="J426" s="1">
        <f>LOOKUP(laureati_1999_2011_ateneoxgenere[[#This Row],[Enna ]], Comuni!$O$2:$O$8105, Comuni!$I$2:$I$8105)</f>
        <v>9</v>
      </c>
      <c r="K426" s="4" t="s">
        <v>96</v>
      </c>
      <c r="L426" s="7">
        <v>334</v>
      </c>
    </row>
    <row r="427" spans="1:12" x14ac:dyDescent="0.25">
      <c r="A427">
        <v>2001</v>
      </c>
      <c r="B427">
        <v>4801</v>
      </c>
      <c r="C427" s="1" t="s">
        <v>43</v>
      </c>
      <c r="D427" s="1" t="str">
        <f>LOOKUP(laureati_1999_2011_ateneoxgenere[[#This Row],[NOME_ATENEO]], '2018'!$C$2:$C$181, '2018'!$D$2:$D$181)</f>
        <v>Firenze</v>
      </c>
      <c r="E427">
        <f>LOOKUP(laureati_1999_2011_ateneoxgenere[[#This Row],[Enna ]], Comuni!$O$2:$O$8105, Comuni!$D$2:$D$8105)</f>
        <v>43</v>
      </c>
      <c r="F427">
        <f>LOOKUP(laureati_1999_2011_ateneoxgenere[[#This Row],[Enna ]], Comuni!$O$2:$O$8105, Comuni!$E$2:$E$8105)</f>
        <v>46</v>
      </c>
      <c r="G427" s="1">
        <f>LOOKUP(laureati_1999_2011_ateneoxgenere[[#This Row],[Enna ]], Comuni!$O$2:$O$8105, Comuni!$F$2:$F$8105)</f>
        <v>28</v>
      </c>
      <c r="H427" s="1">
        <f>LOOKUP(laureati_1999_2011_ateneoxgenere[[#This Row],[Enna ]], Comuni!$O$2:$O$8105, Comuni!$G$2:$G$8105)</f>
        <v>11</v>
      </c>
      <c r="I427" s="1">
        <f>LOOKUP(laureati_1999_2011_ateneoxgenere[[#This Row],[Enna ]], Comuni!$O$2:$O$8105, Comuni!$H$2:$H$8105)</f>
        <v>15</v>
      </c>
      <c r="J427" s="1">
        <f>LOOKUP(laureati_1999_2011_ateneoxgenere[[#This Row],[Enna ]], Comuni!$O$2:$O$8105, Comuni!$I$2:$I$8105)</f>
        <v>29</v>
      </c>
      <c r="K427" s="5" t="s">
        <v>96</v>
      </c>
      <c r="L427" s="8">
        <v>3178</v>
      </c>
    </row>
    <row r="428" spans="1:12" x14ac:dyDescent="0.25">
      <c r="A428">
        <v>2001</v>
      </c>
      <c r="B428">
        <v>5001</v>
      </c>
      <c r="C428" s="1" t="s">
        <v>45</v>
      </c>
      <c r="D428" s="1" t="str">
        <f>LOOKUP(laureati_1999_2011_ateneoxgenere[[#This Row],[NOME_ATENEO]], '2018'!$C$2:$C$181, '2018'!$D$2:$D$181)</f>
        <v>Pisa</v>
      </c>
      <c r="E428">
        <f>LOOKUP(laureati_1999_2011_ateneoxgenere[[#This Row],[Enna ]], Comuni!$O$2:$O$8105, Comuni!$D$2:$D$8105)</f>
        <v>43</v>
      </c>
      <c r="F428">
        <f>LOOKUP(laureati_1999_2011_ateneoxgenere[[#This Row],[Enna ]], Comuni!$O$2:$O$8105, Comuni!$E$2:$E$8105)</f>
        <v>42</v>
      </c>
      <c r="G428" s="1">
        <f>LOOKUP(laureati_1999_2011_ateneoxgenere[[#This Row],[Enna ]], Comuni!$O$2:$O$8105, Comuni!$F$2:$F$8105)</f>
        <v>51</v>
      </c>
      <c r="H428" s="1">
        <f>LOOKUP(laureati_1999_2011_ateneoxgenere[[#This Row],[Enna ]], Comuni!$O$2:$O$8105, Comuni!$G$2:$G$8105)</f>
        <v>10</v>
      </c>
      <c r="I428" s="1">
        <f>LOOKUP(laureati_1999_2011_ateneoxgenere[[#This Row],[Enna ]], Comuni!$O$2:$O$8105, Comuni!$H$2:$H$8105)</f>
        <v>24</v>
      </c>
      <c r="J428" s="1">
        <f>LOOKUP(laureati_1999_2011_ateneoxgenere[[#This Row],[Enna ]], Comuni!$O$2:$O$8105, Comuni!$I$2:$I$8105)</f>
        <v>1</v>
      </c>
      <c r="K428" s="4" t="s">
        <v>96</v>
      </c>
      <c r="L428" s="7">
        <v>2353</v>
      </c>
    </row>
    <row r="429" spans="1:12" x14ac:dyDescent="0.25">
      <c r="A429">
        <v>2001</v>
      </c>
      <c r="B429">
        <v>5201</v>
      </c>
      <c r="C429" s="1" t="s">
        <v>46</v>
      </c>
      <c r="D429" s="1" t="str">
        <f>LOOKUP(laureati_1999_2011_ateneoxgenere[[#This Row],[NOME_ATENEO]], '2018'!$C$2:$C$181, '2018'!$D$2:$D$181)</f>
        <v>Siena</v>
      </c>
      <c r="E429">
        <f>LOOKUP(laureati_1999_2011_ateneoxgenere[[#This Row],[Enna ]], Comuni!$O$2:$O$8105, Comuni!$D$2:$D$8105)</f>
        <v>43</v>
      </c>
      <c r="F429">
        <f>LOOKUP(laureati_1999_2011_ateneoxgenere[[#This Row],[Enna ]], Comuni!$O$2:$O$8105, Comuni!$E$2:$E$8105)</f>
        <v>19</v>
      </c>
      <c r="G429" s="1">
        <f>LOOKUP(laureati_1999_2011_ateneoxgenere[[#This Row],[Enna ]], Comuni!$O$2:$O$8105, Comuni!$F$2:$F$8105)</f>
        <v>11</v>
      </c>
      <c r="H429" s="1">
        <f>LOOKUP(laureati_1999_2011_ateneoxgenere[[#This Row],[Enna ]], Comuni!$O$2:$O$8105, Comuni!$G$2:$G$8105)</f>
        <v>11</v>
      </c>
      <c r="I429" s="1">
        <f>LOOKUP(laureati_1999_2011_ateneoxgenere[[#This Row],[Enna ]], Comuni!$O$2:$O$8105, Comuni!$H$2:$H$8105)</f>
        <v>19</v>
      </c>
      <c r="J429" s="1">
        <f>LOOKUP(laureati_1999_2011_ateneoxgenere[[#This Row],[Enna ]], Comuni!$O$2:$O$8105, Comuni!$I$2:$I$8105)</f>
        <v>59</v>
      </c>
      <c r="K429" s="5" t="s">
        <v>96</v>
      </c>
      <c r="L429" s="8">
        <v>1501</v>
      </c>
    </row>
    <row r="430" spans="1:12" x14ac:dyDescent="0.25">
      <c r="A430">
        <v>2001</v>
      </c>
      <c r="B430">
        <v>5202</v>
      </c>
      <c r="C430" s="1" t="s">
        <v>47</v>
      </c>
      <c r="D430" s="1" t="str">
        <f>LOOKUP(laureati_1999_2011_ateneoxgenere[[#This Row],[NOME_ATENEO]], '2018'!$C$2:$C$181, '2018'!$D$2:$D$181)</f>
        <v xml:space="preserve">Siena </v>
      </c>
      <c r="E430">
        <f>LOOKUP(laureati_1999_2011_ateneoxgenere[[#This Row],[Enna ]], Comuni!$O$2:$O$8105, Comuni!$D$2:$D$8105)</f>
        <v>43</v>
      </c>
      <c r="F430">
        <f>LOOKUP(laureati_1999_2011_ateneoxgenere[[#This Row],[Enna ]], Comuni!$O$2:$O$8105, Comuni!$E$2:$E$8105)</f>
        <v>19</v>
      </c>
      <c r="G430" s="1">
        <f>LOOKUP(laureati_1999_2011_ateneoxgenere[[#This Row],[Enna ]], Comuni!$O$2:$O$8105, Comuni!$F$2:$F$8105)</f>
        <v>11</v>
      </c>
      <c r="H430" s="1">
        <f>LOOKUP(laureati_1999_2011_ateneoxgenere[[#This Row],[Enna ]], Comuni!$O$2:$O$8105, Comuni!$G$2:$G$8105)</f>
        <v>11</v>
      </c>
      <c r="I430" s="1">
        <f>LOOKUP(laureati_1999_2011_ateneoxgenere[[#This Row],[Enna ]], Comuni!$O$2:$O$8105, Comuni!$H$2:$H$8105)</f>
        <v>19</v>
      </c>
      <c r="J430" s="1">
        <f>LOOKUP(laureati_1999_2011_ateneoxgenere[[#This Row],[Enna ]], Comuni!$O$2:$O$8105, Comuni!$I$2:$I$8105)</f>
        <v>59</v>
      </c>
      <c r="K430" s="4" t="s">
        <v>96</v>
      </c>
      <c r="L430" s="7">
        <v>12</v>
      </c>
    </row>
    <row r="431" spans="1:12" x14ac:dyDescent="0.25">
      <c r="A431">
        <v>2001</v>
      </c>
      <c r="B431">
        <v>5401</v>
      </c>
      <c r="C431" s="1" t="s">
        <v>48</v>
      </c>
      <c r="D431" s="1" t="str">
        <f>LOOKUP(laureati_1999_2011_ateneoxgenere[[#This Row],[NOME_ATENEO]], '2018'!$C$2:$C$181, '2018'!$D$2:$D$181)</f>
        <v>Perugia</v>
      </c>
      <c r="E431">
        <f>LOOKUP(laureati_1999_2011_ateneoxgenere[[#This Row],[Enna ]], Comuni!$O$2:$O$8105, Comuni!$D$2:$D$8105)</f>
        <v>43</v>
      </c>
      <c r="F431">
        <f>LOOKUP(laureati_1999_2011_ateneoxgenere[[#This Row],[Enna ]], Comuni!$O$2:$O$8105, Comuni!$E$2:$E$8105)</f>
        <v>6</v>
      </c>
      <c r="G431" s="1">
        <f>LOOKUP(laureati_1999_2011_ateneoxgenere[[#This Row],[Enna ]], Comuni!$O$2:$O$8105, Comuni!$F$2:$F$8105)</f>
        <v>49</v>
      </c>
      <c r="H431" s="1">
        <f>LOOKUP(laureati_1999_2011_ateneoxgenere[[#This Row],[Enna ]], Comuni!$O$2:$O$8105, Comuni!$G$2:$G$8105)</f>
        <v>12</v>
      </c>
      <c r="I431" s="1">
        <f>LOOKUP(laureati_1999_2011_ateneoxgenere[[#This Row],[Enna ]], Comuni!$O$2:$O$8105, Comuni!$H$2:$H$8105)</f>
        <v>23</v>
      </c>
      <c r="J431" s="1">
        <f>LOOKUP(laureati_1999_2011_ateneoxgenere[[#This Row],[Enna ]], Comuni!$O$2:$O$8105, Comuni!$I$2:$I$8105)</f>
        <v>23</v>
      </c>
      <c r="K431" s="5" t="s">
        <v>96</v>
      </c>
      <c r="L431" s="8">
        <v>1899</v>
      </c>
    </row>
    <row r="432" spans="1:12" x14ac:dyDescent="0.25">
      <c r="A432">
        <v>2001</v>
      </c>
      <c r="B432">
        <v>5403</v>
      </c>
      <c r="C432" s="1" t="s">
        <v>49</v>
      </c>
      <c r="D432" s="1" t="str">
        <f>LOOKUP(laureati_1999_2011_ateneoxgenere[[#This Row],[NOME_ATENEO]], '2018'!$C$2:$C$181, '2018'!$D$2:$D$181)</f>
        <v xml:space="preserve">Perugia </v>
      </c>
      <c r="E432">
        <f>LOOKUP(laureati_1999_2011_ateneoxgenere[[#This Row],[Enna ]], Comuni!$O$2:$O$8105, Comuni!$D$2:$D$8105)</f>
        <v>43</v>
      </c>
      <c r="F432">
        <f>LOOKUP(laureati_1999_2011_ateneoxgenere[[#This Row],[Enna ]], Comuni!$O$2:$O$8105, Comuni!$E$2:$E$8105)</f>
        <v>6</v>
      </c>
      <c r="G432" s="1">
        <f>LOOKUP(laureati_1999_2011_ateneoxgenere[[#This Row],[Enna ]], Comuni!$O$2:$O$8105, Comuni!$F$2:$F$8105)</f>
        <v>49</v>
      </c>
      <c r="H432" s="1">
        <f>LOOKUP(laureati_1999_2011_ateneoxgenere[[#This Row],[Enna ]], Comuni!$O$2:$O$8105, Comuni!$G$2:$G$8105)</f>
        <v>12</v>
      </c>
      <c r="I432" s="1">
        <f>LOOKUP(laureati_1999_2011_ateneoxgenere[[#This Row],[Enna ]], Comuni!$O$2:$O$8105, Comuni!$H$2:$H$8105)</f>
        <v>23</v>
      </c>
      <c r="J432" s="1">
        <f>LOOKUP(laureati_1999_2011_ateneoxgenere[[#This Row],[Enna ]], Comuni!$O$2:$O$8105, Comuni!$I$2:$I$8105)</f>
        <v>23</v>
      </c>
      <c r="K432" s="4" t="s">
        <v>96</v>
      </c>
      <c r="L432" s="7">
        <v>52</v>
      </c>
    </row>
    <row r="433" spans="1:12" x14ac:dyDescent="0.25">
      <c r="A433">
        <v>2001</v>
      </c>
      <c r="B433">
        <v>5601</v>
      </c>
      <c r="C433" s="1" t="s">
        <v>50</v>
      </c>
      <c r="D433" s="1" t="str">
        <f>LOOKUP(laureati_1999_2011_ateneoxgenere[[#This Row],[NOME_ATENEO]], '2018'!$C$2:$C$181, '2018'!$D$2:$D$181)</f>
        <v>Viterbo</v>
      </c>
      <c r="E433">
        <f>LOOKUP(laureati_1999_2011_ateneoxgenere[[#This Row],[Enna ]], Comuni!$O$2:$O$8105, Comuni!$D$2:$D$8105)</f>
        <v>42</v>
      </c>
      <c r="F433">
        <f>LOOKUP(laureati_1999_2011_ateneoxgenere[[#This Row],[Enna ]], Comuni!$O$2:$O$8105, Comuni!$E$2:$E$8105)</f>
        <v>25</v>
      </c>
      <c r="G433" s="1">
        <f>LOOKUP(laureati_1999_2011_ateneoxgenere[[#This Row],[Enna ]], Comuni!$O$2:$O$8105, Comuni!$F$2:$F$8105)</f>
        <v>5</v>
      </c>
      <c r="H433" s="1">
        <f>LOOKUP(laureati_1999_2011_ateneoxgenere[[#This Row],[Enna ]], Comuni!$O$2:$O$8105, Comuni!$G$2:$G$8105)</f>
        <v>12</v>
      </c>
      <c r="I433" s="1">
        <f>LOOKUP(laureati_1999_2011_ateneoxgenere[[#This Row],[Enna ]], Comuni!$O$2:$O$8105, Comuni!$H$2:$H$8105)</f>
        <v>6</v>
      </c>
      <c r="J433" s="1">
        <f>LOOKUP(laureati_1999_2011_ateneoxgenere[[#This Row],[Enna ]], Comuni!$O$2:$O$8105, Comuni!$I$2:$I$8105)</f>
        <v>24</v>
      </c>
      <c r="K433" s="5" t="s">
        <v>96</v>
      </c>
      <c r="L433" s="8">
        <v>386</v>
      </c>
    </row>
    <row r="434" spans="1:12" x14ac:dyDescent="0.25">
      <c r="A434">
        <v>2001</v>
      </c>
      <c r="B434">
        <v>5801</v>
      </c>
      <c r="C434" s="1" t="s">
        <v>51</v>
      </c>
      <c r="D434" s="1" t="str">
        <f>LOOKUP(laureati_1999_2011_ateneoxgenere[[#This Row],[NOME_ATENEO]], '2018'!$C$2:$C$181, '2018'!$D$2:$D$181)</f>
        <v xml:space="preserve">Roma </v>
      </c>
      <c r="E434">
        <f>LOOKUP(laureati_1999_2011_ateneoxgenere[[#This Row],[Enna ]], Comuni!$O$2:$O$8105, Comuni!$D$2:$D$8105)</f>
        <v>41</v>
      </c>
      <c r="F434">
        <f>LOOKUP(laureati_1999_2011_ateneoxgenere[[#This Row],[Enna ]], Comuni!$O$2:$O$8105, Comuni!$E$2:$E$8105)</f>
        <v>54</v>
      </c>
      <c r="G434" s="1">
        <f>LOOKUP(laureati_1999_2011_ateneoxgenere[[#This Row],[Enna ]], Comuni!$O$2:$O$8105, Comuni!$F$2:$F$8105)</f>
        <v>27</v>
      </c>
      <c r="H434" s="1">
        <f>LOOKUP(laureati_1999_2011_ateneoxgenere[[#This Row],[Enna ]], Comuni!$O$2:$O$8105, Comuni!$G$2:$G$8105)</f>
        <v>12</v>
      </c>
      <c r="I434" s="1">
        <f>LOOKUP(laureati_1999_2011_ateneoxgenere[[#This Row],[Enna ]], Comuni!$O$2:$O$8105, Comuni!$H$2:$H$8105)</f>
        <v>29</v>
      </c>
      <c r="J434" s="1">
        <f>LOOKUP(laureati_1999_2011_ateneoxgenere[[#This Row],[Enna ]], Comuni!$O$2:$O$8105, Comuni!$I$2:$I$8105)</f>
        <v>24</v>
      </c>
      <c r="K434" s="4" t="s">
        <v>96</v>
      </c>
      <c r="L434" s="7">
        <v>7948</v>
      </c>
    </row>
    <row r="435" spans="1:12" x14ac:dyDescent="0.25">
      <c r="A435">
        <v>2001</v>
      </c>
      <c r="B435">
        <v>5802</v>
      </c>
      <c r="C435" s="1" t="s">
        <v>52</v>
      </c>
      <c r="D435" s="1" t="str">
        <f>LOOKUP(laureati_1999_2011_ateneoxgenere[[#This Row],[NOME_ATENEO]], '2018'!$C$2:$C$181, '2018'!$D$2:$D$181)</f>
        <v xml:space="preserve">Roma </v>
      </c>
      <c r="E435">
        <f>LOOKUP(laureati_1999_2011_ateneoxgenere[[#This Row],[Enna ]], Comuni!$O$2:$O$8105, Comuni!$D$2:$D$8105)</f>
        <v>41</v>
      </c>
      <c r="F435">
        <f>LOOKUP(laureati_1999_2011_ateneoxgenere[[#This Row],[Enna ]], Comuni!$O$2:$O$8105, Comuni!$E$2:$E$8105)</f>
        <v>54</v>
      </c>
      <c r="G435" s="1">
        <f>LOOKUP(laureati_1999_2011_ateneoxgenere[[#This Row],[Enna ]], Comuni!$O$2:$O$8105, Comuni!$F$2:$F$8105)</f>
        <v>27</v>
      </c>
      <c r="H435" s="1">
        <f>LOOKUP(laureati_1999_2011_ateneoxgenere[[#This Row],[Enna ]], Comuni!$O$2:$O$8105, Comuni!$G$2:$G$8105)</f>
        <v>12</v>
      </c>
      <c r="I435" s="1">
        <f>LOOKUP(laureati_1999_2011_ateneoxgenere[[#This Row],[Enna ]], Comuni!$O$2:$O$8105, Comuni!$H$2:$H$8105)</f>
        <v>29</v>
      </c>
      <c r="J435" s="1">
        <f>LOOKUP(laureati_1999_2011_ateneoxgenere[[#This Row],[Enna ]], Comuni!$O$2:$O$8105, Comuni!$I$2:$I$8105)</f>
        <v>24</v>
      </c>
      <c r="K435" s="5" t="s">
        <v>96</v>
      </c>
      <c r="L435" s="8">
        <v>933</v>
      </c>
    </row>
    <row r="436" spans="1:12" x14ac:dyDescent="0.25">
      <c r="A436">
        <v>2001</v>
      </c>
      <c r="B436">
        <v>5803</v>
      </c>
      <c r="C436" s="1" t="s">
        <v>53</v>
      </c>
      <c r="D436" s="1" t="str">
        <f>LOOKUP(laureati_1999_2011_ateneoxgenere[[#This Row],[NOME_ATENEO]], '2018'!$C$2:$C$181, '2018'!$D$2:$D$181)</f>
        <v xml:space="preserve">Roma </v>
      </c>
      <c r="E436">
        <f>LOOKUP(laureati_1999_2011_ateneoxgenere[[#This Row],[Enna ]], Comuni!$O$2:$O$8105, Comuni!$D$2:$D$8105)</f>
        <v>41</v>
      </c>
      <c r="F436">
        <f>LOOKUP(laureati_1999_2011_ateneoxgenere[[#This Row],[Enna ]], Comuni!$O$2:$O$8105, Comuni!$E$2:$E$8105)</f>
        <v>54</v>
      </c>
      <c r="G436" s="1">
        <f>LOOKUP(laureati_1999_2011_ateneoxgenere[[#This Row],[Enna ]], Comuni!$O$2:$O$8105, Comuni!$F$2:$F$8105)</f>
        <v>27</v>
      </c>
      <c r="H436" s="1">
        <f>LOOKUP(laureati_1999_2011_ateneoxgenere[[#This Row],[Enna ]], Comuni!$O$2:$O$8105, Comuni!$G$2:$G$8105)</f>
        <v>12</v>
      </c>
      <c r="I436" s="1">
        <f>LOOKUP(laureati_1999_2011_ateneoxgenere[[#This Row],[Enna ]], Comuni!$O$2:$O$8105, Comuni!$H$2:$H$8105)</f>
        <v>29</v>
      </c>
      <c r="J436" s="1">
        <f>LOOKUP(laureati_1999_2011_ateneoxgenere[[#This Row],[Enna ]], Comuni!$O$2:$O$8105, Comuni!$I$2:$I$8105)</f>
        <v>24</v>
      </c>
      <c r="K436" s="4" t="s">
        <v>96</v>
      </c>
      <c r="L436" s="7">
        <v>459</v>
      </c>
    </row>
    <row r="437" spans="1:12" x14ac:dyDescent="0.25">
      <c r="A437">
        <v>2001</v>
      </c>
      <c r="B437">
        <v>5805</v>
      </c>
      <c r="C437" s="1" t="s">
        <v>54</v>
      </c>
      <c r="D437" s="1" t="str">
        <f>LOOKUP(laureati_1999_2011_ateneoxgenere[[#This Row],[NOME_ATENEO]], '2018'!$C$2:$C$181, '2018'!$D$2:$D$181)</f>
        <v xml:space="preserve">Roma </v>
      </c>
      <c r="E437">
        <f>LOOKUP(laureati_1999_2011_ateneoxgenere[[#This Row],[Enna ]], Comuni!$O$2:$O$8105, Comuni!$D$2:$D$8105)</f>
        <v>41</v>
      </c>
      <c r="F437">
        <f>LOOKUP(laureati_1999_2011_ateneoxgenere[[#This Row],[Enna ]], Comuni!$O$2:$O$8105, Comuni!$E$2:$E$8105)</f>
        <v>54</v>
      </c>
      <c r="G437" s="1">
        <f>LOOKUP(laureati_1999_2011_ateneoxgenere[[#This Row],[Enna ]], Comuni!$O$2:$O$8105, Comuni!$F$2:$F$8105)</f>
        <v>27</v>
      </c>
      <c r="H437" s="1">
        <f>LOOKUP(laureati_1999_2011_ateneoxgenere[[#This Row],[Enna ]], Comuni!$O$2:$O$8105, Comuni!$G$2:$G$8105)</f>
        <v>12</v>
      </c>
      <c r="I437" s="1">
        <f>LOOKUP(laureati_1999_2011_ateneoxgenere[[#This Row],[Enna ]], Comuni!$O$2:$O$8105, Comuni!$H$2:$H$8105)</f>
        <v>29</v>
      </c>
      <c r="J437" s="1">
        <f>LOOKUP(laureati_1999_2011_ateneoxgenere[[#This Row],[Enna ]], Comuni!$O$2:$O$8105, Comuni!$I$2:$I$8105)</f>
        <v>24</v>
      </c>
      <c r="K437" s="5" t="s">
        <v>96</v>
      </c>
      <c r="L437" s="8">
        <v>416</v>
      </c>
    </row>
    <row r="438" spans="1:12" x14ac:dyDescent="0.25">
      <c r="A438">
        <v>2001</v>
      </c>
      <c r="B438">
        <v>5806</v>
      </c>
      <c r="C438" s="1" t="s">
        <v>101</v>
      </c>
      <c r="D438" s="1" t="str">
        <f>LOOKUP(laureati_1999_2011_ateneoxgenere[[#This Row],[NOME_ATENEO]], '2018'!$C$2:$C$181, '2018'!$D$2:$D$181)</f>
        <v xml:space="preserve">Roma </v>
      </c>
      <c r="E438">
        <f>LOOKUP(laureati_1999_2011_ateneoxgenere[[#This Row],[Enna ]], Comuni!$O$2:$O$8105, Comuni!$D$2:$D$8105)</f>
        <v>41</v>
      </c>
      <c r="F438">
        <f>LOOKUP(laureati_1999_2011_ateneoxgenere[[#This Row],[Enna ]], Comuni!$O$2:$O$8105, Comuni!$E$2:$E$8105)</f>
        <v>54</v>
      </c>
      <c r="G438" s="1">
        <f>LOOKUP(laureati_1999_2011_ateneoxgenere[[#This Row],[Enna ]], Comuni!$O$2:$O$8105, Comuni!$F$2:$F$8105)</f>
        <v>27</v>
      </c>
      <c r="H438" s="1">
        <f>LOOKUP(laureati_1999_2011_ateneoxgenere[[#This Row],[Enna ]], Comuni!$O$2:$O$8105, Comuni!$G$2:$G$8105)</f>
        <v>12</v>
      </c>
      <c r="I438" s="1">
        <f>LOOKUP(laureati_1999_2011_ateneoxgenere[[#This Row],[Enna ]], Comuni!$O$2:$O$8105, Comuni!$H$2:$H$8105)</f>
        <v>29</v>
      </c>
      <c r="J438" s="1">
        <f>LOOKUP(laureati_1999_2011_ateneoxgenere[[#This Row],[Enna ]], Comuni!$O$2:$O$8105, Comuni!$I$2:$I$8105)</f>
        <v>24</v>
      </c>
      <c r="K438" s="4" t="s">
        <v>96</v>
      </c>
      <c r="L438" s="7">
        <v>281</v>
      </c>
    </row>
    <row r="439" spans="1:12" x14ac:dyDescent="0.25">
      <c r="A439">
        <v>2001</v>
      </c>
      <c r="B439">
        <v>5807</v>
      </c>
      <c r="C439" s="1" t="s">
        <v>56</v>
      </c>
      <c r="D439" s="1" t="str">
        <f>LOOKUP(laureati_1999_2011_ateneoxgenere[[#This Row],[NOME_ATENEO]], '2018'!$C$2:$C$181, '2018'!$D$2:$D$181)</f>
        <v xml:space="preserve">Roma </v>
      </c>
      <c r="E439">
        <f>LOOKUP(laureati_1999_2011_ateneoxgenere[[#This Row],[Enna ]], Comuni!$O$2:$O$8105, Comuni!$D$2:$D$8105)</f>
        <v>41</v>
      </c>
      <c r="F439">
        <f>LOOKUP(laureati_1999_2011_ateneoxgenere[[#This Row],[Enna ]], Comuni!$O$2:$O$8105, Comuni!$E$2:$E$8105)</f>
        <v>54</v>
      </c>
      <c r="G439" s="1">
        <f>LOOKUP(laureati_1999_2011_ateneoxgenere[[#This Row],[Enna ]], Comuni!$O$2:$O$8105, Comuni!$F$2:$F$8105)</f>
        <v>27</v>
      </c>
      <c r="H439" s="1">
        <f>LOOKUP(laureati_1999_2011_ateneoxgenere[[#This Row],[Enna ]], Comuni!$O$2:$O$8105, Comuni!$G$2:$G$8105)</f>
        <v>12</v>
      </c>
      <c r="I439" s="1">
        <f>LOOKUP(laureati_1999_2011_ateneoxgenere[[#This Row],[Enna ]], Comuni!$O$2:$O$8105, Comuni!$H$2:$H$8105)</f>
        <v>29</v>
      </c>
      <c r="J439" s="1">
        <f>LOOKUP(laureati_1999_2011_ateneoxgenere[[#This Row],[Enna ]], Comuni!$O$2:$O$8105, Comuni!$I$2:$I$8105)</f>
        <v>24</v>
      </c>
      <c r="K439" s="5" t="s">
        <v>96</v>
      </c>
      <c r="L439" s="8">
        <v>1196</v>
      </c>
    </row>
    <row r="440" spans="1:12" x14ac:dyDescent="0.25">
      <c r="A440">
        <v>2001</v>
      </c>
      <c r="B440">
        <v>5808</v>
      </c>
      <c r="C440" s="1" t="s">
        <v>57</v>
      </c>
      <c r="D440" s="1" t="str">
        <f>LOOKUP(laureati_1999_2011_ateneoxgenere[[#This Row],[NOME_ATENEO]], '2018'!$C$2:$C$181, '2018'!$D$2:$D$181)</f>
        <v xml:space="preserve">Roma </v>
      </c>
      <c r="E440">
        <f>LOOKUP(laureati_1999_2011_ateneoxgenere[[#This Row],[Enna ]], Comuni!$O$2:$O$8105, Comuni!$D$2:$D$8105)</f>
        <v>41</v>
      </c>
      <c r="F440">
        <f>LOOKUP(laureati_1999_2011_ateneoxgenere[[#This Row],[Enna ]], Comuni!$O$2:$O$8105, Comuni!$E$2:$E$8105)</f>
        <v>54</v>
      </c>
      <c r="G440" s="1">
        <f>LOOKUP(laureati_1999_2011_ateneoxgenere[[#This Row],[Enna ]], Comuni!$O$2:$O$8105, Comuni!$F$2:$F$8105)</f>
        <v>27</v>
      </c>
      <c r="H440" s="1">
        <f>LOOKUP(laureati_1999_2011_ateneoxgenere[[#This Row],[Enna ]], Comuni!$O$2:$O$8105, Comuni!$G$2:$G$8105)</f>
        <v>12</v>
      </c>
      <c r="I440" s="1">
        <f>LOOKUP(laureati_1999_2011_ateneoxgenere[[#This Row],[Enna ]], Comuni!$O$2:$O$8105, Comuni!$H$2:$H$8105)</f>
        <v>29</v>
      </c>
      <c r="J440" s="1">
        <f>LOOKUP(laureati_1999_2011_ateneoxgenere[[#This Row],[Enna ]], Comuni!$O$2:$O$8105, Comuni!$I$2:$I$8105)</f>
        <v>24</v>
      </c>
      <c r="K440" s="4" t="s">
        <v>96</v>
      </c>
      <c r="L440" s="7">
        <v>38</v>
      </c>
    </row>
    <row r="441" spans="1:12" x14ac:dyDescent="0.25">
      <c r="A441">
        <v>2001</v>
      </c>
      <c r="B441">
        <v>5809</v>
      </c>
      <c r="C441" s="1" t="s">
        <v>98</v>
      </c>
      <c r="D441" s="1" t="str">
        <f>LOOKUP(laureati_1999_2011_ateneoxgenere[[#This Row],[NOME_ATENEO]], '2018'!$C$2:$C$181, '2018'!$D$2:$D$181)</f>
        <v xml:space="preserve">Roma </v>
      </c>
      <c r="E441">
        <f>LOOKUP(laureati_1999_2011_ateneoxgenere[[#This Row],[Enna ]], Comuni!$O$2:$O$8105, Comuni!$D$2:$D$8105)</f>
        <v>41</v>
      </c>
      <c r="F441">
        <f>LOOKUP(laureati_1999_2011_ateneoxgenere[[#This Row],[Enna ]], Comuni!$O$2:$O$8105, Comuni!$E$2:$E$8105)</f>
        <v>54</v>
      </c>
      <c r="G441" s="1">
        <f>LOOKUP(laureati_1999_2011_ateneoxgenere[[#This Row],[Enna ]], Comuni!$O$2:$O$8105, Comuni!$F$2:$F$8105)</f>
        <v>27</v>
      </c>
      <c r="H441" s="1">
        <f>LOOKUP(laureati_1999_2011_ateneoxgenere[[#This Row],[Enna ]], Comuni!$O$2:$O$8105, Comuni!$G$2:$G$8105)</f>
        <v>12</v>
      </c>
      <c r="I441" s="1">
        <f>LOOKUP(laureati_1999_2011_ateneoxgenere[[#This Row],[Enna ]], Comuni!$O$2:$O$8105, Comuni!$H$2:$H$8105)</f>
        <v>29</v>
      </c>
      <c r="J441" s="1">
        <f>LOOKUP(laureati_1999_2011_ateneoxgenere[[#This Row],[Enna ]], Comuni!$O$2:$O$8105, Comuni!$I$2:$I$8105)</f>
        <v>24</v>
      </c>
      <c r="K441" s="5" t="s">
        <v>96</v>
      </c>
      <c r="L441" s="8">
        <v>10</v>
      </c>
    </row>
    <row r="442" spans="1:12" x14ac:dyDescent="0.25">
      <c r="A442">
        <v>2001</v>
      </c>
      <c r="B442">
        <v>6001</v>
      </c>
      <c r="C442" s="1" t="s">
        <v>65</v>
      </c>
      <c r="D442" s="1" t="str">
        <f>LOOKUP(laureati_1999_2011_ateneoxgenere[[#This Row],[NOME_ATENEO]], '2018'!$C$2:$C$181, '2018'!$D$2:$D$181)</f>
        <v>Cassino</v>
      </c>
      <c r="E442">
        <f>LOOKUP(laureati_1999_2011_ateneoxgenere[[#This Row],[Enna ]], Comuni!$O$2:$O$8105, Comuni!$D$2:$D$8105)</f>
        <v>41</v>
      </c>
      <c r="F442">
        <f>LOOKUP(laureati_1999_2011_ateneoxgenere[[#This Row],[Enna ]], Comuni!$O$2:$O$8105, Comuni!$E$2:$E$8105)</f>
        <v>29</v>
      </c>
      <c r="G442" s="1">
        <f>LOOKUP(laureati_1999_2011_ateneoxgenere[[#This Row],[Enna ]], Comuni!$O$2:$O$8105, Comuni!$F$2:$F$8105)</f>
        <v>38</v>
      </c>
      <c r="H442" s="1">
        <f>LOOKUP(laureati_1999_2011_ateneoxgenere[[#This Row],[Enna ]], Comuni!$O$2:$O$8105, Comuni!$G$2:$G$8105)</f>
        <v>13</v>
      </c>
      <c r="I442" s="1">
        <f>LOOKUP(laureati_1999_2011_ateneoxgenere[[#This Row],[Enna ]], Comuni!$O$2:$O$8105, Comuni!$H$2:$H$8105)</f>
        <v>49</v>
      </c>
      <c r="J442" s="1">
        <f>LOOKUP(laureati_1999_2011_ateneoxgenere[[#This Row],[Enna ]], Comuni!$O$2:$O$8105, Comuni!$I$2:$I$8105)</f>
        <v>44</v>
      </c>
      <c r="K442" s="4" t="s">
        <v>96</v>
      </c>
      <c r="L442" s="7">
        <v>522</v>
      </c>
    </row>
    <row r="443" spans="1:12" x14ac:dyDescent="0.25">
      <c r="A443">
        <v>2001</v>
      </c>
      <c r="B443">
        <v>6201</v>
      </c>
      <c r="C443" s="1" t="s">
        <v>66</v>
      </c>
      <c r="D443" s="1" t="str">
        <f>LOOKUP(laureati_1999_2011_ateneoxgenere[[#This Row],[NOME_ATENEO]], '2018'!$C$2:$C$181, '2018'!$D$2:$D$181)</f>
        <v xml:space="preserve">Benevento </v>
      </c>
      <c r="E443">
        <f>LOOKUP(laureati_1999_2011_ateneoxgenere[[#This Row],[Enna ]], Comuni!$O$2:$O$8105, Comuni!$D$2:$D$8105)</f>
        <v>41</v>
      </c>
      <c r="F443">
        <f>LOOKUP(laureati_1999_2011_ateneoxgenere[[#This Row],[Enna ]], Comuni!$O$2:$O$8105, Comuni!$E$2:$E$8105)</f>
        <v>7</v>
      </c>
      <c r="G443" s="1">
        <f>LOOKUP(laureati_1999_2011_ateneoxgenere[[#This Row],[Enna ]], Comuni!$O$2:$O$8105, Comuni!$F$2:$F$8105)</f>
        <v>55</v>
      </c>
      <c r="H443" s="1">
        <f>LOOKUP(laureati_1999_2011_ateneoxgenere[[#This Row],[Enna ]], Comuni!$O$2:$O$8105, Comuni!$G$2:$G$8105)</f>
        <v>14</v>
      </c>
      <c r="I443" s="1">
        <f>LOOKUP(laureati_1999_2011_ateneoxgenere[[#This Row],[Enna ]], Comuni!$O$2:$O$8105, Comuni!$H$2:$H$8105)</f>
        <v>46</v>
      </c>
      <c r="J443" s="1">
        <f>LOOKUP(laureati_1999_2011_ateneoxgenere[[#This Row],[Enna ]], Comuni!$O$2:$O$8105, Comuni!$I$2:$I$8105)</f>
        <v>40</v>
      </c>
      <c r="K443" s="5" t="s">
        <v>96</v>
      </c>
      <c r="L443" s="8">
        <v>145</v>
      </c>
    </row>
    <row r="444" spans="1:12" x14ac:dyDescent="0.25">
      <c r="A444">
        <v>2001</v>
      </c>
      <c r="B444">
        <v>6301</v>
      </c>
      <c r="C444" s="1" t="s">
        <v>68</v>
      </c>
      <c r="D444" s="1" t="str">
        <f>LOOKUP(laureati_1999_2011_ateneoxgenere[[#This Row],[NOME_ATENEO]], '2018'!$C$2:$C$181, '2018'!$D$2:$D$181)</f>
        <v xml:space="preserve">Napoli </v>
      </c>
      <c r="E444">
        <f>LOOKUP(laureati_1999_2011_ateneoxgenere[[#This Row],[Enna ]], Comuni!$O$2:$O$8105, Comuni!$D$2:$D$8105)</f>
        <v>40</v>
      </c>
      <c r="F444">
        <f>LOOKUP(laureati_1999_2011_ateneoxgenere[[#This Row],[Enna ]], Comuni!$O$2:$O$8105, Comuni!$E$2:$E$8105)</f>
        <v>51</v>
      </c>
      <c r="G444" s="1">
        <f>LOOKUP(laureati_1999_2011_ateneoxgenere[[#This Row],[Enna ]], Comuni!$O$2:$O$8105, Comuni!$F$2:$F$8105)</f>
        <v>14</v>
      </c>
      <c r="H444" s="1">
        <f>LOOKUP(laureati_1999_2011_ateneoxgenere[[#This Row],[Enna ]], Comuni!$O$2:$O$8105, Comuni!$G$2:$G$8105)</f>
        <v>14</v>
      </c>
      <c r="I444" s="1">
        <f>LOOKUP(laureati_1999_2011_ateneoxgenere[[#This Row],[Enna ]], Comuni!$O$2:$O$8105, Comuni!$H$2:$H$8105)</f>
        <v>15</v>
      </c>
      <c r="J444" s="1">
        <f>LOOKUP(laureati_1999_2011_ateneoxgenere[[#This Row],[Enna ]], Comuni!$O$2:$O$8105, Comuni!$I$2:$I$8105)</f>
        <v>2</v>
      </c>
      <c r="K444" s="4" t="s">
        <v>96</v>
      </c>
      <c r="L444" s="7">
        <v>4232</v>
      </c>
    </row>
    <row r="445" spans="1:12" x14ac:dyDescent="0.25">
      <c r="A445">
        <v>2001</v>
      </c>
      <c r="B445">
        <v>6302</v>
      </c>
      <c r="C445" s="1" t="s">
        <v>69</v>
      </c>
      <c r="D445" s="1" t="str">
        <f>LOOKUP(laureati_1999_2011_ateneoxgenere[[#This Row],[NOME_ATENEO]], '2018'!$C$2:$C$181, '2018'!$D$2:$D$181)</f>
        <v xml:space="preserve">Napoli </v>
      </c>
      <c r="E445">
        <f>LOOKUP(laureati_1999_2011_ateneoxgenere[[#This Row],[Enna ]], Comuni!$O$2:$O$8105, Comuni!$D$2:$D$8105)</f>
        <v>40</v>
      </c>
      <c r="F445">
        <f>LOOKUP(laureati_1999_2011_ateneoxgenere[[#This Row],[Enna ]], Comuni!$O$2:$O$8105, Comuni!$E$2:$E$8105)</f>
        <v>51</v>
      </c>
      <c r="G445" s="1">
        <f>LOOKUP(laureati_1999_2011_ateneoxgenere[[#This Row],[Enna ]], Comuni!$O$2:$O$8105, Comuni!$F$2:$F$8105)</f>
        <v>14</v>
      </c>
      <c r="H445" s="1">
        <f>LOOKUP(laureati_1999_2011_ateneoxgenere[[#This Row],[Enna ]], Comuni!$O$2:$O$8105, Comuni!$G$2:$G$8105)</f>
        <v>14</v>
      </c>
      <c r="I445" s="1">
        <f>LOOKUP(laureati_1999_2011_ateneoxgenere[[#This Row],[Enna ]], Comuni!$O$2:$O$8105, Comuni!$H$2:$H$8105)</f>
        <v>15</v>
      </c>
      <c r="J445" s="1">
        <f>LOOKUP(laureati_1999_2011_ateneoxgenere[[#This Row],[Enna ]], Comuni!$O$2:$O$8105, Comuni!$I$2:$I$8105)</f>
        <v>2</v>
      </c>
      <c r="K445" s="5" t="s">
        <v>96</v>
      </c>
      <c r="L445" s="8">
        <v>380</v>
      </c>
    </row>
    <row r="446" spans="1:12" x14ac:dyDescent="0.25">
      <c r="A446">
        <v>2001</v>
      </c>
      <c r="B446">
        <v>6303</v>
      </c>
      <c r="C446" s="1" t="s">
        <v>70</v>
      </c>
      <c r="D446" s="1" t="str">
        <f>LOOKUP(laureati_1999_2011_ateneoxgenere[[#This Row],[NOME_ATENEO]], '2018'!$C$2:$C$181, '2018'!$D$2:$D$181)</f>
        <v xml:space="preserve">Napoli </v>
      </c>
      <c r="E446">
        <f>LOOKUP(laureati_1999_2011_ateneoxgenere[[#This Row],[Enna ]], Comuni!$O$2:$O$8105, Comuni!$D$2:$D$8105)</f>
        <v>40</v>
      </c>
      <c r="F446">
        <f>LOOKUP(laureati_1999_2011_ateneoxgenere[[#This Row],[Enna ]], Comuni!$O$2:$O$8105, Comuni!$E$2:$E$8105)</f>
        <v>51</v>
      </c>
      <c r="G446" s="1">
        <f>LOOKUP(laureati_1999_2011_ateneoxgenere[[#This Row],[Enna ]], Comuni!$O$2:$O$8105, Comuni!$F$2:$F$8105)</f>
        <v>14</v>
      </c>
      <c r="H446" s="1">
        <f>LOOKUP(laureati_1999_2011_ateneoxgenere[[#This Row],[Enna ]], Comuni!$O$2:$O$8105, Comuni!$G$2:$G$8105)</f>
        <v>14</v>
      </c>
      <c r="I446" s="1">
        <f>LOOKUP(laureati_1999_2011_ateneoxgenere[[#This Row],[Enna ]], Comuni!$O$2:$O$8105, Comuni!$H$2:$H$8105)</f>
        <v>15</v>
      </c>
      <c r="J446" s="1">
        <f>LOOKUP(laureati_1999_2011_ateneoxgenere[[#This Row],[Enna ]], Comuni!$O$2:$O$8105, Comuni!$I$2:$I$8105)</f>
        <v>2</v>
      </c>
      <c r="K446" s="4" t="s">
        <v>96</v>
      </c>
      <c r="L446" s="7">
        <v>670</v>
      </c>
    </row>
    <row r="447" spans="1:12" x14ac:dyDescent="0.25">
      <c r="A447">
        <v>2001</v>
      </c>
      <c r="B447">
        <v>6304</v>
      </c>
      <c r="C447" s="1" t="s">
        <v>71</v>
      </c>
      <c r="D447" s="1" t="str">
        <f>LOOKUP(laureati_1999_2011_ateneoxgenere[[#This Row],[NOME_ATENEO]], '2018'!$C$2:$C$181, '2018'!$D$2:$D$181)</f>
        <v xml:space="preserve">Napoli </v>
      </c>
      <c r="E447">
        <f>LOOKUP(laureati_1999_2011_ateneoxgenere[[#This Row],[Enna ]], Comuni!$O$2:$O$8105, Comuni!$D$2:$D$8105)</f>
        <v>40</v>
      </c>
      <c r="F447">
        <f>LOOKUP(laureati_1999_2011_ateneoxgenere[[#This Row],[Enna ]], Comuni!$O$2:$O$8105, Comuni!$E$2:$E$8105)</f>
        <v>51</v>
      </c>
      <c r="G447" s="1">
        <f>LOOKUP(laureati_1999_2011_ateneoxgenere[[#This Row],[Enna ]], Comuni!$O$2:$O$8105, Comuni!$F$2:$F$8105)</f>
        <v>14</v>
      </c>
      <c r="H447" s="1">
        <f>LOOKUP(laureati_1999_2011_ateneoxgenere[[#This Row],[Enna ]], Comuni!$O$2:$O$8105, Comuni!$G$2:$G$8105)</f>
        <v>14</v>
      </c>
      <c r="I447" s="1">
        <f>LOOKUP(laureati_1999_2011_ateneoxgenere[[#This Row],[Enna ]], Comuni!$O$2:$O$8105, Comuni!$H$2:$H$8105)</f>
        <v>15</v>
      </c>
      <c r="J447" s="1">
        <f>LOOKUP(laureati_1999_2011_ateneoxgenere[[#This Row],[Enna ]], Comuni!$O$2:$O$8105, Comuni!$I$2:$I$8105)</f>
        <v>2</v>
      </c>
      <c r="K447" s="5" t="s">
        <v>96</v>
      </c>
      <c r="L447" s="8">
        <v>627</v>
      </c>
    </row>
    <row r="448" spans="1:12" x14ac:dyDescent="0.25">
      <c r="A448">
        <v>2001</v>
      </c>
      <c r="B448">
        <v>6306</v>
      </c>
      <c r="C448" s="1" t="s">
        <v>72</v>
      </c>
      <c r="D448" s="1" t="str">
        <f>LOOKUP(laureati_1999_2011_ateneoxgenere[[#This Row],[NOME_ATENEO]], '2018'!$C$2:$C$181, '2018'!$D$2:$D$181)</f>
        <v xml:space="preserve">Napoli </v>
      </c>
      <c r="E448">
        <f>LOOKUP(laureati_1999_2011_ateneoxgenere[[#This Row],[Enna ]], Comuni!$O$2:$O$8105, Comuni!$D$2:$D$8105)</f>
        <v>40</v>
      </c>
      <c r="F448">
        <f>LOOKUP(laureati_1999_2011_ateneoxgenere[[#This Row],[Enna ]], Comuni!$O$2:$O$8105, Comuni!$E$2:$E$8105)</f>
        <v>51</v>
      </c>
      <c r="G448" s="1">
        <f>LOOKUP(laureati_1999_2011_ateneoxgenere[[#This Row],[Enna ]], Comuni!$O$2:$O$8105, Comuni!$F$2:$F$8105)</f>
        <v>14</v>
      </c>
      <c r="H448" s="1">
        <f>LOOKUP(laureati_1999_2011_ateneoxgenere[[#This Row],[Enna ]], Comuni!$O$2:$O$8105, Comuni!$G$2:$G$8105)</f>
        <v>14</v>
      </c>
      <c r="I448" s="1">
        <f>LOOKUP(laureati_1999_2011_ateneoxgenere[[#This Row],[Enna ]], Comuni!$O$2:$O$8105, Comuni!$H$2:$H$8105)</f>
        <v>15</v>
      </c>
      <c r="J448" s="1">
        <f>LOOKUP(laureati_1999_2011_ateneoxgenere[[#This Row],[Enna ]], Comuni!$O$2:$O$8105, Comuni!$I$2:$I$8105)</f>
        <v>2</v>
      </c>
      <c r="K448" s="4" t="s">
        <v>96</v>
      </c>
      <c r="L448" s="7">
        <v>761</v>
      </c>
    </row>
    <row r="449" spans="1:12" x14ac:dyDescent="0.25">
      <c r="A449">
        <v>2001</v>
      </c>
      <c r="B449">
        <v>6501</v>
      </c>
      <c r="C449" s="1" t="s">
        <v>74</v>
      </c>
      <c r="D449" s="1" t="str">
        <f>LOOKUP(laureati_1999_2011_ateneoxgenere[[#This Row],[NOME_ATENEO]], '2018'!$C$2:$C$181, '2018'!$D$2:$D$181)</f>
        <v>Salerno</v>
      </c>
      <c r="E449">
        <f>LOOKUP(laureati_1999_2011_ateneoxgenere[[#This Row],[Enna ]], Comuni!$O$2:$O$8105, Comuni!$D$2:$D$8105)</f>
        <v>40</v>
      </c>
      <c r="F449">
        <f>LOOKUP(laureati_1999_2011_ateneoxgenere[[#This Row],[Enna ]], Comuni!$O$2:$O$8105, Comuni!$E$2:$E$8105)</f>
        <v>40</v>
      </c>
      <c r="G449" s="1">
        <f>LOOKUP(laureati_1999_2011_ateneoxgenere[[#This Row],[Enna ]], Comuni!$O$2:$O$8105, Comuni!$F$2:$F$8105)</f>
        <v>52</v>
      </c>
      <c r="H449" s="1">
        <f>LOOKUP(laureati_1999_2011_ateneoxgenere[[#This Row],[Enna ]], Comuni!$O$2:$O$8105, Comuni!$G$2:$G$8105)</f>
        <v>14</v>
      </c>
      <c r="I449" s="1">
        <f>LOOKUP(laureati_1999_2011_ateneoxgenere[[#This Row],[Enna ]], Comuni!$O$2:$O$8105, Comuni!$H$2:$H$8105)</f>
        <v>45</v>
      </c>
      <c r="J449" s="1">
        <f>LOOKUP(laureati_1999_2011_ateneoxgenere[[#This Row],[Enna ]], Comuni!$O$2:$O$8105, Comuni!$I$2:$I$8105)</f>
        <v>40</v>
      </c>
      <c r="K449" s="5" t="s">
        <v>96</v>
      </c>
      <c r="L449" s="8">
        <v>2028</v>
      </c>
    </row>
    <row r="450" spans="1:12" x14ac:dyDescent="0.25">
      <c r="A450">
        <v>2001</v>
      </c>
      <c r="B450">
        <v>6601</v>
      </c>
      <c r="C450" s="1" t="s">
        <v>102</v>
      </c>
      <c r="D450" s="1" t="str">
        <f>LOOKUP(laureati_1999_2011_ateneoxgenere[[#This Row],[NOME_ATENEO]], '2018'!$C$2:$C$181, '2018'!$D$2:$D$181)</f>
        <v>Como</v>
      </c>
      <c r="E450">
        <f>LOOKUP(laureati_1999_2011_ateneoxgenere[[#This Row],[Enna ]], Comuni!$O$2:$O$8105, Comuni!$D$2:$D$8105)</f>
        <v>45</v>
      </c>
      <c r="F450">
        <f>LOOKUP(laureati_1999_2011_ateneoxgenere[[#This Row],[Enna ]], Comuni!$O$2:$O$8105, Comuni!$E$2:$E$8105)</f>
        <v>48</v>
      </c>
      <c r="G450" s="1">
        <f>LOOKUP(laureati_1999_2011_ateneoxgenere[[#This Row],[Enna ]], Comuni!$O$2:$O$8105, Comuni!$F$2:$F$8105)</f>
        <v>25</v>
      </c>
      <c r="H450" s="1">
        <f>LOOKUP(laureati_1999_2011_ateneoxgenere[[#This Row],[Enna ]], Comuni!$O$2:$O$8105, Comuni!$G$2:$G$8105)</f>
        <v>9</v>
      </c>
      <c r="I450" s="1">
        <f>LOOKUP(laureati_1999_2011_ateneoxgenere[[#This Row],[Enna ]], Comuni!$O$2:$O$8105, Comuni!$H$2:$H$8105)</f>
        <v>5</v>
      </c>
      <c r="J450" s="1">
        <f>LOOKUP(laureati_1999_2011_ateneoxgenere[[#This Row],[Enna ]], Comuni!$O$2:$O$8105, Comuni!$I$2:$I$8105)</f>
        <v>17</v>
      </c>
      <c r="K450" s="4" t="s">
        <v>96</v>
      </c>
      <c r="L450" s="7">
        <v>643</v>
      </c>
    </row>
    <row r="451" spans="1:12" x14ac:dyDescent="0.25">
      <c r="A451">
        <v>2001</v>
      </c>
      <c r="B451">
        <v>6701</v>
      </c>
      <c r="C451" s="1" t="s">
        <v>76</v>
      </c>
      <c r="D451" s="1" t="str">
        <f>LOOKUP(laureati_1999_2011_ateneoxgenere[[#This Row],[NOME_ATENEO]], '2018'!$C$2:$C$181, '2018'!$D$2:$D$181)</f>
        <v>Teramo</v>
      </c>
      <c r="E451">
        <f>LOOKUP(laureati_1999_2011_ateneoxgenere[[#This Row],[Enna ]], Comuni!$O$2:$O$8105, Comuni!$D$2:$D$8105)</f>
        <v>42</v>
      </c>
      <c r="F451">
        <f>LOOKUP(laureati_1999_2011_ateneoxgenere[[#This Row],[Enna ]], Comuni!$O$2:$O$8105, Comuni!$E$2:$E$8105)</f>
        <v>39</v>
      </c>
      <c r="G451" s="1">
        <f>LOOKUP(laureati_1999_2011_ateneoxgenere[[#This Row],[Enna ]], Comuni!$O$2:$O$8105, Comuni!$F$2:$F$8105)</f>
        <v>30</v>
      </c>
      <c r="H451" s="1">
        <f>LOOKUP(laureati_1999_2011_ateneoxgenere[[#This Row],[Enna ]], Comuni!$O$2:$O$8105, Comuni!$G$2:$G$8105)</f>
        <v>13</v>
      </c>
      <c r="I451" s="1">
        <f>LOOKUP(laureati_1999_2011_ateneoxgenere[[#This Row],[Enna ]], Comuni!$O$2:$O$8105, Comuni!$H$2:$H$8105)</f>
        <v>42</v>
      </c>
      <c r="J451" s="1">
        <f>LOOKUP(laureati_1999_2011_ateneoxgenere[[#This Row],[Enna ]], Comuni!$O$2:$O$8105, Comuni!$I$2:$I$8105)</f>
        <v>26</v>
      </c>
      <c r="K451" s="5" t="s">
        <v>96</v>
      </c>
      <c r="L451" s="8">
        <v>447</v>
      </c>
    </row>
    <row r="452" spans="1:12" x14ac:dyDescent="0.25">
      <c r="A452">
        <v>2001</v>
      </c>
      <c r="B452">
        <v>6901</v>
      </c>
      <c r="C452" s="1" t="s">
        <v>77</v>
      </c>
      <c r="D452" s="1" t="str">
        <f>LOOKUP(laureati_1999_2011_ateneoxgenere[[#This Row],[NOME_ATENEO]], '2018'!$C$2:$C$181, '2018'!$D$2:$D$181)</f>
        <v xml:space="preserve">Chieti </v>
      </c>
      <c r="E452">
        <f>LOOKUP(laureati_1999_2011_ateneoxgenere[[#This Row],[Enna ]], Comuni!$O$2:$O$8105, Comuni!$D$2:$D$8105)</f>
        <v>42</v>
      </c>
      <c r="F452">
        <f>LOOKUP(laureati_1999_2011_ateneoxgenere[[#This Row],[Enna ]], Comuni!$O$2:$O$8105, Comuni!$E$2:$E$8105)</f>
        <v>21</v>
      </c>
      <c r="G452" s="1">
        <f>LOOKUP(laureati_1999_2011_ateneoxgenere[[#This Row],[Enna ]], Comuni!$O$2:$O$8105, Comuni!$F$2:$F$8105)</f>
        <v>7</v>
      </c>
      <c r="H452" s="1">
        <f>LOOKUP(laureati_1999_2011_ateneoxgenere[[#This Row],[Enna ]], Comuni!$O$2:$O$8105, Comuni!$G$2:$G$8105)</f>
        <v>14</v>
      </c>
      <c r="I452" s="1">
        <f>LOOKUP(laureati_1999_2011_ateneoxgenere[[#This Row],[Enna ]], Comuni!$O$2:$O$8105, Comuni!$H$2:$H$8105)</f>
        <v>10</v>
      </c>
      <c r="J452" s="1">
        <f>LOOKUP(laureati_1999_2011_ateneoxgenere[[#This Row],[Enna ]], Comuni!$O$2:$O$8105, Comuni!$I$2:$I$8105)</f>
        <v>5</v>
      </c>
      <c r="K452" s="4" t="s">
        <v>96</v>
      </c>
      <c r="L452" s="7">
        <v>1353</v>
      </c>
    </row>
    <row r="453" spans="1:12" x14ac:dyDescent="0.25">
      <c r="A453">
        <v>2001</v>
      </c>
      <c r="B453">
        <v>7001</v>
      </c>
      <c r="C453" s="1" t="s">
        <v>79</v>
      </c>
      <c r="D453" s="1" t="str">
        <f>LOOKUP(laureati_1999_2011_ateneoxgenere[[#This Row],[NOME_ATENEO]], '2018'!$C$2:$C$181, '2018'!$D$2:$D$181)</f>
        <v>Campobasso</v>
      </c>
      <c r="E453">
        <f>LOOKUP(laureati_1999_2011_ateneoxgenere[[#This Row],[Enna ]], Comuni!$O$2:$O$8105, Comuni!$D$2:$D$8105)</f>
        <v>41</v>
      </c>
      <c r="F453">
        <f>LOOKUP(laureati_1999_2011_ateneoxgenere[[#This Row],[Enna ]], Comuni!$O$2:$O$8105, Comuni!$E$2:$E$8105)</f>
        <v>33</v>
      </c>
      <c r="G453" s="1">
        <f>LOOKUP(laureati_1999_2011_ateneoxgenere[[#This Row],[Enna ]], Comuni!$O$2:$O$8105, Comuni!$F$2:$F$8105)</f>
        <v>36</v>
      </c>
      <c r="H453" s="1">
        <f>LOOKUP(laureati_1999_2011_ateneoxgenere[[#This Row],[Enna ]], Comuni!$O$2:$O$8105, Comuni!$G$2:$G$8105)</f>
        <v>14</v>
      </c>
      <c r="I453" s="1">
        <f>LOOKUP(laureati_1999_2011_ateneoxgenere[[#This Row],[Enna ]], Comuni!$O$2:$O$8105, Comuni!$H$2:$H$8105)</f>
        <v>39</v>
      </c>
      <c r="J453" s="1">
        <f>LOOKUP(laureati_1999_2011_ateneoxgenere[[#This Row],[Enna ]], Comuni!$O$2:$O$8105, Comuni!$I$2:$I$8105)</f>
        <v>37</v>
      </c>
      <c r="K453" s="5" t="s">
        <v>96</v>
      </c>
      <c r="L453" s="8">
        <v>286</v>
      </c>
    </row>
    <row r="454" spans="1:12" x14ac:dyDescent="0.25">
      <c r="A454">
        <v>2001</v>
      </c>
      <c r="B454">
        <v>7101</v>
      </c>
      <c r="C454" s="1" t="s">
        <v>80</v>
      </c>
      <c r="D454" s="1" t="str">
        <f>LOOKUP(laureati_1999_2011_ateneoxgenere[[#This Row],[NOME_ATENEO]], '2018'!$C$2:$C$181, '2018'!$D$2:$D$181)</f>
        <v>Foggia</v>
      </c>
      <c r="E454">
        <f>LOOKUP(laureati_1999_2011_ateneoxgenere[[#This Row],[Enna ]], Comuni!$O$2:$O$8105, Comuni!$D$2:$D$8105)</f>
        <v>41</v>
      </c>
      <c r="F454">
        <f>LOOKUP(laureati_1999_2011_ateneoxgenere[[#This Row],[Enna ]], Comuni!$O$2:$O$8105, Comuni!$E$2:$E$8105)</f>
        <v>27</v>
      </c>
      <c r="G454" s="1">
        <f>LOOKUP(laureati_1999_2011_ateneoxgenere[[#This Row],[Enna ]], Comuni!$O$2:$O$8105, Comuni!$F$2:$F$8105)</f>
        <v>54</v>
      </c>
      <c r="H454" s="1">
        <f>LOOKUP(laureati_1999_2011_ateneoxgenere[[#This Row],[Enna ]], Comuni!$O$2:$O$8105, Comuni!$G$2:$G$8105)</f>
        <v>15</v>
      </c>
      <c r="I454" s="1">
        <f>LOOKUP(laureati_1999_2011_ateneoxgenere[[#This Row],[Enna ]], Comuni!$O$2:$O$8105, Comuni!$H$2:$H$8105)</f>
        <v>32</v>
      </c>
      <c r="J454" s="1">
        <f>LOOKUP(laureati_1999_2011_ateneoxgenere[[#This Row],[Enna ]], Comuni!$O$2:$O$8105, Comuni!$I$2:$I$8105)</f>
        <v>42</v>
      </c>
      <c r="K454" s="4" t="s">
        <v>96</v>
      </c>
      <c r="L454" s="7">
        <v>379</v>
      </c>
    </row>
    <row r="455" spans="1:12" x14ac:dyDescent="0.25">
      <c r="A455">
        <v>2001</v>
      </c>
      <c r="B455">
        <v>7201</v>
      </c>
      <c r="C455" s="1" t="s">
        <v>81</v>
      </c>
      <c r="D455" s="1" t="str">
        <f>LOOKUP(laureati_1999_2011_ateneoxgenere[[#This Row],[NOME_ATENEO]], '2018'!$C$2:$C$181, '2018'!$D$2:$D$181)</f>
        <v>Bari</v>
      </c>
      <c r="E455">
        <f>LOOKUP(laureati_1999_2011_ateneoxgenere[[#This Row],[Enna ]], Comuni!$O$2:$O$8105, Comuni!$D$2:$D$8105)</f>
        <v>41</v>
      </c>
      <c r="F455">
        <f>LOOKUP(laureati_1999_2011_ateneoxgenere[[#This Row],[Enna ]], Comuni!$O$2:$O$8105, Comuni!$E$2:$E$8105)</f>
        <v>7</v>
      </c>
      <c r="G455" s="1">
        <f>LOOKUP(laureati_1999_2011_ateneoxgenere[[#This Row],[Enna ]], Comuni!$O$2:$O$8105, Comuni!$F$2:$F$8105)</f>
        <v>45</v>
      </c>
      <c r="H455" s="1">
        <f>LOOKUP(laureati_1999_2011_ateneoxgenere[[#This Row],[Enna ]], Comuni!$O$2:$O$8105, Comuni!$G$2:$G$8105)</f>
        <v>16</v>
      </c>
      <c r="I455" s="1">
        <f>LOOKUP(laureati_1999_2011_ateneoxgenere[[#This Row],[Enna ]], Comuni!$O$2:$O$8105, Comuni!$H$2:$H$8105)</f>
        <v>52</v>
      </c>
      <c r="J455" s="1">
        <f>LOOKUP(laureati_1999_2011_ateneoxgenere[[#This Row],[Enna ]], Comuni!$O$2:$O$8105, Comuni!$I$2:$I$8105)</f>
        <v>11</v>
      </c>
      <c r="K455" s="5" t="s">
        <v>96</v>
      </c>
      <c r="L455" s="8">
        <v>3810</v>
      </c>
    </row>
    <row r="456" spans="1:12" x14ac:dyDescent="0.25">
      <c r="A456">
        <v>2001</v>
      </c>
      <c r="B456">
        <v>7202</v>
      </c>
      <c r="C456" s="1" t="s">
        <v>82</v>
      </c>
      <c r="D456" s="1" t="str">
        <f>LOOKUP(laureati_1999_2011_ateneoxgenere[[#This Row],[NOME_ATENEO]], '2018'!$C$2:$C$181, '2018'!$D$2:$D$181)</f>
        <v xml:space="preserve">Bari </v>
      </c>
      <c r="E456">
        <f>LOOKUP(laureati_1999_2011_ateneoxgenere[[#This Row],[Enna ]], Comuni!$O$2:$O$8105, Comuni!$D$2:$D$8105)</f>
        <v>41</v>
      </c>
      <c r="F456">
        <f>LOOKUP(laureati_1999_2011_ateneoxgenere[[#This Row],[Enna ]], Comuni!$O$2:$O$8105, Comuni!$E$2:$E$8105)</f>
        <v>7</v>
      </c>
      <c r="G456" s="1">
        <f>LOOKUP(laureati_1999_2011_ateneoxgenere[[#This Row],[Enna ]], Comuni!$O$2:$O$8105, Comuni!$F$2:$F$8105)</f>
        <v>45</v>
      </c>
      <c r="H456" s="1">
        <f>LOOKUP(laureati_1999_2011_ateneoxgenere[[#This Row],[Enna ]], Comuni!$O$2:$O$8105, Comuni!$G$2:$G$8105)</f>
        <v>16</v>
      </c>
      <c r="I456" s="1">
        <f>LOOKUP(laureati_1999_2011_ateneoxgenere[[#This Row],[Enna ]], Comuni!$O$2:$O$8105, Comuni!$H$2:$H$8105)</f>
        <v>52</v>
      </c>
      <c r="J456" s="1">
        <f>LOOKUP(laureati_1999_2011_ateneoxgenere[[#This Row],[Enna ]], Comuni!$O$2:$O$8105, Comuni!$I$2:$I$8105)</f>
        <v>11</v>
      </c>
      <c r="K456" s="4" t="s">
        <v>96</v>
      </c>
      <c r="L456" s="7">
        <v>168</v>
      </c>
    </row>
    <row r="457" spans="1:12" x14ac:dyDescent="0.25">
      <c r="A457">
        <v>2001</v>
      </c>
      <c r="B457">
        <v>7203</v>
      </c>
      <c r="C457" s="1" t="s">
        <v>83</v>
      </c>
      <c r="D457" s="1" t="str">
        <f>LOOKUP(laureati_1999_2011_ateneoxgenere[[#This Row],[NOME_ATENEO]], '2018'!$C$2:$C$181, '2018'!$D$2:$D$181)</f>
        <v xml:space="preserve">Casamassima </v>
      </c>
      <c r="E457">
        <f>LOOKUP(laureati_1999_2011_ateneoxgenere[[#This Row],[Enna ]], Comuni!$O$2:$O$8105, Comuni!$D$2:$D$8105)</f>
        <v>40</v>
      </c>
      <c r="F457">
        <f>LOOKUP(laureati_1999_2011_ateneoxgenere[[#This Row],[Enna ]], Comuni!$O$2:$O$8105, Comuni!$E$2:$E$8105)</f>
        <v>57</v>
      </c>
      <c r="G457" s="1">
        <f>LOOKUP(laureati_1999_2011_ateneoxgenere[[#This Row],[Enna ]], Comuni!$O$2:$O$8105, Comuni!$F$2:$F$8105)</f>
        <v>22</v>
      </c>
      <c r="H457" s="1">
        <f>LOOKUP(laureati_1999_2011_ateneoxgenere[[#This Row],[Enna ]], Comuni!$O$2:$O$8105, Comuni!$G$2:$G$8105)</f>
        <v>16</v>
      </c>
      <c r="I457" s="1">
        <f>LOOKUP(laureati_1999_2011_ateneoxgenere[[#This Row],[Enna ]], Comuni!$O$2:$O$8105, Comuni!$H$2:$H$8105)</f>
        <v>55</v>
      </c>
      <c r="J457" s="1">
        <f>LOOKUP(laureati_1999_2011_ateneoxgenere[[#This Row],[Enna ]], Comuni!$O$2:$O$8105, Comuni!$I$2:$I$8105)</f>
        <v>7</v>
      </c>
      <c r="K457" s="5" t="s">
        <v>96</v>
      </c>
      <c r="L457" s="8">
        <v>0</v>
      </c>
    </row>
    <row r="458" spans="1:12" x14ac:dyDescent="0.25">
      <c r="A458">
        <v>2001</v>
      </c>
      <c r="B458">
        <v>7501</v>
      </c>
      <c r="C458" s="1" t="s">
        <v>103</v>
      </c>
      <c r="D458" s="1" t="str">
        <f>LOOKUP(laureati_1999_2011_ateneoxgenere[[#This Row],[NOME_ATENEO]], '2018'!$C$2:$C$181, '2018'!$D$2:$D$181)</f>
        <v>L'Aquila</v>
      </c>
      <c r="E458">
        <f>LOOKUP(laureati_1999_2011_ateneoxgenere[[#This Row],[Enna ]], Comuni!$O$2:$O$8105, Comuni!$D$2:$D$8105)</f>
        <v>42</v>
      </c>
      <c r="F458">
        <f>LOOKUP(laureati_1999_2011_ateneoxgenere[[#This Row],[Enna ]], Comuni!$O$2:$O$8105, Comuni!$E$2:$E$8105)</f>
        <v>21</v>
      </c>
      <c r="G458" s="1">
        <f>LOOKUP(laureati_1999_2011_ateneoxgenere[[#This Row],[Enna ]], Comuni!$O$2:$O$8105, Comuni!$F$2:$F$8105)</f>
        <v>9</v>
      </c>
      <c r="H458" s="1">
        <f>LOOKUP(laureati_1999_2011_ateneoxgenere[[#This Row],[Enna ]], Comuni!$O$2:$O$8105, Comuni!$G$2:$G$8105)</f>
        <v>13</v>
      </c>
      <c r="I458" s="1">
        <f>LOOKUP(laureati_1999_2011_ateneoxgenere[[#This Row],[Enna ]], Comuni!$O$2:$O$8105, Comuni!$H$2:$H$8105)</f>
        <v>23</v>
      </c>
      <c r="J458" s="1">
        <f>LOOKUP(laureati_1999_2011_ateneoxgenere[[#This Row],[Enna ]], Comuni!$O$2:$O$8105, Comuni!$I$2:$I$8105)</f>
        <v>57</v>
      </c>
      <c r="K458" s="4" t="s">
        <v>96</v>
      </c>
      <c r="L458" s="7">
        <v>1137</v>
      </c>
    </row>
    <row r="459" spans="1:12" x14ac:dyDescent="0.25">
      <c r="A459">
        <v>2001</v>
      </c>
      <c r="B459">
        <v>7601</v>
      </c>
      <c r="C459" s="1" t="s">
        <v>85</v>
      </c>
      <c r="D459" s="1" t="str">
        <f>LOOKUP(laureati_1999_2011_ateneoxgenere[[#This Row],[NOME_ATENEO]], '2018'!$C$2:$C$181, '2018'!$D$2:$D$181)</f>
        <v>Potenza</v>
      </c>
      <c r="E459">
        <f>LOOKUP(laureati_1999_2011_ateneoxgenere[[#This Row],[Enna ]], Comuni!$O$2:$O$8105, Comuni!$D$2:$D$8105)</f>
        <v>40</v>
      </c>
      <c r="F459">
        <f>LOOKUP(laureati_1999_2011_ateneoxgenere[[#This Row],[Enna ]], Comuni!$O$2:$O$8105, Comuni!$E$2:$E$8105)</f>
        <v>38</v>
      </c>
      <c r="G459" s="1">
        <f>LOOKUP(laureati_1999_2011_ateneoxgenere[[#This Row],[Enna ]], Comuni!$O$2:$O$8105, Comuni!$F$2:$F$8105)</f>
        <v>20</v>
      </c>
      <c r="H459" s="1">
        <f>LOOKUP(laureati_1999_2011_ateneoxgenere[[#This Row],[Enna ]], Comuni!$O$2:$O$8105, Comuni!$G$2:$G$8105)</f>
        <v>15</v>
      </c>
      <c r="I459" s="1">
        <f>LOOKUP(laureati_1999_2011_ateneoxgenere[[#This Row],[Enna ]], Comuni!$O$2:$O$8105, Comuni!$H$2:$H$8105)</f>
        <v>48</v>
      </c>
      <c r="J459" s="1">
        <f>LOOKUP(laureati_1999_2011_ateneoxgenere[[#This Row],[Enna ]], Comuni!$O$2:$O$8105, Comuni!$I$2:$I$8105)</f>
        <v>12</v>
      </c>
      <c r="K459" s="5" t="s">
        <v>96</v>
      </c>
      <c r="L459" s="8">
        <v>231</v>
      </c>
    </row>
    <row r="460" spans="1:12" x14ac:dyDescent="0.25">
      <c r="A460">
        <v>2001</v>
      </c>
      <c r="B460">
        <v>7801</v>
      </c>
      <c r="C460" s="1" t="s">
        <v>86</v>
      </c>
      <c r="D460" s="1" t="str">
        <f>LOOKUP(laureati_1999_2011_ateneoxgenere[[#This Row],[NOME_ATENEO]], '2018'!$C$2:$C$181, '2018'!$D$2:$D$181)</f>
        <v>Rende</v>
      </c>
      <c r="E460">
        <f>LOOKUP(laureati_1999_2011_ateneoxgenere[[#This Row],[Enna ]], Comuni!$O$2:$O$8105, Comuni!$D$2:$D$8105)</f>
        <v>39</v>
      </c>
      <c r="F460">
        <f>LOOKUP(laureati_1999_2011_ateneoxgenere[[#This Row],[Enna ]], Comuni!$O$2:$O$8105, Comuni!$E$2:$E$8105)</f>
        <v>20</v>
      </c>
      <c r="G460" s="1">
        <f>LOOKUP(laureati_1999_2011_ateneoxgenere[[#This Row],[Enna ]], Comuni!$O$2:$O$8105, Comuni!$F$2:$F$8105)</f>
        <v>0</v>
      </c>
      <c r="H460" s="1">
        <f>LOOKUP(laureati_1999_2011_ateneoxgenere[[#This Row],[Enna ]], Comuni!$O$2:$O$8105, Comuni!$G$2:$G$8105)</f>
        <v>16</v>
      </c>
      <c r="I460" s="1">
        <f>LOOKUP(laureati_1999_2011_ateneoxgenere[[#This Row],[Enna ]], Comuni!$O$2:$O$8105, Comuni!$H$2:$H$8105)</f>
        <v>10</v>
      </c>
      <c r="J460" s="1">
        <f>LOOKUP(laureati_1999_2011_ateneoxgenere[[#This Row],[Enna ]], Comuni!$O$2:$O$8105, Comuni!$I$2:$I$8105)</f>
        <v>56</v>
      </c>
      <c r="K460" s="4" t="s">
        <v>96</v>
      </c>
      <c r="L460" s="7">
        <v>1077</v>
      </c>
    </row>
    <row r="461" spans="1:12" x14ac:dyDescent="0.25">
      <c r="A461">
        <v>2001</v>
      </c>
      <c r="B461">
        <v>7901</v>
      </c>
      <c r="C461" s="1" t="s">
        <v>87</v>
      </c>
      <c r="D461" s="1" t="str">
        <f>LOOKUP(laureati_1999_2011_ateneoxgenere[[#This Row],[NOME_ATENEO]], '2018'!$C$2:$C$181, '2018'!$D$2:$D$181)</f>
        <v>Catanzaro</v>
      </c>
      <c r="E461">
        <f>LOOKUP(laureati_1999_2011_ateneoxgenere[[#This Row],[Enna ]], Comuni!$O$2:$O$8105, Comuni!$D$2:$D$8105)</f>
        <v>38</v>
      </c>
      <c r="F461">
        <f>LOOKUP(laureati_1999_2011_ateneoxgenere[[#This Row],[Enna ]], Comuni!$O$2:$O$8105, Comuni!$E$2:$E$8105)</f>
        <v>54</v>
      </c>
      <c r="G461" s="1">
        <f>LOOKUP(laureati_1999_2011_ateneoxgenere[[#This Row],[Enna ]], Comuni!$O$2:$O$8105, Comuni!$F$2:$F$8105)</f>
        <v>22</v>
      </c>
      <c r="H461" s="1">
        <f>LOOKUP(laureati_1999_2011_ateneoxgenere[[#This Row],[Enna ]], Comuni!$O$2:$O$8105, Comuni!$G$2:$G$8105)</f>
        <v>16</v>
      </c>
      <c r="I461" s="1">
        <f>LOOKUP(laureati_1999_2011_ateneoxgenere[[#This Row],[Enna ]], Comuni!$O$2:$O$8105, Comuni!$H$2:$H$8105)</f>
        <v>35</v>
      </c>
      <c r="J461" s="1">
        <f>LOOKUP(laureati_1999_2011_ateneoxgenere[[#This Row],[Enna ]], Comuni!$O$2:$O$8105, Comuni!$I$2:$I$8105)</f>
        <v>35</v>
      </c>
      <c r="K461" s="5" t="s">
        <v>96</v>
      </c>
      <c r="L461" s="8">
        <v>362</v>
      </c>
    </row>
    <row r="462" spans="1:12" x14ac:dyDescent="0.25">
      <c r="A462">
        <v>2001</v>
      </c>
      <c r="B462">
        <v>8001</v>
      </c>
      <c r="C462" s="1" t="s">
        <v>88</v>
      </c>
      <c r="D462" s="1" t="s">
        <v>88</v>
      </c>
      <c r="E462">
        <f>LOOKUP(laureati_1999_2011_ateneoxgenere[[#This Row],[Enna ]], Comuni!$O$2:$O$8105, Comuni!$D$2:$D$8105)</f>
        <v>43</v>
      </c>
      <c r="F462">
        <f>LOOKUP(laureati_1999_2011_ateneoxgenere[[#This Row],[Enna ]], Comuni!$O$2:$O$8105, Comuni!$E$2:$E$8105)</f>
        <v>41</v>
      </c>
      <c r="G462" s="1">
        <f>LOOKUP(laureati_1999_2011_ateneoxgenere[[#This Row],[Enna ]], Comuni!$O$2:$O$8105, Comuni!$F$2:$F$8105)</f>
        <v>1</v>
      </c>
      <c r="H462" s="1">
        <f>LOOKUP(laureati_1999_2011_ateneoxgenere[[#This Row],[Enna ]], Comuni!$O$2:$O$8105, Comuni!$G$2:$G$8105)</f>
        <v>11</v>
      </c>
      <c r="I462" s="1">
        <f>LOOKUP(laureati_1999_2011_ateneoxgenere[[#This Row],[Enna ]], Comuni!$O$2:$O$8105, Comuni!$H$2:$H$8105)</f>
        <v>32</v>
      </c>
      <c r="J462" s="1">
        <f>LOOKUP(laureati_1999_2011_ateneoxgenere[[#This Row],[Enna ]], Comuni!$O$2:$O$8105, Comuni!$I$2:$I$8105)</f>
        <v>10</v>
      </c>
      <c r="K462" s="4" t="s">
        <v>96</v>
      </c>
      <c r="L462" s="7">
        <v>225</v>
      </c>
    </row>
    <row r="463" spans="1:12" x14ac:dyDescent="0.25">
      <c r="A463">
        <v>2001</v>
      </c>
      <c r="B463">
        <v>8201</v>
      </c>
      <c r="C463" s="1" t="s">
        <v>90</v>
      </c>
      <c r="D463" s="1" t="str">
        <f>LOOKUP(laureati_1999_2011_ateneoxgenere[[#This Row],[NOME_ATENEO]], '2018'!$C$2:$C$181, '2018'!$D$2:$D$181)</f>
        <v>Palermo</v>
      </c>
      <c r="E463">
        <f>LOOKUP(laureati_1999_2011_ateneoxgenere[[#This Row],[Enna ]], Comuni!$O$2:$O$8105, Comuni!$D$2:$D$8105)</f>
        <v>38</v>
      </c>
      <c r="F463">
        <f>LOOKUP(laureati_1999_2011_ateneoxgenere[[#This Row],[Enna ]], Comuni!$O$2:$O$8105, Comuni!$E$2:$E$8105)</f>
        <v>7</v>
      </c>
      <c r="G463" s="1">
        <f>LOOKUP(laureati_1999_2011_ateneoxgenere[[#This Row],[Enna ]], Comuni!$O$2:$O$8105, Comuni!$F$2:$F$8105)</f>
        <v>0</v>
      </c>
      <c r="H463" s="1">
        <f>LOOKUP(laureati_1999_2011_ateneoxgenere[[#This Row],[Enna ]], Comuni!$O$2:$O$8105, Comuni!$G$2:$G$8105)</f>
        <v>13</v>
      </c>
      <c r="I463" s="1">
        <f>LOOKUP(laureati_1999_2011_ateneoxgenere[[#This Row],[Enna ]], Comuni!$O$2:$O$8105, Comuni!$H$2:$H$8105)</f>
        <v>21</v>
      </c>
      <c r="J463" s="1">
        <f>LOOKUP(laureati_1999_2011_ateneoxgenere[[#This Row],[Enna ]], Comuni!$O$2:$O$8105, Comuni!$I$2:$I$8105)</f>
        <v>43</v>
      </c>
      <c r="K463" s="5" t="s">
        <v>96</v>
      </c>
      <c r="L463" s="8">
        <v>2519</v>
      </c>
    </row>
    <row r="464" spans="1:12" x14ac:dyDescent="0.25">
      <c r="A464">
        <v>2001</v>
      </c>
      <c r="B464">
        <v>8301</v>
      </c>
      <c r="C464" s="1" t="s">
        <v>91</v>
      </c>
      <c r="D464" s="1" t="str">
        <f>LOOKUP(laureati_1999_2011_ateneoxgenere[[#This Row],[NOME_ATENEO]], '2018'!$C$2:$C$181, '2018'!$D$2:$D$181)</f>
        <v>Messina</v>
      </c>
      <c r="E464">
        <f>LOOKUP(laureati_1999_2011_ateneoxgenere[[#This Row],[Enna ]], Comuni!$O$2:$O$8105, Comuni!$D$2:$D$8105)</f>
        <v>38</v>
      </c>
      <c r="F464">
        <f>LOOKUP(laureati_1999_2011_ateneoxgenere[[#This Row],[Enna ]], Comuni!$O$2:$O$8105, Comuni!$E$2:$E$8105)</f>
        <v>11</v>
      </c>
      <c r="G464" s="1">
        <f>LOOKUP(laureati_1999_2011_ateneoxgenere[[#This Row],[Enna ]], Comuni!$O$2:$O$8105, Comuni!$F$2:$F$8105)</f>
        <v>36</v>
      </c>
      <c r="H464" s="1">
        <f>LOOKUP(laureati_1999_2011_ateneoxgenere[[#This Row],[Enna ]], Comuni!$O$2:$O$8105, Comuni!$G$2:$G$8105)</f>
        <v>15</v>
      </c>
      <c r="I464" s="1">
        <f>LOOKUP(laureati_1999_2011_ateneoxgenere[[#This Row],[Enna ]], Comuni!$O$2:$O$8105, Comuni!$H$2:$H$8105)</f>
        <v>33</v>
      </c>
      <c r="J464" s="1">
        <f>LOOKUP(laureati_1999_2011_ateneoxgenere[[#This Row],[Enna ]], Comuni!$O$2:$O$8105, Comuni!$I$2:$I$8105)</f>
        <v>14</v>
      </c>
      <c r="K464" s="4" t="s">
        <v>96</v>
      </c>
      <c r="L464" s="7">
        <v>1735</v>
      </c>
    </row>
    <row r="465" spans="1:12" x14ac:dyDescent="0.25">
      <c r="A465">
        <v>2001</v>
      </c>
      <c r="B465">
        <v>8701</v>
      </c>
      <c r="C465" s="1" t="s">
        <v>93</v>
      </c>
      <c r="D465" s="1" t="str">
        <f>LOOKUP(laureati_1999_2011_ateneoxgenere[[#This Row],[NOME_ATENEO]], '2018'!$C$2:$C$181, '2018'!$D$2:$D$181)</f>
        <v>Catania</v>
      </c>
      <c r="E465">
        <f>LOOKUP(laureati_1999_2011_ateneoxgenere[[#This Row],[Enna ]], Comuni!$O$2:$O$8105, Comuni!$D$2:$D$8105)</f>
        <v>37</v>
      </c>
      <c r="F465">
        <f>LOOKUP(laureati_1999_2011_ateneoxgenere[[#This Row],[Enna ]], Comuni!$O$2:$O$8105, Comuni!$E$2:$E$8105)</f>
        <v>30</v>
      </c>
      <c r="G465" s="1">
        <f>LOOKUP(laureati_1999_2011_ateneoxgenere[[#This Row],[Enna ]], Comuni!$O$2:$O$8105, Comuni!$F$2:$F$8105)</f>
        <v>21</v>
      </c>
      <c r="H465" s="1">
        <f>LOOKUP(laureati_1999_2011_ateneoxgenere[[#This Row],[Enna ]], Comuni!$O$2:$O$8105, Comuni!$G$2:$G$8105)</f>
        <v>15</v>
      </c>
      <c r="I465" s="1">
        <f>LOOKUP(laureati_1999_2011_ateneoxgenere[[#This Row],[Enna ]], Comuni!$O$2:$O$8105, Comuni!$H$2:$H$8105)</f>
        <v>5</v>
      </c>
      <c r="J465" s="1">
        <f>LOOKUP(laureati_1999_2011_ateneoxgenere[[#This Row],[Enna ]], Comuni!$O$2:$O$8105, Comuni!$I$2:$I$8105)</f>
        <v>15</v>
      </c>
      <c r="K465" s="5" t="s">
        <v>96</v>
      </c>
      <c r="L465" s="8">
        <v>2183</v>
      </c>
    </row>
    <row r="466" spans="1:12" x14ac:dyDescent="0.25">
      <c r="A466">
        <v>2001</v>
      </c>
      <c r="B466">
        <v>9001</v>
      </c>
      <c r="C466" s="1" t="s">
        <v>94</v>
      </c>
      <c r="D466" s="1" t="str">
        <f>LOOKUP(laureati_1999_2011_ateneoxgenere[[#This Row],[NOME_ATENEO]], '2018'!$C$2:$C$181, '2018'!$D$2:$D$181)</f>
        <v>Sassari</v>
      </c>
      <c r="E466">
        <f>LOOKUP(laureati_1999_2011_ateneoxgenere[[#This Row],[Enna ]], Comuni!$O$2:$O$8105, Comuni!$D$2:$D$8105)</f>
        <v>40</v>
      </c>
      <c r="F466">
        <f>LOOKUP(laureati_1999_2011_ateneoxgenere[[#This Row],[Enna ]], Comuni!$O$2:$O$8105, Comuni!$E$2:$E$8105)</f>
        <v>43</v>
      </c>
      <c r="G466" s="1">
        <f>LOOKUP(laureati_1999_2011_ateneoxgenere[[#This Row],[Enna ]], Comuni!$O$2:$O$8105, Comuni!$F$2:$F$8105)</f>
        <v>45</v>
      </c>
      <c r="H466" s="1">
        <f>LOOKUP(laureati_1999_2011_ateneoxgenere[[#This Row],[Enna ]], Comuni!$O$2:$O$8105, Comuni!$G$2:$G$8105)</f>
        <v>8</v>
      </c>
      <c r="I466" s="1">
        <f>LOOKUP(laureati_1999_2011_ateneoxgenere[[#This Row],[Enna ]], Comuni!$O$2:$O$8105, Comuni!$H$2:$H$8105)</f>
        <v>33</v>
      </c>
      <c r="J466" s="1">
        <f>LOOKUP(laureati_1999_2011_ateneoxgenere[[#This Row],[Enna ]], Comuni!$O$2:$O$8105, Comuni!$I$2:$I$8105)</f>
        <v>38</v>
      </c>
      <c r="K466" s="4" t="s">
        <v>96</v>
      </c>
      <c r="L466" s="7">
        <v>922</v>
      </c>
    </row>
    <row r="467" spans="1:12" x14ac:dyDescent="0.25">
      <c r="A467">
        <v>2001</v>
      </c>
      <c r="B467">
        <v>9201</v>
      </c>
      <c r="C467" s="1" t="s">
        <v>95</v>
      </c>
      <c r="D467" s="1" t="str">
        <f>LOOKUP(laureati_1999_2011_ateneoxgenere[[#This Row],[NOME_ATENEO]], '2018'!$C$2:$C$181, '2018'!$D$2:$D$181)</f>
        <v>Cagliari</v>
      </c>
      <c r="E467">
        <f>LOOKUP(laureati_1999_2011_ateneoxgenere[[#This Row],[Enna ]], Comuni!$O$2:$O$8105, Comuni!$D$2:$D$8105)</f>
        <v>39</v>
      </c>
      <c r="F467">
        <f>LOOKUP(laureati_1999_2011_ateneoxgenere[[#This Row],[Enna ]], Comuni!$O$2:$O$8105, Comuni!$E$2:$E$8105)</f>
        <v>13</v>
      </c>
      <c r="G467" s="1">
        <f>LOOKUP(laureati_1999_2011_ateneoxgenere[[#This Row],[Enna ]], Comuni!$O$2:$O$8105, Comuni!$F$2:$F$8105)</f>
        <v>7</v>
      </c>
      <c r="H467" s="1">
        <f>LOOKUP(laureati_1999_2011_ateneoxgenere[[#This Row],[Enna ]], Comuni!$O$2:$O$8105, Comuni!$G$2:$G$8105)</f>
        <v>9</v>
      </c>
      <c r="I467" s="1">
        <f>LOOKUP(laureati_1999_2011_ateneoxgenere[[#This Row],[Enna ]], Comuni!$O$2:$O$8105, Comuni!$H$2:$H$8105)</f>
        <v>7</v>
      </c>
      <c r="J467" s="1">
        <f>LOOKUP(laureati_1999_2011_ateneoxgenere[[#This Row],[Enna ]], Comuni!$O$2:$O$8105, Comuni!$I$2:$I$8105)</f>
        <v>4</v>
      </c>
      <c r="K467" s="5" t="s">
        <v>96</v>
      </c>
      <c r="L467" s="8">
        <v>2023</v>
      </c>
    </row>
    <row r="468" spans="1:12" x14ac:dyDescent="0.25">
      <c r="A468">
        <v>2002</v>
      </c>
      <c r="B468">
        <v>101</v>
      </c>
      <c r="C468" s="1" t="s">
        <v>6</v>
      </c>
      <c r="D468" s="1" t="str">
        <f>LOOKUP(laureati_1999_2011_ateneoxgenere[[#This Row],[NOME_ATENEO]], '2018'!$C$2:$C$181, '2018'!$D$2:$D$181)</f>
        <v>Torino</v>
      </c>
      <c r="E468">
        <f>LOOKUP(laureati_1999_2011_ateneoxgenere[[#This Row],[Enna ]], Comuni!$O$2:$O$8105, Comuni!$D$2:$D$8105)</f>
        <v>45</v>
      </c>
      <c r="F468">
        <f>LOOKUP(laureati_1999_2011_ateneoxgenere[[#This Row],[Enna ]], Comuni!$O$2:$O$8105, Comuni!$E$2:$E$8105)</f>
        <v>3</v>
      </c>
      <c r="G468" s="1">
        <f>LOOKUP(laureati_1999_2011_ateneoxgenere[[#This Row],[Enna ]], Comuni!$O$2:$O$8105, Comuni!$F$2:$F$8105)</f>
        <v>58</v>
      </c>
      <c r="H468" s="1">
        <f>LOOKUP(laureati_1999_2011_ateneoxgenere[[#This Row],[Enna ]], Comuni!$O$2:$O$8105, Comuni!$G$2:$G$8105)</f>
        <v>7</v>
      </c>
      <c r="I468" s="1">
        <f>LOOKUP(laureati_1999_2011_ateneoxgenere[[#This Row],[Enna ]], Comuni!$O$2:$O$8105, Comuni!$H$2:$H$8105)</f>
        <v>40</v>
      </c>
      <c r="J468" s="1">
        <f>LOOKUP(laureati_1999_2011_ateneoxgenere[[#This Row],[Enna ]], Comuni!$O$2:$O$8105, Comuni!$I$2:$I$8105)</f>
        <v>56</v>
      </c>
      <c r="K468" s="4" t="s">
        <v>7</v>
      </c>
      <c r="L468" s="7">
        <v>3414</v>
      </c>
    </row>
    <row r="469" spans="1:12" x14ac:dyDescent="0.25">
      <c r="A469">
        <v>2002</v>
      </c>
      <c r="B469">
        <v>102</v>
      </c>
      <c r="C469" s="1" t="s">
        <v>8</v>
      </c>
      <c r="D469" s="1" t="str">
        <f>LOOKUP(laureati_1999_2011_ateneoxgenere[[#This Row],[NOME_ATENEO]], '2018'!$C$2:$C$181, '2018'!$D$2:$D$181)</f>
        <v xml:space="preserve">Torino </v>
      </c>
      <c r="E469">
        <f>LOOKUP(laureati_1999_2011_ateneoxgenere[[#This Row],[Enna ]], Comuni!$O$2:$O$8105, Comuni!$D$2:$D$8105)</f>
        <v>45</v>
      </c>
      <c r="F469">
        <f>LOOKUP(laureati_1999_2011_ateneoxgenere[[#This Row],[Enna ]], Comuni!$O$2:$O$8105, Comuni!$E$2:$E$8105)</f>
        <v>3</v>
      </c>
      <c r="G469" s="1">
        <f>LOOKUP(laureati_1999_2011_ateneoxgenere[[#This Row],[Enna ]], Comuni!$O$2:$O$8105, Comuni!$F$2:$F$8105)</f>
        <v>58</v>
      </c>
      <c r="H469" s="1">
        <f>LOOKUP(laureati_1999_2011_ateneoxgenere[[#This Row],[Enna ]], Comuni!$O$2:$O$8105, Comuni!$G$2:$G$8105)</f>
        <v>7</v>
      </c>
      <c r="I469" s="1">
        <f>LOOKUP(laureati_1999_2011_ateneoxgenere[[#This Row],[Enna ]], Comuni!$O$2:$O$8105, Comuni!$H$2:$H$8105)</f>
        <v>40</v>
      </c>
      <c r="J469" s="1">
        <f>LOOKUP(laureati_1999_2011_ateneoxgenere[[#This Row],[Enna ]], Comuni!$O$2:$O$8105, Comuni!$I$2:$I$8105)</f>
        <v>56</v>
      </c>
      <c r="K469" s="5" t="s">
        <v>7</v>
      </c>
      <c r="L469" s="8">
        <v>2353</v>
      </c>
    </row>
    <row r="470" spans="1:12" x14ac:dyDescent="0.25">
      <c r="A470">
        <v>2002</v>
      </c>
      <c r="B470">
        <v>201</v>
      </c>
      <c r="C470" s="1" t="s">
        <v>9</v>
      </c>
      <c r="D470" s="1" t="str">
        <f>LOOKUP(laureati_1999_2011_ateneoxgenere[[#This Row],[NOME_ATENEO]], '2018'!$C$2:$C$181, '2018'!$D$2:$D$181)</f>
        <v>Vercelli</v>
      </c>
      <c r="E470">
        <f>LOOKUP(laureati_1999_2011_ateneoxgenere[[#This Row],[Enna ]], Comuni!$O$2:$O$8105, Comuni!$D$2:$D$8105)</f>
        <v>45</v>
      </c>
      <c r="F470">
        <f>LOOKUP(laureati_1999_2011_ateneoxgenere[[#This Row],[Enna ]], Comuni!$O$2:$O$8105, Comuni!$E$2:$E$8105)</f>
        <v>19</v>
      </c>
      <c r="G470" s="1">
        <f>LOOKUP(laureati_1999_2011_ateneoxgenere[[#This Row],[Enna ]], Comuni!$O$2:$O$8105, Comuni!$F$2:$F$8105)</f>
        <v>33</v>
      </c>
      <c r="H470" s="1">
        <f>LOOKUP(laureati_1999_2011_ateneoxgenere[[#This Row],[Enna ]], Comuni!$O$2:$O$8105, Comuni!$G$2:$G$8105)</f>
        <v>8</v>
      </c>
      <c r="I470" s="1">
        <f>LOOKUP(laureati_1999_2011_ateneoxgenere[[#This Row],[Enna ]], Comuni!$O$2:$O$8105, Comuni!$H$2:$H$8105)</f>
        <v>25</v>
      </c>
      <c r="J470" s="1">
        <f>LOOKUP(laureati_1999_2011_ateneoxgenere[[#This Row],[Enna ]], Comuni!$O$2:$O$8105, Comuni!$I$2:$I$8105)</f>
        <v>21</v>
      </c>
      <c r="K470" s="4" t="s">
        <v>7</v>
      </c>
      <c r="L470" s="7">
        <v>370</v>
      </c>
    </row>
    <row r="471" spans="1:12" x14ac:dyDescent="0.25">
      <c r="A471">
        <v>2002</v>
      </c>
      <c r="B471">
        <v>701</v>
      </c>
      <c r="C471" s="1" t="s">
        <v>11</v>
      </c>
      <c r="D471" s="1" t="str">
        <f>LOOKUP(laureati_1999_2011_ateneoxgenere[[#This Row],[NOME_ATENEO]], '2018'!$C$2:$C$181, '2018'!$D$2:$D$181)</f>
        <v>Aosta</v>
      </c>
      <c r="E471">
        <f>LOOKUP(laureati_1999_2011_ateneoxgenere[[#This Row],[Enna ]], Comuni!$O$2:$O$8105, Comuni!$D$2:$D$8105)</f>
        <v>45</v>
      </c>
      <c r="F471">
        <f>LOOKUP(laureati_1999_2011_ateneoxgenere[[#This Row],[Enna ]], Comuni!$O$2:$O$8105, Comuni!$E$2:$E$8105)</f>
        <v>44</v>
      </c>
      <c r="G471" s="1">
        <f>LOOKUP(laureati_1999_2011_ateneoxgenere[[#This Row],[Enna ]], Comuni!$O$2:$O$8105, Comuni!$F$2:$F$8105)</f>
        <v>18</v>
      </c>
      <c r="H471" s="1">
        <f>LOOKUP(laureati_1999_2011_ateneoxgenere[[#This Row],[Enna ]], Comuni!$O$2:$O$8105, Comuni!$G$2:$G$8105)</f>
        <v>7</v>
      </c>
      <c r="I471" s="1">
        <f>LOOKUP(laureati_1999_2011_ateneoxgenere[[#This Row],[Enna ]], Comuni!$O$2:$O$8105, Comuni!$H$2:$H$8105)</f>
        <v>19</v>
      </c>
      <c r="J471" s="1">
        <f>LOOKUP(laureati_1999_2011_ateneoxgenere[[#This Row],[Enna ]], Comuni!$O$2:$O$8105, Comuni!$I$2:$I$8105)</f>
        <v>14</v>
      </c>
      <c r="K471" s="5" t="s">
        <v>7</v>
      </c>
      <c r="L471" s="8">
        <v>0</v>
      </c>
    </row>
    <row r="472" spans="1:12" x14ac:dyDescent="0.25">
      <c r="A472">
        <v>2002</v>
      </c>
      <c r="B472">
        <v>1001</v>
      </c>
      <c r="C472" s="1" t="s">
        <v>12</v>
      </c>
      <c r="D472" s="1" t="str">
        <f>LOOKUP(laureati_1999_2011_ateneoxgenere[[#This Row],[NOME_ATENEO]], '2018'!$C$2:$C$181, '2018'!$D$2:$D$181)</f>
        <v>Genova</v>
      </c>
      <c r="E472">
        <f>LOOKUP(laureati_1999_2011_ateneoxgenere[[#This Row],[Enna ]], Comuni!$O$2:$O$8105, Comuni!$D$2:$D$8105)</f>
        <v>44</v>
      </c>
      <c r="F472">
        <f>LOOKUP(laureati_1999_2011_ateneoxgenere[[#This Row],[Enna ]], Comuni!$O$2:$O$8105, Comuni!$E$2:$E$8105)</f>
        <v>24</v>
      </c>
      <c r="G472" s="1">
        <f>LOOKUP(laureati_1999_2011_ateneoxgenere[[#This Row],[Enna ]], Comuni!$O$2:$O$8105, Comuni!$F$2:$F$8105)</f>
        <v>17</v>
      </c>
      <c r="H472" s="1">
        <f>LOOKUP(laureati_1999_2011_ateneoxgenere[[#This Row],[Enna ]], Comuni!$O$2:$O$8105, Comuni!$G$2:$G$8105)</f>
        <v>8</v>
      </c>
      <c r="I472" s="1">
        <f>LOOKUP(laureati_1999_2011_ateneoxgenere[[#This Row],[Enna ]], Comuni!$O$2:$O$8105, Comuni!$H$2:$H$8105)</f>
        <v>56</v>
      </c>
      <c r="J472" s="1">
        <f>LOOKUP(laureati_1999_2011_ateneoxgenere[[#This Row],[Enna ]], Comuni!$O$2:$O$8105, Comuni!$I$2:$I$8105)</f>
        <v>8</v>
      </c>
      <c r="K472" s="4" t="s">
        <v>7</v>
      </c>
      <c r="L472" s="7">
        <v>2098</v>
      </c>
    </row>
    <row r="473" spans="1:12" x14ac:dyDescent="0.25">
      <c r="A473">
        <v>2002</v>
      </c>
      <c r="B473">
        <v>1201</v>
      </c>
      <c r="C473" s="1" t="s">
        <v>13</v>
      </c>
      <c r="D473" s="1" t="str">
        <f>LOOKUP(laureati_1999_2011_ateneoxgenere[[#This Row],[NOME_ATENEO]], '2018'!$C$2:$C$181, '2018'!$D$2:$D$181)</f>
        <v xml:space="preserve">Castellanza </v>
      </c>
      <c r="E473">
        <f>LOOKUP(laureati_1999_2011_ateneoxgenere[[#This Row],[Enna ]], Comuni!$O$2:$O$8105, Comuni!$D$2:$D$8105)</f>
        <v>45</v>
      </c>
      <c r="F473">
        <f>LOOKUP(laureati_1999_2011_ateneoxgenere[[#This Row],[Enna ]], Comuni!$O$2:$O$8105, Comuni!$E$2:$E$8105)</f>
        <v>36</v>
      </c>
      <c r="G473" s="1">
        <f>LOOKUP(laureati_1999_2011_ateneoxgenere[[#This Row],[Enna ]], Comuni!$O$2:$O$8105, Comuni!$F$2:$F$8105)</f>
        <v>46</v>
      </c>
      <c r="H473" s="1">
        <f>LOOKUP(laureati_1999_2011_ateneoxgenere[[#This Row],[Enna ]], Comuni!$O$2:$O$8105, Comuni!$G$2:$G$8105)</f>
        <v>8</v>
      </c>
      <c r="I473" s="1">
        <f>LOOKUP(laureati_1999_2011_ateneoxgenere[[#This Row],[Enna ]], Comuni!$O$2:$O$8105, Comuni!$H$2:$H$8105)</f>
        <v>54</v>
      </c>
      <c r="J473" s="1">
        <f>LOOKUP(laureati_1999_2011_ateneoxgenere[[#This Row],[Enna ]], Comuni!$O$2:$O$8105, Comuni!$I$2:$I$8105)</f>
        <v>3</v>
      </c>
      <c r="K473" s="5" t="s">
        <v>7</v>
      </c>
      <c r="L473" s="8">
        <v>386</v>
      </c>
    </row>
    <row r="474" spans="1:12" x14ac:dyDescent="0.25">
      <c r="A474">
        <v>2002</v>
      </c>
      <c r="B474">
        <v>1202</v>
      </c>
      <c r="C474" s="1" t="s">
        <v>14</v>
      </c>
      <c r="D474" s="1" t="str">
        <f>LOOKUP(laureati_1999_2011_ateneoxgenere[[#This Row],[NOME_ATENEO]], '2018'!$C$2:$C$181, '2018'!$D$2:$D$181)</f>
        <v>Como</v>
      </c>
      <c r="E474">
        <f>LOOKUP(laureati_1999_2011_ateneoxgenere[[#This Row],[Enna ]], Comuni!$O$2:$O$8105, Comuni!$D$2:$D$8105)</f>
        <v>45</v>
      </c>
      <c r="F474">
        <f>LOOKUP(laureati_1999_2011_ateneoxgenere[[#This Row],[Enna ]], Comuni!$O$2:$O$8105, Comuni!$E$2:$E$8105)</f>
        <v>48</v>
      </c>
      <c r="G474" s="1">
        <f>LOOKUP(laureati_1999_2011_ateneoxgenere[[#This Row],[Enna ]], Comuni!$O$2:$O$8105, Comuni!$F$2:$F$8105)</f>
        <v>25</v>
      </c>
      <c r="H474" s="1">
        <f>LOOKUP(laureati_1999_2011_ateneoxgenere[[#This Row],[Enna ]], Comuni!$O$2:$O$8105, Comuni!$G$2:$G$8105)</f>
        <v>9</v>
      </c>
      <c r="I474" s="1">
        <f>LOOKUP(laureati_1999_2011_ateneoxgenere[[#This Row],[Enna ]], Comuni!$O$2:$O$8105, Comuni!$H$2:$H$8105)</f>
        <v>5</v>
      </c>
      <c r="J474" s="1">
        <f>LOOKUP(laureati_1999_2011_ateneoxgenere[[#This Row],[Enna ]], Comuni!$O$2:$O$8105, Comuni!$I$2:$I$8105)</f>
        <v>17</v>
      </c>
      <c r="K474" s="4" t="s">
        <v>7</v>
      </c>
      <c r="L474" s="7">
        <v>318</v>
      </c>
    </row>
    <row r="475" spans="1:12" x14ac:dyDescent="0.25">
      <c r="A475">
        <v>2002</v>
      </c>
      <c r="B475">
        <v>1501</v>
      </c>
      <c r="C475" s="1" t="s">
        <v>16</v>
      </c>
      <c r="D475" s="1" t="str">
        <f>LOOKUP(laureati_1999_2011_ateneoxgenere[[#This Row],[NOME_ATENEO]], '2018'!$C$2:$C$181, '2018'!$D$2:$D$181)</f>
        <v>Milano</v>
      </c>
      <c r="E475">
        <f>LOOKUP(laureati_1999_2011_ateneoxgenere[[#This Row],[Enna ]], Comuni!$O$2:$O$8105, Comuni!$D$2:$D$8105)</f>
        <v>45</v>
      </c>
      <c r="F475">
        <f>LOOKUP(laureati_1999_2011_ateneoxgenere[[#This Row],[Enna ]], Comuni!$O$2:$O$8105, Comuni!$E$2:$E$8105)</f>
        <v>27</v>
      </c>
      <c r="G475" s="1">
        <f>LOOKUP(laureati_1999_2011_ateneoxgenere[[#This Row],[Enna ]], Comuni!$O$2:$O$8105, Comuni!$F$2:$F$8105)</f>
        <v>57</v>
      </c>
      <c r="H475" s="1">
        <f>LOOKUP(laureati_1999_2011_ateneoxgenere[[#This Row],[Enna ]], Comuni!$O$2:$O$8105, Comuni!$G$2:$G$8105)</f>
        <v>9</v>
      </c>
      <c r="I475" s="1">
        <f>LOOKUP(laureati_1999_2011_ateneoxgenere[[#This Row],[Enna ]], Comuni!$O$2:$O$8105, Comuni!$H$2:$H$8105)</f>
        <v>11</v>
      </c>
      <c r="J475" s="1">
        <f>LOOKUP(laureati_1999_2011_ateneoxgenere[[#This Row],[Enna ]], Comuni!$O$2:$O$8105, Comuni!$I$2:$I$8105)</f>
        <v>24</v>
      </c>
      <c r="K475" s="5" t="s">
        <v>7</v>
      </c>
      <c r="L475" s="8">
        <v>2919</v>
      </c>
    </row>
    <row r="476" spans="1:12" x14ac:dyDescent="0.25">
      <c r="A476">
        <v>2002</v>
      </c>
      <c r="B476">
        <v>1502</v>
      </c>
      <c r="C476" s="1" t="s">
        <v>17</v>
      </c>
      <c r="D476" s="1" t="str">
        <f>LOOKUP(laureati_1999_2011_ateneoxgenere[[#This Row],[NOME_ATENEO]], '2018'!$C$2:$C$181, '2018'!$D$2:$D$181)</f>
        <v xml:space="preserve">Milano </v>
      </c>
      <c r="E476">
        <f>LOOKUP(laureati_1999_2011_ateneoxgenere[[#This Row],[Enna ]], Comuni!$O$2:$O$8105, Comuni!$D$2:$D$8105)</f>
        <v>45</v>
      </c>
      <c r="F476">
        <f>LOOKUP(laureati_1999_2011_ateneoxgenere[[#This Row],[Enna ]], Comuni!$O$2:$O$8105, Comuni!$E$2:$E$8105)</f>
        <v>27</v>
      </c>
      <c r="G476" s="1">
        <f>LOOKUP(laureati_1999_2011_ateneoxgenere[[#This Row],[Enna ]], Comuni!$O$2:$O$8105, Comuni!$F$2:$F$8105)</f>
        <v>57</v>
      </c>
      <c r="H476" s="1">
        <f>LOOKUP(laureati_1999_2011_ateneoxgenere[[#This Row],[Enna ]], Comuni!$O$2:$O$8105, Comuni!$G$2:$G$8105)</f>
        <v>9</v>
      </c>
      <c r="I476" s="1">
        <f>LOOKUP(laureati_1999_2011_ateneoxgenere[[#This Row],[Enna ]], Comuni!$O$2:$O$8105, Comuni!$H$2:$H$8105)</f>
        <v>11</v>
      </c>
      <c r="J476" s="1">
        <f>LOOKUP(laureati_1999_2011_ateneoxgenere[[#This Row],[Enna ]], Comuni!$O$2:$O$8105, Comuni!$I$2:$I$8105)</f>
        <v>24</v>
      </c>
      <c r="K476" s="4" t="s">
        <v>7</v>
      </c>
      <c r="L476" s="7">
        <v>3650</v>
      </c>
    </row>
    <row r="477" spans="1:12" x14ac:dyDescent="0.25">
      <c r="A477">
        <v>2002</v>
      </c>
      <c r="B477">
        <v>1503</v>
      </c>
      <c r="C477" s="1" t="s">
        <v>18</v>
      </c>
      <c r="D477" s="1" t="str">
        <f>LOOKUP(laureati_1999_2011_ateneoxgenere[[#This Row],[NOME_ATENEO]], '2018'!$C$2:$C$181, '2018'!$D$2:$D$181)</f>
        <v xml:space="preserve">Milano </v>
      </c>
      <c r="E477">
        <f>LOOKUP(laureati_1999_2011_ateneoxgenere[[#This Row],[Enna ]], Comuni!$O$2:$O$8105, Comuni!$D$2:$D$8105)</f>
        <v>45</v>
      </c>
      <c r="F477">
        <f>LOOKUP(laureati_1999_2011_ateneoxgenere[[#This Row],[Enna ]], Comuni!$O$2:$O$8105, Comuni!$E$2:$E$8105)</f>
        <v>27</v>
      </c>
      <c r="G477" s="1">
        <f>LOOKUP(laureati_1999_2011_ateneoxgenere[[#This Row],[Enna ]], Comuni!$O$2:$O$8105, Comuni!$F$2:$F$8105)</f>
        <v>57</v>
      </c>
      <c r="H477" s="1">
        <f>LOOKUP(laureati_1999_2011_ateneoxgenere[[#This Row],[Enna ]], Comuni!$O$2:$O$8105, Comuni!$G$2:$G$8105)</f>
        <v>9</v>
      </c>
      <c r="I477" s="1">
        <f>LOOKUP(laureati_1999_2011_ateneoxgenere[[#This Row],[Enna ]], Comuni!$O$2:$O$8105, Comuni!$H$2:$H$8105)</f>
        <v>11</v>
      </c>
      <c r="J477" s="1">
        <f>LOOKUP(laureati_1999_2011_ateneoxgenere[[#This Row],[Enna ]], Comuni!$O$2:$O$8105, Comuni!$I$2:$I$8105)</f>
        <v>24</v>
      </c>
      <c r="K477" s="5" t="s">
        <v>7</v>
      </c>
      <c r="L477" s="8">
        <v>1318</v>
      </c>
    </row>
    <row r="478" spans="1:12" x14ac:dyDescent="0.25">
      <c r="A478">
        <v>2002</v>
      </c>
      <c r="B478">
        <v>1504</v>
      </c>
      <c r="C478" s="1" t="s">
        <v>19</v>
      </c>
      <c r="D478" s="1" t="str">
        <f>LOOKUP(laureati_1999_2011_ateneoxgenere[[#This Row],[NOME_ATENEO]], '2018'!$C$2:$C$181, '2018'!$D$2:$D$181)</f>
        <v xml:space="preserve">Milano </v>
      </c>
      <c r="E478">
        <f>LOOKUP(laureati_1999_2011_ateneoxgenere[[#This Row],[Enna ]], Comuni!$O$2:$O$8105, Comuni!$D$2:$D$8105)</f>
        <v>45</v>
      </c>
      <c r="F478">
        <f>LOOKUP(laureati_1999_2011_ateneoxgenere[[#This Row],[Enna ]], Comuni!$O$2:$O$8105, Comuni!$E$2:$E$8105)</f>
        <v>27</v>
      </c>
      <c r="G478" s="1">
        <f>LOOKUP(laureati_1999_2011_ateneoxgenere[[#This Row],[Enna ]], Comuni!$O$2:$O$8105, Comuni!$F$2:$F$8105)</f>
        <v>57</v>
      </c>
      <c r="H478" s="1">
        <f>LOOKUP(laureati_1999_2011_ateneoxgenere[[#This Row],[Enna ]], Comuni!$O$2:$O$8105, Comuni!$G$2:$G$8105)</f>
        <v>9</v>
      </c>
      <c r="I478" s="1">
        <f>LOOKUP(laureati_1999_2011_ateneoxgenere[[#This Row],[Enna ]], Comuni!$O$2:$O$8105, Comuni!$H$2:$H$8105)</f>
        <v>11</v>
      </c>
      <c r="J478" s="1">
        <f>LOOKUP(laureati_1999_2011_ateneoxgenere[[#This Row],[Enna ]], Comuni!$O$2:$O$8105, Comuni!$I$2:$I$8105)</f>
        <v>24</v>
      </c>
      <c r="K478" s="4" t="s">
        <v>7</v>
      </c>
      <c r="L478" s="7">
        <v>1882</v>
      </c>
    </row>
    <row r="479" spans="1:12" x14ac:dyDescent="0.25">
      <c r="A479">
        <v>2002</v>
      </c>
      <c r="B479">
        <v>1505</v>
      </c>
      <c r="C479" s="1" t="s">
        <v>20</v>
      </c>
      <c r="D479" s="1" t="str">
        <f>LOOKUP(laureati_1999_2011_ateneoxgenere[[#This Row],[NOME_ATENEO]], '2018'!$C$2:$C$181, '2018'!$D$2:$D$181)</f>
        <v xml:space="preserve">Milano </v>
      </c>
      <c r="E479">
        <f>LOOKUP(laureati_1999_2011_ateneoxgenere[[#This Row],[Enna ]], Comuni!$O$2:$O$8105, Comuni!$D$2:$D$8105)</f>
        <v>45</v>
      </c>
      <c r="F479">
        <f>LOOKUP(laureati_1999_2011_ateneoxgenere[[#This Row],[Enna ]], Comuni!$O$2:$O$8105, Comuni!$E$2:$E$8105)</f>
        <v>27</v>
      </c>
      <c r="G479" s="1">
        <f>LOOKUP(laureati_1999_2011_ateneoxgenere[[#This Row],[Enna ]], Comuni!$O$2:$O$8105, Comuni!$F$2:$F$8105)</f>
        <v>57</v>
      </c>
      <c r="H479" s="1">
        <f>LOOKUP(laureati_1999_2011_ateneoxgenere[[#This Row],[Enna ]], Comuni!$O$2:$O$8105, Comuni!$G$2:$G$8105)</f>
        <v>9</v>
      </c>
      <c r="I479" s="1">
        <f>LOOKUP(laureati_1999_2011_ateneoxgenere[[#This Row],[Enna ]], Comuni!$O$2:$O$8105, Comuni!$H$2:$H$8105)</f>
        <v>11</v>
      </c>
      <c r="J479" s="1">
        <f>LOOKUP(laureati_1999_2011_ateneoxgenere[[#This Row],[Enna ]], Comuni!$O$2:$O$8105, Comuni!$I$2:$I$8105)</f>
        <v>24</v>
      </c>
      <c r="K479" s="5" t="s">
        <v>7</v>
      </c>
      <c r="L479" s="8">
        <v>218</v>
      </c>
    </row>
    <row r="480" spans="1:12" x14ac:dyDescent="0.25">
      <c r="A480">
        <v>2002</v>
      </c>
      <c r="B480">
        <v>1508</v>
      </c>
      <c r="C480" s="1" t="s">
        <v>21</v>
      </c>
      <c r="D480" s="1" t="str">
        <f>LOOKUP(laureati_1999_2011_ateneoxgenere[[#This Row],[NOME_ATENEO]], '2018'!$C$2:$C$181, '2018'!$D$2:$D$181)</f>
        <v xml:space="preserve">Milano </v>
      </c>
      <c r="E480">
        <f>LOOKUP(laureati_1999_2011_ateneoxgenere[[#This Row],[Enna ]], Comuni!$O$2:$O$8105, Comuni!$D$2:$D$8105)</f>
        <v>45</v>
      </c>
      <c r="F480">
        <f>LOOKUP(laureati_1999_2011_ateneoxgenere[[#This Row],[Enna ]], Comuni!$O$2:$O$8105, Comuni!$E$2:$E$8105)</f>
        <v>27</v>
      </c>
      <c r="G480" s="1">
        <f>LOOKUP(laureati_1999_2011_ateneoxgenere[[#This Row],[Enna ]], Comuni!$O$2:$O$8105, Comuni!$F$2:$F$8105)</f>
        <v>57</v>
      </c>
      <c r="H480" s="1">
        <f>LOOKUP(laureati_1999_2011_ateneoxgenere[[#This Row],[Enna ]], Comuni!$O$2:$O$8105, Comuni!$G$2:$G$8105)</f>
        <v>9</v>
      </c>
      <c r="I480" s="1">
        <f>LOOKUP(laureati_1999_2011_ateneoxgenere[[#This Row],[Enna ]], Comuni!$O$2:$O$8105, Comuni!$H$2:$H$8105)</f>
        <v>11</v>
      </c>
      <c r="J480" s="1">
        <f>LOOKUP(laureati_1999_2011_ateneoxgenere[[#This Row],[Enna ]], Comuni!$O$2:$O$8105, Comuni!$I$2:$I$8105)</f>
        <v>24</v>
      </c>
      <c r="K480" s="4" t="s">
        <v>7</v>
      </c>
      <c r="L480" s="7">
        <v>42</v>
      </c>
    </row>
    <row r="481" spans="1:12" x14ac:dyDescent="0.25">
      <c r="A481">
        <v>2002</v>
      </c>
      <c r="B481">
        <v>1509</v>
      </c>
      <c r="C481" s="1" t="s">
        <v>22</v>
      </c>
      <c r="D481" s="1" t="str">
        <f>LOOKUP(laureati_1999_2011_ateneoxgenere[[#This Row],[NOME_ATENEO]], '2018'!$C$2:$C$181, '2018'!$D$2:$D$181)</f>
        <v xml:space="preserve">Milano </v>
      </c>
      <c r="E481">
        <f>LOOKUP(laureati_1999_2011_ateneoxgenere[[#This Row],[Enna ]], Comuni!$O$2:$O$8105, Comuni!$D$2:$D$8105)</f>
        <v>45</v>
      </c>
      <c r="F481">
        <f>LOOKUP(laureati_1999_2011_ateneoxgenere[[#This Row],[Enna ]], Comuni!$O$2:$O$8105, Comuni!$E$2:$E$8105)</f>
        <v>27</v>
      </c>
      <c r="G481" s="1">
        <f>LOOKUP(laureati_1999_2011_ateneoxgenere[[#This Row],[Enna ]], Comuni!$O$2:$O$8105, Comuni!$F$2:$F$8105)</f>
        <v>57</v>
      </c>
      <c r="H481" s="1">
        <f>LOOKUP(laureati_1999_2011_ateneoxgenere[[#This Row],[Enna ]], Comuni!$O$2:$O$8105, Comuni!$G$2:$G$8105)</f>
        <v>9</v>
      </c>
      <c r="I481" s="1">
        <f>LOOKUP(laureati_1999_2011_ateneoxgenere[[#This Row],[Enna ]], Comuni!$O$2:$O$8105, Comuni!$H$2:$H$8105)</f>
        <v>11</v>
      </c>
      <c r="J481" s="1">
        <f>LOOKUP(laureati_1999_2011_ateneoxgenere[[#This Row],[Enna ]], Comuni!$O$2:$O$8105, Comuni!$I$2:$I$8105)</f>
        <v>24</v>
      </c>
      <c r="K481" s="5" t="s">
        <v>7</v>
      </c>
      <c r="L481" s="8">
        <v>630</v>
      </c>
    </row>
    <row r="482" spans="1:12" x14ac:dyDescent="0.25">
      <c r="A482">
        <v>2002</v>
      </c>
      <c r="B482">
        <v>1601</v>
      </c>
      <c r="C482" s="1" t="s">
        <v>24</v>
      </c>
      <c r="D482" s="1" t="str">
        <f>LOOKUP(laureati_1999_2011_ateneoxgenere[[#This Row],[NOME_ATENEO]], '2018'!$C$2:$C$181, '2018'!$D$2:$D$181)</f>
        <v>Bergamo</v>
      </c>
      <c r="E482">
        <f>LOOKUP(laureati_1999_2011_ateneoxgenere[[#This Row],[Enna ]], Comuni!$O$2:$O$8105, Comuni!$D$2:$D$8105)</f>
        <v>45</v>
      </c>
      <c r="F482">
        <f>LOOKUP(laureati_1999_2011_ateneoxgenere[[#This Row],[Enna ]], Comuni!$O$2:$O$8105, Comuni!$E$2:$E$8105)</f>
        <v>42</v>
      </c>
      <c r="G482" s="1">
        <f>LOOKUP(laureati_1999_2011_ateneoxgenere[[#This Row],[Enna ]], Comuni!$O$2:$O$8105, Comuni!$F$2:$F$8105)</f>
        <v>1</v>
      </c>
      <c r="H482" s="1">
        <f>LOOKUP(laureati_1999_2011_ateneoxgenere[[#This Row],[Enna ]], Comuni!$O$2:$O$8105, Comuni!$G$2:$G$8105)</f>
        <v>9</v>
      </c>
      <c r="I482" s="1">
        <f>LOOKUP(laureati_1999_2011_ateneoxgenere[[#This Row],[Enna ]], Comuni!$O$2:$O$8105, Comuni!$H$2:$H$8105)</f>
        <v>40</v>
      </c>
      <c r="J482" s="1">
        <f>LOOKUP(laureati_1999_2011_ateneoxgenere[[#This Row],[Enna ]], Comuni!$O$2:$O$8105, Comuni!$I$2:$I$8105)</f>
        <v>8</v>
      </c>
      <c r="K482" s="4" t="s">
        <v>7</v>
      </c>
      <c r="L482" s="7">
        <v>361</v>
      </c>
    </row>
    <row r="483" spans="1:12" x14ac:dyDescent="0.25">
      <c r="A483">
        <v>2002</v>
      </c>
      <c r="B483">
        <v>1701</v>
      </c>
      <c r="C483" s="1" t="s">
        <v>25</v>
      </c>
      <c r="D483" s="1" t="str">
        <f>LOOKUP(laureati_1999_2011_ateneoxgenere[[#This Row],[NOME_ATENEO]], '2018'!$C$2:$C$181, '2018'!$D$2:$D$181)</f>
        <v>Brescia</v>
      </c>
      <c r="E483">
        <f>LOOKUP(laureati_1999_2011_ateneoxgenere[[#This Row],[Enna ]], Comuni!$O$2:$O$8105, Comuni!$D$2:$D$8105)</f>
        <v>45</v>
      </c>
      <c r="F483">
        <f>LOOKUP(laureati_1999_2011_ateneoxgenere[[#This Row],[Enna ]], Comuni!$O$2:$O$8105, Comuni!$E$2:$E$8105)</f>
        <v>32</v>
      </c>
      <c r="G483" s="1">
        <f>LOOKUP(laureati_1999_2011_ateneoxgenere[[#This Row],[Enna ]], Comuni!$O$2:$O$8105, Comuni!$F$2:$F$8105)</f>
        <v>27</v>
      </c>
      <c r="H483" s="1">
        <f>LOOKUP(laureati_1999_2011_ateneoxgenere[[#This Row],[Enna ]], Comuni!$O$2:$O$8105, Comuni!$G$2:$G$8105)</f>
        <v>10</v>
      </c>
      <c r="I483" s="1">
        <f>LOOKUP(laureati_1999_2011_ateneoxgenere[[#This Row],[Enna ]], Comuni!$O$2:$O$8105, Comuni!$H$2:$H$8105)</f>
        <v>13</v>
      </c>
      <c r="J483" s="1">
        <f>LOOKUP(laureati_1999_2011_ateneoxgenere[[#This Row],[Enna ]], Comuni!$O$2:$O$8105, Comuni!$I$2:$I$8105)</f>
        <v>14</v>
      </c>
      <c r="K483" s="5" t="s">
        <v>7</v>
      </c>
      <c r="L483" s="8">
        <v>844</v>
      </c>
    </row>
    <row r="484" spans="1:12" x14ac:dyDescent="0.25">
      <c r="A484">
        <v>2002</v>
      </c>
      <c r="B484">
        <v>1801</v>
      </c>
      <c r="C484" s="1" t="s">
        <v>26</v>
      </c>
      <c r="D484" s="1" t="str">
        <f>LOOKUP(laureati_1999_2011_ateneoxgenere[[#This Row],[NOME_ATENEO]], '2018'!$C$2:$C$181, '2018'!$D$2:$D$181)</f>
        <v>Pavia</v>
      </c>
      <c r="E484">
        <f>LOOKUP(laureati_1999_2011_ateneoxgenere[[#This Row],[Enna ]], Comuni!$O$2:$O$8105, Comuni!$D$2:$D$8105)</f>
        <v>45</v>
      </c>
      <c r="F484">
        <f>LOOKUP(laureati_1999_2011_ateneoxgenere[[#This Row],[Enna ]], Comuni!$O$2:$O$8105, Comuni!$E$2:$E$8105)</f>
        <v>11</v>
      </c>
      <c r="G484" s="1">
        <f>LOOKUP(laureati_1999_2011_ateneoxgenere[[#This Row],[Enna ]], Comuni!$O$2:$O$8105, Comuni!$F$2:$F$8105)</f>
        <v>13</v>
      </c>
      <c r="H484" s="1">
        <f>LOOKUP(laureati_1999_2011_ateneoxgenere[[#This Row],[Enna ]], Comuni!$O$2:$O$8105, Comuni!$G$2:$G$8105)</f>
        <v>9</v>
      </c>
      <c r="I484" s="1">
        <f>LOOKUP(laureati_1999_2011_ateneoxgenere[[#This Row],[Enna ]], Comuni!$O$2:$O$8105, Comuni!$H$2:$H$8105)</f>
        <v>9</v>
      </c>
      <c r="J484" s="1">
        <f>LOOKUP(laureati_1999_2011_ateneoxgenere[[#This Row],[Enna ]], Comuni!$O$2:$O$8105, Comuni!$I$2:$I$8105)</f>
        <v>17</v>
      </c>
      <c r="K484" s="4" t="s">
        <v>7</v>
      </c>
      <c r="L484" s="7">
        <v>1327</v>
      </c>
    </row>
    <row r="485" spans="1:12" x14ac:dyDescent="0.25">
      <c r="A485">
        <v>2002</v>
      </c>
      <c r="B485">
        <v>2101</v>
      </c>
      <c r="C485" s="1" t="s">
        <v>27</v>
      </c>
      <c r="D485" s="1" t="str">
        <f>LOOKUP(laureati_1999_2011_ateneoxgenere[[#This Row],[NOME_ATENEO]], '2018'!$C$2:$C$181, '2018'!$D$2:$D$181)</f>
        <v>Bolzano</v>
      </c>
      <c r="E485">
        <f>LOOKUP(laureati_1999_2011_ateneoxgenere[[#This Row],[Enna ]], Comuni!$O$2:$O$8105, Comuni!$D$2:$D$8105)</f>
        <v>46</v>
      </c>
      <c r="F485">
        <f>LOOKUP(laureati_1999_2011_ateneoxgenere[[#This Row],[Enna ]], Comuni!$O$2:$O$8105, Comuni!$E$2:$E$8105)</f>
        <v>29</v>
      </c>
      <c r="G485" s="1">
        <f>LOOKUP(laureati_1999_2011_ateneoxgenere[[#This Row],[Enna ]], Comuni!$O$2:$O$8105, Comuni!$F$2:$F$8105)</f>
        <v>56</v>
      </c>
      <c r="H485" s="1">
        <f>LOOKUP(laureati_1999_2011_ateneoxgenere[[#This Row],[Enna ]], Comuni!$O$2:$O$8105, Comuni!$G$2:$G$8105)</f>
        <v>11</v>
      </c>
      <c r="I485" s="1">
        <f>LOOKUP(laureati_1999_2011_ateneoxgenere[[#This Row],[Enna ]], Comuni!$O$2:$O$8105, Comuni!$H$2:$H$8105)</f>
        <v>21</v>
      </c>
      <c r="J485" s="1">
        <f>LOOKUP(laureati_1999_2011_ateneoxgenere[[#This Row],[Enna ]], Comuni!$O$2:$O$8105, Comuni!$I$2:$I$8105)</f>
        <v>15</v>
      </c>
      <c r="K485" s="5" t="s">
        <v>7</v>
      </c>
      <c r="L485" s="8">
        <v>41</v>
      </c>
    </row>
    <row r="486" spans="1:12" x14ac:dyDescent="0.25">
      <c r="A486">
        <v>2002</v>
      </c>
      <c r="B486">
        <v>2201</v>
      </c>
      <c r="C486" s="1" t="s">
        <v>28</v>
      </c>
      <c r="D486" s="1" t="str">
        <f>LOOKUP(laureati_1999_2011_ateneoxgenere[[#This Row],[NOME_ATENEO]], '2018'!$C$2:$C$181, '2018'!$D$2:$D$181)</f>
        <v>Trento</v>
      </c>
      <c r="E486">
        <f>LOOKUP(laureati_1999_2011_ateneoxgenere[[#This Row],[Enna ]], Comuni!$O$2:$O$8105, Comuni!$D$2:$D$8105)</f>
        <v>46</v>
      </c>
      <c r="F486">
        <f>LOOKUP(laureati_1999_2011_ateneoxgenere[[#This Row],[Enna ]], Comuni!$O$2:$O$8105, Comuni!$E$2:$E$8105)</f>
        <v>4</v>
      </c>
      <c r="G486" s="1">
        <f>LOOKUP(laureati_1999_2011_ateneoxgenere[[#This Row],[Enna ]], Comuni!$O$2:$O$8105, Comuni!$F$2:$F$8105)</f>
        <v>7</v>
      </c>
      <c r="H486" s="1">
        <f>LOOKUP(laureati_1999_2011_ateneoxgenere[[#This Row],[Enna ]], Comuni!$O$2:$O$8105, Comuni!$G$2:$G$8105)</f>
        <v>11</v>
      </c>
      <c r="I486" s="1">
        <f>LOOKUP(laureati_1999_2011_ateneoxgenere[[#This Row],[Enna ]], Comuni!$O$2:$O$8105, Comuni!$H$2:$H$8105)</f>
        <v>7</v>
      </c>
      <c r="J486" s="1">
        <f>LOOKUP(laureati_1999_2011_ateneoxgenere[[#This Row],[Enna ]], Comuni!$O$2:$O$8105, Comuni!$I$2:$I$8105)</f>
        <v>22</v>
      </c>
      <c r="K486" s="4" t="s">
        <v>7</v>
      </c>
      <c r="L486" s="7">
        <v>1101</v>
      </c>
    </row>
    <row r="487" spans="1:12" x14ac:dyDescent="0.25">
      <c r="A487">
        <v>2002</v>
      </c>
      <c r="B487">
        <v>2301</v>
      </c>
      <c r="C487" s="1" t="s">
        <v>29</v>
      </c>
      <c r="D487" s="1" t="str">
        <f>LOOKUP(laureati_1999_2011_ateneoxgenere[[#This Row],[NOME_ATENEO]], '2018'!$C$2:$C$181, '2018'!$D$2:$D$181)</f>
        <v>Verona</v>
      </c>
      <c r="E487">
        <f>LOOKUP(laureati_1999_2011_ateneoxgenere[[#This Row],[Enna ]], Comuni!$O$2:$O$8105, Comuni!$D$2:$D$8105)</f>
        <v>45</v>
      </c>
      <c r="F487">
        <f>LOOKUP(laureati_1999_2011_ateneoxgenere[[#This Row],[Enna ]], Comuni!$O$2:$O$8105, Comuni!$E$2:$E$8105)</f>
        <v>26</v>
      </c>
      <c r="G487" s="1">
        <f>LOOKUP(laureati_1999_2011_ateneoxgenere[[#This Row],[Enna ]], Comuni!$O$2:$O$8105, Comuni!$F$2:$F$8105)</f>
        <v>40</v>
      </c>
      <c r="H487" s="1">
        <f>LOOKUP(laureati_1999_2011_ateneoxgenere[[#This Row],[Enna ]], Comuni!$O$2:$O$8105, Comuni!$G$2:$G$8105)</f>
        <v>10</v>
      </c>
      <c r="I487" s="1">
        <f>LOOKUP(laureati_1999_2011_ateneoxgenere[[#This Row],[Enna ]], Comuni!$O$2:$O$8105, Comuni!$H$2:$H$8105)</f>
        <v>59</v>
      </c>
      <c r="J487" s="1">
        <f>LOOKUP(laureati_1999_2011_ateneoxgenere[[#This Row],[Enna ]], Comuni!$O$2:$O$8105, Comuni!$I$2:$I$8105)</f>
        <v>56</v>
      </c>
      <c r="K487" s="5" t="s">
        <v>7</v>
      </c>
      <c r="L487" s="8">
        <v>776</v>
      </c>
    </row>
    <row r="488" spans="1:12" x14ac:dyDescent="0.25">
      <c r="A488">
        <v>2002</v>
      </c>
      <c r="B488">
        <v>2701</v>
      </c>
      <c r="C488" s="1" t="s">
        <v>30</v>
      </c>
      <c r="D488" s="1" t="str">
        <f>LOOKUP(laureati_1999_2011_ateneoxgenere[[#This Row],[NOME_ATENEO]], '2018'!$C$2:$C$181, '2018'!$D$2:$D$181)</f>
        <v xml:space="preserve">Venezia </v>
      </c>
      <c r="E488">
        <f>LOOKUP(laureati_1999_2011_ateneoxgenere[[#This Row],[Enna ]], Comuni!$O$2:$O$8105, Comuni!$D$2:$D$8105)</f>
        <v>45</v>
      </c>
      <c r="F488">
        <f>LOOKUP(laureati_1999_2011_ateneoxgenere[[#This Row],[Enna ]], Comuni!$O$2:$O$8105, Comuni!$E$2:$E$8105)</f>
        <v>26</v>
      </c>
      <c r="G488" s="1">
        <f>LOOKUP(laureati_1999_2011_ateneoxgenere[[#This Row],[Enna ]], Comuni!$O$2:$O$8105, Comuni!$F$2:$F$8105)</f>
        <v>17</v>
      </c>
      <c r="H488" s="1">
        <f>LOOKUP(laureati_1999_2011_ateneoxgenere[[#This Row],[Enna ]], Comuni!$O$2:$O$8105, Comuni!$G$2:$G$8105)</f>
        <v>12</v>
      </c>
      <c r="I488" s="1">
        <f>LOOKUP(laureati_1999_2011_ateneoxgenere[[#This Row],[Enna ]], Comuni!$O$2:$O$8105, Comuni!$H$2:$H$8105)</f>
        <v>19</v>
      </c>
      <c r="J488" s="1">
        <f>LOOKUP(laureati_1999_2011_ateneoxgenere[[#This Row],[Enna ]], Comuni!$O$2:$O$8105, Comuni!$I$2:$I$8105)</f>
        <v>39</v>
      </c>
      <c r="K488" s="4" t="s">
        <v>7</v>
      </c>
      <c r="L488" s="7">
        <v>1143</v>
      </c>
    </row>
    <row r="489" spans="1:12" x14ac:dyDescent="0.25">
      <c r="A489">
        <v>2002</v>
      </c>
      <c r="B489">
        <v>2702</v>
      </c>
      <c r="C489" s="1" t="s">
        <v>31</v>
      </c>
      <c r="D489" s="1" t="str">
        <f>LOOKUP(laureati_1999_2011_ateneoxgenere[[#This Row],[NOME_ATENEO]], '2018'!$C$2:$C$181, '2018'!$D$2:$D$181)</f>
        <v xml:space="preserve">Venezia </v>
      </c>
      <c r="E489">
        <f>LOOKUP(laureati_1999_2011_ateneoxgenere[[#This Row],[Enna ]], Comuni!$O$2:$O$8105, Comuni!$D$2:$D$8105)</f>
        <v>45</v>
      </c>
      <c r="F489">
        <f>LOOKUP(laureati_1999_2011_ateneoxgenere[[#This Row],[Enna ]], Comuni!$O$2:$O$8105, Comuni!$E$2:$E$8105)</f>
        <v>26</v>
      </c>
      <c r="G489" s="1">
        <f>LOOKUP(laureati_1999_2011_ateneoxgenere[[#This Row],[Enna ]], Comuni!$O$2:$O$8105, Comuni!$F$2:$F$8105)</f>
        <v>17</v>
      </c>
      <c r="H489" s="1">
        <f>LOOKUP(laureati_1999_2011_ateneoxgenere[[#This Row],[Enna ]], Comuni!$O$2:$O$8105, Comuni!$G$2:$G$8105)</f>
        <v>12</v>
      </c>
      <c r="I489" s="1">
        <f>LOOKUP(laureati_1999_2011_ateneoxgenere[[#This Row],[Enna ]], Comuni!$O$2:$O$8105, Comuni!$H$2:$H$8105)</f>
        <v>19</v>
      </c>
      <c r="J489" s="1">
        <f>LOOKUP(laureati_1999_2011_ateneoxgenere[[#This Row],[Enna ]], Comuni!$O$2:$O$8105, Comuni!$I$2:$I$8105)</f>
        <v>39</v>
      </c>
      <c r="K489" s="5" t="s">
        <v>7</v>
      </c>
      <c r="L489" s="8">
        <v>755</v>
      </c>
    </row>
    <row r="490" spans="1:12" x14ac:dyDescent="0.25">
      <c r="A490">
        <v>2002</v>
      </c>
      <c r="B490">
        <v>2801</v>
      </c>
      <c r="C490" s="1" t="s">
        <v>32</v>
      </c>
      <c r="D490" s="1" t="str">
        <f>LOOKUP(laureati_1999_2011_ateneoxgenere[[#This Row],[NOME_ATENEO]], '2018'!$C$2:$C$181, '2018'!$D$2:$D$181)</f>
        <v>Padova</v>
      </c>
      <c r="E490">
        <f>LOOKUP(laureati_1999_2011_ateneoxgenere[[#This Row],[Enna ]], Comuni!$O$2:$O$8105, Comuni!$D$2:$D$8105)</f>
        <v>45</v>
      </c>
      <c r="F490">
        <f>LOOKUP(laureati_1999_2011_ateneoxgenere[[#This Row],[Enna ]], Comuni!$O$2:$O$8105, Comuni!$E$2:$E$8105)</f>
        <v>24</v>
      </c>
      <c r="G490" s="1">
        <f>LOOKUP(laureati_1999_2011_ateneoxgenere[[#This Row],[Enna ]], Comuni!$O$2:$O$8105, Comuni!$F$2:$F$8105)</f>
        <v>33</v>
      </c>
      <c r="H490" s="1">
        <f>LOOKUP(laureati_1999_2011_ateneoxgenere[[#This Row],[Enna ]], Comuni!$O$2:$O$8105, Comuni!$G$2:$G$8105)</f>
        <v>11</v>
      </c>
      <c r="I490" s="1">
        <f>LOOKUP(laureati_1999_2011_ateneoxgenere[[#This Row],[Enna ]], Comuni!$O$2:$O$8105, Comuni!$H$2:$H$8105)</f>
        <v>52</v>
      </c>
      <c r="J490" s="1">
        <f>LOOKUP(laureati_1999_2011_ateneoxgenere[[#This Row],[Enna ]], Comuni!$O$2:$O$8105, Comuni!$I$2:$I$8105)</f>
        <v>23</v>
      </c>
      <c r="K490" s="4" t="s">
        <v>7</v>
      </c>
      <c r="L490" s="7">
        <v>3555</v>
      </c>
    </row>
    <row r="491" spans="1:12" x14ac:dyDescent="0.25">
      <c r="A491">
        <v>2002</v>
      </c>
      <c r="B491">
        <v>3001</v>
      </c>
      <c r="C491" s="1" t="s">
        <v>33</v>
      </c>
      <c r="D491" s="1" t="str">
        <f>LOOKUP(laureati_1999_2011_ateneoxgenere[[#This Row],[NOME_ATENEO]], '2018'!$C$2:$C$181, '2018'!$D$2:$D$181)</f>
        <v>Udine</v>
      </c>
      <c r="E491">
        <f>LOOKUP(laureati_1999_2011_ateneoxgenere[[#This Row],[Enna ]], Comuni!$O$2:$O$8105, Comuni!$D$2:$D$8105)</f>
        <v>46</v>
      </c>
      <c r="F491">
        <f>LOOKUP(laureati_1999_2011_ateneoxgenere[[#This Row],[Enna ]], Comuni!$O$2:$O$8105, Comuni!$E$2:$E$8105)</f>
        <v>3</v>
      </c>
      <c r="G491" s="1">
        <f>LOOKUP(laureati_1999_2011_ateneoxgenere[[#This Row],[Enna ]], Comuni!$O$2:$O$8105, Comuni!$F$2:$F$8105)</f>
        <v>57</v>
      </c>
      <c r="H491" s="1">
        <f>LOOKUP(laureati_1999_2011_ateneoxgenere[[#This Row],[Enna ]], Comuni!$O$2:$O$8105, Comuni!$G$2:$G$8105)</f>
        <v>13</v>
      </c>
      <c r="I491" s="1">
        <f>LOOKUP(laureati_1999_2011_ateneoxgenere[[#This Row],[Enna ]], Comuni!$O$2:$O$8105, Comuni!$H$2:$H$8105)</f>
        <v>14</v>
      </c>
      <c r="J491" s="1">
        <f>LOOKUP(laureati_1999_2011_ateneoxgenere[[#This Row],[Enna ]], Comuni!$O$2:$O$8105, Comuni!$I$2:$I$8105)</f>
        <v>15</v>
      </c>
      <c r="K491" s="5" t="s">
        <v>7</v>
      </c>
      <c r="L491" s="8">
        <v>701</v>
      </c>
    </row>
    <row r="492" spans="1:12" x14ac:dyDescent="0.25">
      <c r="A492">
        <v>2002</v>
      </c>
      <c r="B492">
        <v>3201</v>
      </c>
      <c r="C492" s="1" t="s">
        <v>34</v>
      </c>
      <c r="D492" s="1" t="str">
        <f>LOOKUP(laureati_1999_2011_ateneoxgenere[[#This Row],[NOME_ATENEO]], '2018'!$C$2:$C$181, '2018'!$D$2:$D$181)</f>
        <v>Trieste</v>
      </c>
      <c r="E492">
        <f>LOOKUP(laureati_1999_2011_ateneoxgenere[[#This Row],[Enna ]], Comuni!$O$2:$O$8105, Comuni!$D$2:$D$8105)</f>
        <v>45</v>
      </c>
      <c r="F492">
        <f>LOOKUP(laureati_1999_2011_ateneoxgenere[[#This Row],[Enna ]], Comuni!$O$2:$O$8105, Comuni!$E$2:$E$8105)</f>
        <v>38</v>
      </c>
      <c r="G492" s="1">
        <f>LOOKUP(laureati_1999_2011_ateneoxgenere[[#This Row],[Enna ]], Comuni!$O$2:$O$8105, Comuni!$F$2:$F$8105)</f>
        <v>58</v>
      </c>
      <c r="H492" s="1">
        <f>LOOKUP(laureati_1999_2011_ateneoxgenere[[#This Row],[Enna ]], Comuni!$O$2:$O$8105, Comuni!$G$2:$G$8105)</f>
        <v>13</v>
      </c>
      <c r="I492" s="1">
        <f>LOOKUP(laureati_1999_2011_ateneoxgenere[[#This Row],[Enna ]], Comuni!$O$2:$O$8105, Comuni!$H$2:$H$8105)</f>
        <v>46</v>
      </c>
      <c r="J492" s="1">
        <f>LOOKUP(laureati_1999_2011_ateneoxgenere[[#This Row],[Enna ]], Comuni!$O$2:$O$8105, Comuni!$I$2:$I$8105)</f>
        <v>20</v>
      </c>
      <c r="K492" s="4" t="s">
        <v>7</v>
      </c>
      <c r="L492" s="7">
        <v>1063</v>
      </c>
    </row>
    <row r="493" spans="1:12" x14ac:dyDescent="0.25">
      <c r="A493">
        <v>2002</v>
      </c>
      <c r="B493">
        <v>3401</v>
      </c>
      <c r="C493" s="1" t="s">
        <v>35</v>
      </c>
      <c r="D493" s="1" t="str">
        <f>LOOKUP(laureati_1999_2011_ateneoxgenere[[#This Row],[NOME_ATENEO]], '2018'!$C$2:$C$181, '2018'!$D$2:$D$181)</f>
        <v>Parma</v>
      </c>
      <c r="E493">
        <f>LOOKUP(laureati_1999_2011_ateneoxgenere[[#This Row],[Enna ]], Comuni!$O$2:$O$8105, Comuni!$D$2:$D$8105)</f>
        <v>44</v>
      </c>
      <c r="F493">
        <f>LOOKUP(laureati_1999_2011_ateneoxgenere[[#This Row],[Enna ]], Comuni!$O$2:$O$8105, Comuni!$E$2:$E$8105)</f>
        <v>48</v>
      </c>
      <c r="G493" s="1">
        <f>LOOKUP(laureati_1999_2011_ateneoxgenere[[#This Row],[Enna ]], Comuni!$O$2:$O$8105, Comuni!$F$2:$F$8105)</f>
        <v>6</v>
      </c>
      <c r="H493" s="1">
        <f>LOOKUP(laureati_1999_2011_ateneoxgenere[[#This Row],[Enna ]], Comuni!$O$2:$O$8105, Comuni!$G$2:$G$8105)</f>
        <v>10</v>
      </c>
      <c r="I493" s="1">
        <f>LOOKUP(laureati_1999_2011_ateneoxgenere[[#This Row],[Enna ]], Comuni!$O$2:$O$8105, Comuni!$H$2:$H$8105)</f>
        <v>19</v>
      </c>
      <c r="J493" s="1">
        <f>LOOKUP(laureati_1999_2011_ateneoxgenere[[#This Row],[Enna ]], Comuni!$O$2:$O$8105, Comuni!$I$2:$I$8105)</f>
        <v>44</v>
      </c>
      <c r="K493" s="5" t="s">
        <v>7</v>
      </c>
      <c r="L493" s="8">
        <v>1529</v>
      </c>
    </row>
    <row r="494" spans="1:12" x14ac:dyDescent="0.25">
      <c r="A494">
        <v>2002</v>
      </c>
      <c r="B494">
        <v>3601</v>
      </c>
      <c r="C494" s="1" t="s">
        <v>36</v>
      </c>
      <c r="D494" s="1" t="str">
        <f>LOOKUP(laureati_1999_2011_ateneoxgenere[[#This Row],[NOME_ATENEO]], '2018'!$C$2:$C$181, '2018'!$D$2:$D$181)</f>
        <v xml:space="preserve">Modena </v>
      </c>
      <c r="E494">
        <f>LOOKUP(laureati_1999_2011_ateneoxgenere[[#This Row],[Enna ]], Comuni!$O$2:$O$8105, Comuni!$D$2:$D$8105)</f>
        <v>44</v>
      </c>
      <c r="F494">
        <f>LOOKUP(laureati_1999_2011_ateneoxgenere[[#This Row],[Enna ]], Comuni!$O$2:$O$8105, Comuni!$E$2:$E$8105)</f>
        <v>38</v>
      </c>
      <c r="G494" s="1">
        <f>LOOKUP(laureati_1999_2011_ateneoxgenere[[#This Row],[Enna ]], Comuni!$O$2:$O$8105, Comuni!$F$2:$F$8105)</f>
        <v>53</v>
      </c>
      <c r="H494" s="1">
        <f>LOOKUP(laureati_1999_2011_ateneoxgenere[[#This Row],[Enna ]], Comuni!$O$2:$O$8105, Comuni!$G$2:$G$8105)</f>
        <v>10</v>
      </c>
      <c r="I494" s="1">
        <f>LOOKUP(laureati_1999_2011_ateneoxgenere[[#This Row],[Enna ]], Comuni!$O$2:$O$8105, Comuni!$H$2:$H$8105)</f>
        <v>55</v>
      </c>
      <c r="J494" s="1">
        <f>LOOKUP(laureati_1999_2011_ateneoxgenere[[#This Row],[Enna ]], Comuni!$O$2:$O$8105, Comuni!$I$2:$I$8105)</f>
        <v>29</v>
      </c>
      <c r="K494" s="4" t="s">
        <v>7</v>
      </c>
      <c r="L494" s="7">
        <v>1162</v>
      </c>
    </row>
    <row r="495" spans="1:12" x14ac:dyDescent="0.25">
      <c r="A495">
        <v>2002</v>
      </c>
      <c r="B495">
        <v>3701</v>
      </c>
      <c r="C495" s="1" t="s">
        <v>37</v>
      </c>
      <c r="D495" s="1" t="str">
        <f>LOOKUP(laureati_1999_2011_ateneoxgenere[[#This Row],[NOME_ATENEO]], '2018'!$C$2:$C$181, '2018'!$D$2:$D$181)</f>
        <v>Bologna</v>
      </c>
      <c r="E495">
        <f>LOOKUP(laureati_1999_2011_ateneoxgenere[[#This Row],[Enna ]], Comuni!$O$2:$O$8105, Comuni!$D$2:$D$8105)</f>
        <v>44</v>
      </c>
      <c r="F495">
        <f>LOOKUP(laureati_1999_2011_ateneoxgenere[[#This Row],[Enna ]], Comuni!$O$2:$O$8105, Comuni!$E$2:$E$8105)</f>
        <v>29</v>
      </c>
      <c r="G495" s="1">
        <f>LOOKUP(laureati_1999_2011_ateneoxgenere[[#This Row],[Enna ]], Comuni!$O$2:$O$8105, Comuni!$F$2:$F$8105)</f>
        <v>44</v>
      </c>
      <c r="H495" s="1">
        <f>LOOKUP(laureati_1999_2011_ateneoxgenere[[#This Row],[Enna ]], Comuni!$O$2:$O$8105, Comuni!$G$2:$G$8105)</f>
        <v>11</v>
      </c>
      <c r="I495" s="1">
        <f>LOOKUP(laureati_1999_2011_ateneoxgenere[[#This Row],[Enna ]], Comuni!$O$2:$O$8105, Comuni!$H$2:$H$8105)</f>
        <v>20</v>
      </c>
      <c r="J495" s="1">
        <f>LOOKUP(laureati_1999_2011_ateneoxgenere[[#This Row],[Enna ]], Comuni!$O$2:$O$8105, Comuni!$I$2:$I$8105)</f>
        <v>48</v>
      </c>
      <c r="K495" s="5" t="s">
        <v>7</v>
      </c>
      <c r="L495" s="8">
        <v>5721</v>
      </c>
    </row>
    <row r="496" spans="1:12" x14ac:dyDescent="0.25">
      <c r="A496">
        <v>2002</v>
      </c>
      <c r="B496">
        <v>3801</v>
      </c>
      <c r="C496" s="1" t="s">
        <v>38</v>
      </c>
      <c r="D496" s="1" t="str">
        <f>LOOKUP(laureati_1999_2011_ateneoxgenere[[#This Row],[NOME_ATENEO]], '2018'!$C$2:$C$181, '2018'!$D$2:$D$181)</f>
        <v>Ferrara</v>
      </c>
      <c r="E496">
        <f>LOOKUP(laureati_1999_2011_ateneoxgenere[[#This Row],[Enna ]], Comuni!$O$2:$O$8105, Comuni!$D$2:$D$8105)</f>
        <v>44</v>
      </c>
      <c r="F496">
        <f>LOOKUP(laureati_1999_2011_ateneoxgenere[[#This Row],[Enna ]], Comuni!$O$2:$O$8105, Comuni!$E$2:$E$8105)</f>
        <v>50</v>
      </c>
      <c r="G496" s="1">
        <f>LOOKUP(laureati_1999_2011_ateneoxgenere[[#This Row],[Enna ]], Comuni!$O$2:$O$8105, Comuni!$F$2:$F$8105)</f>
        <v>31</v>
      </c>
      <c r="H496" s="1">
        <f>LOOKUP(laureati_1999_2011_ateneoxgenere[[#This Row],[Enna ]], Comuni!$O$2:$O$8105, Comuni!$G$2:$G$8105)</f>
        <v>11</v>
      </c>
      <c r="I496" s="1">
        <f>LOOKUP(laureati_1999_2011_ateneoxgenere[[#This Row],[Enna ]], Comuni!$O$2:$O$8105, Comuni!$H$2:$H$8105)</f>
        <v>37</v>
      </c>
      <c r="J496" s="1">
        <f>LOOKUP(laureati_1999_2011_ateneoxgenere[[#This Row],[Enna ]], Comuni!$O$2:$O$8105, Comuni!$I$2:$I$8105)</f>
        <v>0</v>
      </c>
      <c r="K496" s="4" t="s">
        <v>7</v>
      </c>
      <c r="L496" s="7">
        <v>780</v>
      </c>
    </row>
    <row r="497" spans="1:12" x14ac:dyDescent="0.25">
      <c r="A497">
        <v>2002</v>
      </c>
      <c r="B497">
        <v>4101</v>
      </c>
      <c r="C497" s="1" t="s">
        <v>39</v>
      </c>
      <c r="D497" s="1" t="str">
        <f>LOOKUP(laureati_1999_2011_ateneoxgenere[[#This Row],[NOME_ATENEO]], '2018'!$C$2:$C$181, '2018'!$D$2:$D$181)</f>
        <v>Urbino</v>
      </c>
      <c r="E497">
        <f>LOOKUP(laureati_1999_2011_ateneoxgenere[[#This Row],[Enna ]], Comuni!$O$2:$O$8105, Comuni!$D$2:$D$8105)</f>
        <v>43</v>
      </c>
      <c r="F497">
        <f>LOOKUP(laureati_1999_2011_ateneoxgenere[[#This Row],[Enna ]], Comuni!$O$2:$O$8105, Comuni!$E$2:$E$8105)</f>
        <v>43</v>
      </c>
      <c r="G497" s="1">
        <f>LOOKUP(laureati_1999_2011_ateneoxgenere[[#This Row],[Enna ]], Comuni!$O$2:$O$8105, Comuni!$F$2:$F$8105)</f>
        <v>36</v>
      </c>
      <c r="H497" s="1">
        <f>LOOKUP(laureati_1999_2011_ateneoxgenere[[#This Row],[Enna ]], Comuni!$O$2:$O$8105, Comuni!$G$2:$G$8105)</f>
        <v>12</v>
      </c>
      <c r="I497" s="1">
        <f>LOOKUP(laureati_1999_2011_ateneoxgenere[[#This Row],[Enna ]], Comuni!$O$2:$O$8105, Comuni!$H$2:$H$8105)</f>
        <v>38</v>
      </c>
      <c r="J497" s="1">
        <f>LOOKUP(laureati_1999_2011_ateneoxgenere[[#This Row],[Enna ]], Comuni!$O$2:$O$8105, Comuni!$I$2:$I$8105)</f>
        <v>11</v>
      </c>
      <c r="K497" s="5" t="s">
        <v>7</v>
      </c>
      <c r="L497" s="8">
        <v>1026</v>
      </c>
    </row>
    <row r="498" spans="1:12" x14ac:dyDescent="0.25">
      <c r="A498">
        <v>2002</v>
      </c>
      <c r="B498">
        <v>4201</v>
      </c>
      <c r="C498" s="1" t="s">
        <v>40</v>
      </c>
      <c r="D498" s="1" t="str">
        <f>LOOKUP(laureati_1999_2011_ateneoxgenere[[#This Row],[NOME_ATENEO]], '2018'!$C$2:$C$181, '2018'!$D$2:$D$181)</f>
        <v>Ancona</v>
      </c>
      <c r="E498">
        <f>LOOKUP(laureati_1999_2011_ateneoxgenere[[#This Row],[Enna ]], Comuni!$O$2:$O$8105, Comuni!$D$2:$D$8105)</f>
        <v>43</v>
      </c>
      <c r="F498">
        <f>LOOKUP(laureati_1999_2011_ateneoxgenere[[#This Row],[Enna ]], Comuni!$O$2:$O$8105, Comuni!$E$2:$E$8105)</f>
        <v>37</v>
      </c>
      <c r="G498" s="1">
        <f>LOOKUP(laureati_1999_2011_ateneoxgenere[[#This Row],[Enna ]], Comuni!$O$2:$O$8105, Comuni!$F$2:$F$8105)</f>
        <v>15</v>
      </c>
      <c r="H498" s="1">
        <f>LOOKUP(laureati_1999_2011_ateneoxgenere[[#This Row],[Enna ]], Comuni!$O$2:$O$8105, Comuni!$G$2:$G$8105)</f>
        <v>13</v>
      </c>
      <c r="I498" s="1">
        <f>LOOKUP(laureati_1999_2011_ateneoxgenere[[#This Row],[Enna ]], Comuni!$O$2:$O$8105, Comuni!$H$2:$H$8105)</f>
        <v>30</v>
      </c>
      <c r="J498" s="1">
        <f>LOOKUP(laureati_1999_2011_ateneoxgenere[[#This Row],[Enna ]], Comuni!$O$2:$O$8105, Comuni!$I$2:$I$8105)</f>
        <v>51</v>
      </c>
      <c r="K498" s="4" t="s">
        <v>7</v>
      </c>
      <c r="L498" s="7">
        <v>1086</v>
      </c>
    </row>
    <row r="499" spans="1:12" x14ac:dyDescent="0.25">
      <c r="A499">
        <v>2002</v>
      </c>
      <c r="B499">
        <v>4301</v>
      </c>
      <c r="C499" s="1" t="s">
        <v>41</v>
      </c>
      <c r="D499" s="1" t="str">
        <f>LOOKUP(laureati_1999_2011_ateneoxgenere[[#This Row],[NOME_ATENEO]], '2018'!$C$2:$C$181, '2018'!$D$2:$D$181)</f>
        <v>Macerata</v>
      </c>
      <c r="E499">
        <f>LOOKUP(laureati_1999_2011_ateneoxgenere[[#This Row],[Enna ]], Comuni!$O$2:$O$8105, Comuni!$D$2:$D$8105)</f>
        <v>43</v>
      </c>
      <c r="F499">
        <f>LOOKUP(laureati_1999_2011_ateneoxgenere[[#This Row],[Enna ]], Comuni!$O$2:$O$8105, Comuni!$E$2:$E$8105)</f>
        <v>18</v>
      </c>
      <c r="G499" s="1">
        <f>LOOKUP(laureati_1999_2011_ateneoxgenere[[#This Row],[Enna ]], Comuni!$O$2:$O$8105, Comuni!$F$2:$F$8105)</f>
        <v>6</v>
      </c>
      <c r="H499" s="1">
        <f>LOOKUP(laureati_1999_2011_ateneoxgenere[[#This Row],[Enna ]], Comuni!$O$2:$O$8105, Comuni!$G$2:$G$8105)</f>
        <v>13</v>
      </c>
      <c r="I499" s="1">
        <f>LOOKUP(laureati_1999_2011_ateneoxgenere[[#This Row],[Enna ]], Comuni!$O$2:$O$8105, Comuni!$H$2:$H$8105)</f>
        <v>27</v>
      </c>
      <c r="J499" s="1">
        <f>LOOKUP(laureati_1999_2011_ateneoxgenere[[#This Row],[Enna ]], Comuni!$O$2:$O$8105, Comuni!$I$2:$I$8105)</f>
        <v>6</v>
      </c>
      <c r="K499" s="5" t="s">
        <v>7</v>
      </c>
      <c r="L499" s="8">
        <v>369</v>
      </c>
    </row>
    <row r="500" spans="1:12" x14ac:dyDescent="0.25">
      <c r="A500">
        <v>2002</v>
      </c>
      <c r="B500">
        <v>4302</v>
      </c>
      <c r="C500" s="1" t="s">
        <v>42</v>
      </c>
      <c r="D500" s="1" t="str">
        <f>LOOKUP(laureati_1999_2011_ateneoxgenere[[#This Row],[NOME_ATENEO]], '2018'!$C$2:$C$181, '2018'!$D$2:$D$181)</f>
        <v>Camerino</v>
      </c>
      <c r="E500">
        <f>LOOKUP(laureati_1999_2011_ateneoxgenere[[#This Row],[Enna ]], Comuni!$O$2:$O$8105, Comuni!$D$2:$D$8105)</f>
        <v>43</v>
      </c>
      <c r="F500">
        <f>LOOKUP(laureati_1999_2011_ateneoxgenere[[#This Row],[Enna ]], Comuni!$O$2:$O$8105, Comuni!$E$2:$E$8105)</f>
        <v>8</v>
      </c>
      <c r="G500" s="1">
        <f>LOOKUP(laureati_1999_2011_ateneoxgenere[[#This Row],[Enna ]], Comuni!$O$2:$O$8105, Comuni!$F$2:$F$8105)</f>
        <v>13</v>
      </c>
      <c r="H500" s="1">
        <f>LOOKUP(laureati_1999_2011_ateneoxgenere[[#This Row],[Enna ]], Comuni!$O$2:$O$8105, Comuni!$G$2:$G$8105)</f>
        <v>13</v>
      </c>
      <c r="I500" s="1">
        <f>LOOKUP(laureati_1999_2011_ateneoxgenere[[#This Row],[Enna ]], Comuni!$O$2:$O$8105, Comuni!$H$2:$H$8105)</f>
        <v>4</v>
      </c>
      <c r="J500" s="1">
        <f>LOOKUP(laureati_1999_2011_ateneoxgenere[[#This Row],[Enna ]], Comuni!$O$2:$O$8105, Comuni!$I$2:$I$8105)</f>
        <v>9</v>
      </c>
      <c r="K500" s="4" t="s">
        <v>7</v>
      </c>
      <c r="L500" s="7">
        <v>419</v>
      </c>
    </row>
    <row r="501" spans="1:12" x14ac:dyDescent="0.25">
      <c r="A501">
        <v>2002</v>
      </c>
      <c r="B501">
        <v>4801</v>
      </c>
      <c r="C501" s="1" t="s">
        <v>43</v>
      </c>
      <c r="D501" s="1" t="str">
        <f>LOOKUP(laureati_1999_2011_ateneoxgenere[[#This Row],[NOME_ATENEO]], '2018'!$C$2:$C$181, '2018'!$D$2:$D$181)</f>
        <v>Firenze</v>
      </c>
      <c r="E501">
        <f>LOOKUP(laureati_1999_2011_ateneoxgenere[[#This Row],[Enna ]], Comuni!$O$2:$O$8105, Comuni!$D$2:$D$8105)</f>
        <v>43</v>
      </c>
      <c r="F501">
        <f>LOOKUP(laureati_1999_2011_ateneoxgenere[[#This Row],[Enna ]], Comuni!$O$2:$O$8105, Comuni!$E$2:$E$8105)</f>
        <v>46</v>
      </c>
      <c r="G501" s="1">
        <f>LOOKUP(laureati_1999_2011_ateneoxgenere[[#This Row],[Enna ]], Comuni!$O$2:$O$8105, Comuni!$F$2:$F$8105)</f>
        <v>28</v>
      </c>
      <c r="H501" s="1">
        <f>LOOKUP(laureati_1999_2011_ateneoxgenere[[#This Row],[Enna ]], Comuni!$O$2:$O$8105, Comuni!$G$2:$G$8105)</f>
        <v>11</v>
      </c>
      <c r="I501" s="1">
        <f>LOOKUP(laureati_1999_2011_ateneoxgenere[[#This Row],[Enna ]], Comuni!$O$2:$O$8105, Comuni!$H$2:$H$8105)</f>
        <v>15</v>
      </c>
      <c r="J501" s="1">
        <f>LOOKUP(laureati_1999_2011_ateneoxgenere[[#This Row],[Enna ]], Comuni!$O$2:$O$8105, Comuni!$I$2:$I$8105)</f>
        <v>29</v>
      </c>
      <c r="K501" s="5" t="s">
        <v>7</v>
      </c>
      <c r="L501" s="8">
        <v>2779</v>
      </c>
    </row>
    <row r="502" spans="1:12" x14ac:dyDescent="0.25">
      <c r="A502">
        <v>2002</v>
      </c>
      <c r="B502">
        <v>5001</v>
      </c>
      <c r="C502" s="1" t="s">
        <v>45</v>
      </c>
      <c r="D502" s="1" t="str">
        <f>LOOKUP(laureati_1999_2011_ateneoxgenere[[#This Row],[NOME_ATENEO]], '2018'!$C$2:$C$181, '2018'!$D$2:$D$181)</f>
        <v>Pisa</v>
      </c>
      <c r="E502">
        <f>LOOKUP(laureati_1999_2011_ateneoxgenere[[#This Row],[Enna ]], Comuni!$O$2:$O$8105, Comuni!$D$2:$D$8105)</f>
        <v>43</v>
      </c>
      <c r="F502">
        <f>LOOKUP(laureati_1999_2011_ateneoxgenere[[#This Row],[Enna ]], Comuni!$O$2:$O$8105, Comuni!$E$2:$E$8105)</f>
        <v>42</v>
      </c>
      <c r="G502" s="1">
        <f>LOOKUP(laureati_1999_2011_ateneoxgenere[[#This Row],[Enna ]], Comuni!$O$2:$O$8105, Comuni!$F$2:$F$8105)</f>
        <v>51</v>
      </c>
      <c r="H502" s="1">
        <f>LOOKUP(laureati_1999_2011_ateneoxgenere[[#This Row],[Enna ]], Comuni!$O$2:$O$8105, Comuni!$G$2:$G$8105)</f>
        <v>10</v>
      </c>
      <c r="I502" s="1">
        <f>LOOKUP(laureati_1999_2011_ateneoxgenere[[#This Row],[Enna ]], Comuni!$O$2:$O$8105, Comuni!$H$2:$H$8105)</f>
        <v>24</v>
      </c>
      <c r="J502" s="1">
        <f>LOOKUP(laureati_1999_2011_ateneoxgenere[[#This Row],[Enna ]], Comuni!$O$2:$O$8105, Comuni!$I$2:$I$8105)</f>
        <v>1</v>
      </c>
      <c r="K502" s="4" t="s">
        <v>7</v>
      </c>
      <c r="L502" s="7">
        <v>4436</v>
      </c>
    </row>
    <row r="503" spans="1:12" x14ac:dyDescent="0.25">
      <c r="A503">
        <v>2002</v>
      </c>
      <c r="B503">
        <v>5201</v>
      </c>
      <c r="C503" s="1" t="s">
        <v>46</v>
      </c>
      <c r="D503" s="1" t="str">
        <f>LOOKUP(laureati_1999_2011_ateneoxgenere[[#This Row],[NOME_ATENEO]], '2018'!$C$2:$C$181, '2018'!$D$2:$D$181)</f>
        <v>Siena</v>
      </c>
      <c r="E503">
        <f>LOOKUP(laureati_1999_2011_ateneoxgenere[[#This Row],[Enna ]], Comuni!$O$2:$O$8105, Comuni!$D$2:$D$8105)</f>
        <v>43</v>
      </c>
      <c r="F503">
        <f>LOOKUP(laureati_1999_2011_ateneoxgenere[[#This Row],[Enna ]], Comuni!$O$2:$O$8105, Comuni!$E$2:$E$8105)</f>
        <v>19</v>
      </c>
      <c r="G503" s="1">
        <f>LOOKUP(laureati_1999_2011_ateneoxgenere[[#This Row],[Enna ]], Comuni!$O$2:$O$8105, Comuni!$F$2:$F$8105)</f>
        <v>11</v>
      </c>
      <c r="H503" s="1">
        <f>LOOKUP(laureati_1999_2011_ateneoxgenere[[#This Row],[Enna ]], Comuni!$O$2:$O$8105, Comuni!$G$2:$G$8105)</f>
        <v>11</v>
      </c>
      <c r="I503" s="1">
        <f>LOOKUP(laureati_1999_2011_ateneoxgenere[[#This Row],[Enna ]], Comuni!$O$2:$O$8105, Comuni!$H$2:$H$8105)</f>
        <v>19</v>
      </c>
      <c r="J503" s="1">
        <f>LOOKUP(laureati_1999_2011_ateneoxgenere[[#This Row],[Enna ]], Comuni!$O$2:$O$8105, Comuni!$I$2:$I$8105)</f>
        <v>59</v>
      </c>
      <c r="K503" s="5" t="s">
        <v>7</v>
      </c>
      <c r="L503" s="8">
        <v>1112</v>
      </c>
    </row>
    <row r="504" spans="1:12" x14ac:dyDescent="0.25">
      <c r="A504">
        <v>2002</v>
      </c>
      <c r="B504">
        <v>5202</v>
      </c>
      <c r="C504" s="1" t="s">
        <v>47</v>
      </c>
      <c r="D504" s="1" t="str">
        <f>LOOKUP(laureati_1999_2011_ateneoxgenere[[#This Row],[NOME_ATENEO]], '2018'!$C$2:$C$181, '2018'!$D$2:$D$181)</f>
        <v xml:space="preserve">Siena </v>
      </c>
      <c r="E504">
        <f>LOOKUP(laureati_1999_2011_ateneoxgenere[[#This Row],[Enna ]], Comuni!$O$2:$O$8105, Comuni!$D$2:$D$8105)</f>
        <v>43</v>
      </c>
      <c r="F504">
        <f>LOOKUP(laureati_1999_2011_ateneoxgenere[[#This Row],[Enna ]], Comuni!$O$2:$O$8105, Comuni!$E$2:$E$8105)</f>
        <v>19</v>
      </c>
      <c r="G504" s="1">
        <f>LOOKUP(laureati_1999_2011_ateneoxgenere[[#This Row],[Enna ]], Comuni!$O$2:$O$8105, Comuni!$F$2:$F$8105)</f>
        <v>11</v>
      </c>
      <c r="H504" s="1">
        <f>LOOKUP(laureati_1999_2011_ateneoxgenere[[#This Row],[Enna ]], Comuni!$O$2:$O$8105, Comuni!$G$2:$G$8105)</f>
        <v>11</v>
      </c>
      <c r="I504" s="1">
        <f>LOOKUP(laureati_1999_2011_ateneoxgenere[[#This Row],[Enna ]], Comuni!$O$2:$O$8105, Comuni!$H$2:$H$8105)</f>
        <v>19</v>
      </c>
      <c r="J504" s="1">
        <f>LOOKUP(laureati_1999_2011_ateneoxgenere[[#This Row],[Enna ]], Comuni!$O$2:$O$8105, Comuni!$I$2:$I$8105)</f>
        <v>59</v>
      </c>
      <c r="K504" s="4" t="s">
        <v>7</v>
      </c>
      <c r="L504" s="7">
        <v>1</v>
      </c>
    </row>
    <row r="505" spans="1:12" x14ac:dyDescent="0.25">
      <c r="A505">
        <v>2002</v>
      </c>
      <c r="B505">
        <v>5401</v>
      </c>
      <c r="C505" s="1" t="s">
        <v>48</v>
      </c>
      <c r="D505" s="1" t="str">
        <f>LOOKUP(laureati_1999_2011_ateneoxgenere[[#This Row],[NOME_ATENEO]], '2018'!$C$2:$C$181, '2018'!$D$2:$D$181)</f>
        <v>Perugia</v>
      </c>
      <c r="E505">
        <f>LOOKUP(laureati_1999_2011_ateneoxgenere[[#This Row],[Enna ]], Comuni!$O$2:$O$8105, Comuni!$D$2:$D$8105)</f>
        <v>43</v>
      </c>
      <c r="F505">
        <f>LOOKUP(laureati_1999_2011_ateneoxgenere[[#This Row],[Enna ]], Comuni!$O$2:$O$8105, Comuni!$E$2:$E$8105)</f>
        <v>6</v>
      </c>
      <c r="G505" s="1">
        <f>LOOKUP(laureati_1999_2011_ateneoxgenere[[#This Row],[Enna ]], Comuni!$O$2:$O$8105, Comuni!$F$2:$F$8105)</f>
        <v>49</v>
      </c>
      <c r="H505" s="1">
        <f>LOOKUP(laureati_1999_2011_ateneoxgenere[[#This Row],[Enna ]], Comuni!$O$2:$O$8105, Comuni!$G$2:$G$8105)</f>
        <v>12</v>
      </c>
      <c r="I505" s="1">
        <f>LOOKUP(laureati_1999_2011_ateneoxgenere[[#This Row],[Enna ]], Comuni!$O$2:$O$8105, Comuni!$H$2:$H$8105)</f>
        <v>23</v>
      </c>
      <c r="J505" s="1">
        <f>LOOKUP(laureati_1999_2011_ateneoxgenere[[#This Row],[Enna ]], Comuni!$O$2:$O$8105, Comuni!$I$2:$I$8105)</f>
        <v>23</v>
      </c>
      <c r="K505" s="5" t="s">
        <v>7</v>
      </c>
      <c r="L505" s="8">
        <v>1434</v>
      </c>
    </row>
    <row r="506" spans="1:12" x14ac:dyDescent="0.25">
      <c r="A506">
        <v>2002</v>
      </c>
      <c r="B506">
        <v>5403</v>
      </c>
      <c r="C506" s="1" t="s">
        <v>49</v>
      </c>
      <c r="D506" s="1" t="str">
        <f>LOOKUP(laureati_1999_2011_ateneoxgenere[[#This Row],[NOME_ATENEO]], '2018'!$C$2:$C$181, '2018'!$D$2:$D$181)</f>
        <v xml:space="preserve">Perugia </v>
      </c>
      <c r="E506">
        <f>LOOKUP(laureati_1999_2011_ateneoxgenere[[#This Row],[Enna ]], Comuni!$O$2:$O$8105, Comuni!$D$2:$D$8105)</f>
        <v>43</v>
      </c>
      <c r="F506">
        <f>LOOKUP(laureati_1999_2011_ateneoxgenere[[#This Row],[Enna ]], Comuni!$O$2:$O$8105, Comuni!$E$2:$E$8105)</f>
        <v>6</v>
      </c>
      <c r="G506" s="1">
        <f>LOOKUP(laureati_1999_2011_ateneoxgenere[[#This Row],[Enna ]], Comuni!$O$2:$O$8105, Comuni!$F$2:$F$8105)</f>
        <v>49</v>
      </c>
      <c r="H506" s="1">
        <f>LOOKUP(laureati_1999_2011_ateneoxgenere[[#This Row],[Enna ]], Comuni!$O$2:$O$8105, Comuni!$G$2:$G$8105)</f>
        <v>12</v>
      </c>
      <c r="I506" s="1">
        <f>LOOKUP(laureati_1999_2011_ateneoxgenere[[#This Row],[Enna ]], Comuni!$O$2:$O$8105, Comuni!$H$2:$H$8105)</f>
        <v>23</v>
      </c>
      <c r="J506" s="1">
        <f>LOOKUP(laureati_1999_2011_ateneoxgenere[[#This Row],[Enna ]], Comuni!$O$2:$O$8105, Comuni!$I$2:$I$8105)</f>
        <v>23</v>
      </c>
      <c r="K506" s="4" t="s">
        <v>7</v>
      </c>
      <c r="L506" s="7">
        <v>38</v>
      </c>
    </row>
    <row r="507" spans="1:12" x14ac:dyDescent="0.25">
      <c r="A507">
        <v>2002</v>
      </c>
      <c r="B507">
        <v>5601</v>
      </c>
      <c r="C507" s="1" t="s">
        <v>50</v>
      </c>
      <c r="D507" s="1" t="str">
        <f>LOOKUP(laureati_1999_2011_ateneoxgenere[[#This Row],[NOME_ATENEO]], '2018'!$C$2:$C$181, '2018'!$D$2:$D$181)</f>
        <v>Viterbo</v>
      </c>
      <c r="E507">
        <f>LOOKUP(laureati_1999_2011_ateneoxgenere[[#This Row],[Enna ]], Comuni!$O$2:$O$8105, Comuni!$D$2:$D$8105)</f>
        <v>42</v>
      </c>
      <c r="F507">
        <f>LOOKUP(laureati_1999_2011_ateneoxgenere[[#This Row],[Enna ]], Comuni!$O$2:$O$8105, Comuni!$E$2:$E$8105)</f>
        <v>25</v>
      </c>
      <c r="G507" s="1">
        <f>LOOKUP(laureati_1999_2011_ateneoxgenere[[#This Row],[Enna ]], Comuni!$O$2:$O$8105, Comuni!$F$2:$F$8105)</f>
        <v>5</v>
      </c>
      <c r="H507" s="1">
        <f>LOOKUP(laureati_1999_2011_ateneoxgenere[[#This Row],[Enna ]], Comuni!$O$2:$O$8105, Comuni!$G$2:$G$8105)</f>
        <v>12</v>
      </c>
      <c r="I507" s="1">
        <f>LOOKUP(laureati_1999_2011_ateneoxgenere[[#This Row],[Enna ]], Comuni!$O$2:$O$8105, Comuni!$H$2:$H$8105)</f>
        <v>6</v>
      </c>
      <c r="J507" s="1">
        <f>LOOKUP(laureati_1999_2011_ateneoxgenere[[#This Row],[Enna ]], Comuni!$O$2:$O$8105, Comuni!$I$2:$I$8105)</f>
        <v>24</v>
      </c>
      <c r="K507" s="5" t="s">
        <v>7</v>
      </c>
      <c r="L507" s="8">
        <v>618</v>
      </c>
    </row>
    <row r="508" spans="1:12" x14ac:dyDescent="0.25">
      <c r="A508">
        <v>2002</v>
      </c>
      <c r="B508">
        <v>5801</v>
      </c>
      <c r="C508" s="1" t="s">
        <v>51</v>
      </c>
      <c r="D508" s="1" t="str">
        <f>LOOKUP(laureati_1999_2011_ateneoxgenere[[#This Row],[NOME_ATENEO]], '2018'!$C$2:$C$181, '2018'!$D$2:$D$181)</f>
        <v xml:space="preserve">Roma </v>
      </c>
      <c r="E508">
        <f>LOOKUP(laureati_1999_2011_ateneoxgenere[[#This Row],[Enna ]], Comuni!$O$2:$O$8105, Comuni!$D$2:$D$8105)</f>
        <v>41</v>
      </c>
      <c r="F508">
        <f>LOOKUP(laureati_1999_2011_ateneoxgenere[[#This Row],[Enna ]], Comuni!$O$2:$O$8105, Comuni!$E$2:$E$8105)</f>
        <v>54</v>
      </c>
      <c r="G508" s="1">
        <f>LOOKUP(laureati_1999_2011_ateneoxgenere[[#This Row],[Enna ]], Comuni!$O$2:$O$8105, Comuni!$F$2:$F$8105)</f>
        <v>27</v>
      </c>
      <c r="H508" s="1">
        <f>LOOKUP(laureati_1999_2011_ateneoxgenere[[#This Row],[Enna ]], Comuni!$O$2:$O$8105, Comuni!$G$2:$G$8105)</f>
        <v>12</v>
      </c>
      <c r="I508" s="1">
        <f>LOOKUP(laureati_1999_2011_ateneoxgenere[[#This Row],[Enna ]], Comuni!$O$2:$O$8105, Comuni!$H$2:$H$8105)</f>
        <v>29</v>
      </c>
      <c r="J508" s="1">
        <f>LOOKUP(laureati_1999_2011_ateneoxgenere[[#This Row],[Enna ]], Comuni!$O$2:$O$8105, Comuni!$I$2:$I$8105)</f>
        <v>24</v>
      </c>
      <c r="K508" s="4" t="s">
        <v>7</v>
      </c>
      <c r="L508" s="7">
        <v>6347</v>
      </c>
    </row>
    <row r="509" spans="1:12" x14ac:dyDescent="0.25">
      <c r="A509">
        <v>2002</v>
      </c>
      <c r="B509">
        <v>5802</v>
      </c>
      <c r="C509" s="1" t="s">
        <v>52</v>
      </c>
      <c r="D509" s="1" t="str">
        <f>LOOKUP(laureati_1999_2011_ateneoxgenere[[#This Row],[NOME_ATENEO]], '2018'!$C$2:$C$181, '2018'!$D$2:$D$181)</f>
        <v xml:space="preserve">Roma </v>
      </c>
      <c r="E509">
        <f>LOOKUP(laureati_1999_2011_ateneoxgenere[[#This Row],[Enna ]], Comuni!$O$2:$O$8105, Comuni!$D$2:$D$8105)</f>
        <v>41</v>
      </c>
      <c r="F509">
        <f>LOOKUP(laureati_1999_2011_ateneoxgenere[[#This Row],[Enna ]], Comuni!$O$2:$O$8105, Comuni!$E$2:$E$8105)</f>
        <v>54</v>
      </c>
      <c r="G509" s="1">
        <f>LOOKUP(laureati_1999_2011_ateneoxgenere[[#This Row],[Enna ]], Comuni!$O$2:$O$8105, Comuni!$F$2:$F$8105)</f>
        <v>27</v>
      </c>
      <c r="H509" s="1">
        <f>LOOKUP(laureati_1999_2011_ateneoxgenere[[#This Row],[Enna ]], Comuni!$O$2:$O$8105, Comuni!$G$2:$G$8105)</f>
        <v>12</v>
      </c>
      <c r="I509" s="1">
        <f>LOOKUP(laureati_1999_2011_ateneoxgenere[[#This Row],[Enna ]], Comuni!$O$2:$O$8105, Comuni!$H$2:$H$8105)</f>
        <v>29</v>
      </c>
      <c r="J509" s="1">
        <f>LOOKUP(laureati_1999_2011_ateneoxgenere[[#This Row],[Enna ]], Comuni!$O$2:$O$8105, Comuni!$I$2:$I$8105)</f>
        <v>24</v>
      </c>
      <c r="K509" s="5" t="s">
        <v>7</v>
      </c>
      <c r="L509" s="8">
        <v>2065</v>
      </c>
    </row>
    <row r="510" spans="1:12" x14ac:dyDescent="0.25">
      <c r="A510">
        <v>2002</v>
      </c>
      <c r="B510">
        <v>5803</v>
      </c>
      <c r="C510" s="1" t="s">
        <v>53</v>
      </c>
      <c r="D510" s="1" t="str">
        <f>LOOKUP(laureati_1999_2011_ateneoxgenere[[#This Row],[NOME_ATENEO]], '2018'!$C$2:$C$181, '2018'!$D$2:$D$181)</f>
        <v xml:space="preserve">Roma </v>
      </c>
      <c r="E510">
        <f>LOOKUP(laureati_1999_2011_ateneoxgenere[[#This Row],[Enna ]], Comuni!$O$2:$O$8105, Comuni!$D$2:$D$8105)</f>
        <v>41</v>
      </c>
      <c r="F510">
        <f>LOOKUP(laureati_1999_2011_ateneoxgenere[[#This Row],[Enna ]], Comuni!$O$2:$O$8105, Comuni!$E$2:$E$8105)</f>
        <v>54</v>
      </c>
      <c r="G510" s="1">
        <f>LOOKUP(laureati_1999_2011_ateneoxgenere[[#This Row],[Enna ]], Comuni!$O$2:$O$8105, Comuni!$F$2:$F$8105)</f>
        <v>27</v>
      </c>
      <c r="H510" s="1">
        <f>LOOKUP(laureati_1999_2011_ateneoxgenere[[#This Row],[Enna ]], Comuni!$O$2:$O$8105, Comuni!$G$2:$G$8105)</f>
        <v>12</v>
      </c>
      <c r="I510" s="1">
        <f>LOOKUP(laureati_1999_2011_ateneoxgenere[[#This Row],[Enna ]], Comuni!$O$2:$O$8105, Comuni!$H$2:$H$8105)</f>
        <v>29</v>
      </c>
      <c r="J510" s="1">
        <f>LOOKUP(laureati_1999_2011_ateneoxgenere[[#This Row],[Enna ]], Comuni!$O$2:$O$8105, Comuni!$I$2:$I$8105)</f>
        <v>24</v>
      </c>
      <c r="K510" s="4" t="s">
        <v>7</v>
      </c>
      <c r="L510" s="7">
        <v>167</v>
      </c>
    </row>
    <row r="511" spans="1:12" x14ac:dyDescent="0.25">
      <c r="A511">
        <v>2002</v>
      </c>
      <c r="B511">
        <v>5805</v>
      </c>
      <c r="C511" s="1" t="s">
        <v>54</v>
      </c>
      <c r="D511" s="1" t="str">
        <f>LOOKUP(laureati_1999_2011_ateneoxgenere[[#This Row],[NOME_ATENEO]], '2018'!$C$2:$C$181, '2018'!$D$2:$D$181)</f>
        <v xml:space="preserve">Roma </v>
      </c>
      <c r="E511">
        <f>LOOKUP(laureati_1999_2011_ateneoxgenere[[#This Row],[Enna ]], Comuni!$O$2:$O$8105, Comuni!$D$2:$D$8105)</f>
        <v>41</v>
      </c>
      <c r="F511">
        <f>LOOKUP(laureati_1999_2011_ateneoxgenere[[#This Row],[Enna ]], Comuni!$O$2:$O$8105, Comuni!$E$2:$E$8105)</f>
        <v>54</v>
      </c>
      <c r="G511" s="1">
        <f>LOOKUP(laureati_1999_2011_ateneoxgenere[[#This Row],[Enna ]], Comuni!$O$2:$O$8105, Comuni!$F$2:$F$8105)</f>
        <v>27</v>
      </c>
      <c r="H511" s="1">
        <f>LOOKUP(laureati_1999_2011_ateneoxgenere[[#This Row],[Enna ]], Comuni!$O$2:$O$8105, Comuni!$G$2:$G$8105)</f>
        <v>12</v>
      </c>
      <c r="I511" s="1">
        <f>LOOKUP(laureati_1999_2011_ateneoxgenere[[#This Row],[Enna ]], Comuni!$O$2:$O$8105, Comuni!$H$2:$H$8105)</f>
        <v>29</v>
      </c>
      <c r="J511" s="1">
        <f>LOOKUP(laureati_1999_2011_ateneoxgenere[[#This Row],[Enna ]], Comuni!$O$2:$O$8105, Comuni!$I$2:$I$8105)</f>
        <v>24</v>
      </c>
      <c r="K511" s="5" t="s">
        <v>7</v>
      </c>
      <c r="L511" s="8">
        <v>410</v>
      </c>
    </row>
    <row r="512" spans="1:12" x14ac:dyDescent="0.25">
      <c r="A512">
        <v>2002</v>
      </c>
      <c r="B512">
        <v>5806</v>
      </c>
      <c r="C512" s="1" t="s">
        <v>101</v>
      </c>
      <c r="D512" s="1" t="str">
        <f>LOOKUP(laureati_1999_2011_ateneoxgenere[[#This Row],[NOME_ATENEO]], '2018'!$C$2:$C$181, '2018'!$D$2:$D$181)</f>
        <v xml:space="preserve">Roma </v>
      </c>
      <c r="E512">
        <f>LOOKUP(laureati_1999_2011_ateneoxgenere[[#This Row],[Enna ]], Comuni!$O$2:$O$8105, Comuni!$D$2:$D$8105)</f>
        <v>41</v>
      </c>
      <c r="F512">
        <f>LOOKUP(laureati_1999_2011_ateneoxgenere[[#This Row],[Enna ]], Comuni!$O$2:$O$8105, Comuni!$E$2:$E$8105)</f>
        <v>54</v>
      </c>
      <c r="G512" s="1">
        <f>LOOKUP(laureati_1999_2011_ateneoxgenere[[#This Row],[Enna ]], Comuni!$O$2:$O$8105, Comuni!$F$2:$F$8105)</f>
        <v>27</v>
      </c>
      <c r="H512" s="1">
        <f>LOOKUP(laureati_1999_2011_ateneoxgenere[[#This Row],[Enna ]], Comuni!$O$2:$O$8105, Comuni!$G$2:$G$8105)</f>
        <v>12</v>
      </c>
      <c r="I512" s="1">
        <f>LOOKUP(laureati_1999_2011_ateneoxgenere[[#This Row],[Enna ]], Comuni!$O$2:$O$8105, Comuni!$H$2:$H$8105)</f>
        <v>29</v>
      </c>
      <c r="J512" s="1">
        <f>LOOKUP(laureati_1999_2011_ateneoxgenere[[#This Row],[Enna ]], Comuni!$O$2:$O$8105, Comuni!$I$2:$I$8105)</f>
        <v>24</v>
      </c>
      <c r="K512" s="4" t="s">
        <v>7</v>
      </c>
      <c r="L512" s="7">
        <v>232</v>
      </c>
    </row>
    <row r="513" spans="1:12" x14ac:dyDescent="0.25">
      <c r="A513">
        <v>2002</v>
      </c>
      <c r="B513">
        <v>5807</v>
      </c>
      <c r="C513" s="1" t="s">
        <v>56</v>
      </c>
      <c r="D513" s="1" t="str">
        <f>LOOKUP(laureati_1999_2011_ateneoxgenere[[#This Row],[NOME_ATENEO]], '2018'!$C$2:$C$181, '2018'!$D$2:$D$181)</f>
        <v xml:space="preserve">Roma </v>
      </c>
      <c r="E513">
        <f>LOOKUP(laureati_1999_2011_ateneoxgenere[[#This Row],[Enna ]], Comuni!$O$2:$O$8105, Comuni!$D$2:$D$8105)</f>
        <v>41</v>
      </c>
      <c r="F513">
        <f>LOOKUP(laureati_1999_2011_ateneoxgenere[[#This Row],[Enna ]], Comuni!$O$2:$O$8105, Comuni!$E$2:$E$8105)</f>
        <v>54</v>
      </c>
      <c r="G513" s="1">
        <f>LOOKUP(laureati_1999_2011_ateneoxgenere[[#This Row],[Enna ]], Comuni!$O$2:$O$8105, Comuni!$F$2:$F$8105)</f>
        <v>27</v>
      </c>
      <c r="H513" s="1">
        <f>LOOKUP(laureati_1999_2011_ateneoxgenere[[#This Row],[Enna ]], Comuni!$O$2:$O$8105, Comuni!$G$2:$G$8105)</f>
        <v>12</v>
      </c>
      <c r="I513" s="1">
        <f>LOOKUP(laureati_1999_2011_ateneoxgenere[[#This Row],[Enna ]], Comuni!$O$2:$O$8105, Comuni!$H$2:$H$8105)</f>
        <v>29</v>
      </c>
      <c r="J513" s="1">
        <f>LOOKUP(laureati_1999_2011_ateneoxgenere[[#This Row],[Enna ]], Comuni!$O$2:$O$8105, Comuni!$I$2:$I$8105)</f>
        <v>24</v>
      </c>
      <c r="K513" s="5" t="s">
        <v>7</v>
      </c>
      <c r="L513" s="8">
        <v>1056</v>
      </c>
    </row>
    <row r="514" spans="1:12" x14ac:dyDescent="0.25">
      <c r="A514">
        <v>2002</v>
      </c>
      <c r="B514">
        <v>5808</v>
      </c>
      <c r="C514" s="1" t="s">
        <v>57</v>
      </c>
      <c r="D514" s="1" t="str">
        <f>LOOKUP(laureati_1999_2011_ateneoxgenere[[#This Row],[NOME_ATENEO]], '2018'!$C$2:$C$181, '2018'!$D$2:$D$181)</f>
        <v xml:space="preserve">Roma </v>
      </c>
      <c r="E514">
        <f>LOOKUP(laureati_1999_2011_ateneoxgenere[[#This Row],[Enna ]], Comuni!$O$2:$O$8105, Comuni!$D$2:$D$8105)</f>
        <v>41</v>
      </c>
      <c r="F514">
        <f>LOOKUP(laureati_1999_2011_ateneoxgenere[[#This Row],[Enna ]], Comuni!$O$2:$O$8105, Comuni!$E$2:$E$8105)</f>
        <v>54</v>
      </c>
      <c r="G514" s="1">
        <f>LOOKUP(laureati_1999_2011_ateneoxgenere[[#This Row],[Enna ]], Comuni!$O$2:$O$8105, Comuni!$F$2:$F$8105)</f>
        <v>27</v>
      </c>
      <c r="H514" s="1">
        <f>LOOKUP(laureati_1999_2011_ateneoxgenere[[#This Row],[Enna ]], Comuni!$O$2:$O$8105, Comuni!$G$2:$G$8105)</f>
        <v>12</v>
      </c>
      <c r="I514" s="1">
        <f>LOOKUP(laureati_1999_2011_ateneoxgenere[[#This Row],[Enna ]], Comuni!$O$2:$O$8105, Comuni!$H$2:$H$8105)</f>
        <v>29</v>
      </c>
      <c r="J514" s="1">
        <f>LOOKUP(laureati_1999_2011_ateneoxgenere[[#This Row],[Enna ]], Comuni!$O$2:$O$8105, Comuni!$I$2:$I$8105)</f>
        <v>24</v>
      </c>
      <c r="K514" s="4" t="s">
        <v>7</v>
      </c>
      <c r="L514" s="7">
        <v>29</v>
      </c>
    </row>
    <row r="515" spans="1:12" x14ac:dyDescent="0.25">
      <c r="A515">
        <v>2002</v>
      </c>
      <c r="B515">
        <v>5809</v>
      </c>
      <c r="C515" s="1" t="s">
        <v>98</v>
      </c>
      <c r="D515" s="1" t="str">
        <f>LOOKUP(laureati_1999_2011_ateneoxgenere[[#This Row],[NOME_ATENEO]], '2018'!$C$2:$C$181, '2018'!$D$2:$D$181)</f>
        <v xml:space="preserve">Roma </v>
      </c>
      <c r="E515">
        <f>LOOKUP(laureati_1999_2011_ateneoxgenere[[#This Row],[Enna ]], Comuni!$O$2:$O$8105, Comuni!$D$2:$D$8105)</f>
        <v>41</v>
      </c>
      <c r="F515">
        <f>LOOKUP(laureati_1999_2011_ateneoxgenere[[#This Row],[Enna ]], Comuni!$O$2:$O$8105, Comuni!$E$2:$E$8105)</f>
        <v>54</v>
      </c>
      <c r="G515" s="1">
        <f>LOOKUP(laureati_1999_2011_ateneoxgenere[[#This Row],[Enna ]], Comuni!$O$2:$O$8105, Comuni!$F$2:$F$8105)</f>
        <v>27</v>
      </c>
      <c r="H515" s="1">
        <f>LOOKUP(laureati_1999_2011_ateneoxgenere[[#This Row],[Enna ]], Comuni!$O$2:$O$8105, Comuni!$G$2:$G$8105)</f>
        <v>12</v>
      </c>
      <c r="I515" s="1">
        <f>LOOKUP(laureati_1999_2011_ateneoxgenere[[#This Row],[Enna ]], Comuni!$O$2:$O$8105, Comuni!$H$2:$H$8105)</f>
        <v>29</v>
      </c>
      <c r="J515" s="1">
        <f>LOOKUP(laureati_1999_2011_ateneoxgenere[[#This Row],[Enna ]], Comuni!$O$2:$O$8105, Comuni!$I$2:$I$8105)</f>
        <v>24</v>
      </c>
      <c r="K515" s="5" t="s">
        <v>7</v>
      </c>
      <c r="L515" s="8">
        <v>21</v>
      </c>
    </row>
    <row r="516" spans="1:12" x14ac:dyDescent="0.25">
      <c r="A516">
        <v>2002</v>
      </c>
      <c r="B516">
        <v>6001</v>
      </c>
      <c r="C516" s="1" t="s">
        <v>65</v>
      </c>
      <c r="D516" s="1" t="str">
        <f>LOOKUP(laureati_1999_2011_ateneoxgenere[[#This Row],[NOME_ATENEO]], '2018'!$C$2:$C$181, '2018'!$D$2:$D$181)</f>
        <v>Cassino</v>
      </c>
      <c r="E516">
        <f>LOOKUP(laureati_1999_2011_ateneoxgenere[[#This Row],[Enna ]], Comuni!$O$2:$O$8105, Comuni!$D$2:$D$8105)</f>
        <v>41</v>
      </c>
      <c r="F516">
        <f>LOOKUP(laureati_1999_2011_ateneoxgenere[[#This Row],[Enna ]], Comuni!$O$2:$O$8105, Comuni!$E$2:$E$8105)</f>
        <v>29</v>
      </c>
      <c r="G516" s="1">
        <f>LOOKUP(laureati_1999_2011_ateneoxgenere[[#This Row],[Enna ]], Comuni!$O$2:$O$8105, Comuni!$F$2:$F$8105)</f>
        <v>38</v>
      </c>
      <c r="H516" s="1">
        <f>LOOKUP(laureati_1999_2011_ateneoxgenere[[#This Row],[Enna ]], Comuni!$O$2:$O$8105, Comuni!$G$2:$G$8105)</f>
        <v>13</v>
      </c>
      <c r="I516" s="1">
        <f>LOOKUP(laureati_1999_2011_ateneoxgenere[[#This Row],[Enna ]], Comuni!$O$2:$O$8105, Comuni!$H$2:$H$8105)</f>
        <v>49</v>
      </c>
      <c r="J516" s="1">
        <f>LOOKUP(laureati_1999_2011_ateneoxgenere[[#This Row],[Enna ]], Comuni!$O$2:$O$8105, Comuni!$I$2:$I$8105)</f>
        <v>44</v>
      </c>
      <c r="K516" s="4" t="s">
        <v>7</v>
      </c>
      <c r="L516" s="7">
        <v>456</v>
      </c>
    </row>
    <row r="517" spans="1:12" x14ac:dyDescent="0.25">
      <c r="A517">
        <v>2002</v>
      </c>
      <c r="B517">
        <v>6201</v>
      </c>
      <c r="C517" s="1" t="s">
        <v>66</v>
      </c>
      <c r="D517" s="1" t="str">
        <f>LOOKUP(laureati_1999_2011_ateneoxgenere[[#This Row],[NOME_ATENEO]], '2018'!$C$2:$C$181, '2018'!$D$2:$D$181)</f>
        <v xml:space="preserve">Benevento </v>
      </c>
      <c r="E517">
        <f>LOOKUP(laureati_1999_2011_ateneoxgenere[[#This Row],[Enna ]], Comuni!$O$2:$O$8105, Comuni!$D$2:$D$8105)</f>
        <v>41</v>
      </c>
      <c r="F517">
        <f>LOOKUP(laureati_1999_2011_ateneoxgenere[[#This Row],[Enna ]], Comuni!$O$2:$O$8105, Comuni!$E$2:$E$8105)</f>
        <v>7</v>
      </c>
      <c r="G517" s="1">
        <f>LOOKUP(laureati_1999_2011_ateneoxgenere[[#This Row],[Enna ]], Comuni!$O$2:$O$8105, Comuni!$F$2:$F$8105)</f>
        <v>55</v>
      </c>
      <c r="H517" s="1">
        <f>LOOKUP(laureati_1999_2011_ateneoxgenere[[#This Row],[Enna ]], Comuni!$O$2:$O$8105, Comuni!$G$2:$G$8105)</f>
        <v>14</v>
      </c>
      <c r="I517" s="1">
        <f>LOOKUP(laureati_1999_2011_ateneoxgenere[[#This Row],[Enna ]], Comuni!$O$2:$O$8105, Comuni!$H$2:$H$8105)</f>
        <v>46</v>
      </c>
      <c r="J517" s="1">
        <f>LOOKUP(laureati_1999_2011_ateneoxgenere[[#This Row],[Enna ]], Comuni!$O$2:$O$8105, Comuni!$I$2:$I$8105)</f>
        <v>40</v>
      </c>
      <c r="K517" s="5" t="s">
        <v>7</v>
      </c>
      <c r="L517" s="8">
        <v>153</v>
      </c>
    </row>
    <row r="518" spans="1:12" x14ac:dyDescent="0.25">
      <c r="A518">
        <v>2002</v>
      </c>
      <c r="B518">
        <v>6301</v>
      </c>
      <c r="C518" s="1" t="s">
        <v>68</v>
      </c>
      <c r="D518" s="1" t="str">
        <f>LOOKUP(laureati_1999_2011_ateneoxgenere[[#This Row],[NOME_ATENEO]], '2018'!$C$2:$C$181, '2018'!$D$2:$D$181)</f>
        <v xml:space="preserve">Napoli </v>
      </c>
      <c r="E518">
        <f>LOOKUP(laureati_1999_2011_ateneoxgenere[[#This Row],[Enna ]], Comuni!$O$2:$O$8105, Comuni!$D$2:$D$8105)</f>
        <v>40</v>
      </c>
      <c r="F518">
        <f>LOOKUP(laureati_1999_2011_ateneoxgenere[[#This Row],[Enna ]], Comuni!$O$2:$O$8105, Comuni!$E$2:$E$8105)</f>
        <v>51</v>
      </c>
      <c r="G518" s="1">
        <f>LOOKUP(laureati_1999_2011_ateneoxgenere[[#This Row],[Enna ]], Comuni!$O$2:$O$8105, Comuni!$F$2:$F$8105)</f>
        <v>14</v>
      </c>
      <c r="H518" s="1">
        <f>LOOKUP(laureati_1999_2011_ateneoxgenere[[#This Row],[Enna ]], Comuni!$O$2:$O$8105, Comuni!$G$2:$G$8105)</f>
        <v>14</v>
      </c>
      <c r="I518" s="1">
        <f>LOOKUP(laureati_1999_2011_ateneoxgenere[[#This Row],[Enna ]], Comuni!$O$2:$O$8105, Comuni!$H$2:$H$8105)</f>
        <v>15</v>
      </c>
      <c r="J518" s="1">
        <f>LOOKUP(laureati_1999_2011_ateneoxgenere[[#This Row],[Enna ]], Comuni!$O$2:$O$8105, Comuni!$I$2:$I$8105)</f>
        <v>2</v>
      </c>
      <c r="K518" s="4" t="s">
        <v>7</v>
      </c>
      <c r="L518" s="7">
        <v>4407</v>
      </c>
    </row>
    <row r="519" spans="1:12" x14ac:dyDescent="0.25">
      <c r="A519">
        <v>2002</v>
      </c>
      <c r="B519">
        <v>6302</v>
      </c>
      <c r="C519" s="1" t="s">
        <v>69</v>
      </c>
      <c r="D519" s="1" t="str">
        <f>LOOKUP(laureati_1999_2011_ateneoxgenere[[#This Row],[NOME_ATENEO]], '2018'!$C$2:$C$181, '2018'!$D$2:$D$181)</f>
        <v xml:space="preserve">Napoli </v>
      </c>
      <c r="E519">
        <f>LOOKUP(laureati_1999_2011_ateneoxgenere[[#This Row],[Enna ]], Comuni!$O$2:$O$8105, Comuni!$D$2:$D$8105)</f>
        <v>40</v>
      </c>
      <c r="F519">
        <f>LOOKUP(laureati_1999_2011_ateneoxgenere[[#This Row],[Enna ]], Comuni!$O$2:$O$8105, Comuni!$E$2:$E$8105)</f>
        <v>51</v>
      </c>
      <c r="G519" s="1">
        <f>LOOKUP(laureati_1999_2011_ateneoxgenere[[#This Row],[Enna ]], Comuni!$O$2:$O$8105, Comuni!$F$2:$F$8105)</f>
        <v>14</v>
      </c>
      <c r="H519" s="1">
        <f>LOOKUP(laureati_1999_2011_ateneoxgenere[[#This Row],[Enna ]], Comuni!$O$2:$O$8105, Comuni!$G$2:$G$8105)</f>
        <v>14</v>
      </c>
      <c r="I519" s="1">
        <f>LOOKUP(laureati_1999_2011_ateneoxgenere[[#This Row],[Enna ]], Comuni!$O$2:$O$8105, Comuni!$H$2:$H$8105)</f>
        <v>15</v>
      </c>
      <c r="J519" s="1">
        <f>LOOKUP(laureati_1999_2011_ateneoxgenere[[#This Row],[Enna ]], Comuni!$O$2:$O$8105, Comuni!$I$2:$I$8105)</f>
        <v>2</v>
      </c>
      <c r="K519" s="5" t="s">
        <v>7</v>
      </c>
      <c r="L519" s="8">
        <v>488</v>
      </c>
    </row>
    <row r="520" spans="1:12" x14ac:dyDescent="0.25">
      <c r="A520">
        <v>2002</v>
      </c>
      <c r="B520">
        <v>6303</v>
      </c>
      <c r="C520" s="1" t="s">
        <v>70</v>
      </c>
      <c r="D520" s="1" t="str">
        <f>LOOKUP(laureati_1999_2011_ateneoxgenere[[#This Row],[NOME_ATENEO]], '2018'!$C$2:$C$181, '2018'!$D$2:$D$181)</f>
        <v xml:space="preserve">Napoli </v>
      </c>
      <c r="E520">
        <f>LOOKUP(laureati_1999_2011_ateneoxgenere[[#This Row],[Enna ]], Comuni!$O$2:$O$8105, Comuni!$D$2:$D$8105)</f>
        <v>40</v>
      </c>
      <c r="F520">
        <f>LOOKUP(laureati_1999_2011_ateneoxgenere[[#This Row],[Enna ]], Comuni!$O$2:$O$8105, Comuni!$E$2:$E$8105)</f>
        <v>51</v>
      </c>
      <c r="G520" s="1">
        <f>LOOKUP(laureati_1999_2011_ateneoxgenere[[#This Row],[Enna ]], Comuni!$O$2:$O$8105, Comuni!$F$2:$F$8105)</f>
        <v>14</v>
      </c>
      <c r="H520" s="1">
        <f>LOOKUP(laureati_1999_2011_ateneoxgenere[[#This Row],[Enna ]], Comuni!$O$2:$O$8105, Comuni!$G$2:$G$8105)</f>
        <v>14</v>
      </c>
      <c r="I520" s="1">
        <f>LOOKUP(laureati_1999_2011_ateneoxgenere[[#This Row],[Enna ]], Comuni!$O$2:$O$8105, Comuni!$H$2:$H$8105)</f>
        <v>15</v>
      </c>
      <c r="J520" s="1">
        <f>LOOKUP(laureati_1999_2011_ateneoxgenere[[#This Row],[Enna ]], Comuni!$O$2:$O$8105, Comuni!$I$2:$I$8105)</f>
        <v>2</v>
      </c>
      <c r="K520" s="4" t="s">
        <v>7</v>
      </c>
      <c r="L520" s="7">
        <v>169</v>
      </c>
    </row>
    <row r="521" spans="1:12" x14ac:dyDescent="0.25">
      <c r="A521">
        <v>2002</v>
      </c>
      <c r="B521">
        <v>6304</v>
      </c>
      <c r="C521" s="1" t="s">
        <v>71</v>
      </c>
      <c r="D521" s="1" t="str">
        <f>LOOKUP(laureati_1999_2011_ateneoxgenere[[#This Row],[NOME_ATENEO]], '2018'!$C$2:$C$181, '2018'!$D$2:$D$181)</f>
        <v xml:space="preserve">Napoli </v>
      </c>
      <c r="E521">
        <f>LOOKUP(laureati_1999_2011_ateneoxgenere[[#This Row],[Enna ]], Comuni!$O$2:$O$8105, Comuni!$D$2:$D$8105)</f>
        <v>40</v>
      </c>
      <c r="F521">
        <f>LOOKUP(laureati_1999_2011_ateneoxgenere[[#This Row],[Enna ]], Comuni!$O$2:$O$8105, Comuni!$E$2:$E$8105)</f>
        <v>51</v>
      </c>
      <c r="G521" s="1">
        <f>LOOKUP(laureati_1999_2011_ateneoxgenere[[#This Row],[Enna ]], Comuni!$O$2:$O$8105, Comuni!$F$2:$F$8105)</f>
        <v>14</v>
      </c>
      <c r="H521" s="1">
        <f>LOOKUP(laureati_1999_2011_ateneoxgenere[[#This Row],[Enna ]], Comuni!$O$2:$O$8105, Comuni!$G$2:$G$8105)</f>
        <v>14</v>
      </c>
      <c r="I521" s="1">
        <f>LOOKUP(laureati_1999_2011_ateneoxgenere[[#This Row],[Enna ]], Comuni!$O$2:$O$8105, Comuni!$H$2:$H$8105)</f>
        <v>15</v>
      </c>
      <c r="J521" s="1">
        <f>LOOKUP(laureati_1999_2011_ateneoxgenere[[#This Row],[Enna ]], Comuni!$O$2:$O$8105, Comuni!$I$2:$I$8105)</f>
        <v>2</v>
      </c>
      <c r="K521" s="5" t="s">
        <v>7</v>
      </c>
      <c r="L521" s="8">
        <v>86</v>
      </c>
    </row>
    <row r="522" spans="1:12" x14ac:dyDescent="0.25">
      <c r="A522">
        <v>2002</v>
      </c>
      <c r="B522">
        <v>6306</v>
      </c>
      <c r="C522" s="1" t="s">
        <v>72</v>
      </c>
      <c r="D522" s="1" t="str">
        <f>LOOKUP(laureati_1999_2011_ateneoxgenere[[#This Row],[NOME_ATENEO]], '2018'!$C$2:$C$181, '2018'!$D$2:$D$181)</f>
        <v xml:space="preserve">Napoli </v>
      </c>
      <c r="E522">
        <f>LOOKUP(laureati_1999_2011_ateneoxgenere[[#This Row],[Enna ]], Comuni!$O$2:$O$8105, Comuni!$D$2:$D$8105)</f>
        <v>40</v>
      </c>
      <c r="F522">
        <f>LOOKUP(laureati_1999_2011_ateneoxgenere[[#This Row],[Enna ]], Comuni!$O$2:$O$8105, Comuni!$E$2:$E$8105)</f>
        <v>51</v>
      </c>
      <c r="G522" s="1">
        <f>LOOKUP(laureati_1999_2011_ateneoxgenere[[#This Row],[Enna ]], Comuni!$O$2:$O$8105, Comuni!$F$2:$F$8105)</f>
        <v>14</v>
      </c>
      <c r="H522" s="1">
        <f>LOOKUP(laureati_1999_2011_ateneoxgenere[[#This Row],[Enna ]], Comuni!$O$2:$O$8105, Comuni!$G$2:$G$8105)</f>
        <v>14</v>
      </c>
      <c r="I522" s="1">
        <f>LOOKUP(laureati_1999_2011_ateneoxgenere[[#This Row],[Enna ]], Comuni!$O$2:$O$8105, Comuni!$H$2:$H$8105)</f>
        <v>15</v>
      </c>
      <c r="J522" s="1">
        <f>LOOKUP(laureati_1999_2011_ateneoxgenere[[#This Row],[Enna ]], Comuni!$O$2:$O$8105, Comuni!$I$2:$I$8105)</f>
        <v>2</v>
      </c>
      <c r="K522" s="4" t="s">
        <v>7</v>
      </c>
      <c r="L522" s="7">
        <v>979</v>
      </c>
    </row>
    <row r="523" spans="1:12" x14ac:dyDescent="0.25">
      <c r="A523">
        <v>2002</v>
      </c>
      <c r="B523">
        <v>6501</v>
      </c>
      <c r="C523" s="1" t="s">
        <v>74</v>
      </c>
      <c r="D523" s="1" t="str">
        <f>LOOKUP(laureati_1999_2011_ateneoxgenere[[#This Row],[NOME_ATENEO]], '2018'!$C$2:$C$181, '2018'!$D$2:$D$181)</f>
        <v>Salerno</v>
      </c>
      <c r="E523">
        <f>LOOKUP(laureati_1999_2011_ateneoxgenere[[#This Row],[Enna ]], Comuni!$O$2:$O$8105, Comuni!$D$2:$D$8105)</f>
        <v>40</v>
      </c>
      <c r="F523">
        <f>LOOKUP(laureati_1999_2011_ateneoxgenere[[#This Row],[Enna ]], Comuni!$O$2:$O$8105, Comuni!$E$2:$E$8105)</f>
        <v>40</v>
      </c>
      <c r="G523" s="1">
        <f>LOOKUP(laureati_1999_2011_ateneoxgenere[[#This Row],[Enna ]], Comuni!$O$2:$O$8105, Comuni!$F$2:$F$8105)</f>
        <v>52</v>
      </c>
      <c r="H523" s="1">
        <f>LOOKUP(laureati_1999_2011_ateneoxgenere[[#This Row],[Enna ]], Comuni!$O$2:$O$8105, Comuni!$G$2:$G$8105)</f>
        <v>14</v>
      </c>
      <c r="I523" s="1">
        <f>LOOKUP(laureati_1999_2011_ateneoxgenere[[#This Row],[Enna ]], Comuni!$O$2:$O$8105, Comuni!$H$2:$H$8105)</f>
        <v>45</v>
      </c>
      <c r="J523" s="1">
        <f>LOOKUP(laureati_1999_2011_ateneoxgenere[[#This Row],[Enna ]], Comuni!$O$2:$O$8105, Comuni!$I$2:$I$8105)</f>
        <v>40</v>
      </c>
      <c r="K523" s="5" t="s">
        <v>7</v>
      </c>
      <c r="L523" s="8">
        <v>1610</v>
      </c>
    </row>
    <row r="524" spans="1:12" x14ac:dyDescent="0.25">
      <c r="A524">
        <v>2002</v>
      </c>
      <c r="B524">
        <v>6601</v>
      </c>
      <c r="C524" s="1" t="s">
        <v>102</v>
      </c>
      <c r="D524" s="1" t="str">
        <f>LOOKUP(laureati_1999_2011_ateneoxgenere[[#This Row],[NOME_ATENEO]], '2018'!$C$2:$C$181, '2018'!$D$2:$D$181)</f>
        <v>Como</v>
      </c>
      <c r="E524">
        <f>LOOKUP(laureati_1999_2011_ateneoxgenere[[#This Row],[Enna ]], Comuni!$O$2:$O$8105, Comuni!$D$2:$D$8105)</f>
        <v>45</v>
      </c>
      <c r="F524">
        <f>LOOKUP(laureati_1999_2011_ateneoxgenere[[#This Row],[Enna ]], Comuni!$O$2:$O$8105, Comuni!$E$2:$E$8105)</f>
        <v>48</v>
      </c>
      <c r="G524" s="1">
        <f>LOOKUP(laureati_1999_2011_ateneoxgenere[[#This Row],[Enna ]], Comuni!$O$2:$O$8105, Comuni!$F$2:$F$8105)</f>
        <v>25</v>
      </c>
      <c r="H524" s="1">
        <f>LOOKUP(laureati_1999_2011_ateneoxgenere[[#This Row],[Enna ]], Comuni!$O$2:$O$8105, Comuni!$G$2:$G$8105)</f>
        <v>9</v>
      </c>
      <c r="I524" s="1">
        <f>LOOKUP(laureati_1999_2011_ateneoxgenere[[#This Row],[Enna ]], Comuni!$O$2:$O$8105, Comuni!$H$2:$H$8105)</f>
        <v>5</v>
      </c>
      <c r="J524" s="1">
        <f>LOOKUP(laureati_1999_2011_ateneoxgenere[[#This Row],[Enna ]], Comuni!$O$2:$O$8105, Comuni!$I$2:$I$8105)</f>
        <v>17</v>
      </c>
      <c r="K524" s="4" t="s">
        <v>7</v>
      </c>
      <c r="L524" s="7">
        <v>649</v>
      </c>
    </row>
    <row r="525" spans="1:12" x14ac:dyDescent="0.25">
      <c r="A525">
        <v>2002</v>
      </c>
      <c r="B525">
        <v>6701</v>
      </c>
      <c r="C525" s="1" t="s">
        <v>76</v>
      </c>
      <c r="D525" s="1" t="str">
        <f>LOOKUP(laureati_1999_2011_ateneoxgenere[[#This Row],[NOME_ATENEO]], '2018'!$C$2:$C$181, '2018'!$D$2:$D$181)</f>
        <v>Teramo</v>
      </c>
      <c r="E525">
        <f>LOOKUP(laureati_1999_2011_ateneoxgenere[[#This Row],[Enna ]], Comuni!$O$2:$O$8105, Comuni!$D$2:$D$8105)</f>
        <v>42</v>
      </c>
      <c r="F525">
        <f>LOOKUP(laureati_1999_2011_ateneoxgenere[[#This Row],[Enna ]], Comuni!$O$2:$O$8105, Comuni!$E$2:$E$8105)</f>
        <v>39</v>
      </c>
      <c r="G525" s="1">
        <f>LOOKUP(laureati_1999_2011_ateneoxgenere[[#This Row],[Enna ]], Comuni!$O$2:$O$8105, Comuni!$F$2:$F$8105)</f>
        <v>30</v>
      </c>
      <c r="H525" s="1">
        <f>LOOKUP(laureati_1999_2011_ateneoxgenere[[#This Row],[Enna ]], Comuni!$O$2:$O$8105, Comuni!$G$2:$G$8105)</f>
        <v>13</v>
      </c>
      <c r="I525" s="1">
        <f>LOOKUP(laureati_1999_2011_ateneoxgenere[[#This Row],[Enna ]], Comuni!$O$2:$O$8105, Comuni!$H$2:$H$8105)</f>
        <v>42</v>
      </c>
      <c r="J525" s="1">
        <f>LOOKUP(laureati_1999_2011_ateneoxgenere[[#This Row],[Enna ]], Comuni!$O$2:$O$8105, Comuni!$I$2:$I$8105)</f>
        <v>26</v>
      </c>
      <c r="K525" s="5" t="s">
        <v>7</v>
      </c>
      <c r="L525" s="8">
        <v>362</v>
      </c>
    </row>
    <row r="526" spans="1:12" x14ac:dyDescent="0.25">
      <c r="A526">
        <v>2002</v>
      </c>
      <c r="B526">
        <v>6901</v>
      </c>
      <c r="C526" s="1" t="s">
        <v>77</v>
      </c>
      <c r="D526" s="1" t="str">
        <f>LOOKUP(laureati_1999_2011_ateneoxgenere[[#This Row],[NOME_ATENEO]], '2018'!$C$2:$C$181, '2018'!$D$2:$D$181)</f>
        <v xml:space="preserve">Chieti </v>
      </c>
      <c r="E526">
        <f>LOOKUP(laureati_1999_2011_ateneoxgenere[[#This Row],[Enna ]], Comuni!$O$2:$O$8105, Comuni!$D$2:$D$8105)</f>
        <v>42</v>
      </c>
      <c r="F526">
        <f>LOOKUP(laureati_1999_2011_ateneoxgenere[[#This Row],[Enna ]], Comuni!$O$2:$O$8105, Comuni!$E$2:$E$8105)</f>
        <v>21</v>
      </c>
      <c r="G526" s="1">
        <f>LOOKUP(laureati_1999_2011_ateneoxgenere[[#This Row],[Enna ]], Comuni!$O$2:$O$8105, Comuni!$F$2:$F$8105)</f>
        <v>7</v>
      </c>
      <c r="H526" s="1">
        <f>LOOKUP(laureati_1999_2011_ateneoxgenere[[#This Row],[Enna ]], Comuni!$O$2:$O$8105, Comuni!$G$2:$G$8105)</f>
        <v>14</v>
      </c>
      <c r="I526" s="1">
        <f>LOOKUP(laureati_1999_2011_ateneoxgenere[[#This Row],[Enna ]], Comuni!$O$2:$O$8105, Comuni!$H$2:$H$8105)</f>
        <v>10</v>
      </c>
      <c r="J526" s="1">
        <f>LOOKUP(laureati_1999_2011_ateneoxgenere[[#This Row],[Enna ]], Comuni!$O$2:$O$8105, Comuni!$I$2:$I$8105)</f>
        <v>5</v>
      </c>
      <c r="K526" s="4" t="s">
        <v>7</v>
      </c>
      <c r="L526" s="7">
        <v>1150</v>
      </c>
    </row>
    <row r="527" spans="1:12" x14ac:dyDescent="0.25">
      <c r="A527">
        <v>2002</v>
      </c>
      <c r="B527">
        <v>7001</v>
      </c>
      <c r="C527" s="1" t="s">
        <v>79</v>
      </c>
      <c r="D527" s="1" t="str">
        <f>LOOKUP(laureati_1999_2011_ateneoxgenere[[#This Row],[NOME_ATENEO]], '2018'!$C$2:$C$181, '2018'!$D$2:$D$181)</f>
        <v>Campobasso</v>
      </c>
      <c r="E527">
        <f>LOOKUP(laureati_1999_2011_ateneoxgenere[[#This Row],[Enna ]], Comuni!$O$2:$O$8105, Comuni!$D$2:$D$8105)</f>
        <v>41</v>
      </c>
      <c r="F527">
        <f>LOOKUP(laureati_1999_2011_ateneoxgenere[[#This Row],[Enna ]], Comuni!$O$2:$O$8105, Comuni!$E$2:$E$8105)</f>
        <v>33</v>
      </c>
      <c r="G527" s="1">
        <f>LOOKUP(laureati_1999_2011_ateneoxgenere[[#This Row],[Enna ]], Comuni!$O$2:$O$8105, Comuni!$F$2:$F$8105)</f>
        <v>36</v>
      </c>
      <c r="H527" s="1">
        <f>LOOKUP(laureati_1999_2011_ateneoxgenere[[#This Row],[Enna ]], Comuni!$O$2:$O$8105, Comuni!$G$2:$G$8105)</f>
        <v>14</v>
      </c>
      <c r="I527" s="1">
        <f>LOOKUP(laureati_1999_2011_ateneoxgenere[[#This Row],[Enna ]], Comuni!$O$2:$O$8105, Comuni!$H$2:$H$8105)</f>
        <v>39</v>
      </c>
      <c r="J527" s="1">
        <f>LOOKUP(laureati_1999_2011_ateneoxgenere[[#This Row],[Enna ]], Comuni!$O$2:$O$8105, Comuni!$I$2:$I$8105)</f>
        <v>37</v>
      </c>
      <c r="K527" s="5" t="s">
        <v>7</v>
      </c>
      <c r="L527" s="8">
        <v>290</v>
      </c>
    </row>
    <row r="528" spans="1:12" x14ac:dyDescent="0.25">
      <c r="A528">
        <v>2002</v>
      </c>
      <c r="B528">
        <v>7101</v>
      </c>
      <c r="C528" s="1" t="s">
        <v>80</v>
      </c>
      <c r="D528" s="1" t="str">
        <f>LOOKUP(laureati_1999_2011_ateneoxgenere[[#This Row],[NOME_ATENEO]], '2018'!$C$2:$C$181, '2018'!$D$2:$D$181)</f>
        <v>Foggia</v>
      </c>
      <c r="E528">
        <f>LOOKUP(laureati_1999_2011_ateneoxgenere[[#This Row],[Enna ]], Comuni!$O$2:$O$8105, Comuni!$D$2:$D$8105)</f>
        <v>41</v>
      </c>
      <c r="F528">
        <f>LOOKUP(laureati_1999_2011_ateneoxgenere[[#This Row],[Enna ]], Comuni!$O$2:$O$8105, Comuni!$E$2:$E$8105)</f>
        <v>27</v>
      </c>
      <c r="G528" s="1">
        <f>LOOKUP(laureati_1999_2011_ateneoxgenere[[#This Row],[Enna ]], Comuni!$O$2:$O$8105, Comuni!$F$2:$F$8105)</f>
        <v>54</v>
      </c>
      <c r="H528" s="1">
        <f>LOOKUP(laureati_1999_2011_ateneoxgenere[[#This Row],[Enna ]], Comuni!$O$2:$O$8105, Comuni!$G$2:$G$8105)</f>
        <v>15</v>
      </c>
      <c r="I528" s="1">
        <f>LOOKUP(laureati_1999_2011_ateneoxgenere[[#This Row],[Enna ]], Comuni!$O$2:$O$8105, Comuni!$H$2:$H$8105)</f>
        <v>32</v>
      </c>
      <c r="J528" s="1">
        <f>LOOKUP(laureati_1999_2011_ateneoxgenere[[#This Row],[Enna ]], Comuni!$O$2:$O$8105, Comuni!$I$2:$I$8105)</f>
        <v>42</v>
      </c>
      <c r="K528" s="4" t="s">
        <v>7</v>
      </c>
      <c r="L528" s="7">
        <v>292</v>
      </c>
    </row>
    <row r="529" spans="1:12" x14ac:dyDescent="0.25">
      <c r="A529">
        <v>2002</v>
      </c>
      <c r="B529">
        <v>7201</v>
      </c>
      <c r="C529" s="1" t="s">
        <v>81</v>
      </c>
      <c r="D529" s="1" t="str">
        <f>LOOKUP(laureati_1999_2011_ateneoxgenere[[#This Row],[NOME_ATENEO]], '2018'!$C$2:$C$181, '2018'!$D$2:$D$181)</f>
        <v>Bari</v>
      </c>
      <c r="E529">
        <f>LOOKUP(laureati_1999_2011_ateneoxgenere[[#This Row],[Enna ]], Comuni!$O$2:$O$8105, Comuni!$D$2:$D$8105)</f>
        <v>41</v>
      </c>
      <c r="F529">
        <f>LOOKUP(laureati_1999_2011_ateneoxgenere[[#This Row],[Enna ]], Comuni!$O$2:$O$8105, Comuni!$E$2:$E$8105)</f>
        <v>7</v>
      </c>
      <c r="G529" s="1">
        <f>LOOKUP(laureati_1999_2011_ateneoxgenere[[#This Row],[Enna ]], Comuni!$O$2:$O$8105, Comuni!$F$2:$F$8105)</f>
        <v>45</v>
      </c>
      <c r="H529" s="1">
        <f>LOOKUP(laureati_1999_2011_ateneoxgenere[[#This Row],[Enna ]], Comuni!$O$2:$O$8105, Comuni!$G$2:$G$8105)</f>
        <v>16</v>
      </c>
      <c r="I529" s="1">
        <f>LOOKUP(laureati_1999_2011_ateneoxgenere[[#This Row],[Enna ]], Comuni!$O$2:$O$8105, Comuni!$H$2:$H$8105)</f>
        <v>52</v>
      </c>
      <c r="J529" s="1">
        <f>LOOKUP(laureati_1999_2011_ateneoxgenere[[#This Row],[Enna ]], Comuni!$O$2:$O$8105, Comuni!$I$2:$I$8105)</f>
        <v>11</v>
      </c>
      <c r="K529" s="5" t="s">
        <v>7</v>
      </c>
      <c r="L529" s="8">
        <v>2311</v>
      </c>
    </row>
    <row r="530" spans="1:12" x14ac:dyDescent="0.25">
      <c r="A530">
        <v>2002</v>
      </c>
      <c r="B530">
        <v>7202</v>
      </c>
      <c r="C530" s="1" t="s">
        <v>82</v>
      </c>
      <c r="D530" s="1" t="str">
        <f>LOOKUP(laureati_1999_2011_ateneoxgenere[[#This Row],[NOME_ATENEO]], '2018'!$C$2:$C$181, '2018'!$D$2:$D$181)</f>
        <v xml:space="preserve">Bari </v>
      </c>
      <c r="E530">
        <f>LOOKUP(laureati_1999_2011_ateneoxgenere[[#This Row],[Enna ]], Comuni!$O$2:$O$8105, Comuni!$D$2:$D$8105)</f>
        <v>41</v>
      </c>
      <c r="F530">
        <f>LOOKUP(laureati_1999_2011_ateneoxgenere[[#This Row],[Enna ]], Comuni!$O$2:$O$8105, Comuni!$E$2:$E$8105)</f>
        <v>7</v>
      </c>
      <c r="G530" s="1">
        <f>LOOKUP(laureati_1999_2011_ateneoxgenere[[#This Row],[Enna ]], Comuni!$O$2:$O$8105, Comuni!$F$2:$F$8105)</f>
        <v>45</v>
      </c>
      <c r="H530" s="1">
        <f>LOOKUP(laureati_1999_2011_ateneoxgenere[[#This Row],[Enna ]], Comuni!$O$2:$O$8105, Comuni!$G$2:$G$8105)</f>
        <v>16</v>
      </c>
      <c r="I530" s="1">
        <f>LOOKUP(laureati_1999_2011_ateneoxgenere[[#This Row],[Enna ]], Comuni!$O$2:$O$8105, Comuni!$H$2:$H$8105)</f>
        <v>52</v>
      </c>
      <c r="J530" s="1">
        <f>LOOKUP(laureati_1999_2011_ateneoxgenere[[#This Row],[Enna ]], Comuni!$O$2:$O$8105, Comuni!$I$2:$I$8105)</f>
        <v>11</v>
      </c>
      <c r="K530" s="4" t="s">
        <v>7</v>
      </c>
      <c r="L530" s="7">
        <v>832</v>
      </c>
    </row>
    <row r="531" spans="1:12" x14ac:dyDescent="0.25">
      <c r="A531">
        <v>2002</v>
      </c>
      <c r="B531">
        <v>7203</v>
      </c>
      <c r="C531" s="1" t="s">
        <v>83</v>
      </c>
      <c r="D531" s="1" t="str">
        <f>LOOKUP(laureati_1999_2011_ateneoxgenere[[#This Row],[NOME_ATENEO]], '2018'!$C$2:$C$181, '2018'!$D$2:$D$181)</f>
        <v xml:space="preserve">Casamassima </v>
      </c>
      <c r="E531">
        <f>LOOKUP(laureati_1999_2011_ateneoxgenere[[#This Row],[Enna ]], Comuni!$O$2:$O$8105, Comuni!$D$2:$D$8105)</f>
        <v>40</v>
      </c>
      <c r="F531">
        <f>LOOKUP(laureati_1999_2011_ateneoxgenere[[#This Row],[Enna ]], Comuni!$O$2:$O$8105, Comuni!$E$2:$E$8105)</f>
        <v>57</v>
      </c>
      <c r="G531" s="1">
        <f>LOOKUP(laureati_1999_2011_ateneoxgenere[[#This Row],[Enna ]], Comuni!$O$2:$O$8105, Comuni!$F$2:$F$8105)</f>
        <v>22</v>
      </c>
      <c r="H531" s="1">
        <f>LOOKUP(laureati_1999_2011_ateneoxgenere[[#This Row],[Enna ]], Comuni!$O$2:$O$8105, Comuni!$G$2:$G$8105)</f>
        <v>16</v>
      </c>
      <c r="I531" s="1">
        <f>LOOKUP(laureati_1999_2011_ateneoxgenere[[#This Row],[Enna ]], Comuni!$O$2:$O$8105, Comuni!$H$2:$H$8105)</f>
        <v>55</v>
      </c>
      <c r="J531" s="1">
        <f>LOOKUP(laureati_1999_2011_ateneoxgenere[[#This Row],[Enna ]], Comuni!$O$2:$O$8105, Comuni!$I$2:$I$8105)</f>
        <v>7</v>
      </c>
      <c r="K531" s="5" t="s">
        <v>7</v>
      </c>
      <c r="L531" s="8">
        <v>2</v>
      </c>
    </row>
    <row r="532" spans="1:12" x14ac:dyDescent="0.25">
      <c r="A532">
        <v>2002</v>
      </c>
      <c r="B532">
        <v>7501</v>
      </c>
      <c r="C532" s="1" t="s">
        <v>103</v>
      </c>
      <c r="D532" s="1" t="str">
        <f>LOOKUP(laureati_1999_2011_ateneoxgenere[[#This Row],[NOME_ATENEO]], '2018'!$C$2:$C$181, '2018'!$D$2:$D$181)</f>
        <v>L'Aquila</v>
      </c>
      <c r="E532">
        <f>LOOKUP(laureati_1999_2011_ateneoxgenere[[#This Row],[Enna ]], Comuni!$O$2:$O$8105, Comuni!$D$2:$D$8105)</f>
        <v>42</v>
      </c>
      <c r="F532">
        <f>LOOKUP(laureati_1999_2011_ateneoxgenere[[#This Row],[Enna ]], Comuni!$O$2:$O$8105, Comuni!$E$2:$E$8105)</f>
        <v>21</v>
      </c>
      <c r="G532" s="1">
        <f>LOOKUP(laureati_1999_2011_ateneoxgenere[[#This Row],[Enna ]], Comuni!$O$2:$O$8105, Comuni!$F$2:$F$8105)</f>
        <v>9</v>
      </c>
      <c r="H532" s="1">
        <f>LOOKUP(laureati_1999_2011_ateneoxgenere[[#This Row],[Enna ]], Comuni!$O$2:$O$8105, Comuni!$G$2:$G$8105)</f>
        <v>13</v>
      </c>
      <c r="I532" s="1">
        <f>LOOKUP(laureati_1999_2011_ateneoxgenere[[#This Row],[Enna ]], Comuni!$O$2:$O$8105, Comuni!$H$2:$H$8105)</f>
        <v>23</v>
      </c>
      <c r="J532" s="1">
        <f>LOOKUP(laureati_1999_2011_ateneoxgenere[[#This Row],[Enna ]], Comuni!$O$2:$O$8105, Comuni!$I$2:$I$8105)</f>
        <v>57</v>
      </c>
      <c r="K532" s="4" t="s">
        <v>7</v>
      </c>
      <c r="L532" s="7">
        <v>639</v>
      </c>
    </row>
    <row r="533" spans="1:12" x14ac:dyDescent="0.25">
      <c r="A533">
        <v>2002</v>
      </c>
      <c r="B533">
        <v>7601</v>
      </c>
      <c r="C533" s="1" t="s">
        <v>85</v>
      </c>
      <c r="D533" s="1" t="str">
        <f>LOOKUP(laureati_1999_2011_ateneoxgenere[[#This Row],[NOME_ATENEO]], '2018'!$C$2:$C$181, '2018'!$D$2:$D$181)</f>
        <v>Potenza</v>
      </c>
      <c r="E533">
        <f>LOOKUP(laureati_1999_2011_ateneoxgenere[[#This Row],[Enna ]], Comuni!$O$2:$O$8105, Comuni!$D$2:$D$8105)</f>
        <v>40</v>
      </c>
      <c r="F533">
        <f>LOOKUP(laureati_1999_2011_ateneoxgenere[[#This Row],[Enna ]], Comuni!$O$2:$O$8105, Comuni!$E$2:$E$8105)</f>
        <v>38</v>
      </c>
      <c r="G533" s="1">
        <f>LOOKUP(laureati_1999_2011_ateneoxgenere[[#This Row],[Enna ]], Comuni!$O$2:$O$8105, Comuni!$F$2:$F$8105)</f>
        <v>20</v>
      </c>
      <c r="H533" s="1">
        <f>LOOKUP(laureati_1999_2011_ateneoxgenere[[#This Row],[Enna ]], Comuni!$O$2:$O$8105, Comuni!$G$2:$G$8105)</f>
        <v>15</v>
      </c>
      <c r="I533" s="1">
        <f>LOOKUP(laureati_1999_2011_ateneoxgenere[[#This Row],[Enna ]], Comuni!$O$2:$O$8105, Comuni!$H$2:$H$8105)</f>
        <v>48</v>
      </c>
      <c r="J533" s="1">
        <f>LOOKUP(laureati_1999_2011_ateneoxgenere[[#This Row],[Enna ]], Comuni!$O$2:$O$8105, Comuni!$I$2:$I$8105)</f>
        <v>12</v>
      </c>
      <c r="K533" s="5" t="s">
        <v>7</v>
      </c>
      <c r="L533" s="8">
        <v>217</v>
      </c>
    </row>
    <row r="534" spans="1:12" x14ac:dyDescent="0.25">
      <c r="A534">
        <v>2002</v>
      </c>
      <c r="B534">
        <v>7801</v>
      </c>
      <c r="C534" s="1" t="s">
        <v>86</v>
      </c>
      <c r="D534" s="1" t="str">
        <f>LOOKUP(laureati_1999_2011_ateneoxgenere[[#This Row],[NOME_ATENEO]], '2018'!$C$2:$C$181, '2018'!$D$2:$D$181)</f>
        <v>Rende</v>
      </c>
      <c r="E534">
        <f>LOOKUP(laureati_1999_2011_ateneoxgenere[[#This Row],[Enna ]], Comuni!$O$2:$O$8105, Comuni!$D$2:$D$8105)</f>
        <v>39</v>
      </c>
      <c r="F534">
        <f>LOOKUP(laureati_1999_2011_ateneoxgenere[[#This Row],[Enna ]], Comuni!$O$2:$O$8105, Comuni!$E$2:$E$8105)</f>
        <v>20</v>
      </c>
      <c r="G534" s="1">
        <f>LOOKUP(laureati_1999_2011_ateneoxgenere[[#This Row],[Enna ]], Comuni!$O$2:$O$8105, Comuni!$F$2:$F$8105)</f>
        <v>0</v>
      </c>
      <c r="H534" s="1">
        <f>LOOKUP(laureati_1999_2011_ateneoxgenere[[#This Row],[Enna ]], Comuni!$O$2:$O$8105, Comuni!$G$2:$G$8105)</f>
        <v>16</v>
      </c>
      <c r="I534" s="1">
        <f>LOOKUP(laureati_1999_2011_ateneoxgenere[[#This Row],[Enna ]], Comuni!$O$2:$O$8105, Comuni!$H$2:$H$8105)</f>
        <v>10</v>
      </c>
      <c r="J534" s="1">
        <f>LOOKUP(laureati_1999_2011_ateneoxgenere[[#This Row],[Enna ]], Comuni!$O$2:$O$8105, Comuni!$I$2:$I$8105)</f>
        <v>56</v>
      </c>
      <c r="K534" s="4" t="s">
        <v>7</v>
      </c>
      <c r="L534" s="7">
        <v>975</v>
      </c>
    </row>
    <row r="535" spans="1:12" x14ac:dyDescent="0.25">
      <c r="A535">
        <v>2002</v>
      </c>
      <c r="B535">
        <v>7901</v>
      </c>
      <c r="C535" s="1" t="s">
        <v>87</v>
      </c>
      <c r="D535" s="1" t="str">
        <f>LOOKUP(laureati_1999_2011_ateneoxgenere[[#This Row],[NOME_ATENEO]], '2018'!$C$2:$C$181, '2018'!$D$2:$D$181)</f>
        <v>Catanzaro</v>
      </c>
      <c r="E535">
        <f>LOOKUP(laureati_1999_2011_ateneoxgenere[[#This Row],[Enna ]], Comuni!$O$2:$O$8105, Comuni!$D$2:$D$8105)</f>
        <v>38</v>
      </c>
      <c r="F535">
        <f>LOOKUP(laureati_1999_2011_ateneoxgenere[[#This Row],[Enna ]], Comuni!$O$2:$O$8105, Comuni!$E$2:$E$8105)</f>
        <v>54</v>
      </c>
      <c r="G535" s="1">
        <f>LOOKUP(laureati_1999_2011_ateneoxgenere[[#This Row],[Enna ]], Comuni!$O$2:$O$8105, Comuni!$F$2:$F$8105)</f>
        <v>22</v>
      </c>
      <c r="H535" s="1">
        <f>LOOKUP(laureati_1999_2011_ateneoxgenere[[#This Row],[Enna ]], Comuni!$O$2:$O$8105, Comuni!$G$2:$G$8105)</f>
        <v>16</v>
      </c>
      <c r="I535" s="1">
        <f>LOOKUP(laureati_1999_2011_ateneoxgenere[[#This Row],[Enna ]], Comuni!$O$2:$O$8105, Comuni!$H$2:$H$8105)</f>
        <v>35</v>
      </c>
      <c r="J535" s="1">
        <f>LOOKUP(laureati_1999_2011_ateneoxgenere[[#This Row],[Enna ]], Comuni!$O$2:$O$8105, Comuni!$I$2:$I$8105)</f>
        <v>35</v>
      </c>
      <c r="K535" s="5" t="s">
        <v>7</v>
      </c>
      <c r="L535" s="8">
        <v>334</v>
      </c>
    </row>
    <row r="536" spans="1:12" x14ac:dyDescent="0.25">
      <c r="A536">
        <v>2002</v>
      </c>
      <c r="B536">
        <v>8001</v>
      </c>
      <c r="C536" s="1" t="s">
        <v>88</v>
      </c>
      <c r="D536" s="1" t="s">
        <v>88</v>
      </c>
      <c r="E536">
        <f>LOOKUP(laureati_1999_2011_ateneoxgenere[[#This Row],[Enna ]], Comuni!$O$2:$O$8105, Comuni!$D$2:$D$8105)</f>
        <v>43</v>
      </c>
      <c r="F536">
        <f>LOOKUP(laureati_1999_2011_ateneoxgenere[[#This Row],[Enna ]], Comuni!$O$2:$O$8105, Comuni!$E$2:$E$8105)</f>
        <v>41</v>
      </c>
      <c r="G536" s="1">
        <f>LOOKUP(laureati_1999_2011_ateneoxgenere[[#This Row],[Enna ]], Comuni!$O$2:$O$8105, Comuni!$F$2:$F$8105)</f>
        <v>1</v>
      </c>
      <c r="H536" s="1">
        <f>LOOKUP(laureati_1999_2011_ateneoxgenere[[#This Row],[Enna ]], Comuni!$O$2:$O$8105, Comuni!$G$2:$G$8105)</f>
        <v>11</v>
      </c>
      <c r="I536" s="1">
        <f>LOOKUP(laureati_1999_2011_ateneoxgenere[[#This Row],[Enna ]], Comuni!$O$2:$O$8105, Comuni!$H$2:$H$8105)</f>
        <v>32</v>
      </c>
      <c r="J536" s="1">
        <f>LOOKUP(laureati_1999_2011_ateneoxgenere[[#This Row],[Enna ]], Comuni!$O$2:$O$8105, Comuni!$I$2:$I$8105)</f>
        <v>10</v>
      </c>
      <c r="K536" s="4" t="s">
        <v>7</v>
      </c>
      <c r="L536" s="7">
        <v>369</v>
      </c>
    </row>
    <row r="537" spans="1:12" x14ac:dyDescent="0.25">
      <c r="A537">
        <v>2002</v>
      </c>
      <c r="B537">
        <v>8201</v>
      </c>
      <c r="C537" s="1" t="s">
        <v>90</v>
      </c>
      <c r="D537" s="1" t="str">
        <f>LOOKUP(laureati_1999_2011_ateneoxgenere[[#This Row],[NOME_ATENEO]], '2018'!$C$2:$C$181, '2018'!$D$2:$D$181)</f>
        <v>Palermo</v>
      </c>
      <c r="E537">
        <f>LOOKUP(laureati_1999_2011_ateneoxgenere[[#This Row],[Enna ]], Comuni!$O$2:$O$8105, Comuni!$D$2:$D$8105)</f>
        <v>38</v>
      </c>
      <c r="F537">
        <f>LOOKUP(laureati_1999_2011_ateneoxgenere[[#This Row],[Enna ]], Comuni!$O$2:$O$8105, Comuni!$E$2:$E$8105)</f>
        <v>7</v>
      </c>
      <c r="G537" s="1">
        <f>LOOKUP(laureati_1999_2011_ateneoxgenere[[#This Row],[Enna ]], Comuni!$O$2:$O$8105, Comuni!$F$2:$F$8105)</f>
        <v>0</v>
      </c>
      <c r="H537" s="1">
        <f>LOOKUP(laureati_1999_2011_ateneoxgenere[[#This Row],[Enna ]], Comuni!$O$2:$O$8105, Comuni!$G$2:$G$8105)</f>
        <v>13</v>
      </c>
      <c r="I537" s="1">
        <f>LOOKUP(laureati_1999_2011_ateneoxgenere[[#This Row],[Enna ]], Comuni!$O$2:$O$8105, Comuni!$H$2:$H$8105)</f>
        <v>21</v>
      </c>
      <c r="J537" s="1">
        <f>LOOKUP(laureati_1999_2011_ateneoxgenere[[#This Row],[Enna ]], Comuni!$O$2:$O$8105, Comuni!$I$2:$I$8105)</f>
        <v>43</v>
      </c>
      <c r="K537" s="5" t="s">
        <v>7</v>
      </c>
      <c r="L537" s="8">
        <v>2214</v>
      </c>
    </row>
    <row r="538" spans="1:12" x14ac:dyDescent="0.25">
      <c r="A538">
        <v>2002</v>
      </c>
      <c r="B538">
        <v>8301</v>
      </c>
      <c r="C538" s="1" t="s">
        <v>91</v>
      </c>
      <c r="D538" s="1" t="str">
        <f>LOOKUP(laureati_1999_2011_ateneoxgenere[[#This Row],[NOME_ATENEO]], '2018'!$C$2:$C$181, '2018'!$D$2:$D$181)</f>
        <v>Messina</v>
      </c>
      <c r="E538">
        <f>LOOKUP(laureati_1999_2011_ateneoxgenere[[#This Row],[Enna ]], Comuni!$O$2:$O$8105, Comuni!$D$2:$D$8105)</f>
        <v>38</v>
      </c>
      <c r="F538">
        <f>LOOKUP(laureati_1999_2011_ateneoxgenere[[#This Row],[Enna ]], Comuni!$O$2:$O$8105, Comuni!$E$2:$E$8105)</f>
        <v>11</v>
      </c>
      <c r="G538" s="1">
        <f>LOOKUP(laureati_1999_2011_ateneoxgenere[[#This Row],[Enna ]], Comuni!$O$2:$O$8105, Comuni!$F$2:$F$8105)</f>
        <v>36</v>
      </c>
      <c r="H538" s="1">
        <f>LOOKUP(laureati_1999_2011_ateneoxgenere[[#This Row],[Enna ]], Comuni!$O$2:$O$8105, Comuni!$G$2:$G$8105)</f>
        <v>15</v>
      </c>
      <c r="I538" s="1">
        <f>LOOKUP(laureati_1999_2011_ateneoxgenere[[#This Row],[Enna ]], Comuni!$O$2:$O$8105, Comuni!$H$2:$H$8105)</f>
        <v>33</v>
      </c>
      <c r="J538" s="1">
        <f>LOOKUP(laureati_1999_2011_ateneoxgenere[[#This Row],[Enna ]], Comuni!$O$2:$O$8105, Comuni!$I$2:$I$8105)</f>
        <v>14</v>
      </c>
      <c r="K538" s="4" t="s">
        <v>7</v>
      </c>
      <c r="L538" s="7">
        <v>1218</v>
      </c>
    </row>
    <row r="539" spans="1:12" x14ac:dyDescent="0.25">
      <c r="A539">
        <v>2002</v>
      </c>
      <c r="B539">
        <v>8701</v>
      </c>
      <c r="C539" s="1" t="s">
        <v>93</v>
      </c>
      <c r="D539" s="1" t="str">
        <f>LOOKUP(laureati_1999_2011_ateneoxgenere[[#This Row],[NOME_ATENEO]], '2018'!$C$2:$C$181, '2018'!$D$2:$D$181)</f>
        <v>Catania</v>
      </c>
      <c r="E539">
        <f>LOOKUP(laureati_1999_2011_ateneoxgenere[[#This Row],[Enna ]], Comuni!$O$2:$O$8105, Comuni!$D$2:$D$8105)</f>
        <v>37</v>
      </c>
      <c r="F539">
        <f>LOOKUP(laureati_1999_2011_ateneoxgenere[[#This Row],[Enna ]], Comuni!$O$2:$O$8105, Comuni!$E$2:$E$8105)</f>
        <v>30</v>
      </c>
      <c r="G539" s="1">
        <f>LOOKUP(laureati_1999_2011_ateneoxgenere[[#This Row],[Enna ]], Comuni!$O$2:$O$8105, Comuni!$F$2:$F$8105)</f>
        <v>21</v>
      </c>
      <c r="H539" s="1">
        <f>LOOKUP(laureati_1999_2011_ateneoxgenere[[#This Row],[Enna ]], Comuni!$O$2:$O$8105, Comuni!$G$2:$G$8105)</f>
        <v>15</v>
      </c>
      <c r="I539" s="1">
        <f>LOOKUP(laureati_1999_2011_ateneoxgenere[[#This Row],[Enna ]], Comuni!$O$2:$O$8105, Comuni!$H$2:$H$8105)</f>
        <v>5</v>
      </c>
      <c r="J539" s="1">
        <f>LOOKUP(laureati_1999_2011_ateneoxgenere[[#This Row],[Enna ]], Comuni!$O$2:$O$8105, Comuni!$I$2:$I$8105)</f>
        <v>15</v>
      </c>
      <c r="K539" s="5" t="s">
        <v>7</v>
      </c>
      <c r="L539" s="8">
        <v>1759</v>
      </c>
    </row>
    <row r="540" spans="1:12" x14ac:dyDescent="0.25">
      <c r="A540">
        <v>2002</v>
      </c>
      <c r="B540">
        <v>9001</v>
      </c>
      <c r="C540" s="1" t="s">
        <v>94</v>
      </c>
      <c r="D540" s="1" t="str">
        <f>LOOKUP(laureati_1999_2011_ateneoxgenere[[#This Row],[NOME_ATENEO]], '2018'!$C$2:$C$181, '2018'!$D$2:$D$181)</f>
        <v>Sassari</v>
      </c>
      <c r="E540">
        <f>LOOKUP(laureati_1999_2011_ateneoxgenere[[#This Row],[Enna ]], Comuni!$O$2:$O$8105, Comuni!$D$2:$D$8105)</f>
        <v>40</v>
      </c>
      <c r="F540">
        <f>LOOKUP(laureati_1999_2011_ateneoxgenere[[#This Row],[Enna ]], Comuni!$O$2:$O$8105, Comuni!$E$2:$E$8105)</f>
        <v>43</v>
      </c>
      <c r="G540" s="1">
        <f>LOOKUP(laureati_1999_2011_ateneoxgenere[[#This Row],[Enna ]], Comuni!$O$2:$O$8105, Comuni!$F$2:$F$8105)</f>
        <v>45</v>
      </c>
      <c r="H540" s="1">
        <f>LOOKUP(laureati_1999_2011_ateneoxgenere[[#This Row],[Enna ]], Comuni!$O$2:$O$8105, Comuni!$G$2:$G$8105)</f>
        <v>8</v>
      </c>
      <c r="I540" s="1">
        <f>LOOKUP(laureati_1999_2011_ateneoxgenere[[#This Row],[Enna ]], Comuni!$O$2:$O$8105, Comuni!$H$2:$H$8105)</f>
        <v>33</v>
      </c>
      <c r="J540" s="1">
        <f>LOOKUP(laureati_1999_2011_ateneoxgenere[[#This Row],[Enna ]], Comuni!$O$2:$O$8105, Comuni!$I$2:$I$8105)</f>
        <v>38</v>
      </c>
      <c r="K540" s="4" t="s">
        <v>7</v>
      </c>
      <c r="L540" s="7">
        <v>520</v>
      </c>
    </row>
    <row r="541" spans="1:12" x14ac:dyDescent="0.25">
      <c r="A541">
        <v>2002</v>
      </c>
      <c r="B541">
        <v>9201</v>
      </c>
      <c r="C541" s="1" t="s">
        <v>95</v>
      </c>
      <c r="D541" s="1" t="str">
        <f>LOOKUP(laureati_1999_2011_ateneoxgenere[[#This Row],[NOME_ATENEO]], '2018'!$C$2:$C$181, '2018'!$D$2:$D$181)</f>
        <v>Cagliari</v>
      </c>
      <c r="E541">
        <f>LOOKUP(laureati_1999_2011_ateneoxgenere[[#This Row],[Enna ]], Comuni!$O$2:$O$8105, Comuni!$D$2:$D$8105)</f>
        <v>39</v>
      </c>
      <c r="F541">
        <f>LOOKUP(laureati_1999_2011_ateneoxgenere[[#This Row],[Enna ]], Comuni!$O$2:$O$8105, Comuni!$E$2:$E$8105)</f>
        <v>13</v>
      </c>
      <c r="G541" s="1">
        <f>LOOKUP(laureati_1999_2011_ateneoxgenere[[#This Row],[Enna ]], Comuni!$O$2:$O$8105, Comuni!$F$2:$F$8105)</f>
        <v>7</v>
      </c>
      <c r="H541" s="1">
        <f>LOOKUP(laureati_1999_2011_ateneoxgenere[[#This Row],[Enna ]], Comuni!$O$2:$O$8105, Comuni!$G$2:$G$8105)</f>
        <v>9</v>
      </c>
      <c r="I541" s="1">
        <f>LOOKUP(laureati_1999_2011_ateneoxgenere[[#This Row],[Enna ]], Comuni!$O$2:$O$8105, Comuni!$H$2:$H$8105)</f>
        <v>7</v>
      </c>
      <c r="J541" s="1">
        <f>LOOKUP(laureati_1999_2011_ateneoxgenere[[#This Row],[Enna ]], Comuni!$O$2:$O$8105, Comuni!$I$2:$I$8105)</f>
        <v>4</v>
      </c>
      <c r="K541" s="5" t="s">
        <v>7</v>
      </c>
      <c r="L541" s="8">
        <v>1462</v>
      </c>
    </row>
    <row r="542" spans="1:12" x14ac:dyDescent="0.25">
      <c r="A542">
        <v>2002</v>
      </c>
      <c r="B542">
        <v>101</v>
      </c>
      <c r="C542" s="1" t="s">
        <v>6</v>
      </c>
      <c r="D542" s="1" t="str">
        <f>LOOKUP(laureati_1999_2011_ateneoxgenere[[#This Row],[NOME_ATENEO]], '2018'!$C$2:$C$181, '2018'!$D$2:$D$181)</f>
        <v>Torino</v>
      </c>
      <c r="E542">
        <f>LOOKUP(laureati_1999_2011_ateneoxgenere[[#This Row],[Enna ]], Comuni!$O$2:$O$8105, Comuni!$D$2:$D$8105)</f>
        <v>45</v>
      </c>
      <c r="F542">
        <f>LOOKUP(laureati_1999_2011_ateneoxgenere[[#This Row],[Enna ]], Comuni!$O$2:$O$8105, Comuni!$E$2:$E$8105)</f>
        <v>3</v>
      </c>
      <c r="G542" s="1">
        <f>LOOKUP(laureati_1999_2011_ateneoxgenere[[#This Row],[Enna ]], Comuni!$O$2:$O$8105, Comuni!$F$2:$F$8105)</f>
        <v>58</v>
      </c>
      <c r="H542" s="1">
        <f>LOOKUP(laureati_1999_2011_ateneoxgenere[[#This Row],[Enna ]], Comuni!$O$2:$O$8105, Comuni!$G$2:$G$8105)</f>
        <v>7</v>
      </c>
      <c r="I542" s="1">
        <f>LOOKUP(laureati_1999_2011_ateneoxgenere[[#This Row],[Enna ]], Comuni!$O$2:$O$8105, Comuni!$H$2:$H$8105)</f>
        <v>40</v>
      </c>
      <c r="J542" s="1">
        <f>LOOKUP(laureati_1999_2011_ateneoxgenere[[#This Row],[Enna ]], Comuni!$O$2:$O$8105, Comuni!$I$2:$I$8105)</f>
        <v>56</v>
      </c>
      <c r="K542" s="4" t="s">
        <v>96</v>
      </c>
      <c r="L542" s="7">
        <v>5610</v>
      </c>
    </row>
    <row r="543" spans="1:12" x14ac:dyDescent="0.25">
      <c r="A543">
        <v>2002</v>
      </c>
      <c r="B543">
        <v>102</v>
      </c>
      <c r="C543" s="1" t="s">
        <v>8</v>
      </c>
      <c r="D543" s="1" t="str">
        <f>LOOKUP(laureati_1999_2011_ateneoxgenere[[#This Row],[NOME_ATENEO]], '2018'!$C$2:$C$181, '2018'!$D$2:$D$181)</f>
        <v xml:space="preserve">Torino </v>
      </c>
      <c r="E543">
        <f>LOOKUP(laureati_1999_2011_ateneoxgenere[[#This Row],[Enna ]], Comuni!$O$2:$O$8105, Comuni!$D$2:$D$8105)</f>
        <v>45</v>
      </c>
      <c r="F543">
        <f>LOOKUP(laureati_1999_2011_ateneoxgenere[[#This Row],[Enna ]], Comuni!$O$2:$O$8105, Comuni!$E$2:$E$8105)</f>
        <v>3</v>
      </c>
      <c r="G543" s="1">
        <f>LOOKUP(laureati_1999_2011_ateneoxgenere[[#This Row],[Enna ]], Comuni!$O$2:$O$8105, Comuni!$F$2:$F$8105)</f>
        <v>58</v>
      </c>
      <c r="H543" s="1">
        <f>LOOKUP(laureati_1999_2011_ateneoxgenere[[#This Row],[Enna ]], Comuni!$O$2:$O$8105, Comuni!$G$2:$G$8105)</f>
        <v>7</v>
      </c>
      <c r="I543" s="1">
        <f>LOOKUP(laureati_1999_2011_ateneoxgenere[[#This Row],[Enna ]], Comuni!$O$2:$O$8105, Comuni!$H$2:$H$8105)</f>
        <v>40</v>
      </c>
      <c r="J543" s="1">
        <f>LOOKUP(laureati_1999_2011_ateneoxgenere[[#This Row],[Enna ]], Comuni!$O$2:$O$8105, Comuni!$I$2:$I$8105)</f>
        <v>56</v>
      </c>
      <c r="K543" s="5" t="s">
        <v>96</v>
      </c>
      <c r="L543" s="8">
        <v>783</v>
      </c>
    </row>
    <row r="544" spans="1:12" x14ac:dyDescent="0.25">
      <c r="A544">
        <v>2002</v>
      </c>
      <c r="B544">
        <v>201</v>
      </c>
      <c r="C544" s="1" t="s">
        <v>9</v>
      </c>
      <c r="D544" s="1" t="str">
        <f>LOOKUP(laureati_1999_2011_ateneoxgenere[[#This Row],[NOME_ATENEO]], '2018'!$C$2:$C$181, '2018'!$D$2:$D$181)</f>
        <v>Vercelli</v>
      </c>
      <c r="E544">
        <f>LOOKUP(laureati_1999_2011_ateneoxgenere[[#This Row],[Enna ]], Comuni!$O$2:$O$8105, Comuni!$D$2:$D$8105)</f>
        <v>45</v>
      </c>
      <c r="F544">
        <f>LOOKUP(laureati_1999_2011_ateneoxgenere[[#This Row],[Enna ]], Comuni!$O$2:$O$8105, Comuni!$E$2:$E$8105)</f>
        <v>19</v>
      </c>
      <c r="G544" s="1">
        <f>LOOKUP(laureati_1999_2011_ateneoxgenere[[#This Row],[Enna ]], Comuni!$O$2:$O$8105, Comuni!$F$2:$F$8105)</f>
        <v>33</v>
      </c>
      <c r="H544" s="1">
        <f>LOOKUP(laureati_1999_2011_ateneoxgenere[[#This Row],[Enna ]], Comuni!$O$2:$O$8105, Comuni!$G$2:$G$8105)</f>
        <v>8</v>
      </c>
      <c r="I544" s="1">
        <f>LOOKUP(laureati_1999_2011_ateneoxgenere[[#This Row],[Enna ]], Comuni!$O$2:$O$8105, Comuni!$H$2:$H$8105)</f>
        <v>25</v>
      </c>
      <c r="J544" s="1">
        <f>LOOKUP(laureati_1999_2011_ateneoxgenere[[#This Row],[Enna ]], Comuni!$O$2:$O$8105, Comuni!$I$2:$I$8105)</f>
        <v>21</v>
      </c>
      <c r="K544" s="4" t="s">
        <v>96</v>
      </c>
      <c r="L544" s="7">
        <v>669</v>
      </c>
    </row>
    <row r="545" spans="1:12" x14ac:dyDescent="0.25">
      <c r="A545">
        <v>2002</v>
      </c>
      <c r="B545">
        <v>701</v>
      </c>
      <c r="C545" s="1" t="s">
        <v>11</v>
      </c>
      <c r="D545" s="1" t="str">
        <f>LOOKUP(laureati_1999_2011_ateneoxgenere[[#This Row],[NOME_ATENEO]], '2018'!$C$2:$C$181, '2018'!$D$2:$D$181)</f>
        <v>Aosta</v>
      </c>
      <c r="E545">
        <f>LOOKUP(laureati_1999_2011_ateneoxgenere[[#This Row],[Enna ]], Comuni!$O$2:$O$8105, Comuni!$D$2:$D$8105)</f>
        <v>45</v>
      </c>
      <c r="F545">
        <f>LOOKUP(laureati_1999_2011_ateneoxgenere[[#This Row],[Enna ]], Comuni!$O$2:$O$8105, Comuni!$E$2:$E$8105)</f>
        <v>44</v>
      </c>
      <c r="G545" s="1">
        <f>LOOKUP(laureati_1999_2011_ateneoxgenere[[#This Row],[Enna ]], Comuni!$O$2:$O$8105, Comuni!$F$2:$F$8105)</f>
        <v>18</v>
      </c>
      <c r="H545" s="1">
        <f>LOOKUP(laureati_1999_2011_ateneoxgenere[[#This Row],[Enna ]], Comuni!$O$2:$O$8105, Comuni!$G$2:$G$8105)</f>
        <v>7</v>
      </c>
      <c r="I545" s="1">
        <f>LOOKUP(laureati_1999_2011_ateneoxgenere[[#This Row],[Enna ]], Comuni!$O$2:$O$8105, Comuni!$H$2:$H$8105)</f>
        <v>19</v>
      </c>
      <c r="J545" s="1">
        <f>LOOKUP(laureati_1999_2011_ateneoxgenere[[#This Row],[Enna ]], Comuni!$O$2:$O$8105, Comuni!$I$2:$I$8105)</f>
        <v>14</v>
      </c>
      <c r="K545" s="5" t="s">
        <v>96</v>
      </c>
      <c r="L545" s="8">
        <v>0</v>
      </c>
    </row>
    <row r="546" spans="1:12" x14ac:dyDescent="0.25">
      <c r="A546">
        <v>2002</v>
      </c>
      <c r="B546">
        <v>1001</v>
      </c>
      <c r="C546" s="1" t="s">
        <v>12</v>
      </c>
      <c r="D546" s="1" t="str">
        <f>LOOKUP(laureati_1999_2011_ateneoxgenere[[#This Row],[NOME_ATENEO]], '2018'!$C$2:$C$181, '2018'!$D$2:$D$181)</f>
        <v>Genova</v>
      </c>
      <c r="E546">
        <f>LOOKUP(laureati_1999_2011_ateneoxgenere[[#This Row],[Enna ]], Comuni!$O$2:$O$8105, Comuni!$D$2:$D$8105)</f>
        <v>44</v>
      </c>
      <c r="F546">
        <f>LOOKUP(laureati_1999_2011_ateneoxgenere[[#This Row],[Enna ]], Comuni!$O$2:$O$8105, Comuni!$E$2:$E$8105)</f>
        <v>24</v>
      </c>
      <c r="G546" s="1">
        <f>LOOKUP(laureati_1999_2011_ateneoxgenere[[#This Row],[Enna ]], Comuni!$O$2:$O$8105, Comuni!$F$2:$F$8105)</f>
        <v>17</v>
      </c>
      <c r="H546" s="1">
        <f>LOOKUP(laureati_1999_2011_ateneoxgenere[[#This Row],[Enna ]], Comuni!$O$2:$O$8105, Comuni!$G$2:$G$8105)</f>
        <v>8</v>
      </c>
      <c r="I546" s="1">
        <f>LOOKUP(laureati_1999_2011_ateneoxgenere[[#This Row],[Enna ]], Comuni!$O$2:$O$8105, Comuni!$H$2:$H$8105)</f>
        <v>56</v>
      </c>
      <c r="J546" s="1">
        <f>LOOKUP(laureati_1999_2011_ateneoxgenere[[#This Row],[Enna ]], Comuni!$O$2:$O$8105, Comuni!$I$2:$I$8105)</f>
        <v>8</v>
      </c>
      <c r="K546" s="4" t="s">
        <v>96</v>
      </c>
      <c r="L546" s="7">
        <v>2509</v>
      </c>
    </row>
    <row r="547" spans="1:12" x14ac:dyDescent="0.25">
      <c r="A547">
        <v>2002</v>
      </c>
      <c r="B547">
        <v>1201</v>
      </c>
      <c r="C547" s="1" t="s">
        <v>13</v>
      </c>
      <c r="D547" s="1" t="str">
        <f>LOOKUP(laureati_1999_2011_ateneoxgenere[[#This Row],[NOME_ATENEO]], '2018'!$C$2:$C$181, '2018'!$D$2:$D$181)</f>
        <v xml:space="preserve">Castellanza </v>
      </c>
      <c r="E547">
        <f>LOOKUP(laureati_1999_2011_ateneoxgenere[[#This Row],[Enna ]], Comuni!$O$2:$O$8105, Comuni!$D$2:$D$8105)</f>
        <v>45</v>
      </c>
      <c r="F547">
        <f>LOOKUP(laureati_1999_2011_ateneoxgenere[[#This Row],[Enna ]], Comuni!$O$2:$O$8105, Comuni!$E$2:$E$8105)</f>
        <v>36</v>
      </c>
      <c r="G547" s="1">
        <f>LOOKUP(laureati_1999_2011_ateneoxgenere[[#This Row],[Enna ]], Comuni!$O$2:$O$8105, Comuni!$F$2:$F$8105)</f>
        <v>46</v>
      </c>
      <c r="H547" s="1">
        <f>LOOKUP(laureati_1999_2011_ateneoxgenere[[#This Row],[Enna ]], Comuni!$O$2:$O$8105, Comuni!$G$2:$G$8105)</f>
        <v>8</v>
      </c>
      <c r="I547" s="1">
        <f>LOOKUP(laureati_1999_2011_ateneoxgenere[[#This Row],[Enna ]], Comuni!$O$2:$O$8105, Comuni!$H$2:$H$8105)</f>
        <v>54</v>
      </c>
      <c r="J547" s="1">
        <f>LOOKUP(laureati_1999_2011_ateneoxgenere[[#This Row],[Enna ]], Comuni!$O$2:$O$8105, Comuni!$I$2:$I$8105)</f>
        <v>3</v>
      </c>
      <c r="K547" s="5" t="s">
        <v>96</v>
      </c>
      <c r="L547" s="8">
        <v>127</v>
      </c>
    </row>
    <row r="548" spans="1:12" x14ac:dyDescent="0.25">
      <c r="A548">
        <v>2002</v>
      </c>
      <c r="B548">
        <v>1202</v>
      </c>
      <c r="C548" s="1" t="s">
        <v>14</v>
      </c>
      <c r="D548" s="1" t="str">
        <f>LOOKUP(laureati_1999_2011_ateneoxgenere[[#This Row],[NOME_ATENEO]], '2018'!$C$2:$C$181, '2018'!$D$2:$D$181)</f>
        <v>Como</v>
      </c>
      <c r="E548">
        <f>LOOKUP(laureati_1999_2011_ateneoxgenere[[#This Row],[Enna ]], Comuni!$O$2:$O$8105, Comuni!$D$2:$D$8105)</f>
        <v>45</v>
      </c>
      <c r="F548">
        <f>LOOKUP(laureati_1999_2011_ateneoxgenere[[#This Row],[Enna ]], Comuni!$O$2:$O$8105, Comuni!$E$2:$E$8105)</f>
        <v>48</v>
      </c>
      <c r="G548" s="1">
        <f>LOOKUP(laureati_1999_2011_ateneoxgenere[[#This Row],[Enna ]], Comuni!$O$2:$O$8105, Comuni!$F$2:$F$8105)</f>
        <v>25</v>
      </c>
      <c r="H548" s="1">
        <f>LOOKUP(laureati_1999_2011_ateneoxgenere[[#This Row],[Enna ]], Comuni!$O$2:$O$8105, Comuni!$G$2:$G$8105)</f>
        <v>9</v>
      </c>
      <c r="I548" s="1">
        <f>LOOKUP(laureati_1999_2011_ateneoxgenere[[#This Row],[Enna ]], Comuni!$O$2:$O$8105, Comuni!$H$2:$H$8105)</f>
        <v>5</v>
      </c>
      <c r="J548" s="1">
        <f>LOOKUP(laureati_1999_2011_ateneoxgenere[[#This Row],[Enna ]], Comuni!$O$2:$O$8105, Comuni!$I$2:$I$8105)</f>
        <v>17</v>
      </c>
      <c r="K548" s="4" t="s">
        <v>96</v>
      </c>
      <c r="L548" s="7">
        <v>487</v>
      </c>
    </row>
    <row r="549" spans="1:12" x14ac:dyDescent="0.25">
      <c r="A549">
        <v>2002</v>
      </c>
      <c r="B549">
        <v>1501</v>
      </c>
      <c r="C549" s="1" t="s">
        <v>16</v>
      </c>
      <c r="D549" s="1" t="str">
        <f>LOOKUP(laureati_1999_2011_ateneoxgenere[[#This Row],[NOME_ATENEO]], '2018'!$C$2:$C$181, '2018'!$D$2:$D$181)</f>
        <v>Milano</v>
      </c>
      <c r="E549">
        <f>LOOKUP(laureati_1999_2011_ateneoxgenere[[#This Row],[Enna ]], Comuni!$O$2:$O$8105, Comuni!$D$2:$D$8105)</f>
        <v>45</v>
      </c>
      <c r="F549">
        <f>LOOKUP(laureati_1999_2011_ateneoxgenere[[#This Row],[Enna ]], Comuni!$O$2:$O$8105, Comuni!$E$2:$E$8105)</f>
        <v>27</v>
      </c>
      <c r="G549" s="1">
        <f>LOOKUP(laureati_1999_2011_ateneoxgenere[[#This Row],[Enna ]], Comuni!$O$2:$O$8105, Comuni!$F$2:$F$8105)</f>
        <v>57</v>
      </c>
      <c r="H549" s="1">
        <f>LOOKUP(laureati_1999_2011_ateneoxgenere[[#This Row],[Enna ]], Comuni!$O$2:$O$8105, Comuni!$G$2:$G$8105)</f>
        <v>9</v>
      </c>
      <c r="I549" s="1">
        <f>LOOKUP(laureati_1999_2011_ateneoxgenere[[#This Row],[Enna ]], Comuni!$O$2:$O$8105, Comuni!$H$2:$H$8105)</f>
        <v>11</v>
      </c>
      <c r="J549" s="1">
        <f>LOOKUP(laureati_1999_2011_ateneoxgenere[[#This Row],[Enna ]], Comuni!$O$2:$O$8105, Comuni!$I$2:$I$8105)</f>
        <v>24</v>
      </c>
      <c r="K549" s="5" t="s">
        <v>96</v>
      </c>
      <c r="L549" s="8">
        <v>4217</v>
      </c>
    </row>
    <row r="550" spans="1:12" x14ac:dyDescent="0.25">
      <c r="A550">
        <v>2002</v>
      </c>
      <c r="B550">
        <v>1502</v>
      </c>
      <c r="C550" s="1" t="s">
        <v>17</v>
      </c>
      <c r="D550" s="1" t="str">
        <f>LOOKUP(laureati_1999_2011_ateneoxgenere[[#This Row],[NOME_ATENEO]], '2018'!$C$2:$C$181, '2018'!$D$2:$D$181)</f>
        <v xml:space="preserve">Milano </v>
      </c>
      <c r="E550">
        <f>LOOKUP(laureati_1999_2011_ateneoxgenere[[#This Row],[Enna ]], Comuni!$O$2:$O$8105, Comuni!$D$2:$D$8105)</f>
        <v>45</v>
      </c>
      <c r="F550">
        <f>LOOKUP(laureati_1999_2011_ateneoxgenere[[#This Row],[Enna ]], Comuni!$O$2:$O$8105, Comuni!$E$2:$E$8105)</f>
        <v>27</v>
      </c>
      <c r="G550" s="1">
        <f>LOOKUP(laureati_1999_2011_ateneoxgenere[[#This Row],[Enna ]], Comuni!$O$2:$O$8105, Comuni!$F$2:$F$8105)</f>
        <v>57</v>
      </c>
      <c r="H550" s="1">
        <f>LOOKUP(laureati_1999_2011_ateneoxgenere[[#This Row],[Enna ]], Comuni!$O$2:$O$8105, Comuni!$G$2:$G$8105)</f>
        <v>9</v>
      </c>
      <c r="I550" s="1">
        <f>LOOKUP(laureati_1999_2011_ateneoxgenere[[#This Row],[Enna ]], Comuni!$O$2:$O$8105, Comuni!$H$2:$H$8105)</f>
        <v>11</v>
      </c>
      <c r="J550" s="1">
        <f>LOOKUP(laureati_1999_2011_ateneoxgenere[[#This Row],[Enna ]], Comuni!$O$2:$O$8105, Comuni!$I$2:$I$8105)</f>
        <v>24</v>
      </c>
      <c r="K550" s="4" t="s">
        <v>96</v>
      </c>
      <c r="L550" s="7">
        <v>1558</v>
      </c>
    </row>
    <row r="551" spans="1:12" x14ac:dyDescent="0.25">
      <c r="A551">
        <v>2002</v>
      </c>
      <c r="B551">
        <v>1503</v>
      </c>
      <c r="C551" s="1" t="s">
        <v>18</v>
      </c>
      <c r="D551" s="1" t="str">
        <f>LOOKUP(laureati_1999_2011_ateneoxgenere[[#This Row],[NOME_ATENEO]], '2018'!$C$2:$C$181, '2018'!$D$2:$D$181)</f>
        <v xml:space="preserve">Milano </v>
      </c>
      <c r="E551">
        <f>LOOKUP(laureati_1999_2011_ateneoxgenere[[#This Row],[Enna ]], Comuni!$O$2:$O$8105, Comuni!$D$2:$D$8105)</f>
        <v>45</v>
      </c>
      <c r="F551">
        <f>LOOKUP(laureati_1999_2011_ateneoxgenere[[#This Row],[Enna ]], Comuni!$O$2:$O$8105, Comuni!$E$2:$E$8105)</f>
        <v>27</v>
      </c>
      <c r="G551" s="1">
        <f>LOOKUP(laureati_1999_2011_ateneoxgenere[[#This Row],[Enna ]], Comuni!$O$2:$O$8105, Comuni!$F$2:$F$8105)</f>
        <v>57</v>
      </c>
      <c r="H551" s="1">
        <f>LOOKUP(laureati_1999_2011_ateneoxgenere[[#This Row],[Enna ]], Comuni!$O$2:$O$8105, Comuni!$G$2:$G$8105)</f>
        <v>9</v>
      </c>
      <c r="I551" s="1">
        <f>LOOKUP(laureati_1999_2011_ateneoxgenere[[#This Row],[Enna ]], Comuni!$O$2:$O$8105, Comuni!$H$2:$H$8105)</f>
        <v>11</v>
      </c>
      <c r="J551" s="1">
        <f>LOOKUP(laureati_1999_2011_ateneoxgenere[[#This Row],[Enna ]], Comuni!$O$2:$O$8105, Comuni!$I$2:$I$8105)</f>
        <v>24</v>
      </c>
      <c r="K551" s="5" t="s">
        <v>96</v>
      </c>
      <c r="L551" s="8">
        <v>892</v>
      </c>
    </row>
    <row r="552" spans="1:12" x14ac:dyDescent="0.25">
      <c r="A552">
        <v>2002</v>
      </c>
      <c r="B552">
        <v>1504</v>
      </c>
      <c r="C552" s="1" t="s">
        <v>19</v>
      </c>
      <c r="D552" s="1" t="str">
        <f>LOOKUP(laureati_1999_2011_ateneoxgenere[[#This Row],[NOME_ATENEO]], '2018'!$C$2:$C$181, '2018'!$D$2:$D$181)</f>
        <v xml:space="preserve">Milano </v>
      </c>
      <c r="E552">
        <f>LOOKUP(laureati_1999_2011_ateneoxgenere[[#This Row],[Enna ]], Comuni!$O$2:$O$8105, Comuni!$D$2:$D$8105)</f>
        <v>45</v>
      </c>
      <c r="F552">
        <f>LOOKUP(laureati_1999_2011_ateneoxgenere[[#This Row],[Enna ]], Comuni!$O$2:$O$8105, Comuni!$E$2:$E$8105)</f>
        <v>27</v>
      </c>
      <c r="G552" s="1">
        <f>LOOKUP(laureati_1999_2011_ateneoxgenere[[#This Row],[Enna ]], Comuni!$O$2:$O$8105, Comuni!$F$2:$F$8105)</f>
        <v>57</v>
      </c>
      <c r="H552" s="1">
        <f>LOOKUP(laureati_1999_2011_ateneoxgenere[[#This Row],[Enna ]], Comuni!$O$2:$O$8105, Comuni!$G$2:$G$8105)</f>
        <v>9</v>
      </c>
      <c r="I552" s="1">
        <f>LOOKUP(laureati_1999_2011_ateneoxgenere[[#This Row],[Enna ]], Comuni!$O$2:$O$8105, Comuni!$H$2:$H$8105)</f>
        <v>11</v>
      </c>
      <c r="J552" s="1">
        <f>LOOKUP(laureati_1999_2011_ateneoxgenere[[#This Row],[Enna ]], Comuni!$O$2:$O$8105, Comuni!$I$2:$I$8105)</f>
        <v>24</v>
      </c>
      <c r="K552" s="4" t="s">
        <v>96</v>
      </c>
      <c r="L552" s="7">
        <v>4107</v>
      </c>
    </row>
    <row r="553" spans="1:12" x14ac:dyDescent="0.25">
      <c r="A553">
        <v>2002</v>
      </c>
      <c r="B553">
        <v>1505</v>
      </c>
      <c r="C553" s="1" t="s">
        <v>20</v>
      </c>
      <c r="D553" s="1" t="str">
        <f>LOOKUP(laureati_1999_2011_ateneoxgenere[[#This Row],[NOME_ATENEO]], '2018'!$C$2:$C$181, '2018'!$D$2:$D$181)</f>
        <v xml:space="preserve">Milano </v>
      </c>
      <c r="E553">
        <f>LOOKUP(laureati_1999_2011_ateneoxgenere[[#This Row],[Enna ]], Comuni!$O$2:$O$8105, Comuni!$D$2:$D$8105)</f>
        <v>45</v>
      </c>
      <c r="F553">
        <f>LOOKUP(laureati_1999_2011_ateneoxgenere[[#This Row],[Enna ]], Comuni!$O$2:$O$8105, Comuni!$E$2:$E$8105)</f>
        <v>27</v>
      </c>
      <c r="G553" s="1">
        <f>LOOKUP(laureati_1999_2011_ateneoxgenere[[#This Row],[Enna ]], Comuni!$O$2:$O$8105, Comuni!$F$2:$F$8105)</f>
        <v>57</v>
      </c>
      <c r="H553" s="1">
        <f>LOOKUP(laureati_1999_2011_ateneoxgenere[[#This Row],[Enna ]], Comuni!$O$2:$O$8105, Comuni!$G$2:$G$8105)</f>
        <v>9</v>
      </c>
      <c r="I553" s="1">
        <f>LOOKUP(laureati_1999_2011_ateneoxgenere[[#This Row],[Enna ]], Comuni!$O$2:$O$8105, Comuni!$H$2:$H$8105)</f>
        <v>11</v>
      </c>
      <c r="J553" s="1">
        <f>LOOKUP(laureati_1999_2011_ateneoxgenere[[#This Row],[Enna ]], Comuni!$O$2:$O$8105, Comuni!$I$2:$I$8105)</f>
        <v>24</v>
      </c>
      <c r="K553" s="5" t="s">
        <v>96</v>
      </c>
      <c r="L553" s="8">
        <v>1010</v>
      </c>
    </row>
    <row r="554" spans="1:12" x14ac:dyDescent="0.25">
      <c r="A554">
        <v>2002</v>
      </c>
      <c r="B554">
        <v>1508</v>
      </c>
      <c r="C554" s="1" t="s">
        <v>21</v>
      </c>
      <c r="D554" s="1" t="str">
        <f>LOOKUP(laureati_1999_2011_ateneoxgenere[[#This Row],[NOME_ATENEO]], '2018'!$C$2:$C$181, '2018'!$D$2:$D$181)</f>
        <v xml:space="preserve">Milano </v>
      </c>
      <c r="E554">
        <f>LOOKUP(laureati_1999_2011_ateneoxgenere[[#This Row],[Enna ]], Comuni!$O$2:$O$8105, Comuni!$D$2:$D$8105)</f>
        <v>45</v>
      </c>
      <c r="F554">
        <f>LOOKUP(laureati_1999_2011_ateneoxgenere[[#This Row],[Enna ]], Comuni!$O$2:$O$8105, Comuni!$E$2:$E$8105)</f>
        <v>27</v>
      </c>
      <c r="G554" s="1">
        <f>LOOKUP(laureati_1999_2011_ateneoxgenere[[#This Row],[Enna ]], Comuni!$O$2:$O$8105, Comuni!$F$2:$F$8105)</f>
        <v>57</v>
      </c>
      <c r="H554" s="1">
        <f>LOOKUP(laureati_1999_2011_ateneoxgenere[[#This Row],[Enna ]], Comuni!$O$2:$O$8105, Comuni!$G$2:$G$8105)</f>
        <v>9</v>
      </c>
      <c r="I554" s="1">
        <f>LOOKUP(laureati_1999_2011_ateneoxgenere[[#This Row],[Enna ]], Comuni!$O$2:$O$8105, Comuni!$H$2:$H$8105)</f>
        <v>11</v>
      </c>
      <c r="J554" s="1">
        <f>LOOKUP(laureati_1999_2011_ateneoxgenere[[#This Row],[Enna ]], Comuni!$O$2:$O$8105, Comuni!$I$2:$I$8105)</f>
        <v>24</v>
      </c>
      <c r="K554" s="4" t="s">
        <v>96</v>
      </c>
      <c r="L554" s="7">
        <v>90</v>
      </c>
    </row>
    <row r="555" spans="1:12" x14ac:dyDescent="0.25">
      <c r="A555">
        <v>2002</v>
      </c>
      <c r="B555">
        <v>1509</v>
      </c>
      <c r="C555" s="1" t="s">
        <v>22</v>
      </c>
      <c r="D555" s="1" t="str">
        <f>LOOKUP(laureati_1999_2011_ateneoxgenere[[#This Row],[NOME_ATENEO]], '2018'!$C$2:$C$181, '2018'!$D$2:$D$181)</f>
        <v xml:space="preserve">Milano </v>
      </c>
      <c r="E555">
        <f>LOOKUP(laureati_1999_2011_ateneoxgenere[[#This Row],[Enna ]], Comuni!$O$2:$O$8105, Comuni!$D$2:$D$8105)</f>
        <v>45</v>
      </c>
      <c r="F555">
        <f>LOOKUP(laureati_1999_2011_ateneoxgenere[[#This Row],[Enna ]], Comuni!$O$2:$O$8105, Comuni!$E$2:$E$8105)</f>
        <v>27</v>
      </c>
      <c r="G555" s="1">
        <f>LOOKUP(laureati_1999_2011_ateneoxgenere[[#This Row],[Enna ]], Comuni!$O$2:$O$8105, Comuni!$F$2:$F$8105)</f>
        <v>57</v>
      </c>
      <c r="H555" s="1">
        <f>LOOKUP(laureati_1999_2011_ateneoxgenere[[#This Row],[Enna ]], Comuni!$O$2:$O$8105, Comuni!$G$2:$G$8105)</f>
        <v>9</v>
      </c>
      <c r="I555" s="1">
        <f>LOOKUP(laureati_1999_2011_ateneoxgenere[[#This Row],[Enna ]], Comuni!$O$2:$O$8105, Comuni!$H$2:$H$8105)</f>
        <v>11</v>
      </c>
      <c r="J555" s="1">
        <f>LOOKUP(laureati_1999_2011_ateneoxgenere[[#This Row],[Enna ]], Comuni!$O$2:$O$8105, Comuni!$I$2:$I$8105)</f>
        <v>24</v>
      </c>
      <c r="K555" s="5" t="s">
        <v>96</v>
      </c>
      <c r="L555" s="8">
        <v>809</v>
      </c>
    </row>
    <row r="556" spans="1:12" x14ac:dyDescent="0.25">
      <c r="A556">
        <v>2002</v>
      </c>
      <c r="B556">
        <v>1601</v>
      </c>
      <c r="C556" s="1" t="s">
        <v>24</v>
      </c>
      <c r="D556" s="1" t="str">
        <f>LOOKUP(laureati_1999_2011_ateneoxgenere[[#This Row],[NOME_ATENEO]], '2018'!$C$2:$C$181, '2018'!$D$2:$D$181)</f>
        <v>Bergamo</v>
      </c>
      <c r="E556">
        <f>LOOKUP(laureati_1999_2011_ateneoxgenere[[#This Row],[Enna ]], Comuni!$O$2:$O$8105, Comuni!$D$2:$D$8105)</f>
        <v>45</v>
      </c>
      <c r="F556">
        <f>LOOKUP(laureati_1999_2011_ateneoxgenere[[#This Row],[Enna ]], Comuni!$O$2:$O$8105, Comuni!$E$2:$E$8105)</f>
        <v>42</v>
      </c>
      <c r="G556" s="1">
        <f>LOOKUP(laureati_1999_2011_ateneoxgenere[[#This Row],[Enna ]], Comuni!$O$2:$O$8105, Comuni!$F$2:$F$8105)</f>
        <v>1</v>
      </c>
      <c r="H556" s="1">
        <f>LOOKUP(laureati_1999_2011_ateneoxgenere[[#This Row],[Enna ]], Comuni!$O$2:$O$8105, Comuni!$G$2:$G$8105)</f>
        <v>9</v>
      </c>
      <c r="I556" s="1">
        <f>LOOKUP(laureati_1999_2011_ateneoxgenere[[#This Row],[Enna ]], Comuni!$O$2:$O$8105, Comuni!$H$2:$H$8105)</f>
        <v>40</v>
      </c>
      <c r="J556" s="1">
        <f>LOOKUP(laureati_1999_2011_ateneoxgenere[[#This Row],[Enna ]], Comuni!$O$2:$O$8105, Comuni!$I$2:$I$8105)</f>
        <v>8</v>
      </c>
      <c r="K556" s="4" t="s">
        <v>96</v>
      </c>
      <c r="L556" s="7">
        <v>467</v>
      </c>
    </row>
    <row r="557" spans="1:12" x14ac:dyDescent="0.25">
      <c r="A557">
        <v>2002</v>
      </c>
      <c r="B557">
        <v>1701</v>
      </c>
      <c r="C557" s="1" t="s">
        <v>25</v>
      </c>
      <c r="D557" s="1" t="str">
        <f>LOOKUP(laureati_1999_2011_ateneoxgenere[[#This Row],[NOME_ATENEO]], '2018'!$C$2:$C$181, '2018'!$D$2:$D$181)</f>
        <v>Brescia</v>
      </c>
      <c r="E557">
        <f>LOOKUP(laureati_1999_2011_ateneoxgenere[[#This Row],[Enna ]], Comuni!$O$2:$O$8105, Comuni!$D$2:$D$8105)</f>
        <v>45</v>
      </c>
      <c r="F557">
        <f>LOOKUP(laureati_1999_2011_ateneoxgenere[[#This Row],[Enna ]], Comuni!$O$2:$O$8105, Comuni!$E$2:$E$8105)</f>
        <v>32</v>
      </c>
      <c r="G557" s="1">
        <f>LOOKUP(laureati_1999_2011_ateneoxgenere[[#This Row],[Enna ]], Comuni!$O$2:$O$8105, Comuni!$F$2:$F$8105)</f>
        <v>27</v>
      </c>
      <c r="H557" s="1">
        <f>LOOKUP(laureati_1999_2011_ateneoxgenere[[#This Row],[Enna ]], Comuni!$O$2:$O$8105, Comuni!$G$2:$G$8105)</f>
        <v>10</v>
      </c>
      <c r="I557" s="1">
        <f>LOOKUP(laureati_1999_2011_ateneoxgenere[[#This Row],[Enna ]], Comuni!$O$2:$O$8105, Comuni!$H$2:$H$8105)</f>
        <v>13</v>
      </c>
      <c r="J557" s="1">
        <f>LOOKUP(laureati_1999_2011_ateneoxgenere[[#This Row],[Enna ]], Comuni!$O$2:$O$8105, Comuni!$I$2:$I$8105)</f>
        <v>14</v>
      </c>
      <c r="K557" s="5" t="s">
        <v>96</v>
      </c>
      <c r="L557" s="8">
        <v>698</v>
      </c>
    </row>
    <row r="558" spans="1:12" x14ac:dyDescent="0.25">
      <c r="A558">
        <v>2002</v>
      </c>
      <c r="B558">
        <v>1801</v>
      </c>
      <c r="C558" s="1" t="s">
        <v>26</v>
      </c>
      <c r="D558" s="1" t="str">
        <f>LOOKUP(laureati_1999_2011_ateneoxgenere[[#This Row],[NOME_ATENEO]], '2018'!$C$2:$C$181, '2018'!$D$2:$D$181)</f>
        <v>Pavia</v>
      </c>
      <c r="E558">
        <f>LOOKUP(laureati_1999_2011_ateneoxgenere[[#This Row],[Enna ]], Comuni!$O$2:$O$8105, Comuni!$D$2:$D$8105)</f>
        <v>45</v>
      </c>
      <c r="F558">
        <f>LOOKUP(laureati_1999_2011_ateneoxgenere[[#This Row],[Enna ]], Comuni!$O$2:$O$8105, Comuni!$E$2:$E$8105)</f>
        <v>11</v>
      </c>
      <c r="G558" s="1">
        <f>LOOKUP(laureati_1999_2011_ateneoxgenere[[#This Row],[Enna ]], Comuni!$O$2:$O$8105, Comuni!$F$2:$F$8105)</f>
        <v>13</v>
      </c>
      <c r="H558" s="1">
        <f>LOOKUP(laureati_1999_2011_ateneoxgenere[[#This Row],[Enna ]], Comuni!$O$2:$O$8105, Comuni!$G$2:$G$8105)</f>
        <v>9</v>
      </c>
      <c r="I558" s="1">
        <f>LOOKUP(laureati_1999_2011_ateneoxgenere[[#This Row],[Enna ]], Comuni!$O$2:$O$8105, Comuni!$H$2:$H$8105)</f>
        <v>9</v>
      </c>
      <c r="J558" s="1">
        <f>LOOKUP(laureati_1999_2011_ateneoxgenere[[#This Row],[Enna ]], Comuni!$O$2:$O$8105, Comuni!$I$2:$I$8105)</f>
        <v>17</v>
      </c>
      <c r="K558" s="4" t="s">
        <v>96</v>
      </c>
      <c r="L558" s="7">
        <v>1710</v>
      </c>
    </row>
    <row r="559" spans="1:12" x14ac:dyDescent="0.25">
      <c r="A559">
        <v>2002</v>
      </c>
      <c r="B559">
        <v>2101</v>
      </c>
      <c r="C559" s="1" t="s">
        <v>27</v>
      </c>
      <c r="D559" s="1" t="str">
        <f>LOOKUP(laureati_1999_2011_ateneoxgenere[[#This Row],[NOME_ATENEO]], '2018'!$C$2:$C$181, '2018'!$D$2:$D$181)</f>
        <v>Bolzano</v>
      </c>
      <c r="E559">
        <f>LOOKUP(laureati_1999_2011_ateneoxgenere[[#This Row],[Enna ]], Comuni!$O$2:$O$8105, Comuni!$D$2:$D$8105)</f>
        <v>46</v>
      </c>
      <c r="F559">
        <f>LOOKUP(laureati_1999_2011_ateneoxgenere[[#This Row],[Enna ]], Comuni!$O$2:$O$8105, Comuni!$E$2:$E$8105)</f>
        <v>29</v>
      </c>
      <c r="G559" s="1">
        <f>LOOKUP(laureati_1999_2011_ateneoxgenere[[#This Row],[Enna ]], Comuni!$O$2:$O$8105, Comuni!$F$2:$F$8105)</f>
        <v>56</v>
      </c>
      <c r="H559" s="1">
        <f>LOOKUP(laureati_1999_2011_ateneoxgenere[[#This Row],[Enna ]], Comuni!$O$2:$O$8105, Comuni!$G$2:$G$8105)</f>
        <v>11</v>
      </c>
      <c r="I559" s="1">
        <f>LOOKUP(laureati_1999_2011_ateneoxgenere[[#This Row],[Enna ]], Comuni!$O$2:$O$8105, Comuni!$H$2:$H$8105)</f>
        <v>21</v>
      </c>
      <c r="J559" s="1">
        <f>LOOKUP(laureati_1999_2011_ateneoxgenere[[#This Row],[Enna ]], Comuni!$O$2:$O$8105, Comuni!$I$2:$I$8105)</f>
        <v>15</v>
      </c>
      <c r="K559" s="5" t="s">
        <v>96</v>
      </c>
      <c r="L559" s="8">
        <v>85</v>
      </c>
    </row>
    <row r="560" spans="1:12" x14ac:dyDescent="0.25">
      <c r="A560">
        <v>2002</v>
      </c>
      <c r="B560">
        <v>2201</v>
      </c>
      <c r="C560" s="1" t="s">
        <v>28</v>
      </c>
      <c r="D560" s="1" t="str">
        <f>LOOKUP(laureati_1999_2011_ateneoxgenere[[#This Row],[NOME_ATENEO]], '2018'!$C$2:$C$181, '2018'!$D$2:$D$181)</f>
        <v>Trento</v>
      </c>
      <c r="E560">
        <f>LOOKUP(laureati_1999_2011_ateneoxgenere[[#This Row],[Enna ]], Comuni!$O$2:$O$8105, Comuni!$D$2:$D$8105)</f>
        <v>46</v>
      </c>
      <c r="F560">
        <f>LOOKUP(laureati_1999_2011_ateneoxgenere[[#This Row],[Enna ]], Comuni!$O$2:$O$8105, Comuni!$E$2:$E$8105)</f>
        <v>4</v>
      </c>
      <c r="G560" s="1">
        <f>LOOKUP(laureati_1999_2011_ateneoxgenere[[#This Row],[Enna ]], Comuni!$O$2:$O$8105, Comuni!$F$2:$F$8105)</f>
        <v>7</v>
      </c>
      <c r="H560" s="1">
        <f>LOOKUP(laureati_1999_2011_ateneoxgenere[[#This Row],[Enna ]], Comuni!$O$2:$O$8105, Comuni!$G$2:$G$8105)</f>
        <v>11</v>
      </c>
      <c r="I560" s="1">
        <f>LOOKUP(laureati_1999_2011_ateneoxgenere[[#This Row],[Enna ]], Comuni!$O$2:$O$8105, Comuni!$H$2:$H$8105)</f>
        <v>7</v>
      </c>
      <c r="J560" s="1">
        <f>LOOKUP(laureati_1999_2011_ateneoxgenere[[#This Row],[Enna ]], Comuni!$O$2:$O$8105, Comuni!$I$2:$I$8105)</f>
        <v>22</v>
      </c>
      <c r="K560" s="4" t="s">
        <v>96</v>
      </c>
      <c r="L560" s="7">
        <v>1026</v>
      </c>
    </row>
    <row r="561" spans="1:12" x14ac:dyDescent="0.25">
      <c r="A561">
        <v>2002</v>
      </c>
      <c r="B561">
        <v>2301</v>
      </c>
      <c r="C561" s="1" t="s">
        <v>29</v>
      </c>
      <c r="D561" s="1" t="str">
        <f>LOOKUP(laureati_1999_2011_ateneoxgenere[[#This Row],[NOME_ATENEO]], '2018'!$C$2:$C$181, '2018'!$D$2:$D$181)</f>
        <v>Verona</v>
      </c>
      <c r="E561">
        <f>LOOKUP(laureati_1999_2011_ateneoxgenere[[#This Row],[Enna ]], Comuni!$O$2:$O$8105, Comuni!$D$2:$D$8105)</f>
        <v>45</v>
      </c>
      <c r="F561">
        <f>LOOKUP(laureati_1999_2011_ateneoxgenere[[#This Row],[Enna ]], Comuni!$O$2:$O$8105, Comuni!$E$2:$E$8105)</f>
        <v>26</v>
      </c>
      <c r="G561" s="1">
        <f>LOOKUP(laureati_1999_2011_ateneoxgenere[[#This Row],[Enna ]], Comuni!$O$2:$O$8105, Comuni!$F$2:$F$8105)</f>
        <v>40</v>
      </c>
      <c r="H561" s="1">
        <f>LOOKUP(laureati_1999_2011_ateneoxgenere[[#This Row],[Enna ]], Comuni!$O$2:$O$8105, Comuni!$G$2:$G$8105)</f>
        <v>10</v>
      </c>
      <c r="I561" s="1">
        <f>LOOKUP(laureati_1999_2011_ateneoxgenere[[#This Row],[Enna ]], Comuni!$O$2:$O$8105, Comuni!$H$2:$H$8105)</f>
        <v>59</v>
      </c>
      <c r="J561" s="1">
        <f>LOOKUP(laureati_1999_2011_ateneoxgenere[[#This Row],[Enna ]], Comuni!$O$2:$O$8105, Comuni!$I$2:$I$8105)</f>
        <v>56</v>
      </c>
      <c r="K561" s="5" t="s">
        <v>96</v>
      </c>
      <c r="L561" s="8">
        <v>1800</v>
      </c>
    </row>
    <row r="562" spans="1:12" x14ac:dyDescent="0.25">
      <c r="A562">
        <v>2002</v>
      </c>
      <c r="B562">
        <v>2701</v>
      </c>
      <c r="C562" s="1" t="s">
        <v>30</v>
      </c>
      <c r="D562" s="1" t="str">
        <f>LOOKUP(laureati_1999_2011_ateneoxgenere[[#This Row],[NOME_ATENEO]], '2018'!$C$2:$C$181, '2018'!$D$2:$D$181)</f>
        <v xml:space="preserve">Venezia </v>
      </c>
      <c r="E562">
        <f>LOOKUP(laureati_1999_2011_ateneoxgenere[[#This Row],[Enna ]], Comuni!$O$2:$O$8105, Comuni!$D$2:$D$8105)</f>
        <v>45</v>
      </c>
      <c r="F562">
        <f>LOOKUP(laureati_1999_2011_ateneoxgenere[[#This Row],[Enna ]], Comuni!$O$2:$O$8105, Comuni!$E$2:$E$8105)</f>
        <v>26</v>
      </c>
      <c r="G562" s="1">
        <f>LOOKUP(laureati_1999_2011_ateneoxgenere[[#This Row],[Enna ]], Comuni!$O$2:$O$8105, Comuni!$F$2:$F$8105)</f>
        <v>17</v>
      </c>
      <c r="H562" s="1">
        <f>LOOKUP(laureati_1999_2011_ateneoxgenere[[#This Row],[Enna ]], Comuni!$O$2:$O$8105, Comuni!$G$2:$G$8105)</f>
        <v>12</v>
      </c>
      <c r="I562" s="1">
        <f>LOOKUP(laureati_1999_2011_ateneoxgenere[[#This Row],[Enna ]], Comuni!$O$2:$O$8105, Comuni!$H$2:$H$8105)</f>
        <v>19</v>
      </c>
      <c r="J562" s="1">
        <f>LOOKUP(laureati_1999_2011_ateneoxgenere[[#This Row],[Enna ]], Comuni!$O$2:$O$8105, Comuni!$I$2:$I$8105)</f>
        <v>39</v>
      </c>
      <c r="K562" s="4" t="s">
        <v>96</v>
      </c>
      <c r="L562" s="7">
        <v>2007</v>
      </c>
    </row>
    <row r="563" spans="1:12" x14ac:dyDescent="0.25">
      <c r="A563">
        <v>2002</v>
      </c>
      <c r="B563">
        <v>2702</v>
      </c>
      <c r="C563" s="1" t="s">
        <v>31</v>
      </c>
      <c r="D563" s="1" t="str">
        <f>LOOKUP(laureati_1999_2011_ateneoxgenere[[#This Row],[NOME_ATENEO]], '2018'!$C$2:$C$181, '2018'!$D$2:$D$181)</f>
        <v xml:space="preserve">Venezia </v>
      </c>
      <c r="E563">
        <f>LOOKUP(laureati_1999_2011_ateneoxgenere[[#This Row],[Enna ]], Comuni!$O$2:$O$8105, Comuni!$D$2:$D$8105)</f>
        <v>45</v>
      </c>
      <c r="F563">
        <f>LOOKUP(laureati_1999_2011_ateneoxgenere[[#This Row],[Enna ]], Comuni!$O$2:$O$8105, Comuni!$E$2:$E$8105)</f>
        <v>26</v>
      </c>
      <c r="G563" s="1">
        <f>LOOKUP(laureati_1999_2011_ateneoxgenere[[#This Row],[Enna ]], Comuni!$O$2:$O$8105, Comuni!$F$2:$F$8105)</f>
        <v>17</v>
      </c>
      <c r="H563" s="1">
        <f>LOOKUP(laureati_1999_2011_ateneoxgenere[[#This Row],[Enna ]], Comuni!$O$2:$O$8105, Comuni!$G$2:$G$8105)</f>
        <v>12</v>
      </c>
      <c r="I563" s="1">
        <f>LOOKUP(laureati_1999_2011_ateneoxgenere[[#This Row],[Enna ]], Comuni!$O$2:$O$8105, Comuni!$H$2:$H$8105)</f>
        <v>19</v>
      </c>
      <c r="J563" s="1">
        <f>LOOKUP(laureati_1999_2011_ateneoxgenere[[#This Row],[Enna ]], Comuni!$O$2:$O$8105, Comuni!$I$2:$I$8105)</f>
        <v>39</v>
      </c>
      <c r="K563" s="5" t="s">
        <v>96</v>
      </c>
      <c r="L563" s="8">
        <v>686</v>
      </c>
    </row>
    <row r="564" spans="1:12" x14ac:dyDescent="0.25">
      <c r="A564">
        <v>2002</v>
      </c>
      <c r="B564">
        <v>2801</v>
      </c>
      <c r="C564" s="1" t="s">
        <v>32</v>
      </c>
      <c r="D564" s="1" t="str">
        <f>LOOKUP(laureati_1999_2011_ateneoxgenere[[#This Row],[NOME_ATENEO]], '2018'!$C$2:$C$181, '2018'!$D$2:$D$181)</f>
        <v>Padova</v>
      </c>
      <c r="E564">
        <f>LOOKUP(laureati_1999_2011_ateneoxgenere[[#This Row],[Enna ]], Comuni!$O$2:$O$8105, Comuni!$D$2:$D$8105)</f>
        <v>45</v>
      </c>
      <c r="F564">
        <f>LOOKUP(laureati_1999_2011_ateneoxgenere[[#This Row],[Enna ]], Comuni!$O$2:$O$8105, Comuni!$E$2:$E$8105)</f>
        <v>24</v>
      </c>
      <c r="G564" s="1">
        <f>LOOKUP(laureati_1999_2011_ateneoxgenere[[#This Row],[Enna ]], Comuni!$O$2:$O$8105, Comuni!$F$2:$F$8105)</f>
        <v>33</v>
      </c>
      <c r="H564" s="1">
        <f>LOOKUP(laureati_1999_2011_ateneoxgenere[[#This Row],[Enna ]], Comuni!$O$2:$O$8105, Comuni!$G$2:$G$8105)</f>
        <v>11</v>
      </c>
      <c r="I564" s="1">
        <f>LOOKUP(laureati_1999_2011_ateneoxgenere[[#This Row],[Enna ]], Comuni!$O$2:$O$8105, Comuni!$H$2:$H$8105)</f>
        <v>52</v>
      </c>
      <c r="J564" s="1">
        <f>LOOKUP(laureati_1999_2011_ateneoxgenere[[#This Row],[Enna ]], Comuni!$O$2:$O$8105, Comuni!$I$2:$I$8105)</f>
        <v>23</v>
      </c>
      <c r="K564" s="4" t="s">
        <v>96</v>
      </c>
      <c r="L564" s="7">
        <v>5503</v>
      </c>
    </row>
    <row r="565" spans="1:12" x14ac:dyDescent="0.25">
      <c r="A565">
        <v>2002</v>
      </c>
      <c r="B565">
        <v>3001</v>
      </c>
      <c r="C565" s="1" t="s">
        <v>33</v>
      </c>
      <c r="D565" s="1" t="str">
        <f>LOOKUP(laureati_1999_2011_ateneoxgenere[[#This Row],[NOME_ATENEO]], '2018'!$C$2:$C$181, '2018'!$D$2:$D$181)</f>
        <v>Udine</v>
      </c>
      <c r="E565">
        <f>LOOKUP(laureati_1999_2011_ateneoxgenere[[#This Row],[Enna ]], Comuni!$O$2:$O$8105, Comuni!$D$2:$D$8105)</f>
        <v>46</v>
      </c>
      <c r="F565">
        <f>LOOKUP(laureati_1999_2011_ateneoxgenere[[#This Row],[Enna ]], Comuni!$O$2:$O$8105, Comuni!$E$2:$E$8105)</f>
        <v>3</v>
      </c>
      <c r="G565" s="1">
        <f>LOOKUP(laureati_1999_2011_ateneoxgenere[[#This Row],[Enna ]], Comuni!$O$2:$O$8105, Comuni!$F$2:$F$8105)</f>
        <v>57</v>
      </c>
      <c r="H565" s="1">
        <f>LOOKUP(laureati_1999_2011_ateneoxgenere[[#This Row],[Enna ]], Comuni!$O$2:$O$8105, Comuni!$G$2:$G$8105)</f>
        <v>13</v>
      </c>
      <c r="I565" s="1">
        <f>LOOKUP(laureati_1999_2011_ateneoxgenere[[#This Row],[Enna ]], Comuni!$O$2:$O$8105, Comuni!$H$2:$H$8105)</f>
        <v>14</v>
      </c>
      <c r="J565" s="1">
        <f>LOOKUP(laureati_1999_2011_ateneoxgenere[[#This Row],[Enna ]], Comuni!$O$2:$O$8105, Comuni!$I$2:$I$8105)</f>
        <v>15</v>
      </c>
      <c r="K565" s="5" t="s">
        <v>96</v>
      </c>
      <c r="L565" s="8">
        <v>847</v>
      </c>
    </row>
    <row r="566" spans="1:12" x14ac:dyDescent="0.25">
      <c r="A566">
        <v>2002</v>
      </c>
      <c r="B566">
        <v>3201</v>
      </c>
      <c r="C566" s="1" t="s">
        <v>34</v>
      </c>
      <c r="D566" s="1" t="str">
        <f>LOOKUP(laureati_1999_2011_ateneoxgenere[[#This Row],[NOME_ATENEO]], '2018'!$C$2:$C$181, '2018'!$D$2:$D$181)</f>
        <v>Trieste</v>
      </c>
      <c r="E566">
        <f>LOOKUP(laureati_1999_2011_ateneoxgenere[[#This Row],[Enna ]], Comuni!$O$2:$O$8105, Comuni!$D$2:$D$8105)</f>
        <v>45</v>
      </c>
      <c r="F566">
        <f>LOOKUP(laureati_1999_2011_ateneoxgenere[[#This Row],[Enna ]], Comuni!$O$2:$O$8105, Comuni!$E$2:$E$8105)</f>
        <v>38</v>
      </c>
      <c r="G566" s="1">
        <f>LOOKUP(laureati_1999_2011_ateneoxgenere[[#This Row],[Enna ]], Comuni!$O$2:$O$8105, Comuni!$F$2:$F$8105)</f>
        <v>58</v>
      </c>
      <c r="H566" s="1">
        <f>LOOKUP(laureati_1999_2011_ateneoxgenere[[#This Row],[Enna ]], Comuni!$O$2:$O$8105, Comuni!$G$2:$G$8105)</f>
        <v>13</v>
      </c>
      <c r="I566" s="1">
        <f>LOOKUP(laureati_1999_2011_ateneoxgenere[[#This Row],[Enna ]], Comuni!$O$2:$O$8105, Comuni!$H$2:$H$8105)</f>
        <v>46</v>
      </c>
      <c r="J566" s="1">
        <f>LOOKUP(laureati_1999_2011_ateneoxgenere[[#This Row],[Enna ]], Comuni!$O$2:$O$8105, Comuni!$I$2:$I$8105)</f>
        <v>20</v>
      </c>
      <c r="K566" s="4" t="s">
        <v>96</v>
      </c>
      <c r="L566" s="7">
        <v>2243</v>
      </c>
    </row>
    <row r="567" spans="1:12" x14ac:dyDescent="0.25">
      <c r="A567">
        <v>2002</v>
      </c>
      <c r="B567">
        <v>3401</v>
      </c>
      <c r="C567" s="1" t="s">
        <v>35</v>
      </c>
      <c r="D567" s="1" t="str">
        <f>LOOKUP(laureati_1999_2011_ateneoxgenere[[#This Row],[NOME_ATENEO]], '2018'!$C$2:$C$181, '2018'!$D$2:$D$181)</f>
        <v>Parma</v>
      </c>
      <c r="E567">
        <f>LOOKUP(laureati_1999_2011_ateneoxgenere[[#This Row],[Enna ]], Comuni!$O$2:$O$8105, Comuni!$D$2:$D$8105)</f>
        <v>44</v>
      </c>
      <c r="F567">
        <f>LOOKUP(laureati_1999_2011_ateneoxgenere[[#This Row],[Enna ]], Comuni!$O$2:$O$8105, Comuni!$E$2:$E$8105)</f>
        <v>48</v>
      </c>
      <c r="G567" s="1">
        <f>LOOKUP(laureati_1999_2011_ateneoxgenere[[#This Row],[Enna ]], Comuni!$O$2:$O$8105, Comuni!$F$2:$F$8105)</f>
        <v>6</v>
      </c>
      <c r="H567" s="1">
        <f>LOOKUP(laureati_1999_2011_ateneoxgenere[[#This Row],[Enna ]], Comuni!$O$2:$O$8105, Comuni!$G$2:$G$8105)</f>
        <v>10</v>
      </c>
      <c r="I567" s="1">
        <f>LOOKUP(laureati_1999_2011_ateneoxgenere[[#This Row],[Enna ]], Comuni!$O$2:$O$8105, Comuni!$H$2:$H$8105)</f>
        <v>19</v>
      </c>
      <c r="J567" s="1">
        <f>LOOKUP(laureati_1999_2011_ateneoxgenere[[#This Row],[Enna ]], Comuni!$O$2:$O$8105, Comuni!$I$2:$I$8105)</f>
        <v>44</v>
      </c>
      <c r="K567" s="5" t="s">
        <v>96</v>
      </c>
      <c r="L567" s="8">
        <v>1999</v>
      </c>
    </row>
    <row r="568" spans="1:12" x14ac:dyDescent="0.25">
      <c r="A568">
        <v>2002</v>
      </c>
      <c r="B568">
        <v>3601</v>
      </c>
      <c r="C568" s="1" t="s">
        <v>36</v>
      </c>
      <c r="D568" s="1" t="str">
        <f>LOOKUP(laureati_1999_2011_ateneoxgenere[[#This Row],[NOME_ATENEO]], '2018'!$C$2:$C$181, '2018'!$D$2:$D$181)</f>
        <v xml:space="preserve">Modena </v>
      </c>
      <c r="E568">
        <f>LOOKUP(laureati_1999_2011_ateneoxgenere[[#This Row],[Enna ]], Comuni!$O$2:$O$8105, Comuni!$D$2:$D$8105)</f>
        <v>44</v>
      </c>
      <c r="F568">
        <f>LOOKUP(laureati_1999_2011_ateneoxgenere[[#This Row],[Enna ]], Comuni!$O$2:$O$8105, Comuni!$E$2:$E$8105)</f>
        <v>38</v>
      </c>
      <c r="G568" s="1">
        <f>LOOKUP(laureati_1999_2011_ateneoxgenere[[#This Row],[Enna ]], Comuni!$O$2:$O$8105, Comuni!$F$2:$F$8105)</f>
        <v>53</v>
      </c>
      <c r="H568" s="1">
        <f>LOOKUP(laureati_1999_2011_ateneoxgenere[[#This Row],[Enna ]], Comuni!$O$2:$O$8105, Comuni!$G$2:$G$8105)</f>
        <v>10</v>
      </c>
      <c r="I568" s="1">
        <f>LOOKUP(laureati_1999_2011_ateneoxgenere[[#This Row],[Enna ]], Comuni!$O$2:$O$8105, Comuni!$H$2:$H$8105)</f>
        <v>55</v>
      </c>
      <c r="J568" s="1">
        <f>LOOKUP(laureati_1999_2011_ateneoxgenere[[#This Row],[Enna ]], Comuni!$O$2:$O$8105, Comuni!$I$2:$I$8105)</f>
        <v>29</v>
      </c>
      <c r="K568" s="4" t="s">
        <v>96</v>
      </c>
      <c r="L568" s="7">
        <v>1004</v>
      </c>
    </row>
    <row r="569" spans="1:12" x14ac:dyDescent="0.25">
      <c r="A569">
        <v>2002</v>
      </c>
      <c r="B569">
        <v>3701</v>
      </c>
      <c r="C569" s="1" t="s">
        <v>37</v>
      </c>
      <c r="D569" s="1" t="str">
        <f>LOOKUP(laureati_1999_2011_ateneoxgenere[[#This Row],[NOME_ATENEO]], '2018'!$C$2:$C$181, '2018'!$D$2:$D$181)</f>
        <v>Bologna</v>
      </c>
      <c r="E569">
        <f>LOOKUP(laureati_1999_2011_ateneoxgenere[[#This Row],[Enna ]], Comuni!$O$2:$O$8105, Comuni!$D$2:$D$8105)</f>
        <v>44</v>
      </c>
      <c r="F569">
        <f>LOOKUP(laureati_1999_2011_ateneoxgenere[[#This Row],[Enna ]], Comuni!$O$2:$O$8105, Comuni!$E$2:$E$8105)</f>
        <v>29</v>
      </c>
      <c r="G569" s="1">
        <f>LOOKUP(laureati_1999_2011_ateneoxgenere[[#This Row],[Enna ]], Comuni!$O$2:$O$8105, Comuni!$F$2:$F$8105)</f>
        <v>44</v>
      </c>
      <c r="H569" s="1">
        <f>LOOKUP(laureati_1999_2011_ateneoxgenere[[#This Row],[Enna ]], Comuni!$O$2:$O$8105, Comuni!$G$2:$G$8105)</f>
        <v>11</v>
      </c>
      <c r="I569" s="1">
        <f>LOOKUP(laureati_1999_2011_ateneoxgenere[[#This Row],[Enna ]], Comuni!$O$2:$O$8105, Comuni!$H$2:$H$8105)</f>
        <v>20</v>
      </c>
      <c r="J569" s="1">
        <f>LOOKUP(laureati_1999_2011_ateneoxgenere[[#This Row],[Enna ]], Comuni!$O$2:$O$8105, Comuni!$I$2:$I$8105)</f>
        <v>48</v>
      </c>
      <c r="K569" s="5" t="s">
        <v>96</v>
      </c>
      <c r="L569" s="8">
        <v>6963</v>
      </c>
    </row>
    <row r="570" spans="1:12" x14ac:dyDescent="0.25">
      <c r="A570">
        <v>2002</v>
      </c>
      <c r="B570">
        <v>3801</v>
      </c>
      <c r="C570" s="1" t="s">
        <v>38</v>
      </c>
      <c r="D570" s="1" t="str">
        <f>LOOKUP(laureati_1999_2011_ateneoxgenere[[#This Row],[NOME_ATENEO]], '2018'!$C$2:$C$181, '2018'!$D$2:$D$181)</f>
        <v>Ferrara</v>
      </c>
      <c r="E570">
        <f>LOOKUP(laureati_1999_2011_ateneoxgenere[[#This Row],[Enna ]], Comuni!$O$2:$O$8105, Comuni!$D$2:$D$8105)</f>
        <v>44</v>
      </c>
      <c r="F570">
        <f>LOOKUP(laureati_1999_2011_ateneoxgenere[[#This Row],[Enna ]], Comuni!$O$2:$O$8105, Comuni!$E$2:$E$8105)</f>
        <v>50</v>
      </c>
      <c r="G570" s="1">
        <f>LOOKUP(laureati_1999_2011_ateneoxgenere[[#This Row],[Enna ]], Comuni!$O$2:$O$8105, Comuni!$F$2:$F$8105)</f>
        <v>31</v>
      </c>
      <c r="H570" s="1">
        <f>LOOKUP(laureati_1999_2011_ateneoxgenere[[#This Row],[Enna ]], Comuni!$O$2:$O$8105, Comuni!$G$2:$G$8105)</f>
        <v>11</v>
      </c>
      <c r="I570" s="1">
        <f>LOOKUP(laureati_1999_2011_ateneoxgenere[[#This Row],[Enna ]], Comuni!$O$2:$O$8105, Comuni!$H$2:$H$8105)</f>
        <v>37</v>
      </c>
      <c r="J570" s="1">
        <f>LOOKUP(laureati_1999_2011_ateneoxgenere[[#This Row],[Enna ]], Comuni!$O$2:$O$8105, Comuni!$I$2:$I$8105)</f>
        <v>0</v>
      </c>
      <c r="K570" s="4" t="s">
        <v>96</v>
      </c>
      <c r="L570" s="7">
        <v>1041</v>
      </c>
    </row>
    <row r="571" spans="1:12" x14ac:dyDescent="0.25">
      <c r="A571">
        <v>2002</v>
      </c>
      <c r="B571">
        <v>4101</v>
      </c>
      <c r="C571" s="1" t="s">
        <v>39</v>
      </c>
      <c r="D571" s="1" t="str">
        <f>LOOKUP(laureati_1999_2011_ateneoxgenere[[#This Row],[NOME_ATENEO]], '2018'!$C$2:$C$181, '2018'!$D$2:$D$181)</f>
        <v>Urbino</v>
      </c>
      <c r="E571">
        <f>LOOKUP(laureati_1999_2011_ateneoxgenere[[#This Row],[Enna ]], Comuni!$O$2:$O$8105, Comuni!$D$2:$D$8105)</f>
        <v>43</v>
      </c>
      <c r="F571">
        <f>LOOKUP(laureati_1999_2011_ateneoxgenere[[#This Row],[Enna ]], Comuni!$O$2:$O$8105, Comuni!$E$2:$E$8105)</f>
        <v>43</v>
      </c>
      <c r="G571" s="1">
        <f>LOOKUP(laureati_1999_2011_ateneoxgenere[[#This Row],[Enna ]], Comuni!$O$2:$O$8105, Comuni!$F$2:$F$8105)</f>
        <v>36</v>
      </c>
      <c r="H571" s="1">
        <f>LOOKUP(laureati_1999_2011_ateneoxgenere[[#This Row],[Enna ]], Comuni!$O$2:$O$8105, Comuni!$G$2:$G$8105)</f>
        <v>12</v>
      </c>
      <c r="I571" s="1">
        <f>LOOKUP(laureati_1999_2011_ateneoxgenere[[#This Row],[Enna ]], Comuni!$O$2:$O$8105, Comuni!$H$2:$H$8105)</f>
        <v>38</v>
      </c>
      <c r="J571" s="1">
        <f>LOOKUP(laureati_1999_2011_ateneoxgenere[[#This Row],[Enna ]], Comuni!$O$2:$O$8105, Comuni!$I$2:$I$8105)</f>
        <v>11</v>
      </c>
      <c r="K571" s="5" t="s">
        <v>96</v>
      </c>
      <c r="L571" s="8">
        <v>1839</v>
      </c>
    </row>
    <row r="572" spans="1:12" x14ac:dyDescent="0.25">
      <c r="A572">
        <v>2002</v>
      </c>
      <c r="B572">
        <v>4201</v>
      </c>
      <c r="C572" s="1" t="s">
        <v>40</v>
      </c>
      <c r="D572" s="1" t="str">
        <f>LOOKUP(laureati_1999_2011_ateneoxgenere[[#This Row],[NOME_ATENEO]], '2018'!$C$2:$C$181, '2018'!$D$2:$D$181)</f>
        <v>Ancona</v>
      </c>
      <c r="E572">
        <f>LOOKUP(laureati_1999_2011_ateneoxgenere[[#This Row],[Enna ]], Comuni!$O$2:$O$8105, Comuni!$D$2:$D$8105)</f>
        <v>43</v>
      </c>
      <c r="F572">
        <f>LOOKUP(laureati_1999_2011_ateneoxgenere[[#This Row],[Enna ]], Comuni!$O$2:$O$8105, Comuni!$E$2:$E$8105)</f>
        <v>37</v>
      </c>
      <c r="G572" s="1">
        <f>LOOKUP(laureati_1999_2011_ateneoxgenere[[#This Row],[Enna ]], Comuni!$O$2:$O$8105, Comuni!$F$2:$F$8105)</f>
        <v>15</v>
      </c>
      <c r="H572" s="1">
        <f>LOOKUP(laureati_1999_2011_ateneoxgenere[[#This Row],[Enna ]], Comuni!$O$2:$O$8105, Comuni!$G$2:$G$8105)</f>
        <v>13</v>
      </c>
      <c r="I572" s="1">
        <f>LOOKUP(laureati_1999_2011_ateneoxgenere[[#This Row],[Enna ]], Comuni!$O$2:$O$8105, Comuni!$H$2:$H$8105)</f>
        <v>30</v>
      </c>
      <c r="J572" s="1">
        <f>LOOKUP(laureati_1999_2011_ateneoxgenere[[#This Row],[Enna ]], Comuni!$O$2:$O$8105, Comuni!$I$2:$I$8105)</f>
        <v>51</v>
      </c>
      <c r="K572" s="4" t="s">
        <v>96</v>
      </c>
      <c r="L572" s="7">
        <v>884</v>
      </c>
    </row>
    <row r="573" spans="1:12" x14ac:dyDescent="0.25">
      <c r="A573">
        <v>2002</v>
      </c>
      <c r="B573">
        <v>4301</v>
      </c>
      <c r="C573" s="1" t="s">
        <v>41</v>
      </c>
      <c r="D573" s="1" t="str">
        <f>LOOKUP(laureati_1999_2011_ateneoxgenere[[#This Row],[NOME_ATENEO]], '2018'!$C$2:$C$181, '2018'!$D$2:$D$181)</f>
        <v>Macerata</v>
      </c>
      <c r="E573">
        <f>LOOKUP(laureati_1999_2011_ateneoxgenere[[#This Row],[Enna ]], Comuni!$O$2:$O$8105, Comuni!$D$2:$D$8105)</f>
        <v>43</v>
      </c>
      <c r="F573">
        <f>LOOKUP(laureati_1999_2011_ateneoxgenere[[#This Row],[Enna ]], Comuni!$O$2:$O$8105, Comuni!$E$2:$E$8105)</f>
        <v>18</v>
      </c>
      <c r="G573" s="1">
        <f>LOOKUP(laureati_1999_2011_ateneoxgenere[[#This Row],[Enna ]], Comuni!$O$2:$O$8105, Comuni!$F$2:$F$8105)</f>
        <v>6</v>
      </c>
      <c r="H573" s="1">
        <f>LOOKUP(laureati_1999_2011_ateneoxgenere[[#This Row],[Enna ]], Comuni!$O$2:$O$8105, Comuni!$G$2:$G$8105)</f>
        <v>13</v>
      </c>
      <c r="I573" s="1">
        <f>LOOKUP(laureati_1999_2011_ateneoxgenere[[#This Row],[Enna ]], Comuni!$O$2:$O$8105, Comuni!$H$2:$H$8105)</f>
        <v>27</v>
      </c>
      <c r="J573" s="1">
        <f>LOOKUP(laureati_1999_2011_ateneoxgenere[[#This Row],[Enna ]], Comuni!$O$2:$O$8105, Comuni!$I$2:$I$8105)</f>
        <v>6</v>
      </c>
      <c r="K573" s="5" t="s">
        <v>96</v>
      </c>
      <c r="L573" s="8">
        <v>716</v>
      </c>
    </row>
    <row r="574" spans="1:12" x14ac:dyDescent="0.25">
      <c r="A574">
        <v>2002</v>
      </c>
      <c r="B574">
        <v>4302</v>
      </c>
      <c r="C574" s="1" t="s">
        <v>42</v>
      </c>
      <c r="D574" s="1" t="str">
        <f>LOOKUP(laureati_1999_2011_ateneoxgenere[[#This Row],[NOME_ATENEO]], '2018'!$C$2:$C$181, '2018'!$D$2:$D$181)</f>
        <v>Camerino</v>
      </c>
      <c r="E574">
        <f>LOOKUP(laureati_1999_2011_ateneoxgenere[[#This Row],[Enna ]], Comuni!$O$2:$O$8105, Comuni!$D$2:$D$8105)</f>
        <v>43</v>
      </c>
      <c r="F574">
        <f>LOOKUP(laureati_1999_2011_ateneoxgenere[[#This Row],[Enna ]], Comuni!$O$2:$O$8105, Comuni!$E$2:$E$8105)</f>
        <v>8</v>
      </c>
      <c r="G574" s="1">
        <f>LOOKUP(laureati_1999_2011_ateneoxgenere[[#This Row],[Enna ]], Comuni!$O$2:$O$8105, Comuni!$F$2:$F$8105)</f>
        <v>13</v>
      </c>
      <c r="H574" s="1">
        <f>LOOKUP(laureati_1999_2011_ateneoxgenere[[#This Row],[Enna ]], Comuni!$O$2:$O$8105, Comuni!$G$2:$G$8105)</f>
        <v>13</v>
      </c>
      <c r="I574" s="1">
        <f>LOOKUP(laureati_1999_2011_ateneoxgenere[[#This Row],[Enna ]], Comuni!$O$2:$O$8105, Comuni!$H$2:$H$8105)</f>
        <v>4</v>
      </c>
      <c r="J574" s="1">
        <f>LOOKUP(laureati_1999_2011_ateneoxgenere[[#This Row],[Enna ]], Comuni!$O$2:$O$8105, Comuni!$I$2:$I$8105)</f>
        <v>9</v>
      </c>
      <c r="K574" s="4" t="s">
        <v>96</v>
      </c>
      <c r="L574" s="7">
        <v>349</v>
      </c>
    </row>
    <row r="575" spans="1:12" x14ac:dyDescent="0.25">
      <c r="A575">
        <v>2002</v>
      </c>
      <c r="B575">
        <v>4801</v>
      </c>
      <c r="C575" s="1" t="s">
        <v>43</v>
      </c>
      <c r="D575" s="1" t="str">
        <f>LOOKUP(laureati_1999_2011_ateneoxgenere[[#This Row],[NOME_ATENEO]], '2018'!$C$2:$C$181, '2018'!$D$2:$D$181)</f>
        <v>Firenze</v>
      </c>
      <c r="E575">
        <f>LOOKUP(laureati_1999_2011_ateneoxgenere[[#This Row],[Enna ]], Comuni!$O$2:$O$8105, Comuni!$D$2:$D$8105)</f>
        <v>43</v>
      </c>
      <c r="F575">
        <f>LOOKUP(laureati_1999_2011_ateneoxgenere[[#This Row],[Enna ]], Comuni!$O$2:$O$8105, Comuni!$E$2:$E$8105)</f>
        <v>46</v>
      </c>
      <c r="G575" s="1">
        <f>LOOKUP(laureati_1999_2011_ateneoxgenere[[#This Row],[Enna ]], Comuni!$O$2:$O$8105, Comuni!$F$2:$F$8105)</f>
        <v>28</v>
      </c>
      <c r="H575" s="1">
        <f>LOOKUP(laureati_1999_2011_ateneoxgenere[[#This Row],[Enna ]], Comuni!$O$2:$O$8105, Comuni!$G$2:$G$8105)</f>
        <v>11</v>
      </c>
      <c r="I575" s="1">
        <f>LOOKUP(laureati_1999_2011_ateneoxgenere[[#This Row],[Enna ]], Comuni!$O$2:$O$8105, Comuni!$H$2:$H$8105)</f>
        <v>15</v>
      </c>
      <c r="J575" s="1">
        <f>LOOKUP(laureati_1999_2011_ateneoxgenere[[#This Row],[Enna ]], Comuni!$O$2:$O$8105, Comuni!$I$2:$I$8105)</f>
        <v>29</v>
      </c>
      <c r="K575" s="5" t="s">
        <v>96</v>
      </c>
      <c r="L575" s="8">
        <v>3769</v>
      </c>
    </row>
    <row r="576" spans="1:12" x14ac:dyDescent="0.25">
      <c r="A576">
        <v>2002</v>
      </c>
      <c r="B576">
        <v>5001</v>
      </c>
      <c r="C576" s="1" t="s">
        <v>45</v>
      </c>
      <c r="D576" s="1" t="str">
        <f>LOOKUP(laureati_1999_2011_ateneoxgenere[[#This Row],[NOME_ATENEO]], '2018'!$C$2:$C$181, '2018'!$D$2:$D$181)</f>
        <v>Pisa</v>
      </c>
      <c r="E576">
        <f>LOOKUP(laureati_1999_2011_ateneoxgenere[[#This Row],[Enna ]], Comuni!$O$2:$O$8105, Comuni!$D$2:$D$8105)</f>
        <v>43</v>
      </c>
      <c r="F576">
        <f>LOOKUP(laureati_1999_2011_ateneoxgenere[[#This Row],[Enna ]], Comuni!$O$2:$O$8105, Comuni!$E$2:$E$8105)</f>
        <v>42</v>
      </c>
      <c r="G576" s="1">
        <f>LOOKUP(laureati_1999_2011_ateneoxgenere[[#This Row],[Enna ]], Comuni!$O$2:$O$8105, Comuni!$F$2:$F$8105)</f>
        <v>51</v>
      </c>
      <c r="H576" s="1">
        <f>LOOKUP(laureati_1999_2011_ateneoxgenere[[#This Row],[Enna ]], Comuni!$O$2:$O$8105, Comuni!$G$2:$G$8105)</f>
        <v>10</v>
      </c>
      <c r="I576" s="1">
        <f>LOOKUP(laureati_1999_2011_ateneoxgenere[[#This Row],[Enna ]], Comuni!$O$2:$O$8105, Comuni!$H$2:$H$8105)</f>
        <v>24</v>
      </c>
      <c r="J576" s="1">
        <f>LOOKUP(laureati_1999_2011_ateneoxgenere[[#This Row],[Enna ]], Comuni!$O$2:$O$8105, Comuni!$I$2:$I$8105)</f>
        <v>1</v>
      </c>
      <c r="K576" s="4" t="s">
        <v>96</v>
      </c>
      <c r="L576" s="7">
        <v>2812</v>
      </c>
    </row>
    <row r="577" spans="1:12" x14ac:dyDescent="0.25">
      <c r="A577">
        <v>2002</v>
      </c>
      <c r="B577">
        <v>5201</v>
      </c>
      <c r="C577" s="1" t="s">
        <v>46</v>
      </c>
      <c r="D577" s="1" t="str">
        <f>LOOKUP(laureati_1999_2011_ateneoxgenere[[#This Row],[NOME_ATENEO]], '2018'!$C$2:$C$181, '2018'!$D$2:$D$181)</f>
        <v>Siena</v>
      </c>
      <c r="E577">
        <f>LOOKUP(laureati_1999_2011_ateneoxgenere[[#This Row],[Enna ]], Comuni!$O$2:$O$8105, Comuni!$D$2:$D$8105)</f>
        <v>43</v>
      </c>
      <c r="F577">
        <f>LOOKUP(laureati_1999_2011_ateneoxgenere[[#This Row],[Enna ]], Comuni!$O$2:$O$8105, Comuni!$E$2:$E$8105)</f>
        <v>19</v>
      </c>
      <c r="G577" s="1">
        <f>LOOKUP(laureati_1999_2011_ateneoxgenere[[#This Row],[Enna ]], Comuni!$O$2:$O$8105, Comuni!$F$2:$F$8105)</f>
        <v>11</v>
      </c>
      <c r="H577" s="1">
        <f>LOOKUP(laureati_1999_2011_ateneoxgenere[[#This Row],[Enna ]], Comuni!$O$2:$O$8105, Comuni!$G$2:$G$8105)</f>
        <v>11</v>
      </c>
      <c r="I577" s="1">
        <f>LOOKUP(laureati_1999_2011_ateneoxgenere[[#This Row],[Enna ]], Comuni!$O$2:$O$8105, Comuni!$H$2:$H$8105)</f>
        <v>19</v>
      </c>
      <c r="J577" s="1">
        <f>LOOKUP(laureati_1999_2011_ateneoxgenere[[#This Row],[Enna ]], Comuni!$O$2:$O$8105, Comuni!$I$2:$I$8105)</f>
        <v>59</v>
      </c>
      <c r="K577" s="5" t="s">
        <v>96</v>
      </c>
      <c r="L577" s="8">
        <v>1601</v>
      </c>
    </row>
    <row r="578" spans="1:12" x14ac:dyDescent="0.25">
      <c r="A578">
        <v>2002</v>
      </c>
      <c r="B578">
        <v>5202</v>
      </c>
      <c r="C578" s="1" t="s">
        <v>47</v>
      </c>
      <c r="D578" s="1" t="str">
        <f>LOOKUP(laureati_1999_2011_ateneoxgenere[[#This Row],[NOME_ATENEO]], '2018'!$C$2:$C$181, '2018'!$D$2:$D$181)</f>
        <v xml:space="preserve">Siena </v>
      </c>
      <c r="E578">
        <f>LOOKUP(laureati_1999_2011_ateneoxgenere[[#This Row],[Enna ]], Comuni!$O$2:$O$8105, Comuni!$D$2:$D$8105)</f>
        <v>43</v>
      </c>
      <c r="F578">
        <f>LOOKUP(laureati_1999_2011_ateneoxgenere[[#This Row],[Enna ]], Comuni!$O$2:$O$8105, Comuni!$E$2:$E$8105)</f>
        <v>19</v>
      </c>
      <c r="G578" s="1">
        <f>LOOKUP(laureati_1999_2011_ateneoxgenere[[#This Row],[Enna ]], Comuni!$O$2:$O$8105, Comuni!$F$2:$F$8105)</f>
        <v>11</v>
      </c>
      <c r="H578" s="1">
        <f>LOOKUP(laureati_1999_2011_ateneoxgenere[[#This Row],[Enna ]], Comuni!$O$2:$O$8105, Comuni!$G$2:$G$8105)</f>
        <v>11</v>
      </c>
      <c r="I578" s="1">
        <f>LOOKUP(laureati_1999_2011_ateneoxgenere[[#This Row],[Enna ]], Comuni!$O$2:$O$8105, Comuni!$H$2:$H$8105)</f>
        <v>19</v>
      </c>
      <c r="J578" s="1">
        <f>LOOKUP(laureati_1999_2011_ateneoxgenere[[#This Row],[Enna ]], Comuni!$O$2:$O$8105, Comuni!$I$2:$I$8105)</f>
        <v>59</v>
      </c>
      <c r="K578" s="4" t="s">
        <v>96</v>
      </c>
      <c r="L578" s="7">
        <v>12</v>
      </c>
    </row>
    <row r="579" spans="1:12" x14ac:dyDescent="0.25">
      <c r="A579">
        <v>2002</v>
      </c>
      <c r="B579">
        <v>5401</v>
      </c>
      <c r="C579" s="1" t="s">
        <v>48</v>
      </c>
      <c r="D579" s="1" t="str">
        <f>LOOKUP(laureati_1999_2011_ateneoxgenere[[#This Row],[NOME_ATENEO]], '2018'!$C$2:$C$181, '2018'!$D$2:$D$181)</f>
        <v>Perugia</v>
      </c>
      <c r="E579">
        <f>LOOKUP(laureati_1999_2011_ateneoxgenere[[#This Row],[Enna ]], Comuni!$O$2:$O$8105, Comuni!$D$2:$D$8105)</f>
        <v>43</v>
      </c>
      <c r="F579">
        <f>LOOKUP(laureati_1999_2011_ateneoxgenere[[#This Row],[Enna ]], Comuni!$O$2:$O$8105, Comuni!$E$2:$E$8105)</f>
        <v>6</v>
      </c>
      <c r="G579" s="1">
        <f>LOOKUP(laureati_1999_2011_ateneoxgenere[[#This Row],[Enna ]], Comuni!$O$2:$O$8105, Comuni!$F$2:$F$8105)</f>
        <v>49</v>
      </c>
      <c r="H579" s="1">
        <f>LOOKUP(laureati_1999_2011_ateneoxgenere[[#This Row],[Enna ]], Comuni!$O$2:$O$8105, Comuni!$G$2:$G$8105)</f>
        <v>12</v>
      </c>
      <c r="I579" s="1">
        <f>LOOKUP(laureati_1999_2011_ateneoxgenere[[#This Row],[Enna ]], Comuni!$O$2:$O$8105, Comuni!$H$2:$H$8105)</f>
        <v>23</v>
      </c>
      <c r="J579" s="1">
        <f>LOOKUP(laureati_1999_2011_ateneoxgenere[[#This Row],[Enna ]], Comuni!$O$2:$O$8105, Comuni!$I$2:$I$8105)</f>
        <v>23</v>
      </c>
      <c r="K579" s="5" t="s">
        <v>96</v>
      </c>
      <c r="L579" s="8">
        <v>2037</v>
      </c>
    </row>
    <row r="580" spans="1:12" x14ac:dyDescent="0.25">
      <c r="A580">
        <v>2002</v>
      </c>
      <c r="B580">
        <v>5403</v>
      </c>
      <c r="C580" s="1" t="s">
        <v>49</v>
      </c>
      <c r="D580" s="1" t="str">
        <f>LOOKUP(laureati_1999_2011_ateneoxgenere[[#This Row],[NOME_ATENEO]], '2018'!$C$2:$C$181, '2018'!$D$2:$D$181)</f>
        <v xml:space="preserve">Perugia </v>
      </c>
      <c r="E580">
        <f>LOOKUP(laureati_1999_2011_ateneoxgenere[[#This Row],[Enna ]], Comuni!$O$2:$O$8105, Comuni!$D$2:$D$8105)</f>
        <v>43</v>
      </c>
      <c r="F580">
        <f>LOOKUP(laureati_1999_2011_ateneoxgenere[[#This Row],[Enna ]], Comuni!$O$2:$O$8105, Comuni!$E$2:$E$8105)</f>
        <v>6</v>
      </c>
      <c r="G580" s="1">
        <f>LOOKUP(laureati_1999_2011_ateneoxgenere[[#This Row],[Enna ]], Comuni!$O$2:$O$8105, Comuni!$F$2:$F$8105)</f>
        <v>49</v>
      </c>
      <c r="H580" s="1">
        <f>LOOKUP(laureati_1999_2011_ateneoxgenere[[#This Row],[Enna ]], Comuni!$O$2:$O$8105, Comuni!$G$2:$G$8105)</f>
        <v>12</v>
      </c>
      <c r="I580" s="1">
        <f>LOOKUP(laureati_1999_2011_ateneoxgenere[[#This Row],[Enna ]], Comuni!$O$2:$O$8105, Comuni!$H$2:$H$8105)</f>
        <v>23</v>
      </c>
      <c r="J580" s="1">
        <f>LOOKUP(laureati_1999_2011_ateneoxgenere[[#This Row],[Enna ]], Comuni!$O$2:$O$8105, Comuni!$I$2:$I$8105)</f>
        <v>23</v>
      </c>
      <c r="K580" s="4" t="s">
        <v>96</v>
      </c>
      <c r="L580" s="7">
        <v>100</v>
      </c>
    </row>
    <row r="581" spans="1:12" x14ac:dyDescent="0.25">
      <c r="A581">
        <v>2002</v>
      </c>
      <c r="B581">
        <v>5601</v>
      </c>
      <c r="C581" s="1" t="s">
        <v>50</v>
      </c>
      <c r="D581" s="1" t="str">
        <f>LOOKUP(laureati_1999_2011_ateneoxgenere[[#This Row],[NOME_ATENEO]], '2018'!$C$2:$C$181, '2018'!$D$2:$D$181)</f>
        <v>Viterbo</v>
      </c>
      <c r="E581">
        <f>LOOKUP(laureati_1999_2011_ateneoxgenere[[#This Row],[Enna ]], Comuni!$O$2:$O$8105, Comuni!$D$2:$D$8105)</f>
        <v>42</v>
      </c>
      <c r="F581">
        <f>LOOKUP(laureati_1999_2011_ateneoxgenere[[#This Row],[Enna ]], Comuni!$O$2:$O$8105, Comuni!$E$2:$E$8105)</f>
        <v>25</v>
      </c>
      <c r="G581" s="1">
        <f>LOOKUP(laureati_1999_2011_ateneoxgenere[[#This Row],[Enna ]], Comuni!$O$2:$O$8105, Comuni!$F$2:$F$8105)</f>
        <v>5</v>
      </c>
      <c r="H581" s="1">
        <f>LOOKUP(laureati_1999_2011_ateneoxgenere[[#This Row],[Enna ]], Comuni!$O$2:$O$8105, Comuni!$G$2:$G$8105)</f>
        <v>12</v>
      </c>
      <c r="I581" s="1">
        <f>LOOKUP(laureati_1999_2011_ateneoxgenere[[#This Row],[Enna ]], Comuni!$O$2:$O$8105, Comuni!$H$2:$H$8105)</f>
        <v>6</v>
      </c>
      <c r="J581" s="1">
        <f>LOOKUP(laureati_1999_2011_ateneoxgenere[[#This Row],[Enna ]], Comuni!$O$2:$O$8105, Comuni!$I$2:$I$8105)</f>
        <v>24</v>
      </c>
      <c r="K581" s="5" t="s">
        <v>96</v>
      </c>
      <c r="L581" s="8">
        <v>407</v>
      </c>
    </row>
    <row r="582" spans="1:12" x14ac:dyDescent="0.25">
      <c r="A582">
        <v>2002</v>
      </c>
      <c r="B582">
        <v>5801</v>
      </c>
      <c r="C582" s="1" t="s">
        <v>51</v>
      </c>
      <c r="D582" s="1" t="str">
        <f>LOOKUP(laureati_1999_2011_ateneoxgenere[[#This Row],[NOME_ATENEO]], '2018'!$C$2:$C$181, '2018'!$D$2:$D$181)</f>
        <v xml:space="preserve">Roma </v>
      </c>
      <c r="E582">
        <f>LOOKUP(laureati_1999_2011_ateneoxgenere[[#This Row],[Enna ]], Comuni!$O$2:$O$8105, Comuni!$D$2:$D$8105)</f>
        <v>41</v>
      </c>
      <c r="F582">
        <f>LOOKUP(laureati_1999_2011_ateneoxgenere[[#This Row],[Enna ]], Comuni!$O$2:$O$8105, Comuni!$E$2:$E$8105)</f>
        <v>54</v>
      </c>
      <c r="G582" s="1">
        <f>LOOKUP(laureati_1999_2011_ateneoxgenere[[#This Row],[Enna ]], Comuni!$O$2:$O$8105, Comuni!$F$2:$F$8105)</f>
        <v>27</v>
      </c>
      <c r="H582" s="1">
        <f>LOOKUP(laureati_1999_2011_ateneoxgenere[[#This Row],[Enna ]], Comuni!$O$2:$O$8105, Comuni!$G$2:$G$8105)</f>
        <v>12</v>
      </c>
      <c r="I582" s="1">
        <f>LOOKUP(laureati_1999_2011_ateneoxgenere[[#This Row],[Enna ]], Comuni!$O$2:$O$8105, Comuni!$H$2:$H$8105)</f>
        <v>29</v>
      </c>
      <c r="J582" s="1">
        <f>LOOKUP(laureati_1999_2011_ateneoxgenere[[#This Row],[Enna ]], Comuni!$O$2:$O$8105, Comuni!$I$2:$I$8105)</f>
        <v>24</v>
      </c>
      <c r="K582" s="4" t="s">
        <v>96</v>
      </c>
      <c r="L582" s="7">
        <v>8603</v>
      </c>
    </row>
    <row r="583" spans="1:12" x14ac:dyDescent="0.25">
      <c r="A583">
        <v>2002</v>
      </c>
      <c r="B583">
        <v>5802</v>
      </c>
      <c r="C583" s="1" t="s">
        <v>52</v>
      </c>
      <c r="D583" s="1" t="str">
        <f>LOOKUP(laureati_1999_2011_ateneoxgenere[[#This Row],[NOME_ATENEO]], '2018'!$C$2:$C$181, '2018'!$D$2:$D$181)</f>
        <v xml:space="preserve">Roma </v>
      </c>
      <c r="E583">
        <f>LOOKUP(laureati_1999_2011_ateneoxgenere[[#This Row],[Enna ]], Comuni!$O$2:$O$8105, Comuni!$D$2:$D$8105)</f>
        <v>41</v>
      </c>
      <c r="F583">
        <f>LOOKUP(laureati_1999_2011_ateneoxgenere[[#This Row],[Enna ]], Comuni!$O$2:$O$8105, Comuni!$E$2:$E$8105)</f>
        <v>54</v>
      </c>
      <c r="G583" s="1">
        <f>LOOKUP(laureati_1999_2011_ateneoxgenere[[#This Row],[Enna ]], Comuni!$O$2:$O$8105, Comuni!$F$2:$F$8105)</f>
        <v>27</v>
      </c>
      <c r="H583" s="1">
        <f>LOOKUP(laureati_1999_2011_ateneoxgenere[[#This Row],[Enna ]], Comuni!$O$2:$O$8105, Comuni!$G$2:$G$8105)</f>
        <v>12</v>
      </c>
      <c r="I583" s="1">
        <f>LOOKUP(laureati_1999_2011_ateneoxgenere[[#This Row],[Enna ]], Comuni!$O$2:$O$8105, Comuni!$H$2:$H$8105)</f>
        <v>29</v>
      </c>
      <c r="J583" s="1">
        <f>LOOKUP(laureati_1999_2011_ateneoxgenere[[#This Row],[Enna ]], Comuni!$O$2:$O$8105, Comuni!$I$2:$I$8105)</f>
        <v>24</v>
      </c>
      <c r="K583" s="5" t="s">
        <v>96</v>
      </c>
      <c r="L583" s="8">
        <v>1979</v>
      </c>
    </row>
    <row r="584" spans="1:12" x14ac:dyDescent="0.25">
      <c r="A584">
        <v>2002</v>
      </c>
      <c r="B584">
        <v>5803</v>
      </c>
      <c r="C584" s="1" t="s">
        <v>53</v>
      </c>
      <c r="D584" s="1" t="str">
        <f>LOOKUP(laureati_1999_2011_ateneoxgenere[[#This Row],[NOME_ATENEO]], '2018'!$C$2:$C$181, '2018'!$D$2:$D$181)</f>
        <v xml:space="preserve">Roma </v>
      </c>
      <c r="E584">
        <f>LOOKUP(laureati_1999_2011_ateneoxgenere[[#This Row],[Enna ]], Comuni!$O$2:$O$8105, Comuni!$D$2:$D$8105)</f>
        <v>41</v>
      </c>
      <c r="F584">
        <f>LOOKUP(laureati_1999_2011_ateneoxgenere[[#This Row],[Enna ]], Comuni!$O$2:$O$8105, Comuni!$E$2:$E$8105)</f>
        <v>54</v>
      </c>
      <c r="G584" s="1">
        <f>LOOKUP(laureati_1999_2011_ateneoxgenere[[#This Row],[Enna ]], Comuni!$O$2:$O$8105, Comuni!$F$2:$F$8105)</f>
        <v>27</v>
      </c>
      <c r="H584" s="1">
        <f>LOOKUP(laureati_1999_2011_ateneoxgenere[[#This Row],[Enna ]], Comuni!$O$2:$O$8105, Comuni!$G$2:$G$8105)</f>
        <v>12</v>
      </c>
      <c r="I584" s="1">
        <f>LOOKUP(laureati_1999_2011_ateneoxgenere[[#This Row],[Enna ]], Comuni!$O$2:$O$8105, Comuni!$H$2:$H$8105)</f>
        <v>29</v>
      </c>
      <c r="J584" s="1">
        <f>LOOKUP(laureati_1999_2011_ateneoxgenere[[#This Row],[Enna ]], Comuni!$O$2:$O$8105, Comuni!$I$2:$I$8105)</f>
        <v>24</v>
      </c>
      <c r="K584" s="4" t="s">
        <v>96</v>
      </c>
      <c r="L584" s="7">
        <v>569</v>
      </c>
    </row>
    <row r="585" spans="1:12" x14ac:dyDescent="0.25">
      <c r="A585">
        <v>2002</v>
      </c>
      <c r="B585">
        <v>5805</v>
      </c>
      <c r="C585" s="1" t="s">
        <v>54</v>
      </c>
      <c r="D585" s="1" t="str">
        <f>LOOKUP(laureati_1999_2011_ateneoxgenere[[#This Row],[NOME_ATENEO]], '2018'!$C$2:$C$181, '2018'!$D$2:$D$181)</f>
        <v xml:space="preserve">Roma </v>
      </c>
      <c r="E585">
        <f>LOOKUP(laureati_1999_2011_ateneoxgenere[[#This Row],[Enna ]], Comuni!$O$2:$O$8105, Comuni!$D$2:$D$8105)</f>
        <v>41</v>
      </c>
      <c r="F585">
        <f>LOOKUP(laureati_1999_2011_ateneoxgenere[[#This Row],[Enna ]], Comuni!$O$2:$O$8105, Comuni!$E$2:$E$8105)</f>
        <v>54</v>
      </c>
      <c r="G585" s="1">
        <f>LOOKUP(laureati_1999_2011_ateneoxgenere[[#This Row],[Enna ]], Comuni!$O$2:$O$8105, Comuni!$F$2:$F$8105)</f>
        <v>27</v>
      </c>
      <c r="H585" s="1">
        <f>LOOKUP(laureati_1999_2011_ateneoxgenere[[#This Row],[Enna ]], Comuni!$O$2:$O$8105, Comuni!$G$2:$G$8105)</f>
        <v>12</v>
      </c>
      <c r="I585" s="1">
        <f>LOOKUP(laureati_1999_2011_ateneoxgenere[[#This Row],[Enna ]], Comuni!$O$2:$O$8105, Comuni!$H$2:$H$8105)</f>
        <v>29</v>
      </c>
      <c r="J585" s="1">
        <f>LOOKUP(laureati_1999_2011_ateneoxgenere[[#This Row],[Enna ]], Comuni!$O$2:$O$8105, Comuni!$I$2:$I$8105)</f>
        <v>24</v>
      </c>
      <c r="K585" s="5" t="s">
        <v>96</v>
      </c>
      <c r="L585" s="8">
        <v>416</v>
      </c>
    </row>
    <row r="586" spans="1:12" x14ac:dyDescent="0.25">
      <c r="A586">
        <v>2002</v>
      </c>
      <c r="B586">
        <v>5806</v>
      </c>
      <c r="C586" s="1" t="s">
        <v>101</v>
      </c>
      <c r="D586" s="1" t="str">
        <f>LOOKUP(laureati_1999_2011_ateneoxgenere[[#This Row],[NOME_ATENEO]], '2018'!$C$2:$C$181, '2018'!$D$2:$D$181)</f>
        <v xml:space="preserve">Roma </v>
      </c>
      <c r="E586">
        <f>LOOKUP(laureati_1999_2011_ateneoxgenere[[#This Row],[Enna ]], Comuni!$O$2:$O$8105, Comuni!$D$2:$D$8105)</f>
        <v>41</v>
      </c>
      <c r="F586">
        <f>LOOKUP(laureati_1999_2011_ateneoxgenere[[#This Row],[Enna ]], Comuni!$O$2:$O$8105, Comuni!$E$2:$E$8105)</f>
        <v>54</v>
      </c>
      <c r="G586" s="1">
        <f>LOOKUP(laureati_1999_2011_ateneoxgenere[[#This Row],[Enna ]], Comuni!$O$2:$O$8105, Comuni!$F$2:$F$8105)</f>
        <v>27</v>
      </c>
      <c r="H586" s="1">
        <f>LOOKUP(laureati_1999_2011_ateneoxgenere[[#This Row],[Enna ]], Comuni!$O$2:$O$8105, Comuni!$G$2:$G$8105)</f>
        <v>12</v>
      </c>
      <c r="I586" s="1">
        <f>LOOKUP(laureati_1999_2011_ateneoxgenere[[#This Row],[Enna ]], Comuni!$O$2:$O$8105, Comuni!$H$2:$H$8105)</f>
        <v>29</v>
      </c>
      <c r="J586" s="1">
        <f>LOOKUP(laureati_1999_2011_ateneoxgenere[[#This Row],[Enna ]], Comuni!$O$2:$O$8105, Comuni!$I$2:$I$8105)</f>
        <v>24</v>
      </c>
      <c r="K586" s="4" t="s">
        <v>96</v>
      </c>
      <c r="L586" s="7">
        <v>303</v>
      </c>
    </row>
    <row r="587" spans="1:12" x14ac:dyDescent="0.25">
      <c r="A587">
        <v>2002</v>
      </c>
      <c r="B587">
        <v>5807</v>
      </c>
      <c r="C587" s="1" t="s">
        <v>56</v>
      </c>
      <c r="D587" s="1" t="str">
        <f>LOOKUP(laureati_1999_2011_ateneoxgenere[[#This Row],[NOME_ATENEO]], '2018'!$C$2:$C$181, '2018'!$D$2:$D$181)</f>
        <v xml:space="preserve">Roma </v>
      </c>
      <c r="E587">
        <f>LOOKUP(laureati_1999_2011_ateneoxgenere[[#This Row],[Enna ]], Comuni!$O$2:$O$8105, Comuni!$D$2:$D$8105)</f>
        <v>41</v>
      </c>
      <c r="F587">
        <f>LOOKUP(laureati_1999_2011_ateneoxgenere[[#This Row],[Enna ]], Comuni!$O$2:$O$8105, Comuni!$E$2:$E$8105)</f>
        <v>54</v>
      </c>
      <c r="G587" s="1">
        <f>LOOKUP(laureati_1999_2011_ateneoxgenere[[#This Row],[Enna ]], Comuni!$O$2:$O$8105, Comuni!$F$2:$F$8105)</f>
        <v>27</v>
      </c>
      <c r="H587" s="1">
        <f>LOOKUP(laureati_1999_2011_ateneoxgenere[[#This Row],[Enna ]], Comuni!$O$2:$O$8105, Comuni!$G$2:$G$8105)</f>
        <v>12</v>
      </c>
      <c r="I587" s="1">
        <f>LOOKUP(laureati_1999_2011_ateneoxgenere[[#This Row],[Enna ]], Comuni!$O$2:$O$8105, Comuni!$H$2:$H$8105)</f>
        <v>29</v>
      </c>
      <c r="J587" s="1">
        <f>LOOKUP(laureati_1999_2011_ateneoxgenere[[#This Row],[Enna ]], Comuni!$O$2:$O$8105, Comuni!$I$2:$I$8105)</f>
        <v>24</v>
      </c>
      <c r="K587" s="5" t="s">
        <v>96</v>
      </c>
      <c r="L587" s="8">
        <v>1638</v>
      </c>
    </row>
    <row r="588" spans="1:12" x14ac:dyDescent="0.25">
      <c r="A588">
        <v>2002</v>
      </c>
      <c r="B588">
        <v>5808</v>
      </c>
      <c r="C588" s="1" t="s">
        <v>57</v>
      </c>
      <c r="D588" s="1" t="str">
        <f>LOOKUP(laureati_1999_2011_ateneoxgenere[[#This Row],[NOME_ATENEO]], '2018'!$C$2:$C$181, '2018'!$D$2:$D$181)</f>
        <v xml:space="preserve">Roma </v>
      </c>
      <c r="E588">
        <f>LOOKUP(laureati_1999_2011_ateneoxgenere[[#This Row],[Enna ]], Comuni!$O$2:$O$8105, Comuni!$D$2:$D$8105)</f>
        <v>41</v>
      </c>
      <c r="F588">
        <f>LOOKUP(laureati_1999_2011_ateneoxgenere[[#This Row],[Enna ]], Comuni!$O$2:$O$8105, Comuni!$E$2:$E$8105)</f>
        <v>54</v>
      </c>
      <c r="G588" s="1">
        <f>LOOKUP(laureati_1999_2011_ateneoxgenere[[#This Row],[Enna ]], Comuni!$O$2:$O$8105, Comuni!$F$2:$F$8105)</f>
        <v>27</v>
      </c>
      <c r="H588" s="1">
        <f>LOOKUP(laureati_1999_2011_ateneoxgenere[[#This Row],[Enna ]], Comuni!$O$2:$O$8105, Comuni!$G$2:$G$8105)</f>
        <v>12</v>
      </c>
      <c r="I588" s="1">
        <f>LOOKUP(laureati_1999_2011_ateneoxgenere[[#This Row],[Enna ]], Comuni!$O$2:$O$8105, Comuni!$H$2:$H$8105)</f>
        <v>29</v>
      </c>
      <c r="J588" s="1">
        <f>LOOKUP(laureati_1999_2011_ateneoxgenere[[#This Row],[Enna ]], Comuni!$O$2:$O$8105, Comuni!$I$2:$I$8105)</f>
        <v>24</v>
      </c>
      <c r="K588" s="4" t="s">
        <v>96</v>
      </c>
      <c r="L588" s="7">
        <v>56</v>
      </c>
    </row>
    <row r="589" spans="1:12" x14ac:dyDescent="0.25">
      <c r="A589">
        <v>2002</v>
      </c>
      <c r="B589">
        <v>5809</v>
      </c>
      <c r="C589" s="1" t="s">
        <v>98</v>
      </c>
      <c r="D589" s="1" t="str">
        <f>LOOKUP(laureati_1999_2011_ateneoxgenere[[#This Row],[NOME_ATENEO]], '2018'!$C$2:$C$181, '2018'!$D$2:$D$181)</f>
        <v xml:space="preserve">Roma </v>
      </c>
      <c r="E589">
        <f>LOOKUP(laureati_1999_2011_ateneoxgenere[[#This Row],[Enna ]], Comuni!$O$2:$O$8105, Comuni!$D$2:$D$8105)</f>
        <v>41</v>
      </c>
      <c r="F589">
        <f>LOOKUP(laureati_1999_2011_ateneoxgenere[[#This Row],[Enna ]], Comuni!$O$2:$O$8105, Comuni!$E$2:$E$8105)</f>
        <v>54</v>
      </c>
      <c r="G589" s="1">
        <f>LOOKUP(laureati_1999_2011_ateneoxgenere[[#This Row],[Enna ]], Comuni!$O$2:$O$8105, Comuni!$F$2:$F$8105)</f>
        <v>27</v>
      </c>
      <c r="H589" s="1">
        <f>LOOKUP(laureati_1999_2011_ateneoxgenere[[#This Row],[Enna ]], Comuni!$O$2:$O$8105, Comuni!$G$2:$G$8105)</f>
        <v>12</v>
      </c>
      <c r="I589" s="1">
        <f>LOOKUP(laureati_1999_2011_ateneoxgenere[[#This Row],[Enna ]], Comuni!$O$2:$O$8105, Comuni!$H$2:$H$8105)</f>
        <v>29</v>
      </c>
      <c r="J589" s="1">
        <f>LOOKUP(laureati_1999_2011_ateneoxgenere[[#This Row],[Enna ]], Comuni!$O$2:$O$8105, Comuni!$I$2:$I$8105)</f>
        <v>24</v>
      </c>
      <c r="K589" s="5" t="s">
        <v>96</v>
      </c>
      <c r="L589" s="8">
        <v>24</v>
      </c>
    </row>
    <row r="590" spans="1:12" x14ac:dyDescent="0.25">
      <c r="A590">
        <v>2002</v>
      </c>
      <c r="B590">
        <v>6001</v>
      </c>
      <c r="C590" s="1" t="s">
        <v>65</v>
      </c>
      <c r="D590" s="1" t="str">
        <f>LOOKUP(laureati_1999_2011_ateneoxgenere[[#This Row],[NOME_ATENEO]], '2018'!$C$2:$C$181, '2018'!$D$2:$D$181)</f>
        <v>Cassino</v>
      </c>
      <c r="E590">
        <f>LOOKUP(laureati_1999_2011_ateneoxgenere[[#This Row],[Enna ]], Comuni!$O$2:$O$8105, Comuni!$D$2:$D$8105)</f>
        <v>41</v>
      </c>
      <c r="F590">
        <f>LOOKUP(laureati_1999_2011_ateneoxgenere[[#This Row],[Enna ]], Comuni!$O$2:$O$8105, Comuni!$E$2:$E$8105)</f>
        <v>29</v>
      </c>
      <c r="G590" s="1">
        <f>LOOKUP(laureati_1999_2011_ateneoxgenere[[#This Row],[Enna ]], Comuni!$O$2:$O$8105, Comuni!$F$2:$F$8105)</f>
        <v>38</v>
      </c>
      <c r="H590" s="1">
        <f>LOOKUP(laureati_1999_2011_ateneoxgenere[[#This Row],[Enna ]], Comuni!$O$2:$O$8105, Comuni!$G$2:$G$8105)</f>
        <v>13</v>
      </c>
      <c r="I590" s="1">
        <f>LOOKUP(laureati_1999_2011_ateneoxgenere[[#This Row],[Enna ]], Comuni!$O$2:$O$8105, Comuni!$H$2:$H$8105)</f>
        <v>49</v>
      </c>
      <c r="J590" s="1">
        <f>LOOKUP(laureati_1999_2011_ateneoxgenere[[#This Row],[Enna ]], Comuni!$O$2:$O$8105, Comuni!$I$2:$I$8105)</f>
        <v>44</v>
      </c>
      <c r="K590" s="4" t="s">
        <v>96</v>
      </c>
      <c r="L590" s="7">
        <v>706</v>
      </c>
    </row>
    <row r="591" spans="1:12" x14ac:dyDescent="0.25">
      <c r="A591">
        <v>2002</v>
      </c>
      <c r="B591">
        <v>6201</v>
      </c>
      <c r="C591" s="1" t="s">
        <v>66</v>
      </c>
      <c r="D591" s="1" t="str">
        <f>LOOKUP(laureati_1999_2011_ateneoxgenere[[#This Row],[NOME_ATENEO]], '2018'!$C$2:$C$181, '2018'!$D$2:$D$181)</f>
        <v xml:space="preserve">Benevento </v>
      </c>
      <c r="E591">
        <f>LOOKUP(laureati_1999_2011_ateneoxgenere[[#This Row],[Enna ]], Comuni!$O$2:$O$8105, Comuni!$D$2:$D$8105)</f>
        <v>41</v>
      </c>
      <c r="F591">
        <f>LOOKUP(laureati_1999_2011_ateneoxgenere[[#This Row],[Enna ]], Comuni!$O$2:$O$8105, Comuni!$E$2:$E$8105)</f>
        <v>7</v>
      </c>
      <c r="G591" s="1">
        <f>LOOKUP(laureati_1999_2011_ateneoxgenere[[#This Row],[Enna ]], Comuni!$O$2:$O$8105, Comuni!$F$2:$F$8105)</f>
        <v>55</v>
      </c>
      <c r="H591" s="1">
        <f>LOOKUP(laureati_1999_2011_ateneoxgenere[[#This Row],[Enna ]], Comuni!$O$2:$O$8105, Comuni!$G$2:$G$8105)</f>
        <v>14</v>
      </c>
      <c r="I591" s="1">
        <f>LOOKUP(laureati_1999_2011_ateneoxgenere[[#This Row],[Enna ]], Comuni!$O$2:$O$8105, Comuni!$H$2:$H$8105)</f>
        <v>46</v>
      </c>
      <c r="J591" s="1">
        <f>LOOKUP(laureati_1999_2011_ateneoxgenere[[#This Row],[Enna ]], Comuni!$O$2:$O$8105, Comuni!$I$2:$I$8105)</f>
        <v>40</v>
      </c>
      <c r="K591" s="5" t="s">
        <v>96</v>
      </c>
      <c r="L591" s="8">
        <v>169</v>
      </c>
    </row>
    <row r="592" spans="1:12" x14ac:dyDescent="0.25">
      <c r="A592">
        <v>2002</v>
      </c>
      <c r="B592">
        <v>6301</v>
      </c>
      <c r="C592" s="1" t="s">
        <v>68</v>
      </c>
      <c r="D592" s="1" t="str">
        <f>LOOKUP(laureati_1999_2011_ateneoxgenere[[#This Row],[NOME_ATENEO]], '2018'!$C$2:$C$181, '2018'!$D$2:$D$181)</f>
        <v xml:space="preserve">Napoli </v>
      </c>
      <c r="E592">
        <f>LOOKUP(laureati_1999_2011_ateneoxgenere[[#This Row],[Enna ]], Comuni!$O$2:$O$8105, Comuni!$D$2:$D$8105)</f>
        <v>40</v>
      </c>
      <c r="F592">
        <f>LOOKUP(laureati_1999_2011_ateneoxgenere[[#This Row],[Enna ]], Comuni!$O$2:$O$8105, Comuni!$E$2:$E$8105)</f>
        <v>51</v>
      </c>
      <c r="G592" s="1">
        <f>LOOKUP(laureati_1999_2011_ateneoxgenere[[#This Row],[Enna ]], Comuni!$O$2:$O$8105, Comuni!$F$2:$F$8105)</f>
        <v>14</v>
      </c>
      <c r="H592" s="1">
        <f>LOOKUP(laureati_1999_2011_ateneoxgenere[[#This Row],[Enna ]], Comuni!$O$2:$O$8105, Comuni!$G$2:$G$8105)</f>
        <v>14</v>
      </c>
      <c r="I592" s="1">
        <f>LOOKUP(laureati_1999_2011_ateneoxgenere[[#This Row],[Enna ]], Comuni!$O$2:$O$8105, Comuni!$H$2:$H$8105)</f>
        <v>15</v>
      </c>
      <c r="J592" s="1">
        <f>LOOKUP(laureati_1999_2011_ateneoxgenere[[#This Row],[Enna ]], Comuni!$O$2:$O$8105, Comuni!$I$2:$I$8105)</f>
        <v>2</v>
      </c>
      <c r="K592" s="4" t="s">
        <v>96</v>
      </c>
      <c r="L592" s="7">
        <v>4621</v>
      </c>
    </row>
    <row r="593" spans="1:12" x14ac:dyDescent="0.25">
      <c r="A593">
        <v>2002</v>
      </c>
      <c r="B593">
        <v>6302</v>
      </c>
      <c r="C593" s="1" t="s">
        <v>69</v>
      </c>
      <c r="D593" s="1" t="str">
        <f>LOOKUP(laureati_1999_2011_ateneoxgenere[[#This Row],[NOME_ATENEO]], '2018'!$C$2:$C$181, '2018'!$D$2:$D$181)</f>
        <v xml:space="preserve">Napoli </v>
      </c>
      <c r="E593">
        <f>LOOKUP(laureati_1999_2011_ateneoxgenere[[#This Row],[Enna ]], Comuni!$O$2:$O$8105, Comuni!$D$2:$D$8105)</f>
        <v>40</v>
      </c>
      <c r="F593">
        <f>LOOKUP(laureati_1999_2011_ateneoxgenere[[#This Row],[Enna ]], Comuni!$O$2:$O$8105, Comuni!$E$2:$E$8105)</f>
        <v>51</v>
      </c>
      <c r="G593" s="1">
        <f>LOOKUP(laureati_1999_2011_ateneoxgenere[[#This Row],[Enna ]], Comuni!$O$2:$O$8105, Comuni!$F$2:$F$8105)</f>
        <v>14</v>
      </c>
      <c r="H593" s="1">
        <f>LOOKUP(laureati_1999_2011_ateneoxgenere[[#This Row],[Enna ]], Comuni!$O$2:$O$8105, Comuni!$G$2:$G$8105)</f>
        <v>14</v>
      </c>
      <c r="I593" s="1">
        <f>LOOKUP(laureati_1999_2011_ateneoxgenere[[#This Row],[Enna ]], Comuni!$O$2:$O$8105, Comuni!$H$2:$H$8105)</f>
        <v>15</v>
      </c>
      <c r="J593" s="1">
        <f>LOOKUP(laureati_1999_2011_ateneoxgenere[[#This Row],[Enna ]], Comuni!$O$2:$O$8105, Comuni!$I$2:$I$8105)</f>
        <v>2</v>
      </c>
      <c r="K593" s="5" t="s">
        <v>96</v>
      </c>
      <c r="L593" s="8">
        <v>415</v>
      </c>
    </row>
    <row r="594" spans="1:12" x14ac:dyDescent="0.25">
      <c r="A594">
        <v>2002</v>
      </c>
      <c r="B594">
        <v>6303</v>
      </c>
      <c r="C594" s="1" t="s">
        <v>70</v>
      </c>
      <c r="D594" s="1" t="str">
        <f>LOOKUP(laureati_1999_2011_ateneoxgenere[[#This Row],[NOME_ATENEO]], '2018'!$C$2:$C$181, '2018'!$D$2:$D$181)</f>
        <v xml:space="preserve">Napoli </v>
      </c>
      <c r="E594">
        <f>LOOKUP(laureati_1999_2011_ateneoxgenere[[#This Row],[Enna ]], Comuni!$O$2:$O$8105, Comuni!$D$2:$D$8105)</f>
        <v>40</v>
      </c>
      <c r="F594">
        <f>LOOKUP(laureati_1999_2011_ateneoxgenere[[#This Row],[Enna ]], Comuni!$O$2:$O$8105, Comuni!$E$2:$E$8105)</f>
        <v>51</v>
      </c>
      <c r="G594" s="1">
        <f>LOOKUP(laureati_1999_2011_ateneoxgenere[[#This Row],[Enna ]], Comuni!$O$2:$O$8105, Comuni!$F$2:$F$8105)</f>
        <v>14</v>
      </c>
      <c r="H594" s="1">
        <f>LOOKUP(laureati_1999_2011_ateneoxgenere[[#This Row],[Enna ]], Comuni!$O$2:$O$8105, Comuni!$G$2:$G$8105)</f>
        <v>14</v>
      </c>
      <c r="I594" s="1">
        <f>LOOKUP(laureati_1999_2011_ateneoxgenere[[#This Row],[Enna ]], Comuni!$O$2:$O$8105, Comuni!$H$2:$H$8105)</f>
        <v>15</v>
      </c>
      <c r="J594" s="1">
        <f>LOOKUP(laureati_1999_2011_ateneoxgenere[[#This Row],[Enna ]], Comuni!$O$2:$O$8105, Comuni!$I$2:$I$8105)</f>
        <v>2</v>
      </c>
      <c r="K594" s="4" t="s">
        <v>96</v>
      </c>
      <c r="L594" s="7">
        <v>676</v>
      </c>
    </row>
    <row r="595" spans="1:12" x14ac:dyDescent="0.25">
      <c r="A595">
        <v>2002</v>
      </c>
      <c r="B595">
        <v>6304</v>
      </c>
      <c r="C595" s="1" t="s">
        <v>71</v>
      </c>
      <c r="D595" s="1" t="str">
        <f>LOOKUP(laureati_1999_2011_ateneoxgenere[[#This Row],[NOME_ATENEO]], '2018'!$C$2:$C$181, '2018'!$D$2:$D$181)</f>
        <v xml:space="preserve">Napoli </v>
      </c>
      <c r="E595">
        <f>LOOKUP(laureati_1999_2011_ateneoxgenere[[#This Row],[Enna ]], Comuni!$O$2:$O$8105, Comuni!$D$2:$D$8105)</f>
        <v>40</v>
      </c>
      <c r="F595">
        <f>LOOKUP(laureati_1999_2011_ateneoxgenere[[#This Row],[Enna ]], Comuni!$O$2:$O$8105, Comuni!$E$2:$E$8105)</f>
        <v>51</v>
      </c>
      <c r="G595" s="1">
        <f>LOOKUP(laureati_1999_2011_ateneoxgenere[[#This Row],[Enna ]], Comuni!$O$2:$O$8105, Comuni!$F$2:$F$8105)</f>
        <v>14</v>
      </c>
      <c r="H595" s="1">
        <f>LOOKUP(laureati_1999_2011_ateneoxgenere[[#This Row],[Enna ]], Comuni!$O$2:$O$8105, Comuni!$G$2:$G$8105)</f>
        <v>14</v>
      </c>
      <c r="I595" s="1">
        <f>LOOKUP(laureati_1999_2011_ateneoxgenere[[#This Row],[Enna ]], Comuni!$O$2:$O$8105, Comuni!$H$2:$H$8105)</f>
        <v>15</v>
      </c>
      <c r="J595" s="1">
        <f>LOOKUP(laureati_1999_2011_ateneoxgenere[[#This Row],[Enna ]], Comuni!$O$2:$O$8105, Comuni!$I$2:$I$8105)</f>
        <v>2</v>
      </c>
      <c r="K595" s="5" t="s">
        <v>96</v>
      </c>
      <c r="L595" s="8">
        <v>738</v>
      </c>
    </row>
    <row r="596" spans="1:12" x14ac:dyDescent="0.25">
      <c r="A596">
        <v>2002</v>
      </c>
      <c r="B596">
        <v>6306</v>
      </c>
      <c r="C596" s="1" t="s">
        <v>72</v>
      </c>
      <c r="D596" s="1" t="str">
        <f>LOOKUP(laureati_1999_2011_ateneoxgenere[[#This Row],[NOME_ATENEO]], '2018'!$C$2:$C$181, '2018'!$D$2:$D$181)</f>
        <v xml:space="preserve">Napoli </v>
      </c>
      <c r="E596">
        <f>LOOKUP(laureati_1999_2011_ateneoxgenere[[#This Row],[Enna ]], Comuni!$O$2:$O$8105, Comuni!$D$2:$D$8105)</f>
        <v>40</v>
      </c>
      <c r="F596">
        <f>LOOKUP(laureati_1999_2011_ateneoxgenere[[#This Row],[Enna ]], Comuni!$O$2:$O$8105, Comuni!$E$2:$E$8105)</f>
        <v>51</v>
      </c>
      <c r="G596" s="1">
        <f>LOOKUP(laureati_1999_2011_ateneoxgenere[[#This Row],[Enna ]], Comuni!$O$2:$O$8105, Comuni!$F$2:$F$8105)</f>
        <v>14</v>
      </c>
      <c r="H596" s="1">
        <f>LOOKUP(laureati_1999_2011_ateneoxgenere[[#This Row],[Enna ]], Comuni!$O$2:$O$8105, Comuni!$G$2:$G$8105)</f>
        <v>14</v>
      </c>
      <c r="I596" s="1">
        <f>LOOKUP(laureati_1999_2011_ateneoxgenere[[#This Row],[Enna ]], Comuni!$O$2:$O$8105, Comuni!$H$2:$H$8105)</f>
        <v>15</v>
      </c>
      <c r="J596" s="1">
        <f>LOOKUP(laureati_1999_2011_ateneoxgenere[[#This Row],[Enna ]], Comuni!$O$2:$O$8105, Comuni!$I$2:$I$8105)</f>
        <v>2</v>
      </c>
      <c r="K596" s="4" t="s">
        <v>96</v>
      </c>
      <c r="L596" s="7">
        <v>1153</v>
      </c>
    </row>
    <row r="597" spans="1:12" x14ac:dyDescent="0.25">
      <c r="A597">
        <v>2002</v>
      </c>
      <c r="B597">
        <v>6501</v>
      </c>
      <c r="C597" s="1" t="s">
        <v>74</v>
      </c>
      <c r="D597" s="1" t="str">
        <f>LOOKUP(laureati_1999_2011_ateneoxgenere[[#This Row],[NOME_ATENEO]], '2018'!$C$2:$C$181, '2018'!$D$2:$D$181)</f>
        <v>Salerno</v>
      </c>
      <c r="E597">
        <f>LOOKUP(laureati_1999_2011_ateneoxgenere[[#This Row],[Enna ]], Comuni!$O$2:$O$8105, Comuni!$D$2:$D$8105)</f>
        <v>40</v>
      </c>
      <c r="F597">
        <f>LOOKUP(laureati_1999_2011_ateneoxgenere[[#This Row],[Enna ]], Comuni!$O$2:$O$8105, Comuni!$E$2:$E$8105)</f>
        <v>40</v>
      </c>
      <c r="G597" s="1">
        <f>LOOKUP(laureati_1999_2011_ateneoxgenere[[#This Row],[Enna ]], Comuni!$O$2:$O$8105, Comuni!$F$2:$F$8105)</f>
        <v>52</v>
      </c>
      <c r="H597" s="1">
        <f>LOOKUP(laureati_1999_2011_ateneoxgenere[[#This Row],[Enna ]], Comuni!$O$2:$O$8105, Comuni!$G$2:$G$8105)</f>
        <v>14</v>
      </c>
      <c r="I597" s="1">
        <f>LOOKUP(laureati_1999_2011_ateneoxgenere[[#This Row],[Enna ]], Comuni!$O$2:$O$8105, Comuni!$H$2:$H$8105)</f>
        <v>45</v>
      </c>
      <c r="J597" s="1">
        <f>LOOKUP(laureati_1999_2011_ateneoxgenere[[#This Row],[Enna ]], Comuni!$O$2:$O$8105, Comuni!$I$2:$I$8105)</f>
        <v>40</v>
      </c>
      <c r="K597" s="5" t="s">
        <v>96</v>
      </c>
      <c r="L597" s="8">
        <v>2269</v>
      </c>
    </row>
    <row r="598" spans="1:12" x14ac:dyDescent="0.25">
      <c r="A598">
        <v>2002</v>
      </c>
      <c r="B598">
        <v>6601</v>
      </c>
      <c r="C598" s="1" t="s">
        <v>102</v>
      </c>
      <c r="D598" s="1" t="str">
        <f>LOOKUP(laureati_1999_2011_ateneoxgenere[[#This Row],[NOME_ATENEO]], '2018'!$C$2:$C$181, '2018'!$D$2:$D$181)</f>
        <v>Como</v>
      </c>
      <c r="E598">
        <f>LOOKUP(laureati_1999_2011_ateneoxgenere[[#This Row],[Enna ]], Comuni!$O$2:$O$8105, Comuni!$D$2:$D$8105)</f>
        <v>45</v>
      </c>
      <c r="F598">
        <f>LOOKUP(laureati_1999_2011_ateneoxgenere[[#This Row],[Enna ]], Comuni!$O$2:$O$8105, Comuni!$E$2:$E$8105)</f>
        <v>48</v>
      </c>
      <c r="G598" s="1">
        <f>LOOKUP(laureati_1999_2011_ateneoxgenere[[#This Row],[Enna ]], Comuni!$O$2:$O$8105, Comuni!$F$2:$F$8105)</f>
        <v>25</v>
      </c>
      <c r="H598" s="1">
        <f>LOOKUP(laureati_1999_2011_ateneoxgenere[[#This Row],[Enna ]], Comuni!$O$2:$O$8105, Comuni!$G$2:$G$8105)</f>
        <v>9</v>
      </c>
      <c r="I598" s="1">
        <f>LOOKUP(laureati_1999_2011_ateneoxgenere[[#This Row],[Enna ]], Comuni!$O$2:$O$8105, Comuni!$H$2:$H$8105)</f>
        <v>5</v>
      </c>
      <c r="J598" s="1">
        <f>LOOKUP(laureati_1999_2011_ateneoxgenere[[#This Row],[Enna ]], Comuni!$O$2:$O$8105, Comuni!$I$2:$I$8105)</f>
        <v>17</v>
      </c>
      <c r="K598" s="4" t="s">
        <v>96</v>
      </c>
      <c r="L598" s="7">
        <v>964</v>
      </c>
    </row>
    <row r="599" spans="1:12" x14ac:dyDescent="0.25">
      <c r="A599">
        <v>2002</v>
      </c>
      <c r="B599">
        <v>6701</v>
      </c>
      <c r="C599" s="1" t="s">
        <v>76</v>
      </c>
      <c r="D599" s="1" t="str">
        <f>LOOKUP(laureati_1999_2011_ateneoxgenere[[#This Row],[NOME_ATENEO]], '2018'!$C$2:$C$181, '2018'!$D$2:$D$181)</f>
        <v>Teramo</v>
      </c>
      <c r="E599">
        <f>LOOKUP(laureati_1999_2011_ateneoxgenere[[#This Row],[Enna ]], Comuni!$O$2:$O$8105, Comuni!$D$2:$D$8105)</f>
        <v>42</v>
      </c>
      <c r="F599">
        <f>LOOKUP(laureati_1999_2011_ateneoxgenere[[#This Row],[Enna ]], Comuni!$O$2:$O$8105, Comuni!$E$2:$E$8105)</f>
        <v>39</v>
      </c>
      <c r="G599" s="1">
        <f>LOOKUP(laureati_1999_2011_ateneoxgenere[[#This Row],[Enna ]], Comuni!$O$2:$O$8105, Comuni!$F$2:$F$8105)</f>
        <v>30</v>
      </c>
      <c r="H599" s="1">
        <f>LOOKUP(laureati_1999_2011_ateneoxgenere[[#This Row],[Enna ]], Comuni!$O$2:$O$8105, Comuni!$G$2:$G$8105)</f>
        <v>13</v>
      </c>
      <c r="I599" s="1">
        <f>LOOKUP(laureati_1999_2011_ateneoxgenere[[#This Row],[Enna ]], Comuni!$O$2:$O$8105, Comuni!$H$2:$H$8105)</f>
        <v>42</v>
      </c>
      <c r="J599" s="1">
        <f>LOOKUP(laureati_1999_2011_ateneoxgenere[[#This Row],[Enna ]], Comuni!$O$2:$O$8105, Comuni!$I$2:$I$8105)</f>
        <v>26</v>
      </c>
      <c r="K599" s="5" t="s">
        <v>96</v>
      </c>
      <c r="L599" s="8">
        <v>544</v>
      </c>
    </row>
    <row r="600" spans="1:12" x14ac:dyDescent="0.25">
      <c r="A600">
        <v>2002</v>
      </c>
      <c r="B600">
        <v>6901</v>
      </c>
      <c r="C600" s="1" t="s">
        <v>77</v>
      </c>
      <c r="D600" s="1" t="str">
        <f>LOOKUP(laureati_1999_2011_ateneoxgenere[[#This Row],[NOME_ATENEO]], '2018'!$C$2:$C$181, '2018'!$D$2:$D$181)</f>
        <v xml:space="preserve">Chieti </v>
      </c>
      <c r="E600">
        <f>LOOKUP(laureati_1999_2011_ateneoxgenere[[#This Row],[Enna ]], Comuni!$O$2:$O$8105, Comuni!$D$2:$D$8105)</f>
        <v>42</v>
      </c>
      <c r="F600">
        <f>LOOKUP(laureati_1999_2011_ateneoxgenere[[#This Row],[Enna ]], Comuni!$O$2:$O$8105, Comuni!$E$2:$E$8105)</f>
        <v>21</v>
      </c>
      <c r="G600" s="1">
        <f>LOOKUP(laureati_1999_2011_ateneoxgenere[[#This Row],[Enna ]], Comuni!$O$2:$O$8105, Comuni!$F$2:$F$8105)</f>
        <v>7</v>
      </c>
      <c r="H600" s="1">
        <f>LOOKUP(laureati_1999_2011_ateneoxgenere[[#This Row],[Enna ]], Comuni!$O$2:$O$8105, Comuni!$G$2:$G$8105)</f>
        <v>14</v>
      </c>
      <c r="I600" s="1">
        <f>LOOKUP(laureati_1999_2011_ateneoxgenere[[#This Row],[Enna ]], Comuni!$O$2:$O$8105, Comuni!$H$2:$H$8105)</f>
        <v>10</v>
      </c>
      <c r="J600" s="1">
        <f>LOOKUP(laureati_1999_2011_ateneoxgenere[[#This Row],[Enna ]], Comuni!$O$2:$O$8105, Comuni!$I$2:$I$8105)</f>
        <v>5</v>
      </c>
      <c r="K600" s="4" t="s">
        <v>96</v>
      </c>
      <c r="L600" s="7">
        <v>2185</v>
      </c>
    </row>
    <row r="601" spans="1:12" x14ac:dyDescent="0.25">
      <c r="A601">
        <v>2002</v>
      </c>
      <c r="B601">
        <v>7001</v>
      </c>
      <c r="C601" s="1" t="s">
        <v>79</v>
      </c>
      <c r="D601" s="1" t="str">
        <f>LOOKUP(laureati_1999_2011_ateneoxgenere[[#This Row],[NOME_ATENEO]], '2018'!$C$2:$C$181, '2018'!$D$2:$D$181)</f>
        <v>Campobasso</v>
      </c>
      <c r="E601">
        <f>LOOKUP(laureati_1999_2011_ateneoxgenere[[#This Row],[Enna ]], Comuni!$O$2:$O$8105, Comuni!$D$2:$D$8105)</f>
        <v>41</v>
      </c>
      <c r="F601">
        <f>LOOKUP(laureati_1999_2011_ateneoxgenere[[#This Row],[Enna ]], Comuni!$O$2:$O$8105, Comuni!$E$2:$E$8105)</f>
        <v>33</v>
      </c>
      <c r="G601" s="1">
        <f>LOOKUP(laureati_1999_2011_ateneoxgenere[[#This Row],[Enna ]], Comuni!$O$2:$O$8105, Comuni!$F$2:$F$8105)</f>
        <v>36</v>
      </c>
      <c r="H601" s="1">
        <f>LOOKUP(laureati_1999_2011_ateneoxgenere[[#This Row],[Enna ]], Comuni!$O$2:$O$8105, Comuni!$G$2:$G$8105)</f>
        <v>14</v>
      </c>
      <c r="I601" s="1">
        <f>LOOKUP(laureati_1999_2011_ateneoxgenere[[#This Row],[Enna ]], Comuni!$O$2:$O$8105, Comuni!$H$2:$H$8105)</f>
        <v>39</v>
      </c>
      <c r="J601" s="1">
        <f>LOOKUP(laureati_1999_2011_ateneoxgenere[[#This Row],[Enna ]], Comuni!$O$2:$O$8105, Comuni!$I$2:$I$8105)</f>
        <v>37</v>
      </c>
      <c r="K601" s="5" t="s">
        <v>96</v>
      </c>
      <c r="L601" s="8">
        <v>360</v>
      </c>
    </row>
    <row r="602" spans="1:12" x14ac:dyDescent="0.25">
      <c r="A602">
        <v>2002</v>
      </c>
      <c r="B602">
        <v>7101</v>
      </c>
      <c r="C602" s="1" t="s">
        <v>80</v>
      </c>
      <c r="D602" s="1" t="str">
        <f>LOOKUP(laureati_1999_2011_ateneoxgenere[[#This Row],[NOME_ATENEO]], '2018'!$C$2:$C$181, '2018'!$D$2:$D$181)</f>
        <v>Foggia</v>
      </c>
      <c r="E602">
        <f>LOOKUP(laureati_1999_2011_ateneoxgenere[[#This Row],[Enna ]], Comuni!$O$2:$O$8105, Comuni!$D$2:$D$8105)</f>
        <v>41</v>
      </c>
      <c r="F602">
        <f>LOOKUP(laureati_1999_2011_ateneoxgenere[[#This Row],[Enna ]], Comuni!$O$2:$O$8105, Comuni!$E$2:$E$8105)</f>
        <v>27</v>
      </c>
      <c r="G602" s="1">
        <f>LOOKUP(laureati_1999_2011_ateneoxgenere[[#This Row],[Enna ]], Comuni!$O$2:$O$8105, Comuni!$F$2:$F$8105)</f>
        <v>54</v>
      </c>
      <c r="H602" s="1">
        <f>LOOKUP(laureati_1999_2011_ateneoxgenere[[#This Row],[Enna ]], Comuni!$O$2:$O$8105, Comuni!$G$2:$G$8105)</f>
        <v>15</v>
      </c>
      <c r="I602" s="1">
        <f>LOOKUP(laureati_1999_2011_ateneoxgenere[[#This Row],[Enna ]], Comuni!$O$2:$O$8105, Comuni!$H$2:$H$8105)</f>
        <v>32</v>
      </c>
      <c r="J602" s="1">
        <f>LOOKUP(laureati_1999_2011_ateneoxgenere[[#This Row],[Enna ]], Comuni!$O$2:$O$8105, Comuni!$I$2:$I$8105)</f>
        <v>42</v>
      </c>
      <c r="K602" s="4" t="s">
        <v>96</v>
      </c>
      <c r="L602" s="7">
        <v>470</v>
      </c>
    </row>
    <row r="603" spans="1:12" x14ac:dyDescent="0.25">
      <c r="A603">
        <v>2002</v>
      </c>
      <c r="B603">
        <v>7201</v>
      </c>
      <c r="C603" s="1" t="s">
        <v>81</v>
      </c>
      <c r="D603" s="1" t="str">
        <f>LOOKUP(laureati_1999_2011_ateneoxgenere[[#This Row],[NOME_ATENEO]], '2018'!$C$2:$C$181, '2018'!$D$2:$D$181)</f>
        <v>Bari</v>
      </c>
      <c r="E603">
        <f>LOOKUP(laureati_1999_2011_ateneoxgenere[[#This Row],[Enna ]], Comuni!$O$2:$O$8105, Comuni!$D$2:$D$8105)</f>
        <v>41</v>
      </c>
      <c r="F603">
        <f>LOOKUP(laureati_1999_2011_ateneoxgenere[[#This Row],[Enna ]], Comuni!$O$2:$O$8105, Comuni!$E$2:$E$8105)</f>
        <v>7</v>
      </c>
      <c r="G603" s="1">
        <f>LOOKUP(laureati_1999_2011_ateneoxgenere[[#This Row],[Enna ]], Comuni!$O$2:$O$8105, Comuni!$F$2:$F$8105)</f>
        <v>45</v>
      </c>
      <c r="H603" s="1">
        <f>LOOKUP(laureati_1999_2011_ateneoxgenere[[#This Row],[Enna ]], Comuni!$O$2:$O$8105, Comuni!$G$2:$G$8105)</f>
        <v>16</v>
      </c>
      <c r="I603" s="1">
        <f>LOOKUP(laureati_1999_2011_ateneoxgenere[[#This Row],[Enna ]], Comuni!$O$2:$O$8105, Comuni!$H$2:$H$8105)</f>
        <v>52</v>
      </c>
      <c r="J603" s="1">
        <f>LOOKUP(laureati_1999_2011_ateneoxgenere[[#This Row],[Enna ]], Comuni!$O$2:$O$8105, Comuni!$I$2:$I$8105)</f>
        <v>11</v>
      </c>
      <c r="K603" s="5" t="s">
        <v>96</v>
      </c>
      <c r="L603" s="8">
        <v>4131</v>
      </c>
    </row>
    <row r="604" spans="1:12" x14ac:dyDescent="0.25">
      <c r="A604">
        <v>2002</v>
      </c>
      <c r="B604">
        <v>7202</v>
      </c>
      <c r="C604" s="1" t="s">
        <v>82</v>
      </c>
      <c r="D604" s="1" t="str">
        <f>LOOKUP(laureati_1999_2011_ateneoxgenere[[#This Row],[NOME_ATENEO]], '2018'!$C$2:$C$181, '2018'!$D$2:$D$181)</f>
        <v xml:space="preserve">Bari </v>
      </c>
      <c r="E604">
        <f>LOOKUP(laureati_1999_2011_ateneoxgenere[[#This Row],[Enna ]], Comuni!$O$2:$O$8105, Comuni!$D$2:$D$8105)</f>
        <v>41</v>
      </c>
      <c r="F604">
        <f>LOOKUP(laureati_1999_2011_ateneoxgenere[[#This Row],[Enna ]], Comuni!$O$2:$O$8105, Comuni!$E$2:$E$8105)</f>
        <v>7</v>
      </c>
      <c r="G604" s="1">
        <f>LOOKUP(laureati_1999_2011_ateneoxgenere[[#This Row],[Enna ]], Comuni!$O$2:$O$8105, Comuni!$F$2:$F$8105)</f>
        <v>45</v>
      </c>
      <c r="H604" s="1">
        <f>LOOKUP(laureati_1999_2011_ateneoxgenere[[#This Row],[Enna ]], Comuni!$O$2:$O$8105, Comuni!$G$2:$G$8105)</f>
        <v>16</v>
      </c>
      <c r="I604" s="1">
        <f>LOOKUP(laureati_1999_2011_ateneoxgenere[[#This Row],[Enna ]], Comuni!$O$2:$O$8105, Comuni!$H$2:$H$8105)</f>
        <v>52</v>
      </c>
      <c r="J604" s="1">
        <f>LOOKUP(laureati_1999_2011_ateneoxgenere[[#This Row],[Enna ]], Comuni!$O$2:$O$8105, Comuni!$I$2:$I$8105)</f>
        <v>11</v>
      </c>
      <c r="K604" s="4" t="s">
        <v>96</v>
      </c>
      <c r="L604" s="7">
        <v>228</v>
      </c>
    </row>
    <row r="605" spans="1:12" x14ac:dyDescent="0.25">
      <c r="A605">
        <v>2002</v>
      </c>
      <c r="B605">
        <v>7203</v>
      </c>
      <c r="C605" s="1" t="s">
        <v>83</v>
      </c>
      <c r="D605" s="1" t="str">
        <f>LOOKUP(laureati_1999_2011_ateneoxgenere[[#This Row],[NOME_ATENEO]], '2018'!$C$2:$C$181, '2018'!$D$2:$D$181)</f>
        <v xml:space="preserve">Casamassima </v>
      </c>
      <c r="E605">
        <f>LOOKUP(laureati_1999_2011_ateneoxgenere[[#This Row],[Enna ]], Comuni!$O$2:$O$8105, Comuni!$D$2:$D$8105)</f>
        <v>40</v>
      </c>
      <c r="F605">
        <f>LOOKUP(laureati_1999_2011_ateneoxgenere[[#This Row],[Enna ]], Comuni!$O$2:$O$8105, Comuni!$E$2:$E$8105)</f>
        <v>57</v>
      </c>
      <c r="G605" s="1">
        <f>LOOKUP(laureati_1999_2011_ateneoxgenere[[#This Row],[Enna ]], Comuni!$O$2:$O$8105, Comuni!$F$2:$F$8105)</f>
        <v>22</v>
      </c>
      <c r="H605" s="1">
        <f>LOOKUP(laureati_1999_2011_ateneoxgenere[[#This Row],[Enna ]], Comuni!$O$2:$O$8105, Comuni!$G$2:$G$8105)</f>
        <v>16</v>
      </c>
      <c r="I605" s="1">
        <f>LOOKUP(laureati_1999_2011_ateneoxgenere[[#This Row],[Enna ]], Comuni!$O$2:$O$8105, Comuni!$H$2:$H$8105)</f>
        <v>55</v>
      </c>
      <c r="J605" s="1">
        <f>LOOKUP(laureati_1999_2011_ateneoxgenere[[#This Row],[Enna ]], Comuni!$O$2:$O$8105, Comuni!$I$2:$I$8105)</f>
        <v>7</v>
      </c>
      <c r="K605" s="5" t="s">
        <v>96</v>
      </c>
      <c r="L605" s="8">
        <v>2</v>
      </c>
    </row>
    <row r="606" spans="1:12" x14ac:dyDescent="0.25">
      <c r="A606">
        <v>2002</v>
      </c>
      <c r="B606">
        <v>7501</v>
      </c>
      <c r="C606" s="1" t="s">
        <v>103</v>
      </c>
      <c r="D606" s="1" t="str">
        <f>LOOKUP(laureati_1999_2011_ateneoxgenere[[#This Row],[NOME_ATENEO]], '2018'!$C$2:$C$181, '2018'!$D$2:$D$181)</f>
        <v>L'Aquila</v>
      </c>
      <c r="E606">
        <f>LOOKUP(laureati_1999_2011_ateneoxgenere[[#This Row],[Enna ]], Comuni!$O$2:$O$8105, Comuni!$D$2:$D$8105)</f>
        <v>42</v>
      </c>
      <c r="F606">
        <f>LOOKUP(laureati_1999_2011_ateneoxgenere[[#This Row],[Enna ]], Comuni!$O$2:$O$8105, Comuni!$E$2:$E$8105)</f>
        <v>21</v>
      </c>
      <c r="G606" s="1">
        <f>LOOKUP(laureati_1999_2011_ateneoxgenere[[#This Row],[Enna ]], Comuni!$O$2:$O$8105, Comuni!$F$2:$F$8105)</f>
        <v>9</v>
      </c>
      <c r="H606" s="1">
        <f>LOOKUP(laureati_1999_2011_ateneoxgenere[[#This Row],[Enna ]], Comuni!$O$2:$O$8105, Comuni!$G$2:$G$8105)</f>
        <v>13</v>
      </c>
      <c r="I606" s="1">
        <f>LOOKUP(laureati_1999_2011_ateneoxgenere[[#This Row],[Enna ]], Comuni!$O$2:$O$8105, Comuni!$H$2:$H$8105)</f>
        <v>23</v>
      </c>
      <c r="J606" s="1">
        <f>LOOKUP(laureati_1999_2011_ateneoxgenere[[#This Row],[Enna ]], Comuni!$O$2:$O$8105, Comuni!$I$2:$I$8105)</f>
        <v>57</v>
      </c>
      <c r="K606" s="4" t="s">
        <v>96</v>
      </c>
      <c r="L606" s="7">
        <v>1425</v>
      </c>
    </row>
    <row r="607" spans="1:12" x14ac:dyDescent="0.25">
      <c r="A607">
        <v>2002</v>
      </c>
      <c r="B607">
        <v>7601</v>
      </c>
      <c r="C607" s="1" t="s">
        <v>85</v>
      </c>
      <c r="D607" s="1" t="str">
        <f>LOOKUP(laureati_1999_2011_ateneoxgenere[[#This Row],[NOME_ATENEO]], '2018'!$C$2:$C$181, '2018'!$D$2:$D$181)</f>
        <v>Potenza</v>
      </c>
      <c r="E607">
        <f>LOOKUP(laureati_1999_2011_ateneoxgenere[[#This Row],[Enna ]], Comuni!$O$2:$O$8105, Comuni!$D$2:$D$8105)</f>
        <v>40</v>
      </c>
      <c r="F607">
        <f>LOOKUP(laureati_1999_2011_ateneoxgenere[[#This Row],[Enna ]], Comuni!$O$2:$O$8105, Comuni!$E$2:$E$8105)</f>
        <v>38</v>
      </c>
      <c r="G607" s="1">
        <f>LOOKUP(laureati_1999_2011_ateneoxgenere[[#This Row],[Enna ]], Comuni!$O$2:$O$8105, Comuni!$F$2:$F$8105)</f>
        <v>20</v>
      </c>
      <c r="H607" s="1">
        <f>LOOKUP(laureati_1999_2011_ateneoxgenere[[#This Row],[Enna ]], Comuni!$O$2:$O$8105, Comuni!$G$2:$G$8105)</f>
        <v>15</v>
      </c>
      <c r="I607" s="1">
        <f>LOOKUP(laureati_1999_2011_ateneoxgenere[[#This Row],[Enna ]], Comuni!$O$2:$O$8105, Comuni!$H$2:$H$8105)</f>
        <v>48</v>
      </c>
      <c r="J607" s="1">
        <f>LOOKUP(laureati_1999_2011_ateneoxgenere[[#This Row],[Enna ]], Comuni!$O$2:$O$8105, Comuni!$I$2:$I$8105)</f>
        <v>12</v>
      </c>
      <c r="K607" s="5" t="s">
        <v>96</v>
      </c>
      <c r="L607" s="8">
        <v>250</v>
      </c>
    </row>
    <row r="608" spans="1:12" x14ac:dyDescent="0.25">
      <c r="A608">
        <v>2002</v>
      </c>
      <c r="B608">
        <v>7801</v>
      </c>
      <c r="C608" s="1" t="s">
        <v>86</v>
      </c>
      <c r="D608" s="1" t="str">
        <f>LOOKUP(laureati_1999_2011_ateneoxgenere[[#This Row],[NOME_ATENEO]], '2018'!$C$2:$C$181, '2018'!$D$2:$D$181)</f>
        <v>Rende</v>
      </c>
      <c r="E608">
        <f>LOOKUP(laureati_1999_2011_ateneoxgenere[[#This Row],[Enna ]], Comuni!$O$2:$O$8105, Comuni!$D$2:$D$8105)</f>
        <v>39</v>
      </c>
      <c r="F608">
        <f>LOOKUP(laureati_1999_2011_ateneoxgenere[[#This Row],[Enna ]], Comuni!$O$2:$O$8105, Comuni!$E$2:$E$8105)</f>
        <v>20</v>
      </c>
      <c r="G608" s="1">
        <f>LOOKUP(laureati_1999_2011_ateneoxgenere[[#This Row],[Enna ]], Comuni!$O$2:$O$8105, Comuni!$F$2:$F$8105)</f>
        <v>0</v>
      </c>
      <c r="H608" s="1">
        <f>LOOKUP(laureati_1999_2011_ateneoxgenere[[#This Row],[Enna ]], Comuni!$O$2:$O$8105, Comuni!$G$2:$G$8105)</f>
        <v>16</v>
      </c>
      <c r="I608" s="1">
        <f>LOOKUP(laureati_1999_2011_ateneoxgenere[[#This Row],[Enna ]], Comuni!$O$2:$O$8105, Comuni!$H$2:$H$8105)</f>
        <v>10</v>
      </c>
      <c r="J608" s="1">
        <f>LOOKUP(laureati_1999_2011_ateneoxgenere[[#This Row],[Enna ]], Comuni!$O$2:$O$8105, Comuni!$I$2:$I$8105)</f>
        <v>56</v>
      </c>
      <c r="K608" s="4" t="s">
        <v>96</v>
      </c>
      <c r="L608" s="7">
        <v>1432</v>
      </c>
    </row>
    <row r="609" spans="1:12" x14ac:dyDescent="0.25">
      <c r="A609">
        <v>2002</v>
      </c>
      <c r="B609">
        <v>7901</v>
      </c>
      <c r="C609" s="1" t="s">
        <v>87</v>
      </c>
      <c r="D609" s="1" t="str">
        <f>LOOKUP(laureati_1999_2011_ateneoxgenere[[#This Row],[NOME_ATENEO]], '2018'!$C$2:$C$181, '2018'!$D$2:$D$181)</f>
        <v>Catanzaro</v>
      </c>
      <c r="E609">
        <f>LOOKUP(laureati_1999_2011_ateneoxgenere[[#This Row],[Enna ]], Comuni!$O$2:$O$8105, Comuni!$D$2:$D$8105)</f>
        <v>38</v>
      </c>
      <c r="F609">
        <f>LOOKUP(laureati_1999_2011_ateneoxgenere[[#This Row],[Enna ]], Comuni!$O$2:$O$8105, Comuni!$E$2:$E$8105)</f>
        <v>54</v>
      </c>
      <c r="G609" s="1">
        <f>LOOKUP(laureati_1999_2011_ateneoxgenere[[#This Row],[Enna ]], Comuni!$O$2:$O$8105, Comuni!$F$2:$F$8105)</f>
        <v>22</v>
      </c>
      <c r="H609" s="1">
        <f>LOOKUP(laureati_1999_2011_ateneoxgenere[[#This Row],[Enna ]], Comuni!$O$2:$O$8105, Comuni!$G$2:$G$8105)</f>
        <v>16</v>
      </c>
      <c r="I609" s="1">
        <f>LOOKUP(laureati_1999_2011_ateneoxgenere[[#This Row],[Enna ]], Comuni!$O$2:$O$8105, Comuni!$H$2:$H$8105)</f>
        <v>35</v>
      </c>
      <c r="J609" s="1">
        <f>LOOKUP(laureati_1999_2011_ateneoxgenere[[#This Row],[Enna ]], Comuni!$O$2:$O$8105, Comuni!$I$2:$I$8105)</f>
        <v>35</v>
      </c>
      <c r="K609" s="5" t="s">
        <v>96</v>
      </c>
      <c r="L609" s="8">
        <v>459</v>
      </c>
    </row>
    <row r="610" spans="1:12" x14ac:dyDescent="0.25">
      <c r="A610">
        <v>2002</v>
      </c>
      <c r="B610">
        <v>8001</v>
      </c>
      <c r="C610" s="1" t="s">
        <v>88</v>
      </c>
      <c r="D610" s="1" t="s">
        <v>88</v>
      </c>
      <c r="E610">
        <f>LOOKUP(laureati_1999_2011_ateneoxgenere[[#This Row],[Enna ]], Comuni!$O$2:$O$8105, Comuni!$D$2:$D$8105)</f>
        <v>43</v>
      </c>
      <c r="F610">
        <f>LOOKUP(laureati_1999_2011_ateneoxgenere[[#This Row],[Enna ]], Comuni!$O$2:$O$8105, Comuni!$E$2:$E$8105)</f>
        <v>41</v>
      </c>
      <c r="G610" s="1">
        <f>LOOKUP(laureati_1999_2011_ateneoxgenere[[#This Row],[Enna ]], Comuni!$O$2:$O$8105, Comuni!$F$2:$F$8105)</f>
        <v>1</v>
      </c>
      <c r="H610" s="1">
        <f>LOOKUP(laureati_1999_2011_ateneoxgenere[[#This Row],[Enna ]], Comuni!$O$2:$O$8105, Comuni!$G$2:$G$8105)</f>
        <v>11</v>
      </c>
      <c r="I610" s="1">
        <f>LOOKUP(laureati_1999_2011_ateneoxgenere[[#This Row],[Enna ]], Comuni!$O$2:$O$8105, Comuni!$H$2:$H$8105)</f>
        <v>32</v>
      </c>
      <c r="J610" s="1">
        <f>LOOKUP(laureati_1999_2011_ateneoxgenere[[#This Row],[Enna ]], Comuni!$O$2:$O$8105, Comuni!$I$2:$I$8105)</f>
        <v>10</v>
      </c>
      <c r="K610" s="4" t="s">
        <v>96</v>
      </c>
      <c r="L610" s="7">
        <v>280</v>
      </c>
    </row>
    <row r="611" spans="1:12" x14ac:dyDescent="0.25">
      <c r="A611">
        <v>2002</v>
      </c>
      <c r="B611">
        <v>8201</v>
      </c>
      <c r="C611" s="1" t="s">
        <v>90</v>
      </c>
      <c r="D611" s="1" t="str">
        <f>LOOKUP(laureati_1999_2011_ateneoxgenere[[#This Row],[NOME_ATENEO]], '2018'!$C$2:$C$181, '2018'!$D$2:$D$181)</f>
        <v>Palermo</v>
      </c>
      <c r="E611">
        <f>LOOKUP(laureati_1999_2011_ateneoxgenere[[#This Row],[Enna ]], Comuni!$O$2:$O$8105, Comuni!$D$2:$D$8105)</f>
        <v>38</v>
      </c>
      <c r="F611">
        <f>LOOKUP(laureati_1999_2011_ateneoxgenere[[#This Row],[Enna ]], Comuni!$O$2:$O$8105, Comuni!$E$2:$E$8105)</f>
        <v>7</v>
      </c>
      <c r="G611" s="1">
        <f>LOOKUP(laureati_1999_2011_ateneoxgenere[[#This Row],[Enna ]], Comuni!$O$2:$O$8105, Comuni!$F$2:$F$8105)</f>
        <v>0</v>
      </c>
      <c r="H611" s="1">
        <f>LOOKUP(laureati_1999_2011_ateneoxgenere[[#This Row],[Enna ]], Comuni!$O$2:$O$8105, Comuni!$G$2:$G$8105)</f>
        <v>13</v>
      </c>
      <c r="I611" s="1">
        <f>LOOKUP(laureati_1999_2011_ateneoxgenere[[#This Row],[Enna ]], Comuni!$O$2:$O$8105, Comuni!$H$2:$H$8105)</f>
        <v>21</v>
      </c>
      <c r="J611" s="1">
        <f>LOOKUP(laureati_1999_2011_ateneoxgenere[[#This Row],[Enna ]], Comuni!$O$2:$O$8105, Comuni!$I$2:$I$8105)</f>
        <v>43</v>
      </c>
      <c r="K611" s="5" t="s">
        <v>96</v>
      </c>
      <c r="L611" s="8">
        <v>2836</v>
      </c>
    </row>
    <row r="612" spans="1:12" x14ac:dyDescent="0.25">
      <c r="A612">
        <v>2002</v>
      </c>
      <c r="B612">
        <v>8301</v>
      </c>
      <c r="C612" s="1" t="s">
        <v>91</v>
      </c>
      <c r="D612" s="1" t="str">
        <f>LOOKUP(laureati_1999_2011_ateneoxgenere[[#This Row],[NOME_ATENEO]], '2018'!$C$2:$C$181, '2018'!$D$2:$D$181)</f>
        <v>Messina</v>
      </c>
      <c r="E612">
        <f>LOOKUP(laureati_1999_2011_ateneoxgenere[[#This Row],[Enna ]], Comuni!$O$2:$O$8105, Comuni!$D$2:$D$8105)</f>
        <v>38</v>
      </c>
      <c r="F612">
        <f>LOOKUP(laureati_1999_2011_ateneoxgenere[[#This Row],[Enna ]], Comuni!$O$2:$O$8105, Comuni!$E$2:$E$8105)</f>
        <v>11</v>
      </c>
      <c r="G612" s="1">
        <f>LOOKUP(laureati_1999_2011_ateneoxgenere[[#This Row],[Enna ]], Comuni!$O$2:$O$8105, Comuni!$F$2:$F$8105)</f>
        <v>36</v>
      </c>
      <c r="H612" s="1">
        <f>LOOKUP(laureati_1999_2011_ateneoxgenere[[#This Row],[Enna ]], Comuni!$O$2:$O$8105, Comuni!$G$2:$G$8105)</f>
        <v>15</v>
      </c>
      <c r="I612" s="1">
        <f>LOOKUP(laureati_1999_2011_ateneoxgenere[[#This Row],[Enna ]], Comuni!$O$2:$O$8105, Comuni!$H$2:$H$8105)</f>
        <v>33</v>
      </c>
      <c r="J612" s="1">
        <f>LOOKUP(laureati_1999_2011_ateneoxgenere[[#This Row],[Enna ]], Comuni!$O$2:$O$8105, Comuni!$I$2:$I$8105)</f>
        <v>14</v>
      </c>
      <c r="K612" s="4" t="s">
        <v>96</v>
      </c>
      <c r="L612" s="7">
        <v>2000</v>
      </c>
    </row>
    <row r="613" spans="1:12" x14ac:dyDescent="0.25">
      <c r="A613">
        <v>2002</v>
      </c>
      <c r="B613">
        <v>8701</v>
      </c>
      <c r="C613" s="1" t="s">
        <v>93</v>
      </c>
      <c r="D613" s="1" t="str">
        <f>LOOKUP(laureati_1999_2011_ateneoxgenere[[#This Row],[NOME_ATENEO]], '2018'!$C$2:$C$181, '2018'!$D$2:$D$181)</f>
        <v>Catania</v>
      </c>
      <c r="E613">
        <f>LOOKUP(laureati_1999_2011_ateneoxgenere[[#This Row],[Enna ]], Comuni!$O$2:$O$8105, Comuni!$D$2:$D$8105)</f>
        <v>37</v>
      </c>
      <c r="F613">
        <f>LOOKUP(laureati_1999_2011_ateneoxgenere[[#This Row],[Enna ]], Comuni!$O$2:$O$8105, Comuni!$E$2:$E$8105)</f>
        <v>30</v>
      </c>
      <c r="G613" s="1">
        <f>LOOKUP(laureati_1999_2011_ateneoxgenere[[#This Row],[Enna ]], Comuni!$O$2:$O$8105, Comuni!$F$2:$F$8105)</f>
        <v>21</v>
      </c>
      <c r="H613" s="1">
        <f>LOOKUP(laureati_1999_2011_ateneoxgenere[[#This Row],[Enna ]], Comuni!$O$2:$O$8105, Comuni!$G$2:$G$8105)</f>
        <v>15</v>
      </c>
      <c r="I613" s="1">
        <f>LOOKUP(laureati_1999_2011_ateneoxgenere[[#This Row],[Enna ]], Comuni!$O$2:$O$8105, Comuni!$H$2:$H$8105)</f>
        <v>5</v>
      </c>
      <c r="J613" s="1">
        <f>LOOKUP(laureati_1999_2011_ateneoxgenere[[#This Row],[Enna ]], Comuni!$O$2:$O$8105, Comuni!$I$2:$I$8105)</f>
        <v>15</v>
      </c>
      <c r="K613" s="5" t="s">
        <v>96</v>
      </c>
      <c r="L613" s="8">
        <v>2615</v>
      </c>
    </row>
    <row r="614" spans="1:12" x14ac:dyDescent="0.25">
      <c r="A614">
        <v>2002</v>
      </c>
      <c r="B614">
        <v>9001</v>
      </c>
      <c r="C614" s="1" t="s">
        <v>94</v>
      </c>
      <c r="D614" s="1" t="str">
        <f>LOOKUP(laureati_1999_2011_ateneoxgenere[[#This Row],[NOME_ATENEO]], '2018'!$C$2:$C$181, '2018'!$D$2:$D$181)</f>
        <v>Sassari</v>
      </c>
      <c r="E614">
        <f>LOOKUP(laureati_1999_2011_ateneoxgenere[[#This Row],[Enna ]], Comuni!$O$2:$O$8105, Comuni!$D$2:$D$8105)</f>
        <v>40</v>
      </c>
      <c r="F614">
        <f>LOOKUP(laureati_1999_2011_ateneoxgenere[[#This Row],[Enna ]], Comuni!$O$2:$O$8105, Comuni!$E$2:$E$8105)</f>
        <v>43</v>
      </c>
      <c r="G614" s="1">
        <f>LOOKUP(laureati_1999_2011_ateneoxgenere[[#This Row],[Enna ]], Comuni!$O$2:$O$8105, Comuni!$F$2:$F$8105)</f>
        <v>45</v>
      </c>
      <c r="H614" s="1">
        <f>LOOKUP(laureati_1999_2011_ateneoxgenere[[#This Row],[Enna ]], Comuni!$O$2:$O$8105, Comuni!$G$2:$G$8105)</f>
        <v>8</v>
      </c>
      <c r="I614" s="1">
        <f>LOOKUP(laureati_1999_2011_ateneoxgenere[[#This Row],[Enna ]], Comuni!$O$2:$O$8105, Comuni!$H$2:$H$8105)</f>
        <v>33</v>
      </c>
      <c r="J614" s="1">
        <f>LOOKUP(laureati_1999_2011_ateneoxgenere[[#This Row],[Enna ]], Comuni!$O$2:$O$8105, Comuni!$I$2:$I$8105)</f>
        <v>38</v>
      </c>
      <c r="K614" s="4" t="s">
        <v>96</v>
      </c>
      <c r="L614" s="7">
        <v>903</v>
      </c>
    </row>
    <row r="615" spans="1:12" x14ac:dyDescent="0.25">
      <c r="A615">
        <v>2002</v>
      </c>
      <c r="B615">
        <v>9201</v>
      </c>
      <c r="C615" s="1" t="s">
        <v>95</v>
      </c>
      <c r="D615" s="1" t="str">
        <f>LOOKUP(laureati_1999_2011_ateneoxgenere[[#This Row],[NOME_ATENEO]], '2018'!$C$2:$C$181, '2018'!$D$2:$D$181)</f>
        <v>Cagliari</v>
      </c>
      <c r="E615">
        <f>LOOKUP(laureati_1999_2011_ateneoxgenere[[#This Row],[Enna ]], Comuni!$O$2:$O$8105, Comuni!$D$2:$D$8105)</f>
        <v>39</v>
      </c>
      <c r="F615">
        <f>LOOKUP(laureati_1999_2011_ateneoxgenere[[#This Row],[Enna ]], Comuni!$O$2:$O$8105, Comuni!$E$2:$E$8105)</f>
        <v>13</v>
      </c>
      <c r="G615" s="1">
        <f>LOOKUP(laureati_1999_2011_ateneoxgenere[[#This Row],[Enna ]], Comuni!$O$2:$O$8105, Comuni!$F$2:$F$8105)</f>
        <v>7</v>
      </c>
      <c r="H615" s="1">
        <f>LOOKUP(laureati_1999_2011_ateneoxgenere[[#This Row],[Enna ]], Comuni!$O$2:$O$8105, Comuni!$G$2:$G$8105)</f>
        <v>9</v>
      </c>
      <c r="I615" s="1">
        <f>LOOKUP(laureati_1999_2011_ateneoxgenere[[#This Row],[Enna ]], Comuni!$O$2:$O$8105, Comuni!$H$2:$H$8105)</f>
        <v>7</v>
      </c>
      <c r="J615" s="1">
        <f>LOOKUP(laureati_1999_2011_ateneoxgenere[[#This Row],[Enna ]], Comuni!$O$2:$O$8105, Comuni!$I$2:$I$8105)</f>
        <v>4</v>
      </c>
      <c r="K615" s="5" t="s">
        <v>96</v>
      </c>
      <c r="L615" s="8">
        <v>2181</v>
      </c>
    </row>
    <row r="616" spans="1:12" x14ac:dyDescent="0.25">
      <c r="A616">
        <v>2003</v>
      </c>
      <c r="B616">
        <v>101</v>
      </c>
      <c r="C616" s="1" t="s">
        <v>6</v>
      </c>
      <c r="D616" s="1" t="str">
        <f>LOOKUP(laureati_1999_2011_ateneoxgenere[[#This Row],[NOME_ATENEO]], '2018'!$C$2:$C$181, '2018'!$D$2:$D$181)</f>
        <v>Torino</v>
      </c>
      <c r="E616">
        <f>LOOKUP(laureati_1999_2011_ateneoxgenere[[#This Row],[Enna ]], Comuni!$O$2:$O$8105, Comuni!$D$2:$D$8105)</f>
        <v>45</v>
      </c>
      <c r="F616">
        <f>LOOKUP(laureati_1999_2011_ateneoxgenere[[#This Row],[Enna ]], Comuni!$O$2:$O$8105, Comuni!$E$2:$E$8105)</f>
        <v>3</v>
      </c>
      <c r="G616" s="1">
        <f>LOOKUP(laureati_1999_2011_ateneoxgenere[[#This Row],[Enna ]], Comuni!$O$2:$O$8105, Comuni!$F$2:$F$8105)</f>
        <v>58</v>
      </c>
      <c r="H616" s="1">
        <f>LOOKUP(laureati_1999_2011_ateneoxgenere[[#This Row],[Enna ]], Comuni!$O$2:$O$8105, Comuni!$G$2:$G$8105)</f>
        <v>7</v>
      </c>
      <c r="I616" s="1">
        <f>LOOKUP(laureati_1999_2011_ateneoxgenere[[#This Row],[Enna ]], Comuni!$O$2:$O$8105, Comuni!$H$2:$H$8105)</f>
        <v>40</v>
      </c>
      <c r="J616" s="1">
        <f>LOOKUP(laureati_1999_2011_ateneoxgenere[[#This Row],[Enna ]], Comuni!$O$2:$O$8105, Comuni!$I$2:$I$8105)</f>
        <v>56</v>
      </c>
      <c r="K616" s="4" t="s">
        <v>7</v>
      </c>
      <c r="L616" s="7">
        <v>3558</v>
      </c>
    </row>
    <row r="617" spans="1:12" x14ac:dyDescent="0.25">
      <c r="A617">
        <v>2003</v>
      </c>
      <c r="B617">
        <v>102</v>
      </c>
      <c r="C617" s="1" t="s">
        <v>8</v>
      </c>
      <c r="D617" s="1" t="str">
        <f>LOOKUP(laureati_1999_2011_ateneoxgenere[[#This Row],[NOME_ATENEO]], '2018'!$C$2:$C$181, '2018'!$D$2:$D$181)</f>
        <v xml:space="preserve">Torino </v>
      </c>
      <c r="E617">
        <f>LOOKUP(laureati_1999_2011_ateneoxgenere[[#This Row],[Enna ]], Comuni!$O$2:$O$8105, Comuni!$D$2:$D$8105)</f>
        <v>45</v>
      </c>
      <c r="F617">
        <f>LOOKUP(laureati_1999_2011_ateneoxgenere[[#This Row],[Enna ]], Comuni!$O$2:$O$8105, Comuni!$E$2:$E$8105)</f>
        <v>3</v>
      </c>
      <c r="G617" s="1">
        <f>LOOKUP(laureati_1999_2011_ateneoxgenere[[#This Row],[Enna ]], Comuni!$O$2:$O$8105, Comuni!$F$2:$F$8105)</f>
        <v>58</v>
      </c>
      <c r="H617" s="1">
        <f>LOOKUP(laureati_1999_2011_ateneoxgenere[[#This Row],[Enna ]], Comuni!$O$2:$O$8105, Comuni!$G$2:$G$8105)</f>
        <v>7</v>
      </c>
      <c r="I617" s="1">
        <f>LOOKUP(laureati_1999_2011_ateneoxgenere[[#This Row],[Enna ]], Comuni!$O$2:$O$8105, Comuni!$H$2:$H$8105)</f>
        <v>40</v>
      </c>
      <c r="J617" s="1">
        <f>LOOKUP(laureati_1999_2011_ateneoxgenere[[#This Row],[Enna ]], Comuni!$O$2:$O$8105, Comuni!$I$2:$I$8105)</f>
        <v>56</v>
      </c>
      <c r="K617" s="5" t="s">
        <v>7</v>
      </c>
      <c r="L617" s="8">
        <v>2788</v>
      </c>
    </row>
    <row r="618" spans="1:12" x14ac:dyDescent="0.25">
      <c r="A618">
        <v>2003</v>
      </c>
      <c r="B618">
        <v>201</v>
      </c>
      <c r="C618" s="1" t="s">
        <v>9</v>
      </c>
      <c r="D618" s="1" t="str">
        <f>LOOKUP(laureati_1999_2011_ateneoxgenere[[#This Row],[NOME_ATENEO]], '2018'!$C$2:$C$181, '2018'!$D$2:$D$181)</f>
        <v>Vercelli</v>
      </c>
      <c r="E618">
        <f>LOOKUP(laureati_1999_2011_ateneoxgenere[[#This Row],[Enna ]], Comuni!$O$2:$O$8105, Comuni!$D$2:$D$8105)</f>
        <v>45</v>
      </c>
      <c r="F618">
        <f>LOOKUP(laureati_1999_2011_ateneoxgenere[[#This Row],[Enna ]], Comuni!$O$2:$O$8105, Comuni!$E$2:$E$8105)</f>
        <v>19</v>
      </c>
      <c r="G618" s="1">
        <f>LOOKUP(laureati_1999_2011_ateneoxgenere[[#This Row],[Enna ]], Comuni!$O$2:$O$8105, Comuni!$F$2:$F$8105)</f>
        <v>33</v>
      </c>
      <c r="H618" s="1">
        <f>LOOKUP(laureati_1999_2011_ateneoxgenere[[#This Row],[Enna ]], Comuni!$O$2:$O$8105, Comuni!$G$2:$G$8105)</f>
        <v>8</v>
      </c>
      <c r="I618" s="1">
        <f>LOOKUP(laureati_1999_2011_ateneoxgenere[[#This Row],[Enna ]], Comuni!$O$2:$O$8105, Comuni!$H$2:$H$8105)</f>
        <v>25</v>
      </c>
      <c r="J618" s="1">
        <f>LOOKUP(laureati_1999_2011_ateneoxgenere[[#This Row],[Enna ]], Comuni!$O$2:$O$8105, Comuni!$I$2:$I$8105)</f>
        <v>21</v>
      </c>
      <c r="K618" s="4" t="s">
        <v>7</v>
      </c>
      <c r="L618" s="7">
        <v>458</v>
      </c>
    </row>
    <row r="619" spans="1:12" x14ac:dyDescent="0.25">
      <c r="A619">
        <v>2003</v>
      </c>
      <c r="B619">
        <v>701</v>
      </c>
      <c r="C619" s="1" t="s">
        <v>11</v>
      </c>
      <c r="D619" s="1" t="str">
        <f>LOOKUP(laureati_1999_2011_ateneoxgenere[[#This Row],[NOME_ATENEO]], '2018'!$C$2:$C$181, '2018'!$D$2:$D$181)</f>
        <v>Aosta</v>
      </c>
      <c r="E619">
        <f>LOOKUP(laureati_1999_2011_ateneoxgenere[[#This Row],[Enna ]], Comuni!$O$2:$O$8105, Comuni!$D$2:$D$8105)</f>
        <v>45</v>
      </c>
      <c r="F619">
        <f>LOOKUP(laureati_1999_2011_ateneoxgenere[[#This Row],[Enna ]], Comuni!$O$2:$O$8105, Comuni!$E$2:$E$8105)</f>
        <v>44</v>
      </c>
      <c r="G619" s="1">
        <f>LOOKUP(laureati_1999_2011_ateneoxgenere[[#This Row],[Enna ]], Comuni!$O$2:$O$8105, Comuni!$F$2:$F$8105)</f>
        <v>18</v>
      </c>
      <c r="H619" s="1">
        <f>LOOKUP(laureati_1999_2011_ateneoxgenere[[#This Row],[Enna ]], Comuni!$O$2:$O$8105, Comuni!$G$2:$G$8105)</f>
        <v>7</v>
      </c>
      <c r="I619" s="1">
        <f>LOOKUP(laureati_1999_2011_ateneoxgenere[[#This Row],[Enna ]], Comuni!$O$2:$O$8105, Comuni!$H$2:$H$8105)</f>
        <v>19</v>
      </c>
      <c r="J619" s="1">
        <f>LOOKUP(laureati_1999_2011_ateneoxgenere[[#This Row],[Enna ]], Comuni!$O$2:$O$8105, Comuni!$I$2:$I$8105)</f>
        <v>14</v>
      </c>
      <c r="K619" s="5" t="s">
        <v>7</v>
      </c>
      <c r="L619" s="8">
        <v>1</v>
      </c>
    </row>
    <row r="620" spans="1:12" x14ac:dyDescent="0.25">
      <c r="A620">
        <v>2003</v>
      </c>
      <c r="B620">
        <v>1001</v>
      </c>
      <c r="C620" s="1" t="s">
        <v>12</v>
      </c>
      <c r="D620" s="1" t="str">
        <f>LOOKUP(laureati_1999_2011_ateneoxgenere[[#This Row],[NOME_ATENEO]], '2018'!$C$2:$C$181, '2018'!$D$2:$D$181)</f>
        <v>Genova</v>
      </c>
      <c r="E620">
        <f>LOOKUP(laureati_1999_2011_ateneoxgenere[[#This Row],[Enna ]], Comuni!$O$2:$O$8105, Comuni!$D$2:$D$8105)</f>
        <v>44</v>
      </c>
      <c r="F620">
        <f>LOOKUP(laureati_1999_2011_ateneoxgenere[[#This Row],[Enna ]], Comuni!$O$2:$O$8105, Comuni!$E$2:$E$8105)</f>
        <v>24</v>
      </c>
      <c r="G620" s="1">
        <f>LOOKUP(laureati_1999_2011_ateneoxgenere[[#This Row],[Enna ]], Comuni!$O$2:$O$8105, Comuni!$F$2:$F$8105)</f>
        <v>17</v>
      </c>
      <c r="H620" s="1">
        <f>LOOKUP(laureati_1999_2011_ateneoxgenere[[#This Row],[Enna ]], Comuni!$O$2:$O$8105, Comuni!$G$2:$G$8105)</f>
        <v>8</v>
      </c>
      <c r="I620" s="1">
        <f>LOOKUP(laureati_1999_2011_ateneoxgenere[[#This Row],[Enna ]], Comuni!$O$2:$O$8105, Comuni!$H$2:$H$8105)</f>
        <v>56</v>
      </c>
      <c r="J620" s="1">
        <f>LOOKUP(laureati_1999_2011_ateneoxgenere[[#This Row],[Enna ]], Comuni!$O$2:$O$8105, Comuni!$I$2:$I$8105)</f>
        <v>8</v>
      </c>
      <c r="K620" s="4" t="s">
        <v>7</v>
      </c>
      <c r="L620" s="7">
        <v>2289</v>
      </c>
    </row>
    <row r="621" spans="1:12" x14ac:dyDescent="0.25">
      <c r="A621">
        <v>2003</v>
      </c>
      <c r="B621">
        <v>1201</v>
      </c>
      <c r="C621" s="1" t="s">
        <v>13</v>
      </c>
      <c r="D621" s="1" t="str">
        <f>LOOKUP(laureati_1999_2011_ateneoxgenere[[#This Row],[NOME_ATENEO]], '2018'!$C$2:$C$181, '2018'!$D$2:$D$181)</f>
        <v xml:space="preserve">Castellanza </v>
      </c>
      <c r="E621">
        <f>LOOKUP(laureati_1999_2011_ateneoxgenere[[#This Row],[Enna ]], Comuni!$O$2:$O$8105, Comuni!$D$2:$D$8105)</f>
        <v>45</v>
      </c>
      <c r="F621">
        <f>LOOKUP(laureati_1999_2011_ateneoxgenere[[#This Row],[Enna ]], Comuni!$O$2:$O$8105, Comuni!$E$2:$E$8105)</f>
        <v>36</v>
      </c>
      <c r="G621" s="1">
        <f>LOOKUP(laureati_1999_2011_ateneoxgenere[[#This Row],[Enna ]], Comuni!$O$2:$O$8105, Comuni!$F$2:$F$8105)</f>
        <v>46</v>
      </c>
      <c r="H621" s="1">
        <f>LOOKUP(laureati_1999_2011_ateneoxgenere[[#This Row],[Enna ]], Comuni!$O$2:$O$8105, Comuni!$G$2:$G$8105)</f>
        <v>8</v>
      </c>
      <c r="I621" s="1">
        <f>LOOKUP(laureati_1999_2011_ateneoxgenere[[#This Row],[Enna ]], Comuni!$O$2:$O$8105, Comuni!$H$2:$H$8105)</f>
        <v>54</v>
      </c>
      <c r="J621" s="1">
        <f>LOOKUP(laureati_1999_2011_ateneoxgenere[[#This Row],[Enna ]], Comuni!$O$2:$O$8105, Comuni!$I$2:$I$8105)</f>
        <v>3</v>
      </c>
      <c r="K621" s="5" t="s">
        <v>7</v>
      </c>
      <c r="L621" s="8">
        <v>299</v>
      </c>
    </row>
    <row r="622" spans="1:12" x14ac:dyDescent="0.25">
      <c r="A622">
        <v>2003</v>
      </c>
      <c r="B622">
        <v>1202</v>
      </c>
      <c r="C622" s="1" t="s">
        <v>14</v>
      </c>
      <c r="D622" s="1" t="str">
        <f>LOOKUP(laureati_1999_2011_ateneoxgenere[[#This Row],[NOME_ATENEO]], '2018'!$C$2:$C$181, '2018'!$D$2:$D$181)</f>
        <v>Como</v>
      </c>
      <c r="E622">
        <f>LOOKUP(laureati_1999_2011_ateneoxgenere[[#This Row],[Enna ]], Comuni!$O$2:$O$8105, Comuni!$D$2:$D$8105)</f>
        <v>45</v>
      </c>
      <c r="F622">
        <f>LOOKUP(laureati_1999_2011_ateneoxgenere[[#This Row],[Enna ]], Comuni!$O$2:$O$8105, Comuni!$E$2:$E$8105)</f>
        <v>48</v>
      </c>
      <c r="G622" s="1">
        <f>LOOKUP(laureati_1999_2011_ateneoxgenere[[#This Row],[Enna ]], Comuni!$O$2:$O$8105, Comuni!$F$2:$F$8105)</f>
        <v>25</v>
      </c>
      <c r="H622" s="1">
        <f>LOOKUP(laureati_1999_2011_ateneoxgenere[[#This Row],[Enna ]], Comuni!$O$2:$O$8105, Comuni!$G$2:$G$8105)</f>
        <v>9</v>
      </c>
      <c r="I622" s="1">
        <f>LOOKUP(laureati_1999_2011_ateneoxgenere[[#This Row],[Enna ]], Comuni!$O$2:$O$8105, Comuni!$H$2:$H$8105)</f>
        <v>5</v>
      </c>
      <c r="J622" s="1">
        <f>LOOKUP(laureati_1999_2011_ateneoxgenere[[#This Row],[Enna ]], Comuni!$O$2:$O$8105, Comuni!$I$2:$I$8105)</f>
        <v>17</v>
      </c>
      <c r="K622" s="4" t="s">
        <v>7</v>
      </c>
      <c r="L622" s="7">
        <v>412</v>
      </c>
    </row>
    <row r="623" spans="1:12" x14ac:dyDescent="0.25">
      <c r="A623">
        <v>2003</v>
      </c>
      <c r="B623">
        <v>1501</v>
      </c>
      <c r="C623" s="1" t="s">
        <v>16</v>
      </c>
      <c r="D623" s="1" t="str">
        <f>LOOKUP(laureati_1999_2011_ateneoxgenere[[#This Row],[NOME_ATENEO]], '2018'!$C$2:$C$181, '2018'!$D$2:$D$181)</f>
        <v>Milano</v>
      </c>
      <c r="E623">
        <f>LOOKUP(laureati_1999_2011_ateneoxgenere[[#This Row],[Enna ]], Comuni!$O$2:$O$8105, Comuni!$D$2:$D$8105)</f>
        <v>45</v>
      </c>
      <c r="F623">
        <f>LOOKUP(laureati_1999_2011_ateneoxgenere[[#This Row],[Enna ]], Comuni!$O$2:$O$8105, Comuni!$E$2:$E$8105)</f>
        <v>27</v>
      </c>
      <c r="G623" s="1">
        <f>LOOKUP(laureati_1999_2011_ateneoxgenere[[#This Row],[Enna ]], Comuni!$O$2:$O$8105, Comuni!$F$2:$F$8105)</f>
        <v>57</v>
      </c>
      <c r="H623" s="1">
        <f>LOOKUP(laureati_1999_2011_ateneoxgenere[[#This Row],[Enna ]], Comuni!$O$2:$O$8105, Comuni!$G$2:$G$8105)</f>
        <v>9</v>
      </c>
      <c r="I623" s="1">
        <f>LOOKUP(laureati_1999_2011_ateneoxgenere[[#This Row],[Enna ]], Comuni!$O$2:$O$8105, Comuni!$H$2:$H$8105)</f>
        <v>11</v>
      </c>
      <c r="J623" s="1">
        <f>LOOKUP(laureati_1999_2011_ateneoxgenere[[#This Row],[Enna ]], Comuni!$O$2:$O$8105, Comuni!$I$2:$I$8105)</f>
        <v>24</v>
      </c>
      <c r="K623" s="5" t="s">
        <v>7</v>
      </c>
      <c r="L623" s="8">
        <v>2893</v>
      </c>
    </row>
    <row r="624" spans="1:12" x14ac:dyDescent="0.25">
      <c r="A624">
        <v>2003</v>
      </c>
      <c r="B624">
        <v>1502</v>
      </c>
      <c r="C624" s="1" t="s">
        <v>17</v>
      </c>
      <c r="D624" s="1" t="str">
        <f>LOOKUP(laureati_1999_2011_ateneoxgenere[[#This Row],[NOME_ATENEO]], '2018'!$C$2:$C$181, '2018'!$D$2:$D$181)</f>
        <v xml:space="preserve">Milano </v>
      </c>
      <c r="E624">
        <f>LOOKUP(laureati_1999_2011_ateneoxgenere[[#This Row],[Enna ]], Comuni!$O$2:$O$8105, Comuni!$D$2:$D$8105)</f>
        <v>45</v>
      </c>
      <c r="F624">
        <f>LOOKUP(laureati_1999_2011_ateneoxgenere[[#This Row],[Enna ]], Comuni!$O$2:$O$8105, Comuni!$E$2:$E$8105)</f>
        <v>27</v>
      </c>
      <c r="G624" s="1">
        <f>LOOKUP(laureati_1999_2011_ateneoxgenere[[#This Row],[Enna ]], Comuni!$O$2:$O$8105, Comuni!$F$2:$F$8105)</f>
        <v>57</v>
      </c>
      <c r="H624" s="1">
        <f>LOOKUP(laureati_1999_2011_ateneoxgenere[[#This Row],[Enna ]], Comuni!$O$2:$O$8105, Comuni!$G$2:$G$8105)</f>
        <v>9</v>
      </c>
      <c r="I624" s="1">
        <f>LOOKUP(laureati_1999_2011_ateneoxgenere[[#This Row],[Enna ]], Comuni!$O$2:$O$8105, Comuni!$H$2:$H$8105)</f>
        <v>11</v>
      </c>
      <c r="J624" s="1">
        <f>LOOKUP(laureati_1999_2011_ateneoxgenere[[#This Row],[Enna ]], Comuni!$O$2:$O$8105, Comuni!$I$2:$I$8105)</f>
        <v>24</v>
      </c>
      <c r="K624" s="4" t="s">
        <v>7</v>
      </c>
      <c r="L624" s="7">
        <v>5706</v>
      </c>
    </row>
    <row r="625" spans="1:12" x14ac:dyDescent="0.25">
      <c r="A625">
        <v>2003</v>
      </c>
      <c r="B625">
        <v>1503</v>
      </c>
      <c r="C625" s="1" t="s">
        <v>18</v>
      </c>
      <c r="D625" s="1" t="str">
        <f>LOOKUP(laureati_1999_2011_ateneoxgenere[[#This Row],[NOME_ATENEO]], '2018'!$C$2:$C$181, '2018'!$D$2:$D$181)</f>
        <v xml:space="preserve">Milano </v>
      </c>
      <c r="E625">
        <f>LOOKUP(laureati_1999_2011_ateneoxgenere[[#This Row],[Enna ]], Comuni!$O$2:$O$8105, Comuni!$D$2:$D$8105)</f>
        <v>45</v>
      </c>
      <c r="F625">
        <f>LOOKUP(laureati_1999_2011_ateneoxgenere[[#This Row],[Enna ]], Comuni!$O$2:$O$8105, Comuni!$E$2:$E$8105)</f>
        <v>27</v>
      </c>
      <c r="G625" s="1">
        <f>LOOKUP(laureati_1999_2011_ateneoxgenere[[#This Row],[Enna ]], Comuni!$O$2:$O$8105, Comuni!$F$2:$F$8105)</f>
        <v>57</v>
      </c>
      <c r="H625" s="1">
        <f>LOOKUP(laureati_1999_2011_ateneoxgenere[[#This Row],[Enna ]], Comuni!$O$2:$O$8105, Comuni!$G$2:$G$8105)</f>
        <v>9</v>
      </c>
      <c r="I625" s="1">
        <f>LOOKUP(laureati_1999_2011_ateneoxgenere[[#This Row],[Enna ]], Comuni!$O$2:$O$8105, Comuni!$H$2:$H$8105)</f>
        <v>11</v>
      </c>
      <c r="J625" s="1">
        <f>LOOKUP(laureati_1999_2011_ateneoxgenere[[#This Row],[Enna ]], Comuni!$O$2:$O$8105, Comuni!$I$2:$I$8105)</f>
        <v>24</v>
      </c>
      <c r="K625" s="5" t="s">
        <v>7</v>
      </c>
      <c r="L625" s="8">
        <v>1425</v>
      </c>
    </row>
    <row r="626" spans="1:12" x14ac:dyDescent="0.25">
      <c r="A626">
        <v>2003</v>
      </c>
      <c r="B626">
        <v>1504</v>
      </c>
      <c r="C626" s="1" t="s">
        <v>19</v>
      </c>
      <c r="D626" s="1" t="str">
        <f>LOOKUP(laureati_1999_2011_ateneoxgenere[[#This Row],[NOME_ATENEO]], '2018'!$C$2:$C$181, '2018'!$D$2:$D$181)</f>
        <v xml:space="preserve">Milano </v>
      </c>
      <c r="E626">
        <f>LOOKUP(laureati_1999_2011_ateneoxgenere[[#This Row],[Enna ]], Comuni!$O$2:$O$8105, Comuni!$D$2:$D$8105)</f>
        <v>45</v>
      </c>
      <c r="F626">
        <f>LOOKUP(laureati_1999_2011_ateneoxgenere[[#This Row],[Enna ]], Comuni!$O$2:$O$8105, Comuni!$E$2:$E$8105)</f>
        <v>27</v>
      </c>
      <c r="G626" s="1">
        <f>LOOKUP(laureati_1999_2011_ateneoxgenere[[#This Row],[Enna ]], Comuni!$O$2:$O$8105, Comuni!$F$2:$F$8105)</f>
        <v>57</v>
      </c>
      <c r="H626" s="1">
        <f>LOOKUP(laureati_1999_2011_ateneoxgenere[[#This Row],[Enna ]], Comuni!$O$2:$O$8105, Comuni!$G$2:$G$8105)</f>
        <v>9</v>
      </c>
      <c r="I626" s="1">
        <f>LOOKUP(laureati_1999_2011_ateneoxgenere[[#This Row],[Enna ]], Comuni!$O$2:$O$8105, Comuni!$H$2:$H$8105)</f>
        <v>11</v>
      </c>
      <c r="J626" s="1">
        <f>LOOKUP(laureati_1999_2011_ateneoxgenere[[#This Row],[Enna ]], Comuni!$O$2:$O$8105, Comuni!$I$2:$I$8105)</f>
        <v>24</v>
      </c>
      <c r="K626" s="4" t="s">
        <v>7</v>
      </c>
      <c r="L626" s="7">
        <v>1817</v>
      </c>
    </row>
    <row r="627" spans="1:12" x14ac:dyDescent="0.25">
      <c r="A627">
        <v>2003</v>
      </c>
      <c r="B627">
        <v>1505</v>
      </c>
      <c r="C627" s="1" t="s">
        <v>20</v>
      </c>
      <c r="D627" s="1" t="str">
        <f>LOOKUP(laureati_1999_2011_ateneoxgenere[[#This Row],[NOME_ATENEO]], '2018'!$C$2:$C$181, '2018'!$D$2:$D$181)</f>
        <v xml:space="preserve">Milano </v>
      </c>
      <c r="E627">
        <f>LOOKUP(laureati_1999_2011_ateneoxgenere[[#This Row],[Enna ]], Comuni!$O$2:$O$8105, Comuni!$D$2:$D$8105)</f>
        <v>45</v>
      </c>
      <c r="F627">
        <f>LOOKUP(laureati_1999_2011_ateneoxgenere[[#This Row],[Enna ]], Comuni!$O$2:$O$8105, Comuni!$E$2:$E$8105)</f>
        <v>27</v>
      </c>
      <c r="G627" s="1">
        <f>LOOKUP(laureati_1999_2011_ateneoxgenere[[#This Row],[Enna ]], Comuni!$O$2:$O$8105, Comuni!$F$2:$F$8105)</f>
        <v>57</v>
      </c>
      <c r="H627" s="1">
        <f>LOOKUP(laureati_1999_2011_ateneoxgenere[[#This Row],[Enna ]], Comuni!$O$2:$O$8105, Comuni!$G$2:$G$8105)</f>
        <v>9</v>
      </c>
      <c r="I627" s="1">
        <f>LOOKUP(laureati_1999_2011_ateneoxgenere[[#This Row],[Enna ]], Comuni!$O$2:$O$8105, Comuni!$H$2:$H$8105)</f>
        <v>11</v>
      </c>
      <c r="J627" s="1">
        <f>LOOKUP(laureati_1999_2011_ateneoxgenere[[#This Row],[Enna ]], Comuni!$O$2:$O$8105, Comuni!$I$2:$I$8105)</f>
        <v>24</v>
      </c>
      <c r="K627" s="5" t="s">
        <v>7</v>
      </c>
      <c r="L627" s="8">
        <v>305</v>
      </c>
    </row>
    <row r="628" spans="1:12" x14ac:dyDescent="0.25">
      <c r="A628">
        <v>2003</v>
      </c>
      <c r="B628">
        <v>1508</v>
      </c>
      <c r="C628" s="1" t="s">
        <v>21</v>
      </c>
      <c r="D628" s="1" t="str">
        <f>LOOKUP(laureati_1999_2011_ateneoxgenere[[#This Row],[NOME_ATENEO]], '2018'!$C$2:$C$181, '2018'!$D$2:$D$181)</f>
        <v xml:space="preserve">Milano </v>
      </c>
      <c r="E628">
        <f>LOOKUP(laureati_1999_2011_ateneoxgenere[[#This Row],[Enna ]], Comuni!$O$2:$O$8105, Comuni!$D$2:$D$8105)</f>
        <v>45</v>
      </c>
      <c r="F628">
        <f>LOOKUP(laureati_1999_2011_ateneoxgenere[[#This Row],[Enna ]], Comuni!$O$2:$O$8105, Comuni!$E$2:$E$8105)</f>
        <v>27</v>
      </c>
      <c r="G628" s="1">
        <f>LOOKUP(laureati_1999_2011_ateneoxgenere[[#This Row],[Enna ]], Comuni!$O$2:$O$8105, Comuni!$F$2:$F$8105)</f>
        <v>57</v>
      </c>
      <c r="H628" s="1">
        <f>LOOKUP(laureati_1999_2011_ateneoxgenere[[#This Row],[Enna ]], Comuni!$O$2:$O$8105, Comuni!$G$2:$G$8105)</f>
        <v>9</v>
      </c>
      <c r="I628" s="1">
        <f>LOOKUP(laureati_1999_2011_ateneoxgenere[[#This Row],[Enna ]], Comuni!$O$2:$O$8105, Comuni!$H$2:$H$8105)</f>
        <v>11</v>
      </c>
      <c r="J628" s="1">
        <f>LOOKUP(laureati_1999_2011_ateneoxgenere[[#This Row],[Enna ]], Comuni!$O$2:$O$8105, Comuni!$I$2:$I$8105)</f>
        <v>24</v>
      </c>
      <c r="K628" s="4" t="s">
        <v>7</v>
      </c>
      <c r="L628" s="7">
        <v>42</v>
      </c>
    </row>
    <row r="629" spans="1:12" x14ac:dyDescent="0.25">
      <c r="A629">
        <v>2003</v>
      </c>
      <c r="B629">
        <v>1509</v>
      </c>
      <c r="C629" s="1" t="s">
        <v>22</v>
      </c>
      <c r="D629" s="1" t="str">
        <f>LOOKUP(laureati_1999_2011_ateneoxgenere[[#This Row],[NOME_ATENEO]], '2018'!$C$2:$C$181, '2018'!$D$2:$D$181)</f>
        <v xml:space="preserve">Milano </v>
      </c>
      <c r="E629">
        <f>LOOKUP(laureati_1999_2011_ateneoxgenere[[#This Row],[Enna ]], Comuni!$O$2:$O$8105, Comuni!$D$2:$D$8105)</f>
        <v>45</v>
      </c>
      <c r="F629">
        <f>LOOKUP(laureati_1999_2011_ateneoxgenere[[#This Row],[Enna ]], Comuni!$O$2:$O$8105, Comuni!$E$2:$E$8105)</f>
        <v>27</v>
      </c>
      <c r="G629" s="1">
        <f>LOOKUP(laureati_1999_2011_ateneoxgenere[[#This Row],[Enna ]], Comuni!$O$2:$O$8105, Comuni!$F$2:$F$8105)</f>
        <v>57</v>
      </c>
      <c r="H629" s="1">
        <f>LOOKUP(laureati_1999_2011_ateneoxgenere[[#This Row],[Enna ]], Comuni!$O$2:$O$8105, Comuni!$G$2:$G$8105)</f>
        <v>9</v>
      </c>
      <c r="I629" s="1">
        <f>LOOKUP(laureati_1999_2011_ateneoxgenere[[#This Row],[Enna ]], Comuni!$O$2:$O$8105, Comuni!$H$2:$H$8105)</f>
        <v>11</v>
      </c>
      <c r="J629" s="1">
        <f>LOOKUP(laureati_1999_2011_ateneoxgenere[[#This Row],[Enna ]], Comuni!$O$2:$O$8105, Comuni!$I$2:$I$8105)</f>
        <v>24</v>
      </c>
      <c r="K629" s="5" t="s">
        <v>7</v>
      </c>
      <c r="L629" s="8">
        <v>942</v>
      </c>
    </row>
    <row r="630" spans="1:12" x14ac:dyDescent="0.25">
      <c r="A630">
        <v>2003</v>
      </c>
      <c r="B630">
        <v>1601</v>
      </c>
      <c r="C630" s="1" t="s">
        <v>24</v>
      </c>
      <c r="D630" s="1" t="str">
        <f>LOOKUP(laureati_1999_2011_ateneoxgenere[[#This Row],[NOME_ATENEO]], '2018'!$C$2:$C$181, '2018'!$D$2:$D$181)</f>
        <v>Bergamo</v>
      </c>
      <c r="E630">
        <f>LOOKUP(laureati_1999_2011_ateneoxgenere[[#This Row],[Enna ]], Comuni!$O$2:$O$8105, Comuni!$D$2:$D$8105)</f>
        <v>45</v>
      </c>
      <c r="F630">
        <f>LOOKUP(laureati_1999_2011_ateneoxgenere[[#This Row],[Enna ]], Comuni!$O$2:$O$8105, Comuni!$E$2:$E$8105)</f>
        <v>42</v>
      </c>
      <c r="G630" s="1">
        <f>LOOKUP(laureati_1999_2011_ateneoxgenere[[#This Row],[Enna ]], Comuni!$O$2:$O$8105, Comuni!$F$2:$F$8105)</f>
        <v>1</v>
      </c>
      <c r="H630" s="1">
        <f>LOOKUP(laureati_1999_2011_ateneoxgenere[[#This Row],[Enna ]], Comuni!$O$2:$O$8105, Comuni!$G$2:$G$8105)</f>
        <v>9</v>
      </c>
      <c r="I630" s="1">
        <f>LOOKUP(laureati_1999_2011_ateneoxgenere[[#This Row],[Enna ]], Comuni!$O$2:$O$8105, Comuni!$H$2:$H$8105)</f>
        <v>40</v>
      </c>
      <c r="J630" s="1">
        <f>LOOKUP(laureati_1999_2011_ateneoxgenere[[#This Row],[Enna ]], Comuni!$O$2:$O$8105, Comuni!$I$2:$I$8105)</f>
        <v>8</v>
      </c>
      <c r="K630" s="4" t="s">
        <v>7</v>
      </c>
      <c r="L630" s="7">
        <v>514</v>
      </c>
    </row>
    <row r="631" spans="1:12" x14ac:dyDescent="0.25">
      <c r="A631">
        <v>2003</v>
      </c>
      <c r="B631">
        <v>1701</v>
      </c>
      <c r="C631" s="1" t="s">
        <v>25</v>
      </c>
      <c r="D631" s="1" t="str">
        <f>LOOKUP(laureati_1999_2011_ateneoxgenere[[#This Row],[NOME_ATENEO]], '2018'!$C$2:$C$181, '2018'!$D$2:$D$181)</f>
        <v>Brescia</v>
      </c>
      <c r="E631">
        <f>LOOKUP(laureati_1999_2011_ateneoxgenere[[#This Row],[Enna ]], Comuni!$O$2:$O$8105, Comuni!$D$2:$D$8105)</f>
        <v>45</v>
      </c>
      <c r="F631">
        <f>LOOKUP(laureati_1999_2011_ateneoxgenere[[#This Row],[Enna ]], Comuni!$O$2:$O$8105, Comuni!$E$2:$E$8105)</f>
        <v>32</v>
      </c>
      <c r="G631" s="1">
        <f>LOOKUP(laureati_1999_2011_ateneoxgenere[[#This Row],[Enna ]], Comuni!$O$2:$O$8105, Comuni!$F$2:$F$8105)</f>
        <v>27</v>
      </c>
      <c r="H631" s="1">
        <f>LOOKUP(laureati_1999_2011_ateneoxgenere[[#This Row],[Enna ]], Comuni!$O$2:$O$8105, Comuni!$G$2:$G$8105)</f>
        <v>10</v>
      </c>
      <c r="I631" s="1">
        <f>LOOKUP(laureati_1999_2011_ateneoxgenere[[#This Row],[Enna ]], Comuni!$O$2:$O$8105, Comuni!$H$2:$H$8105)</f>
        <v>13</v>
      </c>
      <c r="J631" s="1">
        <f>LOOKUP(laureati_1999_2011_ateneoxgenere[[#This Row],[Enna ]], Comuni!$O$2:$O$8105, Comuni!$I$2:$I$8105)</f>
        <v>14</v>
      </c>
      <c r="K631" s="5" t="s">
        <v>7</v>
      </c>
      <c r="L631" s="8">
        <v>941</v>
      </c>
    </row>
    <row r="632" spans="1:12" x14ac:dyDescent="0.25">
      <c r="A632">
        <v>2003</v>
      </c>
      <c r="B632">
        <v>1801</v>
      </c>
      <c r="C632" s="1" t="s">
        <v>26</v>
      </c>
      <c r="D632" s="1" t="str">
        <f>LOOKUP(laureati_1999_2011_ateneoxgenere[[#This Row],[NOME_ATENEO]], '2018'!$C$2:$C$181, '2018'!$D$2:$D$181)</f>
        <v>Pavia</v>
      </c>
      <c r="E632">
        <f>LOOKUP(laureati_1999_2011_ateneoxgenere[[#This Row],[Enna ]], Comuni!$O$2:$O$8105, Comuni!$D$2:$D$8105)</f>
        <v>45</v>
      </c>
      <c r="F632">
        <f>LOOKUP(laureati_1999_2011_ateneoxgenere[[#This Row],[Enna ]], Comuni!$O$2:$O$8105, Comuni!$E$2:$E$8105)</f>
        <v>11</v>
      </c>
      <c r="G632" s="1">
        <f>LOOKUP(laureati_1999_2011_ateneoxgenere[[#This Row],[Enna ]], Comuni!$O$2:$O$8105, Comuni!$F$2:$F$8105)</f>
        <v>13</v>
      </c>
      <c r="H632" s="1">
        <f>LOOKUP(laureati_1999_2011_ateneoxgenere[[#This Row],[Enna ]], Comuni!$O$2:$O$8105, Comuni!$G$2:$G$8105)</f>
        <v>9</v>
      </c>
      <c r="I632" s="1">
        <f>LOOKUP(laureati_1999_2011_ateneoxgenere[[#This Row],[Enna ]], Comuni!$O$2:$O$8105, Comuni!$H$2:$H$8105)</f>
        <v>9</v>
      </c>
      <c r="J632" s="1">
        <f>LOOKUP(laureati_1999_2011_ateneoxgenere[[#This Row],[Enna ]], Comuni!$O$2:$O$8105, Comuni!$I$2:$I$8105)</f>
        <v>17</v>
      </c>
      <c r="K632" s="4" t="s">
        <v>7</v>
      </c>
      <c r="L632" s="7">
        <v>1859</v>
      </c>
    </row>
    <row r="633" spans="1:12" x14ac:dyDescent="0.25">
      <c r="A633">
        <v>2003</v>
      </c>
      <c r="B633">
        <v>2101</v>
      </c>
      <c r="C633" s="1" t="s">
        <v>27</v>
      </c>
      <c r="D633" s="1" t="str">
        <f>LOOKUP(laureati_1999_2011_ateneoxgenere[[#This Row],[NOME_ATENEO]], '2018'!$C$2:$C$181, '2018'!$D$2:$D$181)</f>
        <v>Bolzano</v>
      </c>
      <c r="E633">
        <f>LOOKUP(laureati_1999_2011_ateneoxgenere[[#This Row],[Enna ]], Comuni!$O$2:$O$8105, Comuni!$D$2:$D$8105)</f>
        <v>46</v>
      </c>
      <c r="F633">
        <f>LOOKUP(laureati_1999_2011_ateneoxgenere[[#This Row],[Enna ]], Comuni!$O$2:$O$8105, Comuni!$E$2:$E$8105)</f>
        <v>29</v>
      </c>
      <c r="G633" s="1">
        <f>LOOKUP(laureati_1999_2011_ateneoxgenere[[#This Row],[Enna ]], Comuni!$O$2:$O$8105, Comuni!$F$2:$F$8105)</f>
        <v>56</v>
      </c>
      <c r="H633" s="1">
        <f>LOOKUP(laureati_1999_2011_ateneoxgenere[[#This Row],[Enna ]], Comuni!$O$2:$O$8105, Comuni!$G$2:$G$8105)</f>
        <v>11</v>
      </c>
      <c r="I633" s="1">
        <f>LOOKUP(laureati_1999_2011_ateneoxgenere[[#This Row],[Enna ]], Comuni!$O$2:$O$8105, Comuni!$H$2:$H$8105)</f>
        <v>21</v>
      </c>
      <c r="J633" s="1">
        <f>LOOKUP(laureati_1999_2011_ateneoxgenere[[#This Row],[Enna ]], Comuni!$O$2:$O$8105, Comuni!$I$2:$I$8105)</f>
        <v>15</v>
      </c>
      <c r="K633" s="5" t="s">
        <v>7</v>
      </c>
      <c r="L633" s="8">
        <v>47</v>
      </c>
    </row>
    <row r="634" spans="1:12" x14ac:dyDescent="0.25">
      <c r="A634">
        <v>2003</v>
      </c>
      <c r="B634">
        <v>2201</v>
      </c>
      <c r="C634" s="1" t="s">
        <v>28</v>
      </c>
      <c r="D634" s="1" t="str">
        <f>LOOKUP(laureati_1999_2011_ateneoxgenere[[#This Row],[NOME_ATENEO]], '2018'!$C$2:$C$181, '2018'!$D$2:$D$181)</f>
        <v>Trento</v>
      </c>
      <c r="E634">
        <f>LOOKUP(laureati_1999_2011_ateneoxgenere[[#This Row],[Enna ]], Comuni!$O$2:$O$8105, Comuni!$D$2:$D$8105)</f>
        <v>46</v>
      </c>
      <c r="F634">
        <f>LOOKUP(laureati_1999_2011_ateneoxgenere[[#This Row],[Enna ]], Comuni!$O$2:$O$8105, Comuni!$E$2:$E$8105)</f>
        <v>4</v>
      </c>
      <c r="G634" s="1">
        <f>LOOKUP(laureati_1999_2011_ateneoxgenere[[#This Row],[Enna ]], Comuni!$O$2:$O$8105, Comuni!$F$2:$F$8105)</f>
        <v>7</v>
      </c>
      <c r="H634" s="1">
        <f>LOOKUP(laureati_1999_2011_ateneoxgenere[[#This Row],[Enna ]], Comuni!$O$2:$O$8105, Comuni!$G$2:$G$8105)</f>
        <v>11</v>
      </c>
      <c r="I634" s="1">
        <f>LOOKUP(laureati_1999_2011_ateneoxgenere[[#This Row],[Enna ]], Comuni!$O$2:$O$8105, Comuni!$H$2:$H$8105)</f>
        <v>7</v>
      </c>
      <c r="J634" s="1">
        <f>LOOKUP(laureati_1999_2011_ateneoxgenere[[#This Row],[Enna ]], Comuni!$O$2:$O$8105, Comuni!$I$2:$I$8105)</f>
        <v>22</v>
      </c>
      <c r="K634" s="4" t="s">
        <v>7</v>
      </c>
      <c r="L634" s="7">
        <v>881</v>
      </c>
    </row>
    <row r="635" spans="1:12" x14ac:dyDescent="0.25">
      <c r="A635">
        <v>2003</v>
      </c>
      <c r="B635">
        <v>2301</v>
      </c>
      <c r="C635" s="1" t="s">
        <v>29</v>
      </c>
      <c r="D635" s="1" t="str">
        <f>LOOKUP(laureati_1999_2011_ateneoxgenere[[#This Row],[NOME_ATENEO]], '2018'!$C$2:$C$181, '2018'!$D$2:$D$181)</f>
        <v>Verona</v>
      </c>
      <c r="E635">
        <f>LOOKUP(laureati_1999_2011_ateneoxgenere[[#This Row],[Enna ]], Comuni!$O$2:$O$8105, Comuni!$D$2:$D$8105)</f>
        <v>45</v>
      </c>
      <c r="F635">
        <f>LOOKUP(laureati_1999_2011_ateneoxgenere[[#This Row],[Enna ]], Comuni!$O$2:$O$8105, Comuni!$E$2:$E$8105)</f>
        <v>26</v>
      </c>
      <c r="G635" s="1">
        <f>LOOKUP(laureati_1999_2011_ateneoxgenere[[#This Row],[Enna ]], Comuni!$O$2:$O$8105, Comuni!$F$2:$F$8105)</f>
        <v>40</v>
      </c>
      <c r="H635" s="1">
        <f>LOOKUP(laureati_1999_2011_ateneoxgenere[[#This Row],[Enna ]], Comuni!$O$2:$O$8105, Comuni!$G$2:$G$8105)</f>
        <v>10</v>
      </c>
      <c r="I635" s="1">
        <f>LOOKUP(laureati_1999_2011_ateneoxgenere[[#This Row],[Enna ]], Comuni!$O$2:$O$8105, Comuni!$H$2:$H$8105)</f>
        <v>59</v>
      </c>
      <c r="J635" s="1">
        <f>LOOKUP(laureati_1999_2011_ateneoxgenere[[#This Row],[Enna ]], Comuni!$O$2:$O$8105, Comuni!$I$2:$I$8105)</f>
        <v>56</v>
      </c>
      <c r="K635" s="5" t="s">
        <v>7</v>
      </c>
      <c r="L635" s="8">
        <v>879</v>
      </c>
    </row>
    <row r="636" spans="1:12" x14ac:dyDescent="0.25">
      <c r="A636">
        <v>2003</v>
      </c>
      <c r="B636">
        <v>2701</v>
      </c>
      <c r="C636" s="1" t="s">
        <v>30</v>
      </c>
      <c r="D636" s="1" t="str">
        <f>LOOKUP(laureati_1999_2011_ateneoxgenere[[#This Row],[NOME_ATENEO]], '2018'!$C$2:$C$181, '2018'!$D$2:$D$181)</f>
        <v xml:space="preserve">Venezia </v>
      </c>
      <c r="E636">
        <f>LOOKUP(laureati_1999_2011_ateneoxgenere[[#This Row],[Enna ]], Comuni!$O$2:$O$8105, Comuni!$D$2:$D$8105)</f>
        <v>45</v>
      </c>
      <c r="F636">
        <f>LOOKUP(laureati_1999_2011_ateneoxgenere[[#This Row],[Enna ]], Comuni!$O$2:$O$8105, Comuni!$E$2:$E$8105)</f>
        <v>26</v>
      </c>
      <c r="G636" s="1">
        <f>LOOKUP(laureati_1999_2011_ateneoxgenere[[#This Row],[Enna ]], Comuni!$O$2:$O$8105, Comuni!$F$2:$F$8105)</f>
        <v>17</v>
      </c>
      <c r="H636" s="1">
        <f>LOOKUP(laureati_1999_2011_ateneoxgenere[[#This Row],[Enna ]], Comuni!$O$2:$O$8105, Comuni!$G$2:$G$8105)</f>
        <v>12</v>
      </c>
      <c r="I636" s="1">
        <f>LOOKUP(laureati_1999_2011_ateneoxgenere[[#This Row],[Enna ]], Comuni!$O$2:$O$8105, Comuni!$H$2:$H$8105)</f>
        <v>19</v>
      </c>
      <c r="J636" s="1">
        <f>LOOKUP(laureati_1999_2011_ateneoxgenere[[#This Row],[Enna ]], Comuni!$O$2:$O$8105, Comuni!$I$2:$I$8105)</f>
        <v>39</v>
      </c>
      <c r="K636" s="4" t="s">
        <v>7</v>
      </c>
      <c r="L636" s="7">
        <v>1144</v>
      </c>
    </row>
    <row r="637" spans="1:12" x14ac:dyDescent="0.25">
      <c r="A637">
        <v>2003</v>
      </c>
      <c r="B637">
        <v>2702</v>
      </c>
      <c r="C637" s="1" t="s">
        <v>31</v>
      </c>
      <c r="D637" s="1" t="str">
        <f>LOOKUP(laureati_1999_2011_ateneoxgenere[[#This Row],[NOME_ATENEO]], '2018'!$C$2:$C$181, '2018'!$D$2:$D$181)</f>
        <v xml:space="preserve">Venezia </v>
      </c>
      <c r="E637">
        <f>LOOKUP(laureati_1999_2011_ateneoxgenere[[#This Row],[Enna ]], Comuni!$O$2:$O$8105, Comuni!$D$2:$D$8105)</f>
        <v>45</v>
      </c>
      <c r="F637">
        <f>LOOKUP(laureati_1999_2011_ateneoxgenere[[#This Row],[Enna ]], Comuni!$O$2:$O$8105, Comuni!$E$2:$E$8105)</f>
        <v>26</v>
      </c>
      <c r="G637" s="1">
        <f>LOOKUP(laureati_1999_2011_ateneoxgenere[[#This Row],[Enna ]], Comuni!$O$2:$O$8105, Comuni!$F$2:$F$8105)</f>
        <v>17</v>
      </c>
      <c r="H637" s="1">
        <f>LOOKUP(laureati_1999_2011_ateneoxgenere[[#This Row],[Enna ]], Comuni!$O$2:$O$8105, Comuni!$G$2:$G$8105)</f>
        <v>12</v>
      </c>
      <c r="I637" s="1">
        <f>LOOKUP(laureati_1999_2011_ateneoxgenere[[#This Row],[Enna ]], Comuni!$O$2:$O$8105, Comuni!$H$2:$H$8105)</f>
        <v>19</v>
      </c>
      <c r="J637" s="1">
        <f>LOOKUP(laureati_1999_2011_ateneoxgenere[[#This Row],[Enna ]], Comuni!$O$2:$O$8105, Comuni!$I$2:$I$8105)</f>
        <v>39</v>
      </c>
      <c r="K637" s="5" t="s">
        <v>7</v>
      </c>
      <c r="L637" s="8">
        <v>788</v>
      </c>
    </row>
    <row r="638" spans="1:12" x14ac:dyDescent="0.25">
      <c r="A638">
        <v>2003</v>
      </c>
      <c r="B638">
        <v>2801</v>
      </c>
      <c r="C638" s="1" t="s">
        <v>32</v>
      </c>
      <c r="D638" s="1" t="str">
        <f>LOOKUP(laureati_1999_2011_ateneoxgenere[[#This Row],[NOME_ATENEO]], '2018'!$C$2:$C$181, '2018'!$D$2:$D$181)</f>
        <v>Padova</v>
      </c>
      <c r="E638">
        <f>LOOKUP(laureati_1999_2011_ateneoxgenere[[#This Row],[Enna ]], Comuni!$O$2:$O$8105, Comuni!$D$2:$D$8105)</f>
        <v>45</v>
      </c>
      <c r="F638">
        <f>LOOKUP(laureati_1999_2011_ateneoxgenere[[#This Row],[Enna ]], Comuni!$O$2:$O$8105, Comuni!$E$2:$E$8105)</f>
        <v>24</v>
      </c>
      <c r="G638" s="1">
        <f>LOOKUP(laureati_1999_2011_ateneoxgenere[[#This Row],[Enna ]], Comuni!$O$2:$O$8105, Comuni!$F$2:$F$8105)</f>
        <v>33</v>
      </c>
      <c r="H638" s="1">
        <f>LOOKUP(laureati_1999_2011_ateneoxgenere[[#This Row],[Enna ]], Comuni!$O$2:$O$8105, Comuni!$G$2:$G$8105)</f>
        <v>11</v>
      </c>
      <c r="I638" s="1">
        <f>LOOKUP(laureati_1999_2011_ateneoxgenere[[#This Row],[Enna ]], Comuni!$O$2:$O$8105, Comuni!$H$2:$H$8105)</f>
        <v>52</v>
      </c>
      <c r="J638" s="1">
        <f>LOOKUP(laureati_1999_2011_ateneoxgenere[[#This Row],[Enna ]], Comuni!$O$2:$O$8105, Comuni!$I$2:$I$8105)</f>
        <v>23</v>
      </c>
      <c r="K638" s="4" t="s">
        <v>7</v>
      </c>
      <c r="L638" s="7">
        <v>3960</v>
      </c>
    </row>
    <row r="639" spans="1:12" x14ac:dyDescent="0.25">
      <c r="A639">
        <v>2003</v>
      </c>
      <c r="B639">
        <v>3001</v>
      </c>
      <c r="C639" s="1" t="s">
        <v>33</v>
      </c>
      <c r="D639" s="1" t="str">
        <f>LOOKUP(laureati_1999_2011_ateneoxgenere[[#This Row],[NOME_ATENEO]], '2018'!$C$2:$C$181, '2018'!$D$2:$D$181)</f>
        <v>Udine</v>
      </c>
      <c r="E639">
        <f>LOOKUP(laureati_1999_2011_ateneoxgenere[[#This Row],[Enna ]], Comuni!$O$2:$O$8105, Comuni!$D$2:$D$8105)</f>
        <v>46</v>
      </c>
      <c r="F639">
        <f>LOOKUP(laureati_1999_2011_ateneoxgenere[[#This Row],[Enna ]], Comuni!$O$2:$O$8105, Comuni!$E$2:$E$8105)</f>
        <v>3</v>
      </c>
      <c r="G639" s="1">
        <f>LOOKUP(laureati_1999_2011_ateneoxgenere[[#This Row],[Enna ]], Comuni!$O$2:$O$8105, Comuni!$F$2:$F$8105)</f>
        <v>57</v>
      </c>
      <c r="H639" s="1">
        <f>LOOKUP(laureati_1999_2011_ateneoxgenere[[#This Row],[Enna ]], Comuni!$O$2:$O$8105, Comuni!$G$2:$G$8105)</f>
        <v>13</v>
      </c>
      <c r="I639" s="1">
        <f>LOOKUP(laureati_1999_2011_ateneoxgenere[[#This Row],[Enna ]], Comuni!$O$2:$O$8105, Comuni!$H$2:$H$8105)</f>
        <v>14</v>
      </c>
      <c r="J639" s="1">
        <f>LOOKUP(laureati_1999_2011_ateneoxgenere[[#This Row],[Enna ]], Comuni!$O$2:$O$8105, Comuni!$I$2:$I$8105)</f>
        <v>15</v>
      </c>
      <c r="K639" s="5" t="s">
        <v>7</v>
      </c>
      <c r="L639" s="8">
        <v>1180</v>
      </c>
    </row>
    <row r="640" spans="1:12" x14ac:dyDescent="0.25">
      <c r="A640">
        <v>2003</v>
      </c>
      <c r="B640">
        <v>3201</v>
      </c>
      <c r="C640" s="1" t="s">
        <v>34</v>
      </c>
      <c r="D640" s="1" t="str">
        <f>LOOKUP(laureati_1999_2011_ateneoxgenere[[#This Row],[NOME_ATENEO]], '2018'!$C$2:$C$181, '2018'!$D$2:$D$181)</f>
        <v>Trieste</v>
      </c>
      <c r="E640">
        <f>LOOKUP(laureati_1999_2011_ateneoxgenere[[#This Row],[Enna ]], Comuni!$O$2:$O$8105, Comuni!$D$2:$D$8105)</f>
        <v>45</v>
      </c>
      <c r="F640">
        <f>LOOKUP(laureati_1999_2011_ateneoxgenere[[#This Row],[Enna ]], Comuni!$O$2:$O$8105, Comuni!$E$2:$E$8105)</f>
        <v>38</v>
      </c>
      <c r="G640" s="1">
        <f>LOOKUP(laureati_1999_2011_ateneoxgenere[[#This Row],[Enna ]], Comuni!$O$2:$O$8105, Comuni!$F$2:$F$8105)</f>
        <v>58</v>
      </c>
      <c r="H640" s="1">
        <f>LOOKUP(laureati_1999_2011_ateneoxgenere[[#This Row],[Enna ]], Comuni!$O$2:$O$8105, Comuni!$G$2:$G$8105)</f>
        <v>13</v>
      </c>
      <c r="I640" s="1">
        <f>LOOKUP(laureati_1999_2011_ateneoxgenere[[#This Row],[Enna ]], Comuni!$O$2:$O$8105, Comuni!$H$2:$H$8105)</f>
        <v>46</v>
      </c>
      <c r="J640" s="1">
        <f>LOOKUP(laureati_1999_2011_ateneoxgenere[[#This Row],[Enna ]], Comuni!$O$2:$O$8105, Comuni!$I$2:$I$8105)</f>
        <v>20</v>
      </c>
      <c r="K640" s="4" t="s">
        <v>7</v>
      </c>
      <c r="L640" s="7">
        <v>1334</v>
      </c>
    </row>
    <row r="641" spans="1:12" x14ac:dyDescent="0.25">
      <c r="A641">
        <v>2003</v>
      </c>
      <c r="B641">
        <v>3401</v>
      </c>
      <c r="C641" s="1" t="s">
        <v>35</v>
      </c>
      <c r="D641" s="1" t="str">
        <f>LOOKUP(laureati_1999_2011_ateneoxgenere[[#This Row],[NOME_ATENEO]], '2018'!$C$2:$C$181, '2018'!$D$2:$D$181)</f>
        <v>Parma</v>
      </c>
      <c r="E641">
        <f>LOOKUP(laureati_1999_2011_ateneoxgenere[[#This Row],[Enna ]], Comuni!$O$2:$O$8105, Comuni!$D$2:$D$8105)</f>
        <v>44</v>
      </c>
      <c r="F641">
        <f>LOOKUP(laureati_1999_2011_ateneoxgenere[[#This Row],[Enna ]], Comuni!$O$2:$O$8105, Comuni!$E$2:$E$8105)</f>
        <v>48</v>
      </c>
      <c r="G641" s="1">
        <f>LOOKUP(laureati_1999_2011_ateneoxgenere[[#This Row],[Enna ]], Comuni!$O$2:$O$8105, Comuni!$F$2:$F$8105)</f>
        <v>6</v>
      </c>
      <c r="H641" s="1">
        <f>LOOKUP(laureati_1999_2011_ateneoxgenere[[#This Row],[Enna ]], Comuni!$O$2:$O$8105, Comuni!$G$2:$G$8105)</f>
        <v>10</v>
      </c>
      <c r="I641" s="1">
        <f>LOOKUP(laureati_1999_2011_ateneoxgenere[[#This Row],[Enna ]], Comuni!$O$2:$O$8105, Comuni!$H$2:$H$8105)</f>
        <v>19</v>
      </c>
      <c r="J641" s="1">
        <f>LOOKUP(laureati_1999_2011_ateneoxgenere[[#This Row],[Enna ]], Comuni!$O$2:$O$8105, Comuni!$I$2:$I$8105)</f>
        <v>44</v>
      </c>
      <c r="K641" s="5" t="s">
        <v>7</v>
      </c>
      <c r="L641" s="8">
        <v>1629</v>
      </c>
    </row>
    <row r="642" spans="1:12" x14ac:dyDescent="0.25">
      <c r="A642">
        <v>2003</v>
      </c>
      <c r="B642">
        <v>3601</v>
      </c>
      <c r="C642" s="1" t="s">
        <v>36</v>
      </c>
      <c r="D642" s="1" t="str">
        <f>LOOKUP(laureati_1999_2011_ateneoxgenere[[#This Row],[NOME_ATENEO]], '2018'!$C$2:$C$181, '2018'!$D$2:$D$181)</f>
        <v xml:space="preserve">Modena </v>
      </c>
      <c r="E642">
        <f>LOOKUP(laureati_1999_2011_ateneoxgenere[[#This Row],[Enna ]], Comuni!$O$2:$O$8105, Comuni!$D$2:$D$8105)</f>
        <v>44</v>
      </c>
      <c r="F642">
        <f>LOOKUP(laureati_1999_2011_ateneoxgenere[[#This Row],[Enna ]], Comuni!$O$2:$O$8105, Comuni!$E$2:$E$8105)</f>
        <v>38</v>
      </c>
      <c r="G642" s="1">
        <f>LOOKUP(laureati_1999_2011_ateneoxgenere[[#This Row],[Enna ]], Comuni!$O$2:$O$8105, Comuni!$F$2:$F$8105)</f>
        <v>53</v>
      </c>
      <c r="H642" s="1">
        <f>LOOKUP(laureati_1999_2011_ateneoxgenere[[#This Row],[Enna ]], Comuni!$O$2:$O$8105, Comuni!$G$2:$G$8105)</f>
        <v>10</v>
      </c>
      <c r="I642" s="1">
        <f>LOOKUP(laureati_1999_2011_ateneoxgenere[[#This Row],[Enna ]], Comuni!$O$2:$O$8105, Comuni!$H$2:$H$8105)</f>
        <v>55</v>
      </c>
      <c r="J642" s="1">
        <f>LOOKUP(laureati_1999_2011_ateneoxgenere[[#This Row],[Enna ]], Comuni!$O$2:$O$8105, Comuni!$I$2:$I$8105)</f>
        <v>29</v>
      </c>
      <c r="K642" s="4" t="s">
        <v>7</v>
      </c>
      <c r="L642" s="7">
        <v>1219</v>
      </c>
    </row>
    <row r="643" spans="1:12" x14ac:dyDescent="0.25">
      <c r="A643">
        <v>2003</v>
      </c>
      <c r="B643">
        <v>3701</v>
      </c>
      <c r="C643" s="1" t="s">
        <v>37</v>
      </c>
      <c r="D643" s="1" t="str">
        <f>LOOKUP(laureati_1999_2011_ateneoxgenere[[#This Row],[NOME_ATENEO]], '2018'!$C$2:$C$181, '2018'!$D$2:$D$181)</f>
        <v>Bologna</v>
      </c>
      <c r="E643">
        <f>LOOKUP(laureati_1999_2011_ateneoxgenere[[#This Row],[Enna ]], Comuni!$O$2:$O$8105, Comuni!$D$2:$D$8105)</f>
        <v>44</v>
      </c>
      <c r="F643">
        <f>LOOKUP(laureati_1999_2011_ateneoxgenere[[#This Row],[Enna ]], Comuni!$O$2:$O$8105, Comuni!$E$2:$E$8105)</f>
        <v>29</v>
      </c>
      <c r="G643" s="1">
        <f>LOOKUP(laureati_1999_2011_ateneoxgenere[[#This Row],[Enna ]], Comuni!$O$2:$O$8105, Comuni!$F$2:$F$8105)</f>
        <v>44</v>
      </c>
      <c r="H643" s="1">
        <f>LOOKUP(laureati_1999_2011_ateneoxgenere[[#This Row],[Enna ]], Comuni!$O$2:$O$8105, Comuni!$G$2:$G$8105)</f>
        <v>11</v>
      </c>
      <c r="I643" s="1">
        <f>LOOKUP(laureati_1999_2011_ateneoxgenere[[#This Row],[Enna ]], Comuni!$O$2:$O$8105, Comuni!$H$2:$H$8105)</f>
        <v>20</v>
      </c>
      <c r="J643" s="1">
        <f>LOOKUP(laureati_1999_2011_ateneoxgenere[[#This Row],[Enna ]], Comuni!$O$2:$O$8105, Comuni!$I$2:$I$8105)</f>
        <v>48</v>
      </c>
      <c r="K643" s="5" t="s">
        <v>7</v>
      </c>
      <c r="L643" s="8">
        <v>7129</v>
      </c>
    </row>
    <row r="644" spans="1:12" x14ac:dyDescent="0.25">
      <c r="A644">
        <v>2003</v>
      </c>
      <c r="B644">
        <v>3801</v>
      </c>
      <c r="C644" s="1" t="s">
        <v>38</v>
      </c>
      <c r="D644" s="1" t="str">
        <f>LOOKUP(laureati_1999_2011_ateneoxgenere[[#This Row],[NOME_ATENEO]], '2018'!$C$2:$C$181, '2018'!$D$2:$D$181)</f>
        <v>Ferrara</v>
      </c>
      <c r="E644">
        <f>LOOKUP(laureati_1999_2011_ateneoxgenere[[#This Row],[Enna ]], Comuni!$O$2:$O$8105, Comuni!$D$2:$D$8105)</f>
        <v>44</v>
      </c>
      <c r="F644">
        <f>LOOKUP(laureati_1999_2011_ateneoxgenere[[#This Row],[Enna ]], Comuni!$O$2:$O$8105, Comuni!$E$2:$E$8105)</f>
        <v>50</v>
      </c>
      <c r="G644" s="1">
        <f>LOOKUP(laureati_1999_2011_ateneoxgenere[[#This Row],[Enna ]], Comuni!$O$2:$O$8105, Comuni!$F$2:$F$8105)</f>
        <v>31</v>
      </c>
      <c r="H644" s="1">
        <f>LOOKUP(laureati_1999_2011_ateneoxgenere[[#This Row],[Enna ]], Comuni!$O$2:$O$8105, Comuni!$G$2:$G$8105)</f>
        <v>11</v>
      </c>
      <c r="I644" s="1">
        <f>LOOKUP(laureati_1999_2011_ateneoxgenere[[#This Row],[Enna ]], Comuni!$O$2:$O$8105, Comuni!$H$2:$H$8105)</f>
        <v>37</v>
      </c>
      <c r="J644" s="1">
        <f>LOOKUP(laureati_1999_2011_ateneoxgenere[[#This Row],[Enna ]], Comuni!$O$2:$O$8105, Comuni!$I$2:$I$8105)</f>
        <v>0</v>
      </c>
      <c r="K644" s="4" t="s">
        <v>7</v>
      </c>
      <c r="L644" s="7">
        <v>856</v>
      </c>
    </row>
    <row r="645" spans="1:12" x14ac:dyDescent="0.25">
      <c r="A645">
        <v>2003</v>
      </c>
      <c r="B645">
        <v>4101</v>
      </c>
      <c r="C645" s="1" t="s">
        <v>39</v>
      </c>
      <c r="D645" s="1" t="str">
        <f>LOOKUP(laureati_1999_2011_ateneoxgenere[[#This Row],[NOME_ATENEO]], '2018'!$C$2:$C$181, '2018'!$D$2:$D$181)</f>
        <v>Urbino</v>
      </c>
      <c r="E645">
        <f>LOOKUP(laureati_1999_2011_ateneoxgenere[[#This Row],[Enna ]], Comuni!$O$2:$O$8105, Comuni!$D$2:$D$8105)</f>
        <v>43</v>
      </c>
      <c r="F645">
        <f>LOOKUP(laureati_1999_2011_ateneoxgenere[[#This Row],[Enna ]], Comuni!$O$2:$O$8105, Comuni!$E$2:$E$8105)</f>
        <v>43</v>
      </c>
      <c r="G645" s="1">
        <f>LOOKUP(laureati_1999_2011_ateneoxgenere[[#This Row],[Enna ]], Comuni!$O$2:$O$8105, Comuni!$F$2:$F$8105)</f>
        <v>36</v>
      </c>
      <c r="H645" s="1">
        <f>LOOKUP(laureati_1999_2011_ateneoxgenere[[#This Row],[Enna ]], Comuni!$O$2:$O$8105, Comuni!$G$2:$G$8105)</f>
        <v>12</v>
      </c>
      <c r="I645" s="1">
        <f>LOOKUP(laureati_1999_2011_ateneoxgenere[[#This Row],[Enna ]], Comuni!$O$2:$O$8105, Comuni!$H$2:$H$8105)</f>
        <v>38</v>
      </c>
      <c r="J645" s="1">
        <f>LOOKUP(laureati_1999_2011_ateneoxgenere[[#This Row],[Enna ]], Comuni!$O$2:$O$8105, Comuni!$I$2:$I$8105)</f>
        <v>11</v>
      </c>
      <c r="K645" s="5" t="s">
        <v>7</v>
      </c>
      <c r="L645" s="8">
        <v>1078</v>
      </c>
    </row>
    <row r="646" spans="1:12" x14ac:dyDescent="0.25">
      <c r="A646">
        <v>2003</v>
      </c>
      <c r="B646">
        <v>4201</v>
      </c>
      <c r="C646" s="1" t="s">
        <v>40</v>
      </c>
      <c r="D646" s="1" t="str">
        <f>LOOKUP(laureati_1999_2011_ateneoxgenere[[#This Row],[NOME_ATENEO]], '2018'!$C$2:$C$181, '2018'!$D$2:$D$181)</f>
        <v>Ancona</v>
      </c>
      <c r="E646">
        <f>LOOKUP(laureati_1999_2011_ateneoxgenere[[#This Row],[Enna ]], Comuni!$O$2:$O$8105, Comuni!$D$2:$D$8105)</f>
        <v>43</v>
      </c>
      <c r="F646">
        <f>LOOKUP(laureati_1999_2011_ateneoxgenere[[#This Row],[Enna ]], Comuni!$O$2:$O$8105, Comuni!$E$2:$E$8105)</f>
        <v>37</v>
      </c>
      <c r="G646" s="1">
        <f>LOOKUP(laureati_1999_2011_ateneoxgenere[[#This Row],[Enna ]], Comuni!$O$2:$O$8105, Comuni!$F$2:$F$8105)</f>
        <v>15</v>
      </c>
      <c r="H646" s="1">
        <f>LOOKUP(laureati_1999_2011_ateneoxgenere[[#This Row],[Enna ]], Comuni!$O$2:$O$8105, Comuni!$G$2:$G$8105)</f>
        <v>13</v>
      </c>
      <c r="I646" s="1">
        <f>LOOKUP(laureati_1999_2011_ateneoxgenere[[#This Row],[Enna ]], Comuni!$O$2:$O$8105, Comuni!$H$2:$H$8105)</f>
        <v>30</v>
      </c>
      <c r="J646" s="1">
        <f>LOOKUP(laureati_1999_2011_ateneoxgenere[[#This Row],[Enna ]], Comuni!$O$2:$O$8105, Comuni!$I$2:$I$8105)</f>
        <v>51</v>
      </c>
      <c r="K646" s="4" t="s">
        <v>7</v>
      </c>
      <c r="L646" s="7">
        <v>1176</v>
      </c>
    </row>
    <row r="647" spans="1:12" x14ac:dyDescent="0.25">
      <c r="A647">
        <v>2003</v>
      </c>
      <c r="B647">
        <v>4301</v>
      </c>
      <c r="C647" s="1" t="s">
        <v>41</v>
      </c>
      <c r="D647" s="1" t="str">
        <f>LOOKUP(laureati_1999_2011_ateneoxgenere[[#This Row],[NOME_ATENEO]], '2018'!$C$2:$C$181, '2018'!$D$2:$D$181)</f>
        <v>Macerata</v>
      </c>
      <c r="E647">
        <f>LOOKUP(laureati_1999_2011_ateneoxgenere[[#This Row],[Enna ]], Comuni!$O$2:$O$8105, Comuni!$D$2:$D$8105)</f>
        <v>43</v>
      </c>
      <c r="F647">
        <f>LOOKUP(laureati_1999_2011_ateneoxgenere[[#This Row],[Enna ]], Comuni!$O$2:$O$8105, Comuni!$E$2:$E$8105)</f>
        <v>18</v>
      </c>
      <c r="G647" s="1">
        <f>LOOKUP(laureati_1999_2011_ateneoxgenere[[#This Row],[Enna ]], Comuni!$O$2:$O$8105, Comuni!$F$2:$F$8105)</f>
        <v>6</v>
      </c>
      <c r="H647" s="1">
        <f>LOOKUP(laureati_1999_2011_ateneoxgenere[[#This Row],[Enna ]], Comuni!$O$2:$O$8105, Comuni!$G$2:$G$8105)</f>
        <v>13</v>
      </c>
      <c r="I647" s="1">
        <f>LOOKUP(laureati_1999_2011_ateneoxgenere[[#This Row],[Enna ]], Comuni!$O$2:$O$8105, Comuni!$H$2:$H$8105)</f>
        <v>27</v>
      </c>
      <c r="J647" s="1">
        <f>LOOKUP(laureati_1999_2011_ateneoxgenere[[#This Row],[Enna ]], Comuni!$O$2:$O$8105, Comuni!$I$2:$I$8105)</f>
        <v>6</v>
      </c>
      <c r="K647" s="5" t="s">
        <v>7</v>
      </c>
      <c r="L647" s="8">
        <v>383</v>
      </c>
    </row>
    <row r="648" spans="1:12" x14ac:dyDescent="0.25">
      <c r="A648">
        <v>2003</v>
      </c>
      <c r="B648">
        <v>4302</v>
      </c>
      <c r="C648" s="1" t="s">
        <v>42</v>
      </c>
      <c r="D648" s="1" t="str">
        <f>LOOKUP(laureati_1999_2011_ateneoxgenere[[#This Row],[NOME_ATENEO]], '2018'!$C$2:$C$181, '2018'!$D$2:$D$181)</f>
        <v>Camerino</v>
      </c>
      <c r="E648">
        <f>LOOKUP(laureati_1999_2011_ateneoxgenere[[#This Row],[Enna ]], Comuni!$O$2:$O$8105, Comuni!$D$2:$D$8105)</f>
        <v>43</v>
      </c>
      <c r="F648">
        <f>LOOKUP(laureati_1999_2011_ateneoxgenere[[#This Row],[Enna ]], Comuni!$O$2:$O$8105, Comuni!$E$2:$E$8105)</f>
        <v>8</v>
      </c>
      <c r="G648" s="1">
        <f>LOOKUP(laureati_1999_2011_ateneoxgenere[[#This Row],[Enna ]], Comuni!$O$2:$O$8105, Comuni!$F$2:$F$8105)</f>
        <v>13</v>
      </c>
      <c r="H648" s="1">
        <f>LOOKUP(laureati_1999_2011_ateneoxgenere[[#This Row],[Enna ]], Comuni!$O$2:$O$8105, Comuni!$G$2:$G$8105)</f>
        <v>13</v>
      </c>
      <c r="I648" s="1">
        <f>LOOKUP(laureati_1999_2011_ateneoxgenere[[#This Row],[Enna ]], Comuni!$O$2:$O$8105, Comuni!$H$2:$H$8105)</f>
        <v>4</v>
      </c>
      <c r="J648" s="1">
        <f>LOOKUP(laureati_1999_2011_ateneoxgenere[[#This Row],[Enna ]], Comuni!$O$2:$O$8105, Comuni!$I$2:$I$8105)</f>
        <v>9</v>
      </c>
      <c r="K648" s="4" t="s">
        <v>7</v>
      </c>
      <c r="L648" s="7">
        <v>517</v>
      </c>
    </row>
    <row r="649" spans="1:12" x14ac:dyDescent="0.25">
      <c r="A649">
        <v>2003</v>
      </c>
      <c r="B649">
        <v>4801</v>
      </c>
      <c r="C649" s="1" t="s">
        <v>43</v>
      </c>
      <c r="D649" s="1" t="str">
        <f>LOOKUP(laureati_1999_2011_ateneoxgenere[[#This Row],[NOME_ATENEO]], '2018'!$C$2:$C$181, '2018'!$D$2:$D$181)</f>
        <v>Firenze</v>
      </c>
      <c r="E649">
        <f>LOOKUP(laureati_1999_2011_ateneoxgenere[[#This Row],[Enna ]], Comuni!$O$2:$O$8105, Comuni!$D$2:$D$8105)</f>
        <v>43</v>
      </c>
      <c r="F649">
        <f>LOOKUP(laureati_1999_2011_ateneoxgenere[[#This Row],[Enna ]], Comuni!$O$2:$O$8105, Comuni!$E$2:$E$8105)</f>
        <v>46</v>
      </c>
      <c r="G649" s="1">
        <f>LOOKUP(laureati_1999_2011_ateneoxgenere[[#This Row],[Enna ]], Comuni!$O$2:$O$8105, Comuni!$F$2:$F$8105)</f>
        <v>28</v>
      </c>
      <c r="H649" s="1">
        <f>LOOKUP(laureati_1999_2011_ateneoxgenere[[#This Row],[Enna ]], Comuni!$O$2:$O$8105, Comuni!$G$2:$G$8105)</f>
        <v>11</v>
      </c>
      <c r="I649" s="1">
        <f>LOOKUP(laureati_1999_2011_ateneoxgenere[[#This Row],[Enna ]], Comuni!$O$2:$O$8105, Comuni!$H$2:$H$8105)</f>
        <v>15</v>
      </c>
      <c r="J649" s="1">
        <f>LOOKUP(laureati_1999_2011_ateneoxgenere[[#This Row],[Enna ]], Comuni!$O$2:$O$8105, Comuni!$I$2:$I$8105)</f>
        <v>29</v>
      </c>
      <c r="K649" s="5" t="s">
        <v>7</v>
      </c>
      <c r="L649" s="8">
        <v>2776</v>
      </c>
    </row>
    <row r="650" spans="1:12" x14ac:dyDescent="0.25">
      <c r="A650">
        <v>2003</v>
      </c>
      <c r="B650">
        <v>5001</v>
      </c>
      <c r="C650" s="1" t="s">
        <v>45</v>
      </c>
      <c r="D650" s="1" t="str">
        <f>LOOKUP(laureati_1999_2011_ateneoxgenere[[#This Row],[NOME_ATENEO]], '2018'!$C$2:$C$181, '2018'!$D$2:$D$181)</f>
        <v>Pisa</v>
      </c>
      <c r="E650">
        <f>LOOKUP(laureati_1999_2011_ateneoxgenere[[#This Row],[Enna ]], Comuni!$O$2:$O$8105, Comuni!$D$2:$D$8105)</f>
        <v>43</v>
      </c>
      <c r="F650">
        <f>LOOKUP(laureati_1999_2011_ateneoxgenere[[#This Row],[Enna ]], Comuni!$O$2:$O$8105, Comuni!$E$2:$E$8105)</f>
        <v>42</v>
      </c>
      <c r="G650" s="1">
        <f>LOOKUP(laureati_1999_2011_ateneoxgenere[[#This Row],[Enna ]], Comuni!$O$2:$O$8105, Comuni!$F$2:$F$8105)</f>
        <v>51</v>
      </c>
      <c r="H650" s="1">
        <f>LOOKUP(laureati_1999_2011_ateneoxgenere[[#This Row],[Enna ]], Comuni!$O$2:$O$8105, Comuni!$G$2:$G$8105)</f>
        <v>10</v>
      </c>
      <c r="I650" s="1">
        <f>LOOKUP(laureati_1999_2011_ateneoxgenere[[#This Row],[Enna ]], Comuni!$O$2:$O$8105, Comuni!$H$2:$H$8105)</f>
        <v>24</v>
      </c>
      <c r="J650" s="1">
        <f>LOOKUP(laureati_1999_2011_ateneoxgenere[[#This Row],[Enna ]], Comuni!$O$2:$O$8105, Comuni!$I$2:$I$8105)</f>
        <v>1</v>
      </c>
      <c r="K650" s="4" t="s">
        <v>7</v>
      </c>
      <c r="L650" s="7">
        <v>3371</v>
      </c>
    </row>
    <row r="651" spans="1:12" x14ac:dyDescent="0.25">
      <c r="A651">
        <v>2003</v>
      </c>
      <c r="B651">
        <v>5201</v>
      </c>
      <c r="C651" s="1" t="s">
        <v>46</v>
      </c>
      <c r="D651" s="1" t="str">
        <f>LOOKUP(laureati_1999_2011_ateneoxgenere[[#This Row],[NOME_ATENEO]], '2018'!$C$2:$C$181, '2018'!$D$2:$D$181)</f>
        <v>Siena</v>
      </c>
      <c r="E651">
        <f>LOOKUP(laureati_1999_2011_ateneoxgenere[[#This Row],[Enna ]], Comuni!$O$2:$O$8105, Comuni!$D$2:$D$8105)</f>
        <v>43</v>
      </c>
      <c r="F651">
        <f>LOOKUP(laureati_1999_2011_ateneoxgenere[[#This Row],[Enna ]], Comuni!$O$2:$O$8105, Comuni!$E$2:$E$8105)</f>
        <v>19</v>
      </c>
      <c r="G651" s="1">
        <f>LOOKUP(laureati_1999_2011_ateneoxgenere[[#This Row],[Enna ]], Comuni!$O$2:$O$8105, Comuni!$F$2:$F$8105)</f>
        <v>11</v>
      </c>
      <c r="H651" s="1">
        <f>LOOKUP(laureati_1999_2011_ateneoxgenere[[#This Row],[Enna ]], Comuni!$O$2:$O$8105, Comuni!$G$2:$G$8105)</f>
        <v>11</v>
      </c>
      <c r="I651" s="1">
        <f>LOOKUP(laureati_1999_2011_ateneoxgenere[[#This Row],[Enna ]], Comuni!$O$2:$O$8105, Comuni!$H$2:$H$8105)</f>
        <v>19</v>
      </c>
      <c r="J651" s="1">
        <f>LOOKUP(laureati_1999_2011_ateneoxgenere[[#This Row],[Enna ]], Comuni!$O$2:$O$8105, Comuni!$I$2:$I$8105)</f>
        <v>59</v>
      </c>
      <c r="K651" s="5" t="s">
        <v>7</v>
      </c>
      <c r="L651" s="8">
        <v>1374</v>
      </c>
    </row>
    <row r="652" spans="1:12" x14ac:dyDescent="0.25">
      <c r="A652">
        <v>2003</v>
      </c>
      <c r="B652">
        <v>5202</v>
      </c>
      <c r="C652" s="1" t="s">
        <v>47</v>
      </c>
      <c r="D652" s="1" t="str">
        <f>LOOKUP(laureati_1999_2011_ateneoxgenere[[#This Row],[NOME_ATENEO]], '2018'!$C$2:$C$181, '2018'!$D$2:$D$181)</f>
        <v xml:space="preserve">Siena </v>
      </c>
      <c r="E652">
        <f>LOOKUP(laureati_1999_2011_ateneoxgenere[[#This Row],[Enna ]], Comuni!$O$2:$O$8105, Comuni!$D$2:$D$8105)</f>
        <v>43</v>
      </c>
      <c r="F652">
        <f>LOOKUP(laureati_1999_2011_ateneoxgenere[[#This Row],[Enna ]], Comuni!$O$2:$O$8105, Comuni!$E$2:$E$8105)</f>
        <v>19</v>
      </c>
      <c r="G652" s="1">
        <f>LOOKUP(laureati_1999_2011_ateneoxgenere[[#This Row],[Enna ]], Comuni!$O$2:$O$8105, Comuni!$F$2:$F$8105)</f>
        <v>11</v>
      </c>
      <c r="H652" s="1">
        <f>LOOKUP(laureati_1999_2011_ateneoxgenere[[#This Row],[Enna ]], Comuni!$O$2:$O$8105, Comuni!$G$2:$G$8105)</f>
        <v>11</v>
      </c>
      <c r="I652" s="1">
        <f>LOOKUP(laureati_1999_2011_ateneoxgenere[[#This Row],[Enna ]], Comuni!$O$2:$O$8105, Comuni!$H$2:$H$8105)</f>
        <v>19</v>
      </c>
      <c r="J652" s="1">
        <f>LOOKUP(laureati_1999_2011_ateneoxgenere[[#This Row],[Enna ]], Comuni!$O$2:$O$8105, Comuni!$I$2:$I$8105)</f>
        <v>59</v>
      </c>
      <c r="K652" s="4" t="s">
        <v>7</v>
      </c>
      <c r="L652" s="7">
        <v>3</v>
      </c>
    </row>
    <row r="653" spans="1:12" x14ac:dyDescent="0.25">
      <c r="A653">
        <v>2003</v>
      </c>
      <c r="B653">
        <v>5401</v>
      </c>
      <c r="C653" s="1" t="s">
        <v>48</v>
      </c>
      <c r="D653" s="1" t="str">
        <f>LOOKUP(laureati_1999_2011_ateneoxgenere[[#This Row],[NOME_ATENEO]], '2018'!$C$2:$C$181, '2018'!$D$2:$D$181)</f>
        <v>Perugia</v>
      </c>
      <c r="E653">
        <f>LOOKUP(laureati_1999_2011_ateneoxgenere[[#This Row],[Enna ]], Comuni!$O$2:$O$8105, Comuni!$D$2:$D$8105)</f>
        <v>43</v>
      </c>
      <c r="F653">
        <f>LOOKUP(laureati_1999_2011_ateneoxgenere[[#This Row],[Enna ]], Comuni!$O$2:$O$8105, Comuni!$E$2:$E$8105)</f>
        <v>6</v>
      </c>
      <c r="G653" s="1">
        <f>LOOKUP(laureati_1999_2011_ateneoxgenere[[#This Row],[Enna ]], Comuni!$O$2:$O$8105, Comuni!$F$2:$F$8105)</f>
        <v>49</v>
      </c>
      <c r="H653" s="1">
        <f>LOOKUP(laureati_1999_2011_ateneoxgenere[[#This Row],[Enna ]], Comuni!$O$2:$O$8105, Comuni!$G$2:$G$8105)</f>
        <v>12</v>
      </c>
      <c r="I653" s="1">
        <f>LOOKUP(laureati_1999_2011_ateneoxgenere[[#This Row],[Enna ]], Comuni!$O$2:$O$8105, Comuni!$H$2:$H$8105)</f>
        <v>23</v>
      </c>
      <c r="J653" s="1">
        <f>LOOKUP(laureati_1999_2011_ateneoxgenere[[#This Row],[Enna ]], Comuni!$O$2:$O$8105, Comuni!$I$2:$I$8105)</f>
        <v>23</v>
      </c>
      <c r="K653" s="5" t="s">
        <v>7</v>
      </c>
      <c r="L653" s="8">
        <v>1590</v>
      </c>
    </row>
    <row r="654" spans="1:12" x14ac:dyDescent="0.25">
      <c r="A654">
        <v>2003</v>
      </c>
      <c r="B654">
        <v>5403</v>
      </c>
      <c r="C654" s="1" t="s">
        <v>49</v>
      </c>
      <c r="D654" s="1" t="str">
        <f>LOOKUP(laureati_1999_2011_ateneoxgenere[[#This Row],[NOME_ATENEO]], '2018'!$C$2:$C$181, '2018'!$D$2:$D$181)</f>
        <v xml:space="preserve">Perugia </v>
      </c>
      <c r="E654">
        <f>LOOKUP(laureati_1999_2011_ateneoxgenere[[#This Row],[Enna ]], Comuni!$O$2:$O$8105, Comuni!$D$2:$D$8105)</f>
        <v>43</v>
      </c>
      <c r="F654">
        <f>LOOKUP(laureati_1999_2011_ateneoxgenere[[#This Row],[Enna ]], Comuni!$O$2:$O$8105, Comuni!$E$2:$E$8105)</f>
        <v>6</v>
      </c>
      <c r="G654" s="1">
        <f>LOOKUP(laureati_1999_2011_ateneoxgenere[[#This Row],[Enna ]], Comuni!$O$2:$O$8105, Comuni!$F$2:$F$8105)</f>
        <v>49</v>
      </c>
      <c r="H654" s="1">
        <f>LOOKUP(laureati_1999_2011_ateneoxgenere[[#This Row],[Enna ]], Comuni!$O$2:$O$8105, Comuni!$G$2:$G$8105)</f>
        <v>12</v>
      </c>
      <c r="I654" s="1">
        <f>LOOKUP(laureati_1999_2011_ateneoxgenere[[#This Row],[Enna ]], Comuni!$O$2:$O$8105, Comuni!$H$2:$H$8105)</f>
        <v>23</v>
      </c>
      <c r="J654" s="1">
        <f>LOOKUP(laureati_1999_2011_ateneoxgenere[[#This Row],[Enna ]], Comuni!$O$2:$O$8105, Comuni!$I$2:$I$8105)</f>
        <v>23</v>
      </c>
      <c r="K654" s="4" t="s">
        <v>7</v>
      </c>
      <c r="L654" s="7">
        <v>93</v>
      </c>
    </row>
    <row r="655" spans="1:12" x14ac:dyDescent="0.25">
      <c r="A655">
        <v>2003</v>
      </c>
      <c r="B655">
        <v>5601</v>
      </c>
      <c r="C655" s="1" t="s">
        <v>50</v>
      </c>
      <c r="D655" s="1" t="str">
        <f>LOOKUP(laureati_1999_2011_ateneoxgenere[[#This Row],[NOME_ATENEO]], '2018'!$C$2:$C$181, '2018'!$D$2:$D$181)</f>
        <v>Viterbo</v>
      </c>
      <c r="E655">
        <f>LOOKUP(laureati_1999_2011_ateneoxgenere[[#This Row],[Enna ]], Comuni!$O$2:$O$8105, Comuni!$D$2:$D$8105)</f>
        <v>42</v>
      </c>
      <c r="F655">
        <f>LOOKUP(laureati_1999_2011_ateneoxgenere[[#This Row],[Enna ]], Comuni!$O$2:$O$8105, Comuni!$E$2:$E$8105)</f>
        <v>25</v>
      </c>
      <c r="G655" s="1">
        <f>LOOKUP(laureati_1999_2011_ateneoxgenere[[#This Row],[Enna ]], Comuni!$O$2:$O$8105, Comuni!$F$2:$F$8105)</f>
        <v>5</v>
      </c>
      <c r="H655" s="1">
        <f>LOOKUP(laureati_1999_2011_ateneoxgenere[[#This Row],[Enna ]], Comuni!$O$2:$O$8105, Comuni!$G$2:$G$8105)</f>
        <v>12</v>
      </c>
      <c r="I655" s="1">
        <f>LOOKUP(laureati_1999_2011_ateneoxgenere[[#This Row],[Enna ]], Comuni!$O$2:$O$8105, Comuni!$H$2:$H$8105)</f>
        <v>6</v>
      </c>
      <c r="J655" s="1">
        <f>LOOKUP(laureati_1999_2011_ateneoxgenere[[#This Row],[Enna ]], Comuni!$O$2:$O$8105, Comuni!$I$2:$I$8105)</f>
        <v>24</v>
      </c>
      <c r="K655" s="5" t="s">
        <v>7</v>
      </c>
      <c r="L655" s="8">
        <v>845</v>
      </c>
    </row>
    <row r="656" spans="1:12" x14ac:dyDescent="0.25">
      <c r="A656">
        <v>2003</v>
      </c>
      <c r="B656">
        <v>5801</v>
      </c>
      <c r="C656" s="1" t="s">
        <v>51</v>
      </c>
      <c r="D656" s="1" t="str">
        <f>LOOKUP(laureati_1999_2011_ateneoxgenere[[#This Row],[NOME_ATENEO]], '2018'!$C$2:$C$181, '2018'!$D$2:$D$181)</f>
        <v xml:space="preserve">Roma </v>
      </c>
      <c r="E656">
        <f>LOOKUP(laureati_1999_2011_ateneoxgenere[[#This Row],[Enna ]], Comuni!$O$2:$O$8105, Comuni!$D$2:$D$8105)</f>
        <v>41</v>
      </c>
      <c r="F656">
        <f>LOOKUP(laureati_1999_2011_ateneoxgenere[[#This Row],[Enna ]], Comuni!$O$2:$O$8105, Comuni!$E$2:$E$8105)</f>
        <v>54</v>
      </c>
      <c r="G656" s="1">
        <f>LOOKUP(laureati_1999_2011_ateneoxgenere[[#This Row],[Enna ]], Comuni!$O$2:$O$8105, Comuni!$F$2:$F$8105)</f>
        <v>27</v>
      </c>
      <c r="H656" s="1">
        <f>LOOKUP(laureati_1999_2011_ateneoxgenere[[#This Row],[Enna ]], Comuni!$O$2:$O$8105, Comuni!$G$2:$G$8105)</f>
        <v>12</v>
      </c>
      <c r="I656" s="1">
        <f>LOOKUP(laureati_1999_2011_ateneoxgenere[[#This Row],[Enna ]], Comuni!$O$2:$O$8105, Comuni!$H$2:$H$8105)</f>
        <v>29</v>
      </c>
      <c r="J656" s="1">
        <f>LOOKUP(laureati_1999_2011_ateneoxgenere[[#This Row],[Enna ]], Comuni!$O$2:$O$8105, Comuni!$I$2:$I$8105)</f>
        <v>24</v>
      </c>
      <c r="K656" s="4" t="s">
        <v>7</v>
      </c>
      <c r="L656" s="7">
        <v>7506</v>
      </c>
    </row>
    <row r="657" spans="1:12" x14ac:dyDescent="0.25">
      <c r="A657">
        <v>2003</v>
      </c>
      <c r="B657">
        <v>5802</v>
      </c>
      <c r="C657" s="1" t="s">
        <v>52</v>
      </c>
      <c r="D657" s="1" t="str">
        <f>LOOKUP(laureati_1999_2011_ateneoxgenere[[#This Row],[NOME_ATENEO]], '2018'!$C$2:$C$181, '2018'!$D$2:$D$181)</f>
        <v xml:space="preserve">Roma </v>
      </c>
      <c r="E657">
        <f>LOOKUP(laureati_1999_2011_ateneoxgenere[[#This Row],[Enna ]], Comuni!$O$2:$O$8105, Comuni!$D$2:$D$8105)</f>
        <v>41</v>
      </c>
      <c r="F657">
        <f>LOOKUP(laureati_1999_2011_ateneoxgenere[[#This Row],[Enna ]], Comuni!$O$2:$O$8105, Comuni!$E$2:$E$8105)</f>
        <v>54</v>
      </c>
      <c r="G657" s="1">
        <f>LOOKUP(laureati_1999_2011_ateneoxgenere[[#This Row],[Enna ]], Comuni!$O$2:$O$8105, Comuni!$F$2:$F$8105)</f>
        <v>27</v>
      </c>
      <c r="H657" s="1">
        <f>LOOKUP(laureati_1999_2011_ateneoxgenere[[#This Row],[Enna ]], Comuni!$O$2:$O$8105, Comuni!$G$2:$G$8105)</f>
        <v>12</v>
      </c>
      <c r="I657" s="1">
        <f>LOOKUP(laureati_1999_2011_ateneoxgenere[[#This Row],[Enna ]], Comuni!$O$2:$O$8105, Comuni!$H$2:$H$8105)</f>
        <v>29</v>
      </c>
      <c r="J657" s="1">
        <f>LOOKUP(laureati_1999_2011_ateneoxgenere[[#This Row],[Enna ]], Comuni!$O$2:$O$8105, Comuni!$I$2:$I$8105)</f>
        <v>24</v>
      </c>
      <c r="K657" s="5" t="s">
        <v>7</v>
      </c>
      <c r="L657" s="8">
        <v>6862</v>
      </c>
    </row>
    <row r="658" spans="1:12" x14ac:dyDescent="0.25">
      <c r="A658">
        <v>2003</v>
      </c>
      <c r="B658">
        <v>5803</v>
      </c>
      <c r="C658" s="1" t="s">
        <v>53</v>
      </c>
      <c r="D658" s="1" t="str">
        <f>LOOKUP(laureati_1999_2011_ateneoxgenere[[#This Row],[NOME_ATENEO]], '2018'!$C$2:$C$181, '2018'!$D$2:$D$181)</f>
        <v xml:space="preserve">Roma </v>
      </c>
      <c r="E658">
        <f>LOOKUP(laureati_1999_2011_ateneoxgenere[[#This Row],[Enna ]], Comuni!$O$2:$O$8105, Comuni!$D$2:$D$8105)</f>
        <v>41</v>
      </c>
      <c r="F658">
        <f>LOOKUP(laureati_1999_2011_ateneoxgenere[[#This Row],[Enna ]], Comuni!$O$2:$O$8105, Comuni!$E$2:$E$8105)</f>
        <v>54</v>
      </c>
      <c r="G658" s="1">
        <f>LOOKUP(laureati_1999_2011_ateneoxgenere[[#This Row],[Enna ]], Comuni!$O$2:$O$8105, Comuni!$F$2:$F$8105)</f>
        <v>27</v>
      </c>
      <c r="H658" s="1">
        <f>LOOKUP(laureati_1999_2011_ateneoxgenere[[#This Row],[Enna ]], Comuni!$O$2:$O$8105, Comuni!$G$2:$G$8105)</f>
        <v>12</v>
      </c>
      <c r="I658" s="1">
        <f>LOOKUP(laureati_1999_2011_ateneoxgenere[[#This Row],[Enna ]], Comuni!$O$2:$O$8105, Comuni!$H$2:$H$8105)</f>
        <v>29</v>
      </c>
      <c r="J658" s="1">
        <f>LOOKUP(laureati_1999_2011_ateneoxgenere[[#This Row],[Enna ]], Comuni!$O$2:$O$8105, Comuni!$I$2:$I$8105)</f>
        <v>24</v>
      </c>
      <c r="K658" s="4" t="s">
        <v>7</v>
      </c>
      <c r="L658" s="7">
        <v>233</v>
      </c>
    </row>
    <row r="659" spans="1:12" x14ac:dyDescent="0.25">
      <c r="A659">
        <v>2003</v>
      </c>
      <c r="B659">
        <v>5805</v>
      </c>
      <c r="C659" s="1" t="s">
        <v>54</v>
      </c>
      <c r="D659" s="1" t="str">
        <f>LOOKUP(laureati_1999_2011_ateneoxgenere[[#This Row],[NOME_ATENEO]], '2018'!$C$2:$C$181, '2018'!$D$2:$D$181)</f>
        <v xml:space="preserve">Roma </v>
      </c>
      <c r="E659">
        <f>LOOKUP(laureati_1999_2011_ateneoxgenere[[#This Row],[Enna ]], Comuni!$O$2:$O$8105, Comuni!$D$2:$D$8105)</f>
        <v>41</v>
      </c>
      <c r="F659">
        <f>LOOKUP(laureati_1999_2011_ateneoxgenere[[#This Row],[Enna ]], Comuni!$O$2:$O$8105, Comuni!$E$2:$E$8105)</f>
        <v>54</v>
      </c>
      <c r="G659" s="1">
        <f>LOOKUP(laureati_1999_2011_ateneoxgenere[[#This Row],[Enna ]], Comuni!$O$2:$O$8105, Comuni!$F$2:$F$8105)</f>
        <v>27</v>
      </c>
      <c r="H659" s="1">
        <f>LOOKUP(laureati_1999_2011_ateneoxgenere[[#This Row],[Enna ]], Comuni!$O$2:$O$8105, Comuni!$G$2:$G$8105)</f>
        <v>12</v>
      </c>
      <c r="I659" s="1">
        <f>LOOKUP(laureati_1999_2011_ateneoxgenere[[#This Row],[Enna ]], Comuni!$O$2:$O$8105, Comuni!$H$2:$H$8105)</f>
        <v>29</v>
      </c>
      <c r="J659" s="1">
        <f>LOOKUP(laureati_1999_2011_ateneoxgenere[[#This Row],[Enna ]], Comuni!$O$2:$O$8105, Comuni!$I$2:$I$8105)</f>
        <v>24</v>
      </c>
      <c r="K659" s="5" t="s">
        <v>7</v>
      </c>
      <c r="L659" s="8">
        <v>440</v>
      </c>
    </row>
    <row r="660" spans="1:12" x14ac:dyDescent="0.25">
      <c r="A660">
        <v>2003</v>
      </c>
      <c r="B660">
        <v>5806</v>
      </c>
      <c r="C660" s="1" t="s">
        <v>101</v>
      </c>
      <c r="D660" s="1" t="str">
        <f>LOOKUP(laureati_1999_2011_ateneoxgenere[[#This Row],[NOME_ATENEO]], '2018'!$C$2:$C$181, '2018'!$D$2:$D$181)</f>
        <v xml:space="preserve">Roma </v>
      </c>
      <c r="E660">
        <f>LOOKUP(laureati_1999_2011_ateneoxgenere[[#This Row],[Enna ]], Comuni!$O$2:$O$8105, Comuni!$D$2:$D$8105)</f>
        <v>41</v>
      </c>
      <c r="F660">
        <f>LOOKUP(laureati_1999_2011_ateneoxgenere[[#This Row],[Enna ]], Comuni!$O$2:$O$8105, Comuni!$E$2:$E$8105)</f>
        <v>54</v>
      </c>
      <c r="G660" s="1">
        <f>LOOKUP(laureati_1999_2011_ateneoxgenere[[#This Row],[Enna ]], Comuni!$O$2:$O$8105, Comuni!$F$2:$F$8105)</f>
        <v>27</v>
      </c>
      <c r="H660" s="1">
        <f>LOOKUP(laureati_1999_2011_ateneoxgenere[[#This Row],[Enna ]], Comuni!$O$2:$O$8105, Comuni!$G$2:$G$8105)</f>
        <v>12</v>
      </c>
      <c r="I660" s="1">
        <f>LOOKUP(laureati_1999_2011_ateneoxgenere[[#This Row],[Enna ]], Comuni!$O$2:$O$8105, Comuni!$H$2:$H$8105)</f>
        <v>29</v>
      </c>
      <c r="J660" s="1">
        <f>LOOKUP(laureati_1999_2011_ateneoxgenere[[#This Row],[Enna ]], Comuni!$O$2:$O$8105, Comuni!$I$2:$I$8105)</f>
        <v>24</v>
      </c>
      <c r="K660" s="4" t="s">
        <v>7</v>
      </c>
      <c r="L660" s="7">
        <v>76</v>
      </c>
    </row>
    <row r="661" spans="1:12" x14ac:dyDescent="0.25">
      <c r="A661">
        <v>2003</v>
      </c>
      <c r="B661">
        <v>5807</v>
      </c>
      <c r="C661" s="1" t="s">
        <v>56</v>
      </c>
      <c r="D661" s="1" t="str">
        <f>LOOKUP(laureati_1999_2011_ateneoxgenere[[#This Row],[NOME_ATENEO]], '2018'!$C$2:$C$181, '2018'!$D$2:$D$181)</f>
        <v xml:space="preserve">Roma </v>
      </c>
      <c r="E661">
        <f>LOOKUP(laureati_1999_2011_ateneoxgenere[[#This Row],[Enna ]], Comuni!$O$2:$O$8105, Comuni!$D$2:$D$8105)</f>
        <v>41</v>
      </c>
      <c r="F661">
        <f>LOOKUP(laureati_1999_2011_ateneoxgenere[[#This Row],[Enna ]], Comuni!$O$2:$O$8105, Comuni!$E$2:$E$8105)</f>
        <v>54</v>
      </c>
      <c r="G661" s="1">
        <f>LOOKUP(laureati_1999_2011_ateneoxgenere[[#This Row],[Enna ]], Comuni!$O$2:$O$8105, Comuni!$F$2:$F$8105)</f>
        <v>27</v>
      </c>
      <c r="H661" s="1">
        <f>LOOKUP(laureati_1999_2011_ateneoxgenere[[#This Row],[Enna ]], Comuni!$O$2:$O$8105, Comuni!$G$2:$G$8105)</f>
        <v>12</v>
      </c>
      <c r="I661" s="1">
        <f>LOOKUP(laureati_1999_2011_ateneoxgenere[[#This Row],[Enna ]], Comuni!$O$2:$O$8105, Comuni!$H$2:$H$8105)</f>
        <v>29</v>
      </c>
      <c r="J661" s="1">
        <f>LOOKUP(laureati_1999_2011_ateneoxgenere[[#This Row],[Enna ]], Comuni!$O$2:$O$8105, Comuni!$I$2:$I$8105)</f>
        <v>24</v>
      </c>
      <c r="K661" s="5" t="s">
        <v>7</v>
      </c>
      <c r="L661" s="8">
        <v>1331</v>
      </c>
    </row>
    <row r="662" spans="1:12" x14ac:dyDescent="0.25">
      <c r="A662">
        <v>2003</v>
      </c>
      <c r="B662">
        <v>5808</v>
      </c>
      <c r="C662" s="1" t="s">
        <v>57</v>
      </c>
      <c r="D662" s="1" t="str">
        <f>LOOKUP(laureati_1999_2011_ateneoxgenere[[#This Row],[NOME_ATENEO]], '2018'!$C$2:$C$181, '2018'!$D$2:$D$181)</f>
        <v xml:space="preserve">Roma </v>
      </c>
      <c r="E662">
        <f>LOOKUP(laureati_1999_2011_ateneoxgenere[[#This Row],[Enna ]], Comuni!$O$2:$O$8105, Comuni!$D$2:$D$8105)</f>
        <v>41</v>
      </c>
      <c r="F662">
        <f>LOOKUP(laureati_1999_2011_ateneoxgenere[[#This Row],[Enna ]], Comuni!$O$2:$O$8105, Comuni!$E$2:$E$8105)</f>
        <v>54</v>
      </c>
      <c r="G662" s="1">
        <f>LOOKUP(laureati_1999_2011_ateneoxgenere[[#This Row],[Enna ]], Comuni!$O$2:$O$8105, Comuni!$F$2:$F$8105)</f>
        <v>27</v>
      </c>
      <c r="H662" s="1">
        <f>LOOKUP(laureati_1999_2011_ateneoxgenere[[#This Row],[Enna ]], Comuni!$O$2:$O$8105, Comuni!$G$2:$G$8105)</f>
        <v>12</v>
      </c>
      <c r="I662" s="1">
        <f>LOOKUP(laureati_1999_2011_ateneoxgenere[[#This Row],[Enna ]], Comuni!$O$2:$O$8105, Comuni!$H$2:$H$8105)</f>
        <v>29</v>
      </c>
      <c r="J662" s="1">
        <f>LOOKUP(laureati_1999_2011_ateneoxgenere[[#This Row],[Enna ]], Comuni!$O$2:$O$8105, Comuni!$I$2:$I$8105)</f>
        <v>24</v>
      </c>
      <c r="K662" s="4" t="s">
        <v>7</v>
      </c>
      <c r="L662" s="7">
        <v>38</v>
      </c>
    </row>
    <row r="663" spans="1:12" x14ac:dyDescent="0.25">
      <c r="A663">
        <v>2003</v>
      </c>
      <c r="B663">
        <v>5809</v>
      </c>
      <c r="C663" s="1" t="s">
        <v>98</v>
      </c>
      <c r="D663" s="1" t="str">
        <f>LOOKUP(laureati_1999_2011_ateneoxgenere[[#This Row],[NOME_ATENEO]], '2018'!$C$2:$C$181, '2018'!$D$2:$D$181)</f>
        <v xml:space="preserve">Roma </v>
      </c>
      <c r="E663">
        <f>LOOKUP(laureati_1999_2011_ateneoxgenere[[#This Row],[Enna ]], Comuni!$O$2:$O$8105, Comuni!$D$2:$D$8105)</f>
        <v>41</v>
      </c>
      <c r="F663">
        <f>LOOKUP(laureati_1999_2011_ateneoxgenere[[#This Row],[Enna ]], Comuni!$O$2:$O$8105, Comuni!$E$2:$E$8105)</f>
        <v>54</v>
      </c>
      <c r="G663" s="1">
        <f>LOOKUP(laureati_1999_2011_ateneoxgenere[[#This Row],[Enna ]], Comuni!$O$2:$O$8105, Comuni!$F$2:$F$8105)</f>
        <v>27</v>
      </c>
      <c r="H663" s="1">
        <f>LOOKUP(laureati_1999_2011_ateneoxgenere[[#This Row],[Enna ]], Comuni!$O$2:$O$8105, Comuni!$G$2:$G$8105)</f>
        <v>12</v>
      </c>
      <c r="I663" s="1">
        <f>LOOKUP(laureati_1999_2011_ateneoxgenere[[#This Row],[Enna ]], Comuni!$O$2:$O$8105, Comuni!$H$2:$H$8105)</f>
        <v>29</v>
      </c>
      <c r="J663" s="1">
        <f>LOOKUP(laureati_1999_2011_ateneoxgenere[[#This Row],[Enna ]], Comuni!$O$2:$O$8105, Comuni!$I$2:$I$8105)</f>
        <v>24</v>
      </c>
      <c r="K663" s="5" t="s">
        <v>7</v>
      </c>
      <c r="L663" s="8">
        <v>48</v>
      </c>
    </row>
    <row r="664" spans="1:12" x14ac:dyDescent="0.25">
      <c r="A664">
        <v>2003</v>
      </c>
      <c r="B664">
        <v>6001</v>
      </c>
      <c r="C664" s="1" t="s">
        <v>65</v>
      </c>
      <c r="D664" s="1" t="str">
        <f>LOOKUP(laureati_1999_2011_ateneoxgenere[[#This Row],[NOME_ATENEO]], '2018'!$C$2:$C$181, '2018'!$D$2:$D$181)</f>
        <v>Cassino</v>
      </c>
      <c r="E664">
        <f>LOOKUP(laureati_1999_2011_ateneoxgenere[[#This Row],[Enna ]], Comuni!$O$2:$O$8105, Comuni!$D$2:$D$8105)</f>
        <v>41</v>
      </c>
      <c r="F664">
        <f>LOOKUP(laureati_1999_2011_ateneoxgenere[[#This Row],[Enna ]], Comuni!$O$2:$O$8105, Comuni!$E$2:$E$8105)</f>
        <v>29</v>
      </c>
      <c r="G664" s="1">
        <f>LOOKUP(laureati_1999_2011_ateneoxgenere[[#This Row],[Enna ]], Comuni!$O$2:$O$8105, Comuni!$F$2:$F$8105)</f>
        <v>38</v>
      </c>
      <c r="H664" s="1">
        <f>LOOKUP(laureati_1999_2011_ateneoxgenere[[#This Row],[Enna ]], Comuni!$O$2:$O$8105, Comuni!$G$2:$G$8105)</f>
        <v>13</v>
      </c>
      <c r="I664" s="1">
        <f>LOOKUP(laureati_1999_2011_ateneoxgenere[[#This Row],[Enna ]], Comuni!$O$2:$O$8105, Comuni!$H$2:$H$8105)</f>
        <v>49</v>
      </c>
      <c r="J664" s="1">
        <f>LOOKUP(laureati_1999_2011_ateneoxgenere[[#This Row],[Enna ]], Comuni!$O$2:$O$8105, Comuni!$I$2:$I$8105)</f>
        <v>44</v>
      </c>
      <c r="K664" s="4" t="s">
        <v>7</v>
      </c>
      <c r="L664" s="7">
        <v>520</v>
      </c>
    </row>
    <row r="665" spans="1:12" x14ac:dyDescent="0.25">
      <c r="A665">
        <v>2003</v>
      </c>
      <c r="B665">
        <v>6201</v>
      </c>
      <c r="C665" s="1" t="s">
        <v>66</v>
      </c>
      <c r="D665" s="1" t="str">
        <f>LOOKUP(laureati_1999_2011_ateneoxgenere[[#This Row],[NOME_ATENEO]], '2018'!$C$2:$C$181, '2018'!$D$2:$D$181)</f>
        <v xml:space="preserve">Benevento </v>
      </c>
      <c r="E665">
        <f>LOOKUP(laureati_1999_2011_ateneoxgenere[[#This Row],[Enna ]], Comuni!$O$2:$O$8105, Comuni!$D$2:$D$8105)</f>
        <v>41</v>
      </c>
      <c r="F665">
        <f>LOOKUP(laureati_1999_2011_ateneoxgenere[[#This Row],[Enna ]], Comuni!$O$2:$O$8105, Comuni!$E$2:$E$8105)</f>
        <v>7</v>
      </c>
      <c r="G665" s="1">
        <f>LOOKUP(laureati_1999_2011_ateneoxgenere[[#This Row],[Enna ]], Comuni!$O$2:$O$8105, Comuni!$F$2:$F$8105)</f>
        <v>55</v>
      </c>
      <c r="H665" s="1">
        <f>LOOKUP(laureati_1999_2011_ateneoxgenere[[#This Row],[Enna ]], Comuni!$O$2:$O$8105, Comuni!$G$2:$G$8105)</f>
        <v>14</v>
      </c>
      <c r="I665" s="1">
        <f>LOOKUP(laureati_1999_2011_ateneoxgenere[[#This Row],[Enna ]], Comuni!$O$2:$O$8105, Comuni!$H$2:$H$8105)</f>
        <v>46</v>
      </c>
      <c r="J665" s="1">
        <f>LOOKUP(laureati_1999_2011_ateneoxgenere[[#This Row],[Enna ]], Comuni!$O$2:$O$8105, Comuni!$I$2:$I$8105)</f>
        <v>40</v>
      </c>
      <c r="K665" s="5" t="s">
        <v>7</v>
      </c>
      <c r="L665" s="8">
        <v>193</v>
      </c>
    </row>
    <row r="666" spans="1:12" x14ac:dyDescent="0.25">
      <c r="A666">
        <v>2003</v>
      </c>
      <c r="B666">
        <v>6301</v>
      </c>
      <c r="C666" s="1" t="s">
        <v>68</v>
      </c>
      <c r="D666" s="1" t="str">
        <f>LOOKUP(laureati_1999_2011_ateneoxgenere[[#This Row],[NOME_ATENEO]], '2018'!$C$2:$C$181, '2018'!$D$2:$D$181)</f>
        <v xml:space="preserve">Napoli </v>
      </c>
      <c r="E666">
        <f>LOOKUP(laureati_1999_2011_ateneoxgenere[[#This Row],[Enna ]], Comuni!$O$2:$O$8105, Comuni!$D$2:$D$8105)</f>
        <v>40</v>
      </c>
      <c r="F666">
        <f>LOOKUP(laureati_1999_2011_ateneoxgenere[[#This Row],[Enna ]], Comuni!$O$2:$O$8105, Comuni!$E$2:$E$8105)</f>
        <v>51</v>
      </c>
      <c r="G666" s="1">
        <f>LOOKUP(laureati_1999_2011_ateneoxgenere[[#This Row],[Enna ]], Comuni!$O$2:$O$8105, Comuni!$F$2:$F$8105)</f>
        <v>14</v>
      </c>
      <c r="H666" s="1">
        <f>LOOKUP(laureati_1999_2011_ateneoxgenere[[#This Row],[Enna ]], Comuni!$O$2:$O$8105, Comuni!$G$2:$G$8105)</f>
        <v>14</v>
      </c>
      <c r="I666" s="1">
        <f>LOOKUP(laureati_1999_2011_ateneoxgenere[[#This Row],[Enna ]], Comuni!$O$2:$O$8105, Comuni!$H$2:$H$8105)</f>
        <v>15</v>
      </c>
      <c r="J666" s="1">
        <f>LOOKUP(laureati_1999_2011_ateneoxgenere[[#This Row],[Enna ]], Comuni!$O$2:$O$8105, Comuni!$I$2:$I$8105)</f>
        <v>2</v>
      </c>
      <c r="K666" s="4" t="s">
        <v>7</v>
      </c>
      <c r="L666" s="7">
        <v>4447</v>
      </c>
    </row>
    <row r="667" spans="1:12" x14ac:dyDescent="0.25">
      <c r="A667">
        <v>2003</v>
      </c>
      <c r="B667">
        <v>6302</v>
      </c>
      <c r="C667" s="1" t="s">
        <v>69</v>
      </c>
      <c r="D667" s="1" t="str">
        <f>LOOKUP(laureati_1999_2011_ateneoxgenere[[#This Row],[NOME_ATENEO]], '2018'!$C$2:$C$181, '2018'!$D$2:$D$181)</f>
        <v xml:space="preserve">Napoli </v>
      </c>
      <c r="E667">
        <f>LOOKUP(laureati_1999_2011_ateneoxgenere[[#This Row],[Enna ]], Comuni!$O$2:$O$8105, Comuni!$D$2:$D$8105)</f>
        <v>40</v>
      </c>
      <c r="F667">
        <f>LOOKUP(laureati_1999_2011_ateneoxgenere[[#This Row],[Enna ]], Comuni!$O$2:$O$8105, Comuni!$E$2:$E$8105)</f>
        <v>51</v>
      </c>
      <c r="G667" s="1">
        <f>LOOKUP(laureati_1999_2011_ateneoxgenere[[#This Row],[Enna ]], Comuni!$O$2:$O$8105, Comuni!$F$2:$F$8105)</f>
        <v>14</v>
      </c>
      <c r="H667" s="1">
        <f>LOOKUP(laureati_1999_2011_ateneoxgenere[[#This Row],[Enna ]], Comuni!$O$2:$O$8105, Comuni!$G$2:$G$8105)</f>
        <v>14</v>
      </c>
      <c r="I667" s="1">
        <f>LOOKUP(laureati_1999_2011_ateneoxgenere[[#This Row],[Enna ]], Comuni!$O$2:$O$8105, Comuni!$H$2:$H$8105)</f>
        <v>15</v>
      </c>
      <c r="J667" s="1">
        <f>LOOKUP(laureati_1999_2011_ateneoxgenere[[#This Row],[Enna ]], Comuni!$O$2:$O$8105, Comuni!$I$2:$I$8105)</f>
        <v>2</v>
      </c>
      <c r="K667" s="5" t="s">
        <v>7</v>
      </c>
      <c r="L667" s="8">
        <v>597</v>
      </c>
    </row>
    <row r="668" spans="1:12" x14ac:dyDescent="0.25">
      <c r="A668">
        <v>2003</v>
      </c>
      <c r="B668">
        <v>6303</v>
      </c>
      <c r="C668" s="1" t="s">
        <v>70</v>
      </c>
      <c r="D668" s="1" t="str">
        <f>LOOKUP(laureati_1999_2011_ateneoxgenere[[#This Row],[NOME_ATENEO]], '2018'!$C$2:$C$181, '2018'!$D$2:$D$181)</f>
        <v xml:space="preserve">Napoli </v>
      </c>
      <c r="E668">
        <f>LOOKUP(laureati_1999_2011_ateneoxgenere[[#This Row],[Enna ]], Comuni!$O$2:$O$8105, Comuni!$D$2:$D$8105)</f>
        <v>40</v>
      </c>
      <c r="F668">
        <f>LOOKUP(laureati_1999_2011_ateneoxgenere[[#This Row],[Enna ]], Comuni!$O$2:$O$8105, Comuni!$E$2:$E$8105)</f>
        <v>51</v>
      </c>
      <c r="G668" s="1">
        <f>LOOKUP(laureati_1999_2011_ateneoxgenere[[#This Row],[Enna ]], Comuni!$O$2:$O$8105, Comuni!$F$2:$F$8105)</f>
        <v>14</v>
      </c>
      <c r="H668" s="1">
        <f>LOOKUP(laureati_1999_2011_ateneoxgenere[[#This Row],[Enna ]], Comuni!$O$2:$O$8105, Comuni!$G$2:$G$8105)</f>
        <v>14</v>
      </c>
      <c r="I668" s="1">
        <f>LOOKUP(laureati_1999_2011_ateneoxgenere[[#This Row],[Enna ]], Comuni!$O$2:$O$8105, Comuni!$H$2:$H$8105)</f>
        <v>15</v>
      </c>
      <c r="J668" s="1">
        <f>LOOKUP(laureati_1999_2011_ateneoxgenere[[#This Row],[Enna ]], Comuni!$O$2:$O$8105, Comuni!$I$2:$I$8105)</f>
        <v>2</v>
      </c>
      <c r="K668" s="4" t="s">
        <v>7</v>
      </c>
      <c r="L668" s="7">
        <v>224</v>
      </c>
    </row>
    <row r="669" spans="1:12" x14ac:dyDescent="0.25">
      <c r="A669">
        <v>2003</v>
      </c>
      <c r="B669">
        <v>6304</v>
      </c>
      <c r="C669" s="1" t="s">
        <v>71</v>
      </c>
      <c r="D669" s="1" t="str">
        <f>LOOKUP(laureati_1999_2011_ateneoxgenere[[#This Row],[NOME_ATENEO]], '2018'!$C$2:$C$181, '2018'!$D$2:$D$181)</f>
        <v xml:space="preserve">Napoli </v>
      </c>
      <c r="E669">
        <f>LOOKUP(laureati_1999_2011_ateneoxgenere[[#This Row],[Enna ]], Comuni!$O$2:$O$8105, Comuni!$D$2:$D$8105)</f>
        <v>40</v>
      </c>
      <c r="F669">
        <f>LOOKUP(laureati_1999_2011_ateneoxgenere[[#This Row],[Enna ]], Comuni!$O$2:$O$8105, Comuni!$E$2:$E$8105)</f>
        <v>51</v>
      </c>
      <c r="G669" s="1">
        <f>LOOKUP(laureati_1999_2011_ateneoxgenere[[#This Row],[Enna ]], Comuni!$O$2:$O$8105, Comuni!$F$2:$F$8105)</f>
        <v>14</v>
      </c>
      <c r="H669" s="1">
        <f>LOOKUP(laureati_1999_2011_ateneoxgenere[[#This Row],[Enna ]], Comuni!$O$2:$O$8105, Comuni!$G$2:$G$8105)</f>
        <v>14</v>
      </c>
      <c r="I669" s="1">
        <f>LOOKUP(laureati_1999_2011_ateneoxgenere[[#This Row],[Enna ]], Comuni!$O$2:$O$8105, Comuni!$H$2:$H$8105)</f>
        <v>15</v>
      </c>
      <c r="J669" s="1">
        <f>LOOKUP(laureati_1999_2011_ateneoxgenere[[#This Row],[Enna ]], Comuni!$O$2:$O$8105, Comuni!$I$2:$I$8105)</f>
        <v>2</v>
      </c>
      <c r="K669" s="5" t="s">
        <v>7</v>
      </c>
      <c r="L669" s="8">
        <v>148</v>
      </c>
    </row>
    <row r="670" spans="1:12" x14ac:dyDescent="0.25">
      <c r="A670">
        <v>2003</v>
      </c>
      <c r="B670">
        <v>6306</v>
      </c>
      <c r="C670" s="1" t="s">
        <v>72</v>
      </c>
      <c r="D670" s="1" t="str">
        <f>LOOKUP(laureati_1999_2011_ateneoxgenere[[#This Row],[NOME_ATENEO]], '2018'!$C$2:$C$181, '2018'!$D$2:$D$181)</f>
        <v xml:space="preserve">Napoli </v>
      </c>
      <c r="E670">
        <f>LOOKUP(laureati_1999_2011_ateneoxgenere[[#This Row],[Enna ]], Comuni!$O$2:$O$8105, Comuni!$D$2:$D$8105)</f>
        <v>40</v>
      </c>
      <c r="F670">
        <f>LOOKUP(laureati_1999_2011_ateneoxgenere[[#This Row],[Enna ]], Comuni!$O$2:$O$8105, Comuni!$E$2:$E$8105)</f>
        <v>51</v>
      </c>
      <c r="G670" s="1">
        <f>LOOKUP(laureati_1999_2011_ateneoxgenere[[#This Row],[Enna ]], Comuni!$O$2:$O$8105, Comuni!$F$2:$F$8105)</f>
        <v>14</v>
      </c>
      <c r="H670" s="1">
        <f>LOOKUP(laureati_1999_2011_ateneoxgenere[[#This Row],[Enna ]], Comuni!$O$2:$O$8105, Comuni!$G$2:$G$8105)</f>
        <v>14</v>
      </c>
      <c r="I670" s="1">
        <f>LOOKUP(laureati_1999_2011_ateneoxgenere[[#This Row],[Enna ]], Comuni!$O$2:$O$8105, Comuni!$H$2:$H$8105)</f>
        <v>15</v>
      </c>
      <c r="J670" s="1">
        <f>LOOKUP(laureati_1999_2011_ateneoxgenere[[#This Row],[Enna ]], Comuni!$O$2:$O$8105, Comuni!$I$2:$I$8105)</f>
        <v>2</v>
      </c>
      <c r="K670" s="4" t="s">
        <v>7</v>
      </c>
      <c r="L670" s="7">
        <v>1058</v>
      </c>
    </row>
    <row r="671" spans="1:12" x14ac:dyDescent="0.25">
      <c r="A671">
        <v>2003</v>
      </c>
      <c r="B671">
        <v>6501</v>
      </c>
      <c r="C671" s="1" t="s">
        <v>74</v>
      </c>
      <c r="D671" s="1" t="str">
        <f>LOOKUP(laureati_1999_2011_ateneoxgenere[[#This Row],[NOME_ATENEO]], '2018'!$C$2:$C$181, '2018'!$D$2:$D$181)</f>
        <v>Salerno</v>
      </c>
      <c r="E671">
        <f>LOOKUP(laureati_1999_2011_ateneoxgenere[[#This Row],[Enna ]], Comuni!$O$2:$O$8105, Comuni!$D$2:$D$8105)</f>
        <v>40</v>
      </c>
      <c r="F671">
        <f>LOOKUP(laureati_1999_2011_ateneoxgenere[[#This Row],[Enna ]], Comuni!$O$2:$O$8105, Comuni!$E$2:$E$8105)</f>
        <v>40</v>
      </c>
      <c r="G671" s="1">
        <f>LOOKUP(laureati_1999_2011_ateneoxgenere[[#This Row],[Enna ]], Comuni!$O$2:$O$8105, Comuni!$F$2:$F$8105)</f>
        <v>52</v>
      </c>
      <c r="H671" s="1">
        <f>LOOKUP(laureati_1999_2011_ateneoxgenere[[#This Row],[Enna ]], Comuni!$O$2:$O$8105, Comuni!$G$2:$G$8105)</f>
        <v>14</v>
      </c>
      <c r="I671" s="1">
        <f>LOOKUP(laureati_1999_2011_ateneoxgenere[[#This Row],[Enna ]], Comuni!$O$2:$O$8105, Comuni!$H$2:$H$8105)</f>
        <v>45</v>
      </c>
      <c r="J671" s="1">
        <f>LOOKUP(laureati_1999_2011_ateneoxgenere[[#This Row],[Enna ]], Comuni!$O$2:$O$8105, Comuni!$I$2:$I$8105)</f>
        <v>40</v>
      </c>
      <c r="K671" s="5" t="s">
        <v>7</v>
      </c>
      <c r="L671" s="8">
        <v>1561</v>
      </c>
    </row>
    <row r="672" spans="1:12" x14ac:dyDescent="0.25">
      <c r="A672">
        <v>2003</v>
      </c>
      <c r="B672">
        <v>6601</v>
      </c>
      <c r="C672" s="1" t="s">
        <v>102</v>
      </c>
      <c r="D672" s="1" t="str">
        <f>LOOKUP(laureati_1999_2011_ateneoxgenere[[#This Row],[NOME_ATENEO]], '2018'!$C$2:$C$181, '2018'!$D$2:$D$181)</f>
        <v>Como</v>
      </c>
      <c r="E672">
        <f>LOOKUP(laureati_1999_2011_ateneoxgenere[[#This Row],[Enna ]], Comuni!$O$2:$O$8105, Comuni!$D$2:$D$8105)</f>
        <v>45</v>
      </c>
      <c r="F672">
        <f>LOOKUP(laureati_1999_2011_ateneoxgenere[[#This Row],[Enna ]], Comuni!$O$2:$O$8105, Comuni!$E$2:$E$8105)</f>
        <v>48</v>
      </c>
      <c r="G672" s="1">
        <f>LOOKUP(laureati_1999_2011_ateneoxgenere[[#This Row],[Enna ]], Comuni!$O$2:$O$8105, Comuni!$F$2:$F$8105)</f>
        <v>25</v>
      </c>
      <c r="H672" s="1">
        <f>LOOKUP(laureati_1999_2011_ateneoxgenere[[#This Row],[Enna ]], Comuni!$O$2:$O$8105, Comuni!$G$2:$G$8105)</f>
        <v>9</v>
      </c>
      <c r="I672" s="1">
        <f>LOOKUP(laureati_1999_2011_ateneoxgenere[[#This Row],[Enna ]], Comuni!$O$2:$O$8105, Comuni!$H$2:$H$8105)</f>
        <v>5</v>
      </c>
      <c r="J672" s="1">
        <f>LOOKUP(laureati_1999_2011_ateneoxgenere[[#This Row],[Enna ]], Comuni!$O$2:$O$8105, Comuni!$I$2:$I$8105)</f>
        <v>17</v>
      </c>
      <c r="K672" s="4" t="s">
        <v>7</v>
      </c>
      <c r="L672" s="7">
        <v>757</v>
      </c>
    </row>
    <row r="673" spans="1:12" x14ac:dyDescent="0.25">
      <c r="A673">
        <v>2003</v>
      </c>
      <c r="B673">
        <v>6701</v>
      </c>
      <c r="C673" s="1" t="s">
        <v>76</v>
      </c>
      <c r="D673" s="1" t="str">
        <f>LOOKUP(laureati_1999_2011_ateneoxgenere[[#This Row],[NOME_ATENEO]], '2018'!$C$2:$C$181, '2018'!$D$2:$D$181)</f>
        <v>Teramo</v>
      </c>
      <c r="E673">
        <f>LOOKUP(laureati_1999_2011_ateneoxgenere[[#This Row],[Enna ]], Comuni!$O$2:$O$8105, Comuni!$D$2:$D$8105)</f>
        <v>42</v>
      </c>
      <c r="F673">
        <f>LOOKUP(laureati_1999_2011_ateneoxgenere[[#This Row],[Enna ]], Comuni!$O$2:$O$8105, Comuni!$E$2:$E$8105)</f>
        <v>39</v>
      </c>
      <c r="G673" s="1">
        <f>LOOKUP(laureati_1999_2011_ateneoxgenere[[#This Row],[Enna ]], Comuni!$O$2:$O$8105, Comuni!$F$2:$F$8105)</f>
        <v>30</v>
      </c>
      <c r="H673" s="1">
        <f>LOOKUP(laureati_1999_2011_ateneoxgenere[[#This Row],[Enna ]], Comuni!$O$2:$O$8105, Comuni!$G$2:$G$8105)</f>
        <v>13</v>
      </c>
      <c r="I673" s="1">
        <f>LOOKUP(laureati_1999_2011_ateneoxgenere[[#This Row],[Enna ]], Comuni!$O$2:$O$8105, Comuni!$H$2:$H$8105)</f>
        <v>42</v>
      </c>
      <c r="J673" s="1">
        <f>LOOKUP(laureati_1999_2011_ateneoxgenere[[#This Row],[Enna ]], Comuni!$O$2:$O$8105, Comuni!$I$2:$I$8105)</f>
        <v>26</v>
      </c>
      <c r="K673" s="5" t="s">
        <v>7</v>
      </c>
      <c r="L673" s="8">
        <v>448</v>
      </c>
    </row>
    <row r="674" spans="1:12" x14ac:dyDescent="0.25">
      <c r="A674">
        <v>2003</v>
      </c>
      <c r="B674">
        <v>6901</v>
      </c>
      <c r="C674" s="1" t="s">
        <v>77</v>
      </c>
      <c r="D674" s="1" t="str">
        <f>LOOKUP(laureati_1999_2011_ateneoxgenere[[#This Row],[NOME_ATENEO]], '2018'!$C$2:$C$181, '2018'!$D$2:$D$181)</f>
        <v xml:space="preserve">Chieti </v>
      </c>
      <c r="E674">
        <f>LOOKUP(laureati_1999_2011_ateneoxgenere[[#This Row],[Enna ]], Comuni!$O$2:$O$8105, Comuni!$D$2:$D$8105)</f>
        <v>42</v>
      </c>
      <c r="F674">
        <f>LOOKUP(laureati_1999_2011_ateneoxgenere[[#This Row],[Enna ]], Comuni!$O$2:$O$8105, Comuni!$E$2:$E$8105)</f>
        <v>21</v>
      </c>
      <c r="G674" s="1">
        <f>LOOKUP(laureati_1999_2011_ateneoxgenere[[#This Row],[Enna ]], Comuni!$O$2:$O$8105, Comuni!$F$2:$F$8105)</f>
        <v>7</v>
      </c>
      <c r="H674" s="1">
        <f>LOOKUP(laureati_1999_2011_ateneoxgenere[[#This Row],[Enna ]], Comuni!$O$2:$O$8105, Comuni!$G$2:$G$8105)</f>
        <v>14</v>
      </c>
      <c r="I674" s="1">
        <f>LOOKUP(laureati_1999_2011_ateneoxgenere[[#This Row],[Enna ]], Comuni!$O$2:$O$8105, Comuni!$H$2:$H$8105)</f>
        <v>10</v>
      </c>
      <c r="J674" s="1">
        <f>LOOKUP(laureati_1999_2011_ateneoxgenere[[#This Row],[Enna ]], Comuni!$O$2:$O$8105, Comuni!$I$2:$I$8105)</f>
        <v>5</v>
      </c>
      <c r="K674" s="4" t="s">
        <v>7</v>
      </c>
      <c r="L674" s="7">
        <v>1477</v>
      </c>
    </row>
    <row r="675" spans="1:12" x14ac:dyDescent="0.25">
      <c r="A675">
        <v>2003</v>
      </c>
      <c r="B675">
        <v>7001</v>
      </c>
      <c r="C675" s="1" t="s">
        <v>79</v>
      </c>
      <c r="D675" s="1" t="str">
        <f>LOOKUP(laureati_1999_2011_ateneoxgenere[[#This Row],[NOME_ATENEO]], '2018'!$C$2:$C$181, '2018'!$D$2:$D$181)</f>
        <v>Campobasso</v>
      </c>
      <c r="E675">
        <f>LOOKUP(laureati_1999_2011_ateneoxgenere[[#This Row],[Enna ]], Comuni!$O$2:$O$8105, Comuni!$D$2:$D$8105)</f>
        <v>41</v>
      </c>
      <c r="F675">
        <f>LOOKUP(laureati_1999_2011_ateneoxgenere[[#This Row],[Enna ]], Comuni!$O$2:$O$8105, Comuni!$E$2:$E$8105)</f>
        <v>33</v>
      </c>
      <c r="G675" s="1">
        <f>LOOKUP(laureati_1999_2011_ateneoxgenere[[#This Row],[Enna ]], Comuni!$O$2:$O$8105, Comuni!$F$2:$F$8105)</f>
        <v>36</v>
      </c>
      <c r="H675" s="1">
        <f>LOOKUP(laureati_1999_2011_ateneoxgenere[[#This Row],[Enna ]], Comuni!$O$2:$O$8105, Comuni!$G$2:$G$8105)</f>
        <v>14</v>
      </c>
      <c r="I675" s="1">
        <f>LOOKUP(laureati_1999_2011_ateneoxgenere[[#This Row],[Enna ]], Comuni!$O$2:$O$8105, Comuni!$H$2:$H$8105)</f>
        <v>39</v>
      </c>
      <c r="J675" s="1">
        <f>LOOKUP(laureati_1999_2011_ateneoxgenere[[#This Row],[Enna ]], Comuni!$O$2:$O$8105, Comuni!$I$2:$I$8105)</f>
        <v>37</v>
      </c>
      <c r="K675" s="5" t="s">
        <v>7</v>
      </c>
      <c r="L675" s="8">
        <v>353</v>
      </c>
    </row>
    <row r="676" spans="1:12" x14ac:dyDescent="0.25">
      <c r="A676">
        <v>2003</v>
      </c>
      <c r="B676">
        <v>7101</v>
      </c>
      <c r="C676" s="1" t="s">
        <v>80</v>
      </c>
      <c r="D676" s="1" t="str">
        <f>LOOKUP(laureati_1999_2011_ateneoxgenere[[#This Row],[NOME_ATENEO]], '2018'!$C$2:$C$181, '2018'!$D$2:$D$181)</f>
        <v>Foggia</v>
      </c>
      <c r="E676">
        <f>LOOKUP(laureati_1999_2011_ateneoxgenere[[#This Row],[Enna ]], Comuni!$O$2:$O$8105, Comuni!$D$2:$D$8105)</f>
        <v>41</v>
      </c>
      <c r="F676">
        <f>LOOKUP(laureati_1999_2011_ateneoxgenere[[#This Row],[Enna ]], Comuni!$O$2:$O$8105, Comuni!$E$2:$E$8105)</f>
        <v>27</v>
      </c>
      <c r="G676" s="1">
        <f>LOOKUP(laureati_1999_2011_ateneoxgenere[[#This Row],[Enna ]], Comuni!$O$2:$O$8105, Comuni!$F$2:$F$8105)</f>
        <v>54</v>
      </c>
      <c r="H676" s="1">
        <f>LOOKUP(laureati_1999_2011_ateneoxgenere[[#This Row],[Enna ]], Comuni!$O$2:$O$8105, Comuni!$G$2:$G$8105)</f>
        <v>15</v>
      </c>
      <c r="I676" s="1">
        <f>LOOKUP(laureati_1999_2011_ateneoxgenere[[#This Row],[Enna ]], Comuni!$O$2:$O$8105, Comuni!$H$2:$H$8105)</f>
        <v>32</v>
      </c>
      <c r="J676" s="1">
        <f>LOOKUP(laureati_1999_2011_ateneoxgenere[[#This Row],[Enna ]], Comuni!$O$2:$O$8105, Comuni!$I$2:$I$8105)</f>
        <v>42</v>
      </c>
      <c r="K676" s="4" t="s">
        <v>7</v>
      </c>
      <c r="L676" s="7">
        <v>373</v>
      </c>
    </row>
    <row r="677" spans="1:12" x14ac:dyDescent="0.25">
      <c r="A677">
        <v>2003</v>
      </c>
      <c r="B677">
        <v>7201</v>
      </c>
      <c r="C677" s="1" t="s">
        <v>81</v>
      </c>
      <c r="D677" s="1" t="str">
        <f>LOOKUP(laureati_1999_2011_ateneoxgenere[[#This Row],[NOME_ATENEO]], '2018'!$C$2:$C$181, '2018'!$D$2:$D$181)</f>
        <v>Bari</v>
      </c>
      <c r="E677">
        <f>LOOKUP(laureati_1999_2011_ateneoxgenere[[#This Row],[Enna ]], Comuni!$O$2:$O$8105, Comuni!$D$2:$D$8105)</f>
        <v>41</v>
      </c>
      <c r="F677">
        <f>LOOKUP(laureati_1999_2011_ateneoxgenere[[#This Row],[Enna ]], Comuni!$O$2:$O$8105, Comuni!$E$2:$E$8105)</f>
        <v>7</v>
      </c>
      <c r="G677" s="1">
        <f>LOOKUP(laureati_1999_2011_ateneoxgenere[[#This Row],[Enna ]], Comuni!$O$2:$O$8105, Comuni!$F$2:$F$8105)</f>
        <v>45</v>
      </c>
      <c r="H677" s="1">
        <f>LOOKUP(laureati_1999_2011_ateneoxgenere[[#This Row],[Enna ]], Comuni!$O$2:$O$8105, Comuni!$G$2:$G$8105)</f>
        <v>16</v>
      </c>
      <c r="I677" s="1">
        <f>LOOKUP(laureati_1999_2011_ateneoxgenere[[#This Row],[Enna ]], Comuni!$O$2:$O$8105, Comuni!$H$2:$H$8105)</f>
        <v>52</v>
      </c>
      <c r="J677" s="1">
        <f>LOOKUP(laureati_1999_2011_ateneoxgenere[[#This Row],[Enna ]], Comuni!$O$2:$O$8105, Comuni!$I$2:$I$8105)</f>
        <v>11</v>
      </c>
      <c r="K677" s="5" t="s">
        <v>7</v>
      </c>
      <c r="L677" s="8">
        <v>2282</v>
      </c>
    </row>
    <row r="678" spans="1:12" x14ac:dyDescent="0.25">
      <c r="A678">
        <v>2003</v>
      </c>
      <c r="B678">
        <v>7202</v>
      </c>
      <c r="C678" s="1" t="s">
        <v>82</v>
      </c>
      <c r="D678" s="1" t="str">
        <f>LOOKUP(laureati_1999_2011_ateneoxgenere[[#This Row],[NOME_ATENEO]], '2018'!$C$2:$C$181, '2018'!$D$2:$D$181)</f>
        <v xml:space="preserve">Bari </v>
      </c>
      <c r="E678">
        <f>LOOKUP(laureati_1999_2011_ateneoxgenere[[#This Row],[Enna ]], Comuni!$O$2:$O$8105, Comuni!$D$2:$D$8105)</f>
        <v>41</v>
      </c>
      <c r="F678">
        <f>LOOKUP(laureati_1999_2011_ateneoxgenere[[#This Row],[Enna ]], Comuni!$O$2:$O$8105, Comuni!$E$2:$E$8105)</f>
        <v>7</v>
      </c>
      <c r="G678" s="1">
        <f>LOOKUP(laureati_1999_2011_ateneoxgenere[[#This Row],[Enna ]], Comuni!$O$2:$O$8105, Comuni!$F$2:$F$8105)</f>
        <v>45</v>
      </c>
      <c r="H678" s="1">
        <f>LOOKUP(laureati_1999_2011_ateneoxgenere[[#This Row],[Enna ]], Comuni!$O$2:$O$8105, Comuni!$G$2:$G$8105)</f>
        <v>16</v>
      </c>
      <c r="I678" s="1">
        <f>LOOKUP(laureati_1999_2011_ateneoxgenere[[#This Row],[Enna ]], Comuni!$O$2:$O$8105, Comuni!$H$2:$H$8105)</f>
        <v>52</v>
      </c>
      <c r="J678" s="1">
        <f>LOOKUP(laureati_1999_2011_ateneoxgenere[[#This Row],[Enna ]], Comuni!$O$2:$O$8105, Comuni!$I$2:$I$8105)</f>
        <v>11</v>
      </c>
      <c r="K678" s="4" t="s">
        <v>7</v>
      </c>
      <c r="L678" s="7">
        <v>808</v>
      </c>
    </row>
    <row r="679" spans="1:12" x14ac:dyDescent="0.25">
      <c r="A679">
        <v>2003</v>
      </c>
      <c r="B679">
        <v>7203</v>
      </c>
      <c r="C679" s="1" t="s">
        <v>83</v>
      </c>
      <c r="D679" s="1" t="str">
        <f>LOOKUP(laureati_1999_2011_ateneoxgenere[[#This Row],[NOME_ATENEO]], '2018'!$C$2:$C$181, '2018'!$D$2:$D$181)</f>
        <v xml:space="preserve">Casamassima </v>
      </c>
      <c r="E679">
        <f>LOOKUP(laureati_1999_2011_ateneoxgenere[[#This Row],[Enna ]], Comuni!$O$2:$O$8105, Comuni!$D$2:$D$8105)</f>
        <v>40</v>
      </c>
      <c r="F679">
        <f>LOOKUP(laureati_1999_2011_ateneoxgenere[[#This Row],[Enna ]], Comuni!$O$2:$O$8105, Comuni!$E$2:$E$8105)</f>
        <v>57</v>
      </c>
      <c r="G679" s="1">
        <f>LOOKUP(laureati_1999_2011_ateneoxgenere[[#This Row],[Enna ]], Comuni!$O$2:$O$8105, Comuni!$F$2:$F$8105)</f>
        <v>22</v>
      </c>
      <c r="H679" s="1">
        <f>LOOKUP(laureati_1999_2011_ateneoxgenere[[#This Row],[Enna ]], Comuni!$O$2:$O$8105, Comuni!$G$2:$G$8105)</f>
        <v>16</v>
      </c>
      <c r="I679" s="1">
        <f>LOOKUP(laureati_1999_2011_ateneoxgenere[[#This Row],[Enna ]], Comuni!$O$2:$O$8105, Comuni!$H$2:$H$8105)</f>
        <v>55</v>
      </c>
      <c r="J679" s="1">
        <f>LOOKUP(laureati_1999_2011_ateneoxgenere[[#This Row],[Enna ]], Comuni!$O$2:$O$8105, Comuni!$I$2:$I$8105)</f>
        <v>7</v>
      </c>
      <c r="K679" s="5" t="s">
        <v>7</v>
      </c>
      <c r="L679" s="8">
        <v>21</v>
      </c>
    </row>
    <row r="680" spans="1:12" x14ac:dyDescent="0.25">
      <c r="A680">
        <v>2003</v>
      </c>
      <c r="B680">
        <v>7501</v>
      </c>
      <c r="C680" s="1" t="s">
        <v>103</v>
      </c>
      <c r="D680" s="1" t="str">
        <f>LOOKUP(laureati_1999_2011_ateneoxgenere[[#This Row],[NOME_ATENEO]], '2018'!$C$2:$C$181, '2018'!$D$2:$D$181)</f>
        <v>L'Aquila</v>
      </c>
      <c r="E680">
        <f>LOOKUP(laureati_1999_2011_ateneoxgenere[[#This Row],[Enna ]], Comuni!$O$2:$O$8105, Comuni!$D$2:$D$8105)</f>
        <v>42</v>
      </c>
      <c r="F680">
        <f>LOOKUP(laureati_1999_2011_ateneoxgenere[[#This Row],[Enna ]], Comuni!$O$2:$O$8105, Comuni!$E$2:$E$8105)</f>
        <v>21</v>
      </c>
      <c r="G680" s="1">
        <f>LOOKUP(laureati_1999_2011_ateneoxgenere[[#This Row],[Enna ]], Comuni!$O$2:$O$8105, Comuni!$F$2:$F$8105)</f>
        <v>9</v>
      </c>
      <c r="H680" s="1">
        <f>LOOKUP(laureati_1999_2011_ateneoxgenere[[#This Row],[Enna ]], Comuni!$O$2:$O$8105, Comuni!$G$2:$G$8105)</f>
        <v>13</v>
      </c>
      <c r="I680" s="1">
        <f>LOOKUP(laureati_1999_2011_ateneoxgenere[[#This Row],[Enna ]], Comuni!$O$2:$O$8105, Comuni!$H$2:$H$8105)</f>
        <v>23</v>
      </c>
      <c r="J680" s="1">
        <f>LOOKUP(laureati_1999_2011_ateneoxgenere[[#This Row],[Enna ]], Comuni!$O$2:$O$8105, Comuni!$I$2:$I$8105)</f>
        <v>57</v>
      </c>
      <c r="K680" s="4" t="s">
        <v>7</v>
      </c>
      <c r="L680" s="7">
        <v>689</v>
      </c>
    </row>
    <row r="681" spans="1:12" x14ac:dyDescent="0.25">
      <c r="A681">
        <v>2003</v>
      </c>
      <c r="B681">
        <v>7601</v>
      </c>
      <c r="C681" s="1" t="s">
        <v>85</v>
      </c>
      <c r="D681" s="1" t="str">
        <f>LOOKUP(laureati_1999_2011_ateneoxgenere[[#This Row],[NOME_ATENEO]], '2018'!$C$2:$C$181, '2018'!$D$2:$D$181)</f>
        <v>Potenza</v>
      </c>
      <c r="E681">
        <f>LOOKUP(laureati_1999_2011_ateneoxgenere[[#This Row],[Enna ]], Comuni!$O$2:$O$8105, Comuni!$D$2:$D$8105)</f>
        <v>40</v>
      </c>
      <c r="F681">
        <f>LOOKUP(laureati_1999_2011_ateneoxgenere[[#This Row],[Enna ]], Comuni!$O$2:$O$8105, Comuni!$E$2:$E$8105)</f>
        <v>38</v>
      </c>
      <c r="G681" s="1">
        <f>LOOKUP(laureati_1999_2011_ateneoxgenere[[#This Row],[Enna ]], Comuni!$O$2:$O$8105, Comuni!$F$2:$F$8105)</f>
        <v>20</v>
      </c>
      <c r="H681" s="1">
        <f>LOOKUP(laureati_1999_2011_ateneoxgenere[[#This Row],[Enna ]], Comuni!$O$2:$O$8105, Comuni!$G$2:$G$8105)</f>
        <v>15</v>
      </c>
      <c r="I681" s="1">
        <f>LOOKUP(laureati_1999_2011_ateneoxgenere[[#This Row],[Enna ]], Comuni!$O$2:$O$8105, Comuni!$H$2:$H$8105)</f>
        <v>48</v>
      </c>
      <c r="J681" s="1">
        <f>LOOKUP(laureati_1999_2011_ateneoxgenere[[#This Row],[Enna ]], Comuni!$O$2:$O$8105, Comuni!$I$2:$I$8105)</f>
        <v>12</v>
      </c>
      <c r="K681" s="5" t="s">
        <v>7</v>
      </c>
      <c r="L681" s="8">
        <v>291</v>
      </c>
    </row>
    <row r="682" spans="1:12" x14ac:dyDescent="0.25">
      <c r="A682">
        <v>2003</v>
      </c>
      <c r="B682">
        <v>7801</v>
      </c>
      <c r="C682" s="1" t="s">
        <v>86</v>
      </c>
      <c r="D682" s="1" t="str">
        <f>LOOKUP(laureati_1999_2011_ateneoxgenere[[#This Row],[NOME_ATENEO]], '2018'!$C$2:$C$181, '2018'!$D$2:$D$181)</f>
        <v>Rende</v>
      </c>
      <c r="E682">
        <f>LOOKUP(laureati_1999_2011_ateneoxgenere[[#This Row],[Enna ]], Comuni!$O$2:$O$8105, Comuni!$D$2:$D$8105)</f>
        <v>39</v>
      </c>
      <c r="F682">
        <f>LOOKUP(laureati_1999_2011_ateneoxgenere[[#This Row],[Enna ]], Comuni!$O$2:$O$8105, Comuni!$E$2:$E$8105)</f>
        <v>20</v>
      </c>
      <c r="G682" s="1">
        <f>LOOKUP(laureati_1999_2011_ateneoxgenere[[#This Row],[Enna ]], Comuni!$O$2:$O$8105, Comuni!$F$2:$F$8105)</f>
        <v>0</v>
      </c>
      <c r="H682" s="1">
        <f>LOOKUP(laureati_1999_2011_ateneoxgenere[[#This Row],[Enna ]], Comuni!$O$2:$O$8105, Comuni!$G$2:$G$8105)</f>
        <v>16</v>
      </c>
      <c r="I682" s="1">
        <f>LOOKUP(laureati_1999_2011_ateneoxgenere[[#This Row],[Enna ]], Comuni!$O$2:$O$8105, Comuni!$H$2:$H$8105)</f>
        <v>10</v>
      </c>
      <c r="J682" s="1">
        <f>LOOKUP(laureati_1999_2011_ateneoxgenere[[#This Row],[Enna ]], Comuni!$O$2:$O$8105, Comuni!$I$2:$I$8105)</f>
        <v>56</v>
      </c>
      <c r="K682" s="4" t="s">
        <v>7</v>
      </c>
      <c r="L682" s="7">
        <v>1459</v>
      </c>
    </row>
    <row r="683" spans="1:12" x14ac:dyDescent="0.25">
      <c r="A683">
        <v>2003</v>
      </c>
      <c r="B683">
        <v>7901</v>
      </c>
      <c r="C683" s="1" t="s">
        <v>87</v>
      </c>
      <c r="D683" s="1" t="str">
        <f>LOOKUP(laureati_1999_2011_ateneoxgenere[[#This Row],[NOME_ATENEO]], '2018'!$C$2:$C$181, '2018'!$D$2:$D$181)</f>
        <v>Catanzaro</v>
      </c>
      <c r="E683">
        <f>LOOKUP(laureati_1999_2011_ateneoxgenere[[#This Row],[Enna ]], Comuni!$O$2:$O$8105, Comuni!$D$2:$D$8105)</f>
        <v>38</v>
      </c>
      <c r="F683">
        <f>LOOKUP(laureati_1999_2011_ateneoxgenere[[#This Row],[Enna ]], Comuni!$O$2:$O$8105, Comuni!$E$2:$E$8105)</f>
        <v>54</v>
      </c>
      <c r="G683" s="1">
        <f>LOOKUP(laureati_1999_2011_ateneoxgenere[[#This Row],[Enna ]], Comuni!$O$2:$O$8105, Comuni!$F$2:$F$8105)</f>
        <v>22</v>
      </c>
      <c r="H683" s="1">
        <f>LOOKUP(laureati_1999_2011_ateneoxgenere[[#This Row],[Enna ]], Comuni!$O$2:$O$8105, Comuni!$G$2:$G$8105)</f>
        <v>16</v>
      </c>
      <c r="I683" s="1">
        <f>LOOKUP(laureati_1999_2011_ateneoxgenere[[#This Row],[Enna ]], Comuni!$O$2:$O$8105, Comuni!$H$2:$H$8105)</f>
        <v>35</v>
      </c>
      <c r="J683" s="1">
        <f>LOOKUP(laureati_1999_2011_ateneoxgenere[[#This Row],[Enna ]], Comuni!$O$2:$O$8105, Comuni!$I$2:$I$8105)</f>
        <v>35</v>
      </c>
      <c r="K683" s="5" t="s">
        <v>7</v>
      </c>
      <c r="L683" s="8">
        <v>273</v>
      </c>
    </row>
    <row r="684" spans="1:12" x14ac:dyDescent="0.25">
      <c r="A684">
        <v>2003</v>
      </c>
      <c r="B684">
        <v>8001</v>
      </c>
      <c r="C684" s="1" t="s">
        <v>88</v>
      </c>
      <c r="D684" s="1" t="s">
        <v>88</v>
      </c>
      <c r="E684">
        <f>LOOKUP(laureati_1999_2011_ateneoxgenere[[#This Row],[Enna ]], Comuni!$O$2:$O$8105, Comuni!$D$2:$D$8105)</f>
        <v>43</v>
      </c>
      <c r="F684">
        <f>LOOKUP(laureati_1999_2011_ateneoxgenere[[#This Row],[Enna ]], Comuni!$O$2:$O$8105, Comuni!$E$2:$E$8105)</f>
        <v>41</v>
      </c>
      <c r="G684" s="1">
        <f>LOOKUP(laureati_1999_2011_ateneoxgenere[[#This Row],[Enna ]], Comuni!$O$2:$O$8105, Comuni!$F$2:$F$8105)</f>
        <v>1</v>
      </c>
      <c r="H684" s="1">
        <f>LOOKUP(laureati_1999_2011_ateneoxgenere[[#This Row],[Enna ]], Comuni!$O$2:$O$8105, Comuni!$G$2:$G$8105)</f>
        <v>11</v>
      </c>
      <c r="I684" s="1">
        <f>LOOKUP(laureati_1999_2011_ateneoxgenere[[#This Row],[Enna ]], Comuni!$O$2:$O$8105, Comuni!$H$2:$H$8105)</f>
        <v>32</v>
      </c>
      <c r="J684" s="1">
        <f>LOOKUP(laureati_1999_2011_ateneoxgenere[[#This Row],[Enna ]], Comuni!$O$2:$O$8105, Comuni!$I$2:$I$8105)</f>
        <v>10</v>
      </c>
      <c r="K684" s="4" t="s">
        <v>7</v>
      </c>
      <c r="L684" s="7">
        <v>426</v>
      </c>
    </row>
    <row r="685" spans="1:12" x14ac:dyDescent="0.25">
      <c r="A685">
        <v>2003</v>
      </c>
      <c r="B685">
        <v>8201</v>
      </c>
      <c r="C685" s="1" t="s">
        <v>90</v>
      </c>
      <c r="D685" s="1" t="str">
        <f>LOOKUP(laureati_1999_2011_ateneoxgenere[[#This Row],[NOME_ATENEO]], '2018'!$C$2:$C$181, '2018'!$D$2:$D$181)</f>
        <v>Palermo</v>
      </c>
      <c r="E685">
        <f>LOOKUP(laureati_1999_2011_ateneoxgenere[[#This Row],[Enna ]], Comuni!$O$2:$O$8105, Comuni!$D$2:$D$8105)</f>
        <v>38</v>
      </c>
      <c r="F685">
        <f>LOOKUP(laureati_1999_2011_ateneoxgenere[[#This Row],[Enna ]], Comuni!$O$2:$O$8105, Comuni!$E$2:$E$8105)</f>
        <v>7</v>
      </c>
      <c r="G685" s="1">
        <f>LOOKUP(laureati_1999_2011_ateneoxgenere[[#This Row],[Enna ]], Comuni!$O$2:$O$8105, Comuni!$F$2:$F$8105)</f>
        <v>0</v>
      </c>
      <c r="H685" s="1">
        <f>LOOKUP(laureati_1999_2011_ateneoxgenere[[#This Row],[Enna ]], Comuni!$O$2:$O$8105, Comuni!$G$2:$G$8105)</f>
        <v>13</v>
      </c>
      <c r="I685" s="1">
        <f>LOOKUP(laureati_1999_2011_ateneoxgenere[[#This Row],[Enna ]], Comuni!$O$2:$O$8105, Comuni!$H$2:$H$8105)</f>
        <v>21</v>
      </c>
      <c r="J685" s="1">
        <f>LOOKUP(laureati_1999_2011_ateneoxgenere[[#This Row],[Enna ]], Comuni!$O$2:$O$8105, Comuni!$I$2:$I$8105)</f>
        <v>43</v>
      </c>
      <c r="K685" s="5" t="s">
        <v>7</v>
      </c>
      <c r="L685" s="8">
        <v>2448</v>
      </c>
    </row>
    <row r="686" spans="1:12" x14ac:dyDescent="0.25">
      <c r="A686">
        <v>2003</v>
      </c>
      <c r="B686">
        <v>8301</v>
      </c>
      <c r="C686" s="1" t="s">
        <v>91</v>
      </c>
      <c r="D686" s="1" t="str">
        <f>LOOKUP(laureati_1999_2011_ateneoxgenere[[#This Row],[NOME_ATENEO]], '2018'!$C$2:$C$181, '2018'!$D$2:$D$181)</f>
        <v>Messina</v>
      </c>
      <c r="E686">
        <f>LOOKUP(laureati_1999_2011_ateneoxgenere[[#This Row],[Enna ]], Comuni!$O$2:$O$8105, Comuni!$D$2:$D$8105)</f>
        <v>38</v>
      </c>
      <c r="F686">
        <f>LOOKUP(laureati_1999_2011_ateneoxgenere[[#This Row],[Enna ]], Comuni!$O$2:$O$8105, Comuni!$E$2:$E$8105)</f>
        <v>11</v>
      </c>
      <c r="G686" s="1">
        <f>LOOKUP(laureati_1999_2011_ateneoxgenere[[#This Row],[Enna ]], Comuni!$O$2:$O$8105, Comuni!$F$2:$F$8105)</f>
        <v>36</v>
      </c>
      <c r="H686" s="1">
        <f>LOOKUP(laureati_1999_2011_ateneoxgenere[[#This Row],[Enna ]], Comuni!$O$2:$O$8105, Comuni!$G$2:$G$8105)</f>
        <v>15</v>
      </c>
      <c r="I686" s="1">
        <f>LOOKUP(laureati_1999_2011_ateneoxgenere[[#This Row],[Enna ]], Comuni!$O$2:$O$8105, Comuni!$H$2:$H$8105)</f>
        <v>33</v>
      </c>
      <c r="J686" s="1">
        <f>LOOKUP(laureati_1999_2011_ateneoxgenere[[#This Row],[Enna ]], Comuni!$O$2:$O$8105, Comuni!$I$2:$I$8105)</f>
        <v>14</v>
      </c>
      <c r="K686" s="4" t="s">
        <v>7</v>
      </c>
      <c r="L686" s="7">
        <v>1417</v>
      </c>
    </row>
    <row r="687" spans="1:12" x14ac:dyDescent="0.25">
      <c r="A687">
        <v>2003</v>
      </c>
      <c r="B687">
        <v>8701</v>
      </c>
      <c r="C687" s="1" t="s">
        <v>93</v>
      </c>
      <c r="D687" s="1" t="str">
        <f>LOOKUP(laureati_1999_2011_ateneoxgenere[[#This Row],[NOME_ATENEO]], '2018'!$C$2:$C$181, '2018'!$D$2:$D$181)</f>
        <v>Catania</v>
      </c>
      <c r="E687">
        <f>LOOKUP(laureati_1999_2011_ateneoxgenere[[#This Row],[Enna ]], Comuni!$O$2:$O$8105, Comuni!$D$2:$D$8105)</f>
        <v>37</v>
      </c>
      <c r="F687">
        <f>LOOKUP(laureati_1999_2011_ateneoxgenere[[#This Row],[Enna ]], Comuni!$O$2:$O$8105, Comuni!$E$2:$E$8105)</f>
        <v>30</v>
      </c>
      <c r="G687" s="1">
        <f>LOOKUP(laureati_1999_2011_ateneoxgenere[[#This Row],[Enna ]], Comuni!$O$2:$O$8105, Comuni!$F$2:$F$8105)</f>
        <v>21</v>
      </c>
      <c r="H687" s="1">
        <f>LOOKUP(laureati_1999_2011_ateneoxgenere[[#This Row],[Enna ]], Comuni!$O$2:$O$8105, Comuni!$G$2:$G$8105)</f>
        <v>15</v>
      </c>
      <c r="I687" s="1">
        <f>LOOKUP(laureati_1999_2011_ateneoxgenere[[#This Row],[Enna ]], Comuni!$O$2:$O$8105, Comuni!$H$2:$H$8105)</f>
        <v>5</v>
      </c>
      <c r="J687" s="1">
        <f>LOOKUP(laureati_1999_2011_ateneoxgenere[[#This Row],[Enna ]], Comuni!$O$2:$O$8105, Comuni!$I$2:$I$8105)</f>
        <v>15</v>
      </c>
      <c r="K687" s="5" t="s">
        <v>7</v>
      </c>
      <c r="L687" s="8">
        <v>1828</v>
      </c>
    </row>
    <row r="688" spans="1:12" x14ac:dyDescent="0.25">
      <c r="A688">
        <v>2003</v>
      </c>
      <c r="B688">
        <v>9001</v>
      </c>
      <c r="C688" s="1" t="s">
        <v>94</v>
      </c>
      <c r="D688" s="1" t="str">
        <f>LOOKUP(laureati_1999_2011_ateneoxgenere[[#This Row],[NOME_ATENEO]], '2018'!$C$2:$C$181, '2018'!$D$2:$D$181)</f>
        <v>Sassari</v>
      </c>
      <c r="E688">
        <f>LOOKUP(laureati_1999_2011_ateneoxgenere[[#This Row],[Enna ]], Comuni!$O$2:$O$8105, Comuni!$D$2:$D$8105)</f>
        <v>40</v>
      </c>
      <c r="F688">
        <f>LOOKUP(laureati_1999_2011_ateneoxgenere[[#This Row],[Enna ]], Comuni!$O$2:$O$8105, Comuni!$E$2:$E$8105)</f>
        <v>43</v>
      </c>
      <c r="G688" s="1">
        <f>LOOKUP(laureati_1999_2011_ateneoxgenere[[#This Row],[Enna ]], Comuni!$O$2:$O$8105, Comuni!$F$2:$F$8105)</f>
        <v>45</v>
      </c>
      <c r="H688" s="1">
        <f>LOOKUP(laureati_1999_2011_ateneoxgenere[[#This Row],[Enna ]], Comuni!$O$2:$O$8105, Comuni!$G$2:$G$8105)</f>
        <v>8</v>
      </c>
      <c r="I688" s="1">
        <f>LOOKUP(laureati_1999_2011_ateneoxgenere[[#This Row],[Enna ]], Comuni!$O$2:$O$8105, Comuni!$H$2:$H$8105)</f>
        <v>33</v>
      </c>
      <c r="J688" s="1">
        <f>LOOKUP(laureati_1999_2011_ateneoxgenere[[#This Row],[Enna ]], Comuni!$O$2:$O$8105, Comuni!$I$2:$I$8105)</f>
        <v>38</v>
      </c>
      <c r="K688" s="4" t="s">
        <v>7</v>
      </c>
      <c r="L688" s="7">
        <v>560</v>
      </c>
    </row>
    <row r="689" spans="1:12" x14ac:dyDescent="0.25">
      <c r="A689">
        <v>2003</v>
      </c>
      <c r="B689">
        <v>9201</v>
      </c>
      <c r="C689" s="1" t="s">
        <v>95</v>
      </c>
      <c r="D689" s="1" t="str">
        <f>LOOKUP(laureati_1999_2011_ateneoxgenere[[#This Row],[NOME_ATENEO]], '2018'!$C$2:$C$181, '2018'!$D$2:$D$181)</f>
        <v>Cagliari</v>
      </c>
      <c r="E689">
        <f>LOOKUP(laureati_1999_2011_ateneoxgenere[[#This Row],[Enna ]], Comuni!$O$2:$O$8105, Comuni!$D$2:$D$8105)</f>
        <v>39</v>
      </c>
      <c r="F689">
        <f>LOOKUP(laureati_1999_2011_ateneoxgenere[[#This Row],[Enna ]], Comuni!$O$2:$O$8105, Comuni!$E$2:$E$8105)</f>
        <v>13</v>
      </c>
      <c r="G689" s="1">
        <f>LOOKUP(laureati_1999_2011_ateneoxgenere[[#This Row],[Enna ]], Comuni!$O$2:$O$8105, Comuni!$F$2:$F$8105)</f>
        <v>7</v>
      </c>
      <c r="H689" s="1">
        <f>LOOKUP(laureati_1999_2011_ateneoxgenere[[#This Row],[Enna ]], Comuni!$O$2:$O$8105, Comuni!$G$2:$G$8105)</f>
        <v>9</v>
      </c>
      <c r="I689" s="1">
        <f>LOOKUP(laureati_1999_2011_ateneoxgenere[[#This Row],[Enna ]], Comuni!$O$2:$O$8105, Comuni!$H$2:$H$8105)</f>
        <v>7</v>
      </c>
      <c r="J689" s="1">
        <f>LOOKUP(laureati_1999_2011_ateneoxgenere[[#This Row],[Enna ]], Comuni!$O$2:$O$8105, Comuni!$I$2:$I$8105)</f>
        <v>4</v>
      </c>
      <c r="K689" s="5" t="s">
        <v>7</v>
      </c>
      <c r="L689" s="8">
        <v>1662</v>
      </c>
    </row>
    <row r="690" spans="1:12" x14ac:dyDescent="0.25">
      <c r="A690">
        <v>2003</v>
      </c>
      <c r="B690">
        <v>101</v>
      </c>
      <c r="C690" s="1" t="s">
        <v>6</v>
      </c>
      <c r="D690" s="1" t="str">
        <f>LOOKUP(laureati_1999_2011_ateneoxgenere[[#This Row],[NOME_ATENEO]], '2018'!$C$2:$C$181, '2018'!$D$2:$D$181)</f>
        <v>Torino</v>
      </c>
      <c r="E690">
        <f>LOOKUP(laureati_1999_2011_ateneoxgenere[[#This Row],[Enna ]], Comuni!$O$2:$O$8105, Comuni!$D$2:$D$8105)</f>
        <v>45</v>
      </c>
      <c r="F690">
        <f>LOOKUP(laureati_1999_2011_ateneoxgenere[[#This Row],[Enna ]], Comuni!$O$2:$O$8105, Comuni!$E$2:$E$8105)</f>
        <v>3</v>
      </c>
      <c r="G690" s="1">
        <f>LOOKUP(laureati_1999_2011_ateneoxgenere[[#This Row],[Enna ]], Comuni!$O$2:$O$8105, Comuni!$F$2:$F$8105)</f>
        <v>58</v>
      </c>
      <c r="H690" s="1">
        <f>LOOKUP(laureati_1999_2011_ateneoxgenere[[#This Row],[Enna ]], Comuni!$O$2:$O$8105, Comuni!$G$2:$G$8105)</f>
        <v>7</v>
      </c>
      <c r="I690" s="1">
        <f>LOOKUP(laureati_1999_2011_ateneoxgenere[[#This Row],[Enna ]], Comuni!$O$2:$O$8105, Comuni!$H$2:$H$8105)</f>
        <v>40</v>
      </c>
      <c r="J690" s="1">
        <f>LOOKUP(laureati_1999_2011_ateneoxgenere[[#This Row],[Enna ]], Comuni!$O$2:$O$8105, Comuni!$I$2:$I$8105)</f>
        <v>56</v>
      </c>
      <c r="K690" s="4" t="s">
        <v>96</v>
      </c>
      <c r="L690" s="7">
        <v>5825</v>
      </c>
    </row>
    <row r="691" spans="1:12" x14ac:dyDescent="0.25">
      <c r="A691">
        <v>2003</v>
      </c>
      <c r="B691">
        <v>102</v>
      </c>
      <c r="C691" s="1" t="s">
        <v>8</v>
      </c>
      <c r="D691" s="1" t="str">
        <f>LOOKUP(laureati_1999_2011_ateneoxgenere[[#This Row],[NOME_ATENEO]], '2018'!$C$2:$C$181, '2018'!$D$2:$D$181)</f>
        <v xml:space="preserve">Torino </v>
      </c>
      <c r="E691">
        <f>LOOKUP(laureati_1999_2011_ateneoxgenere[[#This Row],[Enna ]], Comuni!$O$2:$O$8105, Comuni!$D$2:$D$8105)</f>
        <v>45</v>
      </c>
      <c r="F691">
        <f>LOOKUP(laureati_1999_2011_ateneoxgenere[[#This Row],[Enna ]], Comuni!$O$2:$O$8105, Comuni!$E$2:$E$8105)</f>
        <v>3</v>
      </c>
      <c r="G691" s="1">
        <f>LOOKUP(laureati_1999_2011_ateneoxgenere[[#This Row],[Enna ]], Comuni!$O$2:$O$8105, Comuni!$F$2:$F$8105)</f>
        <v>58</v>
      </c>
      <c r="H691" s="1">
        <f>LOOKUP(laureati_1999_2011_ateneoxgenere[[#This Row],[Enna ]], Comuni!$O$2:$O$8105, Comuni!$G$2:$G$8105)</f>
        <v>7</v>
      </c>
      <c r="I691" s="1">
        <f>LOOKUP(laureati_1999_2011_ateneoxgenere[[#This Row],[Enna ]], Comuni!$O$2:$O$8105, Comuni!$H$2:$H$8105)</f>
        <v>40</v>
      </c>
      <c r="J691" s="1">
        <f>LOOKUP(laureati_1999_2011_ateneoxgenere[[#This Row],[Enna ]], Comuni!$O$2:$O$8105, Comuni!$I$2:$I$8105)</f>
        <v>56</v>
      </c>
      <c r="K691" s="5" t="s">
        <v>96</v>
      </c>
      <c r="L691" s="8">
        <v>1067</v>
      </c>
    </row>
    <row r="692" spans="1:12" x14ac:dyDescent="0.25">
      <c r="A692">
        <v>2003</v>
      </c>
      <c r="B692">
        <v>201</v>
      </c>
      <c r="C692" s="1" t="s">
        <v>9</v>
      </c>
      <c r="D692" s="1" t="str">
        <f>LOOKUP(laureati_1999_2011_ateneoxgenere[[#This Row],[NOME_ATENEO]], '2018'!$C$2:$C$181, '2018'!$D$2:$D$181)</f>
        <v>Vercelli</v>
      </c>
      <c r="E692">
        <f>LOOKUP(laureati_1999_2011_ateneoxgenere[[#This Row],[Enna ]], Comuni!$O$2:$O$8105, Comuni!$D$2:$D$8105)</f>
        <v>45</v>
      </c>
      <c r="F692">
        <f>LOOKUP(laureati_1999_2011_ateneoxgenere[[#This Row],[Enna ]], Comuni!$O$2:$O$8105, Comuni!$E$2:$E$8105)</f>
        <v>19</v>
      </c>
      <c r="G692" s="1">
        <f>LOOKUP(laureati_1999_2011_ateneoxgenere[[#This Row],[Enna ]], Comuni!$O$2:$O$8105, Comuni!$F$2:$F$8105)</f>
        <v>33</v>
      </c>
      <c r="H692" s="1">
        <f>LOOKUP(laureati_1999_2011_ateneoxgenere[[#This Row],[Enna ]], Comuni!$O$2:$O$8105, Comuni!$G$2:$G$8105)</f>
        <v>8</v>
      </c>
      <c r="I692" s="1">
        <f>LOOKUP(laureati_1999_2011_ateneoxgenere[[#This Row],[Enna ]], Comuni!$O$2:$O$8105, Comuni!$H$2:$H$8105)</f>
        <v>25</v>
      </c>
      <c r="J692" s="1">
        <f>LOOKUP(laureati_1999_2011_ateneoxgenere[[#This Row],[Enna ]], Comuni!$O$2:$O$8105, Comuni!$I$2:$I$8105)</f>
        <v>21</v>
      </c>
      <c r="K692" s="4" t="s">
        <v>96</v>
      </c>
      <c r="L692" s="7">
        <v>832</v>
      </c>
    </row>
    <row r="693" spans="1:12" x14ac:dyDescent="0.25">
      <c r="A693">
        <v>2003</v>
      </c>
      <c r="B693">
        <v>701</v>
      </c>
      <c r="C693" s="1" t="s">
        <v>11</v>
      </c>
      <c r="D693" s="1" t="str">
        <f>LOOKUP(laureati_1999_2011_ateneoxgenere[[#This Row],[NOME_ATENEO]], '2018'!$C$2:$C$181, '2018'!$D$2:$D$181)</f>
        <v>Aosta</v>
      </c>
      <c r="E693">
        <f>LOOKUP(laureati_1999_2011_ateneoxgenere[[#This Row],[Enna ]], Comuni!$O$2:$O$8105, Comuni!$D$2:$D$8105)</f>
        <v>45</v>
      </c>
      <c r="F693">
        <f>LOOKUP(laureati_1999_2011_ateneoxgenere[[#This Row],[Enna ]], Comuni!$O$2:$O$8105, Comuni!$E$2:$E$8105)</f>
        <v>44</v>
      </c>
      <c r="G693" s="1">
        <f>LOOKUP(laureati_1999_2011_ateneoxgenere[[#This Row],[Enna ]], Comuni!$O$2:$O$8105, Comuni!$F$2:$F$8105)</f>
        <v>18</v>
      </c>
      <c r="H693" s="1">
        <f>LOOKUP(laureati_1999_2011_ateneoxgenere[[#This Row],[Enna ]], Comuni!$O$2:$O$8105, Comuni!$G$2:$G$8105)</f>
        <v>7</v>
      </c>
      <c r="I693" s="1">
        <f>LOOKUP(laureati_1999_2011_ateneoxgenere[[#This Row],[Enna ]], Comuni!$O$2:$O$8105, Comuni!$H$2:$H$8105)</f>
        <v>19</v>
      </c>
      <c r="J693" s="1">
        <f>LOOKUP(laureati_1999_2011_ateneoxgenere[[#This Row],[Enna ]], Comuni!$O$2:$O$8105, Comuni!$I$2:$I$8105)</f>
        <v>14</v>
      </c>
      <c r="K693" s="5" t="s">
        <v>96</v>
      </c>
      <c r="L693" s="8">
        <v>10</v>
      </c>
    </row>
    <row r="694" spans="1:12" x14ac:dyDescent="0.25">
      <c r="A694">
        <v>2003</v>
      </c>
      <c r="B694">
        <v>1001</v>
      </c>
      <c r="C694" s="1" t="s">
        <v>12</v>
      </c>
      <c r="D694" s="1" t="str">
        <f>LOOKUP(laureati_1999_2011_ateneoxgenere[[#This Row],[NOME_ATENEO]], '2018'!$C$2:$C$181, '2018'!$D$2:$D$181)</f>
        <v>Genova</v>
      </c>
      <c r="E694">
        <f>LOOKUP(laureati_1999_2011_ateneoxgenere[[#This Row],[Enna ]], Comuni!$O$2:$O$8105, Comuni!$D$2:$D$8105)</f>
        <v>44</v>
      </c>
      <c r="F694">
        <f>LOOKUP(laureati_1999_2011_ateneoxgenere[[#This Row],[Enna ]], Comuni!$O$2:$O$8105, Comuni!$E$2:$E$8105)</f>
        <v>24</v>
      </c>
      <c r="G694" s="1">
        <f>LOOKUP(laureati_1999_2011_ateneoxgenere[[#This Row],[Enna ]], Comuni!$O$2:$O$8105, Comuni!$F$2:$F$8105)</f>
        <v>17</v>
      </c>
      <c r="H694" s="1">
        <f>LOOKUP(laureati_1999_2011_ateneoxgenere[[#This Row],[Enna ]], Comuni!$O$2:$O$8105, Comuni!$G$2:$G$8105)</f>
        <v>8</v>
      </c>
      <c r="I694" s="1">
        <f>LOOKUP(laureati_1999_2011_ateneoxgenere[[#This Row],[Enna ]], Comuni!$O$2:$O$8105, Comuni!$H$2:$H$8105)</f>
        <v>56</v>
      </c>
      <c r="J694" s="1">
        <f>LOOKUP(laureati_1999_2011_ateneoxgenere[[#This Row],[Enna ]], Comuni!$O$2:$O$8105, Comuni!$I$2:$I$8105)</f>
        <v>8</v>
      </c>
      <c r="K694" s="4" t="s">
        <v>96</v>
      </c>
      <c r="L694" s="7">
        <v>2785</v>
      </c>
    </row>
    <row r="695" spans="1:12" x14ac:dyDescent="0.25">
      <c r="A695">
        <v>2003</v>
      </c>
      <c r="B695">
        <v>1201</v>
      </c>
      <c r="C695" s="1" t="s">
        <v>13</v>
      </c>
      <c r="D695" s="1" t="str">
        <f>LOOKUP(laureati_1999_2011_ateneoxgenere[[#This Row],[NOME_ATENEO]], '2018'!$C$2:$C$181, '2018'!$D$2:$D$181)</f>
        <v xml:space="preserve">Castellanza </v>
      </c>
      <c r="E695">
        <f>LOOKUP(laureati_1999_2011_ateneoxgenere[[#This Row],[Enna ]], Comuni!$O$2:$O$8105, Comuni!$D$2:$D$8105)</f>
        <v>45</v>
      </c>
      <c r="F695">
        <f>LOOKUP(laureati_1999_2011_ateneoxgenere[[#This Row],[Enna ]], Comuni!$O$2:$O$8105, Comuni!$E$2:$E$8105)</f>
        <v>36</v>
      </c>
      <c r="G695" s="1">
        <f>LOOKUP(laureati_1999_2011_ateneoxgenere[[#This Row],[Enna ]], Comuni!$O$2:$O$8105, Comuni!$F$2:$F$8105)</f>
        <v>46</v>
      </c>
      <c r="H695" s="1">
        <f>LOOKUP(laureati_1999_2011_ateneoxgenere[[#This Row],[Enna ]], Comuni!$O$2:$O$8105, Comuni!$G$2:$G$8105)</f>
        <v>8</v>
      </c>
      <c r="I695" s="1">
        <f>LOOKUP(laureati_1999_2011_ateneoxgenere[[#This Row],[Enna ]], Comuni!$O$2:$O$8105, Comuni!$H$2:$H$8105)</f>
        <v>54</v>
      </c>
      <c r="J695" s="1">
        <f>LOOKUP(laureati_1999_2011_ateneoxgenere[[#This Row],[Enna ]], Comuni!$O$2:$O$8105, Comuni!$I$2:$I$8105)</f>
        <v>3</v>
      </c>
      <c r="K695" s="5" t="s">
        <v>96</v>
      </c>
      <c r="L695" s="8">
        <v>146</v>
      </c>
    </row>
    <row r="696" spans="1:12" x14ac:dyDescent="0.25">
      <c r="A696">
        <v>2003</v>
      </c>
      <c r="B696">
        <v>1202</v>
      </c>
      <c r="C696" s="1" t="s">
        <v>14</v>
      </c>
      <c r="D696" s="1" t="str">
        <f>LOOKUP(laureati_1999_2011_ateneoxgenere[[#This Row],[NOME_ATENEO]], '2018'!$C$2:$C$181, '2018'!$D$2:$D$181)</f>
        <v>Como</v>
      </c>
      <c r="E696">
        <f>LOOKUP(laureati_1999_2011_ateneoxgenere[[#This Row],[Enna ]], Comuni!$O$2:$O$8105, Comuni!$D$2:$D$8105)</f>
        <v>45</v>
      </c>
      <c r="F696">
        <f>LOOKUP(laureati_1999_2011_ateneoxgenere[[#This Row],[Enna ]], Comuni!$O$2:$O$8105, Comuni!$E$2:$E$8105)</f>
        <v>48</v>
      </c>
      <c r="G696" s="1">
        <f>LOOKUP(laureati_1999_2011_ateneoxgenere[[#This Row],[Enna ]], Comuni!$O$2:$O$8105, Comuni!$F$2:$F$8105)</f>
        <v>25</v>
      </c>
      <c r="H696" s="1">
        <f>LOOKUP(laureati_1999_2011_ateneoxgenere[[#This Row],[Enna ]], Comuni!$O$2:$O$8105, Comuni!$G$2:$G$8105)</f>
        <v>9</v>
      </c>
      <c r="I696" s="1">
        <f>LOOKUP(laureati_1999_2011_ateneoxgenere[[#This Row],[Enna ]], Comuni!$O$2:$O$8105, Comuni!$H$2:$H$8105)</f>
        <v>5</v>
      </c>
      <c r="J696" s="1">
        <f>LOOKUP(laureati_1999_2011_ateneoxgenere[[#This Row],[Enna ]], Comuni!$O$2:$O$8105, Comuni!$I$2:$I$8105)</f>
        <v>17</v>
      </c>
      <c r="K696" s="4" t="s">
        <v>96</v>
      </c>
      <c r="L696" s="7">
        <v>566</v>
      </c>
    </row>
    <row r="697" spans="1:12" x14ac:dyDescent="0.25">
      <c r="A697">
        <v>2003</v>
      </c>
      <c r="B697">
        <v>1501</v>
      </c>
      <c r="C697" s="1" t="s">
        <v>16</v>
      </c>
      <c r="D697" s="1" t="str">
        <f>LOOKUP(laureati_1999_2011_ateneoxgenere[[#This Row],[NOME_ATENEO]], '2018'!$C$2:$C$181, '2018'!$D$2:$D$181)</f>
        <v>Milano</v>
      </c>
      <c r="E697">
        <f>LOOKUP(laureati_1999_2011_ateneoxgenere[[#This Row],[Enna ]], Comuni!$O$2:$O$8105, Comuni!$D$2:$D$8105)</f>
        <v>45</v>
      </c>
      <c r="F697">
        <f>LOOKUP(laureati_1999_2011_ateneoxgenere[[#This Row],[Enna ]], Comuni!$O$2:$O$8105, Comuni!$E$2:$E$8105)</f>
        <v>27</v>
      </c>
      <c r="G697" s="1">
        <f>LOOKUP(laureati_1999_2011_ateneoxgenere[[#This Row],[Enna ]], Comuni!$O$2:$O$8105, Comuni!$F$2:$F$8105)</f>
        <v>57</v>
      </c>
      <c r="H697" s="1">
        <f>LOOKUP(laureati_1999_2011_ateneoxgenere[[#This Row],[Enna ]], Comuni!$O$2:$O$8105, Comuni!$G$2:$G$8105)</f>
        <v>9</v>
      </c>
      <c r="I697" s="1">
        <f>LOOKUP(laureati_1999_2011_ateneoxgenere[[#This Row],[Enna ]], Comuni!$O$2:$O$8105, Comuni!$H$2:$H$8105)</f>
        <v>11</v>
      </c>
      <c r="J697" s="1">
        <f>LOOKUP(laureati_1999_2011_ateneoxgenere[[#This Row],[Enna ]], Comuni!$O$2:$O$8105, Comuni!$I$2:$I$8105)</f>
        <v>24</v>
      </c>
      <c r="K697" s="5" t="s">
        <v>96</v>
      </c>
      <c r="L697" s="8">
        <v>4513</v>
      </c>
    </row>
    <row r="698" spans="1:12" x14ac:dyDescent="0.25">
      <c r="A698">
        <v>2003</v>
      </c>
      <c r="B698">
        <v>1502</v>
      </c>
      <c r="C698" s="1" t="s">
        <v>17</v>
      </c>
      <c r="D698" s="1" t="str">
        <f>LOOKUP(laureati_1999_2011_ateneoxgenere[[#This Row],[NOME_ATENEO]], '2018'!$C$2:$C$181, '2018'!$D$2:$D$181)</f>
        <v xml:space="preserve">Milano </v>
      </c>
      <c r="E698">
        <f>LOOKUP(laureati_1999_2011_ateneoxgenere[[#This Row],[Enna ]], Comuni!$O$2:$O$8105, Comuni!$D$2:$D$8105)</f>
        <v>45</v>
      </c>
      <c r="F698">
        <f>LOOKUP(laureati_1999_2011_ateneoxgenere[[#This Row],[Enna ]], Comuni!$O$2:$O$8105, Comuni!$E$2:$E$8105)</f>
        <v>27</v>
      </c>
      <c r="G698" s="1">
        <f>LOOKUP(laureati_1999_2011_ateneoxgenere[[#This Row],[Enna ]], Comuni!$O$2:$O$8105, Comuni!$F$2:$F$8105)</f>
        <v>57</v>
      </c>
      <c r="H698" s="1">
        <f>LOOKUP(laureati_1999_2011_ateneoxgenere[[#This Row],[Enna ]], Comuni!$O$2:$O$8105, Comuni!$G$2:$G$8105)</f>
        <v>9</v>
      </c>
      <c r="I698" s="1">
        <f>LOOKUP(laureati_1999_2011_ateneoxgenere[[#This Row],[Enna ]], Comuni!$O$2:$O$8105, Comuni!$H$2:$H$8105)</f>
        <v>11</v>
      </c>
      <c r="J698" s="1">
        <f>LOOKUP(laureati_1999_2011_ateneoxgenere[[#This Row],[Enna ]], Comuni!$O$2:$O$8105, Comuni!$I$2:$I$8105)</f>
        <v>24</v>
      </c>
      <c r="K698" s="4" t="s">
        <v>96</v>
      </c>
      <c r="L698" s="7">
        <v>2649</v>
      </c>
    </row>
    <row r="699" spans="1:12" x14ac:dyDescent="0.25">
      <c r="A699">
        <v>2003</v>
      </c>
      <c r="B699">
        <v>1503</v>
      </c>
      <c r="C699" s="1" t="s">
        <v>18</v>
      </c>
      <c r="D699" s="1" t="str">
        <f>LOOKUP(laureati_1999_2011_ateneoxgenere[[#This Row],[NOME_ATENEO]], '2018'!$C$2:$C$181, '2018'!$D$2:$D$181)</f>
        <v xml:space="preserve">Milano </v>
      </c>
      <c r="E699">
        <f>LOOKUP(laureati_1999_2011_ateneoxgenere[[#This Row],[Enna ]], Comuni!$O$2:$O$8105, Comuni!$D$2:$D$8105)</f>
        <v>45</v>
      </c>
      <c r="F699">
        <f>LOOKUP(laureati_1999_2011_ateneoxgenere[[#This Row],[Enna ]], Comuni!$O$2:$O$8105, Comuni!$E$2:$E$8105)</f>
        <v>27</v>
      </c>
      <c r="G699" s="1">
        <f>LOOKUP(laureati_1999_2011_ateneoxgenere[[#This Row],[Enna ]], Comuni!$O$2:$O$8105, Comuni!$F$2:$F$8105)</f>
        <v>57</v>
      </c>
      <c r="H699" s="1">
        <f>LOOKUP(laureati_1999_2011_ateneoxgenere[[#This Row],[Enna ]], Comuni!$O$2:$O$8105, Comuni!$G$2:$G$8105)</f>
        <v>9</v>
      </c>
      <c r="I699" s="1">
        <f>LOOKUP(laureati_1999_2011_ateneoxgenere[[#This Row],[Enna ]], Comuni!$O$2:$O$8105, Comuni!$H$2:$H$8105)</f>
        <v>11</v>
      </c>
      <c r="J699" s="1">
        <f>LOOKUP(laureati_1999_2011_ateneoxgenere[[#This Row],[Enna ]], Comuni!$O$2:$O$8105, Comuni!$I$2:$I$8105)</f>
        <v>24</v>
      </c>
      <c r="K699" s="5" t="s">
        <v>96</v>
      </c>
      <c r="L699" s="8">
        <v>1043</v>
      </c>
    </row>
    <row r="700" spans="1:12" x14ac:dyDescent="0.25">
      <c r="A700">
        <v>2003</v>
      </c>
      <c r="B700">
        <v>1504</v>
      </c>
      <c r="C700" s="1" t="s">
        <v>19</v>
      </c>
      <c r="D700" s="1" t="str">
        <f>LOOKUP(laureati_1999_2011_ateneoxgenere[[#This Row],[NOME_ATENEO]], '2018'!$C$2:$C$181, '2018'!$D$2:$D$181)</f>
        <v xml:space="preserve">Milano </v>
      </c>
      <c r="E700">
        <f>LOOKUP(laureati_1999_2011_ateneoxgenere[[#This Row],[Enna ]], Comuni!$O$2:$O$8105, Comuni!$D$2:$D$8105)</f>
        <v>45</v>
      </c>
      <c r="F700">
        <f>LOOKUP(laureati_1999_2011_ateneoxgenere[[#This Row],[Enna ]], Comuni!$O$2:$O$8105, Comuni!$E$2:$E$8105)</f>
        <v>27</v>
      </c>
      <c r="G700" s="1">
        <f>LOOKUP(laureati_1999_2011_ateneoxgenere[[#This Row],[Enna ]], Comuni!$O$2:$O$8105, Comuni!$F$2:$F$8105)</f>
        <v>57</v>
      </c>
      <c r="H700" s="1">
        <f>LOOKUP(laureati_1999_2011_ateneoxgenere[[#This Row],[Enna ]], Comuni!$O$2:$O$8105, Comuni!$G$2:$G$8105)</f>
        <v>9</v>
      </c>
      <c r="I700" s="1">
        <f>LOOKUP(laureati_1999_2011_ateneoxgenere[[#This Row],[Enna ]], Comuni!$O$2:$O$8105, Comuni!$H$2:$H$8105)</f>
        <v>11</v>
      </c>
      <c r="J700" s="1">
        <f>LOOKUP(laureati_1999_2011_ateneoxgenere[[#This Row],[Enna ]], Comuni!$O$2:$O$8105, Comuni!$I$2:$I$8105)</f>
        <v>24</v>
      </c>
      <c r="K700" s="4" t="s">
        <v>96</v>
      </c>
      <c r="L700" s="7">
        <v>4663</v>
      </c>
    </row>
    <row r="701" spans="1:12" x14ac:dyDescent="0.25">
      <c r="A701">
        <v>2003</v>
      </c>
      <c r="B701">
        <v>1505</v>
      </c>
      <c r="C701" s="1" t="s">
        <v>20</v>
      </c>
      <c r="D701" s="1" t="str">
        <f>LOOKUP(laureati_1999_2011_ateneoxgenere[[#This Row],[NOME_ATENEO]], '2018'!$C$2:$C$181, '2018'!$D$2:$D$181)</f>
        <v xml:space="preserve">Milano </v>
      </c>
      <c r="E701">
        <f>LOOKUP(laureati_1999_2011_ateneoxgenere[[#This Row],[Enna ]], Comuni!$O$2:$O$8105, Comuni!$D$2:$D$8105)</f>
        <v>45</v>
      </c>
      <c r="F701">
        <f>LOOKUP(laureati_1999_2011_ateneoxgenere[[#This Row],[Enna ]], Comuni!$O$2:$O$8105, Comuni!$E$2:$E$8105)</f>
        <v>27</v>
      </c>
      <c r="G701" s="1">
        <f>LOOKUP(laureati_1999_2011_ateneoxgenere[[#This Row],[Enna ]], Comuni!$O$2:$O$8105, Comuni!$F$2:$F$8105)</f>
        <v>57</v>
      </c>
      <c r="H701" s="1">
        <f>LOOKUP(laureati_1999_2011_ateneoxgenere[[#This Row],[Enna ]], Comuni!$O$2:$O$8105, Comuni!$G$2:$G$8105)</f>
        <v>9</v>
      </c>
      <c r="I701" s="1">
        <f>LOOKUP(laureati_1999_2011_ateneoxgenere[[#This Row],[Enna ]], Comuni!$O$2:$O$8105, Comuni!$H$2:$H$8105)</f>
        <v>11</v>
      </c>
      <c r="J701" s="1">
        <f>LOOKUP(laureati_1999_2011_ateneoxgenere[[#This Row],[Enna ]], Comuni!$O$2:$O$8105, Comuni!$I$2:$I$8105)</f>
        <v>24</v>
      </c>
      <c r="K701" s="5" t="s">
        <v>96</v>
      </c>
      <c r="L701" s="8">
        <v>1369</v>
      </c>
    </row>
    <row r="702" spans="1:12" x14ac:dyDescent="0.25">
      <c r="A702">
        <v>2003</v>
      </c>
      <c r="B702">
        <v>1508</v>
      </c>
      <c r="C702" s="1" t="s">
        <v>21</v>
      </c>
      <c r="D702" s="1" t="str">
        <f>LOOKUP(laureati_1999_2011_ateneoxgenere[[#This Row],[NOME_ATENEO]], '2018'!$C$2:$C$181, '2018'!$D$2:$D$181)</f>
        <v xml:space="preserve">Milano </v>
      </c>
      <c r="E702">
        <f>LOOKUP(laureati_1999_2011_ateneoxgenere[[#This Row],[Enna ]], Comuni!$O$2:$O$8105, Comuni!$D$2:$D$8105)</f>
        <v>45</v>
      </c>
      <c r="F702">
        <f>LOOKUP(laureati_1999_2011_ateneoxgenere[[#This Row],[Enna ]], Comuni!$O$2:$O$8105, Comuni!$E$2:$E$8105)</f>
        <v>27</v>
      </c>
      <c r="G702" s="1">
        <f>LOOKUP(laureati_1999_2011_ateneoxgenere[[#This Row],[Enna ]], Comuni!$O$2:$O$8105, Comuni!$F$2:$F$8105)</f>
        <v>57</v>
      </c>
      <c r="H702" s="1">
        <f>LOOKUP(laureati_1999_2011_ateneoxgenere[[#This Row],[Enna ]], Comuni!$O$2:$O$8105, Comuni!$G$2:$G$8105)</f>
        <v>9</v>
      </c>
      <c r="I702" s="1">
        <f>LOOKUP(laureati_1999_2011_ateneoxgenere[[#This Row],[Enna ]], Comuni!$O$2:$O$8105, Comuni!$H$2:$H$8105)</f>
        <v>11</v>
      </c>
      <c r="J702" s="1">
        <f>LOOKUP(laureati_1999_2011_ateneoxgenere[[#This Row],[Enna ]], Comuni!$O$2:$O$8105, Comuni!$I$2:$I$8105)</f>
        <v>24</v>
      </c>
      <c r="K702" s="4" t="s">
        <v>96</v>
      </c>
      <c r="L702" s="7">
        <v>106</v>
      </c>
    </row>
    <row r="703" spans="1:12" x14ac:dyDescent="0.25">
      <c r="A703">
        <v>2003</v>
      </c>
      <c r="B703">
        <v>1509</v>
      </c>
      <c r="C703" s="1" t="s">
        <v>22</v>
      </c>
      <c r="D703" s="1" t="str">
        <f>LOOKUP(laureati_1999_2011_ateneoxgenere[[#This Row],[NOME_ATENEO]], '2018'!$C$2:$C$181, '2018'!$D$2:$D$181)</f>
        <v xml:space="preserve">Milano </v>
      </c>
      <c r="E703">
        <f>LOOKUP(laureati_1999_2011_ateneoxgenere[[#This Row],[Enna ]], Comuni!$O$2:$O$8105, Comuni!$D$2:$D$8105)</f>
        <v>45</v>
      </c>
      <c r="F703">
        <f>LOOKUP(laureati_1999_2011_ateneoxgenere[[#This Row],[Enna ]], Comuni!$O$2:$O$8105, Comuni!$E$2:$E$8105)</f>
        <v>27</v>
      </c>
      <c r="G703" s="1">
        <f>LOOKUP(laureati_1999_2011_ateneoxgenere[[#This Row],[Enna ]], Comuni!$O$2:$O$8105, Comuni!$F$2:$F$8105)</f>
        <v>57</v>
      </c>
      <c r="H703" s="1">
        <f>LOOKUP(laureati_1999_2011_ateneoxgenere[[#This Row],[Enna ]], Comuni!$O$2:$O$8105, Comuni!$G$2:$G$8105)</f>
        <v>9</v>
      </c>
      <c r="I703" s="1">
        <f>LOOKUP(laureati_1999_2011_ateneoxgenere[[#This Row],[Enna ]], Comuni!$O$2:$O$8105, Comuni!$H$2:$H$8105)</f>
        <v>11</v>
      </c>
      <c r="J703" s="1">
        <f>LOOKUP(laureati_1999_2011_ateneoxgenere[[#This Row],[Enna ]], Comuni!$O$2:$O$8105, Comuni!$I$2:$I$8105)</f>
        <v>24</v>
      </c>
      <c r="K703" s="5" t="s">
        <v>96</v>
      </c>
      <c r="L703" s="8">
        <v>1615</v>
      </c>
    </row>
    <row r="704" spans="1:12" x14ac:dyDescent="0.25">
      <c r="A704">
        <v>2003</v>
      </c>
      <c r="B704">
        <v>1601</v>
      </c>
      <c r="C704" s="1" t="s">
        <v>24</v>
      </c>
      <c r="D704" s="1" t="str">
        <f>LOOKUP(laureati_1999_2011_ateneoxgenere[[#This Row],[NOME_ATENEO]], '2018'!$C$2:$C$181, '2018'!$D$2:$D$181)</f>
        <v>Bergamo</v>
      </c>
      <c r="E704">
        <f>LOOKUP(laureati_1999_2011_ateneoxgenere[[#This Row],[Enna ]], Comuni!$O$2:$O$8105, Comuni!$D$2:$D$8105)</f>
        <v>45</v>
      </c>
      <c r="F704">
        <f>LOOKUP(laureati_1999_2011_ateneoxgenere[[#This Row],[Enna ]], Comuni!$O$2:$O$8105, Comuni!$E$2:$E$8105)</f>
        <v>42</v>
      </c>
      <c r="G704" s="1">
        <f>LOOKUP(laureati_1999_2011_ateneoxgenere[[#This Row],[Enna ]], Comuni!$O$2:$O$8105, Comuni!$F$2:$F$8105)</f>
        <v>1</v>
      </c>
      <c r="H704" s="1">
        <f>LOOKUP(laureati_1999_2011_ateneoxgenere[[#This Row],[Enna ]], Comuni!$O$2:$O$8105, Comuni!$G$2:$G$8105)</f>
        <v>9</v>
      </c>
      <c r="I704" s="1">
        <f>LOOKUP(laureati_1999_2011_ateneoxgenere[[#This Row],[Enna ]], Comuni!$O$2:$O$8105, Comuni!$H$2:$H$8105)</f>
        <v>40</v>
      </c>
      <c r="J704" s="1">
        <f>LOOKUP(laureati_1999_2011_ateneoxgenere[[#This Row],[Enna ]], Comuni!$O$2:$O$8105, Comuni!$I$2:$I$8105)</f>
        <v>8</v>
      </c>
      <c r="K704" s="4" t="s">
        <v>96</v>
      </c>
      <c r="L704" s="7">
        <v>662</v>
      </c>
    </row>
    <row r="705" spans="1:12" x14ac:dyDescent="0.25">
      <c r="A705">
        <v>2003</v>
      </c>
      <c r="B705">
        <v>1701</v>
      </c>
      <c r="C705" s="1" t="s">
        <v>25</v>
      </c>
      <c r="D705" s="1" t="str">
        <f>LOOKUP(laureati_1999_2011_ateneoxgenere[[#This Row],[NOME_ATENEO]], '2018'!$C$2:$C$181, '2018'!$D$2:$D$181)</f>
        <v>Brescia</v>
      </c>
      <c r="E705">
        <f>LOOKUP(laureati_1999_2011_ateneoxgenere[[#This Row],[Enna ]], Comuni!$O$2:$O$8105, Comuni!$D$2:$D$8105)</f>
        <v>45</v>
      </c>
      <c r="F705">
        <f>LOOKUP(laureati_1999_2011_ateneoxgenere[[#This Row],[Enna ]], Comuni!$O$2:$O$8105, Comuni!$E$2:$E$8105)</f>
        <v>32</v>
      </c>
      <c r="G705" s="1">
        <f>LOOKUP(laureati_1999_2011_ateneoxgenere[[#This Row],[Enna ]], Comuni!$O$2:$O$8105, Comuni!$F$2:$F$8105)</f>
        <v>27</v>
      </c>
      <c r="H705" s="1">
        <f>LOOKUP(laureati_1999_2011_ateneoxgenere[[#This Row],[Enna ]], Comuni!$O$2:$O$8105, Comuni!$G$2:$G$8105)</f>
        <v>10</v>
      </c>
      <c r="I705" s="1">
        <f>LOOKUP(laureati_1999_2011_ateneoxgenere[[#This Row],[Enna ]], Comuni!$O$2:$O$8105, Comuni!$H$2:$H$8105)</f>
        <v>13</v>
      </c>
      <c r="J705" s="1">
        <f>LOOKUP(laureati_1999_2011_ateneoxgenere[[#This Row],[Enna ]], Comuni!$O$2:$O$8105, Comuni!$I$2:$I$8105)</f>
        <v>14</v>
      </c>
      <c r="K705" s="5" t="s">
        <v>96</v>
      </c>
      <c r="L705" s="8">
        <v>902</v>
      </c>
    </row>
    <row r="706" spans="1:12" x14ac:dyDescent="0.25">
      <c r="A706">
        <v>2003</v>
      </c>
      <c r="B706">
        <v>1801</v>
      </c>
      <c r="C706" s="1" t="s">
        <v>26</v>
      </c>
      <c r="D706" s="1" t="str">
        <f>LOOKUP(laureati_1999_2011_ateneoxgenere[[#This Row],[NOME_ATENEO]], '2018'!$C$2:$C$181, '2018'!$D$2:$D$181)</f>
        <v>Pavia</v>
      </c>
      <c r="E706">
        <f>LOOKUP(laureati_1999_2011_ateneoxgenere[[#This Row],[Enna ]], Comuni!$O$2:$O$8105, Comuni!$D$2:$D$8105)</f>
        <v>45</v>
      </c>
      <c r="F706">
        <f>LOOKUP(laureati_1999_2011_ateneoxgenere[[#This Row],[Enna ]], Comuni!$O$2:$O$8105, Comuni!$E$2:$E$8105)</f>
        <v>11</v>
      </c>
      <c r="G706" s="1">
        <f>LOOKUP(laureati_1999_2011_ateneoxgenere[[#This Row],[Enna ]], Comuni!$O$2:$O$8105, Comuni!$F$2:$F$8105)</f>
        <v>13</v>
      </c>
      <c r="H706" s="1">
        <f>LOOKUP(laureati_1999_2011_ateneoxgenere[[#This Row],[Enna ]], Comuni!$O$2:$O$8105, Comuni!$G$2:$G$8105)</f>
        <v>9</v>
      </c>
      <c r="I706" s="1">
        <f>LOOKUP(laureati_1999_2011_ateneoxgenere[[#This Row],[Enna ]], Comuni!$O$2:$O$8105, Comuni!$H$2:$H$8105)</f>
        <v>9</v>
      </c>
      <c r="J706" s="1">
        <f>LOOKUP(laureati_1999_2011_ateneoxgenere[[#This Row],[Enna ]], Comuni!$O$2:$O$8105, Comuni!$I$2:$I$8105)</f>
        <v>17</v>
      </c>
      <c r="K706" s="4" t="s">
        <v>96</v>
      </c>
      <c r="L706" s="7">
        <v>2251</v>
      </c>
    </row>
    <row r="707" spans="1:12" x14ac:dyDescent="0.25">
      <c r="A707">
        <v>2003</v>
      </c>
      <c r="B707">
        <v>2101</v>
      </c>
      <c r="C707" s="1" t="s">
        <v>27</v>
      </c>
      <c r="D707" s="1" t="str">
        <f>LOOKUP(laureati_1999_2011_ateneoxgenere[[#This Row],[NOME_ATENEO]], '2018'!$C$2:$C$181, '2018'!$D$2:$D$181)</f>
        <v>Bolzano</v>
      </c>
      <c r="E707">
        <f>LOOKUP(laureati_1999_2011_ateneoxgenere[[#This Row],[Enna ]], Comuni!$O$2:$O$8105, Comuni!$D$2:$D$8105)</f>
        <v>46</v>
      </c>
      <c r="F707">
        <f>LOOKUP(laureati_1999_2011_ateneoxgenere[[#This Row],[Enna ]], Comuni!$O$2:$O$8105, Comuni!$E$2:$E$8105)</f>
        <v>29</v>
      </c>
      <c r="G707" s="1">
        <f>LOOKUP(laureati_1999_2011_ateneoxgenere[[#This Row],[Enna ]], Comuni!$O$2:$O$8105, Comuni!$F$2:$F$8105)</f>
        <v>56</v>
      </c>
      <c r="H707" s="1">
        <f>LOOKUP(laureati_1999_2011_ateneoxgenere[[#This Row],[Enna ]], Comuni!$O$2:$O$8105, Comuni!$G$2:$G$8105)</f>
        <v>11</v>
      </c>
      <c r="I707" s="1">
        <f>LOOKUP(laureati_1999_2011_ateneoxgenere[[#This Row],[Enna ]], Comuni!$O$2:$O$8105, Comuni!$H$2:$H$8105)</f>
        <v>21</v>
      </c>
      <c r="J707" s="1">
        <f>LOOKUP(laureati_1999_2011_ateneoxgenere[[#This Row],[Enna ]], Comuni!$O$2:$O$8105, Comuni!$I$2:$I$8105)</f>
        <v>15</v>
      </c>
      <c r="K707" s="5" t="s">
        <v>96</v>
      </c>
      <c r="L707" s="8">
        <v>195</v>
      </c>
    </row>
    <row r="708" spans="1:12" x14ac:dyDescent="0.25">
      <c r="A708">
        <v>2003</v>
      </c>
      <c r="B708">
        <v>2201</v>
      </c>
      <c r="C708" s="1" t="s">
        <v>28</v>
      </c>
      <c r="D708" s="1" t="str">
        <f>LOOKUP(laureati_1999_2011_ateneoxgenere[[#This Row],[NOME_ATENEO]], '2018'!$C$2:$C$181, '2018'!$D$2:$D$181)</f>
        <v>Trento</v>
      </c>
      <c r="E708">
        <f>LOOKUP(laureati_1999_2011_ateneoxgenere[[#This Row],[Enna ]], Comuni!$O$2:$O$8105, Comuni!$D$2:$D$8105)</f>
        <v>46</v>
      </c>
      <c r="F708">
        <f>LOOKUP(laureati_1999_2011_ateneoxgenere[[#This Row],[Enna ]], Comuni!$O$2:$O$8105, Comuni!$E$2:$E$8105)</f>
        <v>4</v>
      </c>
      <c r="G708" s="1">
        <f>LOOKUP(laureati_1999_2011_ateneoxgenere[[#This Row],[Enna ]], Comuni!$O$2:$O$8105, Comuni!$F$2:$F$8105)</f>
        <v>7</v>
      </c>
      <c r="H708" s="1">
        <f>LOOKUP(laureati_1999_2011_ateneoxgenere[[#This Row],[Enna ]], Comuni!$O$2:$O$8105, Comuni!$G$2:$G$8105)</f>
        <v>11</v>
      </c>
      <c r="I708" s="1">
        <f>LOOKUP(laureati_1999_2011_ateneoxgenere[[#This Row],[Enna ]], Comuni!$O$2:$O$8105, Comuni!$H$2:$H$8105)</f>
        <v>7</v>
      </c>
      <c r="J708" s="1">
        <f>LOOKUP(laureati_1999_2011_ateneoxgenere[[#This Row],[Enna ]], Comuni!$O$2:$O$8105, Comuni!$I$2:$I$8105)</f>
        <v>22</v>
      </c>
      <c r="K708" s="4" t="s">
        <v>96</v>
      </c>
      <c r="L708" s="7">
        <v>979</v>
      </c>
    </row>
    <row r="709" spans="1:12" x14ac:dyDescent="0.25">
      <c r="A709">
        <v>2003</v>
      </c>
      <c r="B709">
        <v>2301</v>
      </c>
      <c r="C709" s="1" t="s">
        <v>29</v>
      </c>
      <c r="D709" s="1" t="str">
        <f>LOOKUP(laureati_1999_2011_ateneoxgenere[[#This Row],[NOME_ATENEO]], '2018'!$C$2:$C$181, '2018'!$D$2:$D$181)</f>
        <v>Verona</v>
      </c>
      <c r="E709">
        <f>LOOKUP(laureati_1999_2011_ateneoxgenere[[#This Row],[Enna ]], Comuni!$O$2:$O$8105, Comuni!$D$2:$D$8105)</f>
        <v>45</v>
      </c>
      <c r="F709">
        <f>LOOKUP(laureati_1999_2011_ateneoxgenere[[#This Row],[Enna ]], Comuni!$O$2:$O$8105, Comuni!$E$2:$E$8105)</f>
        <v>26</v>
      </c>
      <c r="G709" s="1">
        <f>LOOKUP(laureati_1999_2011_ateneoxgenere[[#This Row],[Enna ]], Comuni!$O$2:$O$8105, Comuni!$F$2:$F$8105)</f>
        <v>40</v>
      </c>
      <c r="H709" s="1">
        <f>LOOKUP(laureati_1999_2011_ateneoxgenere[[#This Row],[Enna ]], Comuni!$O$2:$O$8105, Comuni!$G$2:$G$8105)</f>
        <v>10</v>
      </c>
      <c r="I709" s="1">
        <f>LOOKUP(laureati_1999_2011_ateneoxgenere[[#This Row],[Enna ]], Comuni!$O$2:$O$8105, Comuni!$H$2:$H$8105)</f>
        <v>59</v>
      </c>
      <c r="J709" s="1">
        <f>LOOKUP(laureati_1999_2011_ateneoxgenere[[#This Row],[Enna ]], Comuni!$O$2:$O$8105, Comuni!$I$2:$I$8105)</f>
        <v>56</v>
      </c>
      <c r="K709" s="5" t="s">
        <v>96</v>
      </c>
      <c r="L709" s="8">
        <v>2068</v>
      </c>
    </row>
    <row r="710" spans="1:12" x14ac:dyDescent="0.25">
      <c r="A710">
        <v>2003</v>
      </c>
      <c r="B710">
        <v>2701</v>
      </c>
      <c r="C710" s="1" t="s">
        <v>30</v>
      </c>
      <c r="D710" s="1" t="str">
        <f>LOOKUP(laureati_1999_2011_ateneoxgenere[[#This Row],[NOME_ATENEO]], '2018'!$C$2:$C$181, '2018'!$D$2:$D$181)</f>
        <v xml:space="preserve">Venezia </v>
      </c>
      <c r="E710">
        <f>LOOKUP(laureati_1999_2011_ateneoxgenere[[#This Row],[Enna ]], Comuni!$O$2:$O$8105, Comuni!$D$2:$D$8105)</f>
        <v>45</v>
      </c>
      <c r="F710">
        <f>LOOKUP(laureati_1999_2011_ateneoxgenere[[#This Row],[Enna ]], Comuni!$O$2:$O$8105, Comuni!$E$2:$E$8105)</f>
        <v>26</v>
      </c>
      <c r="G710" s="1">
        <f>LOOKUP(laureati_1999_2011_ateneoxgenere[[#This Row],[Enna ]], Comuni!$O$2:$O$8105, Comuni!$F$2:$F$8105)</f>
        <v>17</v>
      </c>
      <c r="H710" s="1">
        <f>LOOKUP(laureati_1999_2011_ateneoxgenere[[#This Row],[Enna ]], Comuni!$O$2:$O$8105, Comuni!$G$2:$G$8105)</f>
        <v>12</v>
      </c>
      <c r="I710" s="1">
        <f>LOOKUP(laureati_1999_2011_ateneoxgenere[[#This Row],[Enna ]], Comuni!$O$2:$O$8105, Comuni!$H$2:$H$8105)</f>
        <v>19</v>
      </c>
      <c r="J710" s="1">
        <f>LOOKUP(laureati_1999_2011_ateneoxgenere[[#This Row],[Enna ]], Comuni!$O$2:$O$8105, Comuni!$I$2:$I$8105)</f>
        <v>39</v>
      </c>
      <c r="K710" s="4" t="s">
        <v>96</v>
      </c>
      <c r="L710" s="7">
        <v>2072</v>
      </c>
    </row>
    <row r="711" spans="1:12" x14ac:dyDescent="0.25">
      <c r="A711">
        <v>2003</v>
      </c>
      <c r="B711">
        <v>2702</v>
      </c>
      <c r="C711" s="1" t="s">
        <v>31</v>
      </c>
      <c r="D711" s="1" t="str">
        <f>LOOKUP(laureati_1999_2011_ateneoxgenere[[#This Row],[NOME_ATENEO]], '2018'!$C$2:$C$181, '2018'!$D$2:$D$181)</f>
        <v xml:space="preserve">Venezia </v>
      </c>
      <c r="E711">
        <f>LOOKUP(laureati_1999_2011_ateneoxgenere[[#This Row],[Enna ]], Comuni!$O$2:$O$8105, Comuni!$D$2:$D$8105)</f>
        <v>45</v>
      </c>
      <c r="F711">
        <f>LOOKUP(laureati_1999_2011_ateneoxgenere[[#This Row],[Enna ]], Comuni!$O$2:$O$8105, Comuni!$E$2:$E$8105)</f>
        <v>26</v>
      </c>
      <c r="G711" s="1">
        <f>LOOKUP(laureati_1999_2011_ateneoxgenere[[#This Row],[Enna ]], Comuni!$O$2:$O$8105, Comuni!$F$2:$F$8105)</f>
        <v>17</v>
      </c>
      <c r="H711" s="1">
        <f>LOOKUP(laureati_1999_2011_ateneoxgenere[[#This Row],[Enna ]], Comuni!$O$2:$O$8105, Comuni!$G$2:$G$8105)</f>
        <v>12</v>
      </c>
      <c r="I711" s="1">
        <f>LOOKUP(laureati_1999_2011_ateneoxgenere[[#This Row],[Enna ]], Comuni!$O$2:$O$8105, Comuni!$H$2:$H$8105)</f>
        <v>19</v>
      </c>
      <c r="J711" s="1">
        <f>LOOKUP(laureati_1999_2011_ateneoxgenere[[#This Row],[Enna ]], Comuni!$O$2:$O$8105, Comuni!$I$2:$I$8105)</f>
        <v>39</v>
      </c>
      <c r="K711" s="5" t="s">
        <v>96</v>
      </c>
      <c r="L711" s="8">
        <v>698</v>
      </c>
    </row>
    <row r="712" spans="1:12" x14ac:dyDescent="0.25">
      <c r="A712">
        <v>2003</v>
      </c>
      <c r="B712">
        <v>2801</v>
      </c>
      <c r="C712" s="1" t="s">
        <v>32</v>
      </c>
      <c r="D712" s="1" t="str">
        <f>LOOKUP(laureati_1999_2011_ateneoxgenere[[#This Row],[NOME_ATENEO]], '2018'!$C$2:$C$181, '2018'!$D$2:$D$181)</f>
        <v>Padova</v>
      </c>
      <c r="E712">
        <f>LOOKUP(laureati_1999_2011_ateneoxgenere[[#This Row],[Enna ]], Comuni!$O$2:$O$8105, Comuni!$D$2:$D$8105)</f>
        <v>45</v>
      </c>
      <c r="F712">
        <f>LOOKUP(laureati_1999_2011_ateneoxgenere[[#This Row],[Enna ]], Comuni!$O$2:$O$8105, Comuni!$E$2:$E$8105)</f>
        <v>24</v>
      </c>
      <c r="G712" s="1">
        <f>LOOKUP(laureati_1999_2011_ateneoxgenere[[#This Row],[Enna ]], Comuni!$O$2:$O$8105, Comuni!$F$2:$F$8105)</f>
        <v>33</v>
      </c>
      <c r="H712" s="1">
        <f>LOOKUP(laureati_1999_2011_ateneoxgenere[[#This Row],[Enna ]], Comuni!$O$2:$O$8105, Comuni!$G$2:$G$8105)</f>
        <v>11</v>
      </c>
      <c r="I712" s="1">
        <f>LOOKUP(laureati_1999_2011_ateneoxgenere[[#This Row],[Enna ]], Comuni!$O$2:$O$8105, Comuni!$H$2:$H$8105)</f>
        <v>52</v>
      </c>
      <c r="J712" s="1">
        <f>LOOKUP(laureati_1999_2011_ateneoxgenere[[#This Row],[Enna ]], Comuni!$O$2:$O$8105, Comuni!$I$2:$I$8105)</f>
        <v>23</v>
      </c>
      <c r="K712" s="4" t="s">
        <v>96</v>
      </c>
      <c r="L712" s="7">
        <v>6314</v>
      </c>
    </row>
    <row r="713" spans="1:12" x14ac:dyDescent="0.25">
      <c r="A713">
        <v>2003</v>
      </c>
      <c r="B713">
        <v>3001</v>
      </c>
      <c r="C713" s="1" t="s">
        <v>33</v>
      </c>
      <c r="D713" s="1" t="str">
        <f>LOOKUP(laureati_1999_2011_ateneoxgenere[[#This Row],[NOME_ATENEO]], '2018'!$C$2:$C$181, '2018'!$D$2:$D$181)</f>
        <v>Udine</v>
      </c>
      <c r="E713">
        <f>LOOKUP(laureati_1999_2011_ateneoxgenere[[#This Row],[Enna ]], Comuni!$O$2:$O$8105, Comuni!$D$2:$D$8105)</f>
        <v>46</v>
      </c>
      <c r="F713">
        <f>LOOKUP(laureati_1999_2011_ateneoxgenere[[#This Row],[Enna ]], Comuni!$O$2:$O$8105, Comuni!$E$2:$E$8105)</f>
        <v>3</v>
      </c>
      <c r="G713" s="1">
        <f>LOOKUP(laureati_1999_2011_ateneoxgenere[[#This Row],[Enna ]], Comuni!$O$2:$O$8105, Comuni!$F$2:$F$8105)</f>
        <v>57</v>
      </c>
      <c r="H713" s="1">
        <f>LOOKUP(laureati_1999_2011_ateneoxgenere[[#This Row],[Enna ]], Comuni!$O$2:$O$8105, Comuni!$G$2:$G$8105)</f>
        <v>13</v>
      </c>
      <c r="I713" s="1">
        <f>LOOKUP(laureati_1999_2011_ateneoxgenere[[#This Row],[Enna ]], Comuni!$O$2:$O$8105, Comuni!$H$2:$H$8105)</f>
        <v>14</v>
      </c>
      <c r="J713" s="1">
        <f>LOOKUP(laureati_1999_2011_ateneoxgenere[[#This Row],[Enna ]], Comuni!$O$2:$O$8105, Comuni!$I$2:$I$8105)</f>
        <v>15</v>
      </c>
      <c r="K713" s="5" t="s">
        <v>96</v>
      </c>
      <c r="L713" s="8">
        <v>1399</v>
      </c>
    </row>
    <row r="714" spans="1:12" x14ac:dyDescent="0.25">
      <c r="A714">
        <v>2003</v>
      </c>
      <c r="B714">
        <v>3201</v>
      </c>
      <c r="C714" s="1" t="s">
        <v>34</v>
      </c>
      <c r="D714" s="1" t="str">
        <f>LOOKUP(laureati_1999_2011_ateneoxgenere[[#This Row],[NOME_ATENEO]], '2018'!$C$2:$C$181, '2018'!$D$2:$D$181)</f>
        <v>Trieste</v>
      </c>
      <c r="E714">
        <f>LOOKUP(laureati_1999_2011_ateneoxgenere[[#This Row],[Enna ]], Comuni!$O$2:$O$8105, Comuni!$D$2:$D$8105)</f>
        <v>45</v>
      </c>
      <c r="F714">
        <f>LOOKUP(laureati_1999_2011_ateneoxgenere[[#This Row],[Enna ]], Comuni!$O$2:$O$8105, Comuni!$E$2:$E$8105)</f>
        <v>38</v>
      </c>
      <c r="G714" s="1">
        <f>LOOKUP(laureati_1999_2011_ateneoxgenere[[#This Row],[Enna ]], Comuni!$O$2:$O$8105, Comuni!$F$2:$F$8105)</f>
        <v>58</v>
      </c>
      <c r="H714" s="1">
        <f>LOOKUP(laureati_1999_2011_ateneoxgenere[[#This Row],[Enna ]], Comuni!$O$2:$O$8105, Comuni!$G$2:$G$8105)</f>
        <v>13</v>
      </c>
      <c r="I714" s="1">
        <f>LOOKUP(laureati_1999_2011_ateneoxgenere[[#This Row],[Enna ]], Comuni!$O$2:$O$8105, Comuni!$H$2:$H$8105)</f>
        <v>46</v>
      </c>
      <c r="J714" s="1">
        <f>LOOKUP(laureati_1999_2011_ateneoxgenere[[#This Row],[Enna ]], Comuni!$O$2:$O$8105, Comuni!$I$2:$I$8105)</f>
        <v>20</v>
      </c>
      <c r="K714" s="4" t="s">
        <v>96</v>
      </c>
      <c r="L714" s="7">
        <v>2247</v>
      </c>
    </row>
    <row r="715" spans="1:12" x14ac:dyDescent="0.25">
      <c r="A715">
        <v>2003</v>
      </c>
      <c r="B715">
        <v>3401</v>
      </c>
      <c r="C715" s="1" t="s">
        <v>35</v>
      </c>
      <c r="D715" s="1" t="str">
        <f>LOOKUP(laureati_1999_2011_ateneoxgenere[[#This Row],[NOME_ATENEO]], '2018'!$C$2:$C$181, '2018'!$D$2:$D$181)</f>
        <v>Parma</v>
      </c>
      <c r="E715">
        <f>LOOKUP(laureati_1999_2011_ateneoxgenere[[#This Row],[Enna ]], Comuni!$O$2:$O$8105, Comuni!$D$2:$D$8105)</f>
        <v>44</v>
      </c>
      <c r="F715">
        <f>LOOKUP(laureati_1999_2011_ateneoxgenere[[#This Row],[Enna ]], Comuni!$O$2:$O$8105, Comuni!$E$2:$E$8105)</f>
        <v>48</v>
      </c>
      <c r="G715" s="1">
        <f>LOOKUP(laureati_1999_2011_ateneoxgenere[[#This Row],[Enna ]], Comuni!$O$2:$O$8105, Comuni!$F$2:$F$8105)</f>
        <v>6</v>
      </c>
      <c r="H715" s="1">
        <f>LOOKUP(laureati_1999_2011_ateneoxgenere[[#This Row],[Enna ]], Comuni!$O$2:$O$8105, Comuni!$G$2:$G$8105)</f>
        <v>10</v>
      </c>
      <c r="I715" s="1">
        <f>LOOKUP(laureati_1999_2011_ateneoxgenere[[#This Row],[Enna ]], Comuni!$O$2:$O$8105, Comuni!$H$2:$H$8105)</f>
        <v>19</v>
      </c>
      <c r="J715" s="1">
        <f>LOOKUP(laureati_1999_2011_ateneoxgenere[[#This Row],[Enna ]], Comuni!$O$2:$O$8105, Comuni!$I$2:$I$8105)</f>
        <v>44</v>
      </c>
      <c r="K715" s="5" t="s">
        <v>96</v>
      </c>
      <c r="L715" s="8">
        <v>2013</v>
      </c>
    </row>
    <row r="716" spans="1:12" x14ac:dyDescent="0.25">
      <c r="A716">
        <v>2003</v>
      </c>
      <c r="B716">
        <v>3601</v>
      </c>
      <c r="C716" s="1" t="s">
        <v>36</v>
      </c>
      <c r="D716" s="1" t="str">
        <f>LOOKUP(laureati_1999_2011_ateneoxgenere[[#This Row],[NOME_ATENEO]], '2018'!$C$2:$C$181, '2018'!$D$2:$D$181)</f>
        <v xml:space="preserve">Modena </v>
      </c>
      <c r="E716">
        <f>LOOKUP(laureati_1999_2011_ateneoxgenere[[#This Row],[Enna ]], Comuni!$O$2:$O$8105, Comuni!$D$2:$D$8105)</f>
        <v>44</v>
      </c>
      <c r="F716">
        <f>LOOKUP(laureati_1999_2011_ateneoxgenere[[#This Row],[Enna ]], Comuni!$O$2:$O$8105, Comuni!$E$2:$E$8105)</f>
        <v>38</v>
      </c>
      <c r="G716" s="1">
        <f>LOOKUP(laureati_1999_2011_ateneoxgenere[[#This Row],[Enna ]], Comuni!$O$2:$O$8105, Comuni!$F$2:$F$8105)</f>
        <v>53</v>
      </c>
      <c r="H716" s="1">
        <f>LOOKUP(laureati_1999_2011_ateneoxgenere[[#This Row],[Enna ]], Comuni!$O$2:$O$8105, Comuni!$G$2:$G$8105)</f>
        <v>10</v>
      </c>
      <c r="I716" s="1">
        <f>LOOKUP(laureati_1999_2011_ateneoxgenere[[#This Row],[Enna ]], Comuni!$O$2:$O$8105, Comuni!$H$2:$H$8105)</f>
        <v>55</v>
      </c>
      <c r="J716" s="1">
        <f>LOOKUP(laureati_1999_2011_ateneoxgenere[[#This Row],[Enna ]], Comuni!$O$2:$O$8105, Comuni!$I$2:$I$8105)</f>
        <v>29</v>
      </c>
      <c r="K716" s="4" t="s">
        <v>96</v>
      </c>
      <c r="L716" s="7">
        <v>1367</v>
      </c>
    </row>
    <row r="717" spans="1:12" x14ac:dyDescent="0.25">
      <c r="A717">
        <v>2003</v>
      </c>
      <c r="B717">
        <v>3701</v>
      </c>
      <c r="C717" s="1" t="s">
        <v>37</v>
      </c>
      <c r="D717" s="1" t="str">
        <f>LOOKUP(laureati_1999_2011_ateneoxgenere[[#This Row],[NOME_ATENEO]], '2018'!$C$2:$C$181, '2018'!$D$2:$D$181)</f>
        <v>Bologna</v>
      </c>
      <c r="E717">
        <f>LOOKUP(laureati_1999_2011_ateneoxgenere[[#This Row],[Enna ]], Comuni!$O$2:$O$8105, Comuni!$D$2:$D$8105)</f>
        <v>44</v>
      </c>
      <c r="F717">
        <f>LOOKUP(laureati_1999_2011_ateneoxgenere[[#This Row],[Enna ]], Comuni!$O$2:$O$8105, Comuni!$E$2:$E$8105)</f>
        <v>29</v>
      </c>
      <c r="G717" s="1">
        <f>LOOKUP(laureati_1999_2011_ateneoxgenere[[#This Row],[Enna ]], Comuni!$O$2:$O$8105, Comuni!$F$2:$F$8105)</f>
        <v>44</v>
      </c>
      <c r="H717" s="1">
        <f>LOOKUP(laureati_1999_2011_ateneoxgenere[[#This Row],[Enna ]], Comuni!$O$2:$O$8105, Comuni!$G$2:$G$8105)</f>
        <v>11</v>
      </c>
      <c r="I717" s="1">
        <f>LOOKUP(laureati_1999_2011_ateneoxgenere[[#This Row],[Enna ]], Comuni!$O$2:$O$8105, Comuni!$H$2:$H$8105)</f>
        <v>20</v>
      </c>
      <c r="J717" s="1">
        <f>LOOKUP(laureati_1999_2011_ateneoxgenere[[#This Row],[Enna ]], Comuni!$O$2:$O$8105, Comuni!$I$2:$I$8105)</f>
        <v>48</v>
      </c>
      <c r="K717" s="5" t="s">
        <v>96</v>
      </c>
      <c r="L717" s="8">
        <v>7775</v>
      </c>
    </row>
    <row r="718" spans="1:12" x14ac:dyDescent="0.25">
      <c r="A718">
        <v>2003</v>
      </c>
      <c r="B718">
        <v>3801</v>
      </c>
      <c r="C718" s="1" t="s">
        <v>38</v>
      </c>
      <c r="D718" s="1" t="str">
        <f>LOOKUP(laureati_1999_2011_ateneoxgenere[[#This Row],[NOME_ATENEO]], '2018'!$C$2:$C$181, '2018'!$D$2:$D$181)</f>
        <v>Ferrara</v>
      </c>
      <c r="E718">
        <f>LOOKUP(laureati_1999_2011_ateneoxgenere[[#This Row],[Enna ]], Comuni!$O$2:$O$8105, Comuni!$D$2:$D$8105)</f>
        <v>44</v>
      </c>
      <c r="F718">
        <f>LOOKUP(laureati_1999_2011_ateneoxgenere[[#This Row],[Enna ]], Comuni!$O$2:$O$8105, Comuni!$E$2:$E$8105)</f>
        <v>50</v>
      </c>
      <c r="G718" s="1">
        <f>LOOKUP(laureati_1999_2011_ateneoxgenere[[#This Row],[Enna ]], Comuni!$O$2:$O$8105, Comuni!$F$2:$F$8105)</f>
        <v>31</v>
      </c>
      <c r="H718" s="1">
        <f>LOOKUP(laureati_1999_2011_ateneoxgenere[[#This Row],[Enna ]], Comuni!$O$2:$O$8105, Comuni!$G$2:$G$8105)</f>
        <v>11</v>
      </c>
      <c r="I718" s="1">
        <f>LOOKUP(laureati_1999_2011_ateneoxgenere[[#This Row],[Enna ]], Comuni!$O$2:$O$8105, Comuni!$H$2:$H$8105)</f>
        <v>37</v>
      </c>
      <c r="J718" s="1">
        <f>LOOKUP(laureati_1999_2011_ateneoxgenere[[#This Row],[Enna ]], Comuni!$O$2:$O$8105, Comuni!$I$2:$I$8105)</f>
        <v>0</v>
      </c>
      <c r="K718" s="4" t="s">
        <v>96</v>
      </c>
      <c r="L718" s="7">
        <v>1108</v>
      </c>
    </row>
    <row r="719" spans="1:12" x14ac:dyDescent="0.25">
      <c r="A719">
        <v>2003</v>
      </c>
      <c r="B719">
        <v>4101</v>
      </c>
      <c r="C719" s="1" t="s">
        <v>39</v>
      </c>
      <c r="D719" s="1" t="str">
        <f>LOOKUP(laureati_1999_2011_ateneoxgenere[[#This Row],[NOME_ATENEO]], '2018'!$C$2:$C$181, '2018'!$D$2:$D$181)</f>
        <v>Urbino</v>
      </c>
      <c r="E719">
        <f>LOOKUP(laureati_1999_2011_ateneoxgenere[[#This Row],[Enna ]], Comuni!$O$2:$O$8105, Comuni!$D$2:$D$8105)</f>
        <v>43</v>
      </c>
      <c r="F719">
        <f>LOOKUP(laureati_1999_2011_ateneoxgenere[[#This Row],[Enna ]], Comuni!$O$2:$O$8105, Comuni!$E$2:$E$8105)</f>
        <v>43</v>
      </c>
      <c r="G719" s="1">
        <f>LOOKUP(laureati_1999_2011_ateneoxgenere[[#This Row],[Enna ]], Comuni!$O$2:$O$8105, Comuni!$F$2:$F$8105)</f>
        <v>36</v>
      </c>
      <c r="H719" s="1">
        <f>LOOKUP(laureati_1999_2011_ateneoxgenere[[#This Row],[Enna ]], Comuni!$O$2:$O$8105, Comuni!$G$2:$G$8105)</f>
        <v>12</v>
      </c>
      <c r="I719" s="1">
        <f>LOOKUP(laureati_1999_2011_ateneoxgenere[[#This Row],[Enna ]], Comuni!$O$2:$O$8105, Comuni!$H$2:$H$8105)</f>
        <v>38</v>
      </c>
      <c r="J719" s="1">
        <f>LOOKUP(laureati_1999_2011_ateneoxgenere[[#This Row],[Enna ]], Comuni!$O$2:$O$8105, Comuni!$I$2:$I$8105)</f>
        <v>11</v>
      </c>
      <c r="K719" s="5" t="s">
        <v>96</v>
      </c>
      <c r="L719" s="8">
        <v>1855</v>
      </c>
    </row>
    <row r="720" spans="1:12" x14ac:dyDescent="0.25">
      <c r="A720">
        <v>2003</v>
      </c>
      <c r="B720">
        <v>4201</v>
      </c>
      <c r="C720" s="1" t="s">
        <v>40</v>
      </c>
      <c r="D720" s="1" t="str">
        <f>LOOKUP(laureati_1999_2011_ateneoxgenere[[#This Row],[NOME_ATENEO]], '2018'!$C$2:$C$181, '2018'!$D$2:$D$181)</f>
        <v>Ancona</v>
      </c>
      <c r="E720">
        <f>LOOKUP(laureati_1999_2011_ateneoxgenere[[#This Row],[Enna ]], Comuni!$O$2:$O$8105, Comuni!$D$2:$D$8105)</f>
        <v>43</v>
      </c>
      <c r="F720">
        <f>LOOKUP(laureati_1999_2011_ateneoxgenere[[#This Row],[Enna ]], Comuni!$O$2:$O$8105, Comuni!$E$2:$E$8105)</f>
        <v>37</v>
      </c>
      <c r="G720" s="1">
        <f>LOOKUP(laureati_1999_2011_ateneoxgenere[[#This Row],[Enna ]], Comuni!$O$2:$O$8105, Comuni!$F$2:$F$8105)</f>
        <v>15</v>
      </c>
      <c r="H720" s="1">
        <f>LOOKUP(laureati_1999_2011_ateneoxgenere[[#This Row],[Enna ]], Comuni!$O$2:$O$8105, Comuni!$G$2:$G$8105)</f>
        <v>13</v>
      </c>
      <c r="I720" s="1">
        <f>LOOKUP(laureati_1999_2011_ateneoxgenere[[#This Row],[Enna ]], Comuni!$O$2:$O$8105, Comuni!$H$2:$H$8105)</f>
        <v>30</v>
      </c>
      <c r="J720" s="1">
        <f>LOOKUP(laureati_1999_2011_ateneoxgenere[[#This Row],[Enna ]], Comuni!$O$2:$O$8105, Comuni!$I$2:$I$8105)</f>
        <v>51</v>
      </c>
      <c r="K720" s="4" t="s">
        <v>96</v>
      </c>
      <c r="L720" s="7">
        <v>980</v>
      </c>
    </row>
    <row r="721" spans="1:12" x14ac:dyDescent="0.25">
      <c r="A721">
        <v>2003</v>
      </c>
      <c r="B721">
        <v>4301</v>
      </c>
      <c r="C721" s="1" t="s">
        <v>41</v>
      </c>
      <c r="D721" s="1" t="str">
        <f>LOOKUP(laureati_1999_2011_ateneoxgenere[[#This Row],[NOME_ATENEO]], '2018'!$C$2:$C$181, '2018'!$D$2:$D$181)</f>
        <v>Macerata</v>
      </c>
      <c r="E721">
        <f>LOOKUP(laureati_1999_2011_ateneoxgenere[[#This Row],[Enna ]], Comuni!$O$2:$O$8105, Comuni!$D$2:$D$8105)</f>
        <v>43</v>
      </c>
      <c r="F721">
        <f>LOOKUP(laureati_1999_2011_ateneoxgenere[[#This Row],[Enna ]], Comuni!$O$2:$O$8105, Comuni!$E$2:$E$8105)</f>
        <v>18</v>
      </c>
      <c r="G721" s="1">
        <f>LOOKUP(laureati_1999_2011_ateneoxgenere[[#This Row],[Enna ]], Comuni!$O$2:$O$8105, Comuni!$F$2:$F$8105)</f>
        <v>6</v>
      </c>
      <c r="H721" s="1">
        <f>LOOKUP(laureati_1999_2011_ateneoxgenere[[#This Row],[Enna ]], Comuni!$O$2:$O$8105, Comuni!$G$2:$G$8105)</f>
        <v>13</v>
      </c>
      <c r="I721" s="1">
        <f>LOOKUP(laureati_1999_2011_ateneoxgenere[[#This Row],[Enna ]], Comuni!$O$2:$O$8105, Comuni!$H$2:$H$8105)</f>
        <v>27</v>
      </c>
      <c r="J721" s="1">
        <f>LOOKUP(laureati_1999_2011_ateneoxgenere[[#This Row],[Enna ]], Comuni!$O$2:$O$8105, Comuni!$I$2:$I$8105)</f>
        <v>6</v>
      </c>
      <c r="K721" s="5" t="s">
        <v>96</v>
      </c>
      <c r="L721" s="8">
        <v>819</v>
      </c>
    </row>
    <row r="722" spans="1:12" x14ac:dyDescent="0.25">
      <c r="A722">
        <v>2003</v>
      </c>
      <c r="B722">
        <v>4302</v>
      </c>
      <c r="C722" s="1" t="s">
        <v>42</v>
      </c>
      <c r="D722" s="1" t="str">
        <f>LOOKUP(laureati_1999_2011_ateneoxgenere[[#This Row],[NOME_ATENEO]], '2018'!$C$2:$C$181, '2018'!$D$2:$D$181)</f>
        <v>Camerino</v>
      </c>
      <c r="E722">
        <f>LOOKUP(laureati_1999_2011_ateneoxgenere[[#This Row],[Enna ]], Comuni!$O$2:$O$8105, Comuni!$D$2:$D$8105)</f>
        <v>43</v>
      </c>
      <c r="F722">
        <f>LOOKUP(laureati_1999_2011_ateneoxgenere[[#This Row],[Enna ]], Comuni!$O$2:$O$8105, Comuni!$E$2:$E$8105)</f>
        <v>8</v>
      </c>
      <c r="G722" s="1">
        <f>LOOKUP(laureati_1999_2011_ateneoxgenere[[#This Row],[Enna ]], Comuni!$O$2:$O$8105, Comuni!$F$2:$F$8105)</f>
        <v>13</v>
      </c>
      <c r="H722" s="1">
        <f>LOOKUP(laureati_1999_2011_ateneoxgenere[[#This Row],[Enna ]], Comuni!$O$2:$O$8105, Comuni!$G$2:$G$8105)</f>
        <v>13</v>
      </c>
      <c r="I722" s="1">
        <f>LOOKUP(laureati_1999_2011_ateneoxgenere[[#This Row],[Enna ]], Comuni!$O$2:$O$8105, Comuni!$H$2:$H$8105)</f>
        <v>4</v>
      </c>
      <c r="J722" s="1">
        <f>LOOKUP(laureati_1999_2011_ateneoxgenere[[#This Row],[Enna ]], Comuni!$O$2:$O$8105, Comuni!$I$2:$I$8105)</f>
        <v>9</v>
      </c>
      <c r="K722" s="4" t="s">
        <v>96</v>
      </c>
      <c r="L722" s="7">
        <v>444</v>
      </c>
    </row>
    <row r="723" spans="1:12" x14ac:dyDescent="0.25">
      <c r="A723">
        <v>2003</v>
      </c>
      <c r="B723">
        <v>4801</v>
      </c>
      <c r="C723" s="1" t="s">
        <v>43</v>
      </c>
      <c r="D723" s="1" t="str">
        <f>LOOKUP(laureati_1999_2011_ateneoxgenere[[#This Row],[NOME_ATENEO]], '2018'!$C$2:$C$181, '2018'!$D$2:$D$181)</f>
        <v>Firenze</v>
      </c>
      <c r="E723">
        <f>LOOKUP(laureati_1999_2011_ateneoxgenere[[#This Row],[Enna ]], Comuni!$O$2:$O$8105, Comuni!$D$2:$D$8105)</f>
        <v>43</v>
      </c>
      <c r="F723">
        <f>LOOKUP(laureati_1999_2011_ateneoxgenere[[#This Row],[Enna ]], Comuni!$O$2:$O$8105, Comuni!$E$2:$E$8105)</f>
        <v>46</v>
      </c>
      <c r="G723" s="1">
        <f>LOOKUP(laureati_1999_2011_ateneoxgenere[[#This Row],[Enna ]], Comuni!$O$2:$O$8105, Comuni!$F$2:$F$8105)</f>
        <v>28</v>
      </c>
      <c r="H723" s="1">
        <f>LOOKUP(laureati_1999_2011_ateneoxgenere[[#This Row],[Enna ]], Comuni!$O$2:$O$8105, Comuni!$G$2:$G$8105)</f>
        <v>11</v>
      </c>
      <c r="I723" s="1">
        <f>LOOKUP(laureati_1999_2011_ateneoxgenere[[#This Row],[Enna ]], Comuni!$O$2:$O$8105, Comuni!$H$2:$H$8105)</f>
        <v>15</v>
      </c>
      <c r="J723" s="1">
        <f>LOOKUP(laureati_1999_2011_ateneoxgenere[[#This Row],[Enna ]], Comuni!$O$2:$O$8105, Comuni!$I$2:$I$8105)</f>
        <v>29</v>
      </c>
      <c r="K723" s="5" t="s">
        <v>96</v>
      </c>
      <c r="L723" s="8">
        <v>3598</v>
      </c>
    </row>
    <row r="724" spans="1:12" x14ac:dyDescent="0.25">
      <c r="A724">
        <v>2003</v>
      </c>
      <c r="B724">
        <v>5001</v>
      </c>
      <c r="C724" s="1" t="s">
        <v>45</v>
      </c>
      <c r="D724" s="1" t="str">
        <f>LOOKUP(laureati_1999_2011_ateneoxgenere[[#This Row],[NOME_ATENEO]], '2018'!$C$2:$C$181, '2018'!$D$2:$D$181)</f>
        <v>Pisa</v>
      </c>
      <c r="E724">
        <f>LOOKUP(laureati_1999_2011_ateneoxgenere[[#This Row],[Enna ]], Comuni!$O$2:$O$8105, Comuni!$D$2:$D$8105)</f>
        <v>43</v>
      </c>
      <c r="F724">
        <f>LOOKUP(laureati_1999_2011_ateneoxgenere[[#This Row],[Enna ]], Comuni!$O$2:$O$8105, Comuni!$E$2:$E$8105)</f>
        <v>42</v>
      </c>
      <c r="G724" s="1">
        <f>LOOKUP(laureati_1999_2011_ateneoxgenere[[#This Row],[Enna ]], Comuni!$O$2:$O$8105, Comuni!$F$2:$F$8105)</f>
        <v>51</v>
      </c>
      <c r="H724" s="1">
        <f>LOOKUP(laureati_1999_2011_ateneoxgenere[[#This Row],[Enna ]], Comuni!$O$2:$O$8105, Comuni!$G$2:$G$8105)</f>
        <v>10</v>
      </c>
      <c r="I724" s="1">
        <f>LOOKUP(laureati_1999_2011_ateneoxgenere[[#This Row],[Enna ]], Comuni!$O$2:$O$8105, Comuni!$H$2:$H$8105)</f>
        <v>24</v>
      </c>
      <c r="J724" s="1">
        <f>LOOKUP(laureati_1999_2011_ateneoxgenere[[#This Row],[Enna ]], Comuni!$O$2:$O$8105, Comuni!$I$2:$I$8105)</f>
        <v>1</v>
      </c>
      <c r="K724" s="4" t="s">
        <v>96</v>
      </c>
      <c r="L724" s="7">
        <v>3421</v>
      </c>
    </row>
    <row r="725" spans="1:12" x14ac:dyDescent="0.25">
      <c r="A725">
        <v>2003</v>
      </c>
      <c r="B725">
        <v>5201</v>
      </c>
      <c r="C725" s="1" t="s">
        <v>46</v>
      </c>
      <c r="D725" s="1" t="str">
        <f>LOOKUP(laureati_1999_2011_ateneoxgenere[[#This Row],[NOME_ATENEO]], '2018'!$C$2:$C$181, '2018'!$D$2:$D$181)</f>
        <v>Siena</v>
      </c>
      <c r="E725">
        <f>LOOKUP(laureati_1999_2011_ateneoxgenere[[#This Row],[Enna ]], Comuni!$O$2:$O$8105, Comuni!$D$2:$D$8105)</f>
        <v>43</v>
      </c>
      <c r="F725">
        <f>LOOKUP(laureati_1999_2011_ateneoxgenere[[#This Row],[Enna ]], Comuni!$O$2:$O$8105, Comuni!$E$2:$E$8105)</f>
        <v>19</v>
      </c>
      <c r="G725" s="1">
        <f>LOOKUP(laureati_1999_2011_ateneoxgenere[[#This Row],[Enna ]], Comuni!$O$2:$O$8105, Comuni!$F$2:$F$8105)</f>
        <v>11</v>
      </c>
      <c r="H725" s="1">
        <f>LOOKUP(laureati_1999_2011_ateneoxgenere[[#This Row],[Enna ]], Comuni!$O$2:$O$8105, Comuni!$G$2:$G$8105)</f>
        <v>11</v>
      </c>
      <c r="I725" s="1">
        <f>LOOKUP(laureati_1999_2011_ateneoxgenere[[#This Row],[Enna ]], Comuni!$O$2:$O$8105, Comuni!$H$2:$H$8105)</f>
        <v>19</v>
      </c>
      <c r="J725" s="1">
        <f>LOOKUP(laureati_1999_2011_ateneoxgenere[[#This Row],[Enna ]], Comuni!$O$2:$O$8105, Comuni!$I$2:$I$8105)</f>
        <v>59</v>
      </c>
      <c r="K725" s="5" t="s">
        <v>96</v>
      </c>
      <c r="L725" s="8">
        <v>2044</v>
      </c>
    </row>
    <row r="726" spans="1:12" x14ac:dyDescent="0.25">
      <c r="A726">
        <v>2003</v>
      </c>
      <c r="B726">
        <v>5202</v>
      </c>
      <c r="C726" s="1" t="s">
        <v>47</v>
      </c>
      <c r="D726" s="1" t="str">
        <f>LOOKUP(laureati_1999_2011_ateneoxgenere[[#This Row],[NOME_ATENEO]], '2018'!$C$2:$C$181, '2018'!$D$2:$D$181)</f>
        <v xml:space="preserve">Siena </v>
      </c>
      <c r="E726">
        <f>LOOKUP(laureati_1999_2011_ateneoxgenere[[#This Row],[Enna ]], Comuni!$O$2:$O$8105, Comuni!$D$2:$D$8105)</f>
        <v>43</v>
      </c>
      <c r="F726">
        <f>LOOKUP(laureati_1999_2011_ateneoxgenere[[#This Row],[Enna ]], Comuni!$O$2:$O$8105, Comuni!$E$2:$E$8105)</f>
        <v>19</v>
      </c>
      <c r="G726" s="1">
        <f>LOOKUP(laureati_1999_2011_ateneoxgenere[[#This Row],[Enna ]], Comuni!$O$2:$O$8105, Comuni!$F$2:$F$8105)</f>
        <v>11</v>
      </c>
      <c r="H726" s="1">
        <f>LOOKUP(laureati_1999_2011_ateneoxgenere[[#This Row],[Enna ]], Comuni!$O$2:$O$8105, Comuni!$G$2:$G$8105)</f>
        <v>11</v>
      </c>
      <c r="I726" s="1">
        <f>LOOKUP(laureati_1999_2011_ateneoxgenere[[#This Row],[Enna ]], Comuni!$O$2:$O$8105, Comuni!$H$2:$H$8105)</f>
        <v>19</v>
      </c>
      <c r="J726" s="1">
        <f>LOOKUP(laureati_1999_2011_ateneoxgenere[[#This Row],[Enna ]], Comuni!$O$2:$O$8105, Comuni!$I$2:$I$8105)</f>
        <v>59</v>
      </c>
      <c r="K726" s="4" t="s">
        <v>96</v>
      </c>
      <c r="L726" s="7">
        <v>14</v>
      </c>
    </row>
    <row r="727" spans="1:12" x14ac:dyDescent="0.25">
      <c r="A727">
        <v>2003</v>
      </c>
      <c r="B727">
        <v>5401</v>
      </c>
      <c r="C727" s="1" t="s">
        <v>48</v>
      </c>
      <c r="D727" s="1" t="str">
        <f>LOOKUP(laureati_1999_2011_ateneoxgenere[[#This Row],[NOME_ATENEO]], '2018'!$C$2:$C$181, '2018'!$D$2:$D$181)</f>
        <v>Perugia</v>
      </c>
      <c r="E727">
        <f>LOOKUP(laureati_1999_2011_ateneoxgenere[[#This Row],[Enna ]], Comuni!$O$2:$O$8105, Comuni!$D$2:$D$8105)</f>
        <v>43</v>
      </c>
      <c r="F727">
        <f>LOOKUP(laureati_1999_2011_ateneoxgenere[[#This Row],[Enna ]], Comuni!$O$2:$O$8105, Comuni!$E$2:$E$8105)</f>
        <v>6</v>
      </c>
      <c r="G727" s="1">
        <f>LOOKUP(laureati_1999_2011_ateneoxgenere[[#This Row],[Enna ]], Comuni!$O$2:$O$8105, Comuni!$F$2:$F$8105)</f>
        <v>49</v>
      </c>
      <c r="H727" s="1">
        <f>LOOKUP(laureati_1999_2011_ateneoxgenere[[#This Row],[Enna ]], Comuni!$O$2:$O$8105, Comuni!$G$2:$G$8105)</f>
        <v>12</v>
      </c>
      <c r="I727" s="1">
        <f>LOOKUP(laureati_1999_2011_ateneoxgenere[[#This Row],[Enna ]], Comuni!$O$2:$O$8105, Comuni!$H$2:$H$8105)</f>
        <v>23</v>
      </c>
      <c r="J727" s="1">
        <f>LOOKUP(laureati_1999_2011_ateneoxgenere[[#This Row],[Enna ]], Comuni!$O$2:$O$8105, Comuni!$I$2:$I$8105)</f>
        <v>23</v>
      </c>
      <c r="K727" s="5" t="s">
        <v>96</v>
      </c>
      <c r="L727" s="8">
        <v>2452</v>
      </c>
    </row>
    <row r="728" spans="1:12" x14ac:dyDescent="0.25">
      <c r="A728">
        <v>2003</v>
      </c>
      <c r="B728">
        <v>5403</v>
      </c>
      <c r="C728" s="1" t="s">
        <v>49</v>
      </c>
      <c r="D728" s="1" t="str">
        <f>LOOKUP(laureati_1999_2011_ateneoxgenere[[#This Row],[NOME_ATENEO]], '2018'!$C$2:$C$181, '2018'!$D$2:$D$181)</f>
        <v xml:space="preserve">Perugia </v>
      </c>
      <c r="E728">
        <f>LOOKUP(laureati_1999_2011_ateneoxgenere[[#This Row],[Enna ]], Comuni!$O$2:$O$8105, Comuni!$D$2:$D$8105)</f>
        <v>43</v>
      </c>
      <c r="F728">
        <f>LOOKUP(laureati_1999_2011_ateneoxgenere[[#This Row],[Enna ]], Comuni!$O$2:$O$8105, Comuni!$E$2:$E$8105)</f>
        <v>6</v>
      </c>
      <c r="G728" s="1">
        <f>LOOKUP(laureati_1999_2011_ateneoxgenere[[#This Row],[Enna ]], Comuni!$O$2:$O$8105, Comuni!$F$2:$F$8105)</f>
        <v>49</v>
      </c>
      <c r="H728" s="1">
        <f>LOOKUP(laureati_1999_2011_ateneoxgenere[[#This Row],[Enna ]], Comuni!$O$2:$O$8105, Comuni!$G$2:$G$8105)</f>
        <v>12</v>
      </c>
      <c r="I728" s="1">
        <f>LOOKUP(laureati_1999_2011_ateneoxgenere[[#This Row],[Enna ]], Comuni!$O$2:$O$8105, Comuni!$H$2:$H$8105)</f>
        <v>23</v>
      </c>
      <c r="J728" s="1">
        <f>LOOKUP(laureati_1999_2011_ateneoxgenere[[#This Row],[Enna ]], Comuni!$O$2:$O$8105, Comuni!$I$2:$I$8105)</f>
        <v>23</v>
      </c>
      <c r="K728" s="4" t="s">
        <v>96</v>
      </c>
      <c r="L728" s="7">
        <v>179</v>
      </c>
    </row>
    <row r="729" spans="1:12" x14ac:dyDescent="0.25">
      <c r="A729">
        <v>2003</v>
      </c>
      <c r="B729">
        <v>5601</v>
      </c>
      <c r="C729" s="1" t="s">
        <v>50</v>
      </c>
      <c r="D729" s="1" t="str">
        <f>LOOKUP(laureati_1999_2011_ateneoxgenere[[#This Row],[NOME_ATENEO]], '2018'!$C$2:$C$181, '2018'!$D$2:$D$181)</f>
        <v>Viterbo</v>
      </c>
      <c r="E729">
        <f>LOOKUP(laureati_1999_2011_ateneoxgenere[[#This Row],[Enna ]], Comuni!$O$2:$O$8105, Comuni!$D$2:$D$8105)</f>
        <v>42</v>
      </c>
      <c r="F729">
        <f>LOOKUP(laureati_1999_2011_ateneoxgenere[[#This Row],[Enna ]], Comuni!$O$2:$O$8105, Comuni!$E$2:$E$8105)</f>
        <v>25</v>
      </c>
      <c r="G729" s="1">
        <f>LOOKUP(laureati_1999_2011_ateneoxgenere[[#This Row],[Enna ]], Comuni!$O$2:$O$8105, Comuni!$F$2:$F$8105)</f>
        <v>5</v>
      </c>
      <c r="H729" s="1">
        <f>LOOKUP(laureati_1999_2011_ateneoxgenere[[#This Row],[Enna ]], Comuni!$O$2:$O$8105, Comuni!$G$2:$G$8105)</f>
        <v>12</v>
      </c>
      <c r="I729" s="1">
        <f>LOOKUP(laureati_1999_2011_ateneoxgenere[[#This Row],[Enna ]], Comuni!$O$2:$O$8105, Comuni!$H$2:$H$8105)</f>
        <v>6</v>
      </c>
      <c r="J729" s="1">
        <f>LOOKUP(laureati_1999_2011_ateneoxgenere[[#This Row],[Enna ]], Comuni!$O$2:$O$8105, Comuni!$I$2:$I$8105)</f>
        <v>24</v>
      </c>
      <c r="K729" s="5" t="s">
        <v>96</v>
      </c>
      <c r="L729" s="8">
        <v>491</v>
      </c>
    </row>
    <row r="730" spans="1:12" x14ac:dyDescent="0.25">
      <c r="A730">
        <v>2003</v>
      </c>
      <c r="B730">
        <v>5801</v>
      </c>
      <c r="C730" s="1" t="s">
        <v>51</v>
      </c>
      <c r="D730" s="1" t="str">
        <f>LOOKUP(laureati_1999_2011_ateneoxgenere[[#This Row],[NOME_ATENEO]], '2018'!$C$2:$C$181, '2018'!$D$2:$D$181)</f>
        <v xml:space="preserve">Roma </v>
      </c>
      <c r="E730">
        <f>LOOKUP(laureati_1999_2011_ateneoxgenere[[#This Row],[Enna ]], Comuni!$O$2:$O$8105, Comuni!$D$2:$D$8105)</f>
        <v>41</v>
      </c>
      <c r="F730">
        <f>LOOKUP(laureati_1999_2011_ateneoxgenere[[#This Row],[Enna ]], Comuni!$O$2:$O$8105, Comuni!$E$2:$E$8105)</f>
        <v>54</v>
      </c>
      <c r="G730" s="1">
        <f>LOOKUP(laureati_1999_2011_ateneoxgenere[[#This Row],[Enna ]], Comuni!$O$2:$O$8105, Comuni!$F$2:$F$8105)</f>
        <v>27</v>
      </c>
      <c r="H730" s="1">
        <f>LOOKUP(laureati_1999_2011_ateneoxgenere[[#This Row],[Enna ]], Comuni!$O$2:$O$8105, Comuni!$G$2:$G$8105)</f>
        <v>12</v>
      </c>
      <c r="I730" s="1">
        <f>LOOKUP(laureati_1999_2011_ateneoxgenere[[#This Row],[Enna ]], Comuni!$O$2:$O$8105, Comuni!$H$2:$H$8105)</f>
        <v>29</v>
      </c>
      <c r="J730" s="1">
        <f>LOOKUP(laureati_1999_2011_ateneoxgenere[[#This Row],[Enna ]], Comuni!$O$2:$O$8105, Comuni!$I$2:$I$8105)</f>
        <v>24</v>
      </c>
      <c r="K730" s="4" t="s">
        <v>96</v>
      </c>
      <c r="L730" s="7">
        <v>11783</v>
      </c>
    </row>
    <row r="731" spans="1:12" x14ac:dyDescent="0.25">
      <c r="A731">
        <v>2003</v>
      </c>
      <c r="B731">
        <v>5802</v>
      </c>
      <c r="C731" s="1" t="s">
        <v>52</v>
      </c>
      <c r="D731" s="1" t="str">
        <f>LOOKUP(laureati_1999_2011_ateneoxgenere[[#This Row],[NOME_ATENEO]], '2018'!$C$2:$C$181, '2018'!$D$2:$D$181)</f>
        <v xml:space="preserve">Roma </v>
      </c>
      <c r="E731">
        <f>LOOKUP(laureati_1999_2011_ateneoxgenere[[#This Row],[Enna ]], Comuni!$O$2:$O$8105, Comuni!$D$2:$D$8105)</f>
        <v>41</v>
      </c>
      <c r="F731">
        <f>LOOKUP(laureati_1999_2011_ateneoxgenere[[#This Row],[Enna ]], Comuni!$O$2:$O$8105, Comuni!$E$2:$E$8105)</f>
        <v>54</v>
      </c>
      <c r="G731" s="1">
        <f>LOOKUP(laureati_1999_2011_ateneoxgenere[[#This Row],[Enna ]], Comuni!$O$2:$O$8105, Comuni!$F$2:$F$8105)</f>
        <v>27</v>
      </c>
      <c r="H731" s="1">
        <f>LOOKUP(laureati_1999_2011_ateneoxgenere[[#This Row],[Enna ]], Comuni!$O$2:$O$8105, Comuni!$G$2:$G$8105)</f>
        <v>12</v>
      </c>
      <c r="I731" s="1">
        <f>LOOKUP(laureati_1999_2011_ateneoxgenere[[#This Row],[Enna ]], Comuni!$O$2:$O$8105, Comuni!$H$2:$H$8105)</f>
        <v>29</v>
      </c>
      <c r="J731" s="1">
        <f>LOOKUP(laureati_1999_2011_ateneoxgenere[[#This Row],[Enna ]], Comuni!$O$2:$O$8105, Comuni!$I$2:$I$8105)</f>
        <v>24</v>
      </c>
      <c r="K731" s="5" t="s">
        <v>96</v>
      </c>
      <c r="L731" s="8">
        <v>2506</v>
      </c>
    </row>
    <row r="732" spans="1:12" x14ac:dyDescent="0.25">
      <c r="A732">
        <v>2003</v>
      </c>
      <c r="B732">
        <v>5803</v>
      </c>
      <c r="C732" s="1" t="s">
        <v>53</v>
      </c>
      <c r="D732" s="1" t="str">
        <f>LOOKUP(laureati_1999_2011_ateneoxgenere[[#This Row],[NOME_ATENEO]], '2018'!$C$2:$C$181, '2018'!$D$2:$D$181)</f>
        <v xml:space="preserve">Roma </v>
      </c>
      <c r="E732">
        <f>LOOKUP(laureati_1999_2011_ateneoxgenere[[#This Row],[Enna ]], Comuni!$O$2:$O$8105, Comuni!$D$2:$D$8105)</f>
        <v>41</v>
      </c>
      <c r="F732">
        <f>LOOKUP(laureati_1999_2011_ateneoxgenere[[#This Row],[Enna ]], Comuni!$O$2:$O$8105, Comuni!$E$2:$E$8105)</f>
        <v>54</v>
      </c>
      <c r="G732" s="1">
        <f>LOOKUP(laureati_1999_2011_ateneoxgenere[[#This Row],[Enna ]], Comuni!$O$2:$O$8105, Comuni!$F$2:$F$8105)</f>
        <v>27</v>
      </c>
      <c r="H732" s="1">
        <f>LOOKUP(laureati_1999_2011_ateneoxgenere[[#This Row],[Enna ]], Comuni!$O$2:$O$8105, Comuni!$G$2:$G$8105)</f>
        <v>12</v>
      </c>
      <c r="I732" s="1">
        <f>LOOKUP(laureati_1999_2011_ateneoxgenere[[#This Row],[Enna ]], Comuni!$O$2:$O$8105, Comuni!$H$2:$H$8105)</f>
        <v>29</v>
      </c>
      <c r="J732" s="1">
        <f>LOOKUP(laureati_1999_2011_ateneoxgenere[[#This Row],[Enna ]], Comuni!$O$2:$O$8105, Comuni!$I$2:$I$8105)</f>
        <v>24</v>
      </c>
      <c r="K732" s="4" t="s">
        <v>96</v>
      </c>
      <c r="L732" s="7">
        <v>672</v>
      </c>
    </row>
    <row r="733" spans="1:12" x14ac:dyDescent="0.25">
      <c r="A733">
        <v>2003</v>
      </c>
      <c r="B733">
        <v>5805</v>
      </c>
      <c r="C733" s="1" t="s">
        <v>54</v>
      </c>
      <c r="D733" s="1" t="str">
        <f>LOOKUP(laureati_1999_2011_ateneoxgenere[[#This Row],[NOME_ATENEO]], '2018'!$C$2:$C$181, '2018'!$D$2:$D$181)</f>
        <v xml:space="preserve">Roma </v>
      </c>
      <c r="E733">
        <f>LOOKUP(laureati_1999_2011_ateneoxgenere[[#This Row],[Enna ]], Comuni!$O$2:$O$8105, Comuni!$D$2:$D$8105)</f>
        <v>41</v>
      </c>
      <c r="F733">
        <f>LOOKUP(laureati_1999_2011_ateneoxgenere[[#This Row],[Enna ]], Comuni!$O$2:$O$8105, Comuni!$E$2:$E$8105)</f>
        <v>54</v>
      </c>
      <c r="G733" s="1">
        <f>LOOKUP(laureati_1999_2011_ateneoxgenere[[#This Row],[Enna ]], Comuni!$O$2:$O$8105, Comuni!$F$2:$F$8105)</f>
        <v>27</v>
      </c>
      <c r="H733" s="1">
        <f>LOOKUP(laureati_1999_2011_ateneoxgenere[[#This Row],[Enna ]], Comuni!$O$2:$O$8105, Comuni!$G$2:$G$8105)</f>
        <v>12</v>
      </c>
      <c r="I733" s="1">
        <f>LOOKUP(laureati_1999_2011_ateneoxgenere[[#This Row],[Enna ]], Comuni!$O$2:$O$8105, Comuni!$H$2:$H$8105)</f>
        <v>29</v>
      </c>
      <c r="J733" s="1">
        <f>LOOKUP(laureati_1999_2011_ateneoxgenere[[#This Row],[Enna ]], Comuni!$O$2:$O$8105, Comuni!$I$2:$I$8105)</f>
        <v>24</v>
      </c>
      <c r="K733" s="5" t="s">
        <v>96</v>
      </c>
      <c r="L733" s="8">
        <v>436</v>
      </c>
    </row>
    <row r="734" spans="1:12" x14ac:dyDescent="0.25">
      <c r="A734">
        <v>2003</v>
      </c>
      <c r="B734">
        <v>5806</v>
      </c>
      <c r="C734" s="1" t="s">
        <v>101</v>
      </c>
      <c r="D734" s="1" t="str">
        <f>LOOKUP(laureati_1999_2011_ateneoxgenere[[#This Row],[NOME_ATENEO]], '2018'!$C$2:$C$181, '2018'!$D$2:$D$181)</f>
        <v xml:space="preserve">Roma </v>
      </c>
      <c r="E734">
        <f>LOOKUP(laureati_1999_2011_ateneoxgenere[[#This Row],[Enna ]], Comuni!$O$2:$O$8105, Comuni!$D$2:$D$8105)</f>
        <v>41</v>
      </c>
      <c r="F734">
        <f>LOOKUP(laureati_1999_2011_ateneoxgenere[[#This Row],[Enna ]], Comuni!$O$2:$O$8105, Comuni!$E$2:$E$8105)</f>
        <v>54</v>
      </c>
      <c r="G734" s="1">
        <f>LOOKUP(laureati_1999_2011_ateneoxgenere[[#This Row],[Enna ]], Comuni!$O$2:$O$8105, Comuni!$F$2:$F$8105)</f>
        <v>27</v>
      </c>
      <c r="H734" s="1">
        <f>LOOKUP(laureati_1999_2011_ateneoxgenere[[#This Row],[Enna ]], Comuni!$O$2:$O$8105, Comuni!$G$2:$G$8105)</f>
        <v>12</v>
      </c>
      <c r="I734" s="1">
        <f>LOOKUP(laureati_1999_2011_ateneoxgenere[[#This Row],[Enna ]], Comuni!$O$2:$O$8105, Comuni!$H$2:$H$8105)</f>
        <v>29</v>
      </c>
      <c r="J734" s="1">
        <f>LOOKUP(laureati_1999_2011_ateneoxgenere[[#This Row],[Enna ]], Comuni!$O$2:$O$8105, Comuni!$I$2:$I$8105)</f>
        <v>24</v>
      </c>
      <c r="K734" s="4" t="s">
        <v>96</v>
      </c>
      <c r="L734" s="7">
        <v>69</v>
      </c>
    </row>
    <row r="735" spans="1:12" x14ac:dyDescent="0.25">
      <c r="A735">
        <v>2003</v>
      </c>
      <c r="B735">
        <v>5807</v>
      </c>
      <c r="C735" s="1" t="s">
        <v>56</v>
      </c>
      <c r="D735" s="1" t="str">
        <f>LOOKUP(laureati_1999_2011_ateneoxgenere[[#This Row],[NOME_ATENEO]], '2018'!$C$2:$C$181, '2018'!$D$2:$D$181)</f>
        <v xml:space="preserve">Roma </v>
      </c>
      <c r="E735">
        <f>LOOKUP(laureati_1999_2011_ateneoxgenere[[#This Row],[Enna ]], Comuni!$O$2:$O$8105, Comuni!$D$2:$D$8105)</f>
        <v>41</v>
      </c>
      <c r="F735">
        <f>LOOKUP(laureati_1999_2011_ateneoxgenere[[#This Row],[Enna ]], Comuni!$O$2:$O$8105, Comuni!$E$2:$E$8105)</f>
        <v>54</v>
      </c>
      <c r="G735" s="1">
        <f>LOOKUP(laureati_1999_2011_ateneoxgenere[[#This Row],[Enna ]], Comuni!$O$2:$O$8105, Comuni!$F$2:$F$8105)</f>
        <v>27</v>
      </c>
      <c r="H735" s="1">
        <f>LOOKUP(laureati_1999_2011_ateneoxgenere[[#This Row],[Enna ]], Comuni!$O$2:$O$8105, Comuni!$G$2:$G$8105)</f>
        <v>12</v>
      </c>
      <c r="I735" s="1">
        <f>LOOKUP(laureati_1999_2011_ateneoxgenere[[#This Row],[Enna ]], Comuni!$O$2:$O$8105, Comuni!$H$2:$H$8105)</f>
        <v>29</v>
      </c>
      <c r="J735" s="1">
        <f>LOOKUP(laureati_1999_2011_ateneoxgenere[[#This Row],[Enna ]], Comuni!$O$2:$O$8105, Comuni!$I$2:$I$8105)</f>
        <v>24</v>
      </c>
      <c r="K735" s="5" t="s">
        <v>96</v>
      </c>
      <c r="L735" s="8">
        <v>1954</v>
      </c>
    </row>
    <row r="736" spans="1:12" x14ac:dyDescent="0.25">
      <c r="A736">
        <v>2003</v>
      </c>
      <c r="B736">
        <v>5808</v>
      </c>
      <c r="C736" s="1" t="s">
        <v>57</v>
      </c>
      <c r="D736" s="1" t="str">
        <f>LOOKUP(laureati_1999_2011_ateneoxgenere[[#This Row],[NOME_ATENEO]], '2018'!$C$2:$C$181, '2018'!$D$2:$D$181)</f>
        <v xml:space="preserve">Roma </v>
      </c>
      <c r="E736">
        <f>LOOKUP(laureati_1999_2011_ateneoxgenere[[#This Row],[Enna ]], Comuni!$O$2:$O$8105, Comuni!$D$2:$D$8105)</f>
        <v>41</v>
      </c>
      <c r="F736">
        <f>LOOKUP(laureati_1999_2011_ateneoxgenere[[#This Row],[Enna ]], Comuni!$O$2:$O$8105, Comuni!$E$2:$E$8105)</f>
        <v>54</v>
      </c>
      <c r="G736" s="1">
        <f>LOOKUP(laureati_1999_2011_ateneoxgenere[[#This Row],[Enna ]], Comuni!$O$2:$O$8105, Comuni!$F$2:$F$8105)</f>
        <v>27</v>
      </c>
      <c r="H736" s="1">
        <f>LOOKUP(laureati_1999_2011_ateneoxgenere[[#This Row],[Enna ]], Comuni!$O$2:$O$8105, Comuni!$G$2:$G$8105)</f>
        <v>12</v>
      </c>
      <c r="I736" s="1">
        <f>LOOKUP(laureati_1999_2011_ateneoxgenere[[#This Row],[Enna ]], Comuni!$O$2:$O$8105, Comuni!$H$2:$H$8105)</f>
        <v>29</v>
      </c>
      <c r="J736" s="1">
        <f>LOOKUP(laureati_1999_2011_ateneoxgenere[[#This Row],[Enna ]], Comuni!$O$2:$O$8105, Comuni!$I$2:$I$8105)</f>
        <v>24</v>
      </c>
      <c r="K736" s="4" t="s">
        <v>96</v>
      </c>
      <c r="L736" s="7">
        <v>56</v>
      </c>
    </row>
    <row r="737" spans="1:12" x14ac:dyDescent="0.25">
      <c r="A737">
        <v>2003</v>
      </c>
      <c r="B737">
        <v>5809</v>
      </c>
      <c r="C737" s="1" t="s">
        <v>98</v>
      </c>
      <c r="D737" s="1" t="str">
        <f>LOOKUP(laureati_1999_2011_ateneoxgenere[[#This Row],[NOME_ATENEO]], '2018'!$C$2:$C$181, '2018'!$D$2:$D$181)</f>
        <v xml:space="preserve">Roma </v>
      </c>
      <c r="E737">
        <f>LOOKUP(laureati_1999_2011_ateneoxgenere[[#This Row],[Enna ]], Comuni!$O$2:$O$8105, Comuni!$D$2:$D$8105)</f>
        <v>41</v>
      </c>
      <c r="F737">
        <f>LOOKUP(laureati_1999_2011_ateneoxgenere[[#This Row],[Enna ]], Comuni!$O$2:$O$8105, Comuni!$E$2:$E$8105)</f>
        <v>54</v>
      </c>
      <c r="G737" s="1">
        <f>LOOKUP(laureati_1999_2011_ateneoxgenere[[#This Row],[Enna ]], Comuni!$O$2:$O$8105, Comuni!$F$2:$F$8105)</f>
        <v>27</v>
      </c>
      <c r="H737" s="1">
        <f>LOOKUP(laureati_1999_2011_ateneoxgenere[[#This Row],[Enna ]], Comuni!$O$2:$O$8105, Comuni!$G$2:$G$8105)</f>
        <v>12</v>
      </c>
      <c r="I737" s="1">
        <f>LOOKUP(laureati_1999_2011_ateneoxgenere[[#This Row],[Enna ]], Comuni!$O$2:$O$8105, Comuni!$H$2:$H$8105)</f>
        <v>29</v>
      </c>
      <c r="J737" s="1">
        <f>LOOKUP(laureati_1999_2011_ateneoxgenere[[#This Row],[Enna ]], Comuni!$O$2:$O$8105, Comuni!$I$2:$I$8105)</f>
        <v>24</v>
      </c>
      <c r="K737" s="5" t="s">
        <v>96</v>
      </c>
      <c r="L737" s="8">
        <v>64</v>
      </c>
    </row>
    <row r="738" spans="1:12" x14ac:dyDescent="0.25">
      <c r="A738">
        <v>2003</v>
      </c>
      <c r="B738">
        <v>6001</v>
      </c>
      <c r="C738" s="1" t="s">
        <v>65</v>
      </c>
      <c r="D738" s="1" t="str">
        <f>LOOKUP(laureati_1999_2011_ateneoxgenere[[#This Row],[NOME_ATENEO]], '2018'!$C$2:$C$181, '2018'!$D$2:$D$181)</f>
        <v>Cassino</v>
      </c>
      <c r="E738">
        <f>LOOKUP(laureati_1999_2011_ateneoxgenere[[#This Row],[Enna ]], Comuni!$O$2:$O$8105, Comuni!$D$2:$D$8105)</f>
        <v>41</v>
      </c>
      <c r="F738">
        <f>LOOKUP(laureati_1999_2011_ateneoxgenere[[#This Row],[Enna ]], Comuni!$O$2:$O$8105, Comuni!$E$2:$E$8105)</f>
        <v>29</v>
      </c>
      <c r="G738" s="1">
        <f>LOOKUP(laureati_1999_2011_ateneoxgenere[[#This Row],[Enna ]], Comuni!$O$2:$O$8105, Comuni!$F$2:$F$8105)</f>
        <v>38</v>
      </c>
      <c r="H738" s="1">
        <f>LOOKUP(laureati_1999_2011_ateneoxgenere[[#This Row],[Enna ]], Comuni!$O$2:$O$8105, Comuni!$G$2:$G$8105)</f>
        <v>13</v>
      </c>
      <c r="I738" s="1">
        <f>LOOKUP(laureati_1999_2011_ateneoxgenere[[#This Row],[Enna ]], Comuni!$O$2:$O$8105, Comuni!$H$2:$H$8105)</f>
        <v>49</v>
      </c>
      <c r="J738" s="1">
        <f>LOOKUP(laureati_1999_2011_ateneoxgenere[[#This Row],[Enna ]], Comuni!$O$2:$O$8105, Comuni!$I$2:$I$8105)</f>
        <v>44</v>
      </c>
      <c r="K738" s="4" t="s">
        <v>96</v>
      </c>
      <c r="L738" s="7">
        <v>892</v>
      </c>
    </row>
    <row r="739" spans="1:12" x14ac:dyDescent="0.25">
      <c r="A739">
        <v>2003</v>
      </c>
      <c r="B739">
        <v>6201</v>
      </c>
      <c r="C739" s="1" t="s">
        <v>66</v>
      </c>
      <c r="D739" s="1" t="str">
        <f>LOOKUP(laureati_1999_2011_ateneoxgenere[[#This Row],[NOME_ATENEO]], '2018'!$C$2:$C$181, '2018'!$D$2:$D$181)</f>
        <v xml:space="preserve">Benevento </v>
      </c>
      <c r="E739">
        <f>LOOKUP(laureati_1999_2011_ateneoxgenere[[#This Row],[Enna ]], Comuni!$O$2:$O$8105, Comuni!$D$2:$D$8105)</f>
        <v>41</v>
      </c>
      <c r="F739">
        <f>LOOKUP(laureati_1999_2011_ateneoxgenere[[#This Row],[Enna ]], Comuni!$O$2:$O$8105, Comuni!$E$2:$E$8105)</f>
        <v>7</v>
      </c>
      <c r="G739" s="1">
        <f>LOOKUP(laureati_1999_2011_ateneoxgenere[[#This Row],[Enna ]], Comuni!$O$2:$O$8105, Comuni!$F$2:$F$8105)</f>
        <v>55</v>
      </c>
      <c r="H739" s="1">
        <f>LOOKUP(laureati_1999_2011_ateneoxgenere[[#This Row],[Enna ]], Comuni!$O$2:$O$8105, Comuni!$G$2:$G$8105)</f>
        <v>14</v>
      </c>
      <c r="I739" s="1">
        <f>LOOKUP(laureati_1999_2011_ateneoxgenere[[#This Row],[Enna ]], Comuni!$O$2:$O$8105, Comuni!$H$2:$H$8105)</f>
        <v>46</v>
      </c>
      <c r="J739" s="1">
        <f>LOOKUP(laureati_1999_2011_ateneoxgenere[[#This Row],[Enna ]], Comuni!$O$2:$O$8105, Comuni!$I$2:$I$8105)</f>
        <v>40</v>
      </c>
      <c r="K739" s="5" t="s">
        <v>96</v>
      </c>
      <c r="L739" s="8">
        <v>213</v>
      </c>
    </row>
    <row r="740" spans="1:12" x14ac:dyDescent="0.25">
      <c r="A740">
        <v>2003</v>
      </c>
      <c r="B740">
        <v>6301</v>
      </c>
      <c r="C740" s="1" t="s">
        <v>68</v>
      </c>
      <c r="D740" s="1" t="str">
        <f>LOOKUP(laureati_1999_2011_ateneoxgenere[[#This Row],[NOME_ATENEO]], '2018'!$C$2:$C$181, '2018'!$D$2:$D$181)</f>
        <v xml:space="preserve">Napoli </v>
      </c>
      <c r="E740">
        <f>LOOKUP(laureati_1999_2011_ateneoxgenere[[#This Row],[Enna ]], Comuni!$O$2:$O$8105, Comuni!$D$2:$D$8105)</f>
        <v>40</v>
      </c>
      <c r="F740">
        <f>LOOKUP(laureati_1999_2011_ateneoxgenere[[#This Row],[Enna ]], Comuni!$O$2:$O$8105, Comuni!$E$2:$E$8105)</f>
        <v>51</v>
      </c>
      <c r="G740" s="1">
        <f>LOOKUP(laureati_1999_2011_ateneoxgenere[[#This Row],[Enna ]], Comuni!$O$2:$O$8105, Comuni!$F$2:$F$8105)</f>
        <v>14</v>
      </c>
      <c r="H740" s="1">
        <f>LOOKUP(laureati_1999_2011_ateneoxgenere[[#This Row],[Enna ]], Comuni!$O$2:$O$8105, Comuni!$G$2:$G$8105)</f>
        <v>14</v>
      </c>
      <c r="I740" s="1">
        <f>LOOKUP(laureati_1999_2011_ateneoxgenere[[#This Row],[Enna ]], Comuni!$O$2:$O$8105, Comuni!$H$2:$H$8105)</f>
        <v>15</v>
      </c>
      <c r="J740" s="1">
        <f>LOOKUP(laureati_1999_2011_ateneoxgenere[[#This Row],[Enna ]], Comuni!$O$2:$O$8105, Comuni!$I$2:$I$8105)</f>
        <v>2</v>
      </c>
      <c r="K740" s="4" t="s">
        <v>96</v>
      </c>
      <c r="L740" s="7">
        <v>4677</v>
      </c>
    </row>
    <row r="741" spans="1:12" x14ac:dyDescent="0.25">
      <c r="A741">
        <v>2003</v>
      </c>
      <c r="B741">
        <v>6302</v>
      </c>
      <c r="C741" s="1" t="s">
        <v>69</v>
      </c>
      <c r="D741" s="1" t="str">
        <f>LOOKUP(laureati_1999_2011_ateneoxgenere[[#This Row],[NOME_ATENEO]], '2018'!$C$2:$C$181, '2018'!$D$2:$D$181)</f>
        <v xml:space="preserve">Napoli </v>
      </c>
      <c r="E741">
        <f>LOOKUP(laureati_1999_2011_ateneoxgenere[[#This Row],[Enna ]], Comuni!$O$2:$O$8105, Comuni!$D$2:$D$8105)</f>
        <v>40</v>
      </c>
      <c r="F741">
        <f>LOOKUP(laureati_1999_2011_ateneoxgenere[[#This Row],[Enna ]], Comuni!$O$2:$O$8105, Comuni!$E$2:$E$8105)</f>
        <v>51</v>
      </c>
      <c r="G741" s="1">
        <f>LOOKUP(laureati_1999_2011_ateneoxgenere[[#This Row],[Enna ]], Comuni!$O$2:$O$8105, Comuni!$F$2:$F$8105)</f>
        <v>14</v>
      </c>
      <c r="H741" s="1">
        <f>LOOKUP(laureati_1999_2011_ateneoxgenere[[#This Row],[Enna ]], Comuni!$O$2:$O$8105, Comuni!$G$2:$G$8105)</f>
        <v>14</v>
      </c>
      <c r="I741" s="1">
        <f>LOOKUP(laureati_1999_2011_ateneoxgenere[[#This Row],[Enna ]], Comuni!$O$2:$O$8105, Comuni!$H$2:$H$8105)</f>
        <v>15</v>
      </c>
      <c r="J741" s="1">
        <f>LOOKUP(laureati_1999_2011_ateneoxgenere[[#This Row],[Enna ]], Comuni!$O$2:$O$8105, Comuni!$I$2:$I$8105)</f>
        <v>2</v>
      </c>
      <c r="K741" s="5" t="s">
        <v>96</v>
      </c>
      <c r="L741" s="8">
        <v>553</v>
      </c>
    </row>
    <row r="742" spans="1:12" x14ac:dyDescent="0.25">
      <c r="A742">
        <v>2003</v>
      </c>
      <c r="B742">
        <v>6303</v>
      </c>
      <c r="C742" s="1" t="s">
        <v>70</v>
      </c>
      <c r="D742" s="1" t="str">
        <f>LOOKUP(laureati_1999_2011_ateneoxgenere[[#This Row],[NOME_ATENEO]], '2018'!$C$2:$C$181, '2018'!$D$2:$D$181)</f>
        <v xml:space="preserve">Napoli </v>
      </c>
      <c r="E742">
        <f>LOOKUP(laureati_1999_2011_ateneoxgenere[[#This Row],[Enna ]], Comuni!$O$2:$O$8105, Comuni!$D$2:$D$8105)</f>
        <v>40</v>
      </c>
      <c r="F742">
        <f>LOOKUP(laureati_1999_2011_ateneoxgenere[[#This Row],[Enna ]], Comuni!$O$2:$O$8105, Comuni!$E$2:$E$8105)</f>
        <v>51</v>
      </c>
      <c r="G742" s="1">
        <f>LOOKUP(laureati_1999_2011_ateneoxgenere[[#This Row],[Enna ]], Comuni!$O$2:$O$8105, Comuni!$F$2:$F$8105)</f>
        <v>14</v>
      </c>
      <c r="H742" s="1">
        <f>LOOKUP(laureati_1999_2011_ateneoxgenere[[#This Row],[Enna ]], Comuni!$O$2:$O$8105, Comuni!$G$2:$G$8105)</f>
        <v>14</v>
      </c>
      <c r="I742" s="1">
        <f>LOOKUP(laureati_1999_2011_ateneoxgenere[[#This Row],[Enna ]], Comuni!$O$2:$O$8105, Comuni!$H$2:$H$8105)</f>
        <v>15</v>
      </c>
      <c r="J742" s="1">
        <f>LOOKUP(laureati_1999_2011_ateneoxgenere[[#This Row],[Enna ]], Comuni!$O$2:$O$8105, Comuni!$I$2:$I$8105)</f>
        <v>2</v>
      </c>
      <c r="K742" s="4" t="s">
        <v>96</v>
      </c>
      <c r="L742" s="7">
        <v>923</v>
      </c>
    </row>
    <row r="743" spans="1:12" x14ac:dyDescent="0.25">
      <c r="A743">
        <v>2003</v>
      </c>
      <c r="B743">
        <v>6304</v>
      </c>
      <c r="C743" s="1" t="s">
        <v>71</v>
      </c>
      <c r="D743" s="1" t="str">
        <f>LOOKUP(laureati_1999_2011_ateneoxgenere[[#This Row],[NOME_ATENEO]], '2018'!$C$2:$C$181, '2018'!$D$2:$D$181)</f>
        <v xml:space="preserve">Napoli </v>
      </c>
      <c r="E743">
        <f>LOOKUP(laureati_1999_2011_ateneoxgenere[[#This Row],[Enna ]], Comuni!$O$2:$O$8105, Comuni!$D$2:$D$8105)</f>
        <v>40</v>
      </c>
      <c r="F743">
        <f>LOOKUP(laureati_1999_2011_ateneoxgenere[[#This Row],[Enna ]], Comuni!$O$2:$O$8105, Comuni!$E$2:$E$8105)</f>
        <v>51</v>
      </c>
      <c r="G743" s="1">
        <f>LOOKUP(laureati_1999_2011_ateneoxgenere[[#This Row],[Enna ]], Comuni!$O$2:$O$8105, Comuni!$F$2:$F$8105)</f>
        <v>14</v>
      </c>
      <c r="H743" s="1">
        <f>LOOKUP(laureati_1999_2011_ateneoxgenere[[#This Row],[Enna ]], Comuni!$O$2:$O$8105, Comuni!$G$2:$G$8105)</f>
        <v>14</v>
      </c>
      <c r="I743" s="1">
        <f>LOOKUP(laureati_1999_2011_ateneoxgenere[[#This Row],[Enna ]], Comuni!$O$2:$O$8105, Comuni!$H$2:$H$8105)</f>
        <v>15</v>
      </c>
      <c r="J743" s="1">
        <f>LOOKUP(laureati_1999_2011_ateneoxgenere[[#This Row],[Enna ]], Comuni!$O$2:$O$8105, Comuni!$I$2:$I$8105)</f>
        <v>2</v>
      </c>
      <c r="K743" s="5" t="s">
        <v>96</v>
      </c>
      <c r="L743" s="8">
        <v>901</v>
      </c>
    </row>
    <row r="744" spans="1:12" x14ac:dyDescent="0.25">
      <c r="A744">
        <v>2003</v>
      </c>
      <c r="B744">
        <v>6306</v>
      </c>
      <c r="C744" s="1" t="s">
        <v>72</v>
      </c>
      <c r="D744" s="1" t="str">
        <f>LOOKUP(laureati_1999_2011_ateneoxgenere[[#This Row],[NOME_ATENEO]], '2018'!$C$2:$C$181, '2018'!$D$2:$D$181)</f>
        <v xml:space="preserve">Napoli </v>
      </c>
      <c r="E744">
        <f>LOOKUP(laureati_1999_2011_ateneoxgenere[[#This Row],[Enna ]], Comuni!$O$2:$O$8105, Comuni!$D$2:$D$8105)</f>
        <v>40</v>
      </c>
      <c r="F744">
        <f>LOOKUP(laureati_1999_2011_ateneoxgenere[[#This Row],[Enna ]], Comuni!$O$2:$O$8105, Comuni!$E$2:$E$8105)</f>
        <v>51</v>
      </c>
      <c r="G744" s="1">
        <f>LOOKUP(laureati_1999_2011_ateneoxgenere[[#This Row],[Enna ]], Comuni!$O$2:$O$8105, Comuni!$F$2:$F$8105)</f>
        <v>14</v>
      </c>
      <c r="H744" s="1">
        <f>LOOKUP(laureati_1999_2011_ateneoxgenere[[#This Row],[Enna ]], Comuni!$O$2:$O$8105, Comuni!$G$2:$G$8105)</f>
        <v>14</v>
      </c>
      <c r="I744" s="1">
        <f>LOOKUP(laureati_1999_2011_ateneoxgenere[[#This Row],[Enna ]], Comuni!$O$2:$O$8105, Comuni!$H$2:$H$8105)</f>
        <v>15</v>
      </c>
      <c r="J744" s="1">
        <f>LOOKUP(laureati_1999_2011_ateneoxgenere[[#This Row],[Enna ]], Comuni!$O$2:$O$8105, Comuni!$I$2:$I$8105)</f>
        <v>2</v>
      </c>
      <c r="K744" s="4" t="s">
        <v>96</v>
      </c>
      <c r="L744" s="7">
        <v>1361</v>
      </c>
    </row>
    <row r="745" spans="1:12" x14ac:dyDescent="0.25">
      <c r="A745">
        <v>2003</v>
      </c>
      <c r="B745">
        <v>6501</v>
      </c>
      <c r="C745" s="1" t="s">
        <v>74</v>
      </c>
      <c r="D745" s="1" t="str">
        <f>LOOKUP(laureati_1999_2011_ateneoxgenere[[#This Row],[NOME_ATENEO]], '2018'!$C$2:$C$181, '2018'!$D$2:$D$181)</f>
        <v>Salerno</v>
      </c>
      <c r="E745">
        <f>LOOKUP(laureati_1999_2011_ateneoxgenere[[#This Row],[Enna ]], Comuni!$O$2:$O$8105, Comuni!$D$2:$D$8105)</f>
        <v>40</v>
      </c>
      <c r="F745">
        <f>LOOKUP(laureati_1999_2011_ateneoxgenere[[#This Row],[Enna ]], Comuni!$O$2:$O$8105, Comuni!$E$2:$E$8105)</f>
        <v>40</v>
      </c>
      <c r="G745" s="1">
        <f>LOOKUP(laureati_1999_2011_ateneoxgenere[[#This Row],[Enna ]], Comuni!$O$2:$O$8105, Comuni!$F$2:$F$8105)</f>
        <v>52</v>
      </c>
      <c r="H745" s="1">
        <f>LOOKUP(laureati_1999_2011_ateneoxgenere[[#This Row],[Enna ]], Comuni!$O$2:$O$8105, Comuni!$G$2:$G$8105)</f>
        <v>14</v>
      </c>
      <c r="I745" s="1">
        <f>LOOKUP(laureati_1999_2011_ateneoxgenere[[#This Row],[Enna ]], Comuni!$O$2:$O$8105, Comuni!$H$2:$H$8105)</f>
        <v>45</v>
      </c>
      <c r="J745" s="1">
        <f>LOOKUP(laureati_1999_2011_ateneoxgenere[[#This Row],[Enna ]], Comuni!$O$2:$O$8105, Comuni!$I$2:$I$8105)</f>
        <v>40</v>
      </c>
      <c r="K745" s="5" t="s">
        <v>96</v>
      </c>
      <c r="L745" s="8">
        <v>2287</v>
      </c>
    </row>
    <row r="746" spans="1:12" x14ac:dyDescent="0.25">
      <c r="A746">
        <v>2003</v>
      </c>
      <c r="B746">
        <v>6601</v>
      </c>
      <c r="C746" s="1" t="s">
        <v>102</v>
      </c>
      <c r="D746" s="1" t="str">
        <f>LOOKUP(laureati_1999_2011_ateneoxgenere[[#This Row],[NOME_ATENEO]], '2018'!$C$2:$C$181, '2018'!$D$2:$D$181)</f>
        <v>Como</v>
      </c>
      <c r="E746">
        <f>LOOKUP(laureati_1999_2011_ateneoxgenere[[#This Row],[Enna ]], Comuni!$O$2:$O$8105, Comuni!$D$2:$D$8105)</f>
        <v>45</v>
      </c>
      <c r="F746">
        <f>LOOKUP(laureati_1999_2011_ateneoxgenere[[#This Row],[Enna ]], Comuni!$O$2:$O$8105, Comuni!$E$2:$E$8105)</f>
        <v>48</v>
      </c>
      <c r="G746" s="1">
        <f>LOOKUP(laureati_1999_2011_ateneoxgenere[[#This Row],[Enna ]], Comuni!$O$2:$O$8105, Comuni!$F$2:$F$8105)</f>
        <v>25</v>
      </c>
      <c r="H746" s="1">
        <f>LOOKUP(laureati_1999_2011_ateneoxgenere[[#This Row],[Enna ]], Comuni!$O$2:$O$8105, Comuni!$G$2:$G$8105)</f>
        <v>9</v>
      </c>
      <c r="I746" s="1">
        <f>LOOKUP(laureati_1999_2011_ateneoxgenere[[#This Row],[Enna ]], Comuni!$O$2:$O$8105, Comuni!$H$2:$H$8105)</f>
        <v>5</v>
      </c>
      <c r="J746" s="1">
        <f>LOOKUP(laureati_1999_2011_ateneoxgenere[[#This Row],[Enna ]], Comuni!$O$2:$O$8105, Comuni!$I$2:$I$8105)</f>
        <v>17</v>
      </c>
      <c r="K746" s="4" t="s">
        <v>96</v>
      </c>
      <c r="L746" s="7">
        <v>1227</v>
      </c>
    </row>
    <row r="747" spans="1:12" x14ac:dyDescent="0.25">
      <c r="A747">
        <v>2003</v>
      </c>
      <c r="B747">
        <v>6701</v>
      </c>
      <c r="C747" s="1" t="s">
        <v>76</v>
      </c>
      <c r="D747" s="1" t="str">
        <f>LOOKUP(laureati_1999_2011_ateneoxgenere[[#This Row],[NOME_ATENEO]], '2018'!$C$2:$C$181, '2018'!$D$2:$D$181)</f>
        <v>Teramo</v>
      </c>
      <c r="E747">
        <f>LOOKUP(laureati_1999_2011_ateneoxgenere[[#This Row],[Enna ]], Comuni!$O$2:$O$8105, Comuni!$D$2:$D$8105)</f>
        <v>42</v>
      </c>
      <c r="F747">
        <f>LOOKUP(laureati_1999_2011_ateneoxgenere[[#This Row],[Enna ]], Comuni!$O$2:$O$8105, Comuni!$E$2:$E$8105)</f>
        <v>39</v>
      </c>
      <c r="G747" s="1">
        <f>LOOKUP(laureati_1999_2011_ateneoxgenere[[#This Row],[Enna ]], Comuni!$O$2:$O$8105, Comuni!$F$2:$F$8105)</f>
        <v>30</v>
      </c>
      <c r="H747" s="1">
        <f>LOOKUP(laureati_1999_2011_ateneoxgenere[[#This Row],[Enna ]], Comuni!$O$2:$O$8105, Comuni!$G$2:$G$8105)</f>
        <v>13</v>
      </c>
      <c r="I747" s="1">
        <f>LOOKUP(laureati_1999_2011_ateneoxgenere[[#This Row],[Enna ]], Comuni!$O$2:$O$8105, Comuni!$H$2:$H$8105)</f>
        <v>42</v>
      </c>
      <c r="J747" s="1">
        <f>LOOKUP(laureati_1999_2011_ateneoxgenere[[#This Row],[Enna ]], Comuni!$O$2:$O$8105, Comuni!$I$2:$I$8105)</f>
        <v>26</v>
      </c>
      <c r="K747" s="5" t="s">
        <v>96</v>
      </c>
      <c r="L747" s="8">
        <v>665</v>
      </c>
    </row>
    <row r="748" spans="1:12" x14ac:dyDescent="0.25">
      <c r="A748">
        <v>2003</v>
      </c>
      <c r="B748">
        <v>6901</v>
      </c>
      <c r="C748" s="1" t="s">
        <v>77</v>
      </c>
      <c r="D748" s="1" t="str">
        <f>LOOKUP(laureati_1999_2011_ateneoxgenere[[#This Row],[NOME_ATENEO]], '2018'!$C$2:$C$181, '2018'!$D$2:$D$181)</f>
        <v xml:space="preserve">Chieti </v>
      </c>
      <c r="E748">
        <f>LOOKUP(laureati_1999_2011_ateneoxgenere[[#This Row],[Enna ]], Comuni!$O$2:$O$8105, Comuni!$D$2:$D$8105)</f>
        <v>42</v>
      </c>
      <c r="F748">
        <f>LOOKUP(laureati_1999_2011_ateneoxgenere[[#This Row],[Enna ]], Comuni!$O$2:$O$8105, Comuni!$E$2:$E$8105)</f>
        <v>21</v>
      </c>
      <c r="G748" s="1">
        <f>LOOKUP(laureati_1999_2011_ateneoxgenere[[#This Row],[Enna ]], Comuni!$O$2:$O$8105, Comuni!$F$2:$F$8105)</f>
        <v>7</v>
      </c>
      <c r="H748" s="1">
        <f>LOOKUP(laureati_1999_2011_ateneoxgenere[[#This Row],[Enna ]], Comuni!$O$2:$O$8105, Comuni!$G$2:$G$8105)</f>
        <v>14</v>
      </c>
      <c r="I748" s="1">
        <f>LOOKUP(laureati_1999_2011_ateneoxgenere[[#This Row],[Enna ]], Comuni!$O$2:$O$8105, Comuni!$H$2:$H$8105)</f>
        <v>10</v>
      </c>
      <c r="J748" s="1">
        <f>LOOKUP(laureati_1999_2011_ateneoxgenere[[#This Row],[Enna ]], Comuni!$O$2:$O$8105, Comuni!$I$2:$I$8105)</f>
        <v>5</v>
      </c>
      <c r="K748" s="4" t="s">
        <v>96</v>
      </c>
      <c r="L748" s="7">
        <v>2681</v>
      </c>
    </row>
    <row r="749" spans="1:12" x14ac:dyDescent="0.25">
      <c r="A749">
        <v>2003</v>
      </c>
      <c r="B749">
        <v>7001</v>
      </c>
      <c r="C749" s="1" t="s">
        <v>79</v>
      </c>
      <c r="D749" s="1" t="str">
        <f>LOOKUP(laureati_1999_2011_ateneoxgenere[[#This Row],[NOME_ATENEO]], '2018'!$C$2:$C$181, '2018'!$D$2:$D$181)</f>
        <v>Campobasso</v>
      </c>
      <c r="E749">
        <f>LOOKUP(laureati_1999_2011_ateneoxgenere[[#This Row],[Enna ]], Comuni!$O$2:$O$8105, Comuni!$D$2:$D$8105)</f>
        <v>41</v>
      </c>
      <c r="F749">
        <f>LOOKUP(laureati_1999_2011_ateneoxgenere[[#This Row],[Enna ]], Comuni!$O$2:$O$8105, Comuni!$E$2:$E$8105)</f>
        <v>33</v>
      </c>
      <c r="G749" s="1">
        <f>LOOKUP(laureati_1999_2011_ateneoxgenere[[#This Row],[Enna ]], Comuni!$O$2:$O$8105, Comuni!$F$2:$F$8105)</f>
        <v>36</v>
      </c>
      <c r="H749" s="1">
        <f>LOOKUP(laureati_1999_2011_ateneoxgenere[[#This Row],[Enna ]], Comuni!$O$2:$O$8105, Comuni!$G$2:$G$8105)</f>
        <v>14</v>
      </c>
      <c r="I749" s="1">
        <f>LOOKUP(laureati_1999_2011_ateneoxgenere[[#This Row],[Enna ]], Comuni!$O$2:$O$8105, Comuni!$H$2:$H$8105)</f>
        <v>39</v>
      </c>
      <c r="J749" s="1">
        <f>LOOKUP(laureati_1999_2011_ateneoxgenere[[#This Row],[Enna ]], Comuni!$O$2:$O$8105, Comuni!$I$2:$I$8105)</f>
        <v>37</v>
      </c>
      <c r="K749" s="5" t="s">
        <v>96</v>
      </c>
      <c r="L749" s="8">
        <v>521</v>
      </c>
    </row>
    <row r="750" spans="1:12" x14ac:dyDescent="0.25">
      <c r="A750">
        <v>2003</v>
      </c>
      <c r="B750">
        <v>7101</v>
      </c>
      <c r="C750" s="1" t="s">
        <v>80</v>
      </c>
      <c r="D750" s="1" t="str">
        <f>LOOKUP(laureati_1999_2011_ateneoxgenere[[#This Row],[NOME_ATENEO]], '2018'!$C$2:$C$181, '2018'!$D$2:$D$181)</f>
        <v>Foggia</v>
      </c>
      <c r="E750">
        <f>LOOKUP(laureati_1999_2011_ateneoxgenere[[#This Row],[Enna ]], Comuni!$O$2:$O$8105, Comuni!$D$2:$D$8105)</f>
        <v>41</v>
      </c>
      <c r="F750">
        <f>LOOKUP(laureati_1999_2011_ateneoxgenere[[#This Row],[Enna ]], Comuni!$O$2:$O$8105, Comuni!$E$2:$E$8105)</f>
        <v>27</v>
      </c>
      <c r="G750" s="1">
        <f>LOOKUP(laureati_1999_2011_ateneoxgenere[[#This Row],[Enna ]], Comuni!$O$2:$O$8105, Comuni!$F$2:$F$8105)</f>
        <v>54</v>
      </c>
      <c r="H750" s="1">
        <f>LOOKUP(laureati_1999_2011_ateneoxgenere[[#This Row],[Enna ]], Comuni!$O$2:$O$8105, Comuni!$G$2:$G$8105)</f>
        <v>15</v>
      </c>
      <c r="I750" s="1">
        <f>LOOKUP(laureati_1999_2011_ateneoxgenere[[#This Row],[Enna ]], Comuni!$O$2:$O$8105, Comuni!$H$2:$H$8105)</f>
        <v>32</v>
      </c>
      <c r="J750" s="1">
        <f>LOOKUP(laureati_1999_2011_ateneoxgenere[[#This Row],[Enna ]], Comuni!$O$2:$O$8105, Comuni!$I$2:$I$8105)</f>
        <v>42</v>
      </c>
      <c r="K750" s="4" t="s">
        <v>96</v>
      </c>
      <c r="L750" s="7">
        <v>544</v>
      </c>
    </row>
    <row r="751" spans="1:12" x14ac:dyDescent="0.25">
      <c r="A751">
        <v>2003</v>
      </c>
      <c r="B751">
        <v>7201</v>
      </c>
      <c r="C751" s="1" t="s">
        <v>81</v>
      </c>
      <c r="D751" s="1" t="str">
        <f>LOOKUP(laureati_1999_2011_ateneoxgenere[[#This Row],[NOME_ATENEO]], '2018'!$C$2:$C$181, '2018'!$D$2:$D$181)</f>
        <v>Bari</v>
      </c>
      <c r="E751">
        <f>LOOKUP(laureati_1999_2011_ateneoxgenere[[#This Row],[Enna ]], Comuni!$O$2:$O$8105, Comuni!$D$2:$D$8105)</f>
        <v>41</v>
      </c>
      <c r="F751">
        <f>LOOKUP(laureati_1999_2011_ateneoxgenere[[#This Row],[Enna ]], Comuni!$O$2:$O$8105, Comuni!$E$2:$E$8105)</f>
        <v>7</v>
      </c>
      <c r="G751" s="1">
        <f>LOOKUP(laureati_1999_2011_ateneoxgenere[[#This Row],[Enna ]], Comuni!$O$2:$O$8105, Comuni!$F$2:$F$8105)</f>
        <v>45</v>
      </c>
      <c r="H751" s="1">
        <f>LOOKUP(laureati_1999_2011_ateneoxgenere[[#This Row],[Enna ]], Comuni!$O$2:$O$8105, Comuni!$G$2:$G$8105)</f>
        <v>16</v>
      </c>
      <c r="I751" s="1">
        <f>LOOKUP(laureati_1999_2011_ateneoxgenere[[#This Row],[Enna ]], Comuni!$O$2:$O$8105, Comuni!$H$2:$H$8105)</f>
        <v>52</v>
      </c>
      <c r="J751" s="1">
        <f>LOOKUP(laureati_1999_2011_ateneoxgenere[[#This Row],[Enna ]], Comuni!$O$2:$O$8105, Comuni!$I$2:$I$8105)</f>
        <v>11</v>
      </c>
      <c r="K751" s="5" t="s">
        <v>96</v>
      </c>
      <c r="L751" s="8">
        <v>4169</v>
      </c>
    </row>
    <row r="752" spans="1:12" x14ac:dyDescent="0.25">
      <c r="A752">
        <v>2003</v>
      </c>
      <c r="B752">
        <v>7202</v>
      </c>
      <c r="C752" s="1" t="s">
        <v>82</v>
      </c>
      <c r="D752" s="1" t="str">
        <f>LOOKUP(laureati_1999_2011_ateneoxgenere[[#This Row],[NOME_ATENEO]], '2018'!$C$2:$C$181, '2018'!$D$2:$D$181)</f>
        <v xml:space="preserve">Bari </v>
      </c>
      <c r="E752">
        <f>LOOKUP(laureati_1999_2011_ateneoxgenere[[#This Row],[Enna ]], Comuni!$O$2:$O$8105, Comuni!$D$2:$D$8105)</f>
        <v>41</v>
      </c>
      <c r="F752">
        <f>LOOKUP(laureati_1999_2011_ateneoxgenere[[#This Row],[Enna ]], Comuni!$O$2:$O$8105, Comuni!$E$2:$E$8105)</f>
        <v>7</v>
      </c>
      <c r="G752" s="1">
        <f>LOOKUP(laureati_1999_2011_ateneoxgenere[[#This Row],[Enna ]], Comuni!$O$2:$O$8105, Comuni!$F$2:$F$8105)</f>
        <v>45</v>
      </c>
      <c r="H752" s="1">
        <f>LOOKUP(laureati_1999_2011_ateneoxgenere[[#This Row],[Enna ]], Comuni!$O$2:$O$8105, Comuni!$G$2:$G$8105)</f>
        <v>16</v>
      </c>
      <c r="I752" s="1">
        <f>LOOKUP(laureati_1999_2011_ateneoxgenere[[#This Row],[Enna ]], Comuni!$O$2:$O$8105, Comuni!$H$2:$H$8105)</f>
        <v>52</v>
      </c>
      <c r="J752" s="1">
        <f>LOOKUP(laureati_1999_2011_ateneoxgenere[[#This Row],[Enna ]], Comuni!$O$2:$O$8105, Comuni!$I$2:$I$8105)</f>
        <v>11</v>
      </c>
      <c r="K752" s="4" t="s">
        <v>96</v>
      </c>
      <c r="L752" s="7">
        <v>230</v>
      </c>
    </row>
    <row r="753" spans="1:12" x14ac:dyDescent="0.25">
      <c r="A753">
        <v>2003</v>
      </c>
      <c r="B753">
        <v>7203</v>
      </c>
      <c r="C753" s="1" t="s">
        <v>83</v>
      </c>
      <c r="D753" s="1" t="str">
        <f>LOOKUP(laureati_1999_2011_ateneoxgenere[[#This Row],[NOME_ATENEO]], '2018'!$C$2:$C$181, '2018'!$D$2:$D$181)</f>
        <v xml:space="preserve">Casamassima </v>
      </c>
      <c r="E753">
        <f>LOOKUP(laureati_1999_2011_ateneoxgenere[[#This Row],[Enna ]], Comuni!$O$2:$O$8105, Comuni!$D$2:$D$8105)</f>
        <v>40</v>
      </c>
      <c r="F753">
        <f>LOOKUP(laureati_1999_2011_ateneoxgenere[[#This Row],[Enna ]], Comuni!$O$2:$O$8105, Comuni!$E$2:$E$8105)</f>
        <v>57</v>
      </c>
      <c r="G753" s="1">
        <f>LOOKUP(laureati_1999_2011_ateneoxgenere[[#This Row],[Enna ]], Comuni!$O$2:$O$8105, Comuni!$F$2:$F$8105)</f>
        <v>22</v>
      </c>
      <c r="H753" s="1">
        <f>LOOKUP(laureati_1999_2011_ateneoxgenere[[#This Row],[Enna ]], Comuni!$O$2:$O$8105, Comuni!$G$2:$G$8105)</f>
        <v>16</v>
      </c>
      <c r="I753" s="1">
        <f>LOOKUP(laureati_1999_2011_ateneoxgenere[[#This Row],[Enna ]], Comuni!$O$2:$O$8105, Comuni!$H$2:$H$8105)</f>
        <v>55</v>
      </c>
      <c r="J753" s="1">
        <f>LOOKUP(laureati_1999_2011_ateneoxgenere[[#This Row],[Enna ]], Comuni!$O$2:$O$8105, Comuni!$I$2:$I$8105)</f>
        <v>7</v>
      </c>
      <c r="K753" s="5" t="s">
        <v>96</v>
      </c>
      <c r="L753" s="8">
        <v>9</v>
      </c>
    </row>
    <row r="754" spans="1:12" x14ac:dyDescent="0.25">
      <c r="A754">
        <v>2003</v>
      </c>
      <c r="B754">
        <v>7501</v>
      </c>
      <c r="C754" s="1" t="s">
        <v>103</v>
      </c>
      <c r="D754" s="1" t="str">
        <f>LOOKUP(laureati_1999_2011_ateneoxgenere[[#This Row],[NOME_ATENEO]], '2018'!$C$2:$C$181, '2018'!$D$2:$D$181)</f>
        <v>L'Aquila</v>
      </c>
      <c r="E754">
        <f>LOOKUP(laureati_1999_2011_ateneoxgenere[[#This Row],[Enna ]], Comuni!$O$2:$O$8105, Comuni!$D$2:$D$8105)</f>
        <v>42</v>
      </c>
      <c r="F754">
        <f>LOOKUP(laureati_1999_2011_ateneoxgenere[[#This Row],[Enna ]], Comuni!$O$2:$O$8105, Comuni!$E$2:$E$8105)</f>
        <v>21</v>
      </c>
      <c r="G754" s="1">
        <f>LOOKUP(laureati_1999_2011_ateneoxgenere[[#This Row],[Enna ]], Comuni!$O$2:$O$8105, Comuni!$F$2:$F$8105)</f>
        <v>9</v>
      </c>
      <c r="H754" s="1">
        <f>LOOKUP(laureati_1999_2011_ateneoxgenere[[#This Row],[Enna ]], Comuni!$O$2:$O$8105, Comuni!$G$2:$G$8105)</f>
        <v>13</v>
      </c>
      <c r="I754" s="1">
        <f>LOOKUP(laureati_1999_2011_ateneoxgenere[[#This Row],[Enna ]], Comuni!$O$2:$O$8105, Comuni!$H$2:$H$8105)</f>
        <v>23</v>
      </c>
      <c r="J754" s="1">
        <f>LOOKUP(laureati_1999_2011_ateneoxgenere[[#This Row],[Enna ]], Comuni!$O$2:$O$8105, Comuni!$I$2:$I$8105)</f>
        <v>57</v>
      </c>
      <c r="K754" s="4" t="s">
        <v>96</v>
      </c>
      <c r="L754" s="7">
        <v>1467</v>
      </c>
    </row>
    <row r="755" spans="1:12" x14ac:dyDescent="0.25">
      <c r="A755">
        <v>2003</v>
      </c>
      <c r="B755">
        <v>7601</v>
      </c>
      <c r="C755" s="1" t="s">
        <v>85</v>
      </c>
      <c r="D755" s="1" t="str">
        <f>LOOKUP(laureati_1999_2011_ateneoxgenere[[#This Row],[NOME_ATENEO]], '2018'!$C$2:$C$181, '2018'!$D$2:$D$181)</f>
        <v>Potenza</v>
      </c>
      <c r="E755">
        <f>LOOKUP(laureati_1999_2011_ateneoxgenere[[#This Row],[Enna ]], Comuni!$O$2:$O$8105, Comuni!$D$2:$D$8105)</f>
        <v>40</v>
      </c>
      <c r="F755">
        <f>LOOKUP(laureati_1999_2011_ateneoxgenere[[#This Row],[Enna ]], Comuni!$O$2:$O$8105, Comuni!$E$2:$E$8105)</f>
        <v>38</v>
      </c>
      <c r="G755" s="1">
        <f>LOOKUP(laureati_1999_2011_ateneoxgenere[[#This Row],[Enna ]], Comuni!$O$2:$O$8105, Comuni!$F$2:$F$8105)</f>
        <v>20</v>
      </c>
      <c r="H755" s="1">
        <f>LOOKUP(laureati_1999_2011_ateneoxgenere[[#This Row],[Enna ]], Comuni!$O$2:$O$8105, Comuni!$G$2:$G$8105)</f>
        <v>15</v>
      </c>
      <c r="I755" s="1">
        <f>LOOKUP(laureati_1999_2011_ateneoxgenere[[#This Row],[Enna ]], Comuni!$O$2:$O$8105, Comuni!$H$2:$H$8105)</f>
        <v>48</v>
      </c>
      <c r="J755" s="1">
        <f>LOOKUP(laureati_1999_2011_ateneoxgenere[[#This Row],[Enna ]], Comuni!$O$2:$O$8105, Comuni!$I$2:$I$8105)</f>
        <v>12</v>
      </c>
      <c r="K755" s="5" t="s">
        <v>96</v>
      </c>
      <c r="L755" s="8">
        <v>280</v>
      </c>
    </row>
    <row r="756" spans="1:12" x14ac:dyDescent="0.25">
      <c r="A756">
        <v>2003</v>
      </c>
      <c r="B756">
        <v>7801</v>
      </c>
      <c r="C756" s="1" t="s">
        <v>86</v>
      </c>
      <c r="D756" s="1" t="str">
        <f>LOOKUP(laureati_1999_2011_ateneoxgenere[[#This Row],[NOME_ATENEO]], '2018'!$C$2:$C$181, '2018'!$D$2:$D$181)</f>
        <v>Rende</v>
      </c>
      <c r="E756">
        <f>LOOKUP(laureati_1999_2011_ateneoxgenere[[#This Row],[Enna ]], Comuni!$O$2:$O$8105, Comuni!$D$2:$D$8105)</f>
        <v>39</v>
      </c>
      <c r="F756">
        <f>LOOKUP(laureati_1999_2011_ateneoxgenere[[#This Row],[Enna ]], Comuni!$O$2:$O$8105, Comuni!$E$2:$E$8105)</f>
        <v>20</v>
      </c>
      <c r="G756" s="1">
        <f>LOOKUP(laureati_1999_2011_ateneoxgenere[[#This Row],[Enna ]], Comuni!$O$2:$O$8105, Comuni!$F$2:$F$8105)</f>
        <v>0</v>
      </c>
      <c r="H756" s="1">
        <f>LOOKUP(laureati_1999_2011_ateneoxgenere[[#This Row],[Enna ]], Comuni!$O$2:$O$8105, Comuni!$G$2:$G$8105)</f>
        <v>16</v>
      </c>
      <c r="I756" s="1">
        <f>LOOKUP(laureati_1999_2011_ateneoxgenere[[#This Row],[Enna ]], Comuni!$O$2:$O$8105, Comuni!$H$2:$H$8105)</f>
        <v>10</v>
      </c>
      <c r="J756" s="1">
        <f>LOOKUP(laureati_1999_2011_ateneoxgenere[[#This Row],[Enna ]], Comuni!$O$2:$O$8105, Comuni!$I$2:$I$8105)</f>
        <v>56</v>
      </c>
      <c r="K756" s="4" t="s">
        <v>96</v>
      </c>
      <c r="L756" s="7">
        <v>1924</v>
      </c>
    </row>
    <row r="757" spans="1:12" x14ac:dyDescent="0.25">
      <c r="A757">
        <v>2003</v>
      </c>
      <c r="B757">
        <v>7901</v>
      </c>
      <c r="C757" s="1" t="s">
        <v>87</v>
      </c>
      <c r="D757" s="1" t="str">
        <f>LOOKUP(laureati_1999_2011_ateneoxgenere[[#This Row],[NOME_ATENEO]], '2018'!$C$2:$C$181, '2018'!$D$2:$D$181)</f>
        <v>Catanzaro</v>
      </c>
      <c r="E757">
        <f>LOOKUP(laureati_1999_2011_ateneoxgenere[[#This Row],[Enna ]], Comuni!$O$2:$O$8105, Comuni!$D$2:$D$8105)</f>
        <v>38</v>
      </c>
      <c r="F757">
        <f>LOOKUP(laureati_1999_2011_ateneoxgenere[[#This Row],[Enna ]], Comuni!$O$2:$O$8105, Comuni!$E$2:$E$8105)</f>
        <v>54</v>
      </c>
      <c r="G757" s="1">
        <f>LOOKUP(laureati_1999_2011_ateneoxgenere[[#This Row],[Enna ]], Comuni!$O$2:$O$8105, Comuni!$F$2:$F$8105)</f>
        <v>22</v>
      </c>
      <c r="H757" s="1">
        <f>LOOKUP(laureati_1999_2011_ateneoxgenere[[#This Row],[Enna ]], Comuni!$O$2:$O$8105, Comuni!$G$2:$G$8105)</f>
        <v>16</v>
      </c>
      <c r="I757" s="1">
        <f>LOOKUP(laureati_1999_2011_ateneoxgenere[[#This Row],[Enna ]], Comuni!$O$2:$O$8105, Comuni!$H$2:$H$8105)</f>
        <v>35</v>
      </c>
      <c r="J757" s="1">
        <f>LOOKUP(laureati_1999_2011_ateneoxgenere[[#This Row],[Enna ]], Comuni!$O$2:$O$8105, Comuni!$I$2:$I$8105)</f>
        <v>35</v>
      </c>
      <c r="K757" s="5" t="s">
        <v>96</v>
      </c>
      <c r="L757" s="8">
        <v>482</v>
      </c>
    </row>
    <row r="758" spans="1:12" x14ac:dyDescent="0.25">
      <c r="A758">
        <v>2003</v>
      </c>
      <c r="B758">
        <v>8001</v>
      </c>
      <c r="C758" s="1" t="s">
        <v>88</v>
      </c>
      <c r="D758" s="1" t="s">
        <v>88</v>
      </c>
      <c r="E758">
        <f>LOOKUP(laureati_1999_2011_ateneoxgenere[[#This Row],[Enna ]], Comuni!$O$2:$O$8105, Comuni!$D$2:$D$8105)</f>
        <v>43</v>
      </c>
      <c r="F758">
        <f>LOOKUP(laureati_1999_2011_ateneoxgenere[[#This Row],[Enna ]], Comuni!$O$2:$O$8105, Comuni!$E$2:$E$8105)</f>
        <v>41</v>
      </c>
      <c r="G758" s="1">
        <f>LOOKUP(laureati_1999_2011_ateneoxgenere[[#This Row],[Enna ]], Comuni!$O$2:$O$8105, Comuni!$F$2:$F$8105)</f>
        <v>1</v>
      </c>
      <c r="H758" s="1">
        <f>LOOKUP(laureati_1999_2011_ateneoxgenere[[#This Row],[Enna ]], Comuni!$O$2:$O$8105, Comuni!$G$2:$G$8105)</f>
        <v>11</v>
      </c>
      <c r="I758" s="1">
        <f>LOOKUP(laureati_1999_2011_ateneoxgenere[[#This Row],[Enna ]], Comuni!$O$2:$O$8105, Comuni!$H$2:$H$8105)</f>
        <v>32</v>
      </c>
      <c r="J758" s="1">
        <f>LOOKUP(laureati_1999_2011_ateneoxgenere[[#This Row],[Enna ]], Comuni!$O$2:$O$8105, Comuni!$I$2:$I$8105)</f>
        <v>10</v>
      </c>
      <c r="K758" s="4" t="s">
        <v>96</v>
      </c>
      <c r="L758" s="7">
        <v>327</v>
      </c>
    </row>
    <row r="759" spans="1:12" x14ac:dyDescent="0.25">
      <c r="A759">
        <v>2003</v>
      </c>
      <c r="B759">
        <v>8201</v>
      </c>
      <c r="C759" s="1" t="s">
        <v>90</v>
      </c>
      <c r="D759" s="1" t="str">
        <f>LOOKUP(laureati_1999_2011_ateneoxgenere[[#This Row],[NOME_ATENEO]], '2018'!$C$2:$C$181, '2018'!$D$2:$D$181)</f>
        <v>Palermo</v>
      </c>
      <c r="E759">
        <f>LOOKUP(laureati_1999_2011_ateneoxgenere[[#This Row],[Enna ]], Comuni!$O$2:$O$8105, Comuni!$D$2:$D$8105)</f>
        <v>38</v>
      </c>
      <c r="F759">
        <f>LOOKUP(laureati_1999_2011_ateneoxgenere[[#This Row],[Enna ]], Comuni!$O$2:$O$8105, Comuni!$E$2:$E$8105)</f>
        <v>7</v>
      </c>
      <c r="G759" s="1">
        <f>LOOKUP(laureati_1999_2011_ateneoxgenere[[#This Row],[Enna ]], Comuni!$O$2:$O$8105, Comuni!$F$2:$F$8105)</f>
        <v>0</v>
      </c>
      <c r="H759" s="1">
        <f>LOOKUP(laureati_1999_2011_ateneoxgenere[[#This Row],[Enna ]], Comuni!$O$2:$O$8105, Comuni!$G$2:$G$8105)</f>
        <v>13</v>
      </c>
      <c r="I759" s="1">
        <f>LOOKUP(laureati_1999_2011_ateneoxgenere[[#This Row],[Enna ]], Comuni!$O$2:$O$8105, Comuni!$H$2:$H$8105)</f>
        <v>21</v>
      </c>
      <c r="J759" s="1">
        <f>LOOKUP(laureati_1999_2011_ateneoxgenere[[#This Row],[Enna ]], Comuni!$O$2:$O$8105, Comuni!$I$2:$I$8105)</f>
        <v>43</v>
      </c>
      <c r="K759" s="5" t="s">
        <v>96</v>
      </c>
      <c r="L759" s="8">
        <v>3567</v>
      </c>
    </row>
    <row r="760" spans="1:12" x14ac:dyDescent="0.25">
      <c r="A760">
        <v>2003</v>
      </c>
      <c r="B760">
        <v>8301</v>
      </c>
      <c r="C760" s="1" t="s">
        <v>91</v>
      </c>
      <c r="D760" s="1" t="str">
        <f>LOOKUP(laureati_1999_2011_ateneoxgenere[[#This Row],[NOME_ATENEO]], '2018'!$C$2:$C$181, '2018'!$D$2:$D$181)</f>
        <v>Messina</v>
      </c>
      <c r="E760">
        <f>LOOKUP(laureati_1999_2011_ateneoxgenere[[#This Row],[Enna ]], Comuni!$O$2:$O$8105, Comuni!$D$2:$D$8105)</f>
        <v>38</v>
      </c>
      <c r="F760">
        <f>LOOKUP(laureati_1999_2011_ateneoxgenere[[#This Row],[Enna ]], Comuni!$O$2:$O$8105, Comuni!$E$2:$E$8105)</f>
        <v>11</v>
      </c>
      <c r="G760" s="1">
        <f>LOOKUP(laureati_1999_2011_ateneoxgenere[[#This Row],[Enna ]], Comuni!$O$2:$O$8105, Comuni!$F$2:$F$8105)</f>
        <v>36</v>
      </c>
      <c r="H760" s="1">
        <f>LOOKUP(laureati_1999_2011_ateneoxgenere[[#This Row],[Enna ]], Comuni!$O$2:$O$8105, Comuni!$G$2:$G$8105)</f>
        <v>15</v>
      </c>
      <c r="I760" s="1">
        <f>LOOKUP(laureati_1999_2011_ateneoxgenere[[#This Row],[Enna ]], Comuni!$O$2:$O$8105, Comuni!$H$2:$H$8105)</f>
        <v>33</v>
      </c>
      <c r="J760" s="1">
        <f>LOOKUP(laureati_1999_2011_ateneoxgenere[[#This Row],[Enna ]], Comuni!$O$2:$O$8105, Comuni!$I$2:$I$8105)</f>
        <v>14</v>
      </c>
      <c r="K760" s="4" t="s">
        <v>96</v>
      </c>
      <c r="L760" s="7">
        <v>2223</v>
      </c>
    </row>
    <row r="761" spans="1:12" x14ac:dyDescent="0.25">
      <c r="A761">
        <v>2003</v>
      </c>
      <c r="B761">
        <v>8701</v>
      </c>
      <c r="C761" s="1" t="s">
        <v>93</v>
      </c>
      <c r="D761" s="1" t="str">
        <f>LOOKUP(laureati_1999_2011_ateneoxgenere[[#This Row],[NOME_ATENEO]], '2018'!$C$2:$C$181, '2018'!$D$2:$D$181)</f>
        <v>Catania</v>
      </c>
      <c r="E761">
        <f>LOOKUP(laureati_1999_2011_ateneoxgenere[[#This Row],[Enna ]], Comuni!$O$2:$O$8105, Comuni!$D$2:$D$8105)</f>
        <v>37</v>
      </c>
      <c r="F761">
        <f>LOOKUP(laureati_1999_2011_ateneoxgenere[[#This Row],[Enna ]], Comuni!$O$2:$O$8105, Comuni!$E$2:$E$8105)</f>
        <v>30</v>
      </c>
      <c r="G761" s="1">
        <f>LOOKUP(laureati_1999_2011_ateneoxgenere[[#This Row],[Enna ]], Comuni!$O$2:$O$8105, Comuni!$F$2:$F$8105)</f>
        <v>21</v>
      </c>
      <c r="H761" s="1">
        <f>LOOKUP(laureati_1999_2011_ateneoxgenere[[#This Row],[Enna ]], Comuni!$O$2:$O$8105, Comuni!$G$2:$G$8105)</f>
        <v>15</v>
      </c>
      <c r="I761" s="1">
        <f>LOOKUP(laureati_1999_2011_ateneoxgenere[[#This Row],[Enna ]], Comuni!$O$2:$O$8105, Comuni!$H$2:$H$8105)</f>
        <v>5</v>
      </c>
      <c r="J761" s="1">
        <f>LOOKUP(laureati_1999_2011_ateneoxgenere[[#This Row],[Enna ]], Comuni!$O$2:$O$8105, Comuni!$I$2:$I$8105)</f>
        <v>15</v>
      </c>
      <c r="K761" s="5" t="s">
        <v>96</v>
      </c>
      <c r="L761" s="8">
        <v>2769</v>
      </c>
    </row>
    <row r="762" spans="1:12" x14ac:dyDescent="0.25">
      <c r="A762">
        <v>2003</v>
      </c>
      <c r="B762">
        <v>9001</v>
      </c>
      <c r="C762" s="1" t="s">
        <v>94</v>
      </c>
      <c r="D762" s="1" t="str">
        <f>LOOKUP(laureati_1999_2011_ateneoxgenere[[#This Row],[NOME_ATENEO]], '2018'!$C$2:$C$181, '2018'!$D$2:$D$181)</f>
        <v>Sassari</v>
      </c>
      <c r="E762">
        <f>LOOKUP(laureati_1999_2011_ateneoxgenere[[#This Row],[Enna ]], Comuni!$O$2:$O$8105, Comuni!$D$2:$D$8105)</f>
        <v>40</v>
      </c>
      <c r="F762">
        <f>LOOKUP(laureati_1999_2011_ateneoxgenere[[#This Row],[Enna ]], Comuni!$O$2:$O$8105, Comuni!$E$2:$E$8105)</f>
        <v>43</v>
      </c>
      <c r="G762" s="1">
        <f>LOOKUP(laureati_1999_2011_ateneoxgenere[[#This Row],[Enna ]], Comuni!$O$2:$O$8105, Comuni!$F$2:$F$8105)</f>
        <v>45</v>
      </c>
      <c r="H762" s="1">
        <f>LOOKUP(laureati_1999_2011_ateneoxgenere[[#This Row],[Enna ]], Comuni!$O$2:$O$8105, Comuni!$G$2:$G$8105)</f>
        <v>8</v>
      </c>
      <c r="I762" s="1">
        <f>LOOKUP(laureati_1999_2011_ateneoxgenere[[#This Row],[Enna ]], Comuni!$O$2:$O$8105, Comuni!$H$2:$H$8105)</f>
        <v>33</v>
      </c>
      <c r="J762" s="1">
        <f>LOOKUP(laureati_1999_2011_ateneoxgenere[[#This Row],[Enna ]], Comuni!$O$2:$O$8105, Comuni!$I$2:$I$8105)</f>
        <v>38</v>
      </c>
      <c r="K762" s="4" t="s">
        <v>96</v>
      </c>
      <c r="L762" s="7">
        <v>1079</v>
      </c>
    </row>
    <row r="763" spans="1:12" x14ac:dyDescent="0.25">
      <c r="A763">
        <v>2003</v>
      </c>
      <c r="B763">
        <v>9201</v>
      </c>
      <c r="C763" s="1" t="s">
        <v>95</v>
      </c>
      <c r="D763" s="1" t="str">
        <f>LOOKUP(laureati_1999_2011_ateneoxgenere[[#This Row],[NOME_ATENEO]], '2018'!$C$2:$C$181, '2018'!$D$2:$D$181)</f>
        <v>Cagliari</v>
      </c>
      <c r="E763">
        <f>LOOKUP(laureati_1999_2011_ateneoxgenere[[#This Row],[Enna ]], Comuni!$O$2:$O$8105, Comuni!$D$2:$D$8105)</f>
        <v>39</v>
      </c>
      <c r="F763">
        <f>LOOKUP(laureati_1999_2011_ateneoxgenere[[#This Row],[Enna ]], Comuni!$O$2:$O$8105, Comuni!$E$2:$E$8105)</f>
        <v>13</v>
      </c>
      <c r="G763" s="1">
        <f>LOOKUP(laureati_1999_2011_ateneoxgenere[[#This Row],[Enna ]], Comuni!$O$2:$O$8105, Comuni!$F$2:$F$8105)</f>
        <v>7</v>
      </c>
      <c r="H763" s="1">
        <f>LOOKUP(laureati_1999_2011_ateneoxgenere[[#This Row],[Enna ]], Comuni!$O$2:$O$8105, Comuni!$G$2:$G$8105)</f>
        <v>9</v>
      </c>
      <c r="I763" s="1">
        <f>LOOKUP(laureati_1999_2011_ateneoxgenere[[#This Row],[Enna ]], Comuni!$O$2:$O$8105, Comuni!$H$2:$H$8105)</f>
        <v>7</v>
      </c>
      <c r="J763" s="1">
        <f>LOOKUP(laureati_1999_2011_ateneoxgenere[[#This Row],[Enna ]], Comuni!$O$2:$O$8105, Comuni!$I$2:$I$8105)</f>
        <v>4</v>
      </c>
      <c r="K763" s="5" t="s">
        <v>96</v>
      </c>
      <c r="L763" s="8">
        <v>2537</v>
      </c>
    </row>
    <row r="764" spans="1:12" x14ac:dyDescent="0.25">
      <c r="A764">
        <v>2004</v>
      </c>
      <c r="B764">
        <v>101</v>
      </c>
      <c r="C764" s="1" t="s">
        <v>6</v>
      </c>
      <c r="D764" s="1" t="str">
        <f>LOOKUP(laureati_1999_2011_ateneoxgenere[[#This Row],[NOME_ATENEO]], '2018'!$C$2:$C$181, '2018'!$D$2:$D$181)</f>
        <v>Torino</v>
      </c>
      <c r="E764">
        <f>LOOKUP(laureati_1999_2011_ateneoxgenere[[#This Row],[Enna ]], Comuni!$O$2:$O$8105, Comuni!$D$2:$D$8105)</f>
        <v>45</v>
      </c>
      <c r="F764">
        <f>LOOKUP(laureati_1999_2011_ateneoxgenere[[#This Row],[Enna ]], Comuni!$O$2:$O$8105, Comuni!$E$2:$E$8105)</f>
        <v>3</v>
      </c>
      <c r="G764" s="1">
        <f>LOOKUP(laureati_1999_2011_ateneoxgenere[[#This Row],[Enna ]], Comuni!$O$2:$O$8105, Comuni!$F$2:$F$8105)</f>
        <v>58</v>
      </c>
      <c r="H764" s="1">
        <f>LOOKUP(laureati_1999_2011_ateneoxgenere[[#This Row],[Enna ]], Comuni!$O$2:$O$8105, Comuni!$G$2:$G$8105)</f>
        <v>7</v>
      </c>
      <c r="I764" s="1">
        <f>LOOKUP(laureati_1999_2011_ateneoxgenere[[#This Row],[Enna ]], Comuni!$O$2:$O$8105, Comuni!$H$2:$H$8105)</f>
        <v>40</v>
      </c>
      <c r="J764" s="1">
        <f>LOOKUP(laureati_1999_2011_ateneoxgenere[[#This Row],[Enna ]], Comuni!$O$2:$O$8105, Comuni!$I$2:$I$8105)</f>
        <v>56</v>
      </c>
      <c r="K764" s="4" t="s">
        <v>7</v>
      </c>
      <c r="L764" s="7">
        <v>3791</v>
      </c>
    </row>
    <row r="765" spans="1:12" x14ac:dyDescent="0.25">
      <c r="A765">
        <v>2004</v>
      </c>
      <c r="B765">
        <v>102</v>
      </c>
      <c r="C765" s="1" t="s">
        <v>8</v>
      </c>
      <c r="D765" s="1" t="str">
        <f>LOOKUP(laureati_1999_2011_ateneoxgenere[[#This Row],[NOME_ATENEO]], '2018'!$C$2:$C$181, '2018'!$D$2:$D$181)</f>
        <v xml:space="preserve">Torino </v>
      </c>
      <c r="E765">
        <f>LOOKUP(laureati_1999_2011_ateneoxgenere[[#This Row],[Enna ]], Comuni!$O$2:$O$8105, Comuni!$D$2:$D$8105)</f>
        <v>45</v>
      </c>
      <c r="F765">
        <f>LOOKUP(laureati_1999_2011_ateneoxgenere[[#This Row],[Enna ]], Comuni!$O$2:$O$8105, Comuni!$E$2:$E$8105)</f>
        <v>3</v>
      </c>
      <c r="G765" s="1">
        <f>LOOKUP(laureati_1999_2011_ateneoxgenere[[#This Row],[Enna ]], Comuni!$O$2:$O$8105, Comuni!$F$2:$F$8105)</f>
        <v>58</v>
      </c>
      <c r="H765" s="1">
        <f>LOOKUP(laureati_1999_2011_ateneoxgenere[[#This Row],[Enna ]], Comuni!$O$2:$O$8105, Comuni!$G$2:$G$8105)</f>
        <v>7</v>
      </c>
      <c r="I765" s="1">
        <f>LOOKUP(laureati_1999_2011_ateneoxgenere[[#This Row],[Enna ]], Comuni!$O$2:$O$8105, Comuni!$H$2:$H$8105)</f>
        <v>40</v>
      </c>
      <c r="J765" s="1">
        <f>LOOKUP(laureati_1999_2011_ateneoxgenere[[#This Row],[Enna ]], Comuni!$O$2:$O$8105, Comuni!$I$2:$I$8105)</f>
        <v>56</v>
      </c>
      <c r="K765" s="5" t="s">
        <v>7</v>
      </c>
      <c r="L765" s="8">
        <v>3112</v>
      </c>
    </row>
    <row r="766" spans="1:12" x14ac:dyDescent="0.25">
      <c r="A766">
        <v>2004</v>
      </c>
      <c r="B766">
        <v>201</v>
      </c>
      <c r="C766" s="1" t="s">
        <v>9</v>
      </c>
      <c r="D766" s="1" t="str">
        <f>LOOKUP(laureati_1999_2011_ateneoxgenere[[#This Row],[NOME_ATENEO]], '2018'!$C$2:$C$181, '2018'!$D$2:$D$181)</f>
        <v>Vercelli</v>
      </c>
      <c r="E766">
        <f>LOOKUP(laureati_1999_2011_ateneoxgenere[[#This Row],[Enna ]], Comuni!$O$2:$O$8105, Comuni!$D$2:$D$8105)</f>
        <v>45</v>
      </c>
      <c r="F766">
        <f>LOOKUP(laureati_1999_2011_ateneoxgenere[[#This Row],[Enna ]], Comuni!$O$2:$O$8105, Comuni!$E$2:$E$8105)</f>
        <v>19</v>
      </c>
      <c r="G766" s="1">
        <f>LOOKUP(laureati_1999_2011_ateneoxgenere[[#This Row],[Enna ]], Comuni!$O$2:$O$8105, Comuni!$F$2:$F$8105)</f>
        <v>33</v>
      </c>
      <c r="H766" s="1">
        <f>LOOKUP(laureati_1999_2011_ateneoxgenere[[#This Row],[Enna ]], Comuni!$O$2:$O$8105, Comuni!$G$2:$G$8105)</f>
        <v>8</v>
      </c>
      <c r="I766" s="1">
        <f>LOOKUP(laureati_1999_2011_ateneoxgenere[[#This Row],[Enna ]], Comuni!$O$2:$O$8105, Comuni!$H$2:$H$8105)</f>
        <v>25</v>
      </c>
      <c r="J766" s="1">
        <f>LOOKUP(laureati_1999_2011_ateneoxgenere[[#This Row],[Enna ]], Comuni!$O$2:$O$8105, Comuni!$I$2:$I$8105)</f>
        <v>21</v>
      </c>
      <c r="K766" s="4" t="s">
        <v>7</v>
      </c>
      <c r="L766" s="7">
        <v>605</v>
      </c>
    </row>
    <row r="767" spans="1:12" x14ac:dyDescent="0.25">
      <c r="A767">
        <v>2004</v>
      </c>
      <c r="B767">
        <v>701</v>
      </c>
      <c r="C767" s="1" t="s">
        <v>11</v>
      </c>
      <c r="D767" s="1" t="str">
        <f>LOOKUP(laureati_1999_2011_ateneoxgenere[[#This Row],[NOME_ATENEO]], '2018'!$C$2:$C$181, '2018'!$D$2:$D$181)</f>
        <v>Aosta</v>
      </c>
      <c r="E767">
        <f>LOOKUP(laureati_1999_2011_ateneoxgenere[[#This Row],[Enna ]], Comuni!$O$2:$O$8105, Comuni!$D$2:$D$8105)</f>
        <v>45</v>
      </c>
      <c r="F767">
        <f>LOOKUP(laureati_1999_2011_ateneoxgenere[[#This Row],[Enna ]], Comuni!$O$2:$O$8105, Comuni!$E$2:$E$8105)</f>
        <v>44</v>
      </c>
      <c r="G767" s="1">
        <f>LOOKUP(laureati_1999_2011_ateneoxgenere[[#This Row],[Enna ]], Comuni!$O$2:$O$8105, Comuni!$F$2:$F$8105)</f>
        <v>18</v>
      </c>
      <c r="H767" s="1">
        <f>LOOKUP(laureati_1999_2011_ateneoxgenere[[#This Row],[Enna ]], Comuni!$O$2:$O$8105, Comuni!$G$2:$G$8105)</f>
        <v>7</v>
      </c>
      <c r="I767" s="1">
        <f>LOOKUP(laureati_1999_2011_ateneoxgenere[[#This Row],[Enna ]], Comuni!$O$2:$O$8105, Comuni!$H$2:$H$8105)</f>
        <v>19</v>
      </c>
      <c r="J767" s="1">
        <f>LOOKUP(laureati_1999_2011_ateneoxgenere[[#This Row],[Enna ]], Comuni!$O$2:$O$8105, Comuni!$I$2:$I$8105)</f>
        <v>14</v>
      </c>
      <c r="K767" s="5" t="s">
        <v>7</v>
      </c>
      <c r="L767" s="8">
        <v>3</v>
      </c>
    </row>
    <row r="768" spans="1:12" x14ac:dyDescent="0.25">
      <c r="A768">
        <v>2004</v>
      </c>
      <c r="B768">
        <v>1001</v>
      </c>
      <c r="C768" s="1" t="s">
        <v>12</v>
      </c>
      <c r="D768" s="1" t="str">
        <f>LOOKUP(laureati_1999_2011_ateneoxgenere[[#This Row],[NOME_ATENEO]], '2018'!$C$2:$C$181, '2018'!$D$2:$D$181)</f>
        <v>Genova</v>
      </c>
      <c r="E768">
        <f>LOOKUP(laureati_1999_2011_ateneoxgenere[[#This Row],[Enna ]], Comuni!$O$2:$O$8105, Comuni!$D$2:$D$8105)</f>
        <v>44</v>
      </c>
      <c r="F768">
        <f>LOOKUP(laureati_1999_2011_ateneoxgenere[[#This Row],[Enna ]], Comuni!$O$2:$O$8105, Comuni!$E$2:$E$8105)</f>
        <v>24</v>
      </c>
      <c r="G768" s="1">
        <f>LOOKUP(laureati_1999_2011_ateneoxgenere[[#This Row],[Enna ]], Comuni!$O$2:$O$8105, Comuni!$F$2:$F$8105)</f>
        <v>17</v>
      </c>
      <c r="H768" s="1">
        <f>LOOKUP(laureati_1999_2011_ateneoxgenere[[#This Row],[Enna ]], Comuni!$O$2:$O$8105, Comuni!$G$2:$G$8105)</f>
        <v>8</v>
      </c>
      <c r="I768" s="1">
        <f>LOOKUP(laureati_1999_2011_ateneoxgenere[[#This Row],[Enna ]], Comuni!$O$2:$O$8105, Comuni!$H$2:$H$8105)</f>
        <v>56</v>
      </c>
      <c r="J768" s="1">
        <f>LOOKUP(laureati_1999_2011_ateneoxgenere[[#This Row],[Enna ]], Comuni!$O$2:$O$8105, Comuni!$I$2:$I$8105)</f>
        <v>8</v>
      </c>
      <c r="K768" s="4" t="s">
        <v>7</v>
      </c>
      <c r="L768" s="7">
        <v>2367</v>
      </c>
    </row>
    <row r="769" spans="1:12" x14ac:dyDescent="0.25">
      <c r="A769">
        <v>2004</v>
      </c>
      <c r="B769">
        <v>1201</v>
      </c>
      <c r="C769" s="1" t="s">
        <v>13</v>
      </c>
      <c r="D769" s="1" t="str">
        <f>LOOKUP(laureati_1999_2011_ateneoxgenere[[#This Row],[NOME_ATENEO]], '2018'!$C$2:$C$181, '2018'!$D$2:$D$181)</f>
        <v xml:space="preserve">Castellanza </v>
      </c>
      <c r="E769">
        <f>LOOKUP(laureati_1999_2011_ateneoxgenere[[#This Row],[Enna ]], Comuni!$O$2:$O$8105, Comuni!$D$2:$D$8105)</f>
        <v>45</v>
      </c>
      <c r="F769">
        <f>LOOKUP(laureati_1999_2011_ateneoxgenere[[#This Row],[Enna ]], Comuni!$O$2:$O$8105, Comuni!$E$2:$E$8105)</f>
        <v>36</v>
      </c>
      <c r="G769" s="1">
        <f>LOOKUP(laureati_1999_2011_ateneoxgenere[[#This Row],[Enna ]], Comuni!$O$2:$O$8105, Comuni!$F$2:$F$8105)</f>
        <v>46</v>
      </c>
      <c r="H769" s="1">
        <f>LOOKUP(laureati_1999_2011_ateneoxgenere[[#This Row],[Enna ]], Comuni!$O$2:$O$8105, Comuni!$G$2:$G$8105)</f>
        <v>8</v>
      </c>
      <c r="I769" s="1">
        <f>LOOKUP(laureati_1999_2011_ateneoxgenere[[#This Row],[Enna ]], Comuni!$O$2:$O$8105, Comuni!$H$2:$H$8105)</f>
        <v>54</v>
      </c>
      <c r="J769" s="1">
        <f>LOOKUP(laureati_1999_2011_ateneoxgenere[[#This Row],[Enna ]], Comuni!$O$2:$O$8105, Comuni!$I$2:$I$8105)</f>
        <v>3</v>
      </c>
      <c r="K769" s="5" t="s">
        <v>7</v>
      </c>
      <c r="L769" s="8">
        <v>410</v>
      </c>
    </row>
    <row r="770" spans="1:12" x14ac:dyDescent="0.25">
      <c r="A770">
        <v>2004</v>
      </c>
      <c r="B770">
        <v>1202</v>
      </c>
      <c r="C770" s="1" t="s">
        <v>14</v>
      </c>
      <c r="D770" s="1" t="str">
        <f>LOOKUP(laureati_1999_2011_ateneoxgenere[[#This Row],[NOME_ATENEO]], '2018'!$C$2:$C$181, '2018'!$D$2:$D$181)</f>
        <v>Como</v>
      </c>
      <c r="E770">
        <f>LOOKUP(laureati_1999_2011_ateneoxgenere[[#This Row],[Enna ]], Comuni!$O$2:$O$8105, Comuni!$D$2:$D$8105)</f>
        <v>45</v>
      </c>
      <c r="F770">
        <f>LOOKUP(laureati_1999_2011_ateneoxgenere[[#This Row],[Enna ]], Comuni!$O$2:$O$8105, Comuni!$E$2:$E$8105)</f>
        <v>48</v>
      </c>
      <c r="G770" s="1">
        <f>LOOKUP(laureati_1999_2011_ateneoxgenere[[#This Row],[Enna ]], Comuni!$O$2:$O$8105, Comuni!$F$2:$F$8105)</f>
        <v>25</v>
      </c>
      <c r="H770" s="1">
        <f>LOOKUP(laureati_1999_2011_ateneoxgenere[[#This Row],[Enna ]], Comuni!$O$2:$O$8105, Comuni!$G$2:$G$8105)</f>
        <v>9</v>
      </c>
      <c r="I770" s="1">
        <f>LOOKUP(laureati_1999_2011_ateneoxgenere[[#This Row],[Enna ]], Comuni!$O$2:$O$8105, Comuni!$H$2:$H$8105)</f>
        <v>5</v>
      </c>
      <c r="J770" s="1">
        <f>LOOKUP(laureati_1999_2011_ateneoxgenere[[#This Row],[Enna ]], Comuni!$O$2:$O$8105, Comuni!$I$2:$I$8105)</f>
        <v>17</v>
      </c>
      <c r="K770" s="4" t="s">
        <v>7</v>
      </c>
      <c r="L770" s="7">
        <v>490</v>
      </c>
    </row>
    <row r="771" spans="1:12" x14ac:dyDescent="0.25">
      <c r="A771">
        <v>2004</v>
      </c>
      <c r="B771">
        <v>1501</v>
      </c>
      <c r="C771" s="1" t="s">
        <v>16</v>
      </c>
      <c r="D771" s="1" t="str">
        <f>LOOKUP(laureati_1999_2011_ateneoxgenere[[#This Row],[NOME_ATENEO]], '2018'!$C$2:$C$181, '2018'!$D$2:$D$181)</f>
        <v>Milano</v>
      </c>
      <c r="E771">
        <f>LOOKUP(laureati_1999_2011_ateneoxgenere[[#This Row],[Enna ]], Comuni!$O$2:$O$8105, Comuni!$D$2:$D$8105)</f>
        <v>45</v>
      </c>
      <c r="F771">
        <f>LOOKUP(laureati_1999_2011_ateneoxgenere[[#This Row],[Enna ]], Comuni!$O$2:$O$8105, Comuni!$E$2:$E$8105)</f>
        <v>27</v>
      </c>
      <c r="G771" s="1">
        <f>LOOKUP(laureati_1999_2011_ateneoxgenere[[#This Row],[Enna ]], Comuni!$O$2:$O$8105, Comuni!$F$2:$F$8105)</f>
        <v>57</v>
      </c>
      <c r="H771" s="1">
        <f>LOOKUP(laureati_1999_2011_ateneoxgenere[[#This Row],[Enna ]], Comuni!$O$2:$O$8105, Comuni!$G$2:$G$8105)</f>
        <v>9</v>
      </c>
      <c r="I771" s="1">
        <f>LOOKUP(laureati_1999_2011_ateneoxgenere[[#This Row],[Enna ]], Comuni!$O$2:$O$8105, Comuni!$H$2:$H$8105)</f>
        <v>11</v>
      </c>
      <c r="J771" s="1">
        <f>LOOKUP(laureati_1999_2011_ateneoxgenere[[#This Row],[Enna ]], Comuni!$O$2:$O$8105, Comuni!$I$2:$I$8105)</f>
        <v>24</v>
      </c>
      <c r="K771" s="5" t="s">
        <v>7</v>
      </c>
      <c r="L771" s="8">
        <v>3398</v>
      </c>
    </row>
    <row r="772" spans="1:12" x14ac:dyDescent="0.25">
      <c r="A772">
        <v>2004</v>
      </c>
      <c r="B772">
        <v>1502</v>
      </c>
      <c r="C772" s="1" t="s">
        <v>17</v>
      </c>
      <c r="D772" s="1" t="str">
        <f>LOOKUP(laureati_1999_2011_ateneoxgenere[[#This Row],[NOME_ATENEO]], '2018'!$C$2:$C$181, '2018'!$D$2:$D$181)</f>
        <v xml:space="preserve">Milano </v>
      </c>
      <c r="E772">
        <f>LOOKUP(laureati_1999_2011_ateneoxgenere[[#This Row],[Enna ]], Comuni!$O$2:$O$8105, Comuni!$D$2:$D$8105)</f>
        <v>45</v>
      </c>
      <c r="F772">
        <f>LOOKUP(laureati_1999_2011_ateneoxgenere[[#This Row],[Enna ]], Comuni!$O$2:$O$8105, Comuni!$E$2:$E$8105)</f>
        <v>27</v>
      </c>
      <c r="G772" s="1">
        <f>LOOKUP(laureati_1999_2011_ateneoxgenere[[#This Row],[Enna ]], Comuni!$O$2:$O$8105, Comuni!$F$2:$F$8105)</f>
        <v>57</v>
      </c>
      <c r="H772" s="1">
        <f>LOOKUP(laureati_1999_2011_ateneoxgenere[[#This Row],[Enna ]], Comuni!$O$2:$O$8105, Comuni!$G$2:$G$8105)</f>
        <v>9</v>
      </c>
      <c r="I772" s="1">
        <f>LOOKUP(laureati_1999_2011_ateneoxgenere[[#This Row],[Enna ]], Comuni!$O$2:$O$8105, Comuni!$H$2:$H$8105)</f>
        <v>11</v>
      </c>
      <c r="J772" s="1">
        <f>LOOKUP(laureati_1999_2011_ateneoxgenere[[#This Row],[Enna ]], Comuni!$O$2:$O$8105, Comuni!$I$2:$I$8105)</f>
        <v>24</v>
      </c>
      <c r="K772" s="4" t="s">
        <v>7</v>
      </c>
      <c r="L772" s="7">
        <v>6037</v>
      </c>
    </row>
    <row r="773" spans="1:12" x14ac:dyDescent="0.25">
      <c r="A773">
        <v>2004</v>
      </c>
      <c r="B773">
        <v>1503</v>
      </c>
      <c r="C773" s="1" t="s">
        <v>18</v>
      </c>
      <c r="D773" s="1" t="str">
        <f>LOOKUP(laureati_1999_2011_ateneoxgenere[[#This Row],[NOME_ATENEO]], '2018'!$C$2:$C$181, '2018'!$D$2:$D$181)</f>
        <v xml:space="preserve">Milano </v>
      </c>
      <c r="E773">
        <f>LOOKUP(laureati_1999_2011_ateneoxgenere[[#This Row],[Enna ]], Comuni!$O$2:$O$8105, Comuni!$D$2:$D$8105)</f>
        <v>45</v>
      </c>
      <c r="F773">
        <f>LOOKUP(laureati_1999_2011_ateneoxgenere[[#This Row],[Enna ]], Comuni!$O$2:$O$8105, Comuni!$E$2:$E$8105)</f>
        <v>27</v>
      </c>
      <c r="G773" s="1">
        <f>LOOKUP(laureati_1999_2011_ateneoxgenere[[#This Row],[Enna ]], Comuni!$O$2:$O$8105, Comuni!$F$2:$F$8105)</f>
        <v>57</v>
      </c>
      <c r="H773" s="1">
        <f>LOOKUP(laureati_1999_2011_ateneoxgenere[[#This Row],[Enna ]], Comuni!$O$2:$O$8105, Comuni!$G$2:$G$8105)</f>
        <v>9</v>
      </c>
      <c r="I773" s="1">
        <f>LOOKUP(laureati_1999_2011_ateneoxgenere[[#This Row],[Enna ]], Comuni!$O$2:$O$8105, Comuni!$H$2:$H$8105)</f>
        <v>11</v>
      </c>
      <c r="J773" s="1">
        <f>LOOKUP(laureati_1999_2011_ateneoxgenere[[#This Row],[Enna ]], Comuni!$O$2:$O$8105, Comuni!$I$2:$I$8105)</f>
        <v>24</v>
      </c>
      <c r="K773" s="5" t="s">
        <v>7</v>
      </c>
      <c r="L773" s="8">
        <v>2484</v>
      </c>
    </row>
    <row r="774" spans="1:12" x14ac:dyDescent="0.25">
      <c r="A774">
        <v>2004</v>
      </c>
      <c r="B774">
        <v>1504</v>
      </c>
      <c r="C774" s="1" t="s">
        <v>19</v>
      </c>
      <c r="D774" s="1" t="str">
        <f>LOOKUP(laureati_1999_2011_ateneoxgenere[[#This Row],[NOME_ATENEO]], '2018'!$C$2:$C$181, '2018'!$D$2:$D$181)</f>
        <v xml:space="preserve">Milano </v>
      </c>
      <c r="E774">
        <f>LOOKUP(laureati_1999_2011_ateneoxgenere[[#This Row],[Enna ]], Comuni!$O$2:$O$8105, Comuni!$D$2:$D$8105)</f>
        <v>45</v>
      </c>
      <c r="F774">
        <f>LOOKUP(laureati_1999_2011_ateneoxgenere[[#This Row],[Enna ]], Comuni!$O$2:$O$8105, Comuni!$E$2:$E$8105)</f>
        <v>27</v>
      </c>
      <c r="G774" s="1">
        <f>LOOKUP(laureati_1999_2011_ateneoxgenere[[#This Row],[Enna ]], Comuni!$O$2:$O$8105, Comuni!$F$2:$F$8105)</f>
        <v>57</v>
      </c>
      <c r="H774" s="1">
        <f>LOOKUP(laureati_1999_2011_ateneoxgenere[[#This Row],[Enna ]], Comuni!$O$2:$O$8105, Comuni!$G$2:$G$8105)</f>
        <v>9</v>
      </c>
      <c r="I774" s="1">
        <f>LOOKUP(laureati_1999_2011_ateneoxgenere[[#This Row],[Enna ]], Comuni!$O$2:$O$8105, Comuni!$H$2:$H$8105)</f>
        <v>11</v>
      </c>
      <c r="J774" s="1">
        <f>LOOKUP(laureati_1999_2011_ateneoxgenere[[#This Row],[Enna ]], Comuni!$O$2:$O$8105, Comuni!$I$2:$I$8105)</f>
        <v>24</v>
      </c>
      <c r="K774" s="4" t="s">
        <v>7</v>
      </c>
      <c r="L774" s="7">
        <v>2128</v>
      </c>
    </row>
    <row r="775" spans="1:12" x14ac:dyDescent="0.25">
      <c r="A775">
        <v>2004</v>
      </c>
      <c r="B775">
        <v>1505</v>
      </c>
      <c r="C775" s="1" t="s">
        <v>20</v>
      </c>
      <c r="D775" s="1" t="str">
        <f>LOOKUP(laureati_1999_2011_ateneoxgenere[[#This Row],[NOME_ATENEO]], '2018'!$C$2:$C$181, '2018'!$D$2:$D$181)</f>
        <v xml:space="preserve">Milano </v>
      </c>
      <c r="E775">
        <f>LOOKUP(laureati_1999_2011_ateneoxgenere[[#This Row],[Enna ]], Comuni!$O$2:$O$8105, Comuni!$D$2:$D$8105)</f>
        <v>45</v>
      </c>
      <c r="F775">
        <f>LOOKUP(laureati_1999_2011_ateneoxgenere[[#This Row],[Enna ]], Comuni!$O$2:$O$8105, Comuni!$E$2:$E$8105)</f>
        <v>27</v>
      </c>
      <c r="G775" s="1">
        <f>LOOKUP(laureati_1999_2011_ateneoxgenere[[#This Row],[Enna ]], Comuni!$O$2:$O$8105, Comuni!$F$2:$F$8105)</f>
        <v>57</v>
      </c>
      <c r="H775" s="1">
        <f>LOOKUP(laureati_1999_2011_ateneoxgenere[[#This Row],[Enna ]], Comuni!$O$2:$O$8105, Comuni!$G$2:$G$8105)</f>
        <v>9</v>
      </c>
      <c r="I775" s="1">
        <f>LOOKUP(laureati_1999_2011_ateneoxgenere[[#This Row],[Enna ]], Comuni!$O$2:$O$8105, Comuni!$H$2:$H$8105)</f>
        <v>11</v>
      </c>
      <c r="J775" s="1">
        <f>LOOKUP(laureati_1999_2011_ateneoxgenere[[#This Row],[Enna ]], Comuni!$O$2:$O$8105, Comuni!$I$2:$I$8105)</f>
        <v>24</v>
      </c>
      <c r="K775" s="5" t="s">
        <v>7</v>
      </c>
      <c r="L775" s="8">
        <v>450</v>
      </c>
    </row>
    <row r="776" spans="1:12" x14ac:dyDescent="0.25">
      <c r="A776">
        <v>2004</v>
      </c>
      <c r="B776">
        <v>1508</v>
      </c>
      <c r="C776" s="1" t="s">
        <v>21</v>
      </c>
      <c r="D776" s="1" t="str">
        <f>LOOKUP(laureati_1999_2011_ateneoxgenere[[#This Row],[NOME_ATENEO]], '2018'!$C$2:$C$181, '2018'!$D$2:$D$181)</f>
        <v xml:space="preserve">Milano </v>
      </c>
      <c r="E776">
        <f>LOOKUP(laureati_1999_2011_ateneoxgenere[[#This Row],[Enna ]], Comuni!$O$2:$O$8105, Comuni!$D$2:$D$8105)</f>
        <v>45</v>
      </c>
      <c r="F776">
        <f>LOOKUP(laureati_1999_2011_ateneoxgenere[[#This Row],[Enna ]], Comuni!$O$2:$O$8105, Comuni!$E$2:$E$8105)</f>
        <v>27</v>
      </c>
      <c r="G776" s="1">
        <f>LOOKUP(laureati_1999_2011_ateneoxgenere[[#This Row],[Enna ]], Comuni!$O$2:$O$8105, Comuni!$F$2:$F$8105)</f>
        <v>57</v>
      </c>
      <c r="H776" s="1">
        <f>LOOKUP(laureati_1999_2011_ateneoxgenere[[#This Row],[Enna ]], Comuni!$O$2:$O$8105, Comuni!$G$2:$G$8105)</f>
        <v>9</v>
      </c>
      <c r="I776" s="1">
        <f>LOOKUP(laureati_1999_2011_ateneoxgenere[[#This Row],[Enna ]], Comuni!$O$2:$O$8105, Comuni!$H$2:$H$8105)</f>
        <v>11</v>
      </c>
      <c r="J776" s="1">
        <f>LOOKUP(laureati_1999_2011_ateneoxgenere[[#This Row],[Enna ]], Comuni!$O$2:$O$8105, Comuni!$I$2:$I$8105)</f>
        <v>24</v>
      </c>
      <c r="K776" s="4" t="s">
        <v>7</v>
      </c>
      <c r="L776" s="7">
        <v>69</v>
      </c>
    </row>
    <row r="777" spans="1:12" x14ac:dyDescent="0.25">
      <c r="A777">
        <v>2004</v>
      </c>
      <c r="B777">
        <v>1509</v>
      </c>
      <c r="C777" s="1" t="s">
        <v>22</v>
      </c>
      <c r="D777" s="1" t="str">
        <f>LOOKUP(laureati_1999_2011_ateneoxgenere[[#This Row],[NOME_ATENEO]], '2018'!$C$2:$C$181, '2018'!$D$2:$D$181)</f>
        <v xml:space="preserve">Milano </v>
      </c>
      <c r="E777">
        <f>LOOKUP(laureati_1999_2011_ateneoxgenere[[#This Row],[Enna ]], Comuni!$O$2:$O$8105, Comuni!$D$2:$D$8105)</f>
        <v>45</v>
      </c>
      <c r="F777">
        <f>LOOKUP(laureati_1999_2011_ateneoxgenere[[#This Row],[Enna ]], Comuni!$O$2:$O$8105, Comuni!$E$2:$E$8105)</f>
        <v>27</v>
      </c>
      <c r="G777" s="1">
        <f>LOOKUP(laureati_1999_2011_ateneoxgenere[[#This Row],[Enna ]], Comuni!$O$2:$O$8105, Comuni!$F$2:$F$8105)</f>
        <v>57</v>
      </c>
      <c r="H777" s="1">
        <f>LOOKUP(laureati_1999_2011_ateneoxgenere[[#This Row],[Enna ]], Comuni!$O$2:$O$8105, Comuni!$G$2:$G$8105)</f>
        <v>9</v>
      </c>
      <c r="I777" s="1">
        <f>LOOKUP(laureati_1999_2011_ateneoxgenere[[#This Row],[Enna ]], Comuni!$O$2:$O$8105, Comuni!$H$2:$H$8105)</f>
        <v>11</v>
      </c>
      <c r="J777" s="1">
        <f>LOOKUP(laureati_1999_2011_ateneoxgenere[[#This Row],[Enna ]], Comuni!$O$2:$O$8105, Comuni!$I$2:$I$8105)</f>
        <v>24</v>
      </c>
      <c r="K777" s="5" t="s">
        <v>7</v>
      </c>
      <c r="L777" s="8">
        <v>1378</v>
      </c>
    </row>
    <row r="778" spans="1:12" x14ac:dyDescent="0.25">
      <c r="A778">
        <v>2004</v>
      </c>
      <c r="B778">
        <v>1601</v>
      </c>
      <c r="C778" s="1" t="s">
        <v>24</v>
      </c>
      <c r="D778" s="1" t="str">
        <f>LOOKUP(laureati_1999_2011_ateneoxgenere[[#This Row],[NOME_ATENEO]], '2018'!$C$2:$C$181, '2018'!$D$2:$D$181)</f>
        <v>Bergamo</v>
      </c>
      <c r="E778">
        <f>LOOKUP(laureati_1999_2011_ateneoxgenere[[#This Row],[Enna ]], Comuni!$O$2:$O$8105, Comuni!$D$2:$D$8105)</f>
        <v>45</v>
      </c>
      <c r="F778">
        <f>LOOKUP(laureati_1999_2011_ateneoxgenere[[#This Row],[Enna ]], Comuni!$O$2:$O$8105, Comuni!$E$2:$E$8105)</f>
        <v>42</v>
      </c>
      <c r="G778" s="1">
        <f>LOOKUP(laureati_1999_2011_ateneoxgenere[[#This Row],[Enna ]], Comuni!$O$2:$O$8105, Comuni!$F$2:$F$8105)</f>
        <v>1</v>
      </c>
      <c r="H778" s="1">
        <f>LOOKUP(laureati_1999_2011_ateneoxgenere[[#This Row],[Enna ]], Comuni!$O$2:$O$8105, Comuni!$G$2:$G$8105)</f>
        <v>9</v>
      </c>
      <c r="I778" s="1">
        <f>LOOKUP(laureati_1999_2011_ateneoxgenere[[#This Row],[Enna ]], Comuni!$O$2:$O$8105, Comuni!$H$2:$H$8105)</f>
        <v>40</v>
      </c>
      <c r="J778" s="1">
        <f>LOOKUP(laureati_1999_2011_ateneoxgenere[[#This Row],[Enna ]], Comuni!$O$2:$O$8105, Comuni!$I$2:$I$8105)</f>
        <v>8</v>
      </c>
      <c r="K778" s="4" t="s">
        <v>7</v>
      </c>
      <c r="L778" s="7">
        <v>697</v>
      </c>
    </row>
    <row r="779" spans="1:12" x14ac:dyDescent="0.25">
      <c r="A779">
        <v>2004</v>
      </c>
      <c r="B779">
        <v>1701</v>
      </c>
      <c r="C779" s="1" t="s">
        <v>25</v>
      </c>
      <c r="D779" s="1" t="str">
        <f>LOOKUP(laureati_1999_2011_ateneoxgenere[[#This Row],[NOME_ATENEO]], '2018'!$C$2:$C$181, '2018'!$D$2:$D$181)</f>
        <v>Brescia</v>
      </c>
      <c r="E779">
        <f>LOOKUP(laureati_1999_2011_ateneoxgenere[[#This Row],[Enna ]], Comuni!$O$2:$O$8105, Comuni!$D$2:$D$8105)</f>
        <v>45</v>
      </c>
      <c r="F779">
        <f>LOOKUP(laureati_1999_2011_ateneoxgenere[[#This Row],[Enna ]], Comuni!$O$2:$O$8105, Comuni!$E$2:$E$8105)</f>
        <v>32</v>
      </c>
      <c r="G779" s="1">
        <f>LOOKUP(laureati_1999_2011_ateneoxgenere[[#This Row],[Enna ]], Comuni!$O$2:$O$8105, Comuni!$F$2:$F$8105)</f>
        <v>27</v>
      </c>
      <c r="H779" s="1">
        <f>LOOKUP(laureati_1999_2011_ateneoxgenere[[#This Row],[Enna ]], Comuni!$O$2:$O$8105, Comuni!$G$2:$G$8105)</f>
        <v>10</v>
      </c>
      <c r="I779" s="1">
        <f>LOOKUP(laureati_1999_2011_ateneoxgenere[[#This Row],[Enna ]], Comuni!$O$2:$O$8105, Comuni!$H$2:$H$8105)</f>
        <v>13</v>
      </c>
      <c r="J779" s="1">
        <f>LOOKUP(laureati_1999_2011_ateneoxgenere[[#This Row],[Enna ]], Comuni!$O$2:$O$8105, Comuni!$I$2:$I$8105)</f>
        <v>14</v>
      </c>
      <c r="K779" s="5" t="s">
        <v>7</v>
      </c>
      <c r="L779" s="8">
        <v>1042</v>
      </c>
    </row>
    <row r="780" spans="1:12" x14ac:dyDescent="0.25">
      <c r="A780">
        <v>2004</v>
      </c>
      <c r="B780">
        <v>1801</v>
      </c>
      <c r="C780" s="1" t="s">
        <v>26</v>
      </c>
      <c r="D780" s="1" t="str">
        <f>LOOKUP(laureati_1999_2011_ateneoxgenere[[#This Row],[NOME_ATENEO]], '2018'!$C$2:$C$181, '2018'!$D$2:$D$181)</f>
        <v>Pavia</v>
      </c>
      <c r="E780">
        <f>LOOKUP(laureati_1999_2011_ateneoxgenere[[#This Row],[Enna ]], Comuni!$O$2:$O$8105, Comuni!$D$2:$D$8105)</f>
        <v>45</v>
      </c>
      <c r="F780">
        <f>LOOKUP(laureati_1999_2011_ateneoxgenere[[#This Row],[Enna ]], Comuni!$O$2:$O$8105, Comuni!$E$2:$E$8105)</f>
        <v>11</v>
      </c>
      <c r="G780" s="1">
        <f>LOOKUP(laureati_1999_2011_ateneoxgenere[[#This Row],[Enna ]], Comuni!$O$2:$O$8105, Comuni!$F$2:$F$8105)</f>
        <v>13</v>
      </c>
      <c r="H780" s="1">
        <f>LOOKUP(laureati_1999_2011_ateneoxgenere[[#This Row],[Enna ]], Comuni!$O$2:$O$8105, Comuni!$G$2:$G$8105)</f>
        <v>9</v>
      </c>
      <c r="I780" s="1">
        <f>LOOKUP(laureati_1999_2011_ateneoxgenere[[#This Row],[Enna ]], Comuni!$O$2:$O$8105, Comuni!$H$2:$H$8105)</f>
        <v>9</v>
      </c>
      <c r="J780" s="1">
        <f>LOOKUP(laureati_1999_2011_ateneoxgenere[[#This Row],[Enna ]], Comuni!$O$2:$O$8105, Comuni!$I$2:$I$8105)</f>
        <v>17</v>
      </c>
      <c r="K780" s="4" t="s">
        <v>7</v>
      </c>
      <c r="L780" s="7">
        <v>2063</v>
      </c>
    </row>
    <row r="781" spans="1:12" x14ac:dyDescent="0.25">
      <c r="A781">
        <v>2004</v>
      </c>
      <c r="B781">
        <v>2101</v>
      </c>
      <c r="C781" s="1" t="s">
        <v>27</v>
      </c>
      <c r="D781" s="1" t="str">
        <f>LOOKUP(laureati_1999_2011_ateneoxgenere[[#This Row],[NOME_ATENEO]], '2018'!$C$2:$C$181, '2018'!$D$2:$D$181)</f>
        <v>Bolzano</v>
      </c>
      <c r="E781">
        <f>LOOKUP(laureati_1999_2011_ateneoxgenere[[#This Row],[Enna ]], Comuni!$O$2:$O$8105, Comuni!$D$2:$D$8105)</f>
        <v>46</v>
      </c>
      <c r="F781">
        <f>LOOKUP(laureati_1999_2011_ateneoxgenere[[#This Row],[Enna ]], Comuni!$O$2:$O$8105, Comuni!$E$2:$E$8105)</f>
        <v>29</v>
      </c>
      <c r="G781" s="1">
        <f>LOOKUP(laureati_1999_2011_ateneoxgenere[[#This Row],[Enna ]], Comuni!$O$2:$O$8105, Comuni!$F$2:$F$8105)</f>
        <v>56</v>
      </c>
      <c r="H781" s="1">
        <f>LOOKUP(laureati_1999_2011_ateneoxgenere[[#This Row],[Enna ]], Comuni!$O$2:$O$8105, Comuni!$G$2:$G$8105)</f>
        <v>11</v>
      </c>
      <c r="I781" s="1">
        <f>LOOKUP(laureati_1999_2011_ateneoxgenere[[#This Row],[Enna ]], Comuni!$O$2:$O$8105, Comuni!$H$2:$H$8105)</f>
        <v>21</v>
      </c>
      <c r="J781" s="1">
        <f>LOOKUP(laureati_1999_2011_ateneoxgenere[[#This Row],[Enna ]], Comuni!$O$2:$O$8105, Comuni!$I$2:$I$8105)</f>
        <v>15</v>
      </c>
      <c r="K781" s="5" t="s">
        <v>7</v>
      </c>
      <c r="L781" s="8">
        <v>107</v>
      </c>
    </row>
    <row r="782" spans="1:12" x14ac:dyDescent="0.25">
      <c r="A782">
        <v>2004</v>
      </c>
      <c r="B782">
        <v>2201</v>
      </c>
      <c r="C782" s="1" t="s">
        <v>28</v>
      </c>
      <c r="D782" s="1" t="str">
        <f>LOOKUP(laureati_1999_2011_ateneoxgenere[[#This Row],[NOME_ATENEO]], '2018'!$C$2:$C$181, '2018'!$D$2:$D$181)</f>
        <v>Trento</v>
      </c>
      <c r="E782">
        <f>LOOKUP(laureati_1999_2011_ateneoxgenere[[#This Row],[Enna ]], Comuni!$O$2:$O$8105, Comuni!$D$2:$D$8105)</f>
        <v>46</v>
      </c>
      <c r="F782">
        <f>LOOKUP(laureati_1999_2011_ateneoxgenere[[#This Row],[Enna ]], Comuni!$O$2:$O$8105, Comuni!$E$2:$E$8105)</f>
        <v>4</v>
      </c>
      <c r="G782" s="1">
        <f>LOOKUP(laureati_1999_2011_ateneoxgenere[[#This Row],[Enna ]], Comuni!$O$2:$O$8105, Comuni!$F$2:$F$8105)</f>
        <v>7</v>
      </c>
      <c r="H782" s="1">
        <f>LOOKUP(laureati_1999_2011_ateneoxgenere[[#This Row],[Enna ]], Comuni!$O$2:$O$8105, Comuni!$G$2:$G$8105)</f>
        <v>11</v>
      </c>
      <c r="I782" s="1">
        <f>LOOKUP(laureati_1999_2011_ateneoxgenere[[#This Row],[Enna ]], Comuni!$O$2:$O$8105, Comuni!$H$2:$H$8105)</f>
        <v>7</v>
      </c>
      <c r="J782" s="1">
        <f>LOOKUP(laureati_1999_2011_ateneoxgenere[[#This Row],[Enna ]], Comuni!$O$2:$O$8105, Comuni!$I$2:$I$8105)</f>
        <v>22</v>
      </c>
      <c r="K782" s="4" t="s">
        <v>7</v>
      </c>
      <c r="L782" s="7">
        <v>970</v>
      </c>
    </row>
    <row r="783" spans="1:12" x14ac:dyDescent="0.25">
      <c r="A783">
        <v>2004</v>
      </c>
      <c r="B783">
        <v>2301</v>
      </c>
      <c r="C783" s="1" t="s">
        <v>29</v>
      </c>
      <c r="D783" s="1" t="str">
        <f>LOOKUP(laureati_1999_2011_ateneoxgenere[[#This Row],[NOME_ATENEO]], '2018'!$C$2:$C$181, '2018'!$D$2:$D$181)</f>
        <v>Verona</v>
      </c>
      <c r="E783">
        <f>LOOKUP(laureati_1999_2011_ateneoxgenere[[#This Row],[Enna ]], Comuni!$O$2:$O$8105, Comuni!$D$2:$D$8105)</f>
        <v>45</v>
      </c>
      <c r="F783">
        <f>LOOKUP(laureati_1999_2011_ateneoxgenere[[#This Row],[Enna ]], Comuni!$O$2:$O$8105, Comuni!$E$2:$E$8105)</f>
        <v>26</v>
      </c>
      <c r="G783" s="1">
        <f>LOOKUP(laureati_1999_2011_ateneoxgenere[[#This Row],[Enna ]], Comuni!$O$2:$O$8105, Comuni!$F$2:$F$8105)</f>
        <v>40</v>
      </c>
      <c r="H783" s="1">
        <f>LOOKUP(laureati_1999_2011_ateneoxgenere[[#This Row],[Enna ]], Comuni!$O$2:$O$8105, Comuni!$G$2:$G$8105)</f>
        <v>10</v>
      </c>
      <c r="I783" s="1">
        <f>LOOKUP(laureati_1999_2011_ateneoxgenere[[#This Row],[Enna ]], Comuni!$O$2:$O$8105, Comuni!$H$2:$H$8105)</f>
        <v>59</v>
      </c>
      <c r="J783" s="1">
        <f>LOOKUP(laureati_1999_2011_ateneoxgenere[[#This Row],[Enna ]], Comuni!$O$2:$O$8105, Comuni!$I$2:$I$8105)</f>
        <v>56</v>
      </c>
      <c r="K783" s="5" t="s">
        <v>7</v>
      </c>
      <c r="L783" s="8">
        <v>930</v>
      </c>
    </row>
    <row r="784" spans="1:12" x14ac:dyDescent="0.25">
      <c r="A784">
        <v>2004</v>
      </c>
      <c r="B784">
        <v>2701</v>
      </c>
      <c r="C784" s="1" t="s">
        <v>30</v>
      </c>
      <c r="D784" s="1" t="str">
        <f>LOOKUP(laureati_1999_2011_ateneoxgenere[[#This Row],[NOME_ATENEO]], '2018'!$C$2:$C$181, '2018'!$D$2:$D$181)</f>
        <v xml:space="preserve">Venezia </v>
      </c>
      <c r="E784">
        <f>LOOKUP(laureati_1999_2011_ateneoxgenere[[#This Row],[Enna ]], Comuni!$O$2:$O$8105, Comuni!$D$2:$D$8105)</f>
        <v>45</v>
      </c>
      <c r="F784">
        <f>LOOKUP(laureati_1999_2011_ateneoxgenere[[#This Row],[Enna ]], Comuni!$O$2:$O$8105, Comuni!$E$2:$E$8105)</f>
        <v>26</v>
      </c>
      <c r="G784" s="1">
        <f>LOOKUP(laureati_1999_2011_ateneoxgenere[[#This Row],[Enna ]], Comuni!$O$2:$O$8105, Comuni!$F$2:$F$8105)</f>
        <v>17</v>
      </c>
      <c r="H784" s="1">
        <f>LOOKUP(laureati_1999_2011_ateneoxgenere[[#This Row],[Enna ]], Comuni!$O$2:$O$8105, Comuni!$G$2:$G$8105)</f>
        <v>12</v>
      </c>
      <c r="I784" s="1">
        <f>LOOKUP(laureati_1999_2011_ateneoxgenere[[#This Row],[Enna ]], Comuni!$O$2:$O$8105, Comuni!$H$2:$H$8105)</f>
        <v>19</v>
      </c>
      <c r="J784" s="1">
        <f>LOOKUP(laureati_1999_2011_ateneoxgenere[[#This Row],[Enna ]], Comuni!$O$2:$O$8105, Comuni!$I$2:$I$8105)</f>
        <v>39</v>
      </c>
      <c r="K784" s="4" t="s">
        <v>7</v>
      </c>
      <c r="L784" s="7">
        <v>1217</v>
      </c>
    </row>
    <row r="785" spans="1:12" x14ac:dyDescent="0.25">
      <c r="A785">
        <v>2004</v>
      </c>
      <c r="B785">
        <v>2702</v>
      </c>
      <c r="C785" s="1" t="s">
        <v>31</v>
      </c>
      <c r="D785" s="1" t="str">
        <f>LOOKUP(laureati_1999_2011_ateneoxgenere[[#This Row],[NOME_ATENEO]], '2018'!$C$2:$C$181, '2018'!$D$2:$D$181)</f>
        <v xml:space="preserve">Venezia </v>
      </c>
      <c r="E785">
        <f>LOOKUP(laureati_1999_2011_ateneoxgenere[[#This Row],[Enna ]], Comuni!$O$2:$O$8105, Comuni!$D$2:$D$8105)</f>
        <v>45</v>
      </c>
      <c r="F785">
        <f>LOOKUP(laureati_1999_2011_ateneoxgenere[[#This Row],[Enna ]], Comuni!$O$2:$O$8105, Comuni!$E$2:$E$8105)</f>
        <v>26</v>
      </c>
      <c r="G785" s="1">
        <f>LOOKUP(laureati_1999_2011_ateneoxgenere[[#This Row],[Enna ]], Comuni!$O$2:$O$8105, Comuni!$F$2:$F$8105)</f>
        <v>17</v>
      </c>
      <c r="H785" s="1">
        <f>LOOKUP(laureati_1999_2011_ateneoxgenere[[#This Row],[Enna ]], Comuni!$O$2:$O$8105, Comuni!$G$2:$G$8105)</f>
        <v>12</v>
      </c>
      <c r="I785" s="1">
        <f>LOOKUP(laureati_1999_2011_ateneoxgenere[[#This Row],[Enna ]], Comuni!$O$2:$O$8105, Comuni!$H$2:$H$8105)</f>
        <v>19</v>
      </c>
      <c r="J785" s="1">
        <f>LOOKUP(laureati_1999_2011_ateneoxgenere[[#This Row],[Enna ]], Comuni!$O$2:$O$8105, Comuni!$I$2:$I$8105)</f>
        <v>39</v>
      </c>
      <c r="K785" s="5" t="s">
        <v>7</v>
      </c>
      <c r="L785" s="8">
        <v>773</v>
      </c>
    </row>
    <row r="786" spans="1:12" x14ac:dyDescent="0.25">
      <c r="A786">
        <v>2004</v>
      </c>
      <c r="B786">
        <v>2801</v>
      </c>
      <c r="C786" s="1" t="s">
        <v>32</v>
      </c>
      <c r="D786" s="1" t="str">
        <f>LOOKUP(laureati_1999_2011_ateneoxgenere[[#This Row],[NOME_ATENEO]], '2018'!$C$2:$C$181, '2018'!$D$2:$D$181)</f>
        <v>Padova</v>
      </c>
      <c r="E786">
        <f>LOOKUP(laureati_1999_2011_ateneoxgenere[[#This Row],[Enna ]], Comuni!$O$2:$O$8105, Comuni!$D$2:$D$8105)</f>
        <v>45</v>
      </c>
      <c r="F786">
        <f>LOOKUP(laureati_1999_2011_ateneoxgenere[[#This Row],[Enna ]], Comuni!$O$2:$O$8105, Comuni!$E$2:$E$8105)</f>
        <v>24</v>
      </c>
      <c r="G786" s="1">
        <f>LOOKUP(laureati_1999_2011_ateneoxgenere[[#This Row],[Enna ]], Comuni!$O$2:$O$8105, Comuni!$F$2:$F$8105)</f>
        <v>33</v>
      </c>
      <c r="H786" s="1">
        <f>LOOKUP(laureati_1999_2011_ateneoxgenere[[#This Row],[Enna ]], Comuni!$O$2:$O$8105, Comuni!$G$2:$G$8105)</f>
        <v>11</v>
      </c>
      <c r="I786" s="1">
        <f>LOOKUP(laureati_1999_2011_ateneoxgenere[[#This Row],[Enna ]], Comuni!$O$2:$O$8105, Comuni!$H$2:$H$8105)</f>
        <v>52</v>
      </c>
      <c r="J786" s="1">
        <f>LOOKUP(laureati_1999_2011_ateneoxgenere[[#This Row],[Enna ]], Comuni!$O$2:$O$8105, Comuni!$I$2:$I$8105)</f>
        <v>23</v>
      </c>
      <c r="K786" s="4" t="s">
        <v>7</v>
      </c>
      <c r="L786" s="7">
        <v>4945</v>
      </c>
    </row>
    <row r="787" spans="1:12" x14ac:dyDescent="0.25">
      <c r="A787">
        <v>2004</v>
      </c>
      <c r="B787">
        <v>3001</v>
      </c>
      <c r="C787" s="1" t="s">
        <v>33</v>
      </c>
      <c r="D787" s="1" t="str">
        <f>LOOKUP(laureati_1999_2011_ateneoxgenere[[#This Row],[NOME_ATENEO]], '2018'!$C$2:$C$181, '2018'!$D$2:$D$181)</f>
        <v>Udine</v>
      </c>
      <c r="E787">
        <f>LOOKUP(laureati_1999_2011_ateneoxgenere[[#This Row],[Enna ]], Comuni!$O$2:$O$8105, Comuni!$D$2:$D$8105)</f>
        <v>46</v>
      </c>
      <c r="F787">
        <f>LOOKUP(laureati_1999_2011_ateneoxgenere[[#This Row],[Enna ]], Comuni!$O$2:$O$8105, Comuni!$E$2:$E$8105)</f>
        <v>3</v>
      </c>
      <c r="G787" s="1">
        <f>LOOKUP(laureati_1999_2011_ateneoxgenere[[#This Row],[Enna ]], Comuni!$O$2:$O$8105, Comuni!$F$2:$F$8105)</f>
        <v>57</v>
      </c>
      <c r="H787" s="1">
        <f>LOOKUP(laureati_1999_2011_ateneoxgenere[[#This Row],[Enna ]], Comuni!$O$2:$O$8105, Comuni!$G$2:$G$8105)</f>
        <v>13</v>
      </c>
      <c r="I787" s="1">
        <f>LOOKUP(laureati_1999_2011_ateneoxgenere[[#This Row],[Enna ]], Comuni!$O$2:$O$8105, Comuni!$H$2:$H$8105)</f>
        <v>14</v>
      </c>
      <c r="J787" s="1">
        <f>LOOKUP(laureati_1999_2011_ateneoxgenere[[#This Row],[Enna ]], Comuni!$O$2:$O$8105, Comuni!$I$2:$I$8105)</f>
        <v>15</v>
      </c>
      <c r="K787" s="5" t="s">
        <v>7</v>
      </c>
      <c r="L787" s="8">
        <v>1323</v>
      </c>
    </row>
    <row r="788" spans="1:12" x14ac:dyDescent="0.25">
      <c r="A788">
        <v>2004</v>
      </c>
      <c r="B788">
        <v>3201</v>
      </c>
      <c r="C788" s="1" t="s">
        <v>34</v>
      </c>
      <c r="D788" s="1" t="str">
        <f>LOOKUP(laureati_1999_2011_ateneoxgenere[[#This Row],[NOME_ATENEO]], '2018'!$C$2:$C$181, '2018'!$D$2:$D$181)</f>
        <v>Trieste</v>
      </c>
      <c r="E788">
        <f>LOOKUP(laureati_1999_2011_ateneoxgenere[[#This Row],[Enna ]], Comuni!$O$2:$O$8105, Comuni!$D$2:$D$8105)</f>
        <v>45</v>
      </c>
      <c r="F788">
        <f>LOOKUP(laureati_1999_2011_ateneoxgenere[[#This Row],[Enna ]], Comuni!$O$2:$O$8105, Comuni!$E$2:$E$8105)</f>
        <v>38</v>
      </c>
      <c r="G788" s="1">
        <f>LOOKUP(laureati_1999_2011_ateneoxgenere[[#This Row],[Enna ]], Comuni!$O$2:$O$8105, Comuni!$F$2:$F$8105)</f>
        <v>58</v>
      </c>
      <c r="H788" s="1">
        <f>LOOKUP(laureati_1999_2011_ateneoxgenere[[#This Row],[Enna ]], Comuni!$O$2:$O$8105, Comuni!$G$2:$G$8105)</f>
        <v>13</v>
      </c>
      <c r="I788" s="1">
        <f>LOOKUP(laureati_1999_2011_ateneoxgenere[[#This Row],[Enna ]], Comuni!$O$2:$O$8105, Comuni!$H$2:$H$8105)</f>
        <v>46</v>
      </c>
      <c r="J788" s="1">
        <f>LOOKUP(laureati_1999_2011_ateneoxgenere[[#This Row],[Enna ]], Comuni!$O$2:$O$8105, Comuni!$I$2:$I$8105)</f>
        <v>20</v>
      </c>
      <c r="K788" s="4" t="s">
        <v>7</v>
      </c>
      <c r="L788" s="7">
        <v>2049</v>
      </c>
    </row>
    <row r="789" spans="1:12" x14ac:dyDescent="0.25">
      <c r="A789">
        <v>2004</v>
      </c>
      <c r="B789">
        <v>3401</v>
      </c>
      <c r="C789" s="1" t="s">
        <v>35</v>
      </c>
      <c r="D789" s="1" t="str">
        <f>LOOKUP(laureati_1999_2011_ateneoxgenere[[#This Row],[NOME_ATENEO]], '2018'!$C$2:$C$181, '2018'!$D$2:$D$181)</f>
        <v>Parma</v>
      </c>
      <c r="E789">
        <f>LOOKUP(laureati_1999_2011_ateneoxgenere[[#This Row],[Enna ]], Comuni!$O$2:$O$8105, Comuni!$D$2:$D$8105)</f>
        <v>44</v>
      </c>
      <c r="F789">
        <f>LOOKUP(laureati_1999_2011_ateneoxgenere[[#This Row],[Enna ]], Comuni!$O$2:$O$8105, Comuni!$E$2:$E$8105)</f>
        <v>48</v>
      </c>
      <c r="G789" s="1">
        <f>LOOKUP(laureati_1999_2011_ateneoxgenere[[#This Row],[Enna ]], Comuni!$O$2:$O$8105, Comuni!$F$2:$F$8105)</f>
        <v>6</v>
      </c>
      <c r="H789" s="1">
        <f>LOOKUP(laureati_1999_2011_ateneoxgenere[[#This Row],[Enna ]], Comuni!$O$2:$O$8105, Comuni!$G$2:$G$8105)</f>
        <v>10</v>
      </c>
      <c r="I789" s="1">
        <f>LOOKUP(laureati_1999_2011_ateneoxgenere[[#This Row],[Enna ]], Comuni!$O$2:$O$8105, Comuni!$H$2:$H$8105)</f>
        <v>19</v>
      </c>
      <c r="J789" s="1">
        <f>LOOKUP(laureati_1999_2011_ateneoxgenere[[#This Row],[Enna ]], Comuni!$O$2:$O$8105, Comuni!$I$2:$I$8105)</f>
        <v>44</v>
      </c>
      <c r="K789" s="5" t="s">
        <v>7</v>
      </c>
      <c r="L789" s="8">
        <v>1854</v>
      </c>
    </row>
    <row r="790" spans="1:12" x14ac:dyDescent="0.25">
      <c r="A790">
        <v>2004</v>
      </c>
      <c r="B790">
        <v>3601</v>
      </c>
      <c r="C790" s="1" t="s">
        <v>36</v>
      </c>
      <c r="D790" s="1" t="str">
        <f>LOOKUP(laureati_1999_2011_ateneoxgenere[[#This Row],[NOME_ATENEO]], '2018'!$C$2:$C$181, '2018'!$D$2:$D$181)</f>
        <v xml:space="preserve">Modena </v>
      </c>
      <c r="E790">
        <f>LOOKUP(laureati_1999_2011_ateneoxgenere[[#This Row],[Enna ]], Comuni!$O$2:$O$8105, Comuni!$D$2:$D$8105)</f>
        <v>44</v>
      </c>
      <c r="F790">
        <f>LOOKUP(laureati_1999_2011_ateneoxgenere[[#This Row],[Enna ]], Comuni!$O$2:$O$8105, Comuni!$E$2:$E$8105)</f>
        <v>38</v>
      </c>
      <c r="G790" s="1">
        <f>LOOKUP(laureati_1999_2011_ateneoxgenere[[#This Row],[Enna ]], Comuni!$O$2:$O$8105, Comuni!$F$2:$F$8105)</f>
        <v>53</v>
      </c>
      <c r="H790" s="1">
        <f>LOOKUP(laureati_1999_2011_ateneoxgenere[[#This Row],[Enna ]], Comuni!$O$2:$O$8105, Comuni!$G$2:$G$8105)</f>
        <v>10</v>
      </c>
      <c r="I790" s="1">
        <f>LOOKUP(laureati_1999_2011_ateneoxgenere[[#This Row],[Enna ]], Comuni!$O$2:$O$8105, Comuni!$H$2:$H$8105)</f>
        <v>55</v>
      </c>
      <c r="J790" s="1">
        <f>LOOKUP(laureati_1999_2011_ateneoxgenere[[#This Row],[Enna ]], Comuni!$O$2:$O$8105, Comuni!$I$2:$I$8105)</f>
        <v>29</v>
      </c>
      <c r="K790" s="4" t="s">
        <v>7</v>
      </c>
      <c r="L790" s="7">
        <v>1434</v>
      </c>
    </row>
    <row r="791" spans="1:12" x14ac:dyDescent="0.25">
      <c r="A791">
        <v>2004</v>
      </c>
      <c r="B791">
        <v>3701</v>
      </c>
      <c r="C791" s="1" t="s">
        <v>37</v>
      </c>
      <c r="D791" s="1" t="str">
        <f>LOOKUP(laureati_1999_2011_ateneoxgenere[[#This Row],[NOME_ATENEO]], '2018'!$C$2:$C$181, '2018'!$D$2:$D$181)</f>
        <v>Bologna</v>
      </c>
      <c r="E791">
        <f>LOOKUP(laureati_1999_2011_ateneoxgenere[[#This Row],[Enna ]], Comuni!$O$2:$O$8105, Comuni!$D$2:$D$8105)</f>
        <v>44</v>
      </c>
      <c r="F791">
        <f>LOOKUP(laureati_1999_2011_ateneoxgenere[[#This Row],[Enna ]], Comuni!$O$2:$O$8105, Comuni!$E$2:$E$8105)</f>
        <v>29</v>
      </c>
      <c r="G791" s="1">
        <f>LOOKUP(laureati_1999_2011_ateneoxgenere[[#This Row],[Enna ]], Comuni!$O$2:$O$8105, Comuni!$F$2:$F$8105)</f>
        <v>44</v>
      </c>
      <c r="H791" s="1">
        <f>LOOKUP(laureati_1999_2011_ateneoxgenere[[#This Row],[Enna ]], Comuni!$O$2:$O$8105, Comuni!$G$2:$G$8105)</f>
        <v>11</v>
      </c>
      <c r="I791" s="1">
        <f>LOOKUP(laureati_1999_2011_ateneoxgenere[[#This Row],[Enna ]], Comuni!$O$2:$O$8105, Comuni!$H$2:$H$8105)</f>
        <v>20</v>
      </c>
      <c r="J791" s="1">
        <f>LOOKUP(laureati_1999_2011_ateneoxgenere[[#This Row],[Enna ]], Comuni!$O$2:$O$8105, Comuni!$I$2:$I$8105)</f>
        <v>48</v>
      </c>
      <c r="K791" s="5" t="s">
        <v>7</v>
      </c>
      <c r="L791" s="8">
        <v>8280</v>
      </c>
    </row>
    <row r="792" spans="1:12" x14ac:dyDescent="0.25">
      <c r="A792">
        <v>2004</v>
      </c>
      <c r="B792">
        <v>3801</v>
      </c>
      <c r="C792" s="1" t="s">
        <v>38</v>
      </c>
      <c r="D792" s="1" t="str">
        <f>LOOKUP(laureati_1999_2011_ateneoxgenere[[#This Row],[NOME_ATENEO]], '2018'!$C$2:$C$181, '2018'!$D$2:$D$181)</f>
        <v>Ferrara</v>
      </c>
      <c r="E792">
        <f>LOOKUP(laureati_1999_2011_ateneoxgenere[[#This Row],[Enna ]], Comuni!$O$2:$O$8105, Comuni!$D$2:$D$8105)</f>
        <v>44</v>
      </c>
      <c r="F792">
        <f>LOOKUP(laureati_1999_2011_ateneoxgenere[[#This Row],[Enna ]], Comuni!$O$2:$O$8105, Comuni!$E$2:$E$8105)</f>
        <v>50</v>
      </c>
      <c r="G792" s="1">
        <f>LOOKUP(laureati_1999_2011_ateneoxgenere[[#This Row],[Enna ]], Comuni!$O$2:$O$8105, Comuni!$F$2:$F$8105)</f>
        <v>31</v>
      </c>
      <c r="H792" s="1">
        <f>LOOKUP(laureati_1999_2011_ateneoxgenere[[#This Row],[Enna ]], Comuni!$O$2:$O$8105, Comuni!$G$2:$G$8105)</f>
        <v>11</v>
      </c>
      <c r="I792" s="1">
        <f>LOOKUP(laureati_1999_2011_ateneoxgenere[[#This Row],[Enna ]], Comuni!$O$2:$O$8105, Comuni!$H$2:$H$8105)</f>
        <v>37</v>
      </c>
      <c r="J792" s="1">
        <f>LOOKUP(laureati_1999_2011_ateneoxgenere[[#This Row],[Enna ]], Comuni!$O$2:$O$8105, Comuni!$I$2:$I$8105)</f>
        <v>0</v>
      </c>
      <c r="K792" s="4" t="s">
        <v>7</v>
      </c>
      <c r="L792" s="7">
        <v>1010</v>
      </c>
    </row>
    <row r="793" spans="1:12" x14ac:dyDescent="0.25">
      <c r="A793">
        <v>2004</v>
      </c>
      <c r="B793">
        <v>4101</v>
      </c>
      <c r="C793" s="1" t="s">
        <v>39</v>
      </c>
      <c r="D793" s="1" t="str">
        <f>LOOKUP(laureati_1999_2011_ateneoxgenere[[#This Row],[NOME_ATENEO]], '2018'!$C$2:$C$181, '2018'!$D$2:$D$181)</f>
        <v>Urbino</v>
      </c>
      <c r="E793">
        <f>LOOKUP(laureati_1999_2011_ateneoxgenere[[#This Row],[Enna ]], Comuni!$O$2:$O$8105, Comuni!$D$2:$D$8105)</f>
        <v>43</v>
      </c>
      <c r="F793">
        <f>LOOKUP(laureati_1999_2011_ateneoxgenere[[#This Row],[Enna ]], Comuni!$O$2:$O$8105, Comuni!$E$2:$E$8105)</f>
        <v>43</v>
      </c>
      <c r="G793" s="1">
        <f>LOOKUP(laureati_1999_2011_ateneoxgenere[[#This Row],[Enna ]], Comuni!$O$2:$O$8105, Comuni!$F$2:$F$8105)</f>
        <v>36</v>
      </c>
      <c r="H793" s="1">
        <f>LOOKUP(laureati_1999_2011_ateneoxgenere[[#This Row],[Enna ]], Comuni!$O$2:$O$8105, Comuni!$G$2:$G$8105)</f>
        <v>12</v>
      </c>
      <c r="I793" s="1">
        <f>LOOKUP(laureati_1999_2011_ateneoxgenere[[#This Row],[Enna ]], Comuni!$O$2:$O$8105, Comuni!$H$2:$H$8105)</f>
        <v>38</v>
      </c>
      <c r="J793" s="1">
        <f>LOOKUP(laureati_1999_2011_ateneoxgenere[[#This Row],[Enna ]], Comuni!$O$2:$O$8105, Comuni!$I$2:$I$8105)</f>
        <v>11</v>
      </c>
      <c r="K793" s="5" t="s">
        <v>7</v>
      </c>
      <c r="L793" s="8">
        <v>1162</v>
      </c>
    </row>
    <row r="794" spans="1:12" x14ac:dyDescent="0.25">
      <c r="A794">
        <v>2004</v>
      </c>
      <c r="B794">
        <v>4201</v>
      </c>
      <c r="C794" s="1" t="s">
        <v>40</v>
      </c>
      <c r="D794" s="1" t="str">
        <f>LOOKUP(laureati_1999_2011_ateneoxgenere[[#This Row],[NOME_ATENEO]], '2018'!$C$2:$C$181, '2018'!$D$2:$D$181)</f>
        <v>Ancona</v>
      </c>
      <c r="E794">
        <f>LOOKUP(laureati_1999_2011_ateneoxgenere[[#This Row],[Enna ]], Comuni!$O$2:$O$8105, Comuni!$D$2:$D$8105)</f>
        <v>43</v>
      </c>
      <c r="F794">
        <f>LOOKUP(laureati_1999_2011_ateneoxgenere[[#This Row],[Enna ]], Comuni!$O$2:$O$8105, Comuni!$E$2:$E$8105)</f>
        <v>37</v>
      </c>
      <c r="G794" s="1">
        <f>LOOKUP(laureati_1999_2011_ateneoxgenere[[#This Row],[Enna ]], Comuni!$O$2:$O$8105, Comuni!$F$2:$F$8105)</f>
        <v>15</v>
      </c>
      <c r="H794" s="1">
        <f>LOOKUP(laureati_1999_2011_ateneoxgenere[[#This Row],[Enna ]], Comuni!$O$2:$O$8105, Comuni!$G$2:$G$8105)</f>
        <v>13</v>
      </c>
      <c r="I794" s="1">
        <f>LOOKUP(laureati_1999_2011_ateneoxgenere[[#This Row],[Enna ]], Comuni!$O$2:$O$8105, Comuni!$H$2:$H$8105)</f>
        <v>30</v>
      </c>
      <c r="J794" s="1">
        <f>LOOKUP(laureati_1999_2011_ateneoxgenere[[#This Row],[Enna ]], Comuni!$O$2:$O$8105, Comuni!$I$2:$I$8105)</f>
        <v>51</v>
      </c>
      <c r="K794" s="4" t="s">
        <v>7</v>
      </c>
      <c r="L794" s="7">
        <v>1119</v>
      </c>
    </row>
    <row r="795" spans="1:12" x14ac:dyDescent="0.25">
      <c r="A795">
        <v>2004</v>
      </c>
      <c r="B795">
        <v>4301</v>
      </c>
      <c r="C795" s="1" t="s">
        <v>41</v>
      </c>
      <c r="D795" s="1" t="str">
        <f>LOOKUP(laureati_1999_2011_ateneoxgenere[[#This Row],[NOME_ATENEO]], '2018'!$C$2:$C$181, '2018'!$D$2:$D$181)</f>
        <v>Macerata</v>
      </c>
      <c r="E795">
        <f>LOOKUP(laureati_1999_2011_ateneoxgenere[[#This Row],[Enna ]], Comuni!$O$2:$O$8105, Comuni!$D$2:$D$8105)</f>
        <v>43</v>
      </c>
      <c r="F795">
        <f>LOOKUP(laureati_1999_2011_ateneoxgenere[[#This Row],[Enna ]], Comuni!$O$2:$O$8105, Comuni!$E$2:$E$8105)</f>
        <v>18</v>
      </c>
      <c r="G795" s="1">
        <f>LOOKUP(laureati_1999_2011_ateneoxgenere[[#This Row],[Enna ]], Comuni!$O$2:$O$8105, Comuni!$F$2:$F$8105)</f>
        <v>6</v>
      </c>
      <c r="H795" s="1">
        <f>LOOKUP(laureati_1999_2011_ateneoxgenere[[#This Row],[Enna ]], Comuni!$O$2:$O$8105, Comuni!$G$2:$G$8105)</f>
        <v>13</v>
      </c>
      <c r="I795" s="1">
        <f>LOOKUP(laureati_1999_2011_ateneoxgenere[[#This Row],[Enna ]], Comuni!$O$2:$O$8105, Comuni!$H$2:$H$8105)</f>
        <v>27</v>
      </c>
      <c r="J795" s="1">
        <f>LOOKUP(laureati_1999_2011_ateneoxgenere[[#This Row],[Enna ]], Comuni!$O$2:$O$8105, Comuni!$I$2:$I$8105)</f>
        <v>6</v>
      </c>
      <c r="K795" s="5" t="s">
        <v>7</v>
      </c>
      <c r="L795" s="8">
        <v>542</v>
      </c>
    </row>
    <row r="796" spans="1:12" x14ac:dyDescent="0.25">
      <c r="A796">
        <v>2004</v>
      </c>
      <c r="B796">
        <v>4302</v>
      </c>
      <c r="C796" s="1" t="s">
        <v>42</v>
      </c>
      <c r="D796" s="1" t="str">
        <f>LOOKUP(laureati_1999_2011_ateneoxgenere[[#This Row],[NOME_ATENEO]], '2018'!$C$2:$C$181, '2018'!$D$2:$D$181)</f>
        <v>Camerino</v>
      </c>
      <c r="E796">
        <f>LOOKUP(laureati_1999_2011_ateneoxgenere[[#This Row],[Enna ]], Comuni!$O$2:$O$8105, Comuni!$D$2:$D$8105)</f>
        <v>43</v>
      </c>
      <c r="F796">
        <f>LOOKUP(laureati_1999_2011_ateneoxgenere[[#This Row],[Enna ]], Comuni!$O$2:$O$8105, Comuni!$E$2:$E$8105)</f>
        <v>8</v>
      </c>
      <c r="G796" s="1">
        <f>LOOKUP(laureati_1999_2011_ateneoxgenere[[#This Row],[Enna ]], Comuni!$O$2:$O$8105, Comuni!$F$2:$F$8105)</f>
        <v>13</v>
      </c>
      <c r="H796" s="1">
        <f>LOOKUP(laureati_1999_2011_ateneoxgenere[[#This Row],[Enna ]], Comuni!$O$2:$O$8105, Comuni!$G$2:$G$8105)</f>
        <v>13</v>
      </c>
      <c r="I796" s="1">
        <f>LOOKUP(laureati_1999_2011_ateneoxgenere[[#This Row],[Enna ]], Comuni!$O$2:$O$8105, Comuni!$H$2:$H$8105)</f>
        <v>4</v>
      </c>
      <c r="J796" s="1">
        <f>LOOKUP(laureati_1999_2011_ateneoxgenere[[#This Row],[Enna ]], Comuni!$O$2:$O$8105, Comuni!$I$2:$I$8105)</f>
        <v>9</v>
      </c>
      <c r="K796" s="4" t="s">
        <v>7</v>
      </c>
      <c r="L796" s="7">
        <v>526</v>
      </c>
    </row>
    <row r="797" spans="1:12" x14ac:dyDescent="0.25">
      <c r="A797">
        <v>2004</v>
      </c>
      <c r="B797">
        <v>4801</v>
      </c>
      <c r="C797" s="1" t="s">
        <v>43</v>
      </c>
      <c r="D797" s="1" t="str">
        <f>LOOKUP(laureati_1999_2011_ateneoxgenere[[#This Row],[NOME_ATENEO]], '2018'!$C$2:$C$181, '2018'!$D$2:$D$181)</f>
        <v>Firenze</v>
      </c>
      <c r="E797">
        <f>LOOKUP(laureati_1999_2011_ateneoxgenere[[#This Row],[Enna ]], Comuni!$O$2:$O$8105, Comuni!$D$2:$D$8105)</f>
        <v>43</v>
      </c>
      <c r="F797">
        <f>LOOKUP(laureati_1999_2011_ateneoxgenere[[#This Row],[Enna ]], Comuni!$O$2:$O$8105, Comuni!$E$2:$E$8105)</f>
        <v>46</v>
      </c>
      <c r="G797" s="1">
        <f>LOOKUP(laureati_1999_2011_ateneoxgenere[[#This Row],[Enna ]], Comuni!$O$2:$O$8105, Comuni!$F$2:$F$8105)</f>
        <v>28</v>
      </c>
      <c r="H797" s="1">
        <f>LOOKUP(laureati_1999_2011_ateneoxgenere[[#This Row],[Enna ]], Comuni!$O$2:$O$8105, Comuni!$G$2:$G$8105)</f>
        <v>11</v>
      </c>
      <c r="I797" s="1">
        <f>LOOKUP(laureati_1999_2011_ateneoxgenere[[#This Row],[Enna ]], Comuni!$O$2:$O$8105, Comuni!$H$2:$H$8105)</f>
        <v>15</v>
      </c>
      <c r="J797" s="1">
        <f>LOOKUP(laureati_1999_2011_ateneoxgenere[[#This Row],[Enna ]], Comuni!$O$2:$O$8105, Comuni!$I$2:$I$8105)</f>
        <v>29</v>
      </c>
      <c r="K797" s="5" t="s">
        <v>7</v>
      </c>
      <c r="L797" s="8">
        <v>2857</v>
      </c>
    </row>
    <row r="798" spans="1:12" x14ac:dyDescent="0.25">
      <c r="A798">
        <v>2004</v>
      </c>
      <c r="B798">
        <v>5001</v>
      </c>
      <c r="C798" s="1" t="s">
        <v>45</v>
      </c>
      <c r="D798" s="1" t="str">
        <f>LOOKUP(laureati_1999_2011_ateneoxgenere[[#This Row],[NOME_ATENEO]], '2018'!$C$2:$C$181, '2018'!$D$2:$D$181)</f>
        <v>Pisa</v>
      </c>
      <c r="E798">
        <f>LOOKUP(laureati_1999_2011_ateneoxgenere[[#This Row],[Enna ]], Comuni!$O$2:$O$8105, Comuni!$D$2:$D$8105)</f>
        <v>43</v>
      </c>
      <c r="F798">
        <f>LOOKUP(laureati_1999_2011_ateneoxgenere[[#This Row],[Enna ]], Comuni!$O$2:$O$8105, Comuni!$E$2:$E$8105)</f>
        <v>42</v>
      </c>
      <c r="G798" s="1">
        <f>LOOKUP(laureati_1999_2011_ateneoxgenere[[#This Row],[Enna ]], Comuni!$O$2:$O$8105, Comuni!$F$2:$F$8105)</f>
        <v>51</v>
      </c>
      <c r="H798" s="1">
        <f>LOOKUP(laureati_1999_2011_ateneoxgenere[[#This Row],[Enna ]], Comuni!$O$2:$O$8105, Comuni!$G$2:$G$8105)</f>
        <v>10</v>
      </c>
      <c r="I798" s="1">
        <f>LOOKUP(laureati_1999_2011_ateneoxgenere[[#This Row],[Enna ]], Comuni!$O$2:$O$8105, Comuni!$H$2:$H$8105)</f>
        <v>24</v>
      </c>
      <c r="J798" s="1">
        <f>LOOKUP(laureati_1999_2011_ateneoxgenere[[#This Row],[Enna ]], Comuni!$O$2:$O$8105, Comuni!$I$2:$I$8105)</f>
        <v>1</v>
      </c>
      <c r="K798" s="4" t="s">
        <v>7</v>
      </c>
      <c r="L798" s="7">
        <v>3428</v>
      </c>
    </row>
    <row r="799" spans="1:12" x14ac:dyDescent="0.25">
      <c r="A799">
        <v>2004</v>
      </c>
      <c r="B799">
        <v>5201</v>
      </c>
      <c r="C799" s="1" t="s">
        <v>46</v>
      </c>
      <c r="D799" s="1" t="str">
        <f>LOOKUP(laureati_1999_2011_ateneoxgenere[[#This Row],[NOME_ATENEO]], '2018'!$C$2:$C$181, '2018'!$D$2:$D$181)</f>
        <v>Siena</v>
      </c>
      <c r="E799">
        <f>LOOKUP(laureati_1999_2011_ateneoxgenere[[#This Row],[Enna ]], Comuni!$O$2:$O$8105, Comuni!$D$2:$D$8105)</f>
        <v>43</v>
      </c>
      <c r="F799">
        <f>LOOKUP(laureati_1999_2011_ateneoxgenere[[#This Row],[Enna ]], Comuni!$O$2:$O$8105, Comuni!$E$2:$E$8105)</f>
        <v>19</v>
      </c>
      <c r="G799" s="1">
        <f>LOOKUP(laureati_1999_2011_ateneoxgenere[[#This Row],[Enna ]], Comuni!$O$2:$O$8105, Comuni!$F$2:$F$8105)</f>
        <v>11</v>
      </c>
      <c r="H799" s="1">
        <f>LOOKUP(laureati_1999_2011_ateneoxgenere[[#This Row],[Enna ]], Comuni!$O$2:$O$8105, Comuni!$G$2:$G$8105)</f>
        <v>11</v>
      </c>
      <c r="I799" s="1">
        <f>LOOKUP(laureati_1999_2011_ateneoxgenere[[#This Row],[Enna ]], Comuni!$O$2:$O$8105, Comuni!$H$2:$H$8105)</f>
        <v>19</v>
      </c>
      <c r="J799" s="1">
        <f>LOOKUP(laureati_1999_2011_ateneoxgenere[[#This Row],[Enna ]], Comuni!$O$2:$O$8105, Comuni!$I$2:$I$8105)</f>
        <v>59</v>
      </c>
      <c r="K799" s="5" t="s">
        <v>7</v>
      </c>
      <c r="L799" s="8">
        <v>1735</v>
      </c>
    </row>
    <row r="800" spans="1:12" x14ac:dyDescent="0.25">
      <c r="A800">
        <v>2004</v>
      </c>
      <c r="B800">
        <v>5202</v>
      </c>
      <c r="C800" s="1" t="s">
        <v>47</v>
      </c>
      <c r="D800" s="1" t="str">
        <f>LOOKUP(laureati_1999_2011_ateneoxgenere[[#This Row],[NOME_ATENEO]], '2018'!$C$2:$C$181, '2018'!$D$2:$D$181)</f>
        <v xml:space="preserve">Siena </v>
      </c>
      <c r="E800">
        <f>LOOKUP(laureati_1999_2011_ateneoxgenere[[#This Row],[Enna ]], Comuni!$O$2:$O$8105, Comuni!$D$2:$D$8105)</f>
        <v>43</v>
      </c>
      <c r="F800">
        <f>LOOKUP(laureati_1999_2011_ateneoxgenere[[#This Row],[Enna ]], Comuni!$O$2:$O$8105, Comuni!$E$2:$E$8105)</f>
        <v>19</v>
      </c>
      <c r="G800" s="1">
        <f>LOOKUP(laureati_1999_2011_ateneoxgenere[[#This Row],[Enna ]], Comuni!$O$2:$O$8105, Comuni!$F$2:$F$8105)</f>
        <v>11</v>
      </c>
      <c r="H800" s="1">
        <f>LOOKUP(laureati_1999_2011_ateneoxgenere[[#This Row],[Enna ]], Comuni!$O$2:$O$8105, Comuni!$G$2:$G$8105)</f>
        <v>11</v>
      </c>
      <c r="I800" s="1">
        <f>LOOKUP(laureati_1999_2011_ateneoxgenere[[#This Row],[Enna ]], Comuni!$O$2:$O$8105, Comuni!$H$2:$H$8105)</f>
        <v>19</v>
      </c>
      <c r="J800" s="1">
        <f>LOOKUP(laureati_1999_2011_ateneoxgenere[[#This Row],[Enna ]], Comuni!$O$2:$O$8105, Comuni!$I$2:$I$8105)</f>
        <v>59</v>
      </c>
      <c r="K800" s="4" t="s">
        <v>7</v>
      </c>
      <c r="L800" s="7">
        <v>5</v>
      </c>
    </row>
    <row r="801" spans="1:12" x14ac:dyDescent="0.25">
      <c r="A801">
        <v>2004</v>
      </c>
      <c r="B801">
        <v>5401</v>
      </c>
      <c r="C801" s="1" t="s">
        <v>48</v>
      </c>
      <c r="D801" s="1" t="str">
        <f>LOOKUP(laureati_1999_2011_ateneoxgenere[[#This Row],[NOME_ATENEO]], '2018'!$C$2:$C$181, '2018'!$D$2:$D$181)</f>
        <v>Perugia</v>
      </c>
      <c r="E801">
        <f>LOOKUP(laureati_1999_2011_ateneoxgenere[[#This Row],[Enna ]], Comuni!$O$2:$O$8105, Comuni!$D$2:$D$8105)</f>
        <v>43</v>
      </c>
      <c r="F801">
        <f>LOOKUP(laureati_1999_2011_ateneoxgenere[[#This Row],[Enna ]], Comuni!$O$2:$O$8105, Comuni!$E$2:$E$8105)</f>
        <v>6</v>
      </c>
      <c r="G801" s="1">
        <f>LOOKUP(laureati_1999_2011_ateneoxgenere[[#This Row],[Enna ]], Comuni!$O$2:$O$8105, Comuni!$F$2:$F$8105)</f>
        <v>49</v>
      </c>
      <c r="H801" s="1">
        <f>LOOKUP(laureati_1999_2011_ateneoxgenere[[#This Row],[Enna ]], Comuni!$O$2:$O$8105, Comuni!$G$2:$G$8105)</f>
        <v>12</v>
      </c>
      <c r="I801" s="1">
        <f>LOOKUP(laureati_1999_2011_ateneoxgenere[[#This Row],[Enna ]], Comuni!$O$2:$O$8105, Comuni!$H$2:$H$8105)</f>
        <v>23</v>
      </c>
      <c r="J801" s="1">
        <f>LOOKUP(laureati_1999_2011_ateneoxgenere[[#This Row],[Enna ]], Comuni!$O$2:$O$8105, Comuni!$I$2:$I$8105)</f>
        <v>23</v>
      </c>
      <c r="K801" s="5" t="s">
        <v>7</v>
      </c>
      <c r="L801" s="8">
        <v>1999</v>
      </c>
    </row>
    <row r="802" spans="1:12" x14ac:dyDescent="0.25">
      <c r="A802">
        <v>2004</v>
      </c>
      <c r="B802">
        <v>5403</v>
      </c>
      <c r="C802" s="1" t="s">
        <v>49</v>
      </c>
      <c r="D802" s="1" t="str">
        <f>LOOKUP(laureati_1999_2011_ateneoxgenere[[#This Row],[NOME_ATENEO]], '2018'!$C$2:$C$181, '2018'!$D$2:$D$181)</f>
        <v xml:space="preserve">Perugia </v>
      </c>
      <c r="E802">
        <f>LOOKUP(laureati_1999_2011_ateneoxgenere[[#This Row],[Enna ]], Comuni!$O$2:$O$8105, Comuni!$D$2:$D$8105)</f>
        <v>43</v>
      </c>
      <c r="F802">
        <f>LOOKUP(laureati_1999_2011_ateneoxgenere[[#This Row],[Enna ]], Comuni!$O$2:$O$8105, Comuni!$E$2:$E$8105)</f>
        <v>6</v>
      </c>
      <c r="G802" s="1">
        <f>LOOKUP(laureati_1999_2011_ateneoxgenere[[#This Row],[Enna ]], Comuni!$O$2:$O$8105, Comuni!$F$2:$F$8105)</f>
        <v>49</v>
      </c>
      <c r="H802" s="1">
        <f>LOOKUP(laureati_1999_2011_ateneoxgenere[[#This Row],[Enna ]], Comuni!$O$2:$O$8105, Comuni!$G$2:$G$8105)</f>
        <v>12</v>
      </c>
      <c r="I802" s="1">
        <f>LOOKUP(laureati_1999_2011_ateneoxgenere[[#This Row],[Enna ]], Comuni!$O$2:$O$8105, Comuni!$H$2:$H$8105)</f>
        <v>23</v>
      </c>
      <c r="J802" s="1">
        <f>LOOKUP(laureati_1999_2011_ateneoxgenere[[#This Row],[Enna ]], Comuni!$O$2:$O$8105, Comuni!$I$2:$I$8105)</f>
        <v>23</v>
      </c>
      <c r="K802" s="4" t="s">
        <v>7</v>
      </c>
      <c r="L802" s="7">
        <v>111</v>
      </c>
    </row>
    <row r="803" spans="1:12" x14ac:dyDescent="0.25">
      <c r="A803">
        <v>2004</v>
      </c>
      <c r="B803">
        <v>5601</v>
      </c>
      <c r="C803" s="1" t="s">
        <v>50</v>
      </c>
      <c r="D803" s="1" t="str">
        <f>LOOKUP(laureati_1999_2011_ateneoxgenere[[#This Row],[NOME_ATENEO]], '2018'!$C$2:$C$181, '2018'!$D$2:$D$181)</f>
        <v>Viterbo</v>
      </c>
      <c r="E803">
        <f>LOOKUP(laureati_1999_2011_ateneoxgenere[[#This Row],[Enna ]], Comuni!$O$2:$O$8105, Comuni!$D$2:$D$8105)</f>
        <v>42</v>
      </c>
      <c r="F803">
        <f>LOOKUP(laureati_1999_2011_ateneoxgenere[[#This Row],[Enna ]], Comuni!$O$2:$O$8105, Comuni!$E$2:$E$8105)</f>
        <v>25</v>
      </c>
      <c r="G803" s="1">
        <f>LOOKUP(laureati_1999_2011_ateneoxgenere[[#This Row],[Enna ]], Comuni!$O$2:$O$8105, Comuni!$F$2:$F$8105)</f>
        <v>5</v>
      </c>
      <c r="H803" s="1">
        <f>LOOKUP(laureati_1999_2011_ateneoxgenere[[#This Row],[Enna ]], Comuni!$O$2:$O$8105, Comuni!$G$2:$G$8105)</f>
        <v>12</v>
      </c>
      <c r="I803" s="1">
        <f>LOOKUP(laureati_1999_2011_ateneoxgenere[[#This Row],[Enna ]], Comuni!$O$2:$O$8105, Comuni!$H$2:$H$8105)</f>
        <v>6</v>
      </c>
      <c r="J803" s="1">
        <f>LOOKUP(laureati_1999_2011_ateneoxgenere[[#This Row],[Enna ]], Comuni!$O$2:$O$8105, Comuni!$I$2:$I$8105)</f>
        <v>24</v>
      </c>
      <c r="K803" s="5" t="s">
        <v>7</v>
      </c>
      <c r="L803" s="8">
        <v>917</v>
      </c>
    </row>
    <row r="804" spans="1:12" x14ac:dyDescent="0.25">
      <c r="A804">
        <v>2004</v>
      </c>
      <c r="B804">
        <v>5801</v>
      </c>
      <c r="C804" s="1" t="s">
        <v>51</v>
      </c>
      <c r="D804" s="1" t="str">
        <f>LOOKUP(laureati_1999_2011_ateneoxgenere[[#This Row],[NOME_ATENEO]], '2018'!$C$2:$C$181, '2018'!$D$2:$D$181)</f>
        <v xml:space="preserve">Roma </v>
      </c>
      <c r="E804">
        <f>LOOKUP(laureati_1999_2011_ateneoxgenere[[#This Row],[Enna ]], Comuni!$O$2:$O$8105, Comuni!$D$2:$D$8105)</f>
        <v>41</v>
      </c>
      <c r="F804">
        <f>LOOKUP(laureati_1999_2011_ateneoxgenere[[#This Row],[Enna ]], Comuni!$O$2:$O$8105, Comuni!$E$2:$E$8105)</f>
        <v>54</v>
      </c>
      <c r="G804" s="1">
        <f>LOOKUP(laureati_1999_2011_ateneoxgenere[[#This Row],[Enna ]], Comuni!$O$2:$O$8105, Comuni!$F$2:$F$8105)</f>
        <v>27</v>
      </c>
      <c r="H804" s="1">
        <f>LOOKUP(laureati_1999_2011_ateneoxgenere[[#This Row],[Enna ]], Comuni!$O$2:$O$8105, Comuni!$G$2:$G$8105)</f>
        <v>12</v>
      </c>
      <c r="I804" s="1">
        <f>LOOKUP(laureati_1999_2011_ateneoxgenere[[#This Row],[Enna ]], Comuni!$O$2:$O$8105, Comuni!$H$2:$H$8105)</f>
        <v>29</v>
      </c>
      <c r="J804" s="1">
        <f>LOOKUP(laureati_1999_2011_ateneoxgenere[[#This Row],[Enna ]], Comuni!$O$2:$O$8105, Comuni!$I$2:$I$8105)</f>
        <v>24</v>
      </c>
      <c r="K804" s="4" t="s">
        <v>7</v>
      </c>
      <c r="L804" s="7">
        <v>6509</v>
      </c>
    </row>
    <row r="805" spans="1:12" x14ac:dyDescent="0.25">
      <c r="A805">
        <v>2004</v>
      </c>
      <c r="B805">
        <v>5802</v>
      </c>
      <c r="C805" s="1" t="s">
        <v>52</v>
      </c>
      <c r="D805" s="1" t="str">
        <f>LOOKUP(laureati_1999_2011_ateneoxgenere[[#This Row],[NOME_ATENEO]], '2018'!$C$2:$C$181, '2018'!$D$2:$D$181)</f>
        <v xml:space="preserve">Roma </v>
      </c>
      <c r="E805">
        <f>LOOKUP(laureati_1999_2011_ateneoxgenere[[#This Row],[Enna ]], Comuni!$O$2:$O$8105, Comuni!$D$2:$D$8105)</f>
        <v>41</v>
      </c>
      <c r="F805">
        <f>LOOKUP(laureati_1999_2011_ateneoxgenere[[#This Row],[Enna ]], Comuni!$O$2:$O$8105, Comuni!$E$2:$E$8105)</f>
        <v>54</v>
      </c>
      <c r="G805" s="1">
        <f>LOOKUP(laureati_1999_2011_ateneoxgenere[[#This Row],[Enna ]], Comuni!$O$2:$O$8105, Comuni!$F$2:$F$8105)</f>
        <v>27</v>
      </c>
      <c r="H805" s="1">
        <f>LOOKUP(laureati_1999_2011_ateneoxgenere[[#This Row],[Enna ]], Comuni!$O$2:$O$8105, Comuni!$G$2:$G$8105)</f>
        <v>12</v>
      </c>
      <c r="I805" s="1">
        <f>LOOKUP(laureati_1999_2011_ateneoxgenere[[#This Row],[Enna ]], Comuni!$O$2:$O$8105, Comuni!$H$2:$H$8105)</f>
        <v>29</v>
      </c>
      <c r="J805" s="1">
        <f>LOOKUP(laureati_1999_2011_ateneoxgenere[[#This Row],[Enna ]], Comuni!$O$2:$O$8105, Comuni!$I$2:$I$8105)</f>
        <v>24</v>
      </c>
      <c r="K805" s="5" t="s">
        <v>7</v>
      </c>
      <c r="L805" s="8">
        <v>3835</v>
      </c>
    </row>
    <row r="806" spans="1:12" x14ac:dyDescent="0.25">
      <c r="A806">
        <v>2004</v>
      </c>
      <c r="B806">
        <v>5803</v>
      </c>
      <c r="C806" s="1" t="s">
        <v>53</v>
      </c>
      <c r="D806" s="1" t="str">
        <f>LOOKUP(laureati_1999_2011_ateneoxgenere[[#This Row],[NOME_ATENEO]], '2018'!$C$2:$C$181, '2018'!$D$2:$D$181)</f>
        <v xml:space="preserve">Roma </v>
      </c>
      <c r="E806">
        <f>LOOKUP(laureati_1999_2011_ateneoxgenere[[#This Row],[Enna ]], Comuni!$O$2:$O$8105, Comuni!$D$2:$D$8105)</f>
        <v>41</v>
      </c>
      <c r="F806">
        <f>LOOKUP(laureati_1999_2011_ateneoxgenere[[#This Row],[Enna ]], Comuni!$O$2:$O$8105, Comuni!$E$2:$E$8105)</f>
        <v>54</v>
      </c>
      <c r="G806" s="1">
        <f>LOOKUP(laureati_1999_2011_ateneoxgenere[[#This Row],[Enna ]], Comuni!$O$2:$O$8105, Comuni!$F$2:$F$8105)</f>
        <v>27</v>
      </c>
      <c r="H806" s="1">
        <f>LOOKUP(laureati_1999_2011_ateneoxgenere[[#This Row],[Enna ]], Comuni!$O$2:$O$8105, Comuni!$G$2:$G$8105)</f>
        <v>12</v>
      </c>
      <c r="I806" s="1">
        <f>LOOKUP(laureati_1999_2011_ateneoxgenere[[#This Row],[Enna ]], Comuni!$O$2:$O$8105, Comuni!$H$2:$H$8105)</f>
        <v>29</v>
      </c>
      <c r="J806" s="1">
        <f>LOOKUP(laureati_1999_2011_ateneoxgenere[[#This Row],[Enna ]], Comuni!$O$2:$O$8105, Comuni!$I$2:$I$8105)</f>
        <v>24</v>
      </c>
      <c r="K806" s="4" t="s">
        <v>7</v>
      </c>
      <c r="L806" s="7">
        <v>354</v>
      </c>
    </row>
    <row r="807" spans="1:12" x14ac:dyDescent="0.25">
      <c r="A807">
        <v>2004</v>
      </c>
      <c r="B807">
        <v>5805</v>
      </c>
      <c r="C807" s="1" t="s">
        <v>54</v>
      </c>
      <c r="D807" s="1" t="str">
        <f>LOOKUP(laureati_1999_2011_ateneoxgenere[[#This Row],[NOME_ATENEO]], '2018'!$C$2:$C$181, '2018'!$D$2:$D$181)</f>
        <v xml:space="preserve">Roma </v>
      </c>
      <c r="E807">
        <f>LOOKUP(laureati_1999_2011_ateneoxgenere[[#This Row],[Enna ]], Comuni!$O$2:$O$8105, Comuni!$D$2:$D$8105)</f>
        <v>41</v>
      </c>
      <c r="F807">
        <f>LOOKUP(laureati_1999_2011_ateneoxgenere[[#This Row],[Enna ]], Comuni!$O$2:$O$8105, Comuni!$E$2:$E$8105)</f>
        <v>54</v>
      </c>
      <c r="G807" s="1">
        <f>LOOKUP(laureati_1999_2011_ateneoxgenere[[#This Row],[Enna ]], Comuni!$O$2:$O$8105, Comuni!$F$2:$F$8105)</f>
        <v>27</v>
      </c>
      <c r="H807" s="1">
        <f>LOOKUP(laureati_1999_2011_ateneoxgenere[[#This Row],[Enna ]], Comuni!$O$2:$O$8105, Comuni!$G$2:$G$8105)</f>
        <v>12</v>
      </c>
      <c r="I807" s="1">
        <f>LOOKUP(laureati_1999_2011_ateneoxgenere[[#This Row],[Enna ]], Comuni!$O$2:$O$8105, Comuni!$H$2:$H$8105)</f>
        <v>29</v>
      </c>
      <c r="J807" s="1">
        <f>LOOKUP(laureati_1999_2011_ateneoxgenere[[#This Row],[Enna ]], Comuni!$O$2:$O$8105, Comuni!$I$2:$I$8105)</f>
        <v>24</v>
      </c>
      <c r="K807" s="5" t="s">
        <v>7</v>
      </c>
      <c r="L807" s="8">
        <v>728</v>
      </c>
    </row>
    <row r="808" spans="1:12" x14ac:dyDescent="0.25">
      <c r="A808">
        <v>2004</v>
      </c>
      <c r="B808">
        <v>5806</v>
      </c>
      <c r="C808" s="1" t="s">
        <v>101</v>
      </c>
      <c r="D808" s="1" t="str">
        <f>LOOKUP(laureati_1999_2011_ateneoxgenere[[#This Row],[NOME_ATENEO]], '2018'!$C$2:$C$181, '2018'!$D$2:$D$181)</f>
        <v xml:space="preserve">Roma </v>
      </c>
      <c r="E808">
        <f>LOOKUP(laureati_1999_2011_ateneoxgenere[[#This Row],[Enna ]], Comuni!$O$2:$O$8105, Comuni!$D$2:$D$8105)</f>
        <v>41</v>
      </c>
      <c r="F808">
        <f>LOOKUP(laureati_1999_2011_ateneoxgenere[[#This Row],[Enna ]], Comuni!$O$2:$O$8105, Comuni!$E$2:$E$8105)</f>
        <v>54</v>
      </c>
      <c r="G808" s="1">
        <f>LOOKUP(laureati_1999_2011_ateneoxgenere[[#This Row],[Enna ]], Comuni!$O$2:$O$8105, Comuni!$F$2:$F$8105)</f>
        <v>27</v>
      </c>
      <c r="H808" s="1">
        <f>LOOKUP(laureati_1999_2011_ateneoxgenere[[#This Row],[Enna ]], Comuni!$O$2:$O$8105, Comuni!$G$2:$G$8105)</f>
        <v>12</v>
      </c>
      <c r="I808" s="1">
        <f>LOOKUP(laureati_1999_2011_ateneoxgenere[[#This Row],[Enna ]], Comuni!$O$2:$O$8105, Comuni!$H$2:$H$8105)</f>
        <v>29</v>
      </c>
      <c r="J808" s="1">
        <f>LOOKUP(laureati_1999_2011_ateneoxgenere[[#This Row],[Enna ]], Comuni!$O$2:$O$8105, Comuni!$I$2:$I$8105)</f>
        <v>24</v>
      </c>
      <c r="K808" s="4" t="s">
        <v>7</v>
      </c>
      <c r="L808" s="7">
        <v>93</v>
      </c>
    </row>
    <row r="809" spans="1:12" x14ac:dyDescent="0.25">
      <c r="A809">
        <v>2004</v>
      </c>
      <c r="B809">
        <v>5807</v>
      </c>
      <c r="C809" s="1" t="s">
        <v>56</v>
      </c>
      <c r="D809" s="1" t="str">
        <f>LOOKUP(laureati_1999_2011_ateneoxgenere[[#This Row],[NOME_ATENEO]], '2018'!$C$2:$C$181, '2018'!$D$2:$D$181)</f>
        <v xml:space="preserve">Roma </v>
      </c>
      <c r="E809">
        <f>LOOKUP(laureati_1999_2011_ateneoxgenere[[#This Row],[Enna ]], Comuni!$O$2:$O$8105, Comuni!$D$2:$D$8105)</f>
        <v>41</v>
      </c>
      <c r="F809">
        <f>LOOKUP(laureati_1999_2011_ateneoxgenere[[#This Row],[Enna ]], Comuni!$O$2:$O$8105, Comuni!$E$2:$E$8105)</f>
        <v>54</v>
      </c>
      <c r="G809" s="1">
        <f>LOOKUP(laureati_1999_2011_ateneoxgenere[[#This Row],[Enna ]], Comuni!$O$2:$O$8105, Comuni!$F$2:$F$8105)</f>
        <v>27</v>
      </c>
      <c r="H809" s="1">
        <f>LOOKUP(laureati_1999_2011_ateneoxgenere[[#This Row],[Enna ]], Comuni!$O$2:$O$8105, Comuni!$G$2:$G$8105)</f>
        <v>12</v>
      </c>
      <c r="I809" s="1">
        <f>LOOKUP(laureati_1999_2011_ateneoxgenere[[#This Row],[Enna ]], Comuni!$O$2:$O$8105, Comuni!$H$2:$H$8105)</f>
        <v>29</v>
      </c>
      <c r="J809" s="1">
        <f>LOOKUP(laureati_1999_2011_ateneoxgenere[[#This Row],[Enna ]], Comuni!$O$2:$O$8105, Comuni!$I$2:$I$8105)</f>
        <v>24</v>
      </c>
      <c r="K809" s="5" t="s">
        <v>7</v>
      </c>
      <c r="L809" s="8">
        <v>1770</v>
      </c>
    </row>
    <row r="810" spans="1:12" x14ac:dyDescent="0.25">
      <c r="A810">
        <v>2004</v>
      </c>
      <c r="B810">
        <v>5808</v>
      </c>
      <c r="C810" s="1" t="s">
        <v>57</v>
      </c>
      <c r="D810" s="1" t="str">
        <f>LOOKUP(laureati_1999_2011_ateneoxgenere[[#This Row],[NOME_ATENEO]], '2018'!$C$2:$C$181, '2018'!$D$2:$D$181)</f>
        <v xml:space="preserve">Roma </v>
      </c>
      <c r="E810">
        <f>LOOKUP(laureati_1999_2011_ateneoxgenere[[#This Row],[Enna ]], Comuni!$O$2:$O$8105, Comuni!$D$2:$D$8105)</f>
        <v>41</v>
      </c>
      <c r="F810">
        <f>LOOKUP(laureati_1999_2011_ateneoxgenere[[#This Row],[Enna ]], Comuni!$O$2:$O$8105, Comuni!$E$2:$E$8105)</f>
        <v>54</v>
      </c>
      <c r="G810" s="1">
        <f>LOOKUP(laureati_1999_2011_ateneoxgenere[[#This Row],[Enna ]], Comuni!$O$2:$O$8105, Comuni!$F$2:$F$8105)</f>
        <v>27</v>
      </c>
      <c r="H810" s="1">
        <f>LOOKUP(laureati_1999_2011_ateneoxgenere[[#This Row],[Enna ]], Comuni!$O$2:$O$8105, Comuni!$G$2:$G$8105)</f>
        <v>12</v>
      </c>
      <c r="I810" s="1">
        <f>LOOKUP(laureati_1999_2011_ateneoxgenere[[#This Row],[Enna ]], Comuni!$O$2:$O$8105, Comuni!$H$2:$H$8105)</f>
        <v>29</v>
      </c>
      <c r="J810" s="1">
        <f>LOOKUP(laureati_1999_2011_ateneoxgenere[[#This Row],[Enna ]], Comuni!$O$2:$O$8105, Comuni!$I$2:$I$8105)</f>
        <v>24</v>
      </c>
      <c r="K810" s="4" t="s">
        <v>7</v>
      </c>
      <c r="L810" s="7">
        <v>40</v>
      </c>
    </row>
    <row r="811" spans="1:12" x14ac:dyDescent="0.25">
      <c r="A811">
        <v>2004</v>
      </c>
      <c r="B811">
        <v>5809</v>
      </c>
      <c r="C811" s="1" t="s">
        <v>98</v>
      </c>
      <c r="D811" s="1" t="str">
        <f>LOOKUP(laureati_1999_2011_ateneoxgenere[[#This Row],[NOME_ATENEO]], '2018'!$C$2:$C$181, '2018'!$D$2:$D$181)</f>
        <v xml:space="preserve">Roma </v>
      </c>
      <c r="E811">
        <f>LOOKUP(laureati_1999_2011_ateneoxgenere[[#This Row],[Enna ]], Comuni!$O$2:$O$8105, Comuni!$D$2:$D$8105)</f>
        <v>41</v>
      </c>
      <c r="F811">
        <f>LOOKUP(laureati_1999_2011_ateneoxgenere[[#This Row],[Enna ]], Comuni!$O$2:$O$8105, Comuni!$E$2:$E$8105)</f>
        <v>54</v>
      </c>
      <c r="G811" s="1">
        <f>LOOKUP(laureati_1999_2011_ateneoxgenere[[#This Row],[Enna ]], Comuni!$O$2:$O$8105, Comuni!$F$2:$F$8105)</f>
        <v>27</v>
      </c>
      <c r="H811" s="1">
        <f>LOOKUP(laureati_1999_2011_ateneoxgenere[[#This Row],[Enna ]], Comuni!$O$2:$O$8105, Comuni!$G$2:$G$8105)</f>
        <v>12</v>
      </c>
      <c r="I811" s="1">
        <f>LOOKUP(laureati_1999_2011_ateneoxgenere[[#This Row],[Enna ]], Comuni!$O$2:$O$8105, Comuni!$H$2:$H$8105)</f>
        <v>29</v>
      </c>
      <c r="J811" s="1">
        <f>LOOKUP(laureati_1999_2011_ateneoxgenere[[#This Row],[Enna ]], Comuni!$O$2:$O$8105, Comuni!$I$2:$I$8105)</f>
        <v>24</v>
      </c>
      <c r="K811" s="5" t="s">
        <v>7</v>
      </c>
      <c r="L811" s="8">
        <v>66</v>
      </c>
    </row>
    <row r="812" spans="1:12" x14ac:dyDescent="0.25">
      <c r="A812">
        <v>2004</v>
      </c>
      <c r="B812">
        <v>5810</v>
      </c>
      <c r="C812" s="1" t="s">
        <v>59</v>
      </c>
      <c r="D812" s="1" t="str">
        <f>LOOKUP(laureati_1999_2011_ateneoxgenere[[#This Row],[NOME_ATENEO]], '2018'!$C$2:$C$181, '2018'!$D$2:$D$181)</f>
        <v xml:space="preserve">Roma </v>
      </c>
      <c r="E812">
        <f>LOOKUP(laureati_1999_2011_ateneoxgenere[[#This Row],[Enna ]], Comuni!$O$2:$O$8105, Comuni!$D$2:$D$8105)</f>
        <v>41</v>
      </c>
      <c r="F812">
        <f>LOOKUP(laureati_1999_2011_ateneoxgenere[[#This Row],[Enna ]], Comuni!$O$2:$O$8105, Comuni!$E$2:$E$8105)</f>
        <v>54</v>
      </c>
      <c r="G812" s="1">
        <f>LOOKUP(laureati_1999_2011_ateneoxgenere[[#This Row],[Enna ]], Comuni!$O$2:$O$8105, Comuni!$F$2:$F$8105)</f>
        <v>27</v>
      </c>
      <c r="H812" s="1">
        <f>LOOKUP(laureati_1999_2011_ateneoxgenere[[#This Row],[Enna ]], Comuni!$O$2:$O$8105, Comuni!$G$2:$G$8105)</f>
        <v>12</v>
      </c>
      <c r="I812" s="1">
        <f>LOOKUP(laureati_1999_2011_ateneoxgenere[[#This Row],[Enna ]], Comuni!$O$2:$O$8105, Comuni!$H$2:$H$8105)</f>
        <v>29</v>
      </c>
      <c r="J812" s="1">
        <f>LOOKUP(laureati_1999_2011_ateneoxgenere[[#This Row],[Enna ]], Comuni!$O$2:$O$8105, Comuni!$I$2:$I$8105)</f>
        <v>24</v>
      </c>
      <c r="K812" s="4" t="s">
        <v>7</v>
      </c>
      <c r="L812" s="7">
        <v>0</v>
      </c>
    </row>
    <row r="813" spans="1:12" x14ac:dyDescent="0.25">
      <c r="A813">
        <v>2004</v>
      </c>
      <c r="B813">
        <v>6001</v>
      </c>
      <c r="C813" s="1" t="s">
        <v>65</v>
      </c>
      <c r="D813" s="1" t="str">
        <f>LOOKUP(laureati_1999_2011_ateneoxgenere[[#This Row],[NOME_ATENEO]], '2018'!$C$2:$C$181, '2018'!$D$2:$D$181)</f>
        <v>Cassino</v>
      </c>
      <c r="E813">
        <f>LOOKUP(laureati_1999_2011_ateneoxgenere[[#This Row],[Enna ]], Comuni!$O$2:$O$8105, Comuni!$D$2:$D$8105)</f>
        <v>41</v>
      </c>
      <c r="F813">
        <f>LOOKUP(laureati_1999_2011_ateneoxgenere[[#This Row],[Enna ]], Comuni!$O$2:$O$8105, Comuni!$E$2:$E$8105)</f>
        <v>29</v>
      </c>
      <c r="G813" s="1">
        <f>LOOKUP(laureati_1999_2011_ateneoxgenere[[#This Row],[Enna ]], Comuni!$O$2:$O$8105, Comuni!$F$2:$F$8105)</f>
        <v>38</v>
      </c>
      <c r="H813" s="1">
        <f>LOOKUP(laureati_1999_2011_ateneoxgenere[[#This Row],[Enna ]], Comuni!$O$2:$O$8105, Comuni!$G$2:$G$8105)</f>
        <v>13</v>
      </c>
      <c r="I813" s="1">
        <f>LOOKUP(laureati_1999_2011_ateneoxgenere[[#This Row],[Enna ]], Comuni!$O$2:$O$8105, Comuni!$H$2:$H$8105)</f>
        <v>49</v>
      </c>
      <c r="J813" s="1">
        <f>LOOKUP(laureati_1999_2011_ateneoxgenere[[#This Row],[Enna ]], Comuni!$O$2:$O$8105, Comuni!$I$2:$I$8105)</f>
        <v>44</v>
      </c>
      <c r="K813" s="5" t="s">
        <v>7</v>
      </c>
      <c r="L813" s="8">
        <v>383</v>
      </c>
    </row>
    <row r="814" spans="1:12" x14ac:dyDescent="0.25">
      <c r="A814">
        <v>2004</v>
      </c>
      <c r="B814">
        <v>6201</v>
      </c>
      <c r="C814" s="1" t="s">
        <v>66</v>
      </c>
      <c r="D814" s="1" t="str">
        <f>LOOKUP(laureati_1999_2011_ateneoxgenere[[#This Row],[NOME_ATENEO]], '2018'!$C$2:$C$181, '2018'!$D$2:$D$181)</f>
        <v xml:space="preserve">Benevento </v>
      </c>
      <c r="E814">
        <f>LOOKUP(laureati_1999_2011_ateneoxgenere[[#This Row],[Enna ]], Comuni!$O$2:$O$8105, Comuni!$D$2:$D$8105)</f>
        <v>41</v>
      </c>
      <c r="F814">
        <f>LOOKUP(laureati_1999_2011_ateneoxgenere[[#This Row],[Enna ]], Comuni!$O$2:$O$8105, Comuni!$E$2:$E$8105)</f>
        <v>7</v>
      </c>
      <c r="G814" s="1">
        <f>LOOKUP(laureati_1999_2011_ateneoxgenere[[#This Row],[Enna ]], Comuni!$O$2:$O$8105, Comuni!$F$2:$F$8105)</f>
        <v>55</v>
      </c>
      <c r="H814" s="1">
        <f>LOOKUP(laureati_1999_2011_ateneoxgenere[[#This Row],[Enna ]], Comuni!$O$2:$O$8105, Comuni!$G$2:$G$8105)</f>
        <v>14</v>
      </c>
      <c r="I814" s="1">
        <f>LOOKUP(laureati_1999_2011_ateneoxgenere[[#This Row],[Enna ]], Comuni!$O$2:$O$8105, Comuni!$H$2:$H$8105)</f>
        <v>46</v>
      </c>
      <c r="J814" s="1">
        <f>LOOKUP(laureati_1999_2011_ateneoxgenere[[#This Row],[Enna ]], Comuni!$O$2:$O$8105, Comuni!$I$2:$I$8105)</f>
        <v>40</v>
      </c>
      <c r="K814" s="4" t="s">
        <v>7</v>
      </c>
      <c r="L814" s="7">
        <v>236</v>
      </c>
    </row>
    <row r="815" spans="1:12" x14ac:dyDescent="0.25">
      <c r="A815">
        <v>2004</v>
      </c>
      <c r="B815">
        <v>6301</v>
      </c>
      <c r="C815" s="1" t="s">
        <v>68</v>
      </c>
      <c r="D815" s="1" t="str">
        <f>LOOKUP(laureati_1999_2011_ateneoxgenere[[#This Row],[NOME_ATENEO]], '2018'!$C$2:$C$181, '2018'!$D$2:$D$181)</f>
        <v xml:space="preserve">Napoli </v>
      </c>
      <c r="E815">
        <f>LOOKUP(laureati_1999_2011_ateneoxgenere[[#This Row],[Enna ]], Comuni!$O$2:$O$8105, Comuni!$D$2:$D$8105)</f>
        <v>40</v>
      </c>
      <c r="F815">
        <f>LOOKUP(laureati_1999_2011_ateneoxgenere[[#This Row],[Enna ]], Comuni!$O$2:$O$8105, Comuni!$E$2:$E$8105)</f>
        <v>51</v>
      </c>
      <c r="G815" s="1">
        <f>LOOKUP(laureati_1999_2011_ateneoxgenere[[#This Row],[Enna ]], Comuni!$O$2:$O$8105, Comuni!$F$2:$F$8105)</f>
        <v>14</v>
      </c>
      <c r="H815" s="1">
        <f>LOOKUP(laureati_1999_2011_ateneoxgenere[[#This Row],[Enna ]], Comuni!$O$2:$O$8105, Comuni!$G$2:$G$8105)</f>
        <v>14</v>
      </c>
      <c r="I815" s="1">
        <f>LOOKUP(laureati_1999_2011_ateneoxgenere[[#This Row],[Enna ]], Comuni!$O$2:$O$8105, Comuni!$H$2:$H$8105)</f>
        <v>15</v>
      </c>
      <c r="J815" s="1">
        <f>LOOKUP(laureati_1999_2011_ateneoxgenere[[#This Row],[Enna ]], Comuni!$O$2:$O$8105, Comuni!$I$2:$I$8105)</f>
        <v>2</v>
      </c>
      <c r="K815" s="5" t="s">
        <v>7</v>
      </c>
      <c r="L815" s="8">
        <v>5263</v>
      </c>
    </row>
    <row r="816" spans="1:12" x14ac:dyDescent="0.25">
      <c r="A816">
        <v>2004</v>
      </c>
      <c r="B816">
        <v>6302</v>
      </c>
      <c r="C816" s="1" t="s">
        <v>69</v>
      </c>
      <c r="D816" s="1" t="str">
        <f>LOOKUP(laureati_1999_2011_ateneoxgenere[[#This Row],[NOME_ATENEO]], '2018'!$C$2:$C$181, '2018'!$D$2:$D$181)</f>
        <v xml:space="preserve">Napoli </v>
      </c>
      <c r="E816">
        <f>LOOKUP(laureati_1999_2011_ateneoxgenere[[#This Row],[Enna ]], Comuni!$O$2:$O$8105, Comuni!$D$2:$D$8105)</f>
        <v>40</v>
      </c>
      <c r="F816">
        <f>LOOKUP(laureati_1999_2011_ateneoxgenere[[#This Row],[Enna ]], Comuni!$O$2:$O$8105, Comuni!$E$2:$E$8105)</f>
        <v>51</v>
      </c>
      <c r="G816" s="1">
        <f>LOOKUP(laureati_1999_2011_ateneoxgenere[[#This Row],[Enna ]], Comuni!$O$2:$O$8105, Comuni!$F$2:$F$8105)</f>
        <v>14</v>
      </c>
      <c r="H816" s="1">
        <f>LOOKUP(laureati_1999_2011_ateneoxgenere[[#This Row],[Enna ]], Comuni!$O$2:$O$8105, Comuni!$G$2:$G$8105)</f>
        <v>14</v>
      </c>
      <c r="I816" s="1">
        <f>LOOKUP(laureati_1999_2011_ateneoxgenere[[#This Row],[Enna ]], Comuni!$O$2:$O$8105, Comuni!$H$2:$H$8105)</f>
        <v>15</v>
      </c>
      <c r="J816" s="1">
        <f>LOOKUP(laureati_1999_2011_ateneoxgenere[[#This Row],[Enna ]], Comuni!$O$2:$O$8105, Comuni!$I$2:$I$8105)</f>
        <v>2</v>
      </c>
      <c r="K816" s="4" t="s">
        <v>7</v>
      </c>
      <c r="L816" s="7">
        <v>829</v>
      </c>
    </row>
    <row r="817" spans="1:12" x14ac:dyDescent="0.25">
      <c r="A817">
        <v>2004</v>
      </c>
      <c r="B817">
        <v>6303</v>
      </c>
      <c r="C817" s="1" t="s">
        <v>70</v>
      </c>
      <c r="D817" s="1" t="str">
        <f>LOOKUP(laureati_1999_2011_ateneoxgenere[[#This Row],[NOME_ATENEO]], '2018'!$C$2:$C$181, '2018'!$D$2:$D$181)</f>
        <v xml:space="preserve">Napoli </v>
      </c>
      <c r="E817">
        <f>LOOKUP(laureati_1999_2011_ateneoxgenere[[#This Row],[Enna ]], Comuni!$O$2:$O$8105, Comuni!$D$2:$D$8105)</f>
        <v>40</v>
      </c>
      <c r="F817">
        <f>LOOKUP(laureati_1999_2011_ateneoxgenere[[#This Row],[Enna ]], Comuni!$O$2:$O$8105, Comuni!$E$2:$E$8105)</f>
        <v>51</v>
      </c>
      <c r="G817" s="1">
        <f>LOOKUP(laureati_1999_2011_ateneoxgenere[[#This Row],[Enna ]], Comuni!$O$2:$O$8105, Comuni!$F$2:$F$8105)</f>
        <v>14</v>
      </c>
      <c r="H817" s="1">
        <f>LOOKUP(laureati_1999_2011_ateneoxgenere[[#This Row],[Enna ]], Comuni!$O$2:$O$8105, Comuni!$G$2:$G$8105)</f>
        <v>14</v>
      </c>
      <c r="I817" s="1">
        <f>LOOKUP(laureati_1999_2011_ateneoxgenere[[#This Row],[Enna ]], Comuni!$O$2:$O$8105, Comuni!$H$2:$H$8105)</f>
        <v>15</v>
      </c>
      <c r="J817" s="1">
        <f>LOOKUP(laureati_1999_2011_ateneoxgenere[[#This Row],[Enna ]], Comuni!$O$2:$O$8105, Comuni!$I$2:$I$8105)</f>
        <v>2</v>
      </c>
      <c r="K817" s="5" t="s">
        <v>7</v>
      </c>
      <c r="L817" s="8">
        <v>282</v>
      </c>
    </row>
    <row r="818" spans="1:12" x14ac:dyDescent="0.25">
      <c r="A818">
        <v>2004</v>
      </c>
      <c r="B818">
        <v>6304</v>
      </c>
      <c r="C818" s="1" t="s">
        <v>71</v>
      </c>
      <c r="D818" s="1" t="str">
        <f>LOOKUP(laureati_1999_2011_ateneoxgenere[[#This Row],[NOME_ATENEO]], '2018'!$C$2:$C$181, '2018'!$D$2:$D$181)</f>
        <v xml:space="preserve">Napoli </v>
      </c>
      <c r="E818">
        <f>LOOKUP(laureati_1999_2011_ateneoxgenere[[#This Row],[Enna ]], Comuni!$O$2:$O$8105, Comuni!$D$2:$D$8105)</f>
        <v>40</v>
      </c>
      <c r="F818">
        <f>LOOKUP(laureati_1999_2011_ateneoxgenere[[#This Row],[Enna ]], Comuni!$O$2:$O$8105, Comuni!$E$2:$E$8105)</f>
        <v>51</v>
      </c>
      <c r="G818" s="1">
        <f>LOOKUP(laureati_1999_2011_ateneoxgenere[[#This Row],[Enna ]], Comuni!$O$2:$O$8105, Comuni!$F$2:$F$8105)</f>
        <v>14</v>
      </c>
      <c r="H818" s="1">
        <f>LOOKUP(laureati_1999_2011_ateneoxgenere[[#This Row],[Enna ]], Comuni!$O$2:$O$8105, Comuni!$G$2:$G$8105)</f>
        <v>14</v>
      </c>
      <c r="I818" s="1">
        <f>LOOKUP(laureati_1999_2011_ateneoxgenere[[#This Row],[Enna ]], Comuni!$O$2:$O$8105, Comuni!$H$2:$H$8105)</f>
        <v>15</v>
      </c>
      <c r="J818" s="1">
        <f>LOOKUP(laureati_1999_2011_ateneoxgenere[[#This Row],[Enna ]], Comuni!$O$2:$O$8105, Comuni!$I$2:$I$8105)</f>
        <v>2</v>
      </c>
      <c r="K818" s="4" t="s">
        <v>7</v>
      </c>
      <c r="L818" s="7">
        <v>217</v>
      </c>
    </row>
    <row r="819" spans="1:12" x14ac:dyDescent="0.25">
      <c r="A819">
        <v>2004</v>
      </c>
      <c r="B819">
        <v>6306</v>
      </c>
      <c r="C819" s="1" t="s">
        <v>72</v>
      </c>
      <c r="D819" s="1" t="str">
        <f>LOOKUP(laureati_1999_2011_ateneoxgenere[[#This Row],[NOME_ATENEO]], '2018'!$C$2:$C$181, '2018'!$D$2:$D$181)</f>
        <v xml:space="preserve">Napoli </v>
      </c>
      <c r="E819">
        <f>LOOKUP(laureati_1999_2011_ateneoxgenere[[#This Row],[Enna ]], Comuni!$O$2:$O$8105, Comuni!$D$2:$D$8105)</f>
        <v>40</v>
      </c>
      <c r="F819">
        <f>LOOKUP(laureati_1999_2011_ateneoxgenere[[#This Row],[Enna ]], Comuni!$O$2:$O$8105, Comuni!$E$2:$E$8105)</f>
        <v>51</v>
      </c>
      <c r="G819" s="1">
        <f>LOOKUP(laureati_1999_2011_ateneoxgenere[[#This Row],[Enna ]], Comuni!$O$2:$O$8105, Comuni!$F$2:$F$8105)</f>
        <v>14</v>
      </c>
      <c r="H819" s="1">
        <f>LOOKUP(laureati_1999_2011_ateneoxgenere[[#This Row],[Enna ]], Comuni!$O$2:$O$8105, Comuni!$G$2:$G$8105)</f>
        <v>14</v>
      </c>
      <c r="I819" s="1">
        <f>LOOKUP(laureati_1999_2011_ateneoxgenere[[#This Row],[Enna ]], Comuni!$O$2:$O$8105, Comuni!$H$2:$H$8105)</f>
        <v>15</v>
      </c>
      <c r="J819" s="1">
        <f>LOOKUP(laureati_1999_2011_ateneoxgenere[[#This Row],[Enna ]], Comuni!$O$2:$O$8105, Comuni!$I$2:$I$8105)</f>
        <v>2</v>
      </c>
      <c r="K819" s="5" t="s">
        <v>7</v>
      </c>
      <c r="L819" s="8">
        <v>1348</v>
      </c>
    </row>
    <row r="820" spans="1:12" x14ac:dyDescent="0.25">
      <c r="A820">
        <v>2004</v>
      </c>
      <c r="B820">
        <v>6501</v>
      </c>
      <c r="C820" s="1" t="s">
        <v>74</v>
      </c>
      <c r="D820" s="1" t="str">
        <f>LOOKUP(laureati_1999_2011_ateneoxgenere[[#This Row],[NOME_ATENEO]], '2018'!$C$2:$C$181, '2018'!$D$2:$D$181)</f>
        <v>Salerno</v>
      </c>
      <c r="E820">
        <f>LOOKUP(laureati_1999_2011_ateneoxgenere[[#This Row],[Enna ]], Comuni!$O$2:$O$8105, Comuni!$D$2:$D$8105)</f>
        <v>40</v>
      </c>
      <c r="F820">
        <f>LOOKUP(laureati_1999_2011_ateneoxgenere[[#This Row],[Enna ]], Comuni!$O$2:$O$8105, Comuni!$E$2:$E$8105)</f>
        <v>40</v>
      </c>
      <c r="G820" s="1">
        <f>LOOKUP(laureati_1999_2011_ateneoxgenere[[#This Row],[Enna ]], Comuni!$O$2:$O$8105, Comuni!$F$2:$F$8105)</f>
        <v>52</v>
      </c>
      <c r="H820" s="1">
        <f>LOOKUP(laureati_1999_2011_ateneoxgenere[[#This Row],[Enna ]], Comuni!$O$2:$O$8105, Comuni!$G$2:$G$8105)</f>
        <v>14</v>
      </c>
      <c r="I820" s="1">
        <f>LOOKUP(laureati_1999_2011_ateneoxgenere[[#This Row],[Enna ]], Comuni!$O$2:$O$8105, Comuni!$H$2:$H$8105)</f>
        <v>45</v>
      </c>
      <c r="J820" s="1">
        <f>LOOKUP(laureati_1999_2011_ateneoxgenere[[#This Row],[Enna ]], Comuni!$O$2:$O$8105, Comuni!$I$2:$I$8105)</f>
        <v>40</v>
      </c>
      <c r="K820" s="4" t="s">
        <v>7</v>
      </c>
      <c r="L820" s="7">
        <v>1815</v>
      </c>
    </row>
    <row r="821" spans="1:12" x14ac:dyDescent="0.25">
      <c r="A821">
        <v>2004</v>
      </c>
      <c r="B821">
        <v>6601</v>
      </c>
      <c r="C821" s="1" t="s">
        <v>102</v>
      </c>
      <c r="D821" s="1" t="str">
        <f>LOOKUP(laureati_1999_2011_ateneoxgenere[[#This Row],[NOME_ATENEO]], '2018'!$C$2:$C$181, '2018'!$D$2:$D$181)</f>
        <v>Como</v>
      </c>
      <c r="E821">
        <f>LOOKUP(laureati_1999_2011_ateneoxgenere[[#This Row],[Enna ]], Comuni!$O$2:$O$8105, Comuni!$D$2:$D$8105)</f>
        <v>45</v>
      </c>
      <c r="F821">
        <f>LOOKUP(laureati_1999_2011_ateneoxgenere[[#This Row],[Enna ]], Comuni!$O$2:$O$8105, Comuni!$E$2:$E$8105)</f>
        <v>48</v>
      </c>
      <c r="G821" s="1">
        <f>LOOKUP(laureati_1999_2011_ateneoxgenere[[#This Row],[Enna ]], Comuni!$O$2:$O$8105, Comuni!$F$2:$F$8105)</f>
        <v>25</v>
      </c>
      <c r="H821" s="1">
        <f>LOOKUP(laureati_1999_2011_ateneoxgenere[[#This Row],[Enna ]], Comuni!$O$2:$O$8105, Comuni!$G$2:$G$8105)</f>
        <v>9</v>
      </c>
      <c r="I821" s="1">
        <f>LOOKUP(laureati_1999_2011_ateneoxgenere[[#This Row],[Enna ]], Comuni!$O$2:$O$8105, Comuni!$H$2:$H$8105)</f>
        <v>5</v>
      </c>
      <c r="J821" s="1">
        <f>LOOKUP(laureati_1999_2011_ateneoxgenere[[#This Row],[Enna ]], Comuni!$O$2:$O$8105, Comuni!$I$2:$I$8105)</f>
        <v>17</v>
      </c>
      <c r="K821" s="5" t="s">
        <v>7</v>
      </c>
      <c r="L821" s="8">
        <v>946</v>
      </c>
    </row>
    <row r="822" spans="1:12" x14ac:dyDescent="0.25">
      <c r="A822">
        <v>2004</v>
      </c>
      <c r="B822">
        <v>6701</v>
      </c>
      <c r="C822" s="1" t="s">
        <v>76</v>
      </c>
      <c r="D822" s="1" t="str">
        <f>LOOKUP(laureati_1999_2011_ateneoxgenere[[#This Row],[NOME_ATENEO]], '2018'!$C$2:$C$181, '2018'!$D$2:$D$181)</f>
        <v>Teramo</v>
      </c>
      <c r="E822">
        <f>LOOKUP(laureati_1999_2011_ateneoxgenere[[#This Row],[Enna ]], Comuni!$O$2:$O$8105, Comuni!$D$2:$D$8105)</f>
        <v>42</v>
      </c>
      <c r="F822">
        <f>LOOKUP(laureati_1999_2011_ateneoxgenere[[#This Row],[Enna ]], Comuni!$O$2:$O$8105, Comuni!$E$2:$E$8105)</f>
        <v>39</v>
      </c>
      <c r="G822" s="1">
        <f>LOOKUP(laureati_1999_2011_ateneoxgenere[[#This Row],[Enna ]], Comuni!$O$2:$O$8105, Comuni!$F$2:$F$8105)</f>
        <v>30</v>
      </c>
      <c r="H822" s="1">
        <f>LOOKUP(laureati_1999_2011_ateneoxgenere[[#This Row],[Enna ]], Comuni!$O$2:$O$8105, Comuni!$G$2:$G$8105)</f>
        <v>13</v>
      </c>
      <c r="I822" s="1">
        <f>LOOKUP(laureati_1999_2011_ateneoxgenere[[#This Row],[Enna ]], Comuni!$O$2:$O$8105, Comuni!$H$2:$H$8105)</f>
        <v>42</v>
      </c>
      <c r="J822" s="1">
        <f>LOOKUP(laureati_1999_2011_ateneoxgenere[[#This Row],[Enna ]], Comuni!$O$2:$O$8105, Comuni!$I$2:$I$8105)</f>
        <v>26</v>
      </c>
      <c r="K822" s="4" t="s">
        <v>7</v>
      </c>
      <c r="L822" s="7">
        <v>451</v>
      </c>
    </row>
    <row r="823" spans="1:12" x14ac:dyDescent="0.25">
      <c r="A823">
        <v>2004</v>
      </c>
      <c r="B823">
        <v>6901</v>
      </c>
      <c r="C823" s="1" t="s">
        <v>77</v>
      </c>
      <c r="D823" s="1" t="str">
        <f>LOOKUP(laureati_1999_2011_ateneoxgenere[[#This Row],[NOME_ATENEO]], '2018'!$C$2:$C$181, '2018'!$D$2:$D$181)</f>
        <v xml:space="preserve">Chieti </v>
      </c>
      <c r="E823">
        <f>LOOKUP(laureati_1999_2011_ateneoxgenere[[#This Row],[Enna ]], Comuni!$O$2:$O$8105, Comuni!$D$2:$D$8105)</f>
        <v>42</v>
      </c>
      <c r="F823">
        <f>LOOKUP(laureati_1999_2011_ateneoxgenere[[#This Row],[Enna ]], Comuni!$O$2:$O$8105, Comuni!$E$2:$E$8105)</f>
        <v>21</v>
      </c>
      <c r="G823" s="1">
        <f>LOOKUP(laureati_1999_2011_ateneoxgenere[[#This Row],[Enna ]], Comuni!$O$2:$O$8105, Comuni!$F$2:$F$8105)</f>
        <v>7</v>
      </c>
      <c r="H823" s="1">
        <f>LOOKUP(laureati_1999_2011_ateneoxgenere[[#This Row],[Enna ]], Comuni!$O$2:$O$8105, Comuni!$G$2:$G$8105)</f>
        <v>14</v>
      </c>
      <c r="I823" s="1">
        <f>LOOKUP(laureati_1999_2011_ateneoxgenere[[#This Row],[Enna ]], Comuni!$O$2:$O$8105, Comuni!$H$2:$H$8105)</f>
        <v>10</v>
      </c>
      <c r="J823" s="1">
        <f>LOOKUP(laureati_1999_2011_ateneoxgenere[[#This Row],[Enna ]], Comuni!$O$2:$O$8105, Comuni!$I$2:$I$8105)</f>
        <v>5</v>
      </c>
      <c r="K823" s="5" t="s">
        <v>7</v>
      </c>
      <c r="L823" s="8">
        <v>1992</v>
      </c>
    </row>
    <row r="824" spans="1:12" x14ac:dyDescent="0.25">
      <c r="A824">
        <v>2004</v>
      </c>
      <c r="B824">
        <v>7001</v>
      </c>
      <c r="C824" s="1" t="s">
        <v>79</v>
      </c>
      <c r="D824" s="1" t="str">
        <f>LOOKUP(laureati_1999_2011_ateneoxgenere[[#This Row],[NOME_ATENEO]], '2018'!$C$2:$C$181, '2018'!$D$2:$D$181)</f>
        <v>Campobasso</v>
      </c>
      <c r="E824">
        <f>LOOKUP(laureati_1999_2011_ateneoxgenere[[#This Row],[Enna ]], Comuni!$O$2:$O$8105, Comuni!$D$2:$D$8105)</f>
        <v>41</v>
      </c>
      <c r="F824">
        <f>LOOKUP(laureati_1999_2011_ateneoxgenere[[#This Row],[Enna ]], Comuni!$O$2:$O$8105, Comuni!$E$2:$E$8105)</f>
        <v>33</v>
      </c>
      <c r="G824" s="1">
        <f>LOOKUP(laureati_1999_2011_ateneoxgenere[[#This Row],[Enna ]], Comuni!$O$2:$O$8105, Comuni!$F$2:$F$8105)</f>
        <v>36</v>
      </c>
      <c r="H824" s="1">
        <f>LOOKUP(laureati_1999_2011_ateneoxgenere[[#This Row],[Enna ]], Comuni!$O$2:$O$8105, Comuni!$G$2:$G$8105)</f>
        <v>14</v>
      </c>
      <c r="I824" s="1">
        <f>LOOKUP(laureati_1999_2011_ateneoxgenere[[#This Row],[Enna ]], Comuni!$O$2:$O$8105, Comuni!$H$2:$H$8105)</f>
        <v>39</v>
      </c>
      <c r="J824" s="1">
        <f>LOOKUP(laureati_1999_2011_ateneoxgenere[[#This Row],[Enna ]], Comuni!$O$2:$O$8105, Comuni!$I$2:$I$8105)</f>
        <v>37</v>
      </c>
      <c r="K824" s="4" t="s">
        <v>7</v>
      </c>
      <c r="L824" s="7">
        <v>474</v>
      </c>
    </row>
    <row r="825" spans="1:12" x14ac:dyDescent="0.25">
      <c r="A825">
        <v>2004</v>
      </c>
      <c r="B825">
        <v>7101</v>
      </c>
      <c r="C825" s="1" t="s">
        <v>80</v>
      </c>
      <c r="D825" s="1" t="str">
        <f>LOOKUP(laureati_1999_2011_ateneoxgenere[[#This Row],[NOME_ATENEO]], '2018'!$C$2:$C$181, '2018'!$D$2:$D$181)</f>
        <v>Foggia</v>
      </c>
      <c r="E825">
        <f>LOOKUP(laureati_1999_2011_ateneoxgenere[[#This Row],[Enna ]], Comuni!$O$2:$O$8105, Comuni!$D$2:$D$8105)</f>
        <v>41</v>
      </c>
      <c r="F825">
        <f>LOOKUP(laureati_1999_2011_ateneoxgenere[[#This Row],[Enna ]], Comuni!$O$2:$O$8105, Comuni!$E$2:$E$8105)</f>
        <v>27</v>
      </c>
      <c r="G825" s="1">
        <f>LOOKUP(laureati_1999_2011_ateneoxgenere[[#This Row],[Enna ]], Comuni!$O$2:$O$8105, Comuni!$F$2:$F$8105)</f>
        <v>54</v>
      </c>
      <c r="H825" s="1">
        <f>LOOKUP(laureati_1999_2011_ateneoxgenere[[#This Row],[Enna ]], Comuni!$O$2:$O$8105, Comuni!$G$2:$G$8105)</f>
        <v>15</v>
      </c>
      <c r="I825" s="1">
        <f>LOOKUP(laureati_1999_2011_ateneoxgenere[[#This Row],[Enna ]], Comuni!$O$2:$O$8105, Comuni!$H$2:$H$8105)</f>
        <v>32</v>
      </c>
      <c r="J825" s="1">
        <f>LOOKUP(laureati_1999_2011_ateneoxgenere[[#This Row],[Enna ]], Comuni!$O$2:$O$8105, Comuni!$I$2:$I$8105)</f>
        <v>42</v>
      </c>
      <c r="K825" s="5" t="s">
        <v>7</v>
      </c>
      <c r="L825" s="8">
        <v>408</v>
      </c>
    </row>
    <row r="826" spans="1:12" x14ac:dyDescent="0.25">
      <c r="A826">
        <v>2004</v>
      </c>
      <c r="B826">
        <v>7201</v>
      </c>
      <c r="C826" s="1" t="s">
        <v>81</v>
      </c>
      <c r="D826" s="1" t="str">
        <f>LOOKUP(laureati_1999_2011_ateneoxgenere[[#This Row],[NOME_ATENEO]], '2018'!$C$2:$C$181, '2018'!$D$2:$D$181)</f>
        <v>Bari</v>
      </c>
      <c r="E826">
        <f>LOOKUP(laureati_1999_2011_ateneoxgenere[[#This Row],[Enna ]], Comuni!$O$2:$O$8105, Comuni!$D$2:$D$8105)</f>
        <v>41</v>
      </c>
      <c r="F826">
        <f>LOOKUP(laureati_1999_2011_ateneoxgenere[[#This Row],[Enna ]], Comuni!$O$2:$O$8105, Comuni!$E$2:$E$8105)</f>
        <v>7</v>
      </c>
      <c r="G826" s="1">
        <f>LOOKUP(laureati_1999_2011_ateneoxgenere[[#This Row],[Enna ]], Comuni!$O$2:$O$8105, Comuni!$F$2:$F$8105)</f>
        <v>45</v>
      </c>
      <c r="H826" s="1">
        <f>LOOKUP(laureati_1999_2011_ateneoxgenere[[#This Row],[Enna ]], Comuni!$O$2:$O$8105, Comuni!$G$2:$G$8105)</f>
        <v>16</v>
      </c>
      <c r="I826" s="1">
        <f>LOOKUP(laureati_1999_2011_ateneoxgenere[[#This Row],[Enna ]], Comuni!$O$2:$O$8105, Comuni!$H$2:$H$8105)</f>
        <v>52</v>
      </c>
      <c r="J826" s="1">
        <f>LOOKUP(laureati_1999_2011_ateneoxgenere[[#This Row],[Enna ]], Comuni!$O$2:$O$8105, Comuni!$I$2:$I$8105)</f>
        <v>11</v>
      </c>
      <c r="K826" s="4" t="s">
        <v>7</v>
      </c>
      <c r="L826" s="7">
        <v>2458</v>
      </c>
    </row>
    <row r="827" spans="1:12" x14ac:dyDescent="0.25">
      <c r="A827">
        <v>2004</v>
      </c>
      <c r="B827">
        <v>7202</v>
      </c>
      <c r="C827" s="1" t="s">
        <v>82</v>
      </c>
      <c r="D827" s="1" t="str">
        <f>LOOKUP(laureati_1999_2011_ateneoxgenere[[#This Row],[NOME_ATENEO]], '2018'!$C$2:$C$181, '2018'!$D$2:$D$181)</f>
        <v xml:space="preserve">Bari </v>
      </c>
      <c r="E827">
        <f>LOOKUP(laureati_1999_2011_ateneoxgenere[[#This Row],[Enna ]], Comuni!$O$2:$O$8105, Comuni!$D$2:$D$8105)</f>
        <v>41</v>
      </c>
      <c r="F827">
        <f>LOOKUP(laureati_1999_2011_ateneoxgenere[[#This Row],[Enna ]], Comuni!$O$2:$O$8105, Comuni!$E$2:$E$8105)</f>
        <v>7</v>
      </c>
      <c r="G827" s="1">
        <f>LOOKUP(laureati_1999_2011_ateneoxgenere[[#This Row],[Enna ]], Comuni!$O$2:$O$8105, Comuni!$F$2:$F$8105)</f>
        <v>45</v>
      </c>
      <c r="H827" s="1">
        <f>LOOKUP(laureati_1999_2011_ateneoxgenere[[#This Row],[Enna ]], Comuni!$O$2:$O$8105, Comuni!$G$2:$G$8105)</f>
        <v>16</v>
      </c>
      <c r="I827" s="1">
        <f>LOOKUP(laureati_1999_2011_ateneoxgenere[[#This Row],[Enna ]], Comuni!$O$2:$O$8105, Comuni!$H$2:$H$8105)</f>
        <v>52</v>
      </c>
      <c r="J827" s="1">
        <f>LOOKUP(laureati_1999_2011_ateneoxgenere[[#This Row],[Enna ]], Comuni!$O$2:$O$8105, Comuni!$I$2:$I$8105)</f>
        <v>11</v>
      </c>
      <c r="K827" s="5" t="s">
        <v>7</v>
      </c>
      <c r="L827" s="8">
        <v>957</v>
      </c>
    </row>
    <row r="828" spans="1:12" x14ac:dyDescent="0.25">
      <c r="A828">
        <v>2004</v>
      </c>
      <c r="B828">
        <v>7203</v>
      </c>
      <c r="C828" s="1" t="s">
        <v>83</v>
      </c>
      <c r="D828" s="1" t="str">
        <f>LOOKUP(laureati_1999_2011_ateneoxgenere[[#This Row],[NOME_ATENEO]], '2018'!$C$2:$C$181, '2018'!$D$2:$D$181)</f>
        <v xml:space="preserve">Casamassima </v>
      </c>
      <c r="E828">
        <f>LOOKUP(laureati_1999_2011_ateneoxgenere[[#This Row],[Enna ]], Comuni!$O$2:$O$8105, Comuni!$D$2:$D$8105)</f>
        <v>40</v>
      </c>
      <c r="F828">
        <f>LOOKUP(laureati_1999_2011_ateneoxgenere[[#This Row],[Enna ]], Comuni!$O$2:$O$8105, Comuni!$E$2:$E$8105)</f>
        <v>57</v>
      </c>
      <c r="G828" s="1">
        <f>LOOKUP(laureati_1999_2011_ateneoxgenere[[#This Row],[Enna ]], Comuni!$O$2:$O$8105, Comuni!$F$2:$F$8105)</f>
        <v>22</v>
      </c>
      <c r="H828" s="1">
        <f>LOOKUP(laureati_1999_2011_ateneoxgenere[[#This Row],[Enna ]], Comuni!$O$2:$O$8105, Comuni!$G$2:$G$8105)</f>
        <v>16</v>
      </c>
      <c r="I828" s="1">
        <f>LOOKUP(laureati_1999_2011_ateneoxgenere[[#This Row],[Enna ]], Comuni!$O$2:$O$8105, Comuni!$H$2:$H$8105)</f>
        <v>55</v>
      </c>
      <c r="J828" s="1">
        <f>LOOKUP(laureati_1999_2011_ateneoxgenere[[#This Row],[Enna ]], Comuni!$O$2:$O$8105, Comuni!$I$2:$I$8105)</f>
        <v>7</v>
      </c>
      <c r="K828" s="4" t="s">
        <v>7</v>
      </c>
      <c r="L828" s="7">
        <v>86</v>
      </c>
    </row>
    <row r="829" spans="1:12" x14ac:dyDescent="0.25">
      <c r="A829">
        <v>2004</v>
      </c>
      <c r="B829">
        <v>7501</v>
      </c>
      <c r="C829" s="1" t="s">
        <v>103</v>
      </c>
      <c r="D829" s="1" t="str">
        <f>LOOKUP(laureati_1999_2011_ateneoxgenere[[#This Row],[NOME_ATENEO]], '2018'!$C$2:$C$181, '2018'!$D$2:$D$181)</f>
        <v>L'Aquila</v>
      </c>
      <c r="E829">
        <f>LOOKUP(laureati_1999_2011_ateneoxgenere[[#This Row],[Enna ]], Comuni!$O$2:$O$8105, Comuni!$D$2:$D$8105)</f>
        <v>42</v>
      </c>
      <c r="F829">
        <f>LOOKUP(laureati_1999_2011_ateneoxgenere[[#This Row],[Enna ]], Comuni!$O$2:$O$8105, Comuni!$E$2:$E$8105)</f>
        <v>21</v>
      </c>
      <c r="G829" s="1">
        <f>LOOKUP(laureati_1999_2011_ateneoxgenere[[#This Row],[Enna ]], Comuni!$O$2:$O$8105, Comuni!$F$2:$F$8105)</f>
        <v>9</v>
      </c>
      <c r="H829" s="1">
        <f>LOOKUP(laureati_1999_2011_ateneoxgenere[[#This Row],[Enna ]], Comuni!$O$2:$O$8105, Comuni!$G$2:$G$8105)</f>
        <v>13</v>
      </c>
      <c r="I829" s="1">
        <f>LOOKUP(laureati_1999_2011_ateneoxgenere[[#This Row],[Enna ]], Comuni!$O$2:$O$8105, Comuni!$H$2:$H$8105)</f>
        <v>23</v>
      </c>
      <c r="J829" s="1">
        <f>LOOKUP(laureati_1999_2011_ateneoxgenere[[#This Row],[Enna ]], Comuni!$O$2:$O$8105, Comuni!$I$2:$I$8105)</f>
        <v>57</v>
      </c>
      <c r="K829" s="5" t="s">
        <v>7</v>
      </c>
      <c r="L829" s="8">
        <v>886</v>
      </c>
    </row>
    <row r="830" spans="1:12" x14ac:dyDescent="0.25">
      <c r="A830">
        <v>2004</v>
      </c>
      <c r="B830">
        <v>7601</v>
      </c>
      <c r="C830" s="1" t="s">
        <v>85</v>
      </c>
      <c r="D830" s="1" t="str">
        <f>LOOKUP(laureati_1999_2011_ateneoxgenere[[#This Row],[NOME_ATENEO]], '2018'!$C$2:$C$181, '2018'!$D$2:$D$181)</f>
        <v>Potenza</v>
      </c>
      <c r="E830">
        <f>LOOKUP(laureati_1999_2011_ateneoxgenere[[#This Row],[Enna ]], Comuni!$O$2:$O$8105, Comuni!$D$2:$D$8105)</f>
        <v>40</v>
      </c>
      <c r="F830">
        <f>LOOKUP(laureati_1999_2011_ateneoxgenere[[#This Row],[Enna ]], Comuni!$O$2:$O$8105, Comuni!$E$2:$E$8105)</f>
        <v>38</v>
      </c>
      <c r="G830" s="1">
        <f>LOOKUP(laureati_1999_2011_ateneoxgenere[[#This Row],[Enna ]], Comuni!$O$2:$O$8105, Comuni!$F$2:$F$8105)</f>
        <v>20</v>
      </c>
      <c r="H830" s="1">
        <f>LOOKUP(laureati_1999_2011_ateneoxgenere[[#This Row],[Enna ]], Comuni!$O$2:$O$8105, Comuni!$G$2:$G$8105)</f>
        <v>15</v>
      </c>
      <c r="I830" s="1">
        <f>LOOKUP(laureati_1999_2011_ateneoxgenere[[#This Row],[Enna ]], Comuni!$O$2:$O$8105, Comuni!$H$2:$H$8105)</f>
        <v>48</v>
      </c>
      <c r="J830" s="1">
        <f>LOOKUP(laureati_1999_2011_ateneoxgenere[[#This Row],[Enna ]], Comuni!$O$2:$O$8105, Comuni!$I$2:$I$8105)</f>
        <v>12</v>
      </c>
      <c r="K830" s="4" t="s">
        <v>7</v>
      </c>
      <c r="L830" s="7">
        <v>328</v>
      </c>
    </row>
    <row r="831" spans="1:12" x14ac:dyDescent="0.25">
      <c r="A831">
        <v>2004</v>
      </c>
      <c r="B831">
        <v>7801</v>
      </c>
      <c r="C831" s="1" t="s">
        <v>86</v>
      </c>
      <c r="D831" s="1" t="str">
        <f>LOOKUP(laureati_1999_2011_ateneoxgenere[[#This Row],[NOME_ATENEO]], '2018'!$C$2:$C$181, '2018'!$D$2:$D$181)</f>
        <v>Rende</v>
      </c>
      <c r="E831">
        <f>LOOKUP(laureati_1999_2011_ateneoxgenere[[#This Row],[Enna ]], Comuni!$O$2:$O$8105, Comuni!$D$2:$D$8105)</f>
        <v>39</v>
      </c>
      <c r="F831">
        <f>LOOKUP(laureati_1999_2011_ateneoxgenere[[#This Row],[Enna ]], Comuni!$O$2:$O$8105, Comuni!$E$2:$E$8105)</f>
        <v>20</v>
      </c>
      <c r="G831" s="1">
        <f>LOOKUP(laureati_1999_2011_ateneoxgenere[[#This Row],[Enna ]], Comuni!$O$2:$O$8105, Comuni!$F$2:$F$8105)</f>
        <v>0</v>
      </c>
      <c r="H831" s="1">
        <f>LOOKUP(laureati_1999_2011_ateneoxgenere[[#This Row],[Enna ]], Comuni!$O$2:$O$8105, Comuni!$G$2:$G$8105)</f>
        <v>16</v>
      </c>
      <c r="I831" s="1">
        <f>LOOKUP(laureati_1999_2011_ateneoxgenere[[#This Row],[Enna ]], Comuni!$O$2:$O$8105, Comuni!$H$2:$H$8105)</f>
        <v>10</v>
      </c>
      <c r="J831" s="1">
        <f>LOOKUP(laureati_1999_2011_ateneoxgenere[[#This Row],[Enna ]], Comuni!$O$2:$O$8105, Comuni!$I$2:$I$8105)</f>
        <v>56</v>
      </c>
      <c r="K831" s="5" t="s">
        <v>7</v>
      </c>
      <c r="L831" s="8">
        <v>1722</v>
      </c>
    </row>
    <row r="832" spans="1:12" x14ac:dyDescent="0.25">
      <c r="A832">
        <v>2004</v>
      </c>
      <c r="B832">
        <v>7901</v>
      </c>
      <c r="C832" s="1" t="s">
        <v>87</v>
      </c>
      <c r="D832" s="1" t="str">
        <f>LOOKUP(laureati_1999_2011_ateneoxgenere[[#This Row],[NOME_ATENEO]], '2018'!$C$2:$C$181, '2018'!$D$2:$D$181)</f>
        <v>Catanzaro</v>
      </c>
      <c r="E832">
        <f>LOOKUP(laureati_1999_2011_ateneoxgenere[[#This Row],[Enna ]], Comuni!$O$2:$O$8105, Comuni!$D$2:$D$8105)</f>
        <v>38</v>
      </c>
      <c r="F832">
        <f>LOOKUP(laureati_1999_2011_ateneoxgenere[[#This Row],[Enna ]], Comuni!$O$2:$O$8105, Comuni!$E$2:$E$8105)</f>
        <v>54</v>
      </c>
      <c r="G832" s="1">
        <f>LOOKUP(laureati_1999_2011_ateneoxgenere[[#This Row],[Enna ]], Comuni!$O$2:$O$8105, Comuni!$F$2:$F$8105)</f>
        <v>22</v>
      </c>
      <c r="H832" s="1">
        <f>LOOKUP(laureati_1999_2011_ateneoxgenere[[#This Row],[Enna ]], Comuni!$O$2:$O$8105, Comuni!$G$2:$G$8105)</f>
        <v>16</v>
      </c>
      <c r="I832" s="1">
        <f>LOOKUP(laureati_1999_2011_ateneoxgenere[[#This Row],[Enna ]], Comuni!$O$2:$O$8105, Comuni!$H$2:$H$8105)</f>
        <v>35</v>
      </c>
      <c r="J832" s="1">
        <f>LOOKUP(laureati_1999_2011_ateneoxgenere[[#This Row],[Enna ]], Comuni!$O$2:$O$8105, Comuni!$I$2:$I$8105)</f>
        <v>35</v>
      </c>
      <c r="K832" s="4" t="s">
        <v>7</v>
      </c>
      <c r="L832" s="7">
        <v>331</v>
      </c>
    </row>
    <row r="833" spans="1:12" x14ac:dyDescent="0.25">
      <c r="A833">
        <v>2004</v>
      </c>
      <c r="B833">
        <v>8001</v>
      </c>
      <c r="C833" s="1" t="s">
        <v>88</v>
      </c>
      <c r="D833" s="1" t="s">
        <v>88</v>
      </c>
      <c r="E833">
        <f>LOOKUP(laureati_1999_2011_ateneoxgenere[[#This Row],[Enna ]], Comuni!$O$2:$O$8105, Comuni!$D$2:$D$8105)</f>
        <v>43</v>
      </c>
      <c r="F833">
        <f>LOOKUP(laureati_1999_2011_ateneoxgenere[[#This Row],[Enna ]], Comuni!$O$2:$O$8105, Comuni!$E$2:$E$8105)</f>
        <v>41</v>
      </c>
      <c r="G833" s="1">
        <f>LOOKUP(laureati_1999_2011_ateneoxgenere[[#This Row],[Enna ]], Comuni!$O$2:$O$8105, Comuni!$F$2:$F$8105)</f>
        <v>1</v>
      </c>
      <c r="H833" s="1">
        <f>LOOKUP(laureati_1999_2011_ateneoxgenere[[#This Row],[Enna ]], Comuni!$O$2:$O$8105, Comuni!$G$2:$G$8105)</f>
        <v>11</v>
      </c>
      <c r="I833" s="1">
        <f>LOOKUP(laureati_1999_2011_ateneoxgenere[[#This Row],[Enna ]], Comuni!$O$2:$O$8105, Comuni!$H$2:$H$8105)</f>
        <v>32</v>
      </c>
      <c r="J833" s="1">
        <f>LOOKUP(laureati_1999_2011_ateneoxgenere[[#This Row],[Enna ]], Comuni!$O$2:$O$8105, Comuni!$I$2:$I$8105)</f>
        <v>10</v>
      </c>
      <c r="K833" s="5" t="s">
        <v>7</v>
      </c>
      <c r="L833" s="8">
        <v>444</v>
      </c>
    </row>
    <row r="834" spans="1:12" x14ac:dyDescent="0.25">
      <c r="A834">
        <v>2004</v>
      </c>
      <c r="B834">
        <v>8201</v>
      </c>
      <c r="C834" s="1" t="s">
        <v>90</v>
      </c>
      <c r="D834" s="1" t="str">
        <f>LOOKUP(laureati_1999_2011_ateneoxgenere[[#This Row],[NOME_ATENEO]], '2018'!$C$2:$C$181, '2018'!$D$2:$D$181)</f>
        <v>Palermo</v>
      </c>
      <c r="E834">
        <f>LOOKUP(laureati_1999_2011_ateneoxgenere[[#This Row],[Enna ]], Comuni!$O$2:$O$8105, Comuni!$D$2:$D$8105)</f>
        <v>38</v>
      </c>
      <c r="F834">
        <f>LOOKUP(laureati_1999_2011_ateneoxgenere[[#This Row],[Enna ]], Comuni!$O$2:$O$8105, Comuni!$E$2:$E$8105)</f>
        <v>7</v>
      </c>
      <c r="G834" s="1">
        <f>LOOKUP(laureati_1999_2011_ateneoxgenere[[#This Row],[Enna ]], Comuni!$O$2:$O$8105, Comuni!$F$2:$F$8105)</f>
        <v>0</v>
      </c>
      <c r="H834" s="1">
        <f>LOOKUP(laureati_1999_2011_ateneoxgenere[[#This Row],[Enna ]], Comuni!$O$2:$O$8105, Comuni!$G$2:$G$8105)</f>
        <v>13</v>
      </c>
      <c r="I834" s="1">
        <f>LOOKUP(laureati_1999_2011_ateneoxgenere[[#This Row],[Enna ]], Comuni!$O$2:$O$8105, Comuni!$H$2:$H$8105)</f>
        <v>21</v>
      </c>
      <c r="J834" s="1">
        <f>LOOKUP(laureati_1999_2011_ateneoxgenere[[#This Row],[Enna ]], Comuni!$O$2:$O$8105, Comuni!$I$2:$I$8105)</f>
        <v>43</v>
      </c>
      <c r="K834" s="4" t="s">
        <v>7</v>
      </c>
      <c r="L834" s="7">
        <v>2698</v>
      </c>
    </row>
    <row r="835" spans="1:12" x14ac:dyDescent="0.25">
      <c r="A835">
        <v>2004</v>
      </c>
      <c r="B835">
        <v>8301</v>
      </c>
      <c r="C835" s="1" t="s">
        <v>91</v>
      </c>
      <c r="D835" s="1" t="str">
        <f>LOOKUP(laureati_1999_2011_ateneoxgenere[[#This Row],[NOME_ATENEO]], '2018'!$C$2:$C$181, '2018'!$D$2:$D$181)</f>
        <v>Messina</v>
      </c>
      <c r="E835">
        <f>LOOKUP(laureati_1999_2011_ateneoxgenere[[#This Row],[Enna ]], Comuni!$O$2:$O$8105, Comuni!$D$2:$D$8105)</f>
        <v>38</v>
      </c>
      <c r="F835">
        <f>LOOKUP(laureati_1999_2011_ateneoxgenere[[#This Row],[Enna ]], Comuni!$O$2:$O$8105, Comuni!$E$2:$E$8105)</f>
        <v>11</v>
      </c>
      <c r="G835" s="1">
        <f>LOOKUP(laureati_1999_2011_ateneoxgenere[[#This Row],[Enna ]], Comuni!$O$2:$O$8105, Comuni!$F$2:$F$8105)</f>
        <v>36</v>
      </c>
      <c r="H835" s="1">
        <f>LOOKUP(laureati_1999_2011_ateneoxgenere[[#This Row],[Enna ]], Comuni!$O$2:$O$8105, Comuni!$G$2:$G$8105)</f>
        <v>15</v>
      </c>
      <c r="I835" s="1">
        <f>LOOKUP(laureati_1999_2011_ateneoxgenere[[#This Row],[Enna ]], Comuni!$O$2:$O$8105, Comuni!$H$2:$H$8105)</f>
        <v>33</v>
      </c>
      <c r="J835" s="1">
        <f>LOOKUP(laureati_1999_2011_ateneoxgenere[[#This Row],[Enna ]], Comuni!$O$2:$O$8105, Comuni!$I$2:$I$8105)</f>
        <v>14</v>
      </c>
      <c r="K835" s="5" t="s">
        <v>7</v>
      </c>
      <c r="L835" s="8">
        <v>1671</v>
      </c>
    </row>
    <row r="836" spans="1:12" x14ac:dyDescent="0.25">
      <c r="A836">
        <v>2004</v>
      </c>
      <c r="B836">
        <v>8701</v>
      </c>
      <c r="C836" s="1" t="s">
        <v>93</v>
      </c>
      <c r="D836" s="1" t="str">
        <f>LOOKUP(laureati_1999_2011_ateneoxgenere[[#This Row],[NOME_ATENEO]], '2018'!$C$2:$C$181, '2018'!$D$2:$D$181)</f>
        <v>Catania</v>
      </c>
      <c r="E836">
        <f>LOOKUP(laureati_1999_2011_ateneoxgenere[[#This Row],[Enna ]], Comuni!$O$2:$O$8105, Comuni!$D$2:$D$8105)</f>
        <v>37</v>
      </c>
      <c r="F836">
        <f>LOOKUP(laureati_1999_2011_ateneoxgenere[[#This Row],[Enna ]], Comuni!$O$2:$O$8105, Comuni!$E$2:$E$8105)</f>
        <v>30</v>
      </c>
      <c r="G836" s="1">
        <f>LOOKUP(laureati_1999_2011_ateneoxgenere[[#This Row],[Enna ]], Comuni!$O$2:$O$8105, Comuni!$F$2:$F$8105)</f>
        <v>21</v>
      </c>
      <c r="H836" s="1">
        <f>LOOKUP(laureati_1999_2011_ateneoxgenere[[#This Row],[Enna ]], Comuni!$O$2:$O$8105, Comuni!$G$2:$G$8105)</f>
        <v>15</v>
      </c>
      <c r="I836" s="1">
        <f>LOOKUP(laureati_1999_2011_ateneoxgenere[[#This Row],[Enna ]], Comuni!$O$2:$O$8105, Comuni!$H$2:$H$8105)</f>
        <v>5</v>
      </c>
      <c r="J836" s="1">
        <f>LOOKUP(laureati_1999_2011_ateneoxgenere[[#This Row],[Enna ]], Comuni!$O$2:$O$8105, Comuni!$I$2:$I$8105)</f>
        <v>15</v>
      </c>
      <c r="K836" s="4" t="s">
        <v>7</v>
      </c>
      <c r="L836" s="7">
        <v>2310</v>
      </c>
    </row>
    <row r="837" spans="1:12" x14ac:dyDescent="0.25">
      <c r="A837">
        <v>2004</v>
      </c>
      <c r="B837">
        <v>9001</v>
      </c>
      <c r="C837" s="1" t="s">
        <v>94</v>
      </c>
      <c r="D837" s="1" t="str">
        <f>LOOKUP(laureati_1999_2011_ateneoxgenere[[#This Row],[NOME_ATENEO]], '2018'!$C$2:$C$181, '2018'!$D$2:$D$181)</f>
        <v>Sassari</v>
      </c>
      <c r="E837">
        <f>LOOKUP(laureati_1999_2011_ateneoxgenere[[#This Row],[Enna ]], Comuni!$O$2:$O$8105, Comuni!$D$2:$D$8105)</f>
        <v>40</v>
      </c>
      <c r="F837">
        <f>LOOKUP(laureati_1999_2011_ateneoxgenere[[#This Row],[Enna ]], Comuni!$O$2:$O$8105, Comuni!$E$2:$E$8105)</f>
        <v>43</v>
      </c>
      <c r="G837" s="1">
        <f>LOOKUP(laureati_1999_2011_ateneoxgenere[[#This Row],[Enna ]], Comuni!$O$2:$O$8105, Comuni!$F$2:$F$8105)</f>
        <v>45</v>
      </c>
      <c r="H837" s="1">
        <f>LOOKUP(laureati_1999_2011_ateneoxgenere[[#This Row],[Enna ]], Comuni!$O$2:$O$8105, Comuni!$G$2:$G$8105)</f>
        <v>8</v>
      </c>
      <c r="I837" s="1">
        <f>LOOKUP(laureati_1999_2011_ateneoxgenere[[#This Row],[Enna ]], Comuni!$O$2:$O$8105, Comuni!$H$2:$H$8105)</f>
        <v>33</v>
      </c>
      <c r="J837" s="1">
        <f>LOOKUP(laureati_1999_2011_ateneoxgenere[[#This Row],[Enna ]], Comuni!$O$2:$O$8105, Comuni!$I$2:$I$8105)</f>
        <v>38</v>
      </c>
      <c r="K837" s="5" t="s">
        <v>7</v>
      </c>
      <c r="L837" s="8">
        <v>602</v>
      </c>
    </row>
    <row r="838" spans="1:12" x14ac:dyDescent="0.25">
      <c r="A838">
        <v>2004</v>
      </c>
      <c r="B838">
        <v>9201</v>
      </c>
      <c r="C838" s="1" t="s">
        <v>95</v>
      </c>
      <c r="D838" s="1" t="str">
        <f>LOOKUP(laureati_1999_2011_ateneoxgenere[[#This Row],[NOME_ATENEO]], '2018'!$C$2:$C$181, '2018'!$D$2:$D$181)</f>
        <v>Cagliari</v>
      </c>
      <c r="E838">
        <f>LOOKUP(laureati_1999_2011_ateneoxgenere[[#This Row],[Enna ]], Comuni!$O$2:$O$8105, Comuni!$D$2:$D$8105)</f>
        <v>39</v>
      </c>
      <c r="F838">
        <f>LOOKUP(laureati_1999_2011_ateneoxgenere[[#This Row],[Enna ]], Comuni!$O$2:$O$8105, Comuni!$E$2:$E$8105)</f>
        <v>13</v>
      </c>
      <c r="G838" s="1">
        <f>LOOKUP(laureati_1999_2011_ateneoxgenere[[#This Row],[Enna ]], Comuni!$O$2:$O$8105, Comuni!$F$2:$F$8105)</f>
        <v>7</v>
      </c>
      <c r="H838" s="1">
        <f>LOOKUP(laureati_1999_2011_ateneoxgenere[[#This Row],[Enna ]], Comuni!$O$2:$O$8105, Comuni!$G$2:$G$8105)</f>
        <v>9</v>
      </c>
      <c r="I838" s="1">
        <f>LOOKUP(laureati_1999_2011_ateneoxgenere[[#This Row],[Enna ]], Comuni!$O$2:$O$8105, Comuni!$H$2:$H$8105)</f>
        <v>7</v>
      </c>
      <c r="J838" s="1">
        <f>LOOKUP(laureati_1999_2011_ateneoxgenere[[#This Row],[Enna ]], Comuni!$O$2:$O$8105, Comuni!$I$2:$I$8105)</f>
        <v>4</v>
      </c>
      <c r="K838" s="4" t="s">
        <v>7</v>
      </c>
      <c r="L838" s="7">
        <v>1774</v>
      </c>
    </row>
    <row r="839" spans="1:12" x14ac:dyDescent="0.25">
      <c r="A839">
        <v>2004</v>
      </c>
      <c r="B839">
        <v>101</v>
      </c>
      <c r="C839" s="1" t="s">
        <v>6</v>
      </c>
      <c r="D839" s="1" t="str">
        <f>LOOKUP(laureati_1999_2011_ateneoxgenere[[#This Row],[NOME_ATENEO]], '2018'!$C$2:$C$181, '2018'!$D$2:$D$181)</f>
        <v>Torino</v>
      </c>
      <c r="E839">
        <f>LOOKUP(laureati_1999_2011_ateneoxgenere[[#This Row],[Enna ]], Comuni!$O$2:$O$8105, Comuni!$D$2:$D$8105)</f>
        <v>45</v>
      </c>
      <c r="F839">
        <f>LOOKUP(laureati_1999_2011_ateneoxgenere[[#This Row],[Enna ]], Comuni!$O$2:$O$8105, Comuni!$E$2:$E$8105)</f>
        <v>3</v>
      </c>
      <c r="G839" s="1">
        <f>LOOKUP(laureati_1999_2011_ateneoxgenere[[#This Row],[Enna ]], Comuni!$O$2:$O$8105, Comuni!$F$2:$F$8105)</f>
        <v>58</v>
      </c>
      <c r="H839" s="1">
        <f>LOOKUP(laureati_1999_2011_ateneoxgenere[[#This Row],[Enna ]], Comuni!$O$2:$O$8105, Comuni!$G$2:$G$8105)</f>
        <v>7</v>
      </c>
      <c r="I839" s="1">
        <f>LOOKUP(laureati_1999_2011_ateneoxgenere[[#This Row],[Enna ]], Comuni!$O$2:$O$8105, Comuni!$H$2:$H$8105)</f>
        <v>40</v>
      </c>
      <c r="J839" s="1">
        <f>LOOKUP(laureati_1999_2011_ateneoxgenere[[#This Row],[Enna ]], Comuni!$O$2:$O$8105, Comuni!$I$2:$I$8105)</f>
        <v>56</v>
      </c>
      <c r="K839" s="5" t="s">
        <v>96</v>
      </c>
      <c r="L839" s="8">
        <v>6593</v>
      </c>
    </row>
    <row r="840" spans="1:12" x14ac:dyDescent="0.25">
      <c r="A840">
        <v>2004</v>
      </c>
      <c r="B840">
        <v>102</v>
      </c>
      <c r="C840" s="1" t="s">
        <v>8</v>
      </c>
      <c r="D840" s="1" t="str">
        <f>LOOKUP(laureati_1999_2011_ateneoxgenere[[#This Row],[NOME_ATENEO]], '2018'!$C$2:$C$181, '2018'!$D$2:$D$181)</f>
        <v xml:space="preserve">Torino </v>
      </c>
      <c r="E840">
        <f>LOOKUP(laureati_1999_2011_ateneoxgenere[[#This Row],[Enna ]], Comuni!$O$2:$O$8105, Comuni!$D$2:$D$8105)</f>
        <v>45</v>
      </c>
      <c r="F840">
        <f>LOOKUP(laureati_1999_2011_ateneoxgenere[[#This Row],[Enna ]], Comuni!$O$2:$O$8105, Comuni!$E$2:$E$8105)</f>
        <v>3</v>
      </c>
      <c r="G840" s="1">
        <f>LOOKUP(laureati_1999_2011_ateneoxgenere[[#This Row],[Enna ]], Comuni!$O$2:$O$8105, Comuni!$F$2:$F$8105)</f>
        <v>58</v>
      </c>
      <c r="H840" s="1">
        <f>LOOKUP(laureati_1999_2011_ateneoxgenere[[#This Row],[Enna ]], Comuni!$O$2:$O$8105, Comuni!$G$2:$G$8105)</f>
        <v>7</v>
      </c>
      <c r="I840" s="1">
        <f>LOOKUP(laureati_1999_2011_ateneoxgenere[[#This Row],[Enna ]], Comuni!$O$2:$O$8105, Comuni!$H$2:$H$8105)</f>
        <v>40</v>
      </c>
      <c r="J840" s="1">
        <f>LOOKUP(laureati_1999_2011_ateneoxgenere[[#This Row],[Enna ]], Comuni!$O$2:$O$8105, Comuni!$I$2:$I$8105)</f>
        <v>56</v>
      </c>
      <c r="K840" s="4" t="s">
        <v>96</v>
      </c>
      <c r="L840" s="7">
        <v>1228</v>
      </c>
    </row>
    <row r="841" spans="1:12" x14ac:dyDescent="0.25">
      <c r="A841">
        <v>2004</v>
      </c>
      <c r="B841">
        <v>201</v>
      </c>
      <c r="C841" s="1" t="s">
        <v>9</v>
      </c>
      <c r="D841" s="1" t="str">
        <f>LOOKUP(laureati_1999_2011_ateneoxgenere[[#This Row],[NOME_ATENEO]], '2018'!$C$2:$C$181, '2018'!$D$2:$D$181)</f>
        <v>Vercelli</v>
      </c>
      <c r="E841">
        <f>LOOKUP(laureati_1999_2011_ateneoxgenere[[#This Row],[Enna ]], Comuni!$O$2:$O$8105, Comuni!$D$2:$D$8105)</f>
        <v>45</v>
      </c>
      <c r="F841">
        <f>LOOKUP(laureati_1999_2011_ateneoxgenere[[#This Row],[Enna ]], Comuni!$O$2:$O$8105, Comuni!$E$2:$E$8105)</f>
        <v>19</v>
      </c>
      <c r="G841" s="1">
        <f>LOOKUP(laureati_1999_2011_ateneoxgenere[[#This Row],[Enna ]], Comuni!$O$2:$O$8105, Comuni!$F$2:$F$8105)</f>
        <v>33</v>
      </c>
      <c r="H841" s="1">
        <f>LOOKUP(laureati_1999_2011_ateneoxgenere[[#This Row],[Enna ]], Comuni!$O$2:$O$8105, Comuni!$G$2:$G$8105)</f>
        <v>8</v>
      </c>
      <c r="I841" s="1">
        <f>LOOKUP(laureati_1999_2011_ateneoxgenere[[#This Row],[Enna ]], Comuni!$O$2:$O$8105, Comuni!$H$2:$H$8105)</f>
        <v>25</v>
      </c>
      <c r="J841" s="1">
        <f>LOOKUP(laureati_1999_2011_ateneoxgenere[[#This Row],[Enna ]], Comuni!$O$2:$O$8105, Comuni!$I$2:$I$8105)</f>
        <v>21</v>
      </c>
      <c r="K841" s="5" t="s">
        <v>96</v>
      </c>
      <c r="L841" s="8">
        <v>1059</v>
      </c>
    </row>
    <row r="842" spans="1:12" x14ac:dyDescent="0.25">
      <c r="A842">
        <v>2004</v>
      </c>
      <c r="B842">
        <v>701</v>
      </c>
      <c r="C842" s="1" t="s">
        <v>11</v>
      </c>
      <c r="D842" s="1" t="str">
        <f>LOOKUP(laureati_1999_2011_ateneoxgenere[[#This Row],[NOME_ATENEO]], '2018'!$C$2:$C$181, '2018'!$D$2:$D$181)</f>
        <v>Aosta</v>
      </c>
      <c r="E842">
        <f>LOOKUP(laureati_1999_2011_ateneoxgenere[[#This Row],[Enna ]], Comuni!$O$2:$O$8105, Comuni!$D$2:$D$8105)</f>
        <v>45</v>
      </c>
      <c r="F842">
        <f>LOOKUP(laureati_1999_2011_ateneoxgenere[[#This Row],[Enna ]], Comuni!$O$2:$O$8105, Comuni!$E$2:$E$8105)</f>
        <v>44</v>
      </c>
      <c r="G842" s="1">
        <f>LOOKUP(laureati_1999_2011_ateneoxgenere[[#This Row],[Enna ]], Comuni!$O$2:$O$8105, Comuni!$F$2:$F$8105)</f>
        <v>18</v>
      </c>
      <c r="H842" s="1">
        <f>LOOKUP(laureati_1999_2011_ateneoxgenere[[#This Row],[Enna ]], Comuni!$O$2:$O$8105, Comuni!$G$2:$G$8105)</f>
        <v>7</v>
      </c>
      <c r="I842" s="1">
        <f>LOOKUP(laureati_1999_2011_ateneoxgenere[[#This Row],[Enna ]], Comuni!$O$2:$O$8105, Comuni!$H$2:$H$8105)</f>
        <v>19</v>
      </c>
      <c r="J842" s="1">
        <f>LOOKUP(laureati_1999_2011_ateneoxgenere[[#This Row],[Enna ]], Comuni!$O$2:$O$8105, Comuni!$I$2:$I$8105)</f>
        <v>14</v>
      </c>
      <c r="K842" s="4" t="s">
        <v>96</v>
      </c>
      <c r="L842" s="7">
        <v>27</v>
      </c>
    </row>
    <row r="843" spans="1:12" x14ac:dyDescent="0.25">
      <c r="A843">
        <v>2004</v>
      </c>
      <c r="B843">
        <v>1001</v>
      </c>
      <c r="C843" s="1" t="s">
        <v>12</v>
      </c>
      <c r="D843" s="1" t="str">
        <f>LOOKUP(laureati_1999_2011_ateneoxgenere[[#This Row],[NOME_ATENEO]], '2018'!$C$2:$C$181, '2018'!$D$2:$D$181)</f>
        <v>Genova</v>
      </c>
      <c r="E843">
        <f>LOOKUP(laureati_1999_2011_ateneoxgenere[[#This Row],[Enna ]], Comuni!$O$2:$O$8105, Comuni!$D$2:$D$8105)</f>
        <v>44</v>
      </c>
      <c r="F843">
        <f>LOOKUP(laureati_1999_2011_ateneoxgenere[[#This Row],[Enna ]], Comuni!$O$2:$O$8105, Comuni!$E$2:$E$8105)</f>
        <v>24</v>
      </c>
      <c r="G843" s="1">
        <f>LOOKUP(laureati_1999_2011_ateneoxgenere[[#This Row],[Enna ]], Comuni!$O$2:$O$8105, Comuni!$F$2:$F$8105)</f>
        <v>17</v>
      </c>
      <c r="H843" s="1">
        <f>LOOKUP(laureati_1999_2011_ateneoxgenere[[#This Row],[Enna ]], Comuni!$O$2:$O$8105, Comuni!$G$2:$G$8105)</f>
        <v>8</v>
      </c>
      <c r="I843" s="1">
        <f>LOOKUP(laureati_1999_2011_ateneoxgenere[[#This Row],[Enna ]], Comuni!$O$2:$O$8105, Comuni!$H$2:$H$8105)</f>
        <v>56</v>
      </c>
      <c r="J843" s="1">
        <f>LOOKUP(laureati_1999_2011_ateneoxgenere[[#This Row],[Enna ]], Comuni!$O$2:$O$8105, Comuni!$I$2:$I$8105)</f>
        <v>8</v>
      </c>
      <c r="K843" s="5" t="s">
        <v>96</v>
      </c>
      <c r="L843" s="8">
        <v>3214</v>
      </c>
    </row>
    <row r="844" spans="1:12" x14ac:dyDescent="0.25">
      <c r="A844">
        <v>2004</v>
      </c>
      <c r="B844">
        <v>1201</v>
      </c>
      <c r="C844" s="1" t="s">
        <v>13</v>
      </c>
      <c r="D844" s="1" t="str">
        <f>LOOKUP(laureati_1999_2011_ateneoxgenere[[#This Row],[NOME_ATENEO]], '2018'!$C$2:$C$181, '2018'!$D$2:$D$181)</f>
        <v xml:space="preserve">Castellanza </v>
      </c>
      <c r="E844">
        <f>LOOKUP(laureati_1999_2011_ateneoxgenere[[#This Row],[Enna ]], Comuni!$O$2:$O$8105, Comuni!$D$2:$D$8105)</f>
        <v>45</v>
      </c>
      <c r="F844">
        <f>LOOKUP(laureati_1999_2011_ateneoxgenere[[#This Row],[Enna ]], Comuni!$O$2:$O$8105, Comuni!$E$2:$E$8105)</f>
        <v>36</v>
      </c>
      <c r="G844" s="1">
        <f>LOOKUP(laureati_1999_2011_ateneoxgenere[[#This Row],[Enna ]], Comuni!$O$2:$O$8105, Comuni!$F$2:$F$8105)</f>
        <v>46</v>
      </c>
      <c r="H844" s="1">
        <f>LOOKUP(laureati_1999_2011_ateneoxgenere[[#This Row],[Enna ]], Comuni!$O$2:$O$8105, Comuni!$G$2:$G$8105)</f>
        <v>8</v>
      </c>
      <c r="I844" s="1">
        <f>LOOKUP(laureati_1999_2011_ateneoxgenere[[#This Row],[Enna ]], Comuni!$O$2:$O$8105, Comuni!$H$2:$H$8105)</f>
        <v>54</v>
      </c>
      <c r="J844" s="1">
        <f>LOOKUP(laureati_1999_2011_ateneoxgenere[[#This Row],[Enna ]], Comuni!$O$2:$O$8105, Comuni!$I$2:$I$8105)</f>
        <v>3</v>
      </c>
      <c r="K844" s="4" t="s">
        <v>96</v>
      </c>
      <c r="L844" s="7">
        <v>225</v>
      </c>
    </row>
    <row r="845" spans="1:12" x14ac:dyDescent="0.25">
      <c r="A845">
        <v>2004</v>
      </c>
      <c r="B845">
        <v>1202</v>
      </c>
      <c r="C845" s="1" t="s">
        <v>14</v>
      </c>
      <c r="D845" s="1" t="str">
        <f>LOOKUP(laureati_1999_2011_ateneoxgenere[[#This Row],[NOME_ATENEO]], '2018'!$C$2:$C$181, '2018'!$D$2:$D$181)</f>
        <v>Como</v>
      </c>
      <c r="E845">
        <f>LOOKUP(laureati_1999_2011_ateneoxgenere[[#This Row],[Enna ]], Comuni!$O$2:$O$8105, Comuni!$D$2:$D$8105)</f>
        <v>45</v>
      </c>
      <c r="F845">
        <f>LOOKUP(laureati_1999_2011_ateneoxgenere[[#This Row],[Enna ]], Comuni!$O$2:$O$8105, Comuni!$E$2:$E$8105)</f>
        <v>48</v>
      </c>
      <c r="G845" s="1">
        <f>LOOKUP(laureati_1999_2011_ateneoxgenere[[#This Row],[Enna ]], Comuni!$O$2:$O$8105, Comuni!$F$2:$F$8105)</f>
        <v>25</v>
      </c>
      <c r="H845" s="1">
        <f>LOOKUP(laureati_1999_2011_ateneoxgenere[[#This Row],[Enna ]], Comuni!$O$2:$O$8105, Comuni!$G$2:$G$8105)</f>
        <v>9</v>
      </c>
      <c r="I845" s="1">
        <f>LOOKUP(laureati_1999_2011_ateneoxgenere[[#This Row],[Enna ]], Comuni!$O$2:$O$8105, Comuni!$H$2:$H$8105)</f>
        <v>5</v>
      </c>
      <c r="J845" s="1">
        <f>LOOKUP(laureati_1999_2011_ateneoxgenere[[#This Row],[Enna ]], Comuni!$O$2:$O$8105, Comuni!$I$2:$I$8105)</f>
        <v>17</v>
      </c>
      <c r="K845" s="5" t="s">
        <v>96</v>
      </c>
      <c r="L845" s="8">
        <v>848</v>
      </c>
    </row>
    <row r="846" spans="1:12" x14ac:dyDescent="0.25">
      <c r="A846">
        <v>2004</v>
      </c>
      <c r="B846">
        <v>1501</v>
      </c>
      <c r="C846" s="1" t="s">
        <v>16</v>
      </c>
      <c r="D846" s="1" t="str">
        <f>LOOKUP(laureati_1999_2011_ateneoxgenere[[#This Row],[NOME_ATENEO]], '2018'!$C$2:$C$181, '2018'!$D$2:$D$181)</f>
        <v>Milano</v>
      </c>
      <c r="E846">
        <f>LOOKUP(laureati_1999_2011_ateneoxgenere[[#This Row],[Enna ]], Comuni!$O$2:$O$8105, Comuni!$D$2:$D$8105)</f>
        <v>45</v>
      </c>
      <c r="F846">
        <f>LOOKUP(laureati_1999_2011_ateneoxgenere[[#This Row],[Enna ]], Comuni!$O$2:$O$8105, Comuni!$E$2:$E$8105)</f>
        <v>27</v>
      </c>
      <c r="G846" s="1">
        <f>LOOKUP(laureati_1999_2011_ateneoxgenere[[#This Row],[Enna ]], Comuni!$O$2:$O$8105, Comuni!$F$2:$F$8105)</f>
        <v>57</v>
      </c>
      <c r="H846" s="1">
        <f>LOOKUP(laureati_1999_2011_ateneoxgenere[[#This Row],[Enna ]], Comuni!$O$2:$O$8105, Comuni!$G$2:$G$8105)</f>
        <v>9</v>
      </c>
      <c r="I846" s="1">
        <f>LOOKUP(laureati_1999_2011_ateneoxgenere[[#This Row],[Enna ]], Comuni!$O$2:$O$8105, Comuni!$H$2:$H$8105)</f>
        <v>11</v>
      </c>
      <c r="J846" s="1">
        <f>LOOKUP(laureati_1999_2011_ateneoxgenere[[#This Row],[Enna ]], Comuni!$O$2:$O$8105, Comuni!$I$2:$I$8105)</f>
        <v>24</v>
      </c>
      <c r="K846" s="4" t="s">
        <v>96</v>
      </c>
      <c r="L846" s="7">
        <v>5111</v>
      </c>
    </row>
    <row r="847" spans="1:12" x14ac:dyDescent="0.25">
      <c r="A847">
        <v>2004</v>
      </c>
      <c r="B847">
        <v>1502</v>
      </c>
      <c r="C847" s="1" t="s">
        <v>17</v>
      </c>
      <c r="D847" s="1" t="str">
        <f>LOOKUP(laureati_1999_2011_ateneoxgenere[[#This Row],[NOME_ATENEO]], '2018'!$C$2:$C$181, '2018'!$D$2:$D$181)</f>
        <v xml:space="preserve">Milano </v>
      </c>
      <c r="E847">
        <f>LOOKUP(laureati_1999_2011_ateneoxgenere[[#This Row],[Enna ]], Comuni!$O$2:$O$8105, Comuni!$D$2:$D$8105)</f>
        <v>45</v>
      </c>
      <c r="F847">
        <f>LOOKUP(laureati_1999_2011_ateneoxgenere[[#This Row],[Enna ]], Comuni!$O$2:$O$8105, Comuni!$E$2:$E$8105)</f>
        <v>27</v>
      </c>
      <c r="G847" s="1">
        <f>LOOKUP(laureati_1999_2011_ateneoxgenere[[#This Row],[Enna ]], Comuni!$O$2:$O$8105, Comuni!$F$2:$F$8105)</f>
        <v>57</v>
      </c>
      <c r="H847" s="1">
        <f>LOOKUP(laureati_1999_2011_ateneoxgenere[[#This Row],[Enna ]], Comuni!$O$2:$O$8105, Comuni!$G$2:$G$8105)</f>
        <v>9</v>
      </c>
      <c r="I847" s="1">
        <f>LOOKUP(laureati_1999_2011_ateneoxgenere[[#This Row],[Enna ]], Comuni!$O$2:$O$8105, Comuni!$H$2:$H$8105)</f>
        <v>11</v>
      </c>
      <c r="J847" s="1">
        <f>LOOKUP(laureati_1999_2011_ateneoxgenere[[#This Row],[Enna ]], Comuni!$O$2:$O$8105, Comuni!$I$2:$I$8105)</f>
        <v>24</v>
      </c>
      <c r="K847" s="5" t="s">
        <v>96</v>
      </c>
      <c r="L847" s="8">
        <v>2711</v>
      </c>
    </row>
    <row r="848" spans="1:12" x14ac:dyDescent="0.25">
      <c r="A848">
        <v>2004</v>
      </c>
      <c r="B848">
        <v>1503</v>
      </c>
      <c r="C848" s="1" t="s">
        <v>18</v>
      </c>
      <c r="D848" s="1" t="str">
        <f>LOOKUP(laureati_1999_2011_ateneoxgenere[[#This Row],[NOME_ATENEO]], '2018'!$C$2:$C$181, '2018'!$D$2:$D$181)</f>
        <v xml:space="preserve">Milano </v>
      </c>
      <c r="E848">
        <f>LOOKUP(laureati_1999_2011_ateneoxgenere[[#This Row],[Enna ]], Comuni!$O$2:$O$8105, Comuni!$D$2:$D$8105)</f>
        <v>45</v>
      </c>
      <c r="F848">
        <f>LOOKUP(laureati_1999_2011_ateneoxgenere[[#This Row],[Enna ]], Comuni!$O$2:$O$8105, Comuni!$E$2:$E$8105)</f>
        <v>27</v>
      </c>
      <c r="G848" s="1">
        <f>LOOKUP(laureati_1999_2011_ateneoxgenere[[#This Row],[Enna ]], Comuni!$O$2:$O$8105, Comuni!$F$2:$F$8105)</f>
        <v>57</v>
      </c>
      <c r="H848" s="1">
        <f>LOOKUP(laureati_1999_2011_ateneoxgenere[[#This Row],[Enna ]], Comuni!$O$2:$O$8105, Comuni!$G$2:$G$8105)</f>
        <v>9</v>
      </c>
      <c r="I848" s="1">
        <f>LOOKUP(laureati_1999_2011_ateneoxgenere[[#This Row],[Enna ]], Comuni!$O$2:$O$8105, Comuni!$H$2:$H$8105)</f>
        <v>11</v>
      </c>
      <c r="J848" s="1">
        <f>LOOKUP(laureati_1999_2011_ateneoxgenere[[#This Row],[Enna ]], Comuni!$O$2:$O$8105, Comuni!$I$2:$I$8105)</f>
        <v>24</v>
      </c>
      <c r="K848" s="4" t="s">
        <v>96</v>
      </c>
      <c r="L848" s="7">
        <v>2107</v>
      </c>
    </row>
    <row r="849" spans="1:12" x14ac:dyDescent="0.25">
      <c r="A849">
        <v>2004</v>
      </c>
      <c r="B849">
        <v>1504</v>
      </c>
      <c r="C849" s="1" t="s">
        <v>19</v>
      </c>
      <c r="D849" s="1" t="str">
        <f>LOOKUP(laureati_1999_2011_ateneoxgenere[[#This Row],[NOME_ATENEO]], '2018'!$C$2:$C$181, '2018'!$D$2:$D$181)</f>
        <v xml:space="preserve">Milano </v>
      </c>
      <c r="E849">
        <f>LOOKUP(laureati_1999_2011_ateneoxgenere[[#This Row],[Enna ]], Comuni!$O$2:$O$8105, Comuni!$D$2:$D$8105)</f>
        <v>45</v>
      </c>
      <c r="F849">
        <f>LOOKUP(laureati_1999_2011_ateneoxgenere[[#This Row],[Enna ]], Comuni!$O$2:$O$8105, Comuni!$E$2:$E$8105)</f>
        <v>27</v>
      </c>
      <c r="G849" s="1">
        <f>LOOKUP(laureati_1999_2011_ateneoxgenere[[#This Row],[Enna ]], Comuni!$O$2:$O$8105, Comuni!$F$2:$F$8105)</f>
        <v>57</v>
      </c>
      <c r="H849" s="1">
        <f>LOOKUP(laureati_1999_2011_ateneoxgenere[[#This Row],[Enna ]], Comuni!$O$2:$O$8105, Comuni!$G$2:$G$8105)</f>
        <v>9</v>
      </c>
      <c r="I849" s="1">
        <f>LOOKUP(laureati_1999_2011_ateneoxgenere[[#This Row],[Enna ]], Comuni!$O$2:$O$8105, Comuni!$H$2:$H$8105)</f>
        <v>11</v>
      </c>
      <c r="J849" s="1">
        <f>LOOKUP(laureati_1999_2011_ateneoxgenere[[#This Row],[Enna ]], Comuni!$O$2:$O$8105, Comuni!$I$2:$I$8105)</f>
        <v>24</v>
      </c>
      <c r="K849" s="5" t="s">
        <v>96</v>
      </c>
      <c r="L849" s="8">
        <v>5291</v>
      </c>
    </row>
    <row r="850" spans="1:12" x14ac:dyDescent="0.25">
      <c r="A850">
        <v>2004</v>
      </c>
      <c r="B850">
        <v>1505</v>
      </c>
      <c r="C850" s="1" t="s">
        <v>20</v>
      </c>
      <c r="D850" s="1" t="str">
        <f>LOOKUP(laureati_1999_2011_ateneoxgenere[[#This Row],[NOME_ATENEO]], '2018'!$C$2:$C$181, '2018'!$D$2:$D$181)</f>
        <v xml:space="preserve">Milano </v>
      </c>
      <c r="E850">
        <f>LOOKUP(laureati_1999_2011_ateneoxgenere[[#This Row],[Enna ]], Comuni!$O$2:$O$8105, Comuni!$D$2:$D$8105)</f>
        <v>45</v>
      </c>
      <c r="F850">
        <f>LOOKUP(laureati_1999_2011_ateneoxgenere[[#This Row],[Enna ]], Comuni!$O$2:$O$8105, Comuni!$E$2:$E$8105)</f>
        <v>27</v>
      </c>
      <c r="G850" s="1">
        <f>LOOKUP(laureati_1999_2011_ateneoxgenere[[#This Row],[Enna ]], Comuni!$O$2:$O$8105, Comuni!$F$2:$F$8105)</f>
        <v>57</v>
      </c>
      <c r="H850" s="1">
        <f>LOOKUP(laureati_1999_2011_ateneoxgenere[[#This Row],[Enna ]], Comuni!$O$2:$O$8105, Comuni!$G$2:$G$8105)</f>
        <v>9</v>
      </c>
      <c r="I850" s="1">
        <f>LOOKUP(laureati_1999_2011_ateneoxgenere[[#This Row],[Enna ]], Comuni!$O$2:$O$8105, Comuni!$H$2:$H$8105)</f>
        <v>11</v>
      </c>
      <c r="J850" s="1">
        <f>LOOKUP(laureati_1999_2011_ateneoxgenere[[#This Row],[Enna ]], Comuni!$O$2:$O$8105, Comuni!$I$2:$I$8105)</f>
        <v>24</v>
      </c>
      <c r="K850" s="4" t="s">
        <v>96</v>
      </c>
      <c r="L850" s="7">
        <v>1881</v>
      </c>
    </row>
    <row r="851" spans="1:12" x14ac:dyDescent="0.25">
      <c r="A851">
        <v>2004</v>
      </c>
      <c r="B851">
        <v>1508</v>
      </c>
      <c r="C851" s="1" t="s">
        <v>21</v>
      </c>
      <c r="D851" s="1" t="str">
        <f>LOOKUP(laureati_1999_2011_ateneoxgenere[[#This Row],[NOME_ATENEO]], '2018'!$C$2:$C$181, '2018'!$D$2:$D$181)</f>
        <v xml:space="preserve">Milano </v>
      </c>
      <c r="E851">
        <f>LOOKUP(laureati_1999_2011_ateneoxgenere[[#This Row],[Enna ]], Comuni!$O$2:$O$8105, Comuni!$D$2:$D$8105)</f>
        <v>45</v>
      </c>
      <c r="F851">
        <f>LOOKUP(laureati_1999_2011_ateneoxgenere[[#This Row],[Enna ]], Comuni!$O$2:$O$8105, Comuni!$E$2:$E$8105)</f>
        <v>27</v>
      </c>
      <c r="G851" s="1">
        <f>LOOKUP(laureati_1999_2011_ateneoxgenere[[#This Row],[Enna ]], Comuni!$O$2:$O$8105, Comuni!$F$2:$F$8105)</f>
        <v>57</v>
      </c>
      <c r="H851" s="1">
        <f>LOOKUP(laureati_1999_2011_ateneoxgenere[[#This Row],[Enna ]], Comuni!$O$2:$O$8105, Comuni!$G$2:$G$8105)</f>
        <v>9</v>
      </c>
      <c r="I851" s="1">
        <f>LOOKUP(laureati_1999_2011_ateneoxgenere[[#This Row],[Enna ]], Comuni!$O$2:$O$8105, Comuni!$H$2:$H$8105)</f>
        <v>11</v>
      </c>
      <c r="J851" s="1">
        <f>LOOKUP(laureati_1999_2011_ateneoxgenere[[#This Row],[Enna ]], Comuni!$O$2:$O$8105, Comuni!$I$2:$I$8105)</f>
        <v>24</v>
      </c>
      <c r="K851" s="5" t="s">
        <v>96</v>
      </c>
      <c r="L851" s="8">
        <v>162</v>
      </c>
    </row>
    <row r="852" spans="1:12" x14ac:dyDescent="0.25">
      <c r="A852">
        <v>2004</v>
      </c>
      <c r="B852">
        <v>1509</v>
      </c>
      <c r="C852" s="1" t="s">
        <v>22</v>
      </c>
      <c r="D852" s="1" t="str">
        <f>LOOKUP(laureati_1999_2011_ateneoxgenere[[#This Row],[NOME_ATENEO]], '2018'!$C$2:$C$181, '2018'!$D$2:$D$181)</f>
        <v xml:space="preserve">Milano </v>
      </c>
      <c r="E852">
        <f>LOOKUP(laureati_1999_2011_ateneoxgenere[[#This Row],[Enna ]], Comuni!$O$2:$O$8105, Comuni!$D$2:$D$8105)</f>
        <v>45</v>
      </c>
      <c r="F852">
        <f>LOOKUP(laureati_1999_2011_ateneoxgenere[[#This Row],[Enna ]], Comuni!$O$2:$O$8105, Comuni!$E$2:$E$8105)</f>
        <v>27</v>
      </c>
      <c r="G852" s="1">
        <f>LOOKUP(laureati_1999_2011_ateneoxgenere[[#This Row],[Enna ]], Comuni!$O$2:$O$8105, Comuni!$F$2:$F$8105)</f>
        <v>57</v>
      </c>
      <c r="H852" s="1">
        <f>LOOKUP(laureati_1999_2011_ateneoxgenere[[#This Row],[Enna ]], Comuni!$O$2:$O$8105, Comuni!$G$2:$G$8105)</f>
        <v>9</v>
      </c>
      <c r="I852" s="1">
        <f>LOOKUP(laureati_1999_2011_ateneoxgenere[[#This Row],[Enna ]], Comuni!$O$2:$O$8105, Comuni!$H$2:$H$8105)</f>
        <v>11</v>
      </c>
      <c r="J852" s="1">
        <f>LOOKUP(laureati_1999_2011_ateneoxgenere[[#This Row],[Enna ]], Comuni!$O$2:$O$8105, Comuni!$I$2:$I$8105)</f>
        <v>24</v>
      </c>
      <c r="K852" s="4" t="s">
        <v>96</v>
      </c>
      <c r="L852" s="7">
        <v>2700</v>
      </c>
    </row>
    <row r="853" spans="1:12" x14ac:dyDescent="0.25">
      <c r="A853">
        <v>2004</v>
      </c>
      <c r="B853">
        <v>1601</v>
      </c>
      <c r="C853" s="1" t="s">
        <v>24</v>
      </c>
      <c r="D853" s="1" t="str">
        <f>LOOKUP(laureati_1999_2011_ateneoxgenere[[#This Row],[NOME_ATENEO]], '2018'!$C$2:$C$181, '2018'!$D$2:$D$181)</f>
        <v>Bergamo</v>
      </c>
      <c r="E853">
        <f>LOOKUP(laureati_1999_2011_ateneoxgenere[[#This Row],[Enna ]], Comuni!$O$2:$O$8105, Comuni!$D$2:$D$8105)</f>
        <v>45</v>
      </c>
      <c r="F853">
        <f>LOOKUP(laureati_1999_2011_ateneoxgenere[[#This Row],[Enna ]], Comuni!$O$2:$O$8105, Comuni!$E$2:$E$8105)</f>
        <v>42</v>
      </c>
      <c r="G853" s="1">
        <f>LOOKUP(laureati_1999_2011_ateneoxgenere[[#This Row],[Enna ]], Comuni!$O$2:$O$8105, Comuni!$F$2:$F$8105)</f>
        <v>1</v>
      </c>
      <c r="H853" s="1">
        <f>LOOKUP(laureati_1999_2011_ateneoxgenere[[#This Row],[Enna ]], Comuni!$O$2:$O$8105, Comuni!$G$2:$G$8105)</f>
        <v>9</v>
      </c>
      <c r="I853" s="1">
        <f>LOOKUP(laureati_1999_2011_ateneoxgenere[[#This Row],[Enna ]], Comuni!$O$2:$O$8105, Comuni!$H$2:$H$8105)</f>
        <v>40</v>
      </c>
      <c r="J853" s="1">
        <f>LOOKUP(laureati_1999_2011_ateneoxgenere[[#This Row],[Enna ]], Comuni!$O$2:$O$8105, Comuni!$I$2:$I$8105)</f>
        <v>8</v>
      </c>
      <c r="K853" s="5" t="s">
        <v>96</v>
      </c>
      <c r="L853" s="8">
        <v>999</v>
      </c>
    </row>
    <row r="854" spans="1:12" x14ac:dyDescent="0.25">
      <c r="A854">
        <v>2004</v>
      </c>
      <c r="B854">
        <v>1701</v>
      </c>
      <c r="C854" s="1" t="s">
        <v>25</v>
      </c>
      <c r="D854" s="1" t="str">
        <f>LOOKUP(laureati_1999_2011_ateneoxgenere[[#This Row],[NOME_ATENEO]], '2018'!$C$2:$C$181, '2018'!$D$2:$D$181)</f>
        <v>Brescia</v>
      </c>
      <c r="E854">
        <f>LOOKUP(laureati_1999_2011_ateneoxgenere[[#This Row],[Enna ]], Comuni!$O$2:$O$8105, Comuni!$D$2:$D$8105)</f>
        <v>45</v>
      </c>
      <c r="F854">
        <f>LOOKUP(laureati_1999_2011_ateneoxgenere[[#This Row],[Enna ]], Comuni!$O$2:$O$8105, Comuni!$E$2:$E$8105)</f>
        <v>32</v>
      </c>
      <c r="G854" s="1">
        <f>LOOKUP(laureati_1999_2011_ateneoxgenere[[#This Row],[Enna ]], Comuni!$O$2:$O$8105, Comuni!$F$2:$F$8105)</f>
        <v>27</v>
      </c>
      <c r="H854" s="1">
        <f>LOOKUP(laureati_1999_2011_ateneoxgenere[[#This Row],[Enna ]], Comuni!$O$2:$O$8105, Comuni!$G$2:$G$8105)</f>
        <v>10</v>
      </c>
      <c r="I854" s="1">
        <f>LOOKUP(laureati_1999_2011_ateneoxgenere[[#This Row],[Enna ]], Comuni!$O$2:$O$8105, Comuni!$H$2:$H$8105)</f>
        <v>13</v>
      </c>
      <c r="J854" s="1">
        <f>LOOKUP(laureati_1999_2011_ateneoxgenere[[#This Row],[Enna ]], Comuni!$O$2:$O$8105, Comuni!$I$2:$I$8105)</f>
        <v>14</v>
      </c>
      <c r="K854" s="4" t="s">
        <v>96</v>
      </c>
      <c r="L854" s="7">
        <v>950</v>
      </c>
    </row>
    <row r="855" spans="1:12" x14ac:dyDescent="0.25">
      <c r="A855">
        <v>2004</v>
      </c>
      <c r="B855">
        <v>1801</v>
      </c>
      <c r="C855" s="1" t="s">
        <v>26</v>
      </c>
      <c r="D855" s="1" t="str">
        <f>LOOKUP(laureati_1999_2011_ateneoxgenere[[#This Row],[NOME_ATENEO]], '2018'!$C$2:$C$181, '2018'!$D$2:$D$181)</f>
        <v>Pavia</v>
      </c>
      <c r="E855">
        <f>LOOKUP(laureati_1999_2011_ateneoxgenere[[#This Row],[Enna ]], Comuni!$O$2:$O$8105, Comuni!$D$2:$D$8105)</f>
        <v>45</v>
      </c>
      <c r="F855">
        <f>LOOKUP(laureati_1999_2011_ateneoxgenere[[#This Row],[Enna ]], Comuni!$O$2:$O$8105, Comuni!$E$2:$E$8105)</f>
        <v>11</v>
      </c>
      <c r="G855" s="1">
        <f>LOOKUP(laureati_1999_2011_ateneoxgenere[[#This Row],[Enna ]], Comuni!$O$2:$O$8105, Comuni!$F$2:$F$8105)</f>
        <v>13</v>
      </c>
      <c r="H855" s="1">
        <f>LOOKUP(laureati_1999_2011_ateneoxgenere[[#This Row],[Enna ]], Comuni!$O$2:$O$8105, Comuni!$G$2:$G$8105)</f>
        <v>9</v>
      </c>
      <c r="I855" s="1">
        <f>LOOKUP(laureati_1999_2011_ateneoxgenere[[#This Row],[Enna ]], Comuni!$O$2:$O$8105, Comuni!$H$2:$H$8105)</f>
        <v>9</v>
      </c>
      <c r="J855" s="1">
        <f>LOOKUP(laureati_1999_2011_ateneoxgenere[[#This Row],[Enna ]], Comuni!$O$2:$O$8105, Comuni!$I$2:$I$8105)</f>
        <v>17</v>
      </c>
      <c r="K855" s="5" t="s">
        <v>96</v>
      </c>
      <c r="L855" s="8">
        <v>3335</v>
      </c>
    </row>
    <row r="856" spans="1:12" x14ac:dyDescent="0.25">
      <c r="A856">
        <v>2004</v>
      </c>
      <c r="B856">
        <v>2101</v>
      </c>
      <c r="C856" s="1" t="s">
        <v>27</v>
      </c>
      <c r="D856" s="1" t="str">
        <f>LOOKUP(laureati_1999_2011_ateneoxgenere[[#This Row],[NOME_ATENEO]], '2018'!$C$2:$C$181, '2018'!$D$2:$D$181)</f>
        <v>Bolzano</v>
      </c>
      <c r="E856">
        <f>LOOKUP(laureati_1999_2011_ateneoxgenere[[#This Row],[Enna ]], Comuni!$O$2:$O$8105, Comuni!$D$2:$D$8105)</f>
        <v>46</v>
      </c>
      <c r="F856">
        <f>LOOKUP(laureati_1999_2011_ateneoxgenere[[#This Row],[Enna ]], Comuni!$O$2:$O$8105, Comuni!$E$2:$E$8105)</f>
        <v>29</v>
      </c>
      <c r="G856" s="1">
        <f>LOOKUP(laureati_1999_2011_ateneoxgenere[[#This Row],[Enna ]], Comuni!$O$2:$O$8105, Comuni!$F$2:$F$8105)</f>
        <v>56</v>
      </c>
      <c r="H856" s="1">
        <f>LOOKUP(laureati_1999_2011_ateneoxgenere[[#This Row],[Enna ]], Comuni!$O$2:$O$8105, Comuni!$G$2:$G$8105)</f>
        <v>11</v>
      </c>
      <c r="I856" s="1">
        <f>LOOKUP(laureati_1999_2011_ateneoxgenere[[#This Row],[Enna ]], Comuni!$O$2:$O$8105, Comuni!$H$2:$H$8105)</f>
        <v>21</v>
      </c>
      <c r="J856" s="1">
        <f>LOOKUP(laureati_1999_2011_ateneoxgenere[[#This Row],[Enna ]], Comuni!$O$2:$O$8105, Comuni!$I$2:$I$8105)</f>
        <v>15</v>
      </c>
      <c r="K856" s="4" t="s">
        <v>96</v>
      </c>
      <c r="L856" s="7">
        <v>214</v>
      </c>
    </row>
    <row r="857" spans="1:12" x14ac:dyDescent="0.25">
      <c r="A857">
        <v>2004</v>
      </c>
      <c r="B857">
        <v>2201</v>
      </c>
      <c r="C857" s="1" t="s">
        <v>28</v>
      </c>
      <c r="D857" s="1" t="str">
        <f>LOOKUP(laureati_1999_2011_ateneoxgenere[[#This Row],[NOME_ATENEO]], '2018'!$C$2:$C$181, '2018'!$D$2:$D$181)</f>
        <v>Trento</v>
      </c>
      <c r="E857">
        <f>LOOKUP(laureati_1999_2011_ateneoxgenere[[#This Row],[Enna ]], Comuni!$O$2:$O$8105, Comuni!$D$2:$D$8105)</f>
        <v>46</v>
      </c>
      <c r="F857">
        <f>LOOKUP(laureati_1999_2011_ateneoxgenere[[#This Row],[Enna ]], Comuni!$O$2:$O$8105, Comuni!$E$2:$E$8105)</f>
        <v>4</v>
      </c>
      <c r="G857" s="1">
        <f>LOOKUP(laureati_1999_2011_ateneoxgenere[[#This Row],[Enna ]], Comuni!$O$2:$O$8105, Comuni!$F$2:$F$8105)</f>
        <v>7</v>
      </c>
      <c r="H857" s="1">
        <f>LOOKUP(laureati_1999_2011_ateneoxgenere[[#This Row],[Enna ]], Comuni!$O$2:$O$8105, Comuni!$G$2:$G$8105)</f>
        <v>11</v>
      </c>
      <c r="I857" s="1">
        <f>LOOKUP(laureati_1999_2011_ateneoxgenere[[#This Row],[Enna ]], Comuni!$O$2:$O$8105, Comuni!$H$2:$H$8105)</f>
        <v>7</v>
      </c>
      <c r="J857" s="1">
        <f>LOOKUP(laureati_1999_2011_ateneoxgenere[[#This Row],[Enna ]], Comuni!$O$2:$O$8105, Comuni!$I$2:$I$8105)</f>
        <v>22</v>
      </c>
      <c r="K857" s="5" t="s">
        <v>96</v>
      </c>
      <c r="L857" s="8">
        <v>1099</v>
      </c>
    </row>
    <row r="858" spans="1:12" x14ac:dyDescent="0.25">
      <c r="A858">
        <v>2004</v>
      </c>
      <c r="B858">
        <v>2301</v>
      </c>
      <c r="C858" s="1" t="s">
        <v>29</v>
      </c>
      <c r="D858" s="1" t="str">
        <f>LOOKUP(laureati_1999_2011_ateneoxgenere[[#This Row],[NOME_ATENEO]], '2018'!$C$2:$C$181, '2018'!$D$2:$D$181)</f>
        <v>Verona</v>
      </c>
      <c r="E858">
        <f>LOOKUP(laureati_1999_2011_ateneoxgenere[[#This Row],[Enna ]], Comuni!$O$2:$O$8105, Comuni!$D$2:$D$8105)</f>
        <v>45</v>
      </c>
      <c r="F858">
        <f>LOOKUP(laureati_1999_2011_ateneoxgenere[[#This Row],[Enna ]], Comuni!$O$2:$O$8105, Comuni!$E$2:$E$8105)</f>
        <v>26</v>
      </c>
      <c r="G858" s="1">
        <f>LOOKUP(laureati_1999_2011_ateneoxgenere[[#This Row],[Enna ]], Comuni!$O$2:$O$8105, Comuni!$F$2:$F$8105)</f>
        <v>40</v>
      </c>
      <c r="H858" s="1">
        <f>LOOKUP(laureati_1999_2011_ateneoxgenere[[#This Row],[Enna ]], Comuni!$O$2:$O$8105, Comuni!$G$2:$G$8105)</f>
        <v>10</v>
      </c>
      <c r="I858" s="1">
        <f>LOOKUP(laureati_1999_2011_ateneoxgenere[[#This Row],[Enna ]], Comuni!$O$2:$O$8105, Comuni!$H$2:$H$8105)</f>
        <v>59</v>
      </c>
      <c r="J858" s="1">
        <f>LOOKUP(laureati_1999_2011_ateneoxgenere[[#This Row],[Enna ]], Comuni!$O$2:$O$8105, Comuni!$I$2:$I$8105)</f>
        <v>56</v>
      </c>
      <c r="K858" s="4" t="s">
        <v>96</v>
      </c>
      <c r="L858" s="7">
        <v>2290</v>
      </c>
    </row>
    <row r="859" spans="1:12" x14ac:dyDescent="0.25">
      <c r="A859">
        <v>2004</v>
      </c>
      <c r="B859">
        <v>2701</v>
      </c>
      <c r="C859" s="1" t="s">
        <v>30</v>
      </c>
      <c r="D859" s="1" t="str">
        <f>LOOKUP(laureati_1999_2011_ateneoxgenere[[#This Row],[NOME_ATENEO]], '2018'!$C$2:$C$181, '2018'!$D$2:$D$181)</f>
        <v xml:space="preserve">Venezia </v>
      </c>
      <c r="E859">
        <f>LOOKUP(laureati_1999_2011_ateneoxgenere[[#This Row],[Enna ]], Comuni!$O$2:$O$8105, Comuni!$D$2:$D$8105)</f>
        <v>45</v>
      </c>
      <c r="F859">
        <f>LOOKUP(laureati_1999_2011_ateneoxgenere[[#This Row],[Enna ]], Comuni!$O$2:$O$8105, Comuni!$E$2:$E$8105)</f>
        <v>26</v>
      </c>
      <c r="G859" s="1">
        <f>LOOKUP(laureati_1999_2011_ateneoxgenere[[#This Row],[Enna ]], Comuni!$O$2:$O$8105, Comuni!$F$2:$F$8105)</f>
        <v>17</v>
      </c>
      <c r="H859" s="1">
        <f>LOOKUP(laureati_1999_2011_ateneoxgenere[[#This Row],[Enna ]], Comuni!$O$2:$O$8105, Comuni!$G$2:$G$8105)</f>
        <v>12</v>
      </c>
      <c r="I859" s="1">
        <f>LOOKUP(laureati_1999_2011_ateneoxgenere[[#This Row],[Enna ]], Comuni!$O$2:$O$8105, Comuni!$H$2:$H$8105)</f>
        <v>19</v>
      </c>
      <c r="J859" s="1">
        <f>LOOKUP(laureati_1999_2011_ateneoxgenere[[#This Row],[Enna ]], Comuni!$O$2:$O$8105, Comuni!$I$2:$I$8105)</f>
        <v>39</v>
      </c>
      <c r="K859" s="5" t="s">
        <v>96</v>
      </c>
      <c r="L859" s="8">
        <v>2197</v>
      </c>
    </row>
    <row r="860" spans="1:12" x14ac:dyDescent="0.25">
      <c r="A860">
        <v>2004</v>
      </c>
      <c r="B860">
        <v>2702</v>
      </c>
      <c r="C860" s="1" t="s">
        <v>31</v>
      </c>
      <c r="D860" s="1" t="str">
        <f>LOOKUP(laureati_1999_2011_ateneoxgenere[[#This Row],[NOME_ATENEO]], '2018'!$C$2:$C$181, '2018'!$D$2:$D$181)</f>
        <v xml:space="preserve">Venezia </v>
      </c>
      <c r="E860">
        <f>LOOKUP(laureati_1999_2011_ateneoxgenere[[#This Row],[Enna ]], Comuni!$O$2:$O$8105, Comuni!$D$2:$D$8105)</f>
        <v>45</v>
      </c>
      <c r="F860">
        <f>LOOKUP(laureati_1999_2011_ateneoxgenere[[#This Row],[Enna ]], Comuni!$O$2:$O$8105, Comuni!$E$2:$E$8105)</f>
        <v>26</v>
      </c>
      <c r="G860" s="1">
        <f>LOOKUP(laureati_1999_2011_ateneoxgenere[[#This Row],[Enna ]], Comuni!$O$2:$O$8105, Comuni!$F$2:$F$8105)</f>
        <v>17</v>
      </c>
      <c r="H860" s="1">
        <f>LOOKUP(laureati_1999_2011_ateneoxgenere[[#This Row],[Enna ]], Comuni!$O$2:$O$8105, Comuni!$G$2:$G$8105)</f>
        <v>12</v>
      </c>
      <c r="I860" s="1">
        <f>LOOKUP(laureati_1999_2011_ateneoxgenere[[#This Row],[Enna ]], Comuni!$O$2:$O$8105, Comuni!$H$2:$H$8105)</f>
        <v>19</v>
      </c>
      <c r="J860" s="1">
        <f>LOOKUP(laureati_1999_2011_ateneoxgenere[[#This Row],[Enna ]], Comuni!$O$2:$O$8105, Comuni!$I$2:$I$8105)</f>
        <v>39</v>
      </c>
      <c r="K860" s="4" t="s">
        <v>96</v>
      </c>
      <c r="L860" s="7">
        <v>794</v>
      </c>
    </row>
    <row r="861" spans="1:12" x14ac:dyDescent="0.25">
      <c r="A861">
        <v>2004</v>
      </c>
      <c r="B861">
        <v>2801</v>
      </c>
      <c r="C861" s="1" t="s">
        <v>32</v>
      </c>
      <c r="D861" s="1" t="str">
        <f>LOOKUP(laureati_1999_2011_ateneoxgenere[[#This Row],[NOME_ATENEO]], '2018'!$C$2:$C$181, '2018'!$D$2:$D$181)</f>
        <v>Padova</v>
      </c>
      <c r="E861">
        <f>LOOKUP(laureati_1999_2011_ateneoxgenere[[#This Row],[Enna ]], Comuni!$O$2:$O$8105, Comuni!$D$2:$D$8105)</f>
        <v>45</v>
      </c>
      <c r="F861">
        <f>LOOKUP(laureati_1999_2011_ateneoxgenere[[#This Row],[Enna ]], Comuni!$O$2:$O$8105, Comuni!$E$2:$E$8105)</f>
        <v>24</v>
      </c>
      <c r="G861" s="1">
        <f>LOOKUP(laureati_1999_2011_ateneoxgenere[[#This Row],[Enna ]], Comuni!$O$2:$O$8105, Comuni!$F$2:$F$8105)</f>
        <v>33</v>
      </c>
      <c r="H861" s="1">
        <f>LOOKUP(laureati_1999_2011_ateneoxgenere[[#This Row],[Enna ]], Comuni!$O$2:$O$8105, Comuni!$G$2:$G$8105)</f>
        <v>11</v>
      </c>
      <c r="I861" s="1">
        <f>LOOKUP(laureati_1999_2011_ateneoxgenere[[#This Row],[Enna ]], Comuni!$O$2:$O$8105, Comuni!$H$2:$H$8105)</f>
        <v>52</v>
      </c>
      <c r="J861" s="1">
        <f>LOOKUP(laureati_1999_2011_ateneoxgenere[[#This Row],[Enna ]], Comuni!$O$2:$O$8105, Comuni!$I$2:$I$8105)</f>
        <v>23</v>
      </c>
      <c r="K861" s="5" t="s">
        <v>96</v>
      </c>
      <c r="L861" s="8">
        <v>7371</v>
      </c>
    </row>
    <row r="862" spans="1:12" x14ac:dyDescent="0.25">
      <c r="A862">
        <v>2004</v>
      </c>
      <c r="B862">
        <v>3001</v>
      </c>
      <c r="C862" s="1" t="s">
        <v>33</v>
      </c>
      <c r="D862" s="1" t="str">
        <f>LOOKUP(laureati_1999_2011_ateneoxgenere[[#This Row],[NOME_ATENEO]], '2018'!$C$2:$C$181, '2018'!$D$2:$D$181)</f>
        <v>Udine</v>
      </c>
      <c r="E862">
        <f>LOOKUP(laureati_1999_2011_ateneoxgenere[[#This Row],[Enna ]], Comuni!$O$2:$O$8105, Comuni!$D$2:$D$8105)</f>
        <v>46</v>
      </c>
      <c r="F862">
        <f>LOOKUP(laureati_1999_2011_ateneoxgenere[[#This Row],[Enna ]], Comuni!$O$2:$O$8105, Comuni!$E$2:$E$8105)</f>
        <v>3</v>
      </c>
      <c r="G862" s="1">
        <f>LOOKUP(laureati_1999_2011_ateneoxgenere[[#This Row],[Enna ]], Comuni!$O$2:$O$8105, Comuni!$F$2:$F$8105)</f>
        <v>57</v>
      </c>
      <c r="H862" s="1">
        <f>LOOKUP(laureati_1999_2011_ateneoxgenere[[#This Row],[Enna ]], Comuni!$O$2:$O$8105, Comuni!$G$2:$G$8105)</f>
        <v>13</v>
      </c>
      <c r="I862" s="1">
        <f>LOOKUP(laureati_1999_2011_ateneoxgenere[[#This Row],[Enna ]], Comuni!$O$2:$O$8105, Comuni!$H$2:$H$8105)</f>
        <v>14</v>
      </c>
      <c r="J862" s="1">
        <f>LOOKUP(laureati_1999_2011_ateneoxgenere[[#This Row],[Enna ]], Comuni!$O$2:$O$8105, Comuni!$I$2:$I$8105)</f>
        <v>15</v>
      </c>
      <c r="K862" s="4" t="s">
        <v>96</v>
      </c>
      <c r="L862" s="7">
        <v>1705</v>
      </c>
    </row>
    <row r="863" spans="1:12" x14ac:dyDescent="0.25">
      <c r="A863">
        <v>2004</v>
      </c>
      <c r="B863">
        <v>3201</v>
      </c>
      <c r="C863" s="1" t="s">
        <v>34</v>
      </c>
      <c r="D863" s="1" t="str">
        <f>LOOKUP(laureati_1999_2011_ateneoxgenere[[#This Row],[NOME_ATENEO]], '2018'!$C$2:$C$181, '2018'!$D$2:$D$181)</f>
        <v>Trieste</v>
      </c>
      <c r="E863">
        <f>LOOKUP(laureati_1999_2011_ateneoxgenere[[#This Row],[Enna ]], Comuni!$O$2:$O$8105, Comuni!$D$2:$D$8105)</f>
        <v>45</v>
      </c>
      <c r="F863">
        <f>LOOKUP(laureati_1999_2011_ateneoxgenere[[#This Row],[Enna ]], Comuni!$O$2:$O$8105, Comuni!$E$2:$E$8105)</f>
        <v>38</v>
      </c>
      <c r="G863" s="1">
        <f>LOOKUP(laureati_1999_2011_ateneoxgenere[[#This Row],[Enna ]], Comuni!$O$2:$O$8105, Comuni!$F$2:$F$8105)</f>
        <v>58</v>
      </c>
      <c r="H863" s="1">
        <f>LOOKUP(laureati_1999_2011_ateneoxgenere[[#This Row],[Enna ]], Comuni!$O$2:$O$8105, Comuni!$G$2:$G$8105)</f>
        <v>13</v>
      </c>
      <c r="I863" s="1">
        <f>LOOKUP(laureati_1999_2011_ateneoxgenere[[#This Row],[Enna ]], Comuni!$O$2:$O$8105, Comuni!$H$2:$H$8105)</f>
        <v>46</v>
      </c>
      <c r="J863" s="1">
        <f>LOOKUP(laureati_1999_2011_ateneoxgenere[[#This Row],[Enna ]], Comuni!$O$2:$O$8105, Comuni!$I$2:$I$8105)</f>
        <v>20</v>
      </c>
      <c r="K863" s="5" t="s">
        <v>96</v>
      </c>
      <c r="L863" s="8">
        <v>2269</v>
      </c>
    </row>
    <row r="864" spans="1:12" x14ac:dyDescent="0.25">
      <c r="A864">
        <v>2004</v>
      </c>
      <c r="B864">
        <v>3401</v>
      </c>
      <c r="C864" s="1" t="s">
        <v>35</v>
      </c>
      <c r="D864" s="1" t="str">
        <f>LOOKUP(laureati_1999_2011_ateneoxgenere[[#This Row],[NOME_ATENEO]], '2018'!$C$2:$C$181, '2018'!$D$2:$D$181)</f>
        <v>Parma</v>
      </c>
      <c r="E864">
        <f>LOOKUP(laureati_1999_2011_ateneoxgenere[[#This Row],[Enna ]], Comuni!$O$2:$O$8105, Comuni!$D$2:$D$8105)</f>
        <v>44</v>
      </c>
      <c r="F864">
        <f>LOOKUP(laureati_1999_2011_ateneoxgenere[[#This Row],[Enna ]], Comuni!$O$2:$O$8105, Comuni!$E$2:$E$8105)</f>
        <v>48</v>
      </c>
      <c r="G864" s="1">
        <f>LOOKUP(laureati_1999_2011_ateneoxgenere[[#This Row],[Enna ]], Comuni!$O$2:$O$8105, Comuni!$F$2:$F$8105)</f>
        <v>6</v>
      </c>
      <c r="H864" s="1">
        <f>LOOKUP(laureati_1999_2011_ateneoxgenere[[#This Row],[Enna ]], Comuni!$O$2:$O$8105, Comuni!$G$2:$G$8105)</f>
        <v>10</v>
      </c>
      <c r="I864" s="1">
        <f>LOOKUP(laureati_1999_2011_ateneoxgenere[[#This Row],[Enna ]], Comuni!$O$2:$O$8105, Comuni!$H$2:$H$8105)</f>
        <v>19</v>
      </c>
      <c r="J864" s="1">
        <f>LOOKUP(laureati_1999_2011_ateneoxgenere[[#This Row],[Enna ]], Comuni!$O$2:$O$8105, Comuni!$I$2:$I$8105)</f>
        <v>44</v>
      </c>
      <c r="K864" s="4" t="s">
        <v>96</v>
      </c>
      <c r="L864" s="7">
        <v>2355</v>
      </c>
    </row>
    <row r="865" spans="1:12" x14ac:dyDescent="0.25">
      <c r="A865">
        <v>2004</v>
      </c>
      <c r="B865">
        <v>3601</v>
      </c>
      <c r="C865" s="1" t="s">
        <v>36</v>
      </c>
      <c r="D865" s="1" t="str">
        <f>LOOKUP(laureati_1999_2011_ateneoxgenere[[#This Row],[NOME_ATENEO]], '2018'!$C$2:$C$181, '2018'!$D$2:$D$181)</f>
        <v xml:space="preserve">Modena </v>
      </c>
      <c r="E865">
        <f>LOOKUP(laureati_1999_2011_ateneoxgenere[[#This Row],[Enna ]], Comuni!$O$2:$O$8105, Comuni!$D$2:$D$8105)</f>
        <v>44</v>
      </c>
      <c r="F865">
        <f>LOOKUP(laureati_1999_2011_ateneoxgenere[[#This Row],[Enna ]], Comuni!$O$2:$O$8105, Comuni!$E$2:$E$8105)</f>
        <v>38</v>
      </c>
      <c r="G865" s="1">
        <f>LOOKUP(laureati_1999_2011_ateneoxgenere[[#This Row],[Enna ]], Comuni!$O$2:$O$8105, Comuni!$F$2:$F$8105)</f>
        <v>53</v>
      </c>
      <c r="H865" s="1">
        <f>LOOKUP(laureati_1999_2011_ateneoxgenere[[#This Row],[Enna ]], Comuni!$O$2:$O$8105, Comuni!$G$2:$G$8105)</f>
        <v>10</v>
      </c>
      <c r="I865" s="1">
        <f>LOOKUP(laureati_1999_2011_ateneoxgenere[[#This Row],[Enna ]], Comuni!$O$2:$O$8105, Comuni!$H$2:$H$8105)</f>
        <v>55</v>
      </c>
      <c r="J865" s="1">
        <f>LOOKUP(laureati_1999_2011_ateneoxgenere[[#This Row],[Enna ]], Comuni!$O$2:$O$8105, Comuni!$I$2:$I$8105)</f>
        <v>29</v>
      </c>
      <c r="K865" s="5" t="s">
        <v>96</v>
      </c>
      <c r="L865" s="8">
        <v>1649</v>
      </c>
    </row>
    <row r="866" spans="1:12" x14ac:dyDescent="0.25">
      <c r="A866">
        <v>2004</v>
      </c>
      <c r="B866">
        <v>3701</v>
      </c>
      <c r="C866" s="1" t="s">
        <v>37</v>
      </c>
      <c r="D866" s="1" t="str">
        <f>LOOKUP(laureati_1999_2011_ateneoxgenere[[#This Row],[NOME_ATENEO]], '2018'!$C$2:$C$181, '2018'!$D$2:$D$181)</f>
        <v>Bologna</v>
      </c>
      <c r="E866">
        <f>LOOKUP(laureati_1999_2011_ateneoxgenere[[#This Row],[Enna ]], Comuni!$O$2:$O$8105, Comuni!$D$2:$D$8105)</f>
        <v>44</v>
      </c>
      <c r="F866">
        <f>LOOKUP(laureati_1999_2011_ateneoxgenere[[#This Row],[Enna ]], Comuni!$O$2:$O$8105, Comuni!$E$2:$E$8105)</f>
        <v>29</v>
      </c>
      <c r="G866" s="1">
        <f>LOOKUP(laureati_1999_2011_ateneoxgenere[[#This Row],[Enna ]], Comuni!$O$2:$O$8105, Comuni!$F$2:$F$8105)</f>
        <v>44</v>
      </c>
      <c r="H866" s="1">
        <f>LOOKUP(laureati_1999_2011_ateneoxgenere[[#This Row],[Enna ]], Comuni!$O$2:$O$8105, Comuni!$G$2:$G$8105)</f>
        <v>11</v>
      </c>
      <c r="I866" s="1">
        <f>LOOKUP(laureati_1999_2011_ateneoxgenere[[#This Row],[Enna ]], Comuni!$O$2:$O$8105, Comuni!$H$2:$H$8105)</f>
        <v>20</v>
      </c>
      <c r="J866" s="1">
        <f>LOOKUP(laureati_1999_2011_ateneoxgenere[[#This Row],[Enna ]], Comuni!$O$2:$O$8105, Comuni!$I$2:$I$8105)</f>
        <v>48</v>
      </c>
      <c r="K866" s="4" t="s">
        <v>96</v>
      </c>
      <c r="L866" s="7">
        <v>8738</v>
      </c>
    </row>
    <row r="867" spans="1:12" x14ac:dyDescent="0.25">
      <c r="A867">
        <v>2004</v>
      </c>
      <c r="B867">
        <v>3801</v>
      </c>
      <c r="C867" s="1" t="s">
        <v>38</v>
      </c>
      <c r="D867" s="1" t="str">
        <f>LOOKUP(laureati_1999_2011_ateneoxgenere[[#This Row],[NOME_ATENEO]], '2018'!$C$2:$C$181, '2018'!$D$2:$D$181)</f>
        <v>Ferrara</v>
      </c>
      <c r="E867">
        <f>LOOKUP(laureati_1999_2011_ateneoxgenere[[#This Row],[Enna ]], Comuni!$O$2:$O$8105, Comuni!$D$2:$D$8105)</f>
        <v>44</v>
      </c>
      <c r="F867">
        <f>LOOKUP(laureati_1999_2011_ateneoxgenere[[#This Row],[Enna ]], Comuni!$O$2:$O$8105, Comuni!$E$2:$E$8105)</f>
        <v>50</v>
      </c>
      <c r="G867" s="1">
        <f>LOOKUP(laureati_1999_2011_ateneoxgenere[[#This Row],[Enna ]], Comuni!$O$2:$O$8105, Comuni!$F$2:$F$8105)</f>
        <v>31</v>
      </c>
      <c r="H867" s="1">
        <f>LOOKUP(laureati_1999_2011_ateneoxgenere[[#This Row],[Enna ]], Comuni!$O$2:$O$8105, Comuni!$G$2:$G$8105)</f>
        <v>11</v>
      </c>
      <c r="I867" s="1">
        <f>LOOKUP(laureati_1999_2011_ateneoxgenere[[#This Row],[Enna ]], Comuni!$O$2:$O$8105, Comuni!$H$2:$H$8105)</f>
        <v>37</v>
      </c>
      <c r="J867" s="1">
        <f>LOOKUP(laureati_1999_2011_ateneoxgenere[[#This Row],[Enna ]], Comuni!$O$2:$O$8105, Comuni!$I$2:$I$8105)</f>
        <v>0</v>
      </c>
      <c r="K867" s="5" t="s">
        <v>96</v>
      </c>
      <c r="L867" s="8">
        <v>1416</v>
      </c>
    </row>
    <row r="868" spans="1:12" x14ac:dyDescent="0.25">
      <c r="A868">
        <v>2004</v>
      </c>
      <c r="B868">
        <v>4101</v>
      </c>
      <c r="C868" s="1" t="s">
        <v>39</v>
      </c>
      <c r="D868" s="1" t="str">
        <f>LOOKUP(laureati_1999_2011_ateneoxgenere[[#This Row],[NOME_ATENEO]], '2018'!$C$2:$C$181, '2018'!$D$2:$D$181)</f>
        <v>Urbino</v>
      </c>
      <c r="E868">
        <f>LOOKUP(laureati_1999_2011_ateneoxgenere[[#This Row],[Enna ]], Comuni!$O$2:$O$8105, Comuni!$D$2:$D$8105)</f>
        <v>43</v>
      </c>
      <c r="F868">
        <f>LOOKUP(laureati_1999_2011_ateneoxgenere[[#This Row],[Enna ]], Comuni!$O$2:$O$8105, Comuni!$E$2:$E$8105)</f>
        <v>43</v>
      </c>
      <c r="G868" s="1">
        <f>LOOKUP(laureati_1999_2011_ateneoxgenere[[#This Row],[Enna ]], Comuni!$O$2:$O$8105, Comuni!$F$2:$F$8105)</f>
        <v>36</v>
      </c>
      <c r="H868" s="1">
        <f>LOOKUP(laureati_1999_2011_ateneoxgenere[[#This Row],[Enna ]], Comuni!$O$2:$O$8105, Comuni!$G$2:$G$8105)</f>
        <v>12</v>
      </c>
      <c r="I868" s="1">
        <f>LOOKUP(laureati_1999_2011_ateneoxgenere[[#This Row],[Enna ]], Comuni!$O$2:$O$8105, Comuni!$H$2:$H$8105)</f>
        <v>38</v>
      </c>
      <c r="J868" s="1">
        <f>LOOKUP(laureati_1999_2011_ateneoxgenere[[#This Row],[Enna ]], Comuni!$O$2:$O$8105, Comuni!$I$2:$I$8105)</f>
        <v>11</v>
      </c>
      <c r="K868" s="4" t="s">
        <v>96</v>
      </c>
      <c r="L868" s="7">
        <v>2063</v>
      </c>
    </row>
    <row r="869" spans="1:12" x14ac:dyDescent="0.25">
      <c r="A869">
        <v>2004</v>
      </c>
      <c r="B869">
        <v>4201</v>
      </c>
      <c r="C869" s="1" t="s">
        <v>40</v>
      </c>
      <c r="D869" s="1" t="str">
        <f>LOOKUP(laureati_1999_2011_ateneoxgenere[[#This Row],[NOME_ATENEO]], '2018'!$C$2:$C$181, '2018'!$D$2:$D$181)</f>
        <v>Ancona</v>
      </c>
      <c r="E869">
        <f>LOOKUP(laureati_1999_2011_ateneoxgenere[[#This Row],[Enna ]], Comuni!$O$2:$O$8105, Comuni!$D$2:$D$8105)</f>
        <v>43</v>
      </c>
      <c r="F869">
        <f>LOOKUP(laureati_1999_2011_ateneoxgenere[[#This Row],[Enna ]], Comuni!$O$2:$O$8105, Comuni!$E$2:$E$8105)</f>
        <v>37</v>
      </c>
      <c r="G869" s="1">
        <f>LOOKUP(laureati_1999_2011_ateneoxgenere[[#This Row],[Enna ]], Comuni!$O$2:$O$8105, Comuni!$F$2:$F$8105)</f>
        <v>15</v>
      </c>
      <c r="H869" s="1">
        <f>LOOKUP(laureati_1999_2011_ateneoxgenere[[#This Row],[Enna ]], Comuni!$O$2:$O$8105, Comuni!$G$2:$G$8105)</f>
        <v>13</v>
      </c>
      <c r="I869" s="1">
        <f>LOOKUP(laureati_1999_2011_ateneoxgenere[[#This Row],[Enna ]], Comuni!$O$2:$O$8105, Comuni!$H$2:$H$8105)</f>
        <v>30</v>
      </c>
      <c r="J869" s="1">
        <f>LOOKUP(laureati_1999_2011_ateneoxgenere[[#This Row],[Enna ]], Comuni!$O$2:$O$8105, Comuni!$I$2:$I$8105)</f>
        <v>51</v>
      </c>
      <c r="K869" s="5" t="s">
        <v>96</v>
      </c>
      <c r="L869" s="8">
        <v>927</v>
      </c>
    </row>
    <row r="870" spans="1:12" x14ac:dyDescent="0.25">
      <c r="A870">
        <v>2004</v>
      </c>
      <c r="B870">
        <v>4301</v>
      </c>
      <c r="C870" s="1" t="s">
        <v>41</v>
      </c>
      <c r="D870" s="1" t="str">
        <f>LOOKUP(laureati_1999_2011_ateneoxgenere[[#This Row],[NOME_ATENEO]], '2018'!$C$2:$C$181, '2018'!$D$2:$D$181)</f>
        <v>Macerata</v>
      </c>
      <c r="E870">
        <f>LOOKUP(laureati_1999_2011_ateneoxgenere[[#This Row],[Enna ]], Comuni!$O$2:$O$8105, Comuni!$D$2:$D$8105)</f>
        <v>43</v>
      </c>
      <c r="F870">
        <f>LOOKUP(laureati_1999_2011_ateneoxgenere[[#This Row],[Enna ]], Comuni!$O$2:$O$8105, Comuni!$E$2:$E$8105)</f>
        <v>18</v>
      </c>
      <c r="G870" s="1">
        <f>LOOKUP(laureati_1999_2011_ateneoxgenere[[#This Row],[Enna ]], Comuni!$O$2:$O$8105, Comuni!$F$2:$F$8105)</f>
        <v>6</v>
      </c>
      <c r="H870" s="1">
        <f>LOOKUP(laureati_1999_2011_ateneoxgenere[[#This Row],[Enna ]], Comuni!$O$2:$O$8105, Comuni!$G$2:$G$8105)</f>
        <v>13</v>
      </c>
      <c r="I870" s="1">
        <f>LOOKUP(laureati_1999_2011_ateneoxgenere[[#This Row],[Enna ]], Comuni!$O$2:$O$8105, Comuni!$H$2:$H$8105)</f>
        <v>27</v>
      </c>
      <c r="J870" s="1">
        <f>LOOKUP(laureati_1999_2011_ateneoxgenere[[#This Row],[Enna ]], Comuni!$O$2:$O$8105, Comuni!$I$2:$I$8105)</f>
        <v>6</v>
      </c>
      <c r="K870" s="4" t="s">
        <v>96</v>
      </c>
      <c r="L870" s="7">
        <v>1187</v>
      </c>
    </row>
    <row r="871" spans="1:12" x14ac:dyDescent="0.25">
      <c r="A871">
        <v>2004</v>
      </c>
      <c r="B871">
        <v>4302</v>
      </c>
      <c r="C871" s="1" t="s">
        <v>42</v>
      </c>
      <c r="D871" s="1" t="str">
        <f>LOOKUP(laureati_1999_2011_ateneoxgenere[[#This Row],[NOME_ATENEO]], '2018'!$C$2:$C$181, '2018'!$D$2:$D$181)</f>
        <v>Camerino</v>
      </c>
      <c r="E871">
        <f>LOOKUP(laureati_1999_2011_ateneoxgenere[[#This Row],[Enna ]], Comuni!$O$2:$O$8105, Comuni!$D$2:$D$8105)</f>
        <v>43</v>
      </c>
      <c r="F871">
        <f>LOOKUP(laureati_1999_2011_ateneoxgenere[[#This Row],[Enna ]], Comuni!$O$2:$O$8105, Comuni!$E$2:$E$8105)</f>
        <v>8</v>
      </c>
      <c r="G871" s="1">
        <f>LOOKUP(laureati_1999_2011_ateneoxgenere[[#This Row],[Enna ]], Comuni!$O$2:$O$8105, Comuni!$F$2:$F$8105)</f>
        <v>13</v>
      </c>
      <c r="H871" s="1">
        <f>LOOKUP(laureati_1999_2011_ateneoxgenere[[#This Row],[Enna ]], Comuni!$O$2:$O$8105, Comuni!$G$2:$G$8105)</f>
        <v>13</v>
      </c>
      <c r="I871" s="1">
        <f>LOOKUP(laureati_1999_2011_ateneoxgenere[[#This Row],[Enna ]], Comuni!$O$2:$O$8105, Comuni!$H$2:$H$8105)</f>
        <v>4</v>
      </c>
      <c r="J871" s="1">
        <f>LOOKUP(laureati_1999_2011_ateneoxgenere[[#This Row],[Enna ]], Comuni!$O$2:$O$8105, Comuni!$I$2:$I$8105)</f>
        <v>9</v>
      </c>
      <c r="K871" s="5" t="s">
        <v>96</v>
      </c>
      <c r="L871" s="8">
        <v>459</v>
      </c>
    </row>
    <row r="872" spans="1:12" x14ac:dyDescent="0.25">
      <c r="A872">
        <v>2004</v>
      </c>
      <c r="B872">
        <v>4801</v>
      </c>
      <c r="C872" s="1" t="s">
        <v>43</v>
      </c>
      <c r="D872" s="1" t="str">
        <f>LOOKUP(laureati_1999_2011_ateneoxgenere[[#This Row],[NOME_ATENEO]], '2018'!$C$2:$C$181, '2018'!$D$2:$D$181)</f>
        <v>Firenze</v>
      </c>
      <c r="E872">
        <f>LOOKUP(laureati_1999_2011_ateneoxgenere[[#This Row],[Enna ]], Comuni!$O$2:$O$8105, Comuni!$D$2:$D$8105)</f>
        <v>43</v>
      </c>
      <c r="F872">
        <f>LOOKUP(laureati_1999_2011_ateneoxgenere[[#This Row],[Enna ]], Comuni!$O$2:$O$8105, Comuni!$E$2:$E$8105)</f>
        <v>46</v>
      </c>
      <c r="G872" s="1">
        <f>LOOKUP(laureati_1999_2011_ateneoxgenere[[#This Row],[Enna ]], Comuni!$O$2:$O$8105, Comuni!$F$2:$F$8105)</f>
        <v>28</v>
      </c>
      <c r="H872" s="1">
        <f>LOOKUP(laureati_1999_2011_ateneoxgenere[[#This Row],[Enna ]], Comuni!$O$2:$O$8105, Comuni!$G$2:$G$8105)</f>
        <v>11</v>
      </c>
      <c r="I872" s="1">
        <f>LOOKUP(laureati_1999_2011_ateneoxgenere[[#This Row],[Enna ]], Comuni!$O$2:$O$8105, Comuni!$H$2:$H$8105)</f>
        <v>15</v>
      </c>
      <c r="J872" s="1">
        <f>LOOKUP(laureati_1999_2011_ateneoxgenere[[#This Row],[Enna ]], Comuni!$O$2:$O$8105, Comuni!$I$2:$I$8105)</f>
        <v>29</v>
      </c>
      <c r="K872" s="4" t="s">
        <v>96</v>
      </c>
      <c r="L872" s="7">
        <v>4281</v>
      </c>
    </row>
    <row r="873" spans="1:12" x14ac:dyDescent="0.25">
      <c r="A873">
        <v>2004</v>
      </c>
      <c r="B873">
        <v>5001</v>
      </c>
      <c r="C873" s="1" t="s">
        <v>45</v>
      </c>
      <c r="D873" s="1" t="str">
        <f>LOOKUP(laureati_1999_2011_ateneoxgenere[[#This Row],[NOME_ATENEO]], '2018'!$C$2:$C$181, '2018'!$D$2:$D$181)</f>
        <v>Pisa</v>
      </c>
      <c r="E873">
        <f>LOOKUP(laureati_1999_2011_ateneoxgenere[[#This Row],[Enna ]], Comuni!$O$2:$O$8105, Comuni!$D$2:$D$8105)</f>
        <v>43</v>
      </c>
      <c r="F873">
        <f>LOOKUP(laureati_1999_2011_ateneoxgenere[[#This Row],[Enna ]], Comuni!$O$2:$O$8105, Comuni!$E$2:$E$8105)</f>
        <v>42</v>
      </c>
      <c r="G873" s="1">
        <f>LOOKUP(laureati_1999_2011_ateneoxgenere[[#This Row],[Enna ]], Comuni!$O$2:$O$8105, Comuni!$F$2:$F$8105)</f>
        <v>51</v>
      </c>
      <c r="H873" s="1">
        <f>LOOKUP(laureati_1999_2011_ateneoxgenere[[#This Row],[Enna ]], Comuni!$O$2:$O$8105, Comuni!$G$2:$G$8105)</f>
        <v>10</v>
      </c>
      <c r="I873" s="1">
        <f>LOOKUP(laureati_1999_2011_ateneoxgenere[[#This Row],[Enna ]], Comuni!$O$2:$O$8105, Comuni!$H$2:$H$8105)</f>
        <v>24</v>
      </c>
      <c r="J873" s="1">
        <f>LOOKUP(laureati_1999_2011_ateneoxgenere[[#This Row],[Enna ]], Comuni!$O$2:$O$8105, Comuni!$I$2:$I$8105)</f>
        <v>1</v>
      </c>
      <c r="K873" s="5" t="s">
        <v>96</v>
      </c>
      <c r="L873" s="8">
        <v>3499</v>
      </c>
    </row>
    <row r="874" spans="1:12" x14ac:dyDescent="0.25">
      <c r="A874">
        <v>2004</v>
      </c>
      <c r="B874">
        <v>5201</v>
      </c>
      <c r="C874" s="1" t="s">
        <v>46</v>
      </c>
      <c r="D874" s="1" t="str">
        <f>LOOKUP(laureati_1999_2011_ateneoxgenere[[#This Row],[NOME_ATENEO]], '2018'!$C$2:$C$181, '2018'!$D$2:$D$181)</f>
        <v>Siena</v>
      </c>
      <c r="E874">
        <f>LOOKUP(laureati_1999_2011_ateneoxgenere[[#This Row],[Enna ]], Comuni!$O$2:$O$8105, Comuni!$D$2:$D$8105)</f>
        <v>43</v>
      </c>
      <c r="F874">
        <f>LOOKUP(laureati_1999_2011_ateneoxgenere[[#This Row],[Enna ]], Comuni!$O$2:$O$8105, Comuni!$E$2:$E$8105)</f>
        <v>19</v>
      </c>
      <c r="G874" s="1">
        <f>LOOKUP(laureati_1999_2011_ateneoxgenere[[#This Row],[Enna ]], Comuni!$O$2:$O$8105, Comuni!$F$2:$F$8105)</f>
        <v>11</v>
      </c>
      <c r="H874" s="1">
        <f>LOOKUP(laureati_1999_2011_ateneoxgenere[[#This Row],[Enna ]], Comuni!$O$2:$O$8105, Comuni!$G$2:$G$8105)</f>
        <v>11</v>
      </c>
      <c r="I874" s="1">
        <f>LOOKUP(laureati_1999_2011_ateneoxgenere[[#This Row],[Enna ]], Comuni!$O$2:$O$8105, Comuni!$H$2:$H$8105)</f>
        <v>19</v>
      </c>
      <c r="J874" s="1">
        <f>LOOKUP(laureati_1999_2011_ateneoxgenere[[#This Row],[Enna ]], Comuni!$O$2:$O$8105, Comuni!$I$2:$I$8105)</f>
        <v>59</v>
      </c>
      <c r="K874" s="4" t="s">
        <v>96</v>
      </c>
      <c r="L874" s="7">
        <v>2974</v>
      </c>
    </row>
    <row r="875" spans="1:12" x14ac:dyDescent="0.25">
      <c r="A875">
        <v>2004</v>
      </c>
      <c r="B875">
        <v>5202</v>
      </c>
      <c r="C875" s="1" t="s">
        <v>47</v>
      </c>
      <c r="D875" s="1" t="str">
        <f>LOOKUP(laureati_1999_2011_ateneoxgenere[[#This Row],[NOME_ATENEO]], '2018'!$C$2:$C$181, '2018'!$D$2:$D$181)</f>
        <v xml:space="preserve">Siena </v>
      </c>
      <c r="E875">
        <f>LOOKUP(laureati_1999_2011_ateneoxgenere[[#This Row],[Enna ]], Comuni!$O$2:$O$8105, Comuni!$D$2:$D$8105)</f>
        <v>43</v>
      </c>
      <c r="F875">
        <f>LOOKUP(laureati_1999_2011_ateneoxgenere[[#This Row],[Enna ]], Comuni!$O$2:$O$8105, Comuni!$E$2:$E$8105)</f>
        <v>19</v>
      </c>
      <c r="G875" s="1">
        <f>LOOKUP(laureati_1999_2011_ateneoxgenere[[#This Row],[Enna ]], Comuni!$O$2:$O$8105, Comuni!$F$2:$F$8105)</f>
        <v>11</v>
      </c>
      <c r="H875" s="1">
        <f>LOOKUP(laureati_1999_2011_ateneoxgenere[[#This Row],[Enna ]], Comuni!$O$2:$O$8105, Comuni!$G$2:$G$8105)</f>
        <v>11</v>
      </c>
      <c r="I875" s="1">
        <f>LOOKUP(laureati_1999_2011_ateneoxgenere[[#This Row],[Enna ]], Comuni!$O$2:$O$8105, Comuni!$H$2:$H$8105)</f>
        <v>19</v>
      </c>
      <c r="J875" s="1">
        <f>LOOKUP(laureati_1999_2011_ateneoxgenere[[#This Row],[Enna ]], Comuni!$O$2:$O$8105, Comuni!$I$2:$I$8105)</f>
        <v>59</v>
      </c>
      <c r="K875" s="5" t="s">
        <v>96</v>
      </c>
      <c r="L875" s="8">
        <v>36</v>
      </c>
    </row>
    <row r="876" spans="1:12" x14ac:dyDescent="0.25">
      <c r="A876">
        <v>2004</v>
      </c>
      <c r="B876">
        <v>5401</v>
      </c>
      <c r="C876" s="1" t="s">
        <v>48</v>
      </c>
      <c r="D876" s="1" t="str">
        <f>LOOKUP(laureati_1999_2011_ateneoxgenere[[#This Row],[NOME_ATENEO]], '2018'!$C$2:$C$181, '2018'!$D$2:$D$181)</f>
        <v>Perugia</v>
      </c>
      <c r="E876">
        <f>LOOKUP(laureati_1999_2011_ateneoxgenere[[#This Row],[Enna ]], Comuni!$O$2:$O$8105, Comuni!$D$2:$D$8105)</f>
        <v>43</v>
      </c>
      <c r="F876">
        <f>LOOKUP(laureati_1999_2011_ateneoxgenere[[#This Row],[Enna ]], Comuni!$O$2:$O$8105, Comuni!$E$2:$E$8105)</f>
        <v>6</v>
      </c>
      <c r="G876" s="1">
        <f>LOOKUP(laureati_1999_2011_ateneoxgenere[[#This Row],[Enna ]], Comuni!$O$2:$O$8105, Comuni!$F$2:$F$8105)</f>
        <v>49</v>
      </c>
      <c r="H876" s="1">
        <f>LOOKUP(laureati_1999_2011_ateneoxgenere[[#This Row],[Enna ]], Comuni!$O$2:$O$8105, Comuni!$G$2:$G$8105)</f>
        <v>12</v>
      </c>
      <c r="I876" s="1">
        <f>LOOKUP(laureati_1999_2011_ateneoxgenere[[#This Row],[Enna ]], Comuni!$O$2:$O$8105, Comuni!$H$2:$H$8105)</f>
        <v>23</v>
      </c>
      <c r="J876" s="1">
        <f>LOOKUP(laureati_1999_2011_ateneoxgenere[[#This Row],[Enna ]], Comuni!$O$2:$O$8105, Comuni!$I$2:$I$8105)</f>
        <v>23</v>
      </c>
      <c r="K876" s="4" t="s">
        <v>96</v>
      </c>
      <c r="L876" s="7">
        <v>2863</v>
      </c>
    </row>
    <row r="877" spans="1:12" x14ac:dyDescent="0.25">
      <c r="A877">
        <v>2004</v>
      </c>
      <c r="B877">
        <v>5403</v>
      </c>
      <c r="C877" s="1" t="s">
        <v>49</v>
      </c>
      <c r="D877" s="1" t="str">
        <f>LOOKUP(laureati_1999_2011_ateneoxgenere[[#This Row],[NOME_ATENEO]], '2018'!$C$2:$C$181, '2018'!$D$2:$D$181)</f>
        <v xml:space="preserve">Perugia </v>
      </c>
      <c r="E877">
        <f>LOOKUP(laureati_1999_2011_ateneoxgenere[[#This Row],[Enna ]], Comuni!$O$2:$O$8105, Comuni!$D$2:$D$8105)</f>
        <v>43</v>
      </c>
      <c r="F877">
        <f>LOOKUP(laureati_1999_2011_ateneoxgenere[[#This Row],[Enna ]], Comuni!$O$2:$O$8105, Comuni!$E$2:$E$8105)</f>
        <v>6</v>
      </c>
      <c r="G877" s="1">
        <f>LOOKUP(laureati_1999_2011_ateneoxgenere[[#This Row],[Enna ]], Comuni!$O$2:$O$8105, Comuni!$F$2:$F$8105)</f>
        <v>49</v>
      </c>
      <c r="H877" s="1">
        <f>LOOKUP(laureati_1999_2011_ateneoxgenere[[#This Row],[Enna ]], Comuni!$O$2:$O$8105, Comuni!$G$2:$G$8105)</f>
        <v>12</v>
      </c>
      <c r="I877" s="1">
        <f>LOOKUP(laureati_1999_2011_ateneoxgenere[[#This Row],[Enna ]], Comuni!$O$2:$O$8105, Comuni!$H$2:$H$8105)</f>
        <v>23</v>
      </c>
      <c r="J877" s="1">
        <f>LOOKUP(laureati_1999_2011_ateneoxgenere[[#This Row],[Enna ]], Comuni!$O$2:$O$8105, Comuni!$I$2:$I$8105)</f>
        <v>23</v>
      </c>
      <c r="K877" s="5" t="s">
        <v>96</v>
      </c>
      <c r="L877" s="8">
        <v>257</v>
      </c>
    </row>
    <row r="878" spans="1:12" x14ac:dyDescent="0.25">
      <c r="A878">
        <v>2004</v>
      </c>
      <c r="B878">
        <v>5601</v>
      </c>
      <c r="C878" s="1" t="s">
        <v>50</v>
      </c>
      <c r="D878" s="1" t="str">
        <f>LOOKUP(laureati_1999_2011_ateneoxgenere[[#This Row],[NOME_ATENEO]], '2018'!$C$2:$C$181, '2018'!$D$2:$D$181)</f>
        <v>Viterbo</v>
      </c>
      <c r="E878">
        <f>LOOKUP(laureati_1999_2011_ateneoxgenere[[#This Row],[Enna ]], Comuni!$O$2:$O$8105, Comuni!$D$2:$D$8105)</f>
        <v>42</v>
      </c>
      <c r="F878">
        <f>LOOKUP(laureati_1999_2011_ateneoxgenere[[#This Row],[Enna ]], Comuni!$O$2:$O$8105, Comuni!$E$2:$E$8105)</f>
        <v>25</v>
      </c>
      <c r="G878" s="1">
        <f>LOOKUP(laureati_1999_2011_ateneoxgenere[[#This Row],[Enna ]], Comuni!$O$2:$O$8105, Comuni!$F$2:$F$8105)</f>
        <v>5</v>
      </c>
      <c r="H878" s="1">
        <f>LOOKUP(laureati_1999_2011_ateneoxgenere[[#This Row],[Enna ]], Comuni!$O$2:$O$8105, Comuni!$G$2:$G$8105)</f>
        <v>12</v>
      </c>
      <c r="I878" s="1">
        <f>LOOKUP(laureati_1999_2011_ateneoxgenere[[#This Row],[Enna ]], Comuni!$O$2:$O$8105, Comuni!$H$2:$H$8105)</f>
        <v>6</v>
      </c>
      <c r="J878" s="1">
        <f>LOOKUP(laureati_1999_2011_ateneoxgenere[[#This Row],[Enna ]], Comuni!$O$2:$O$8105, Comuni!$I$2:$I$8105)</f>
        <v>24</v>
      </c>
      <c r="K878" s="4" t="s">
        <v>96</v>
      </c>
      <c r="L878" s="7">
        <v>604</v>
      </c>
    </row>
    <row r="879" spans="1:12" x14ac:dyDescent="0.25">
      <c r="A879">
        <v>2004</v>
      </c>
      <c r="B879">
        <v>5801</v>
      </c>
      <c r="C879" s="1" t="s">
        <v>51</v>
      </c>
      <c r="D879" s="1" t="str">
        <f>LOOKUP(laureati_1999_2011_ateneoxgenere[[#This Row],[NOME_ATENEO]], '2018'!$C$2:$C$181, '2018'!$D$2:$D$181)</f>
        <v xml:space="preserve">Roma </v>
      </c>
      <c r="E879">
        <f>LOOKUP(laureati_1999_2011_ateneoxgenere[[#This Row],[Enna ]], Comuni!$O$2:$O$8105, Comuni!$D$2:$D$8105)</f>
        <v>41</v>
      </c>
      <c r="F879">
        <f>LOOKUP(laureati_1999_2011_ateneoxgenere[[#This Row],[Enna ]], Comuni!$O$2:$O$8105, Comuni!$E$2:$E$8105)</f>
        <v>54</v>
      </c>
      <c r="G879" s="1">
        <f>LOOKUP(laureati_1999_2011_ateneoxgenere[[#This Row],[Enna ]], Comuni!$O$2:$O$8105, Comuni!$F$2:$F$8105)</f>
        <v>27</v>
      </c>
      <c r="H879" s="1">
        <f>LOOKUP(laureati_1999_2011_ateneoxgenere[[#This Row],[Enna ]], Comuni!$O$2:$O$8105, Comuni!$G$2:$G$8105)</f>
        <v>12</v>
      </c>
      <c r="I879" s="1">
        <f>LOOKUP(laureati_1999_2011_ateneoxgenere[[#This Row],[Enna ]], Comuni!$O$2:$O$8105, Comuni!$H$2:$H$8105)</f>
        <v>29</v>
      </c>
      <c r="J879" s="1">
        <f>LOOKUP(laureati_1999_2011_ateneoxgenere[[#This Row],[Enna ]], Comuni!$O$2:$O$8105, Comuni!$I$2:$I$8105)</f>
        <v>24</v>
      </c>
      <c r="K879" s="5" t="s">
        <v>96</v>
      </c>
      <c r="L879" s="8">
        <v>10343</v>
      </c>
    </row>
    <row r="880" spans="1:12" x14ac:dyDescent="0.25">
      <c r="A880">
        <v>2004</v>
      </c>
      <c r="B880">
        <v>5802</v>
      </c>
      <c r="C880" s="1" t="s">
        <v>52</v>
      </c>
      <c r="D880" s="1" t="str">
        <f>LOOKUP(laureati_1999_2011_ateneoxgenere[[#This Row],[NOME_ATENEO]], '2018'!$C$2:$C$181, '2018'!$D$2:$D$181)</f>
        <v xml:space="preserve">Roma </v>
      </c>
      <c r="E880">
        <f>LOOKUP(laureati_1999_2011_ateneoxgenere[[#This Row],[Enna ]], Comuni!$O$2:$O$8105, Comuni!$D$2:$D$8105)</f>
        <v>41</v>
      </c>
      <c r="F880">
        <f>LOOKUP(laureati_1999_2011_ateneoxgenere[[#This Row],[Enna ]], Comuni!$O$2:$O$8105, Comuni!$E$2:$E$8105)</f>
        <v>54</v>
      </c>
      <c r="G880" s="1">
        <f>LOOKUP(laureati_1999_2011_ateneoxgenere[[#This Row],[Enna ]], Comuni!$O$2:$O$8105, Comuni!$F$2:$F$8105)</f>
        <v>27</v>
      </c>
      <c r="H880" s="1">
        <f>LOOKUP(laureati_1999_2011_ateneoxgenere[[#This Row],[Enna ]], Comuni!$O$2:$O$8105, Comuni!$G$2:$G$8105)</f>
        <v>12</v>
      </c>
      <c r="I880" s="1">
        <f>LOOKUP(laureati_1999_2011_ateneoxgenere[[#This Row],[Enna ]], Comuni!$O$2:$O$8105, Comuni!$H$2:$H$8105)</f>
        <v>29</v>
      </c>
      <c r="J880" s="1">
        <f>LOOKUP(laureati_1999_2011_ateneoxgenere[[#This Row],[Enna ]], Comuni!$O$2:$O$8105, Comuni!$I$2:$I$8105)</f>
        <v>24</v>
      </c>
      <c r="K880" s="4" t="s">
        <v>96</v>
      </c>
      <c r="L880" s="7">
        <v>3020</v>
      </c>
    </row>
    <row r="881" spans="1:12" x14ac:dyDescent="0.25">
      <c r="A881">
        <v>2004</v>
      </c>
      <c r="B881">
        <v>5803</v>
      </c>
      <c r="C881" s="1" t="s">
        <v>53</v>
      </c>
      <c r="D881" s="1" t="str">
        <f>LOOKUP(laureati_1999_2011_ateneoxgenere[[#This Row],[NOME_ATENEO]], '2018'!$C$2:$C$181, '2018'!$D$2:$D$181)</f>
        <v xml:space="preserve">Roma </v>
      </c>
      <c r="E881">
        <f>LOOKUP(laureati_1999_2011_ateneoxgenere[[#This Row],[Enna ]], Comuni!$O$2:$O$8105, Comuni!$D$2:$D$8105)</f>
        <v>41</v>
      </c>
      <c r="F881">
        <f>LOOKUP(laureati_1999_2011_ateneoxgenere[[#This Row],[Enna ]], Comuni!$O$2:$O$8105, Comuni!$E$2:$E$8105)</f>
        <v>54</v>
      </c>
      <c r="G881" s="1">
        <f>LOOKUP(laureati_1999_2011_ateneoxgenere[[#This Row],[Enna ]], Comuni!$O$2:$O$8105, Comuni!$F$2:$F$8105)</f>
        <v>27</v>
      </c>
      <c r="H881" s="1">
        <f>LOOKUP(laureati_1999_2011_ateneoxgenere[[#This Row],[Enna ]], Comuni!$O$2:$O$8105, Comuni!$G$2:$G$8105)</f>
        <v>12</v>
      </c>
      <c r="I881" s="1">
        <f>LOOKUP(laureati_1999_2011_ateneoxgenere[[#This Row],[Enna ]], Comuni!$O$2:$O$8105, Comuni!$H$2:$H$8105)</f>
        <v>29</v>
      </c>
      <c r="J881" s="1">
        <f>LOOKUP(laureati_1999_2011_ateneoxgenere[[#This Row],[Enna ]], Comuni!$O$2:$O$8105, Comuni!$I$2:$I$8105)</f>
        <v>24</v>
      </c>
      <c r="K881" s="5" t="s">
        <v>96</v>
      </c>
      <c r="L881" s="8">
        <v>911</v>
      </c>
    </row>
    <row r="882" spans="1:12" x14ac:dyDescent="0.25">
      <c r="A882">
        <v>2004</v>
      </c>
      <c r="B882">
        <v>5805</v>
      </c>
      <c r="C882" s="1" t="s">
        <v>54</v>
      </c>
      <c r="D882" s="1" t="str">
        <f>LOOKUP(laureati_1999_2011_ateneoxgenere[[#This Row],[NOME_ATENEO]], '2018'!$C$2:$C$181, '2018'!$D$2:$D$181)</f>
        <v xml:space="preserve">Roma </v>
      </c>
      <c r="E882">
        <f>LOOKUP(laureati_1999_2011_ateneoxgenere[[#This Row],[Enna ]], Comuni!$O$2:$O$8105, Comuni!$D$2:$D$8105)</f>
        <v>41</v>
      </c>
      <c r="F882">
        <f>LOOKUP(laureati_1999_2011_ateneoxgenere[[#This Row],[Enna ]], Comuni!$O$2:$O$8105, Comuni!$E$2:$E$8105)</f>
        <v>54</v>
      </c>
      <c r="G882" s="1">
        <f>LOOKUP(laureati_1999_2011_ateneoxgenere[[#This Row],[Enna ]], Comuni!$O$2:$O$8105, Comuni!$F$2:$F$8105)</f>
        <v>27</v>
      </c>
      <c r="H882" s="1">
        <f>LOOKUP(laureati_1999_2011_ateneoxgenere[[#This Row],[Enna ]], Comuni!$O$2:$O$8105, Comuni!$G$2:$G$8105)</f>
        <v>12</v>
      </c>
      <c r="I882" s="1">
        <f>LOOKUP(laureati_1999_2011_ateneoxgenere[[#This Row],[Enna ]], Comuni!$O$2:$O$8105, Comuni!$H$2:$H$8105)</f>
        <v>29</v>
      </c>
      <c r="J882" s="1">
        <f>LOOKUP(laureati_1999_2011_ateneoxgenere[[#This Row],[Enna ]], Comuni!$O$2:$O$8105, Comuni!$I$2:$I$8105)</f>
        <v>24</v>
      </c>
      <c r="K882" s="4" t="s">
        <v>96</v>
      </c>
      <c r="L882" s="7">
        <v>697</v>
      </c>
    </row>
    <row r="883" spans="1:12" x14ac:dyDescent="0.25">
      <c r="A883">
        <v>2004</v>
      </c>
      <c r="B883">
        <v>5806</v>
      </c>
      <c r="C883" s="1" t="s">
        <v>101</v>
      </c>
      <c r="D883" s="1" t="str">
        <f>LOOKUP(laureati_1999_2011_ateneoxgenere[[#This Row],[NOME_ATENEO]], '2018'!$C$2:$C$181, '2018'!$D$2:$D$181)</f>
        <v xml:space="preserve">Roma </v>
      </c>
      <c r="E883">
        <f>LOOKUP(laureati_1999_2011_ateneoxgenere[[#This Row],[Enna ]], Comuni!$O$2:$O$8105, Comuni!$D$2:$D$8105)</f>
        <v>41</v>
      </c>
      <c r="F883">
        <f>LOOKUP(laureati_1999_2011_ateneoxgenere[[#This Row],[Enna ]], Comuni!$O$2:$O$8105, Comuni!$E$2:$E$8105)</f>
        <v>54</v>
      </c>
      <c r="G883" s="1">
        <f>LOOKUP(laureati_1999_2011_ateneoxgenere[[#This Row],[Enna ]], Comuni!$O$2:$O$8105, Comuni!$F$2:$F$8105)</f>
        <v>27</v>
      </c>
      <c r="H883" s="1">
        <f>LOOKUP(laureati_1999_2011_ateneoxgenere[[#This Row],[Enna ]], Comuni!$O$2:$O$8105, Comuni!$G$2:$G$8105)</f>
        <v>12</v>
      </c>
      <c r="I883" s="1">
        <f>LOOKUP(laureati_1999_2011_ateneoxgenere[[#This Row],[Enna ]], Comuni!$O$2:$O$8105, Comuni!$H$2:$H$8105)</f>
        <v>29</v>
      </c>
      <c r="J883" s="1">
        <f>LOOKUP(laureati_1999_2011_ateneoxgenere[[#This Row],[Enna ]], Comuni!$O$2:$O$8105, Comuni!$I$2:$I$8105)</f>
        <v>24</v>
      </c>
      <c r="K883" s="5" t="s">
        <v>96</v>
      </c>
      <c r="L883" s="8">
        <v>68</v>
      </c>
    </row>
    <row r="884" spans="1:12" x14ac:dyDescent="0.25">
      <c r="A884">
        <v>2004</v>
      </c>
      <c r="B884">
        <v>5807</v>
      </c>
      <c r="C884" s="1" t="s">
        <v>56</v>
      </c>
      <c r="D884" s="1" t="str">
        <f>LOOKUP(laureati_1999_2011_ateneoxgenere[[#This Row],[NOME_ATENEO]], '2018'!$C$2:$C$181, '2018'!$D$2:$D$181)</f>
        <v xml:space="preserve">Roma </v>
      </c>
      <c r="E884">
        <f>LOOKUP(laureati_1999_2011_ateneoxgenere[[#This Row],[Enna ]], Comuni!$O$2:$O$8105, Comuni!$D$2:$D$8105)</f>
        <v>41</v>
      </c>
      <c r="F884">
        <f>LOOKUP(laureati_1999_2011_ateneoxgenere[[#This Row],[Enna ]], Comuni!$O$2:$O$8105, Comuni!$E$2:$E$8105)</f>
        <v>54</v>
      </c>
      <c r="G884" s="1">
        <f>LOOKUP(laureati_1999_2011_ateneoxgenere[[#This Row],[Enna ]], Comuni!$O$2:$O$8105, Comuni!$F$2:$F$8105)</f>
        <v>27</v>
      </c>
      <c r="H884" s="1">
        <f>LOOKUP(laureati_1999_2011_ateneoxgenere[[#This Row],[Enna ]], Comuni!$O$2:$O$8105, Comuni!$G$2:$G$8105)</f>
        <v>12</v>
      </c>
      <c r="I884" s="1">
        <f>LOOKUP(laureati_1999_2011_ateneoxgenere[[#This Row],[Enna ]], Comuni!$O$2:$O$8105, Comuni!$H$2:$H$8105)</f>
        <v>29</v>
      </c>
      <c r="J884" s="1">
        <f>LOOKUP(laureati_1999_2011_ateneoxgenere[[#This Row],[Enna ]], Comuni!$O$2:$O$8105, Comuni!$I$2:$I$8105)</f>
        <v>24</v>
      </c>
      <c r="K884" s="4" t="s">
        <v>96</v>
      </c>
      <c r="L884" s="7">
        <v>2751</v>
      </c>
    </row>
    <row r="885" spans="1:12" x14ac:dyDescent="0.25">
      <c r="A885">
        <v>2004</v>
      </c>
      <c r="B885">
        <v>5808</v>
      </c>
      <c r="C885" s="1" t="s">
        <v>57</v>
      </c>
      <c r="D885" s="1" t="str">
        <f>LOOKUP(laureati_1999_2011_ateneoxgenere[[#This Row],[NOME_ATENEO]], '2018'!$C$2:$C$181, '2018'!$D$2:$D$181)</f>
        <v xml:space="preserve">Roma </v>
      </c>
      <c r="E885">
        <f>LOOKUP(laureati_1999_2011_ateneoxgenere[[#This Row],[Enna ]], Comuni!$O$2:$O$8105, Comuni!$D$2:$D$8105)</f>
        <v>41</v>
      </c>
      <c r="F885">
        <f>LOOKUP(laureati_1999_2011_ateneoxgenere[[#This Row],[Enna ]], Comuni!$O$2:$O$8105, Comuni!$E$2:$E$8105)</f>
        <v>54</v>
      </c>
      <c r="G885" s="1">
        <f>LOOKUP(laureati_1999_2011_ateneoxgenere[[#This Row],[Enna ]], Comuni!$O$2:$O$8105, Comuni!$F$2:$F$8105)</f>
        <v>27</v>
      </c>
      <c r="H885" s="1">
        <f>LOOKUP(laureati_1999_2011_ateneoxgenere[[#This Row],[Enna ]], Comuni!$O$2:$O$8105, Comuni!$G$2:$G$8105)</f>
        <v>12</v>
      </c>
      <c r="I885" s="1">
        <f>LOOKUP(laureati_1999_2011_ateneoxgenere[[#This Row],[Enna ]], Comuni!$O$2:$O$8105, Comuni!$H$2:$H$8105)</f>
        <v>29</v>
      </c>
      <c r="J885" s="1">
        <f>LOOKUP(laureati_1999_2011_ateneoxgenere[[#This Row],[Enna ]], Comuni!$O$2:$O$8105, Comuni!$I$2:$I$8105)</f>
        <v>24</v>
      </c>
      <c r="K885" s="5" t="s">
        <v>96</v>
      </c>
      <c r="L885" s="8">
        <v>85</v>
      </c>
    </row>
    <row r="886" spans="1:12" x14ac:dyDescent="0.25">
      <c r="A886">
        <v>2004</v>
      </c>
      <c r="B886">
        <v>5809</v>
      </c>
      <c r="C886" s="1" t="s">
        <v>98</v>
      </c>
      <c r="D886" s="1" t="str">
        <f>LOOKUP(laureati_1999_2011_ateneoxgenere[[#This Row],[NOME_ATENEO]], '2018'!$C$2:$C$181, '2018'!$D$2:$D$181)</f>
        <v xml:space="preserve">Roma </v>
      </c>
      <c r="E886">
        <f>LOOKUP(laureati_1999_2011_ateneoxgenere[[#This Row],[Enna ]], Comuni!$O$2:$O$8105, Comuni!$D$2:$D$8105)</f>
        <v>41</v>
      </c>
      <c r="F886">
        <f>LOOKUP(laureati_1999_2011_ateneoxgenere[[#This Row],[Enna ]], Comuni!$O$2:$O$8105, Comuni!$E$2:$E$8105)</f>
        <v>54</v>
      </c>
      <c r="G886" s="1">
        <f>LOOKUP(laureati_1999_2011_ateneoxgenere[[#This Row],[Enna ]], Comuni!$O$2:$O$8105, Comuni!$F$2:$F$8105)</f>
        <v>27</v>
      </c>
      <c r="H886" s="1">
        <f>LOOKUP(laureati_1999_2011_ateneoxgenere[[#This Row],[Enna ]], Comuni!$O$2:$O$8105, Comuni!$G$2:$G$8105)</f>
        <v>12</v>
      </c>
      <c r="I886" s="1">
        <f>LOOKUP(laureati_1999_2011_ateneoxgenere[[#This Row],[Enna ]], Comuni!$O$2:$O$8105, Comuni!$H$2:$H$8105)</f>
        <v>29</v>
      </c>
      <c r="J886" s="1">
        <f>LOOKUP(laureati_1999_2011_ateneoxgenere[[#This Row],[Enna ]], Comuni!$O$2:$O$8105, Comuni!$I$2:$I$8105)</f>
        <v>24</v>
      </c>
      <c r="K886" s="4" t="s">
        <v>96</v>
      </c>
      <c r="L886" s="7">
        <v>96</v>
      </c>
    </row>
    <row r="887" spans="1:12" x14ac:dyDescent="0.25">
      <c r="A887">
        <v>2004</v>
      </c>
      <c r="B887">
        <v>5810</v>
      </c>
      <c r="C887" s="1" t="s">
        <v>59</v>
      </c>
      <c r="D887" s="1" t="str">
        <f>LOOKUP(laureati_1999_2011_ateneoxgenere[[#This Row],[NOME_ATENEO]], '2018'!$C$2:$C$181, '2018'!$D$2:$D$181)</f>
        <v xml:space="preserve">Roma </v>
      </c>
      <c r="E887">
        <f>LOOKUP(laureati_1999_2011_ateneoxgenere[[#This Row],[Enna ]], Comuni!$O$2:$O$8105, Comuni!$D$2:$D$8105)</f>
        <v>41</v>
      </c>
      <c r="F887">
        <f>LOOKUP(laureati_1999_2011_ateneoxgenere[[#This Row],[Enna ]], Comuni!$O$2:$O$8105, Comuni!$E$2:$E$8105)</f>
        <v>54</v>
      </c>
      <c r="G887" s="1">
        <f>LOOKUP(laureati_1999_2011_ateneoxgenere[[#This Row],[Enna ]], Comuni!$O$2:$O$8105, Comuni!$F$2:$F$8105)</f>
        <v>27</v>
      </c>
      <c r="H887" s="1">
        <f>LOOKUP(laureati_1999_2011_ateneoxgenere[[#This Row],[Enna ]], Comuni!$O$2:$O$8105, Comuni!$G$2:$G$8105)</f>
        <v>12</v>
      </c>
      <c r="I887" s="1">
        <f>LOOKUP(laureati_1999_2011_ateneoxgenere[[#This Row],[Enna ]], Comuni!$O$2:$O$8105, Comuni!$H$2:$H$8105)</f>
        <v>29</v>
      </c>
      <c r="J887" s="1">
        <f>LOOKUP(laureati_1999_2011_ateneoxgenere[[#This Row],[Enna ]], Comuni!$O$2:$O$8105, Comuni!$I$2:$I$8105)</f>
        <v>24</v>
      </c>
      <c r="K887" s="5" t="s">
        <v>96</v>
      </c>
      <c r="L887" s="8">
        <v>0</v>
      </c>
    </row>
    <row r="888" spans="1:12" x14ac:dyDescent="0.25">
      <c r="A888">
        <v>2004</v>
      </c>
      <c r="B888">
        <v>6001</v>
      </c>
      <c r="C888" s="1" t="s">
        <v>65</v>
      </c>
      <c r="D888" s="1" t="str">
        <f>LOOKUP(laureati_1999_2011_ateneoxgenere[[#This Row],[NOME_ATENEO]], '2018'!$C$2:$C$181, '2018'!$D$2:$D$181)</f>
        <v>Cassino</v>
      </c>
      <c r="E888">
        <f>LOOKUP(laureati_1999_2011_ateneoxgenere[[#This Row],[Enna ]], Comuni!$O$2:$O$8105, Comuni!$D$2:$D$8105)</f>
        <v>41</v>
      </c>
      <c r="F888">
        <f>LOOKUP(laureati_1999_2011_ateneoxgenere[[#This Row],[Enna ]], Comuni!$O$2:$O$8105, Comuni!$E$2:$E$8105)</f>
        <v>29</v>
      </c>
      <c r="G888" s="1">
        <f>LOOKUP(laureati_1999_2011_ateneoxgenere[[#This Row],[Enna ]], Comuni!$O$2:$O$8105, Comuni!$F$2:$F$8105)</f>
        <v>38</v>
      </c>
      <c r="H888" s="1">
        <f>LOOKUP(laureati_1999_2011_ateneoxgenere[[#This Row],[Enna ]], Comuni!$O$2:$O$8105, Comuni!$G$2:$G$8105)</f>
        <v>13</v>
      </c>
      <c r="I888" s="1">
        <f>LOOKUP(laureati_1999_2011_ateneoxgenere[[#This Row],[Enna ]], Comuni!$O$2:$O$8105, Comuni!$H$2:$H$8105)</f>
        <v>49</v>
      </c>
      <c r="J888" s="1">
        <f>LOOKUP(laureati_1999_2011_ateneoxgenere[[#This Row],[Enna ]], Comuni!$O$2:$O$8105, Comuni!$I$2:$I$8105)</f>
        <v>44</v>
      </c>
      <c r="K888" s="4" t="s">
        <v>96</v>
      </c>
      <c r="L888" s="7">
        <v>871</v>
      </c>
    </row>
    <row r="889" spans="1:12" x14ac:dyDescent="0.25">
      <c r="A889">
        <v>2004</v>
      </c>
      <c r="B889">
        <v>6201</v>
      </c>
      <c r="C889" s="1" t="s">
        <v>66</v>
      </c>
      <c r="D889" s="1" t="str">
        <f>LOOKUP(laureati_1999_2011_ateneoxgenere[[#This Row],[NOME_ATENEO]], '2018'!$C$2:$C$181, '2018'!$D$2:$D$181)</f>
        <v xml:space="preserve">Benevento </v>
      </c>
      <c r="E889">
        <f>LOOKUP(laureati_1999_2011_ateneoxgenere[[#This Row],[Enna ]], Comuni!$O$2:$O$8105, Comuni!$D$2:$D$8105)</f>
        <v>41</v>
      </c>
      <c r="F889">
        <f>LOOKUP(laureati_1999_2011_ateneoxgenere[[#This Row],[Enna ]], Comuni!$O$2:$O$8105, Comuni!$E$2:$E$8105)</f>
        <v>7</v>
      </c>
      <c r="G889" s="1">
        <f>LOOKUP(laureati_1999_2011_ateneoxgenere[[#This Row],[Enna ]], Comuni!$O$2:$O$8105, Comuni!$F$2:$F$8105)</f>
        <v>55</v>
      </c>
      <c r="H889" s="1">
        <f>LOOKUP(laureati_1999_2011_ateneoxgenere[[#This Row],[Enna ]], Comuni!$O$2:$O$8105, Comuni!$G$2:$G$8105)</f>
        <v>14</v>
      </c>
      <c r="I889" s="1">
        <f>LOOKUP(laureati_1999_2011_ateneoxgenere[[#This Row],[Enna ]], Comuni!$O$2:$O$8105, Comuni!$H$2:$H$8105)</f>
        <v>46</v>
      </c>
      <c r="J889" s="1">
        <f>LOOKUP(laureati_1999_2011_ateneoxgenere[[#This Row],[Enna ]], Comuni!$O$2:$O$8105, Comuni!$I$2:$I$8105)</f>
        <v>40</v>
      </c>
      <c r="K889" s="5" t="s">
        <v>96</v>
      </c>
      <c r="L889" s="8">
        <v>253</v>
      </c>
    </row>
    <row r="890" spans="1:12" x14ac:dyDescent="0.25">
      <c r="A890">
        <v>2004</v>
      </c>
      <c r="B890">
        <v>6301</v>
      </c>
      <c r="C890" s="1" t="s">
        <v>68</v>
      </c>
      <c r="D890" s="1" t="str">
        <f>LOOKUP(laureati_1999_2011_ateneoxgenere[[#This Row],[NOME_ATENEO]], '2018'!$C$2:$C$181, '2018'!$D$2:$D$181)</f>
        <v xml:space="preserve">Napoli </v>
      </c>
      <c r="E890">
        <f>LOOKUP(laureati_1999_2011_ateneoxgenere[[#This Row],[Enna ]], Comuni!$O$2:$O$8105, Comuni!$D$2:$D$8105)</f>
        <v>40</v>
      </c>
      <c r="F890">
        <f>LOOKUP(laureati_1999_2011_ateneoxgenere[[#This Row],[Enna ]], Comuni!$O$2:$O$8105, Comuni!$E$2:$E$8105)</f>
        <v>51</v>
      </c>
      <c r="G890" s="1">
        <f>LOOKUP(laureati_1999_2011_ateneoxgenere[[#This Row],[Enna ]], Comuni!$O$2:$O$8105, Comuni!$F$2:$F$8105)</f>
        <v>14</v>
      </c>
      <c r="H890" s="1">
        <f>LOOKUP(laureati_1999_2011_ateneoxgenere[[#This Row],[Enna ]], Comuni!$O$2:$O$8105, Comuni!$G$2:$G$8105)</f>
        <v>14</v>
      </c>
      <c r="I890" s="1">
        <f>LOOKUP(laureati_1999_2011_ateneoxgenere[[#This Row],[Enna ]], Comuni!$O$2:$O$8105, Comuni!$H$2:$H$8105)</f>
        <v>15</v>
      </c>
      <c r="J890" s="1">
        <f>LOOKUP(laureati_1999_2011_ateneoxgenere[[#This Row],[Enna ]], Comuni!$O$2:$O$8105, Comuni!$I$2:$I$8105)</f>
        <v>2</v>
      </c>
      <c r="K890" s="4" t="s">
        <v>96</v>
      </c>
      <c r="L890" s="7">
        <v>5560</v>
      </c>
    </row>
    <row r="891" spans="1:12" x14ac:dyDescent="0.25">
      <c r="A891">
        <v>2004</v>
      </c>
      <c r="B891">
        <v>6302</v>
      </c>
      <c r="C891" s="1" t="s">
        <v>69</v>
      </c>
      <c r="D891" s="1" t="str">
        <f>LOOKUP(laureati_1999_2011_ateneoxgenere[[#This Row],[NOME_ATENEO]], '2018'!$C$2:$C$181, '2018'!$D$2:$D$181)</f>
        <v xml:space="preserve">Napoli </v>
      </c>
      <c r="E891">
        <f>LOOKUP(laureati_1999_2011_ateneoxgenere[[#This Row],[Enna ]], Comuni!$O$2:$O$8105, Comuni!$D$2:$D$8105)</f>
        <v>40</v>
      </c>
      <c r="F891">
        <f>LOOKUP(laureati_1999_2011_ateneoxgenere[[#This Row],[Enna ]], Comuni!$O$2:$O$8105, Comuni!$E$2:$E$8105)</f>
        <v>51</v>
      </c>
      <c r="G891" s="1">
        <f>LOOKUP(laureati_1999_2011_ateneoxgenere[[#This Row],[Enna ]], Comuni!$O$2:$O$8105, Comuni!$F$2:$F$8105)</f>
        <v>14</v>
      </c>
      <c r="H891" s="1">
        <f>LOOKUP(laureati_1999_2011_ateneoxgenere[[#This Row],[Enna ]], Comuni!$O$2:$O$8105, Comuni!$G$2:$G$8105)</f>
        <v>14</v>
      </c>
      <c r="I891" s="1">
        <f>LOOKUP(laureati_1999_2011_ateneoxgenere[[#This Row],[Enna ]], Comuni!$O$2:$O$8105, Comuni!$H$2:$H$8105)</f>
        <v>15</v>
      </c>
      <c r="J891" s="1">
        <f>LOOKUP(laureati_1999_2011_ateneoxgenere[[#This Row],[Enna ]], Comuni!$O$2:$O$8105, Comuni!$I$2:$I$8105)</f>
        <v>2</v>
      </c>
      <c r="K891" s="5" t="s">
        <v>96</v>
      </c>
      <c r="L891" s="8">
        <v>801</v>
      </c>
    </row>
    <row r="892" spans="1:12" x14ac:dyDescent="0.25">
      <c r="A892">
        <v>2004</v>
      </c>
      <c r="B892">
        <v>6303</v>
      </c>
      <c r="C892" s="1" t="s">
        <v>70</v>
      </c>
      <c r="D892" s="1" t="str">
        <f>LOOKUP(laureati_1999_2011_ateneoxgenere[[#This Row],[NOME_ATENEO]], '2018'!$C$2:$C$181, '2018'!$D$2:$D$181)</f>
        <v xml:space="preserve">Napoli </v>
      </c>
      <c r="E892">
        <f>LOOKUP(laureati_1999_2011_ateneoxgenere[[#This Row],[Enna ]], Comuni!$O$2:$O$8105, Comuni!$D$2:$D$8105)</f>
        <v>40</v>
      </c>
      <c r="F892">
        <f>LOOKUP(laureati_1999_2011_ateneoxgenere[[#This Row],[Enna ]], Comuni!$O$2:$O$8105, Comuni!$E$2:$E$8105)</f>
        <v>51</v>
      </c>
      <c r="G892" s="1">
        <f>LOOKUP(laureati_1999_2011_ateneoxgenere[[#This Row],[Enna ]], Comuni!$O$2:$O$8105, Comuni!$F$2:$F$8105)</f>
        <v>14</v>
      </c>
      <c r="H892" s="1">
        <f>LOOKUP(laureati_1999_2011_ateneoxgenere[[#This Row],[Enna ]], Comuni!$O$2:$O$8105, Comuni!$G$2:$G$8105)</f>
        <v>14</v>
      </c>
      <c r="I892" s="1">
        <f>LOOKUP(laureati_1999_2011_ateneoxgenere[[#This Row],[Enna ]], Comuni!$O$2:$O$8105, Comuni!$H$2:$H$8105)</f>
        <v>15</v>
      </c>
      <c r="J892" s="1">
        <f>LOOKUP(laureati_1999_2011_ateneoxgenere[[#This Row],[Enna ]], Comuni!$O$2:$O$8105, Comuni!$I$2:$I$8105)</f>
        <v>2</v>
      </c>
      <c r="K892" s="4" t="s">
        <v>96</v>
      </c>
      <c r="L892" s="7">
        <v>1043</v>
      </c>
    </row>
    <row r="893" spans="1:12" x14ac:dyDescent="0.25">
      <c r="A893">
        <v>2004</v>
      </c>
      <c r="B893">
        <v>6304</v>
      </c>
      <c r="C893" s="1" t="s">
        <v>71</v>
      </c>
      <c r="D893" s="1" t="str">
        <f>LOOKUP(laureati_1999_2011_ateneoxgenere[[#This Row],[NOME_ATENEO]], '2018'!$C$2:$C$181, '2018'!$D$2:$D$181)</f>
        <v xml:space="preserve">Napoli </v>
      </c>
      <c r="E893">
        <f>LOOKUP(laureati_1999_2011_ateneoxgenere[[#This Row],[Enna ]], Comuni!$O$2:$O$8105, Comuni!$D$2:$D$8105)</f>
        <v>40</v>
      </c>
      <c r="F893">
        <f>LOOKUP(laureati_1999_2011_ateneoxgenere[[#This Row],[Enna ]], Comuni!$O$2:$O$8105, Comuni!$E$2:$E$8105)</f>
        <v>51</v>
      </c>
      <c r="G893" s="1">
        <f>LOOKUP(laureati_1999_2011_ateneoxgenere[[#This Row],[Enna ]], Comuni!$O$2:$O$8105, Comuni!$F$2:$F$8105)</f>
        <v>14</v>
      </c>
      <c r="H893" s="1">
        <f>LOOKUP(laureati_1999_2011_ateneoxgenere[[#This Row],[Enna ]], Comuni!$O$2:$O$8105, Comuni!$G$2:$G$8105)</f>
        <v>14</v>
      </c>
      <c r="I893" s="1">
        <f>LOOKUP(laureati_1999_2011_ateneoxgenere[[#This Row],[Enna ]], Comuni!$O$2:$O$8105, Comuni!$H$2:$H$8105)</f>
        <v>15</v>
      </c>
      <c r="J893" s="1">
        <f>LOOKUP(laureati_1999_2011_ateneoxgenere[[#This Row],[Enna ]], Comuni!$O$2:$O$8105, Comuni!$I$2:$I$8105)</f>
        <v>2</v>
      </c>
      <c r="K893" s="5" t="s">
        <v>96</v>
      </c>
      <c r="L893" s="8">
        <v>1165</v>
      </c>
    </row>
    <row r="894" spans="1:12" x14ac:dyDescent="0.25">
      <c r="A894">
        <v>2004</v>
      </c>
      <c r="B894">
        <v>6306</v>
      </c>
      <c r="C894" s="1" t="s">
        <v>72</v>
      </c>
      <c r="D894" s="1" t="str">
        <f>LOOKUP(laureati_1999_2011_ateneoxgenere[[#This Row],[NOME_ATENEO]], '2018'!$C$2:$C$181, '2018'!$D$2:$D$181)</f>
        <v xml:space="preserve">Napoli </v>
      </c>
      <c r="E894">
        <f>LOOKUP(laureati_1999_2011_ateneoxgenere[[#This Row],[Enna ]], Comuni!$O$2:$O$8105, Comuni!$D$2:$D$8105)</f>
        <v>40</v>
      </c>
      <c r="F894">
        <f>LOOKUP(laureati_1999_2011_ateneoxgenere[[#This Row],[Enna ]], Comuni!$O$2:$O$8105, Comuni!$E$2:$E$8105)</f>
        <v>51</v>
      </c>
      <c r="G894" s="1">
        <f>LOOKUP(laureati_1999_2011_ateneoxgenere[[#This Row],[Enna ]], Comuni!$O$2:$O$8105, Comuni!$F$2:$F$8105)</f>
        <v>14</v>
      </c>
      <c r="H894" s="1">
        <f>LOOKUP(laureati_1999_2011_ateneoxgenere[[#This Row],[Enna ]], Comuni!$O$2:$O$8105, Comuni!$G$2:$G$8105)</f>
        <v>14</v>
      </c>
      <c r="I894" s="1">
        <f>LOOKUP(laureati_1999_2011_ateneoxgenere[[#This Row],[Enna ]], Comuni!$O$2:$O$8105, Comuni!$H$2:$H$8105)</f>
        <v>15</v>
      </c>
      <c r="J894" s="1">
        <f>LOOKUP(laureati_1999_2011_ateneoxgenere[[#This Row],[Enna ]], Comuni!$O$2:$O$8105, Comuni!$I$2:$I$8105)</f>
        <v>2</v>
      </c>
      <c r="K894" s="4" t="s">
        <v>96</v>
      </c>
      <c r="L894" s="7">
        <v>1896</v>
      </c>
    </row>
    <row r="895" spans="1:12" x14ac:dyDescent="0.25">
      <c r="A895">
        <v>2004</v>
      </c>
      <c r="B895">
        <v>6501</v>
      </c>
      <c r="C895" s="1" t="s">
        <v>74</v>
      </c>
      <c r="D895" s="1" t="str">
        <f>LOOKUP(laureati_1999_2011_ateneoxgenere[[#This Row],[NOME_ATENEO]], '2018'!$C$2:$C$181, '2018'!$D$2:$D$181)</f>
        <v>Salerno</v>
      </c>
      <c r="E895">
        <f>LOOKUP(laureati_1999_2011_ateneoxgenere[[#This Row],[Enna ]], Comuni!$O$2:$O$8105, Comuni!$D$2:$D$8105)</f>
        <v>40</v>
      </c>
      <c r="F895">
        <f>LOOKUP(laureati_1999_2011_ateneoxgenere[[#This Row],[Enna ]], Comuni!$O$2:$O$8105, Comuni!$E$2:$E$8105)</f>
        <v>40</v>
      </c>
      <c r="G895" s="1">
        <f>LOOKUP(laureati_1999_2011_ateneoxgenere[[#This Row],[Enna ]], Comuni!$O$2:$O$8105, Comuni!$F$2:$F$8105)</f>
        <v>52</v>
      </c>
      <c r="H895" s="1">
        <f>LOOKUP(laureati_1999_2011_ateneoxgenere[[#This Row],[Enna ]], Comuni!$O$2:$O$8105, Comuni!$G$2:$G$8105)</f>
        <v>14</v>
      </c>
      <c r="I895" s="1">
        <f>LOOKUP(laureati_1999_2011_ateneoxgenere[[#This Row],[Enna ]], Comuni!$O$2:$O$8105, Comuni!$H$2:$H$8105)</f>
        <v>45</v>
      </c>
      <c r="J895" s="1">
        <f>LOOKUP(laureati_1999_2011_ateneoxgenere[[#This Row],[Enna ]], Comuni!$O$2:$O$8105, Comuni!$I$2:$I$8105)</f>
        <v>40</v>
      </c>
      <c r="K895" s="5" t="s">
        <v>96</v>
      </c>
      <c r="L895" s="8">
        <v>2648</v>
      </c>
    </row>
    <row r="896" spans="1:12" x14ac:dyDescent="0.25">
      <c r="A896">
        <v>2004</v>
      </c>
      <c r="B896">
        <v>6601</v>
      </c>
      <c r="C896" s="1" t="s">
        <v>102</v>
      </c>
      <c r="D896" s="1" t="str">
        <f>LOOKUP(laureati_1999_2011_ateneoxgenere[[#This Row],[NOME_ATENEO]], '2018'!$C$2:$C$181, '2018'!$D$2:$D$181)</f>
        <v>Como</v>
      </c>
      <c r="E896">
        <f>LOOKUP(laureati_1999_2011_ateneoxgenere[[#This Row],[Enna ]], Comuni!$O$2:$O$8105, Comuni!$D$2:$D$8105)</f>
        <v>45</v>
      </c>
      <c r="F896">
        <f>LOOKUP(laureati_1999_2011_ateneoxgenere[[#This Row],[Enna ]], Comuni!$O$2:$O$8105, Comuni!$E$2:$E$8105)</f>
        <v>48</v>
      </c>
      <c r="G896" s="1">
        <f>LOOKUP(laureati_1999_2011_ateneoxgenere[[#This Row],[Enna ]], Comuni!$O$2:$O$8105, Comuni!$F$2:$F$8105)</f>
        <v>25</v>
      </c>
      <c r="H896" s="1">
        <f>LOOKUP(laureati_1999_2011_ateneoxgenere[[#This Row],[Enna ]], Comuni!$O$2:$O$8105, Comuni!$G$2:$G$8105)</f>
        <v>9</v>
      </c>
      <c r="I896" s="1">
        <f>LOOKUP(laureati_1999_2011_ateneoxgenere[[#This Row],[Enna ]], Comuni!$O$2:$O$8105, Comuni!$H$2:$H$8105)</f>
        <v>5</v>
      </c>
      <c r="J896" s="1">
        <f>LOOKUP(laureati_1999_2011_ateneoxgenere[[#This Row],[Enna ]], Comuni!$O$2:$O$8105, Comuni!$I$2:$I$8105)</f>
        <v>17</v>
      </c>
      <c r="K896" s="4" t="s">
        <v>96</v>
      </c>
      <c r="L896" s="7">
        <v>1390</v>
      </c>
    </row>
    <row r="897" spans="1:12" x14ac:dyDescent="0.25">
      <c r="A897">
        <v>2004</v>
      </c>
      <c r="B897">
        <v>6701</v>
      </c>
      <c r="C897" s="1" t="s">
        <v>76</v>
      </c>
      <c r="D897" s="1" t="str">
        <f>LOOKUP(laureati_1999_2011_ateneoxgenere[[#This Row],[NOME_ATENEO]], '2018'!$C$2:$C$181, '2018'!$D$2:$D$181)</f>
        <v>Teramo</v>
      </c>
      <c r="E897">
        <f>LOOKUP(laureati_1999_2011_ateneoxgenere[[#This Row],[Enna ]], Comuni!$O$2:$O$8105, Comuni!$D$2:$D$8105)</f>
        <v>42</v>
      </c>
      <c r="F897">
        <f>LOOKUP(laureati_1999_2011_ateneoxgenere[[#This Row],[Enna ]], Comuni!$O$2:$O$8105, Comuni!$E$2:$E$8105)</f>
        <v>39</v>
      </c>
      <c r="G897" s="1">
        <f>LOOKUP(laureati_1999_2011_ateneoxgenere[[#This Row],[Enna ]], Comuni!$O$2:$O$8105, Comuni!$F$2:$F$8105)</f>
        <v>30</v>
      </c>
      <c r="H897" s="1">
        <f>LOOKUP(laureati_1999_2011_ateneoxgenere[[#This Row],[Enna ]], Comuni!$O$2:$O$8105, Comuni!$G$2:$G$8105)</f>
        <v>13</v>
      </c>
      <c r="I897" s="1">
        <f>LOOKUP(laureati_1999_2011_ateneoxgenere[[#This Row],[Enna ]], Comuni!$O$2:$O$8105, Comuni!$H$2:$H$8105)</f>
        <v>42</v>
      </c>
      <c r="J897" s="1">
        <f>LOOKUP(laureati_1999_2011_ateneoxgenere[[#This Row],[Enna ]], Comuni!$O$2:$O$8105, Comuni!$I$2:$I$8105)</f>
        <v>26</v>
      </c>
      <c r="K897" s="5" t="s">
        <v>96</v>
      </c>
      <c r="L897" s="8">
        <v>636</v>
      </c>
    </row>
    <row r="898" spans="1:12" x14ac:dyDescent="0.25">
      <c r="A898">
        <v>2004</v>
      </c>
      <c r="B898">
        <v>6901</v>
      </c>
      <c r="C898" s="1" t="s">
        <v>77</v>
      </c>
      <c r="D898" s="1" t="str">
        <f>LOOKUP(laureati_1999_2011_ateneoxgenere[[#This Row],[NOME_ATENEO]], '2018'!$C$2:$C$181, '2018'!$D$2:$D$181)</f>
        <v xml:space="preserve">Chieti </v>
      </c>
      <c r="E898">
        <f>LOOKUP(laureati_1999_2011_ateneoxgenere[[#This Row],[Enna ]], Comuni!$O$2:$O$8105, Comuni!$D$2:$D$8105)</f>
        <v>42</v>
      </c>
      <c r="F898">
        <f>LOOKUP(laureati_1999_2011_ateneoxgenere[[#This Row],[Enna ]], Comuni!$O$2:$O$8105, Comuni!$E$2:$E$8105)</f>
        <v>21</v>
      </c>
      <c r="G898" s="1">
        <f>LOOKUP(laureati_1999_2011_ateneoxgenere[[#This Row],[Enna ]], Comuni!$O$2:$O$8105, Comuni!$F$2:$F$8105)</f>
        <v>7</v>
      </c>
      <c r="H898" s="1">
        <f>LOOKUP(laureati_1999_2011_ateneoxgenere[[#This Row],[Enna ]], Comuni!$O$2:$O$8105, Comuni!$G$2:$G$8105)</f>
        <v>14</v>
      </c>
      <c r="I898" s="1">
        <f>LOOKUP(laureati_1999_2011_ateneoxgenere[[#This Row],[Enna ]], Comuni!$O$2:$O$8105, Comuni!$H$2:$H$8105)</f>
        <v>10</v>
      </c>
      <c r="J898" s="1">
        <f>LOOKUP(laureati_1999_2011_ateneoxgenere[[#This Row],[Enna ]], Comuni!$O$2:$O$8105, Comuni!$I$2:$I$8105)</f>
        <v>5</v>
      </c>
      <c r="K898" s="4" t="s">
        <v>96</v>
      </c>
      <c r="L898" s="7">
        <v>3255</v>
      </c>
    </row>
    <row r="899" spans="1:12" x14ac:dyDescent="0.25">
      <c r="A899">
        <v>2004</v>
      </c>
      <c r="B899">
        <v>7001</v>
      </c>
      <c r="C899" s="1" t="s">
        <v>79</v>
      </c>
      <c r="D899" s="1" t="str">
        <f>LOOKUP(laureati_1999_2011_ateneoxgenere[[#This Row],[NOME_ATENEO]], '2018'!$C$2:$C$181, '2018'!$D$2:$D$181)</f>
        <v>Campobasso</v>
      </c>
      <c r="E899">
        <f>LOOKUP(laureati_1999_2011_ateneoxgenere[[#This Row],[Enna ]], Comuni!$O$2:$O$8105, Comuni!$D$2:$D$8105)</f>
        <v>41</v>
      </c>
      <c r="F899">
        <f>LOOKUP(laureati_1999_2011_ateneoxgenere[[#This Row],[Enna ]], Comuni!$O$2:$O$8105, Comuni!$E$2:$E$8105)</f>
        <v>33</v>
      </c>
      <c r="G899" s="1">
        <f>LOOKUP(laureati_1999_2011_ateneoxgenere[[#This Row],[Enna ]], Comuni!$O$2:$O$8105, Comuni!$F$2:$F$8105)</f>
        <v>36</v>
      </c>
      <c r="H899" s="1">
        <f>LOOKUP(laureati_1999_2011_ateneoxgenere[[#This Row],[Enna ]], Comuni!$O$2:$O$8105, Comuni!$G$2:$G$8105)</f>
        <v>14</v>
      </c>
      <c r="I899" s="1">
        <f>LOOKUP(laureati_1999_2011_ateneoxgenere[[#This Row],[Enna ]], Comuni!$O$2:$O$8105, Comuni!$H$2:$H$8105)</f>
        <v>39</v>
      </c>
      <c r="J899" s="1">
        <f>LOOKUP(laureati_1999_2011_ateneoxgenere[[#This Row],[Enna ]], Comuni!$O$2:$O$8105, Comuni!$I$2:$I$8105)</f>
        <v>37</v>
      </c>
      <c r="K899" s="5" t="s">
        <v>96</v>
      </c>
      <c r="L899" s="8">
        <v>647</v>
      </c>
    </row>
    <row r="900" spans="1:12" x14ac:dyDescent="0.25">
      <c r="A900">
        <v>2004</v>
      </c>
      <c r="B900">
        <v>7101</v>
      </c>
      <c r="C900" s="1" t="s">
        <v>80</v>
      </c>
      <c r="D900" s="1" t="str">
        <f>LOOKUP(laureati_1999_2011_ateneoxgenere[[#This Row],[NOME_ATENEO]], '2018'!$C$2:$C$181, '2018'!$D$2:$D$181)</f>
        <v>Foggia</v>
      </c>
      <c r="E900">
        <f>LOOKUP(laureati_1999_2011_ateneoxgenere[[#This Row],[Enna ]], Comuni!$O$2:$O$8105, Comuni!$D$2:$D$8105)</f>
        <v>41</v>
      </c>
      <c r="F900">
        <f>LOOKUP(laureati_1999_2011_ateneoxgenere[[#This Row],[Enna ]], Comuni!$O$2:$O$8105, Comuni!$E$2:$E$8105)</f>
        <v>27</v>
      </c>
      <c r="G900" s="1">
        <f>LOOKUP(laureati_1999_2011_ateneoxgenere[[#This Row],[Enna ]], Comuni!$O$2:$O$8105, Comuni!$F$2:$F$8105)</f>
        <v>54</v>
      </c>
      <c r="H900" s="1">
        <f>LOOKUP(laureati_1999_2011_ateneoxgenere[[#This Row],[Enna ]], Comuni!$O$2:$O$8105, Comuni!$G$2:$G$8105)</f>
        <v>15</v>
      </c>
      <c r="I900" s="1">
        <f>LOOKUP(laureati_1999_2011_ateneoxgenere[[#This Row],[Enna ]], Comuni!$O$2:$O$8105, Comuni!$H$2:$H$8105)</f>
        <v>32</v>
      </c>
      <c r="J900" s="1">
        <f>LOOKUP(laureati_1999_2011_ateneoxgenere[[#This Row],[Enna ]], Comuni!$O$2:$O$8105, Comuni!$I$2:$I$8105)</f>
        <v>42</v>
      </c>
      <c r="K900" s="4" t="s">
        <v>96</v>
      </c>
      <c r="L900" s="7">
        <v>672</v>
      </c>
    </row>
    <row r="901" spans="1:12" x14ac:dyDescent="0.25">
      <c r="A901">
        <v>2004</v>
      </c>
      <c r="B901">
        <v>7201</v>
      </c>
      <c r="C901" s="1" t="s">
        <v>81</v>
      </c>
      <c r="D901" s="1" t="str">
        <f>LOOKUP(laureati_1999_2011_ateneoxgenere[[#This Row],[NOME_ATENEO]], '2018'!$C$2:$C$181, '2018'!$D$2:$D$181)</f>
        <v>Bari</v>
      </c>
      <c r="E901">
        <f>LOOKUP(laureati_1999_2011_ateneoxgenere[[#This Row],[Enna ]], Comuni!$O$2:$O$8105, Comuni!$D$2:$D$8105)</f>
        <v>41</v>
      </c>
      <c r="F901">
        <f>LOOKUP(laureati_1999_2011_ateneoxgenere[[#This Row],[Enna ]], Comuni!$O$2:$O$8105, Comuni!$E$2:$E$8105)</f>
        <v>7</v>
      </c>
      <c r="G901" s="1">
        <f>LOOKUP(laureati_1999_2011_ateneoxgenere[[#This Row],[Enna ]], Comuni!$O$2:$O$8105, Comuni!$F$2:$F$8105)</f>
        <v>45</v>
      </c>
      <c r="H901" s="1">
        <f>LOOKUP(laureati_1999_2011_ateneoxgenere[[#This Row],[Enna ]], Comuni!$O$2:$O$8105, Comuni!$G$2:$G$8105)</f>
        <v>16</v>
      </c>
      <c r="I901" s="1">
        <f>LOOKUP(laureati_1999_2011_ateneoxgenere[[#This Row],[Enna ]], Comuni!$O$2:$O$8105, Comuni!$H$2:$H$8105)</f>
        <v>52</v>
      </c>
      <c r="J901" s="1">
        <f>LOOKUP(laureati_1999_2011_ateneoxgenere[[#This Row],[Enna ]], Comuni!$O$2:$O$8105, Comuni!$I$2:$I$8105)</f>
        <v>11</v>
      </c>
      <c r="K901" s="5" t="s">
        <v>96</v>
      </c>
      <c r="L901" s="8">
        <v>4976</v>
      </c>
    </row>
    <row r="902" spans="1:12" x14ac:dyDescent="0.25">
      <c r="A902">
        <v>2004</v>
      </c>
      <c r="B902">
        <v>7202</v>
      </c>
      <c r="C902" s="1" t="s">
        <v>82</v>
      </c>
      <c r="D902" s="1" t="str">
        <f>LOOKUP(laureati_1999_2011_ateneoxgenere[[#This Row],[NOME_ATENEO]], '2018'!$C$2:$C$181, '2018'!$D$2:$D$181)</f>
        <v xml:space="preserve">Bari </v>
      </c>
      <c r="E902">
        <f>LOOKUP(laureati_1999_2011_ateneoxgenere[[#This Row],[Enna ]], Comuni!$O$2:$O$8105, Comuni!$D$2:$D$8105)</f>
        <v>41</v>
      </c>
      <c r="F902">
        <f>LOOKUP(laureati_1999_2011_ateneoxgenere[[#This Row],[Enna ]], Comuni!$O$2:$O$8105, Comuni!$E$2:$E$8105)</f>
        <v>7</v>
      </c>
      <c r="G902" s="1">
        <f>LOOKUP(laureati_1999_2011_ateneoxgenere[[#This Row],[Enna ]], Comuni!$O$2:$O$8105, Comuni!$F$2:$F$8105)</f>
        <v>45</v>
      </c>
      <c r="H902" s="1">
        <f>LOOKUP(laureati_1999_2011_ateneoxgenere[[#This Row],[Enna ]], Comuni!$O$2:$O$8105, Comuni!$G$2:$G$8105)</f>
        <v>16</v>
      </c>
      <c r="I902" s="1">
        <f>LOOKUP(laureati_1999_2011_ateneoxgenere[[#This Row],[Enna ]], Comuni!$O$2:$O$8105, Comuni!$H$2:$H$8105)</f>
        <v>52</v>
      </c>
      <c r="J902" s="1">
        <f>LOOKUP(laureati_1999_2011_ateneoxgenere[[#This Row],[Enna ]], Comuni!$O$2:$O$8105, Comuni!$I$2:$I$8105)</f>
        <v>11</v>
      </c>
      <c r="K902" s="4" t="s">
        <v>96</v>
      </c>
      <c r="L902" s="7">
        <v>315</v>
      </c>
    </row>
    <row r="903" spans="1:12" x14ac:dyDescent="0.25">
      <c r="A903">
        <v>2004</v>
      </c>
      <c r="B903">
        <v>7203</v>
      </c>
      <c r="C903" s="1" t="s">
        <v>83</v>
      </c>
      <c r="D903" s="1" t="str">
        <f>LOOKUP(laureati_1999_2011_ateneoxgenere[[#This Row],[NOME_ATENEO]], '2018'!$C$2:$C$181, '2018'!$D$2:$D$181)</f>
        <v xml:space="preserve">Casamassima </v>
      </c>
      <c r="E903">
        <f>LOOKUP(laureati_1999_2011_ateneoxgenere[[#This Row],[Enna ]], Comuni!$O$2:$O$8105, Comuni!$D$2:$D$8105)</f>
        <v>40</v>
      </c>
      <c r="F903">
        <f>LOOKUP(laureati_1999_2011_ateneoxgenere[[#This Row],[Enna ]], Comuni!$O$2:$O$8105, Comuni!$E$2:$E$8105)</f>
        <v>57</v>
      </c>
      <c r="G903" s="1">
        <f>LOOKUP(laureati_1999_2011_ateneoxgenere[[#This Row],[Enna ]], Comuni!$O$2:$O$8105, Comuni!$F$2:$F$8105)</f>
        <v>22</v>
      </c>
      <c r="H903" s="1">
        <f>LOOKUP(laureati_1999_2011_ateneoxgenere[[#This Row],[Enna ]], Comuni!$O$2:$O$8105, Comuni!$G$2:$G$8105)</f>
        <v>16</v>
      </c>
      <c r="I903" s="1">
        <f>LOOKUP(laureati_1999_2011_ateneoxgenere[[#This Row],[Enna ]], Comuni!$O$2:$O$8105, Comuni!$H$2:$H$8105)</f>
        <v>55</v>
      </c>
      <c r="J903" s="1">
        <f>LOOKUP(laureati_1999_2011_ateneoxgenere[[#This Row],[Enna ]], Comuni!$O$2:$O$8105, Comuni!$I$2:$I$8105)</f>
        <v>7</v>
      </c>
      <c r="K903" s="5" t="s">
        <v>96</v>
      </c>
      <c r="L903" s="8">
        <v>28</v>
      </c>
    </row>
    <row r="904" spans="1:12" x14ac:dyDescent="0.25">
      <c r="A904">
        <v>2004</v>
      </c>
      <c r="B904">
        <v>7501</v>
      </c>
      <c r="C904" s="1" t="s">
        <v>103</v>
      </c>
      <c r="D904" s="1" t="str">
        <f>LOOKUP(laureati_1999_2011_ateneoxgenere[[#This Row],[NOME_ATENEO]], '2018'!$C$2:$C$181, '2018'!$D$2:$D$181)</f>
        <v>L'Aquila</v>
      </c>
      <c r="E904">
        <f>LOOKUP(laureati_1999_2011_ateneoxgenere[[#This Row],[Enna ]], Comuni!$O$2:$O$8105, Comuni!$D$2:$D$8105)</f>
        <v>42</v>
      </c>
      <c r="F904">
        <f>LOOKUP(laureati_1999_2011_ateneoxgenere[[#This Row],[Enna ]], Comuni!$O$2:$O$8105, Comuni!$E$2:$E$8105)</f>
        <v>21</v>
      </c>
      <c r="G904" s="1">
        <f>LOOKUP(laureati_1999_2011_ateneoxgenere[[#This Row],[Enna ]], Comuni!$O$2:$O$8105, Comuni!$F$2:$F$8105)</f>
        <v>9</v>
      </c>
      <c r="H904" s="1">
        <f>LOOKUP(laureati_1999_2011_ateneoxgenere[[#This Row],[Enna ]], Comuni!$O$2:$O$8105, Comuni!$G$2:$G$8105)</f>
        <v>13</v>
      </c>
      <c r="I904" s="1">
        <f>LOOKUP(laureati_1999_2011_ateneoxgenere[[#This Row],[Enna ]], Comuni!$O$2:$O$8105, Comuni!$H$2:$H$8105)</f>
        <v>23</v>
      </c>
      <c r="J904" s="1">
        <f>LOOKUP(laureati_1999_2011_ateneoxgenere[[#This Row],[Enna ]], Comuni!$O$2:$O$8105, Comuni!$I$2:$I$8105)</f>
        <v>57</v>
      </c>
      <c r="K904" s="4" t="s">
        <v>96</v>
      </c>
      <c r="L904" s="7">
        <v>2014</v>
      </c>
    </row>
    <row r="905" spans="1:12" x14ac:dyDescent="0.25">
      <c r="A905">
        <v>2004</v>
      </c>
      <c r="B905">
        <v>7601</v>
      </c>
      <c r="C905" s="1" t="s">
        <v>85</v>
      </c>
      <c r="D905" s="1" t="str">
        <f>LOOKUP(laureati_1999_2011_ateneoxgenere[[#This Row],[NOME_ATENEO]], '2018'!$C$2:$C$181, '2018'!$D$2:$D$181)</f>
        <v>Potenza</v>
      </c>
      <c r="E905">
        <f>LOOKUP(laureati_1999_2011_ateneoxgenere[[#This Row],[Enna ]], Comuni!$O$2:$O$8105, Comuni!$D$2:$D$8105)</f>
        <v>40</v>
      </c>
      <c r="F905">
        <f>LOOKUP(laureati_1999_2011_ateneoxgenere[[#This Row],[Enna ]], Comuni!$O$2:$O$8105, Comuni!$E$2:$E$8105)</f>
        <v>38</v>
      </c>
      <c r="G905" s="1">
        <f>LOOKUP(laureati_1999_2011_ateneoxgenere[[#This Row],[Enna ]], Comuni!$O$2:$O$8105, Comuni!$F$2:$F$8105)</f>
        <v>20</v>
      </c>
      <c r="H905" s="1">
        <f>LOOKUP(laureati_1999_2011_ateneoxgenere[[#This Row],[Enna ]], Comuni!$O$2:$O$8105, Comuni!$G$2:$G$8105)</f>
        <v>15</v>
      </c>
      <c r="I905" s="1">
        <f>LOOKUP(laureati_1999_2011_ateneoxgenere[[#This Row],[Enna ]], Comuni!$O$2:$O$8105, Comuni!$H$2:$H$8105)</f>
        <v>48</v>
      </c>
      <c r="J905" s="1">
        <f>LOOKUP(laureati_1999_2011_ateneoxgenere[[#This Row],[Enna ]], Comuni!$O$2:$O$8105, Comuni!$I$2:$I$8105)</f>
        <v>12</v>
      </c>
      <c r="K905" s="5" t="s">
        <v>96</v>
      </c>
      <c r="L905" s="8">
        <v>423</v>
      </c>
    </row>
    <row r="906" spans="1:12" x14ac:dyDescent="0.25">
      <c r="A906">
        <v>2004</v>
      </c>
      <c r="B906">
        <v>7801</v>
      </c>
      <c r="C906" s="1" t="s">
        <v>86</v>
      </c>
      <c r="D906" s="1" t="str">
        <f>LOOKUP(laureati_1999_2011_ateneoxgenere[[#This Row],[NOME_ATENEO]], '2018'!$C$2:$C$181, '2018'!$D$2:$D$181)</f>
        <v>Rende</v>
      </c>
      <c r="E906">
        <f>LOOKUP(laureati_1999_2011_ateneoxgenere[[#This Row],[Enna ]], Comuni!$O$2:$O$8105, Comuni!$D$2:$D$8105)</f>
        <v>39</v>
      </c>
      <c r="F906">
        <f>LOOKUP(laureati_1999_2011_ateneoxgenere[[#This Row],[Enna ]], Comuni!$O$2:$O$8105, Comuni!$E$2:$E$8105)</f>
        <v>20</v>
      </c>
      <c r="G906" s="1">
        <f>LOOKUP(laureati_1999_2011_ateneoxgenere[[#This Row],[Enna ]], Comuni!$O$2:$O$8105, Comuni!$F$2:$F$8105)</f>
        <v>0</v>
      </c>
      <c r="H906" s="1">
        <f>LOOKUP(laureati_1999_2011_ateneoxgenere[[#This Row],[Enna ]], Comuni!$O$2:$O$8105, Comuni!$G$2:$G$8105)</f>
        <v>16</v>
      </c>
      <c r="I906" s="1">
        <f>LOOKUP(laureati_1999_2011_ateneoxgenere[[#This Row],[Enna ]], Comuni!$O$2:$O$8105, Comuni!$H$2:$H$8105)</f>
        <v>10</v>
      </c>
      <c r="J906" s="1">
        <f>LOOKUP(laureati_1999_2011_ateneoxgenere[[#This Row],[Enna ]], Comuni!$O$2:$O$8105, Comuni!$I$2:$I$8105)</f>
        <v>56</v>
      </c>
      <c r="K906" s="4" t="s">
        <v>96</v>
      </c>
      <c r="L906" s="7">
        <v>2656</v>
      </c>
    </row>
    <row r="907" spans="1:12" x14ac:dyDescent="0.25">
      <c r="A907">
        <v>2004</v>
      </c>
      <c r="B907">
        <v>7901</v>
      </c>
      <c r="C907" s="1" t="s">
        <v>87</v>
      </c>
      <c r="D907" s="1" t="str">
        <f>LOOKUP(laureati_1999_2011_ateneoxgenere[[#This Row],[NOME_ATENEO]], '2018'!$C$2:$C$181, '2018'!$D$2:$D$181)</f>
        <v>Catanzaro</v>
      </c>
      <c r="E907">
        <f>LOOKUP(laureati_1999_2011_ateneoxgenere[[#This Row],[Enna ]], Comuni!$O$2:$O$8105, Comuni!$D$2:$D$8105)</f>
        <v>38</v>
      </c>
      <c r="F907">
        <f>LOOKUP(laureati_1999_2011_ateneoxgenere[[#This Row],[Enna ]], Comuni!$O$2:$O$8105, Comuni!$E$2:$E$8105)</f>
        <v>54</v>
      </c>
      <c r="G907" s="1">
        <f>LOOKUP(laureati_1999_2011_ateneoxgenere[[#This Row],[Enna ]], Comuni!$O$2:$O$8105, Comuni!$F$2:$F$8105)</f>
        <v>22</v>
      </c>
      <c r="H907" s="1">
        <f>LOOKUP(laureati_1999_2011_ateneoxgenere[[#This Row],[Enna ]], Comuni!$O$2:$O$8105, Comuni!$G$2:$G$8105)</f>
        <v>16</v>
      </c>
      <c r="I907" s="1">
        <f>LOOKUP(laureati_1999_2011_ateneoxgenere[[#This Row],[Enna ]], Comuni!$O$2:$O$8105, Comuni!$H$2:$H$8105)</f>
        <v>35</v>
      </c>
      <c r="J907" s="1">
        <f>LOOKUP(laureati_1999_2011_ateneoxgenere[[#This Row],[Enna ]], Comuni!$O$2:$O$8105, Comuni!$I$2:$I$8105)</f>
        <v>35</v>
      </c>
      <c r="K907" s="5" t="s">
        <v>96</v>
      </c>
      <c r="L907" s="8">
        <v>653</v>
      </c>
    </row>
    <row r="908" spans="1:12" x14ac:dyDescent="0.25">
      <c r="A908">
        <v>2004</v>
      </c>
      <c r="B908">
        <v>8001</v>
      </c>
      <c r="C908" s="1" t="s">
        <v>88</v>
      </c>
      <c r="D908" s="1" t="s">
        <v>88</v>
      </c>
      <c r="E908">
        <f>LOOKUP(laureati_1999_2011_ateneoxgenere[[#This Row],[Enna ]], Comuni!$O$2:$O$8105, Comuni!$D$2:$D$8105)</f>
        <v>43</v>
      </c>
      <c r="F908">
        <f>LOOKUP(laureati_1999_2011_ateneoxgenere[[#This Row],[Enna ]], Comuni!$O$2:$O$8105, Comuni!$E$2:$E$8105)</f>
        <v>41</v>
      </c>
      <c r="G908" s="1">
        <f>LOOKUP(laureati_1999_2011_ateneoxgenere[[#This Row],[Enna ]], Comuni!$O$2:$O$8105, Comuni!$F$2:$F$8105)</f>
        <v>1</v>
      </c>
      <c r="H908" s="1">
        <f>LOOKUP(laureati_1999_2011_ateneoxgenere[[#This Row],[Enna ]], Comuni!$O$2:$O$8105, Comuni!$G$2:$G$8105)</f>
        <v>11</v>
      </c>
      <c r="I908" s="1">
        <f>LOOKUP(laureati_1999_2011_ateneoxgenere[[#This Row],[Enna ]], Comuni!$O$2:$O$8105, Comuni!$H$2:$H$8105)</f>
        <v>32</v>
      </c>
      <c r="J908" s="1">
        <f>LOOKUP(laureati_1999_2011_ateneoxgenere[[#This Row],[Enna ]], Comuni!$O$2:$O$8105, Comuni!$I$2:$I$8105)</f>
        <v>10</v>
      </c>
      <c r="K908" s="4" t="s">
        <v>96</v>
      </c>
      <c r="L908" s="7">
        <v>381</v>
      </c>
    </row>
    <row r="909" spans="1:12" x14ac:dyDescent="0.25">
      <c r="A909">
        <v>2004</v>
      </c>
      <c r="B909">
        <v>8201</v>
      </c>
      <c r="C909" s="1" t="s">
        <v>90</v>
      </c>
      <c r="D909" s="1" t="str">
        <f>LOOKUP(laureati_1999_2011_ateneoxgenere[[#This Row],[NOME_ATENEO]], '2018'!$C$2:$C$181, '2018'!$D$2:$D$181)</f>
        <v>Palermo</v>
      </c>
      <c r="E909">
        <f>LOOKUP(laureati_1999_2011_ateneoxgenere[[#This Row],[Enna ]], Comuni!$O$2:$O$8105, Comuni!$D$2:$D$8105)</f>
        <v>38</v>
      </c>
      <c r="F909">
        <f>LOOKUP(laureati_1999_2011_ateneoxgenere[[#This Row],[Enna ]], Comuni!$O$2:$O$8105, Comuni!$E$2:$E$8105)</f>
        <v>7</v>
      </c>
      <c r="G909" s="1">
        <f>LOOKUP(laureati_1999_2011_ateneoxgenere[[#This Row],[Enna ]], Comuni!$O$2:$O$8105, Comuni!$F$2:$F$8105)</f>
        <v>0</v>
      </c>
      <c r="H909" s="1">
        <f>LOOKUP(laureati_1999_2011_ateneoxgenere[[#This Row],[Enna ]], Comuni!$O$2:$O$8105, Comuni!$G$2:$G$8105)</f>
        <v>13</v>
      </c>
      <c r="I909" s="1">
        <f>LOOKUP(laureati_1999_2011_ateneoxgenere[[#This Row],[Enna ]], Comuni!$O$2:$O$8105, Comuni!$H$2:$H$8105)</f>
        <v>21</v>
      </c>
      <c r="J909" s="1">
        <f>LOOKUP(laureati_1999_2011_ateneoxgenere[[#This Row],[Enna ]], Comuni!$O$2:$O$8105, Comuni!$I$2:$I$8105)</f>
        <v>43</v>
      </c>
      <c r="K909" s="5" t="s">
        <v>96</v>
      </c>
      <c r="L909" s="8">
        <v>4207</v>
      </c>
    </row>
    <row r="910" spans="1:12" x14ac:dyDescent="0.25">
      <c r="A910">
        <v>2004</v>
      </c>
      <c r="B910">
        <v>8301</v>
      </c>
      <c r="C910" s="1" t="s">
        <v>91</v>
      </c>
      <c r="D910" s="1" t="str">
        <f>LOOKUP(laureati_1999_2011_ateneoxgenere[[#This Row],[NOME_ATENEO]], '2018'!$C$2:$C$181, '2018'!$D$2:$D$181)</f>
        <v>Messina</v>
      </c>
      <c r="E910">
        <f>LOOKUP(laureati_1999_2011_ateneoxgenere[[#This Row],[Enna ]], Comuni!$O$2:$O$8105, Comuni!$D$2:$D$8105)</f>
        <v>38</v>
      </c>
      <c r="F910">
        <f>LOOKUP(laureati_1999_2011_ateneoxgenere[[#This Row],[Enna ]], Comuni!$O$2:$O$8105, Comuni!$E$2:$E$8105)</f>
        <v>11</v>
      </c>
      <c r="G910" s="1">
        <f>LOOKUP(laureati_1999_2011_ateneoxgenere[[#This Row],[Enna ]], Comuni!$O$2:$O$8105, Comuni!$F$2:$F$8105)</f>
        <v>36</v>
      </c>
      <c r="H910" s="1">
        <f>LOOKUP(laureati_1999_2011_ateneoxgenere[[#This Row],[Enna ]], Comuni!$O$2:$O$8105, Comuni!$G$2:$G$8105)</f>
        <v>15</v>
      </c>
      <c r="I910" s="1">
        <f>LOOKUP(laureati_1999_2011_ateneoxgenere[[#This Row],[Enna ]], Comuni!$O$2:$O$8105, Comuni!$H$2:$H$8105)</f>
        <v>33</v>
      </c>
      <c r="J910" s="1">
        <f>LOOKUP(laureati_1999_2011_ateneoxgenere[[#This Row],[Enna ]], Comuni!$O$2:$O$8105, Comuni!$I$2:$I$8105)</f>
        <v>14</v>
      </c>
      <c r="K910" s="4" t="s">
        <v>96</v>
      </c>
      <c r="L910" s="7">
        <v>3215</v>
      </c>
    </row>
    <row r="911" spans="1:12" x14ac:dyDescent="0.25">
      <c r="A911">
        <v>2004</v>
      </c>
      <c r="B911">
        <v>8701</v>
      </c>
      <c r="C911" s="1" t="s">
        <v>93</v>
      </c>
      <c r="D911" s="1" t="str">
        <f>LOOKUP(laureati_1999_2011_ateneoxgenere[[#This Row],[NOME_ATENEO]], '2018'!$C$2:$C$181, '2018'!$D$2:$D$181)</f>
        <v>Catania</v>
      </c>
      <c r="E911">
        <f>LOOKUP(laureati_1999_2011_ateneoxgenere[[#This Row],[Enna ]], Comuni!$O$2:$O$8105, Comuni!$D$2:$D$8105)</f>
        <v>37</v>
      </c>
      <c r="F911">
        <f>LOOKUP(laureati_1999_2011_ateneoxgenere[[#This Row],[Enna ]], Comuni!$O$2:$O$8105, Comuni!$E$2:$E$8105)</f>
        <v>30</v>
      </c>
      <c r="G911" s="1">
        <f>LOOKUP(laureati_1999_2011_ateneoxgenere[[#This Row],[Enna ]], Comuni!$O$2:$O$8105, Comuni!$F$2:$F$8105)</f>
        <v>21</v>
      </c>
      <c r="H911" s="1">
        <f>LOOKUP(laureati_1999_2011_ateneoxgenere[[#This Row],[Enna ]], Comuni!$O$2:$O$8105, Comuni!$G$2:$G$8105)</f>
        <v>15</v>
      </c>
      <c r="I911" s="1">
        <f>LOOKUP(laureati_1999_2011_ateneoxgenere[[#This Row],[Enna ]], Comuni!$O$2:$O$8105, Comuni!$H$2:$H$8105)</f>
        <v>5</v>
      </c>
      <c r="J911" s="1">
        <f>LOOKUP(laureati_1999_2011_ateneoxgenere[[#This Row],[Enna ]], Comuni!$O$2:$O$8105, Comuni!$I$2:$I$8105)</f>
        <v>15</v>
      </c>
      <c r="K911" s="5" t="s">
        <v>96</v>
      </c>
      <c r="L911" s="8">
        <v>3154</v>
      </c>
    </row>
    <row r="912" spans="1:12" x14ac:dyDescent="0.25">
      <c r="A912">
        <v>2004</v>
      </c>
      <c r="B912">
        <v>9001</v>
      </c>
      <c r="C912" s="1" t="s">
        <v>94</v>
      </c>
      <c r="D912" s="1" t="str">
        <f>LOOKUP(laureati_1999_2011_ateneoxgenere[[#This Row],[NOME_ATENEO]], '2018'!$C$2:$C$181, '2018'!$D$2:$D$181)</f>
        <v>Sassari</v>
      </c>
      <c r="E912">
        <f>LOOKUP(laureati_1999_2011_ateneoxgenere[[#This Row],[Enna ]], Comuni!$O$2:$O$8105, Comuni!$D$2:$D$8105)</f>
        <v>40</v>
      </c>
      <c r="F912">
        <f>LOOKUP(laureati_1999_2011_ateneoxgenere[[#This Row],[Enna ]], Comuni!$O$2:$O$8105, Comuni!$E$2:$E$8105)</f>
        <v>43</v>
      </c>
      <c r="G912" s="1">
        <f>LOOKUP(laureati_1999_2011_ateneoxgenere[[#This Row],[Enna ]], Comuni!$O$2:$O$8105, Comuni!$F$2:$F$8105)</f>
        <v>45</v>
      </c>
      <c r="H912" s="1">
        <f>LOOKUP(laureati_1999_2011_ateneoxgenere[[#This Row],[Enna ]], Comuni!$O$2:$O$8105, Comuni!$G$2:$G$8105)</f>
        <v>8</v>
      </c>
      <c r="I912" s="1">
        <f>LOOKUP(laureati_1999_2011_ateneoxgenere[[#This Row],[Enna ]], Comuni!$O$2:$O$8105, Comuni!$H$2:$H$8105)</f>
        <v>33</v>
      </c>
      <c r="J912" s="1">
        <f>LOOKUP(laureati_1999_2011_ateneoxgenere[[#This Row],[Enna ]], Comuni!$O$2:$O$8105, Comuni!$I$2:$I$8105)</f>
        <v>38</v>
      </c>
      <c r="K912" s="4" t="s">
        <v>96</v>
      </c>
      <c r="L912" s="7">
        <v>1160</v>
      </c>
    </row>
    <row r="913" spans="1:12" x14ac:dyDescent="0.25">
      <c r="A913">
        <v>2004</v>
      </c>
      <c r="B913">
        <v>9201</v>
      </c>
      <c r="C913" s="1" t="s">
        <v>95</v>
      </c>
      <c r="D913" s="1" t="str">
        <f>LOOKUP(laureati_1999_2011_ateneoxgenere[[#This Row],[NOME_ATENEO]], '2018'!$C$2:$C$181, '2018'!$D$2:$D$181)</f>
        <v>Cagliari</v>
      </c>
      <c r="E913">
        <f>LOOKUP(laureati_1999_2011_ateneoxgenere[[#This Row],[Enna ]], Comuni!$O$2:$O$8105, Comuni!$D$2:$D$8105)</f>
        <v>39</v>
      </c>
      <c r="F913">
        <f>LOOKUP(laureati_1999_2011_ateneoxgenere[[#This Row],[Enna ]], Comuni!$O$2:$O$8105, Comuni!$E$2:$E$8105)</f>
        <v>13</v>
      </c>
      <c r="G913" s="1">
        <f>LOOKUP(laureati_1999_2011_ateneoxgenere[[#This Row],[Enna ]], Comuni!$O$2:$O$8105, Comuni!$F$2:$F$8105)</f>
        <v>7</v>
      </c>
      <c r="H913" s="1">
        <f>LOOKUP(laureati_1999_2011_ateneoxgenere[[#This Row],[Enna ]], Comuni!$O$2:$O$8105, Comuni!$G$2:$G$8105)</f>
        <v>9</v>
      </c>
      <c r="I913" s="1">
        <f>LOOKUP(laureati_1999_2011_ateneoxgenere[[#This Row],[Enna ]], Comuni!$O$2:$O$8105, Comuni!$H$2:$H$8105)</f>
        <v>7</v>
      </c>
      <c r="J913" s="1">
        <f>LOOKUP(laureati_1999_2011_ateneoxgenere[[#This Row],[Enna ]], Comuni!$O$2:$O$8105, Comuni!$I$2:$I$8105)</f>
        <v>4</v>
      </c>
      <c r="K913" s="5" t="s">
        <v>96</v>
      </c>
      <c r="L913" s="8">
        <v>3020</v>
      </c>
    </row>
    <row r="914" spans="1:12" x14ac:dyDescent="0.25">
      <c r="A914">
        <v>2005</v>
      </c>
      <c r="B914">
        <v>101</v>
      </c>
      <c r="C914" s="1" t="s">
        <v>6</v>
      </c>
      <c r="D914" s="1" t="str">
        <f>LOOKUP(laureati_1999_2011_ateneoxgenere[[#This Row],[NOME_ATENEO]], '2018'!$C$2:$C$181, '2018'!$D$2:$D$181)</f>
        <v>Torino</v>
      </c>
      <c r="E914">
        <f>LOOKUP(laureati_1999_2011_ateneoxgenere[[#This Row],[Enna ]], Comuni!$O$2:$O$8105, Comuni!$D$2:$D$8105)</f>
        <v>45</v>
      </c>
      <c r="F914">
        <f>LOOKUP(laureati_1999_2011_ateneoxgenere[[#This Row],[Enna ]], Comuni!$O$2:$O$8105, Comuni!$E$2:$E$8105)</f>
        <v>3</v>
      </c>
      <c r="G914" s="1">
        <f>LOOKUP(laureati_1999_2011_ateneoxgenere[[#This Row],[Enna ]], Comuni!$O$2:$O$8105, Comuni!$F$2:$F$8105)</f>
        <v>58</v>
      </c>
      <c r="H914" s="1">
        <f>LOOKUP(laureati_1999_2011_ateneoxgenere[[#This Row],[Enna ]], Comuni!$O$2:$O$8105, Comuni!$G$2:$G$8105)</f>
        <v>7</v>
      </c>
      <c r="I914" s="1">
        <f>LOOKUP(laureati_1999_2011_ateneoxgenere[[#This Row],[Enna ]], Comuni!$O$2:$O$8105, Comuni!$H$2:$H$8105)</f>
        <v>40</v>
      </c>
      <c r="J914" s="1">
        <f>LOOKUP(laureati_1999_2011_ateneoxgenere[[#This Row],[Enna ]], Comuni!$O$2:$O$8105, Comuni!$I$2:$I$8105)</f>
        <v>56</v>
      </c>
      <c r="K914" s="4" t="s">
        <v>7</v>
      </c>
      <c r="L914" s="7">
        <v>6373</v>
      </c>
    </row>
    <row r="915" spans="1:12" x14ac:dyDescent="0.25">
      <c r="A915">
        <v>2005</v>
      </c>
      <c r="B915">
        <v>102</v>
      </c>
      <c r="C915" s="1" t="s">
        <v>8</v>
      </c>
      <c r="D915" s="1" t="str">
        <f>LOOKUP(laureati_1999_2011_ateneoxgenere[[#This Row],[NOME_ATENEO]], '2018'!$C$2:$C$181, '2018'!$D$2:$D$181)</f>
        <v xml:space="preserve">Torino </v>
      </c>
      <c r="E915">
        <f>LOOKUP(laureati_1999_2011_ateneoxgenere[[#This Row],[Enna ]], Comuni!$O$2:$O$8105, Comuni!$D$2:$D$8105)</f>
        <v>45</v>
      </c>
      <c r="F915">
        <f>LOOKUP(laureati_1999_2011_ateneoxgenere[[#This Row],[Enna ]], Comuni!$O$2:$O$8105, Comuni!$E$2:$E$8105)</f>
        <v>3</v>
      </c>
      <c r="G915" s="1">
        <f>LOOKUP(laureati_1999_2011_ateneoxgenere[[#This Row],[Enna ]], Comuni!$O$2:$O$8105, Comuni!$F$2:$F$8105)</f>
        <v>58</v>
      </c>
      <c r="H915" s="1">
        <f>LOOKUP(laureati_1999_2011_ateneoxgenere[[#This Row],[Enna ]], Comuni!$O$2:$O$8105, Comuni!$G$2:$G$8105)</f>
        <v>7</v>
      </c>
      <c r="I915" s="1">
        <f>LOOKUP(laureati_1999_2011_ateneoxgenere[[#This Row],[Enna ]], Comuni!$O$2:$O$8105, Comuni!$H$2:$H$8105)</f>
        <v>40</v>
      </c>
      <c r="J915" s="1">
        <f>LOOKUP(laureati_1999_2011_ateneoxgenere[[#This Row],[Enna ]], Comuni!$O$2:$O$8105, Comuni!$I$2:$I$8105)</f>
        <v>56</v>
      </c>
      <c r="K915" s="5" t="s">
        <v>7</v>
      </c>
      <c r="L915" s="8">
        <v>3352</v>
      </c>
    </row>
    <row r="916" spans="1:12" x14ac:dyDescent="0.25">
      <c r="A916">
        <v>2005</v>
      </c>
      <c r="B916">
        <v>201</v>
      </c>
      <c r="C916" s="1" t="s">
        <v>9</v>
      </c>
      <c r="D916" s="1" t="str">
        <f>LOOKUP(laureati_1999_2011_ateneoxgenere[[#This Row],[NOME_ATENEO]], '2018'!$C$2:$C$181, '2018'!$D$2:$D$181)</f>
        <v>Vercelli</v>
      </c>
      <c r="E916">
        <f>LOOKUP(laureati_1999_2011_ateneoxgenere[[#This Row],[Enna ]], Comuni!$O$2:$O$8105, Comuni!$D$2:$D$8105)</f>
        <v>45</v>
      </c>
      <c r="F916">
        <f>LOOKUP(laureati_1999_2011_ateneoxgenere[[#This Row],[Enna ]], Comuni!$O$2:$O$8105, Comuni!$E$2:$E$8105)</f>
        <v>19</v>
      </c>
      <c r="G916" s="1">
        <f>LOOKUP(laureati_1999_2011_ateneoxgenere[[#This Row],[Enna ]], Comuni!$O$2:$O$8105, Comuni!$F$2:$F$8105)</f>
        <v>33</v>
      </c>
      <c r="H916" s="1">
        <f>LOOKUP(laureati_1999_2011_ateneoxgenere[[#This Row],[Enna ]], Comuni!$O$2:$O$8105, Comuni!$G$2:$G$8105)</f>
        <v>8</v>
      </c>
      <c r="I916" s="1">
        <f>LOOKUP(laureati_1999_2011_ateneoxgenere[[#This Row],[Enna ]], Comuni!$O$2:$O$8105, Comuni!$H$2:$H$8105)</f>
        <v>25</v>
      </c>
      <c r="J916" s="1">
        <f>LOOKUP(laureati_1999_2011_ateneoxgenere[[#This Row],[Enna ]], Comuni!$O$2:$O$8105, Comuni!$I$2:$I$8105)</f>
        <v>21</v>
      </c>
      <c r="K916" s="4" t="s">
        <v>7</v>
      </c>
      <c r="L916" s="7">
        <v>627</v>
      </c>
    </row>
    <row r="917" spans="1:12" x14ac:dyDescent="0.25">
      <c r="A917">
        <v>2005</v>
      </c>
      <c r="B917">
        <v>701</v>
      </c>
      <c r="C917" s="1" t="s">
        <v>11</v>
      </c>
      <c r="D917" s="1" t="str">
        <f>LOOKUP(laureati_1999_2011_ateneoxgenere[[#This Row],[NOME_ATENEO]], '2018'!$C$2:$C$181, '2018'!$D$2:$D$181)</f>
        <v>Aosta</v>
      </c>
      <c r="E917">
        <f>LOOKUP(laureati_1999_2011_ateneoxgenere[[#This Row],[Enna ]], Comuni!$O$2:$O$8105, Comuni!$D$2:$D$8105)</f>
        <v>45</v>
      </c>
      <c r="F917">
        <f>LOOKUP(laureati_1999_2011_ateneoxgenere[[#This Row],[Enna ]], Comuni!$O$2:$O$8105, Comuni!$E$2:$E$8105)</f>
        <v>44</v>
      </c>
      <c r="G917" s="1">
        <f>LOOKUP(laureati_1999_2011_ateneoxgenere[[#This Row],[Enna ]], Comuni!$O$2:$O$8105, Comuni!$F$2:$F$8105)</f>
        <v>18</v>
      </c>
      <c r="H917" s="1">
        <f>LOOKUP(laureati_1999_2011_ateneoxgenere[[#This Row],[Enna ]], Comuni!$O$2:$O$8105, Comuni!$G$2:$G$8105)</f>
        <v>7</v>
      </c>
      <c r="I917" s="1">
        <f>LOOKUP(laureati_1999_2011_ateneoxgenere[[#This Row],[Enna ]], Comuni!$O$2:$O$8105, Comuni!$H$2:$H$8105)</f>
        <v>19</v>
      </c>
      <c r="J917" s="1">
        <f>LOOKUP(laureati_1999_2011_ateneoxgenere[[#This Row],[Enna ]], Comuni!$O$2:$O$8105, Comuni!$I$2:$I$8105)</f>
        <v>14</v>
      </c>
      <c r="K917" s="5" t="s">
        <v>7</v>
      </c>
      <c r="L917" s="8">
        <v>17</v>
      </c>
    </row>
    <row r="918" spans="1:12" x14ac:dyDescent="0.25">
      <c r="A918">
        <v>2005</v>
      </c>
      <c r="B918">
        <v>1001</v>
      </c>
      <c r="C918" s="1" t="s">
        <v>12</v>
      </c>
      <c r="D918" s="1" t="str">
        <f>LOOKUP(laureati_1999_2011_ateneoxgenere[[#This Row],[NOME_ATENEO]], '2018'!$C$2:$C$181, '2018'!$D$2:$D$181)</f>
        <v>Genova</v>
      </c>
      <c r="E918">
        <f>LOOKUP(laureati_1999_2011_ateneoxgenere[[#This Row],[Enna ]], Comuni!$O$2:$O$8105, Comuni!$D$2:$D$8105)</f>
        <v>44</v>
      </c>
      <c r="F918">
        <f>LOOKUP(laureati_1999_2011_ateneoxgenere[[#This Row],[Enna ]], Comuni!$O$2:$O$8105, Comuni!$E$2:$E$8105)</f>
        <v>24</v>
      </c>
      <c r="G918" s="1">
        <f>LOOKUP(laureati_1999_2011_ateneoxgenere[[#This Row],[Enna ]], Comuni!$O$2:$O$8105, Comuni!$F$2:$F$8105)</f>
        <v>17</v>
      </c>
      <c r="H918" s="1">
        <f>LOOKUP(laureati_1999_2011_ateneoxgenere[[#This Row],[Enna ]], Comuni!$O$2:$O$8105, Comuni!$G$2:$G$8105)</f>
        <v>8</v>
      </c>
      <c r="I918" s="1">
        <f>LOOKUP(laureati_1999_2011_ateneoxgenere[[#This Row],[Enna ]], Comuni!$O$2:$O$8105, Comuni!$H$2:$H$8105)</f>
        <v>56</v>
      </c>
      <c r="J918" s="1">
        <f>LOOKUP(laureati_1999_2011_ateneoxgenere[[#This Row],[Enna ]], Comuni!$O$2:$O$8105, Comuni!$I$2:$I$8105)</f>
        <v>8</v>
      </c>
      <c r="K918" s="4" t="s">
        <v>7</v>
      </c>
      <c r="L918" s="7">
        <v>2494</v>
      </c>
    </row>
    <row r="919" spans="1:12" x14ac:dyDescent="0.25">
      <c r="A919">
        <v>2005</v>
      </c>
      <c r="B919">
        <v>1201</v>
      </c>
      <c r="C919" s="1" t="s">
        <v>13</v>
      </c>
      <c r="D919" s="1" t="str">
        <f>LOOKUP(laureati_1999_2011_ateneoxgenere[[#This Row],[NOME_ATENEO]], '2018'!$C$2:$C$181, '2018'!$D$2:$D$181)</f>
        <v xml:space="preserve">Castellanza </v>
      </c>
      <c r="E919">
        <f>LOOKUP(laureati_1999_2011_ateneoxgenere[[#This Row],[Enna ]], Comuni!$O$2:$O$8105, Comuni!$D$2:$D$8105)</f>
        <v>45</v>
      </c>
      <c r="F919">
        <f>LOOKUP(laureati_1999_2011_ateneoxgenere[[#This Row],[Enna ]], Comuni!$O$2:$O$8105, Comuni!$E$2:$E$8105)</f>
        <v>36</v>
      </c>
      <c r="G919" s="1">
        <f>LOOKUP(laureati_1999_2011_ateneoxgenere[[#This Row],[Enna ]], Comuni!$O$2:$O$8105, Comuni!$F$2:$F$8105)</f>
        <v>46</v>
      </c>
      <c r="H919" s="1">
        <f>LOOKUP(laureati_1999_2011_ateneoxgenere[[#This Row],[Enna ]], Comuni!$O$2:$O$8105, Comuni!$G$2:$G$8105)</f>
        <v>8</v>
      </c>
      <c r="I919" s="1">
        <f>LOOKUP(laureati_1999_2011_ateneoxgenere[[#This Row],[Enna ]], Comuni!$O$2:$O$8105, Comuni!$H$2:$H$8105)</f>
        <v>54</v>
      </c>
      <c r="J919" s="1">
        <f>LOOKUP(laureati_1999_2011_ateneoxgenere[[#This Row],[Enna ]], Comuni!$O$2:$O$8105, Comuni!$I$2:$I$8105)</f>
        <v>3</v>
      </c>
      <c r="K919" s="5" t="s">
        <v>7</v>
      </c>
      <c r="L919" s="8">
        <v>448</v>
      </c>
    </row>
    <row r="920" spans="1:12" x14ac:dyDescent="0.25">
      <c r="A920">
        <v>2005</v>
      </c>
      <c r="B920">
        <v>1202</v>
      </c>
      <c r="C920" s="1" t="s">
        <v>14</v>
      </c>
      <c r="D920" s="1" t="str">
        <f>LOOKUP(laureati_1999_2011_ateneoxgenere[[#This Row],[NOME_ATENEO]], '2018'!$C$2:$C$181, '2018'!$D$2:$D$181)</f>
        <v>Como</v>
      </c>
      <c r="E920">
        <f>LOOKUP(laureati_1999_2011_ateneoxgenere[[#This Row],[Enna ]], Comuni!$O$2:$O$8105, Comuni!$D$2:$D$8105)</f>
        <v>45</v>
      </c>
      <c r="F920">
        <f>LOOKUP(laureati_1999_2011_ateneoxgenere[[#This Row],[Enna ]], Comuni!$O$2:$O$8105, Comuni!$E$2:$E$8105)</f>
        <v>48</v>
      </c>
      <c r="G920" s="1">
        <f>LOOKUP(laureati_1999_2011_ateneoxgenere[[#This Row],[Enna ]], Comuni!$O$2:$O$8105, Comuni!$F$2:$F$8105)</f>
        <v>25</v>
      </c>
      <c r="H920" s="1">
        <f>LOOKUP(laureati_1999_2011_ateneoxgenere[[#This Row],[Enna ]], Comuni!$O$2:$O$8105, Comuni!$G$2:$G$8105)</f>
        <v>9</v>
      </c>
      <c r="I920" s="1">
        <f>LOOKUP(laureati_1999_2011_ateneoxgenere[[#This Row],[Enna ]], Comuni!$O$2:$O$8105, Comuni!$H$2:$H$8105)</f>
        <v>5</v>
      </c>
      <c r="J920" s="1">
        <f>LOOKUP(laureati_1999_2011_ateneoxgenere[[#This Row],[Enna ]], Comuni!$O$2:$O$8105, Comuni!$I$2:$I$8105)</f>
        <v>17</v>
      </c>
      <c r="K920" s="4" t="s">
        <v>7</v>
      </c>
      <c r="L920" s="7">
        <v>518</v>
      </c>
    </row>
    <row r="921" spans="1:12" x14ac:dyDescent="0.25">
      <c r="A921">
        <v>2005</v>
      </c>
      <c r="B921">
        <v>1501</v>
      </c>
      <c r="C921" s="1" t="s">
        <v>16</v>
      </c>
      <c r="D921" s="1" t="str">
        <f>LOOKUP(laureati_1999_2011_ateneoxgenere[[#This Row],[NOME_ATENEO]], '2018'!$C$2:$C$181, '2018'!$D$2:$D$181)</f>
        <v>Milano</v>
      </c>
      <c r="E921">
        <f>LOOKUP(laureati_1999_2011_ateneoxgenere[[#This Row],[Enna ]], Comuni!$O$2:$O$8105, Comuni!$D$2:$D$8105)</f>
        <v>45</v>
      </c>
      <c r="F921">
        <f>LOOKUP(laureati_1999_2011_ateneoxgenere[[#This Row],[Enna ]], Comuni!$O$2:$O$8105, Comuni!$E$2:$E$8105)</f>
        <v>27</v>
      </c>
      <c r="G921" s="1">
        <f>LOOKUP(laureati_1999_2011_ateneoxgenere[[#This Row],[Enna ]], Comuni!$O$2:$O$8105, Comuni!$F$2:$F$8105)</f>
        <v>57</v>
      </c>
      <c r="H921" s="1">
        <f>LOOKUP(laureati_1999_2011_ateneoxgenere[[#This Row],[Enna ]], Comuni!$O$2:$O$8105, Comuni!$G$2:$G$8105)</f>
        <v>9</v>
      </c>
      <c r="I921" s="1">
        <f>LOOKUP(laureati_1999_2011_ateneoxgenere[[#This Row],[Enna ]], Comuni!$O$2:$O$8105, Comuni!$H$2:$H$8105)</f>
        <v>11</v>
      </c>
      <c r="J921" s="1">
        <f>LOOKUP(laureati_1999_2011_ateneoxgenere[[#This Row],[Enna ]], Comuni!$O$2:$O$8105, Comuni!$I$2:$I$8105)</f>
        <v>24</v>
      </c>
      <c r="K921" s="5" t="s">
        <v>7</v>
      </c>
      <c r="L921" s="8">
        <v>3723</v>
      </c>
    </row>
    <row r="922" spans="1:12" x14ac:dyDescent="0.25">
      <c r="A922">
        <v>2005</v>
      </c>
      <c r="B922">
        <v>1502</v>
      </c>
      <c r="C922" s="1" t="s">
        <v>17</v>
      </c>
      <c r="D922" s="1" t="str">
        <f>LOOKUP(laureati_1999_2011_ateneoxgenere[[#This Row],[NOME_ATENEO]], '2018'!$C$2:$C$181, '2018'!$D$2:$D$181)</f>
        <v xml:space="preserve">Milano </v>
      </c>
      <c r="E922">
        <f>LOOKUP(laureati_1999_2011_ateneoxgenere[[#This Row],[Enna ]], Comuni!$O$2:$O$8105, Comuni!$D$2:$D$8105)</f>
        <v>45</v>
      </c>
      <c r="F922">
        <f>LOOKUP(laureati_1999_2011_ateneoxgenere[[#This Row],[Enna ]], Comuni!$O$2:$O$8105, Comuni!$E$2:$E$8105)</f>
        <v>27</v>
      </c>
      <c r="G922" s="1">
        <f>LOOKUP(laureati_1999_2011_ateneoxgenere[[#This Row],[Enna ]], Comuni!$O$2:$O$8105, Comuni!$F$2:$F$8105)</f>
        <v>57</v>
      </c>
      <c r="H922" s="1">
        <f>LOOKUP(laureati_1999_2011_ateneoxgenere[[#This Row],[Enna ]], Comuni!$O$2:$O$8105, Comuni!$G$2:$G$8105)</f>
        <v>9</v>
      </c>
      <c r="I922" s="1">
        <f>LOOKUP(laureati_1999_2011_ateneoxgenere[[#This Row],[Enna ]], Comuni!$O$2:$O$8105, Comuni!$H$2:$H$8105)</f>
        <v>11</v>
      </c>
      <c r="J922" s="1">
        <f>LOOKUP(laureati_1999_2011_ateneoxgenere[[#This Row],[Enna ]], Comuni!$O$2:$O$8105, Comuni!$I$2:$I$8105)</f>
        <v>24</v>
      </c>
      <c r="K922" s="4" t="s">
        <v>7</v>
      </c>
      <c r="L922" s="7">
        <v>6546</v>
      </c>
    </row>
    <row r="923" spans="1:12" x14ac:dyDescent="0.25">
      <c r="A923">
        <v>2005</v>
      </c>
      <c r="B923">
        <v>1503</v>
      </c>
      <c r="C923" s="1" t="s">
        <v>18</v>
      </c>
      <c r="D923" s="1" t="str">
        <f>LOOKUP(laureati_1999_2011_ateneoxgenere[[#This Row],[NOME_ATENEO]], '2018'!$C$2:$C$181, '2018'!$D$2:$D$181)</f>
        <v xml:space="preserve">Milano </v>
      </c>
      <c r="E923">
        <f>LOOKUP(laureati_1999_2011_ateneoxgenere[[#This Row],[Enna ]], Comuni!$O$2:$O$8105, Comuni!$D$2:$D$8105)</f>
        <v>45</v>
      </c>
      <c r="F923">
        <f>LOOKUP(laureati_1999_2011_ateneoxgenere[[#This Row],[Enna ]], Comuni!$O$2:$O$8105, Comuni!$E$2:$E$8105)</f>
        <v>27</v>
      </c>
      <c r="G923" s="1">
        <f>LOOKUP(laureati_1999_2011_ateneoxgenere[[#This Row],[Enna ]], Comuni!$O$2:$O$8105, Comuni!$F$2:$F$8105)</f>
        <v>57</v>
      </c>
      <c r="H923" s="1">
        <f>LOOKUP(laureati_1999_2011_ateneoxgenere[[#This Row],[Enna ]], Comuni!$O$2:$O$8105, Comuni!$G$2:$G$8105)</f>
        <v>9</v>
      </c>
      <c r="I923" s="1">
        <f>LOOKUP(laureati_1999_2011_ateneoxgenere[[#This Row],[Enna ]], Comuni!$O$2:$O$8105, Comuni!$H$2:$H$8105)</f>
        <v>11</v>
      </c>
      <c r="J923" s="1">
        <f>LOOKUP(laureati_1999_2011_ateneoxgenere[[#This Row],[Enna ]], Comuni!$O$2:$O$8105, Comuni!$I$2:$I$8105)</f>
        <v>24</v>
      </c>
      <c r="K923" s="5" t="s">
        <v>7</v>
      </c>
      <c r="L923" s="8">
        <v>2443</v>
      </c>
    </row>
    <row r="924" spans="1:12" x14ac:dyDescent="0.25">
      <c r="A924">
        <v>2005</v>
      </c>
      <c r="B924">
        <v>1504</v>
      </c>
      <c r="C924" s="1" t="s">
        <v>19</v>
      </c>
      <c r="D924" s="1" t="str">
        <f>LOOKUP(laureati_1999_2011_ateneoxgenere[[#This Row],[NOME_ATENEO]], '2018'!$C$2:$C$181, '2018'!$D$2:$D$181)</f>
        <v xml:space="preserve">Milano </v>
      </c>
      <c r="E924">
        <f>LOOKUP(laureati_1999_2011_ateneoxgenere[[#This Row],[Enna ]], Comuni!$O$2:$O$8105, Comuni!$D$2:$D$8105)</f>
        <v>45</v>
      </c>
      <c r="F924">
        <f>LOOKUP(laureati_1999_2011_ateneoxgenere[[#This Row],[Enna ]], Comuni!$O$2:$O$8105, Comuni!$E$2:$E$8105)</f>
        <v>27</v>
      </c>
      <c r="G924" s="1">
        <f>LOOKUP(laureati_1999_2011_ateneoxgenere[[#This Row],[Enna ]], Comuni!$O$2:$O$8105, Comuni!$F$2:$F$8105)</f>
        <v>57</v>
      </c>
      <c r="H924" s="1">
        <f>LOOKUP(laureati_1999_2011_ateneoxgenere[[#This Row],[Enna ]], Comuni!$O$2:$O$8105, Comuni!$G$2:$G$8105)</f>
        <v>9</v>
      </c>
      <c r="I924" s="1">
        <f>LOOKUP(laureati_1999_2011_ateneoxgenere[[#This Row],[Enna ]], Comuni!$O$2:$O$8105, Comuni!$H$2:$H$8105)</f>
        <v>11</v>
      </c>
      <c r="J924" s="1">
        <f>LOOKUP(laureati_1999_2011_ateneoxgenere[[#This Row],[Enna ]], Comuni!$O$2:$O$8105, Comuni!$I$2:$I$8105)</f>
        <v>24</v>
      </c>
      <c r="K924" s="4" t="s">
        <v>7</v>
      </c>
      <c r="L924" s="7">
        <v>2982</v>
      </c>
    </row>
    <row r="925" spans="1:12" x14ac:dyDescent="0.25">
      <c r="A925">
        <v>2005</v>
      </c>
      <c r="B925">
        <v>1505</v>
      </c>
      <c r="C925" s="1" t="s">
        <v>20</v>
      </c>
      <c r="D925" s="1" t="str">
        <f>LOOKUP(laureati_1999_2011_ateneoxgenere[[#This Row],[NOME_ATENEO]], '2018'!$C$2:$C$181, '2018'!$D$2:$D$181)</f>
        <v xml:space="preserve">Milano </v>
      </c>
      <c r="E925">
        <f>LOOKUP(laureati_1999_2011_ateneoxgenere[[#This Row],[Enna ]], Comuni!$O$2:$O$8105, Comuni!$D$2:$D$8105)</f>
        <v>45</v>
      </c>
      <c r="F925">
        <f>LOOKUP(laureati_1999_2011_ateneoxgenere[[#This Row],[Enna ]], Comuni!$O$2:$O$8105, Comuni!$E$2:$E$8105)</f>
        <v>27</v>
      </c>
      <c r="G925" s="1">
        <f>LOOKUP(laureati_1999_2011_ateneoxgenere[[#This Row],[Enna ]], Comuni!$O$2:$O$8105, Comuni!$F$2:$F$8105)</f>
        <v>57</v>
      </c>
      <c r="H925" s="1">
        <f>LOOKUP(laureati_1999_2011_ateneoxgenere[[#This Row],[Enna ]], Comuni!$O$2:$O$8105, Comuni!$G$2:$G$8105)</f>
        <v>9</v>
      </c>
      <c r="I925" s="1">
        <f>LOOKUP(laureati_1999_2011_ateneoxgenere[[#This Row],[Enna ]], Comuni!$O$2:$O$8105, Comuni!$H$2:$H$8105)</f>
        <v>11</v>
      </c>
      <c r="J925" s="1">
        <f>LOOKUP(laureati_1999_2011_ateneoxgenere[[#This Row],[Enna ]], Comuni!$O$2:$O$8105, Comuni!$I$2:$I$8105)</f>
        <v>24</v>
      </c>
      <c r="K925" s="5" t="s">
        <v>7</v>
      </c>
      <c r="L925" s="8">
        <v>471</v>
      </c>
    </row>
    <row r="926" spans="1:12" x14ac:dyDescent="0.25">
      <c r="A926">
        <v>2005</v>
      </c>
      <c r="B926">
        <v>1508</v>
      </c>
      <c r="C926" s="1" t="s">
        <v>21</v>
      </c>
      <c r="D926" s="1" t="str">
        <f>LOOKUP(laureati_1999_2011_ateneoxgenere[[#This Row],[NOME_ATENEO]], '2018'!$C$2:$C$181, '2018'!$D$2:$D$181)</f>
        <v xml:space="preserve">Milano </v>
      </c>
      <c r="E926">
        <f>LOOKUP(laureati_1999_2011_ateneoxgenere[[#This Row],[Enna ]], Comuni!$O$2:$O$8105, Comuni!$D$2:$D$8105)</f>
        <v>45</v>
      </c>
      <c r="F926">
        <f>LOOKUP(laureati_1999_2011_ateneoxgenere[[#This Row],[Enna ]], Comuni!$O$2:$O$8105, Comuni!$E$2:$E$8105)</f>
        <v>27</v>
      </c>
      <c r="G926" s="1">
        <f>LOOKUP(laureati_1999_2011_ateneoxgenere[[#This Row],[Enna ]], Comuni!$O$2:$O$8105, Comuni!$F$2:$F$8105)</f>
        <v>57</v>
      </c>
      <c r="H926" s="1">
        <f>LOOKUP(laureati_1999_2011_ateneoxgenere[[#This Row],[Enna ]], Comuni!$O$2:$O$8105, Comuni!$G$2:$G$8105)</f>
        <v>9</v>
      </c>
      <c r="I926" s="1">
        <f>LOOKUP(laureati_1999_2011_ateneoxgenere[[#This Row],[Enna ]], Comuni!$O$2:$O$8105, Comuni!$H$2:$H$8105)</f>
        <v>11</v>
      </c>
      <c r="J926" s="1">
        <f>LOOKUP(laureati_1999_2011_ateneoxgenere[[#This Row],[Enna ]], Comuni!$O$2:$O$8105, Comuni!$I$2:$I$8105)</f>
        <v>24</v>
      </c>
      <c r="K926" s="4" t="s">
        <v>7</v>
      </c>
      <c r="L926" s="7">
        <v>82</v>
      </c>
    </row>
    <row r="927" spans="1:12" x14ac:dyDescent="0.25">
      <c r="A927">
        <v>2005</v>
      </c>
      <c r="B927">
        <v>1509</v>
      </c>
      <c r="C927" s="1" t="s">
        <v>22</v>
      </c>
      <c r="D927" s="1" t="str">
        <f>LOOKUP(laureati_1999_2011_ateneoxgenere[[#This Row],[NOME_ATENEO]], '2018'!$C$2:$C$181, '2018'!$D$2:$D$181)</f>
        <v xml:space="preserve">Milano </v>
      </c>
      <c r="E927">
        <f>LOOKUP(laureati_1999_2011_ateneoxgenere[[#This Row],[Enna ]], Comuni!$O$2:$O$8105, Comuni!$D$2:$D$8105)</f>
        <v>45</v>
      </c>
      <c r="F927">
        <f>LOOKUP(laureati_1999_2011_ateneoxgenere[[#This Row],[Enna ]], Comuni!$O$2:$O$8105, Comuni!$E$2:$E$8105)</f>
        <v>27</v>
      </c>
      <c r="G927" s="1">
        <f>LOOKUP(laureati_1999_2011_ateneoxgenere[[#This Row],[Enna ]], Comuni!$O$2:$O$8105, Comuni!$F$2:$F$8105)</f>
        <v>57</v>
      </c>
      <c r="H927" s="1">
        <f>LOOKUP(laureati_1999_2011_ateneoxgenere[[#This Row],[Enna ]], Comuni!$O$2:$O$8105, Comuni!$G$2:$G$8105)</f>
        <v>9</v>
      </c>
      <c r="I927" s="1">
        <f>LOOKUP(laureati_1999_2011_ateneoxgenere[[#This Row],[Enna ]], Comuni!$O$2:$O$8105, Comuni!$H$2:$H$8105)</f>
        <v>11</v>
      </c>
      <c r="J927" s="1">
        <f>LOOKUP(laureati_1999_2011_ateneoxgenere[[#This Row],[Enna ]], Comuni!$O$2:$O$8105, Comuni!$I$2:$I$8105)</f>
        <v>24</v>
      </c>
      <c r="K927" s="5" t="s">
        <v>7</v>
      </c>
      <c r="L927" s="8">
        <v>1585</v>
      </c>
    </row>
    <row r="928" spans="1:12" x14ac:dyDescent="0.25">
      <c r="A928">
        <v>2005</v>
      </c>
      <c r="B928">
        <v>1601</v>
      </c>
      <c r="C928" s="1" t="s">
        <v>24</v>
      </c>
      <c r="D928" s="1" t="str">
        <f>LOOKUP(laureati_1999_2011_ateneoxgenere[[#This Row],[NOME_ATENEO]], '2018'!$C$2:$C$181, '2018'!$D$2:$D$181)</f>
        <v>Bergamo</v>
      </c>
      <c r="E928">
        <f>LOOKUP(laureati_1999_2011_ateneoxgenere[[#This Row],[Enna ]], Comuni!$O$2:$O$8105, Comuni!$D$2:$D$8105)</f>
        <v>45</v>
      </c>
      <c r="F928">
        <f>LOOKUP(laureati_1999_2011_ateneoxgenere[[#This Row],[Enna ]], Comuni!$O$2:$O$8105, Comuni!$E$2:$E$8105)</f>
        <v>42</v>
      </c>
      <c r="G928" s="1">
        <f>LOOKUP(laureati_1999_2011_ateneoxgenere[[#This Row],[Enna ]], Comuni!$O$2:$O$8105, Comuni!$F$2:$F$8105)</f>
        <v>1</v>
      </c>
      <c r="H928" s="1">
        <f>LOOKUP(laureati_1999_2011_ateneoxgenere[[#This Row],[Enna ]], Comuni!$O$2:$O$8105, Comuni!$G$2:$G$8105)</f>
        <v>9</v>
      </c>
      <c r="I928" s="1">
        <f>LOOKUP(laureati_1999_2011_ateneoxgenere[[#This Row],[Enna ]], Comuni!$O$2:$O$8105, Comuni!$H$2:$H$8105)</f>
        <v>40</v>
      </c>
      <c r="J928" s="1">
        <f>LOOKUP(laureati_1999_2011_ateneoxgenere[[#This Row],[Enna ]], Comuni!$O$2:$O$8105, Comuni!$I$2:$I$8105)</f>
        <v>8</v>
      </c>
      <c r="K928" s="4" t="s">
        <v>7</v>
      </c>
      <c r="L928" s="7">
        <v>787</v>
      </c>
    </row>
    <row r="929" spans="1:12" x14ac:dyDescent="0.25">
      <c r="A929">
        <v>2005</v>
      </c>
      <c r="B929">
        <v>1701</v>
      </c>
      <c r="C929" s="1" t="s">
        <v>25</v>
      </c>
      <c r="D929" s="1" t="str">
        <f>LOOKUP(laureati_1999_2011_ateneoxgenere[[#This Row],[NOME_ATENEO]], '2018'!$C$2:$C$181, '2018'!$D$2:$D$181)</f>
        <v>Brescia</v>
      </c>
      <c r="E929">
        <f>LOOKUP(laureati_1999_2011_ateneoxgenere[[#This Row],[Enna ]], Comuni!$O$2:$O$8105, Comuni!$D$2:$D$8105)</f>
        <v>45</v>
      </c>
      <c r="F929">
        <f>LOOKUP(laureati_1999_2011_ateneoxgenere[[#This Row],[Enna ]], Comuni!$O$2:$O$8105, Comuni!$E$2:$E$8105)</f>
        <v>32</v>
      </c>
      <c r="G929" s="1">
        <f>LOOKUP(laureati_1999_2011_ateneoxgenere[[#This Row],[Enna ]], Comuni!$O$2:$O$8105, Comuni!$F$2:$F$8105)</f>
        <v>27</v>
      </c>
      <c r="H929" s="1">
        <f>LOOKUP(laureati_1999_2011_ateneoxgenere[[#This Row],[Enna ]], Comuni!$O$2:$O$8105, Comuni!$G$2:$G$8105)</f>
        <v>10</v>
      </c>
      <c r="I929" s="1">
        <f>LOOKUP(laureati_1999_2011_ateneoxgenere[[#This Row],[Enna ]], Comuni!$O$2:$O$8105, Comuni!$H$2:$H$8105)</f>
        <v>13</v>
      </c>
      <c r="J929" s="1">
        <f>LOOKUP(laureati_1999_2011_ateneoxgenere[[#This Row],[Enna ]], Comuni!$O$2:$O$8105, Comuni!$I$2:$I$8105)</f>
        <v>14</v>
      </c>
      <c r="K929" s="5" t="s">
        <v>7</v>
      </c>
      <c r="L929" s="8">
        <v>1156</v>
      </c>
    </row>
    <row r="930" spans="1:12" x14ac:dyDescent="0.25">
      <c r="A930">
        <v>2005</v>
      </c>
      <c r="B930">
        <v>1801</v>
      </c>
      <c r="C930" s="1" t="s">
        <v>26</v>
      </c>
      <c r="D930" s="1" t="str">
        <f>LOOKUP(laureati_1999_2011_ateneoxgenere[[#This Row],[NOME_ATENEO]], '2018'!$C$2:$C$181, '2018'!$D$2:$D$181)</f>
        <v>Pavia</v>
      </c>
      <c r="E930">
        <f>LOOKUP(laureati_1999_2011_ateneoxgenere[[#This Row],[Enna ]], Comuni!$O$2:$O$8105, Comuni!$D$2:$D$8105)</f>
        <v>45</v>
      </c>
      <c r="F930">
        <f>LOOKUP(laureati_1999_2011_ateneoxgenere[[#This Row],[Enna ]], Comuni!$O$2:$O$8105, Comuni!$E$2:$E$8105)</f>
        <v>11</v>
      </c>
      <c r="G930" s="1">
        <f>LOOKUP(laureati_1999_2011_ateneoxgenere[[#This Row],[Enna ]], Comuni!$O$2:$O$8105, Comuni!$F$2:$F$8105)</f>
        <v>13</v>
      </c>
      <c r="H930" s="1">
        <f>LOOKUP(laureati_1999_2011_ateneoxgenere[[#This Row],[Enna ]], Comuni!$O$2:$O$8105, Comuni!$G$2:$G$8105)</f>
        <v>9</v>
      </c>
      <c r="I930" s="1">
        <f>LOOKUP(laureati_1999_2011_ateneoxgenere[[#This Row],[Enna ]], Comuni!$O$2:$O$8105, Comuni!$H$2:$H$8105)</f>
        <v>9</v>
      </c>
      <c r="J930" s="1">
        <f>LOOKUP(laureati_1999_2011_ateneoxgenere[[#This Row],[Enna ]], Comuni!$O$2:$O$8105, Comuni!$I$2:$I$8105)</f>
        <v>17</v>
      </c>
      <c r="K930" s="4" t="s">
        <v>7</v>
      </c>
      <c r="L930" s="7">
        <v>1949</v>
      </c>
    </row>
    <row r="931" spans="1:12" x14ac:dyDescent="0.25">
      <c r="A931">
        <v>2005</v>
      </c>
      <c r="B931">
        <v>2101</v>
      </c>
      <c r="C931" s="1" t="s">
        <v>27</v>
      </c>
      <c r="D931" s="1" t="str">
        <f>LOOKUP(laureati_1999_2011_ateneoxgenere[[#This Row],[NOME_ATENEO]], '2018'!$C$2:$C$181, '2018'!$D$2:$D$181)</f>
        <v>Bolzano</v>
      </c>
      <c r="E931">
        <f>LOOKUP(laureati_1999_2011_ateneoxgenere[[#This Row],[Enna ]], Comuni!$O$2:$O$8105, Comuni!$D$2:$D$8105)</f>
        <v>46</v>
      </c>
      <c r="F931">
        <f>LOOKUP(laureati_1999_2011_ateneoxgenere[[#This Row],[Enna ]], Comuni!$O$2:$O$8105, Comuni!$E$2:$E$8105)</f>
        <v>29</v>
      </c>
      <c r="G931" s="1">
        <f>LOOKUP(laureati_1999_2011_ateneoxgenere[[#This Row],[Enna ]], Comuni!$O$2:$O$8105, Comuni!$F$2:$F$8105)</f>
        <v>56</v>
      </c>
      <c r="H931" s="1">
        <f>LOOKUP(laureati_1999_2011_ateneoxgenere[[#This Row],[Enna ]], Comuni!$O$2:$O$8105, Comuni!$G$2:$G$8105)</f>
        <v>11</v>
      </c>
      <c r="I931" s="1">
        <f>LOOKUP(laureati_1999_2011_ateneoxgenere[[#This Row],[Enna ]], Comuni!$O$2:$O$8105, Comuni!$H$2:$H$8105)</f>
        <v>21</v>
      </c>
      <c r="J931" s="1">
        <f>LOOKUP(laureati_1999_2011_ateneoxgenere[[#This Row],[Enna ]], Comuni!$O$2:$O$8105, Comuni!$I$2:$I$8105)</f>
        <v>15</v>
      </c>
      <c r="K931" s="5" t="s">
        <v>7</v>
      </c>
      <c r="L931" s="8">
        <v>96</v>
      </c>
    </row>
    <row r="932" spans="1:12" x14ac:dyDescent="0.25">
      <c r="A932">
        <v>2005</v>
      </c>
      <c r="B932">
        <v>2201</v>
      </c>
      <c r="C932" s="1" t="s">
        <v>28</v>
      </c>
      <c r="D932" s="1" t="str">
        <f>LOOKUP(laureati_1999_2011_ateneoxgenere[[#This Row],[NOME_ATENEO]], '2018'!$C$2:$C$181, '2018'!$D$2:$D$181)</f>
        <v>Trento</v>
      </c>
      <c r="E932">
        <f>LOOKUP(laureati_1999_2011_ateneoxgenere[[#This Row],[Enna ]], Comuni!$O$2:$O$8105, Comuni!$D$2:$D$8105)</f>
        <v>46</v>
      </c>
      <c r="F932">
        <f>LOOKUP(laureati_1999_2011_ateneoxgenere[[#This Row],[Enna ]], Comuni!$O$2:$O$8105, Comuni!$E$2:$E$8105)</f>
        <v>4</v>
      </c>
      <c r="G932" s="1">
        <f>LOOKUP(laureati_1999_2011_ateneoxgenere[[#This Row],[Enna ]], Comuni!$O$2:$O$8105, Comuni!$F$2:$F$8105)</f>
        <v>7</v>
      </c>
      <c r="H932" s="1">
        <f>LOOKUP(laureati_1999_2011_ateneoxgenere[[#This Row],[Enna ]], Comuni!$O$2:$O$8105, Comuni!$G$2:$G$8105)</f>
        <v>11</v>
      </c>
      <c r="I932" s="1">
        <f>LOOKUP(laureati_1999_2011_ateneoxgenere[[#This Row],[Enna ]], Comuni!$O$2:$O$8105, Comuni!$H$2:$H$8105)</f>
        <v>7</v>
      </c>
      <c r="J932" s="1">
        <f>LOOKUP(laureati_1999_2011_ateneoxgenere[[#This Row],[Enna ]], Comuni!$O$2:$O$8105, Comuni!$I$2:$I$8105)</f>
        <v>22</v>
      </c>
      <c r="K932" s="4" t="s">
        <v>7</v>
      </c>
      <c r="L932" s="7">
        <v>1135</v>
      </c>
    </row>
    <row r="933" spans="1:12" x14ac:dyDescent="0.25">
      <c r="A933">
        <v>2005</v>
      </c>
      <c r="B933">
        <v>2301</v>
      </c>
      <c r="C933" s="1" t="s">
        <v>29</v>
      </c>
      <c r="D933" s="1" t="str">
        <f>LOOKUP(laureati_1999_2011_ateneoxgenere[[#This Row],[NOME_ATENEO]], '2018'!$C$2:$C$181, '2018'!$D$2:$D$181)</f>
        <v>Verona</v>
      </c>
      <c r="E933">
        <f>LOOKUP(laureati_1999_2011_ateneoxgenere[[#This Row],[Enna ]], Comuni!$O$2:$O$8105, Comuni!$D$2:$D$8105)</f>
        <v>45</v>
      </c>
      <c r="F933">
        <f>LOOKUP(laureati_1999_2011_ateneoxgenere[[#This Row],[Enna ]], Comuni!$O$2:$O$8105, Comuni!$E$2:$E$8105)</f>
        <v>26</v>
      </c>
      <c r="G933" s="1">
        <f>LOOKUP(laureati_1999_2011_ateneoxgenere[[#This Row],[Enna ]], Comuni!$O$2:$O$8105, Comuni!$F$2:$F$8105)</f>
        <v>40</v>
      </c>
      <c r="H933" s="1">
        <f>LOOKUP(laureati_1999_2011_ateneoxgenere[[#This Row],[Enna ]], Comuni!$O$2:$O$8105, Comuni!$G$2:$G$8105)</f>
        <v>10</v>
      </c>
      <c r="I933" s="1">
        <f>LOOKUP(laureati_1999_2011_ateneoxgenere[[#This Row],[Enna ]], Comuni!$O$2:$O$8105, Comuni!$H$2:$H$8105)</f>
        <v>59</v>
      </c>
      <c r="J933" s="1">
        <f>LOOKUP(laureati_1999_2011_ateneoxgenere[[#This Row],[Enna ]], Comuni!$O$2:$O$8105, Comuni!$I$2:$I$8105)</f>
        <v>56</v>
      </c>
      <c r="K933" s="5" t="s">
        <v>7</v>
      </c>
      <c r="L933" s="8">
        <v>1100</v>
      </c>
    </row>
    <row r="934" spans="1:12" x14ac:dyDescent="0.25">
      <c r="A934">
        <v>2005</v>
      </c>
      <c r="B934">
        <v>2701</v>
      </c>
      <c r="C934" s="1" t="s">
        <v>30</v>
      </c>
      <c r="D934" s="1" t="str">
        <f>LOOKUP(laureati_1999_2011_ateneoxgenere[[#This Row],[NOME_ATENEO]], '2018'!$C$2:$C$181, '2018'!$D$2:$D$181)</f>
        <v xml:space="preserve">Venezia </v>
      </c>
      <c r="E934">
        <f>LOOKUP(laureati_1999_2011_ateneoxgenere[[#This Row],[Enna ]], Comuni!$O$2:$O$8105, Comuni!$D$2:$D$8105)</f>
        <v>45</v>
      </c>
      <c r="F934">
        <f>LOOKUP(laureati_1999_2011_ateneoxgenere[[#This Row],[Enna ]], Comuni!$O$2:$O$8105, Comuni!$E$2:$E$8105)</f>
        <v>26</v>
      </c>
      <c r="G934" s="1">
        <f>LOOKUP(laureati_1999_2011_ateneoxgenere[[#This Row],[Enna ]], Comuni!$O$2:$O$8105, Comuni!$F$2:$F$8105)</f>
        <v>17</v>
      </c>
      <c r="H934" s="1">
        <f>LOOKUP(laureati_1999_2011_ateneoxgenere[[#This Row],[Enna ]], Comuni!$O$2:$O$8105, Comuni!$G$2:$G$8105)</f>
        <v>12</v>
      </c>
      <c r="I934" s="1">
        <f>LOOKUP(laureati_1999_2011_ateneoxgenere[[#This Row],[Enna ]], Comuni!$O$2:$O$8105, Comuni!$H$2:$H$8105)</f>
        <v>19</v>
      </c>
      <c r="J934" s="1">
        <f>LOOKUP(laureati_1999_2011_ateneoxgenere[[#This Row],[Enna ]], Comuni!$O$2:$O$8105, Comuni!$I$2:$I$8105)</f>
        <v>39</v>
      </c>
      <c r="K934" s="4" t="s">
        <v>7</v>
      </c>
      <c r="L934" s="7">
        <v>1045</v>
      </c>
    </row>
    <row r="935" spans="1:12" x14ac:dyDescent="0.25">
      <c r="A935">
        <v>2005</v>
      </c>
      <c r="B935">
        <v>2702</v>
      </c>
      <c r="C935" s="1" t="s">
        <v>31</v>
      </c>
      <c r="D935" s="1" t="str">
        <f>LOOKUP(laureati_1999_2011_ateneoxgenere[[#This Row],[NOME_ATENEO]], '2018'!$C$2:$C$181, '2018'!$D$2:$D$181)</f>
        <v xml:space="preserve">Venezia </v>
      </c>
      <c r="E935">
        <f>LOOKUP(laureati_1999_2011_ateneoxgenere[[#This Row],[Enna ]], Comuni!$O$2:$O$8105, Comuni!$D$2:$D$8105)</f>
        <v>45</v>
      </c>
      <c r="F935">
        <f>LOOKUP(laureati_1999_2011_ateneoxgenere[[#This Row],[Enna ]], Comuni!$O$2:$O$8105, Comuni!$E$2:$E$8105)</f>
        <v>26</v>
      </c>
      <c r="G935" s="1">
        <f>LOOKUP(laureati_1999_2011_ateneoxgenere[[#This Row],[Enna ]], Comuni!$O$2:$O$8105, Comuni!$F$2:$F$8105)</f>
        <v>17</v>
      </c>
      <c r="H935" s="1">
        <f>LOOKUP(laureati_1999_2011_ateneoxgenere[[#This Row],[Enna ]], Comuni!$O$2:$O$8105, Comuni!$G$2:$G$8105)</f>
        <v>12</v>
      </c>
      <c r="I935" s="1">
        <f>LOOKUP(laureati_1999_2011_ateneoxgenere[[#This Row],[Enna ]], Comuni!$O$2:$O$8105, Comuni!$H$2:$H$8105)</f>
        <v>19</v>
      </c>
      <c r="J935" s="1">
        <f>LOOKUP(laureati_1999_2011_ateneoxgenere[[#This Row],[Enna ]], Comuni!$O$2:$O$8105, Comuni!$I$2:$I$8105)</f>
        <v>39</v>
      </c>
      <c r="K935" s="5" t="s">
        <v>7</v>
      </c>
      <c r="L935" s="8">
        <v>834</v>
      </c>
    </row>
    <row r="936" spans="1:12" x14ac:dyDescent="0.25">
      <c r="A936">
        <v>2005</v>
      </c>
      <c r="B936">
        <v>2801</v>
      </c>
      <c r="C936" s="1" t="s">
        <v>32</v>
      </c>
      <c r="D936" s="1" t="str">
        <f>LOOKUP(laureati_1999_2011_ateneoxgenere[[#This Row],[NOME_ATENEO]], '2018'!$C$2:$C$181, '2018'!$D$2:$D$181)</f>
        <v>Padova</v>
      </c>
      <c r="E936">
        <f>LOOKUP(laureati_1999_2011_ateneoxgenere[[#This Row],[Enna ]], Comuni!$O$2:$O$8105, Comuni!$D$2:$D$8105)</f>
        <v>45</v>
      </c>
      <c r="F936">
        <f>LOOKUP(laureati_1999_2011_ateneoxgenere[[#This Row],[Enna ]], Comuni!$O$2:$O$8105, Comuni!$E$2:$E$8105)</f>
        <v>24</v>
      </c>
      <c r="G936" s="1">
        <f>LOOKUP(laureati_1999_2011_ateneoxgenere[[#This Row],[Enna ]], Comuni!$O$2:$O$8105, Comuni!$F$2:$F$8105)</f>
        <v>33</v>
      </c>
      <c r="H936" s="1">
        <f>LOOKUP(laureati_1999_2011_ateneoxgenere[[#This Row],[Enna ]], Comuni!$O$2:$O$8105, Comuni!$G$2:$G$8105)</f>
        <v>11</v>
      </c>
      <c r="I936" s="1">
        <f>LOOKUP(laureati_1999_2011_ateneoxgenere[[#This Row],[Enna ]], Comuni!$O$2:$O$8105, Comuni!$H$2:$H$8105)</f>
        <v>52</v>
      </c>
      <c r="J936" s="1">
        <f>LOOKUP(laureati_1999_2011_ateneoxgenere[[#This Row],[Enna ]], Comuni!$O$2:$O$8105, Comuni!$I$2:$I$8105)</f>
        <v>23</v>
      </c>
      <c r="K936" s="4" t="s">
        <v>7</v>
      </c>
      <c r="L936" s="7">
        <v>5388</v>
      </c>
    </row>
    <row r="937" spans="1:12" x14ac:dyDescent="0.25">
      <c r="A937">
        <v>2005</v>
      </c>
      <c r="B937">
        <v>3001</v>
      </c>
      <c r="C937" s="1" t="s">
        <v>33</v>
      </c>
      <c r="D937" s="1" t="str">
        <f>LOOKUP(laureati_1999_2011_ateneoxgenere[[#This Row],[NOME_ATENEO]], '2018'!$C$2:$C$181, '2018'!$D$2:$D$181)</f>
        <v>Udine</v>
      </c>
      <c r="E937">
        <f>LOOKUP(laureati_1999_2011_ateneoxgenere[[#This Row],[Enna ]], Comuni!$O$2:$O$8105, Comuni!$D$2:$D$8105)</f>
        <v>46</v>
      </c>
      <c r="F937">
        <f>LOOKUP(laureati_1999_2011_ateneoxgenere[[#This Row],[Enna ]], Comuni!$O$2:$O$8105, Comuni!$E$2:$E$8105)</f>
        <v>3</v>
      </c>
      <c r="G937" s="1">
        <f>LOOKUP(laureati_1999_2011_ateneoxgenere[[#This Row],[Enna ]], Comuni!$O$2:$O$8105, Comuni!$F$2:$F$8105)</f>
        <v>57</v>
      </c>
      <c r="H937" s="1">
        <f>LOOKUP(laureati_1999_2011_ateneoxgenere[[#This Row],[Enna ]], Comuni!$O$2:$O$8105, Comuni!$G$2:$G$8105)</f>
        <v>13</v>
      </c>
      <c r="I937" s="1">
        <f>LOOKUP(laureati_1999_2011_ateneoxgenere[[#This Row],[Enna ]], Comuni!$O$2:$O$8105, Comuni!$H$2:$H$8105)</f>
        <v>14</v>
      </c>
      <c r="J937" s="1">
        <f>LOOKUP(laureati_1999_2011_ateneoxgenere[[#This Row],[Enna ]], Comuni!$O$2:$O$8105, Comuni!$I$2:$I$8105)</f>
        <v>15</v>
      </c>
      <c r="K937" s="5" t="s">
        <v>7</v>
      </c>
      <c r="L937" s="8">
        <v>1287</v>
      </c>
    </row>
    <row r="938" spans="1:12" x14ac:dyDescent="0.25">
      <c r="A938">
        <v>2005</v>
      </c>
      <c r="B938">
        <v>3201</v>
      </c>
      <c r="C938" s="1" t="s">
        <v>34</v>
      </c>
      <c r="D938" s="1" t="str">
        <f>LOOKUP(laureati_1999_2011_ateneoxgenere[[#This Row],[NOME_ATENEO]], '2018'!$C$2:$C$181, '2018'!$D$2:$D$181)</f>
        <v>Trieste</v>
      </c>
      <c r="E938">
        <f>LOOKUP(laureati_1999_2011_ateneoxgenere[[#This Row],[Enna ]], Comuni!$O$2:$O$8105, Comuni!$D$2:$D$8105)</f>
        <v>45</v>
      </c>
      <c r="F938">
        <f>LOOKUP(laureati_1999_2011_ateneoxgenere[[#This Row],[Enna ]], Comuni!$O$2:$O$8105, Comuni!$E$2:$E$8105)</f>
        <v>38</v>
      </c>
      <c r="G938" s="1">
        <f>LOOKUP(laureati_1999_2011_ateneoxgenere[[#This Row],[Enna ]], Comuni!$O$2:$O$8105, Comuni!$F$2:$F$8105)</f>
        <v>58</v>
      </c>
      <c r="H938" s="1">
        <f>LOOKUP(laureati_1999_2011_ateneoxgenere[[#This Row],[Enna ]], Comuni!$O$2:$O$8105, Comuni!$G$2:$G$8105)</f>
        <v>13</v>
      </c>
      <c r="I938" s="1">
        <f>LOOKUP(laureati_1999_2011_ateneoxgenere[[#This Row],[Enna ]], Comuni!$O$2:$O$8105, Comuni!$H$2:$H$8105)</f>
        <v>46</v>
      </c>
      <c r="J938" s="1">
        <f>LOOKUP(laureati_1999_2011_ateneoxgenere[[#This Row],[Enna ]], Comuni!$O$2:$O$8105, Comuni!$I$2:$I$8105)</f>
        <v>20</v>
      </c>
      <c r="K938" s="4" t="s">
        <v>7</v>
      </c>
      <c r="L938" s="7">
        <v>2670</v>
      </c>
    </row>
    <row r="939" spans="1:12" x14ac:dyDescent="0.25">
      <c r="A939">
        <v>2005</v>
      </c>
      <c r="B939">
        <v>3401</v>
      </c>
      <c r="C939" s="1" t="s">
        <v>35</v>
      </c>
      <c r="D939" s="1" t="str">
        <f>LOOKUP(laureati_1999_2011_ateneoxgenere[[#This Row],[NOME_ATENEO]], '2018'!$C$2:$C$181, '2018'!$D$2:$D$181)</f>
        <v>Parma</v>
      </c>
      <c r="E939">
        <f>LOOKUP(laureati_1999_2011_ateneoxgenere[[#This Row],[Enna ]], Comuni!$O$2:$O$8105, Comuni!$D$2:$D$8105)</f>
        <v>44</v>
      </c>
      <c r="F939">
        <f>LOOKUP(laureati_1999_2011_ateneoxgenere[[#This Row],[Enna ]], Comuni!$O$2:$O$8105, Comuni!$E$2:$E$8105)</f>
        <v>48</v>
      </c>
      <c r="G939" s="1">
        <f>LOOKUP(laureati_1999_2011_ateneoxgenere[[#This Row],[Enna ]], Comuni!$O$2:$O$8105, Comuni!$F$2:$F$8105)</f>
        <v>6</v>
      </c>
      <c r="H939" s="1">
        <f>LOOKUP(laureati_1999_2011_ateneoxgenere[[#This Row],[Enna ]], Comuni!$O$2:$O$8105, Comuni!$G$2:$G$8105)</f>
        <v>10</v>
      </c>
      <c r="I939" s="1">
        <f>LOOKUP(laureati_1999_2011_ateneoxgenere[[#This Row],[Enna ]], Comuni!$O$2:$O$8105, Comuni!$H$2:$H$8105)</f>
        <v>19</v>
      </c>
      <c r="J939" s="1">
        <f>LOOKUP(laureati_1999_2011_ateneoxgenere[[#This Row],[Enna ]], Comuni!$O$2:$O$8105, Comuni!$I$2:$I$8105)</f>
        <v>44</v>
      </c>
      <c r="K939" s="5" t="s">
        <v>7</v>
      </c>
      <c r="L939" s="8">
        <v>2137</v>
      </c>
    </row>
    <row r="940" spans="1:12" x14ac:dyDescent="0.25">
      <c r="A940">
        <v>2005</v>
      </c>
      <c r="B940">
        <v>3601</v>
      </c>
      <c r="C940" s="1" t="s">
        <v>36</v>
      </c>
      <c r="D940" s="1" t="str">
        <f>LOOKUP(laureati_1999_2011_ateneoxgenere[[#This Row],[NOME_ATENEO]], '2018'!$C$2:$C$181, '2018'!$D$2:$D$181)</f>
        <v xml:space="preserve">Modena </v>
      </c>
      <c r="E940">
        <f>LOOKUP(laureati_1999_2011_ateneoxgenere[[#This Row],[Enna ]], Comuni!$O$2:$O$8105, Comuni!$D$2:$D$8105)</f>
        <v>44</v>
      </c>
      <c r="F940">
        <f>LOOKUP(laureati_1999_2011_ateneoxgenere[[#This Row],[Enna ]], Comuni!$O$2:$O$8105, Comuni!$E$2:$E$8105)</f>
        <v>38</v>
      </c>
      <c r="G940" s="1">
        <f>LOOKUP(laureati_1999_2011_ateneoxgenere[[#This Row],[Enna ]], Comuni!$O$2:$O$8105, Comuni!$F$2:$F$8105)</f>
        <v>53</v>
      </c>
      <c r="H940" s="1">
        <f>LOOKUP(laureati_1999_2011_ateneoxgenere[[#This Row],[Enna ]], Comuni!$O$2:$O$8105, Comuni!$G$2:$G$8105)</f>
        <v>10</v>
      </c>
      <c r="I940" s="1">
        <f>LOOKUP(laureati_1999_2011_ateneoxgenere[[#This Row],[Enna ]], Comuni!$O$2:$O$8105, Comuni!$H$2:$H$8105)</f>
        <v>55</v>
      </c>
      <c r="J940" s="1">
        <f>LOOKUP(laureati_1999_2011_ateneoxgenere[[#This Row],[Enna ]], Comuni!$O$2:$O$8105, Comuni!$I$2:$I$8105)</f>
        <v>29</v>
      </c>
      <c r="K940" s="4" t="s">
        <v>7</v>
      </c>
      <c r="L940" s="7">
        <v>1485</v>
      </c>
    </row>
    <row r="941" spans="1:12" x14ac:dyDescent="0.25">
      <c r="A941">
        <v>2005</v>
      </c>
      <c r="B941">
        <v>3701</v>
      </c>
      <c r="C941" s="1" t="s">
        <v>37</v>
      </c>
      <c r="D941" s="1" t="str">
        <f>LOOKUP(laureati_1999_2011_ateneoxgenere[[#This Row],[NOME_ATENEO]], '2018'!$C$2:$C$181, '2018'!$D$2:$D$181)</f>
        <v>Bologna</v>
      </c>
      <c r="E941">
        <f>LOOKUP(laureati_1999_2011_ateneoxgenere[[#This Row],[Enna ]], Comuni!$O$2:$O$8105, Comuni!$D$2:$D$8105)</f>
        <v>44</v>
      </c>
      <c r="F941">
        <f>LOOKUP(laureati_1999_2011_ateneoxgenere[[#This Row],[Enna ]], Comuni!$O$2:$O$8105, Comuni!$E$2:$E$8105)</f>
        <v>29</v>
      </c>
      <c r="G941" s="1">
        <f>LOOKUP(laureati_1999_2011_ateneoxgenere[[#This Row],[Enna ]], Comuni!$O$2:$O$8105, Comuni!$F$2:$F$8105)</f>
        <v>44</v>
      </c>
      <c r="H941" s="1">
        <f>LOOKUP(laureati_1999_2011_ateneoxgenere[[#This Row],[Enna ]], Comuni!$O$2:$O$8105, Comuni!$G$2:$G$8105)</f>
        <v>11</v>
      </c>
      <c r="I941" s="1">
        <f>LOOKUP(laureati_1999_2011_ateneoxgenere[[#This Row],[Enna ]], Comuni!$O$2:$O$8105, Comuni!$H$2:$H$8105)</f>
        <v>20</v>
      </c>
      <c r="J941" s="1">
        <f>LOOKUP(laureati_1999_2011_ateneoxgenere[[#This Row],[Enna ]], Comuni!$O$2:$O$8105, Comuni!$I$2:$I$8105)</f>
        <v>48</v>
      </c>
      <c r="K941" s="5" t="s">
        <v>7</v>
      </c>
      <c r="L941" s="8">
        <v>7900</v>
      </c>
    </row>
    <row r="942" spans="1:12" x14ac:dyDescent="0.25">
      <c r="A942">
        <v>2005</v>
      </c>
      <c r="B942">
        <v>3801</v>
      </c>
      <c r="C942" s="1" t="s">
        <v>38</v>
      </c>
      <c r="D942" s="1" t="str">
        <f>LOOKUP(laureati_1999_2011_ateneoxgenere[[#This Row],[NOME_ATENEO]], '2018'!$C$2:$C$181, '2018'!$D$2:$D$181)</f>
        <v>Ferrara</v>
      </c>
      <c r="E942">
        <f>LOOKUP(laureati_1999_2011_ateneoxgenere[[#This Row],[Enna ]], Comuni!$O$2:$O$8105, Comuni!$D$2:$D$8105)</f>
        <v>44</v>
      </c>
      <c r="F942">
        <f>LOOKUP(laureati_1999_2011_ateneoxgenere[[#This Row],[Enna ]], Comuni!$O$2:$O$8105, Comuni!$E$2:$E$8105)</f>
        <v>50</v>
      </c>
      <c r="G942" s="1">
        <f>LOOKUP(laureati_1999_2011_ateneoxgenere[[#This Row],[Enna ]], Comuni!$O$2:$O$8105, Comuni!$F$2:$F$8105)</f>
        <v>31</v>
      </c>
      <c r="H942" s="1">
        <f>LOOKUP(laureati_1999_2011_ateneoxgenere[[#This Row],[Enna ]], Comuni!$O$2:$O$8105, Comuni!$G$2:$G$8105)</f>
        <v>11</v>
      </c>
      <c r="I942" s="1">
        <f>LOOKUP(laureati_1999_2011_ateneoxgenere[[#This Row],[Enna ]], Comuni!$O$2:$O$8105, Comuni!$H$2:$H$8105)</f>
        <v>37</v>
      </c>
      <c r="J942" s="1">
        <f>LOOKUP(laureati_1999_2011_ateneoxgenere[[#This Row],[Enna ]], Comuni!$O$2:$O$8105, Comuni!$I$2:$I$8105)</f>
        <v>0</v>
      </c>
      <c r="K942" s="4" t="s">
        <v>7</v>
      </c>
      <c r="L942" s="7">
        <v>1153</v>
      </c>
    </row>
    <row r="943" spans="1:12" x14ac:dyDescent="0.25">
      <c r="A943">
        <v>2005</v>
      </c>
      <c r="B943">
        <v>4101</v>
      </c>
      <c r="C943" s="1" t="s">
        <v>39</v>
      </c>
      <c r="D943" s="1" t="str">
        <f>LOOKUP(laureati_1999_2011_ateneoxgenere[[#This Row],[NOME_ATENEO]], '2018'!$C$2:$C$181, '2018'!$D$2:$D$181)</f>
        <v>Urbino</v>
      </c>
      <c r="E943">
        <f>LOOKUP(laureati_1999_2011_ateneoxgenere[[#This Row],[Enna ]], Comuni!$O$2:$O$8105, Comuni!$D$2:$D$8105)</f>
        <v>43</v>
      </c>
      <c r="F943">
        <f>LOOKUP(laureati_1999_2011_ateneoxgenere[[#This Row],[Enna ]], Comuni!$O$2:$O$8105, Comuni!$E$2:$E$8105)</f>
        <v>43</v>
      </c>
      <c r="G943" s="1">
        <f>LOOKUP(laureati_1999_2011_ateneoxgenere[[#This Row],[Enna ]], Comuni!$O$2:$O$8105, Comuni!$F$2:$F$8105)</f>
        <v>36</v>
      </c>
      <c r="H943" s="1">
        <f>LOOKUP(laureati_1999_2011_ateneoxgenere[[#This Row],[Enna ]], Comuni!$O$2:$O$8105, Comuni!$G$2:$G$8105)</f>
        <v>12</v>
      </c>
      <c r="I943" s="1">
        <f>LOOKUP(laureati_1999_2011_ateneoxgenere[[#This Row],[Enna ]], Comuni!$O$2:$O$8105, Comuni!$H$2:$H$8105)</f>
        <v>38</v>
      </c>
      <c r="J943" s="1">
        <f>LOOKUP(laureati_1999_2011_ateneoxgenere[[#This Row],[Enna ]], Comuni!$O$2:$O$8105, Comuni!$I$2:$I$8105)</f>
        <v>11</v>
      </c>
      <c r="K943" s="5" t="s">
        <v>7</v>
      </c>
      <c r="L943" s="8">
        <v>1206</v>
      </c>
    </row>
    <row r="944" spans="1:12" x14ac:dyDescent="0.25">
      <c r="A944">
        <v>2005</v>
      </c>
      <c r="B944">
        <v>4201</v>
      </c>
      <c r="C944" s="1" t="s">
        <v>40</v>
      </c>
      <c r="D944" s="1" t="str">
        <f>LOOKUP(laureati_1999_2011_ateneoxgenere[[#This Row],[NOME_ATENEO]], '2018'!$C$2:$C$181, '2018'!$D$2:$D$181)</f>
        <v>Ancona</v>
      </c>
      <c r="E944">
        <f>LOOKUP(laureati_1999_2011_ateneoxgenere[[#This Row],[Enna ]], Comuni!$O$2:$O$8105, Comuni!$D$2:$D$8105)</f>
        <v>43</v>
      </c>
      <c r="F944">
        <f>LOOKUP(laureati_1999_2011_ateneoxgenere[[#This Row],[Enna ]], Comuni!$O$2:$O$8105, Comuni!$E$2:$E$8105)</f>
        <v>37</v>
      </c>
      <c r="G944" s="1">
        <f>LOOKUP(laureati_1999_2011_ateneoxgenere[[#This Row],[Enna ]], Comuni!$O$2:$O$8105, Comuni!$F$2:$F$8105)</f>
        <v>15</v>
      </c>
      <c r="H944" s="1">
        <f>LOOKUP(laureati_1999_2011_ateneoxgenere[[#This Row],[Enna ]], Comuni!$O$2:$O$8105, Comuni!$G$2:$G$8105)</f>
        <v>13</v>
      </c>
      <c r="I944" s="1">
        <f>LOOKUP(laureati_1999_2011_ateneoxgenere[[#This Row],[Enna ]], Comuni!$O$2:$O$8105, Comuni!$H$2:$H$8105)</f>
        <v>30</v>
      </c>
      <c r="J944" s="1">
        <f>LOOKUP(laureati_1999_2011_ateneoxgenere[[#This Row],[Enna ]], Comuni!$O$2:$O$8105, Comuni!$I$2:$I$8105)</f>
        <v>51</v>
      </c>
      <c r="K944" s="4" t="s">
        <v>7</v>
      </c>
      <c r="L944" s="7">
        <v>1420</v>
      </c>
    </row>
    <row r="945" spans="1:12" x14ac:dyDescent="0.25">
      <c r="A945">
        <v>2005</v>
      </c>
      <c r="B945">
        <v>4301</v>
      </c>
      <c r="C945" s="1" t="s">
        <v>41</v>
      </c>
      <c r="D945" s="1" t="str">
        <f>LOOKUP(laureati_1999_2011_ateneoxgenere[[#This Row],[NOME_ATENEO]], '2018'!$C$2:$C$181, '2018'!$D$2:$D$181)</f>
        <v>Macerata</v>
      </c>
      <c r="E945">
        <f>LOOKUP(laureati_1999_2011_ateneoxgenere[[#This Row],[Enna ]], Comuni!$O$2:$O$8105, Comuni!$D$2:$D$8105)</f>
        <v>43</v>
      </c>
      <c r="F945">
        <f>LOOKUP(laureati_1999_2011_ateneoxgenere[[#This Row],[Enna ]], Comuni!$O$2:$O$8105, Comuni!$E$2:$E$8105)</f>
        <v>18</v>
      </c>
      <c r="G945" s="1">
        <f>LOOKUP(laureati_1999_2011_ateneoxgenere[[#This Row],[Enna ]], Comuni!$O$2:$O$8105, Comuni!$F$2:$F$8105)</f>
        <v>6</v>
      </c>
      <c r="H945" s="1">
        <f>LOOKUP(laureati_1999_2011_ateneoxgenere[[#This Row],[Enna ]], Comuni!$O$2:$O$8105, Comuni!$G$2:$G$8105)</f>
        <v>13</v>
      </c>
      <c r="I945" s="1">
        <f>LOOKUP(laureati_1999_2011_ateneoxgenere[[#This Row],[Enna ]], Comuni!$O$2:$O$8105, Comuni!$H$2:$H$8105)</f>
        <v>27</v>
      </c>
      <c r="J945" s="1">
        <f>LOOKUP(laureati_1999_2011_ateneoxgenere[[#This Row],[Enna ]], Comuni!$O$2:$O$8105, Comuni!$I$2:$I$8105)</f>
        <v>6</v>
      </c>
      <c r="K945" s="5" t="s">
        <v>7</v>
      </c>
      <c r="L945" s="8">
        <v>678</v>
      </c>
    </row>
    <row r="946" spans="1:12" x14ac:dyDescent="0.25">
      <c r="A946">
        <v>2005</v>
      </c>
      <c r="B946">
        <v>4302</v>
      </c>
      <c r="C946" s="1" t="s">
        <v>42</v>
      </c>
      <c r="D946" s="1" t="str">
        <f>LOOKUP(laureati_1999_2011_ateneoxgenere[[#This Row],[NOME_ATENEO]], '2018'!$C$2:$C$181, '2018'!$D$2:$D$181)</f>
        <v>Camerino</v>
      </c>
      <c r="E946">
        <f>LOOKUP(laureati_1999_2011_ateneoxgenere[[#This Row],[Enna ]], Comuni!$O$2:$O$8105, Comuni!$D$2:$D$8105)</f>
        <v>43</v>
      </c>
      <c r="F946">
        <f>LOOKUP(laureati_1999_2011_ateneoxgenere[[#This Row],[Enna ]], Comuni!$O$2:$O$8105, Comuni!$E$2:$E$8105)</f>
        <v>8</v>
      </c>
      <c r="G946" s="1">
        <f>LOOKUP(laureati_1999_2011_ateneoxgenere[[#This Row],[Enna ]], Comuni!$O$2:$O$8105, Comuni!$F$2:$F$8105)</f>
        <v>13</v>
      </c>
      <c r="H946" s="1">
        <f>LOOKUP(laureati_1999_2011_ateneoxgenere[[#This Row],[Enna ]], Comuni!$O$2:$O$8105, Comuni!$G$2:$G$8105)</f>
        <v>13</v>
      </c>
      <c r="I946" s="1">
        <f>LOOKUP(laureati_1999_2011_ateneoxgenere[[#This Row],[Enna ]], Comuni!$O$2:$O$8105, Comuni!$H$2:$H$8105)</f>
        <v>4</v>
      </c>
      <c r="J946" s="1">
        <f>LOOKUP(laureati_1999_2011_ateneoxgenere[[#This Row],[Enna ]], Comuni!$O$2:$O$8105, Comuni!$I$2:$I$8105)</f>
        <v>9</v>
      </c>
      <c r="K946" s="4" t="s">
        <v>7</v>
      </c>
      <c r="L946" s="7">
        <v>628</v>
      </c>
    </row>
    <row r="947" spans="1:12" x14ac:dyDescent="0.25">
      <c r="A947">
        <v>2005</v>
      </c>
      <c r="B947">
        <v>4801</v>
      </c>
      <c r="C947" s="1" t="s">
        <v>43</v>
      </c>
      <c r="D947" s="1" t="str">
        <f>LOOKUP(laureati_1999_2011_ateneoxgenere[[#This Row],[NOME_ATENEO]], '2018'!$C$2:$C$181, '2018'!$D$2:$D$181)</f>
        <v>Firenze</v>
      </c>
      <c r="E947">
        <f>LOOKUP(laureati_1999_2011_ateneoxgenere[[#This Row],[Enna ]], Comuni!$O$2:$O$8105, Comuni!$D$2:$D$8105)</f>
        <v>43</v>
      </c>
      <c r="F947">
        <f>LOOKUP(laureati_1999_2011_ateneoxgenere[[#This Row],[Enna ]], Comuni!$O$2:$O$8105, Comuni!$E$2:$E$8105)</f>
        <v>46</v>
      </c>
      <c r="G947" s="1">
        <f>LOOKUP(laureati_1999_2011_ateneoxgenere[[#This Row],[Enna ]], Comuni!$O$2:$O$8105, Comuni!$F$2:$F$8105)</f>
        <v>28</v>
      </c>
      <c r="H947" s="1">
        <f>LOOKUP(laureati_1999_2011_ateneoxgenere[[#This Row],[Enna ]], Comuni!$O$2:$O$8105, Comuni!$G$2:$G$8105)</f>
        <v>11</v>
      </c>
      <c r="I947" s="1">
        <f>LOOKUP(laureati_1999_2011_ateneoxgenere[[#This Row],[Enna ]], Comuni!$O$2:$O$8105, Comuni!$H$2:$H$8105)</f>
        <v>15</v>
      </c>
      <c r="J947" s="1">
        <f>LOOKUP(laureati_1999_2011_ateneoxgenere[[#This Row],[Enna ]], Comuni!$O$2:$O$8105, Comuni!$I$2:$I$8105)</f>
        <v>29</v>
      </c>
      <c r="K947" s="5" t="s">
        <v>7</v>
      </c>
      <c r="L947" s="8">
        <v>3648</v>
      </c>
    </row>
    <row r="948" spans="1:12" x14ac:dyDescent="0.25">
      <c r="A948">
        <v>2005</v>
      </c>
      <c r="B948">
        <v>5001</v>
      </c>
      <c r="C948" s="1" t="s">
        <v>45</v>
      </c>
      <c r="D948" s="1" t="str">
        <f>LOOKUP(laureati_1999_2011_ateneoxgenere[[#This Row],[NOME_ATENEO]], '2018'!$C$2:$C$181, '2018'!$D$2:$D$181)</f>
        <v>Pisa</v>
      </c>
      <c r="E948">
        <f>LOOKUP(laureati_1999_2011_ateneoxgenere[[#This Row],[Enna ]], Comuni!$O$2:$O$8105, Comuni!$D$2:$D$8105)</f>
        <v>43</v>
      </c>
      <c r="F948">
        <f>LOOKUP(laureati_1999_2011_ateneoxgenere[[#This Row],[Enna ]], Comuni!$O$2:$O$8105, Comuni!$E$2:$E$8105)</f>
        <v>42</v>
      </c>
      <c r="G948" s="1">
        <f>LOOKUP(laureati_1999_2011_ateneoxgenere[[#This Row],[Enna ]], Comuni!$O$2:$O$8105, Comuni!$F$2:$F$8105)</f>
        <v>51</v>
      </c>
      <c r="H948" s="1">
        <f>LOOKUP(laureati_1999_2011_ateneoxgenere[[#This Row],[Enna ]], Comuni!$O$2:$O$8105, Comuni!$G$2:$G$8105)</f>
        <v>10</v>
      </c>
      <c r="I948" s="1">
        <f>LOOKUP(laureati_1999_2011_ateneoxgenere[[#This Row],[Enna ]], Comuni!$O$2:$O$8105, Comuni!$H$2:$H$8105)</f>
        <v>24</v>
      </c>
      <c r="J948" s="1">
        <f>LOOKUP(laureati_1999_2011_ateneoxgenere[[#This Row],[Enna ]], Comuni!$O$2:$O$8105, Comuni!$I$2:$I$8105)</f>
        <v>1</v>
      </c>
      <c r="K948" s="4" t="s">
        <v>7</v>
      </c>
      <c r="L948" s="7">
        <v>3361</v>
      </c>
    </row>
    <row r="949" spans="1:12" x14ac:dyDescent="0.25">
      <c r="A949">
        <v>2005</v>
      </c>
      <c r="B949">
        <v>5201</v>
      </c>
      <c r="C949" s="1" t="s">
        <v>46</v>
      </c>
      <c r="D949" s="1" t="str">
        <f>LOOKUP(laureati_1999_2011_ateneoxgenere[[#This Row],[NOME_ATENEO]], '2018'!$C$2:$C$181, '2018'!$D$2:$D$181)</f>
        <v>Siena</v>
      </c>
      <c r="E949">
        <f>LOOKUP(laureati_1999_2011_ateneoxgenere[[#This Row],[Enna ]], Comuni!$O$2:$O$8105, Comuni!$D$2:$D$8105)</f>
        <v>43</v>
      </c>
      <c r="F949">
        <f>LOOKUP(laureati_1999_2011_ateneoxgenere[[#This Row],[Enna ]], Comuni!$O$2:$O$8105, Comuni!$E$2:$E$8105)</f>
        <v>19</v>
      </c>
      <c r="G949" s="1">
        <f>LOOKUP(laureati_1999_2011_ateneoxgenere[[#This Row],[Enna ]], Comuni!$O$2:$O$8105, Comuni!$F$2:$F$8105)</f>
        <v>11</v>
      </c>
      <c r="H949" s="1">
        <f>LOOKUP(laureati_1999_2011_ateneoxgenere[[#This Row],[Enna ]], Comuni!$O$2:$O$8105, Comuni!$G$2:$G$8105)</f>
        <v>11</v>
      </c>
      <c r="I949" s="1">
        <f>LOOKUP(laureati_1999_2011_ateneoxgenere[[#This Row],[Enna ]], Comuni!$O$2:$O$8105, Comuni!$H$2:$H$8105)</f>
        <v>19</v>
      </c>
      <c r="J949" s="1">
        <f>LOOKUP(laureati_1999_2011_ateneoxgenere[[#This Row],[Enna ]], Comuni!$O$2:$O$8105, Comuni!$I$2:$I$8105)</f>
        <v>59</v>
      </c>
      <c r="K949" s="5" t="s">
        <v>7</v>
      </c>
      <c r="L949" s="8">
        <v>2456</v>
      </c>
    </row>
    <row r="950" spans="1:12" x14ac:dyDescent="0.25">
      <c r="A950">
        <v>2005</v>
      </c>
      <c r="B950">
        <v>5202</v>
      </c>
      <c r="C950" s="1" t="s">
        <v>47</v>
      </c>
      <c r="D950" s="1" t="str">
        <f>LOOKUP(laureati_1999_2011_ateneoxgenere[[#This Row],[NOME_ATENEO]], '2018'!$C$2:$C$181, '2018'!$D$2:$D$181)</f>
        <v xml:space="preserve">Siena </v>
      </c>
      <c r="E950">
        <f>LOOKUP(laureati_1999_2011_ateneoxgenere[[#This Row],[Enna ]], Comuni!$O$2:$O$8105, Comuni!$D$2:$D$8105)</f>
        <v>43</v>
      </c>
      <c r="F950">
        <f>LOOKUP(laureati_1999_2011_ateneoxgenere[[#This Row],[Enna ]], Comuni!$O$2:$O$8105, Comuni!$E$2:$E$8105)</f>
        <v>19</v>
      </c>
      <c r="G950" s="1">
        <f>LOOKUP(laureati_1999_2011_ateneoxgenere[[#This Row],[Enna ]], Comuni!$O$2:$O$8105, Comuni!$F$2:$F$8105)</f>
        <v>11</v>
      </c>
      <c r="H950" s="1">
        <f>LOOKUP(laureati_1999_2011_ateneoxgenere[[#This Row],[Enna ]], Comuni!$O$2:$O$8105, Comuni!$G$2:$G$8105)</f>
        <v>11</v>
      </c>
      <c r="I950" s="1">
        <f>LOOKUP(laureati_1999_2011_ateneoxgenere[[#This Row],[Enna ]], Comuni!$O$2:$O$8105, Comuni!$H$2:$H$8105)</f>
        <v>19</v>
      </c>
      <c r="J950" s="1">
        <f>LOOKUP(laureati_1999_2011_ateneoxgenere[[#This Row],[Enna ]], Comuni!$O$2:$O$8105, Comuni!$I$2:$I$8105)</f>
        <v>59</v>
      </c>
      <c r="K950" s="4" t="s">
        <v>7</v>
      </c>
      <c r="L950" s="7">
        <v>11</v>
      </c>
    </row>
    <row r="951" spans="1:12" x14ac:dyDescent="0.25">
      <c r="A951">
        <v>2005</v>
      </c>
      <c r="B951">
        <v>5401</v>
      </c>
      <c r="C951" s="1" t="s">
        <v>48</v>
      </c>
      <c r="D951" s="1" t="str">
        <f>LOOKUP(laureati_1999_2011_ateneoxgenere[[#This Row],[NOME_ATENEO]], '2018'!$C$2:$C$181, '2018'!$D$2:$D$181)</f>
        <v>Perugia</v>
      </c>
      <c r="E951">
        <f>LOOKUP(laureati_1999_2011_ateneoxgenere[[#This Row],[Enna ]], Comuni!$O$2:$O$8105, Comuni!$D$2:$D$8105)</f>
        <v>43</v>
      </c>
      <c r="F951">
        <f>LOOKUP(laureati_1999_2011_ateneoxgenere[[#This Row],[Enna ]], Comuni!$O$2:$O$8105, Comuni!$E$2:$E$8105)</f>
        <v>6</v>
      </c>
      <c r="G951" s="1">
        <f>LOOKUP(laureati_1999_2011_ateneoxgenere[[#This Row],[Enna ]], Comuni!$O$2:$O$8105, Comuni!$F$2:$F$8105)</f>
        <v>49</v>
      </c>
      <c r="H951" s="1">
        <f>LOOKUP(laureati_1999_2011_ateneoxgenere[[#This Row],[Enna ]], Comuni!$O$2:$O$8105, Comuni!$G$2:$G$8105)</f>
        <v>12</v>
      </c>
      <c r="I951" s="1">
        <f>LOOKUP(laureati_1999_2011_ateneoxgenere[[#This Row],[Enna ]], Comuni!$O$2:$O$8105, Comuni!$H$2:$H$8105)</f>
        <v>23</v>
      </c>
      <c r="J951" s="1">
        <f>LOOKUP(laureati_1999_2011_ateneoxgenere[[#This Row],[Enna ]], Comuni!$O$2:$O$8105, Comuni!$I$2:$I$8105)</f>
        <v>23</v>
      </c>
      <c r="K951" s="5" t="s">
        <v>7</v>
      </c>
      <c r="L951" s="8">
        <v>2424</v>
      </c>
    </row>
    <row r="952" spans="1:12" x14ac:dyDescent="0.25">
      <c r="A952">
        <v>2005</v>
      </c>
      <c r="B952">
        <v>5403</v>
      </c>
      <c r="C952" s="1" t="s">
        <v>49</v>
      </c>
      <c r="D952" s="1" t="str">
        <f>LOOKUP(laureati_1999_2011_ateneoxgenere[[#This Row],[NOME_ATENEO]], '2018'!$C$2:$C$181, '2018'!$D$2:$D$181)</f>
        <v xml:space="preserve">Perugia </v>
      </c>
      <c r="E952">
        <f>LOOKUP(laureati_1999_2011_ateneoxgenere[[#This Row],[Enna ]], Comuni!$O$2:$O$8105, Comuni!$D$2:$D$8105)</f>
        <v>43</v>
      </c>
      <c r="F952">
        <f>LOOKUP(laureati_1999_2011_ateneoxgenere[[#This Row],[Enna ]], Comuni!$O$2:$O$8105, Comuni!$E$2:$E$8105)</f>
        <v>6</v>
      </c>
      <c r="G952" s="1">
        <f>LOOKUP(laureati_1999_2011_ateneoxgenere[[#This Row],[Enna ]], Comuni!$O$2:$O$8105, Comuni!$F$2:$F$8105)</f>
        <v>49</v>
      </c>
      <c r="H952" s="1">
        <f>LOOKUP(laureati_1999_2011_ateneoxgenere[[#This Row],[Enna ]], Comuni!$O$2:$O$8105, Comuni!$G$2:$G$8105)</f>
        <v>12</v>
      </c>
      <c r="I952" s="1">
        <f>LOOKUP(laureati_1999_2011_ateneoxgenere[[#This Row],[Enna ]], Comuni!$O$2:$O$8105, Comuni!$H$2:$H$8105)</f>
        <v>23</v>
      </c>
      <c r="J952" s="1">
        <f>LOOKUP(laureati_1999_2011_ateneoxgenere[[#This Row],[Enna ]], Comuni!$O$2:$O$8105, Comuni!$I$2:$I$8105)</f>
        <v>23</v>
      </c>
      <c r="K952" s="4" t="s">
        <v>7</v>
      </c>
      <c r="L952" s="7">
        <v>203</v>
      </c>
    </row>
    <row r="953" spans="1:12" x14ac:dyDescent="0.25">
      <c r="A953">
        <v>2005</v>
      </c>
      <c r="B953">
        <v>5601</v>
      </c>
      <c r="C953" s="1" t="s">
        <v>50</v>
      </c>
      <c r="D953" s="1" t="str">
        <f>LOOKUP(laureati_1999_2011_ateneoxgenere[[#This Row],[NOME_ATENEO]], '2018'!$C$2:$C$181, '2018'!$D$2:$D$181)</f>
        <v>Viterbo</v>
      </c>
      <c r="E953">
        <f>LOOKUP(laureati_1999_2011_ateneoxgenere[[#This Row],[Enna ]], Comuni!$O$2:$O$8105, Comuni!$D$2:$D$8105)</f>
        <v>42</v>
      </c>
      <c r="F953">
        <f>LOOKUP(laureati_1999_2011_ateneoxgenere[[#This Row],[Enna ]], Comuni!$O$2:$O$8105, Comuni!$E$2:$E$8105)</f>
        <v>25</v>
      </c>
      <c r="G953" s="1">
        <f>LOOKUP(laureati_1999_2011_ateneoxgenere[[#This Row],[Enna ]], Comuni!$O$2:$O$8105, Comuni!$F$2:$F$8105)</f>
        <v>5</v>
      </c>
      <c r="H953" s="1">
        <f>LOOKUP(laureati_1999_2011_ateneoxgenere[[#This Row],[Enna ]], Comuni!$O$2:$O$8105, Comuni!$G$2:$G$8105)</f>
        <v>12</v>
      </c>
      <c r="I953" s="1">
        <f>LOOKUP(laureati_1999_2011_ateneoxgenere[[#This Row],[Enna ]], Comuni!$O$2:$O$8105, Comuni!$H$2:$H$8105)</f>
        <v>6</v>
      </c>
      <c r="J953" s="1">
        <f>LOOKUP(laureati_1999_2011_ateneoxgenere[[#This Row],[Enna ]], Comuni!$O$2:$O$8105, Comuni!$I$2:$I$8105)</f>
        <v>24</v>
      </c>
      <c r="K953" s="5" t="s">
        <v>7</v>
      </c>
      <c r="L953" s="8">
        <v>1032</v>
      </c>
    </row>
    <row r="954" spans="1:12" x14ac:dyDescent="0.25">
      <c r="A954">
        <v>2005</v>
      </c>
      <c r="B954">
        <v>5801</v>
      </c>
      <c r="C954" s="1" t="s">
        <v>51</v>
      </c>
      <c r="D954" s="1" t="str">
        <f>LOOKUP(laureati_1999_2011_ateneoxgenere[[#This Row],[NOME_ATENEO]], '2018'!$C$2:$C$181, '2018'!$D$2:$D$181)</f>
        <v xml:space="preserve">Roma </v>
      </c>
      <c r="E954">
        <f>LOOKUP(laureati_1999_2011_ateneoxgenere[[#This Row],[Enna ]], Comuni!$O$2:$O$8105, Comuni!$D$2:$D$8105)</f>
        <v>41</v>
      </c>
      <c r="F954">
        <f>LOOKUP(laureati_1999_2011_ateneoxgenere[[#This Row],[Enna ]], Comuni!$O$2:$O$8105, Comuni!$E$2:$E$8105)</f>
        <v>54</v>
      </c>
      <c r="G954" s="1">
        <f>LOOKUP(laureati_1999_2011_ateneoxgenere[[#This Row],[Enna ]], Comuni!$O$2:$O$8105, Comuni!$F$2:$F$8105)</f>
        <v>27</v>
      </c>
      <c r="H954" s="1">
        <f>LOOKUP(laureati_1999_2011_ateneoxgenere[[#This Row],[Enna ]], Comuni!$O$2:$O$8105, Comuni!$G$2:$G$8105)</f>
        <v>12</v>
      </c>
      <c r="I954" s="1">
        <f>LOOKUP(laureati_1999_2011_ateneoxgenere[[#This Row],[Enna ]], Comuni!$O$2:$O$8105, Comuni!$H$2:$H$8105)</f>
        <v>29</v>
      </c>
      <c r="J954" s="1">
        <f>LOOKUP(laureati_1999_2011_ateneoxgenere[[#This Row],[Enna ]], Comuni!$O$2:$O$8105, Comuni!$I$2:$I$8105)</f>
        <v>24</v>
      </c>
      <c r="K954" s="4" t="s">
        <v>7</v>
      </c>
      <c r="L954" s="7">
        <v>7623</v>
      </c>
    </row>
    <row r="955" spans="1:12" x14ac:dyDescent="0.25">
      <c r="A955">
        <v>2005</v>
      </c>
      <c r="B955">
        <v>5802</v>
      </c>
      <c r="C955" s="1" t="s">
        <v>52</v>
      </c>
      <c r="D955" s="1" t="str">
        <f>LOOKUP(laureati_1999_2011_ateneoxgenere[[#This Row],[NOME_ATENEO]], '2018'!$C$2:$C$181, '2018'!$D$2:$D$181)</f>
        <v xml:space="preserve">Roma </v>
      </c>
      <c r="E955">
        <f>LOOKUP(laureati_1999_2011_ateneoxgenere[[#This Row],[Enna ]], Comuni!$O$2:$O$8105, Comuni!$D$2:$D$8105)</f>
        <v>41</v>
      </c>
      <c r="F955">
        <f>LOOKUP(laureati_1999_2011_ateneoxgenere[[#This Row],[Enna ]], Comuni!$O$2:$O$8105, Comuni!$E$2:$E$8105)</f>
        <v>54</v>
      </c>
      <c r="G955" s="1">
        <f>LOOKUP(laureati_1999_2011_ateneoxgenere[[#This Row],[Enna ]], Comuni!$O$2:$O$8105, Comuni!$F$2:$F$8105)</f>
        <v>27</v>
      </c>
      <c r="H955" s="1">
        <f>LOOKUP(laureati_1999_2011_ateneoxgenere[[#This Row],[Enna ]], Comuni!$O$2:$O$8105, Comuni!$G$2:$G$8105)</f>
        <v>12</v>
      </c>
      <c r="I955" s="1">
        <f>LOOKUP(laureati_1999_2011_ateneoxgenere[[#This Row],[Enna ]], Comuni!$O$2:$O$8105, Comuni!$H$2:$H$8105)</f>
        <v>29</v>
      </c>
      <c r="J955" s="1">
        <f>LOOKUP(laureati_1999_2011_ateneoxgenere[[#This Row],[Enna ]], Comuni!$O$2:$O$8105, Comuni!$I$2:$I$8105)</f>
        <v>24</v>
      </c>
      <c r="K955" s="5" t="s">
        <v>7</v>
      </c>
      <c r="L955" s="8">
        <v>2948</v>
      </c>
    </row>
    <row r="956" spans="1:12" x14ac:dyDescent="0.25">
      <c r="A956">
        <v>2005</v>
      </c>
      <c r="B956">
        <v>5803</v>
      </c>
      <c r="C956" s="1" t="s">
        <v>53</v>
      </c>
      <c r="D956" s="1" t="str">
        <f>LOOKUP(laureati_1999_2011_ateneoxgenere[[#This Row],[NOME_ATENEO]], '2018'!$C$2:$C$181, '2018'!$D$2:$D$181)</f>
        <v xml:space="preserve">Roma </v>
      </c>
      <c r="E956">
        <f>LOOKUP(laureati_1999_2011_ateneoxgenere[[#This Row],[Enna ]], Comuni!$O$2:$O$8105, Comuni!$D$2:$D$8105)</f>
        <v>41</v>
      </c>
      <c r="F956">
        <f>LOOKUP(laureati_1999_2011_ateneoxgenere[[#This Row],[Enna ]], Comuni!$O$2:$O$8105, Comuni!$E$2:$E$8105)</f>
        <v>54</v>
      </c>
      <c r="G956" s="1">
        <f>LOOKUP(laureati_1999_2011_ateneoxgenere[[#This Row],[Enna ]], Comuni!$O$2:$O$8105, Comuni!$F$2:$F$8105)</f>
        <v>27</v>
      </c>
      <c r="H956" s="1">
        <f>LOOKUP(laureati_1999_2011_ateneoxgenere[[#This Row],[Enna ]], Comuni!$O$2:$O$8105, Comuni!$G$2:$G$8105)</f>
        <v>12</v>
      </c>
      <c r="I956" s="1">
        <f>LOOKUP(laureati_1999_2011_ateneoxgenere[[#This Row],[Enna ]], Comuni!$O$2:$O$8105, Comuni!$H$2:$H$8105)</f>
        <v>29</v>
      </c>
      <c r="J956" s="1">
        <f>LOOKUP(laureati_1999_2011_ateneoxgenere[[#This Row],[Enna ]], Comuni!$O$2:$O$8105, Comuni!$I$2:$I$8105)</f>
        <v>24</v>
      </c>
      <c r="K956" s="4" t="s">
        <v>7</v>
      </c>
      <c r="L956" s="7">
        <v>468</v>
      </c>
    </row>
    <row r="957" spans="1:12" x14ac:dyDescent="0.25">
      <c r="A957">
        <v>2005</v>
      </c>
      <c r="B957">
        <v>5805</v>
      </c>
      <c r="C957" s="1" t="s">
        <v>54</v>
      </c>
      <c r="D957" s="1" t="str">
        <f>LOOKUP(laureati_1999_2011_ateneoxgenere[[#This Row],[NOME_ATENEO]], '2018'!$C$2:$C$181, '2018'!$D$2:$D$181)</f>
        <v xml:space="preserve">Roma </v>
      </c>
      <c r="E957">
        <f>LOOKUP(laureati_1999_2011_ateneoxgenere[[#This Row],[Enna ]], Comuni!$O$2:$O$8105, Comuni!$D$2:$D$8105)</f>
        <v>41</v>
      </c>
      <c r="F957">
        <f>LOOKUP(laureati_1999_2011_ateneoxgenere[[#This Row],[Enna ]], Comuni!$O$2:$O$8105, Comuni!$E$2:$E$8105)</f>
        <v>54</v>
      </c>
      <c r="G957" s="1">
        <f>LOOKUP(laureati_1999_2011_ateneoxgenere[[#This Row],[Enna ]], Comuni!$O$2:$O$8105, Comuni!$F$2:$F$8105)</f>
        <v>27</v>
      </c>
      <c r="H957" s="1">
        <f>LOOKUP(laureati_1999_2011_ateneoxgenere[[#This Row],[Enna ]], Comuni!$O$2:$O$8105, Comuni!$G$2:$G$8105)</f>
        <v>12</v>
      </c>
      <c r="I957" s="1">
        <f>LOOKUP(laureati_1999_2011_ateneoxgenere[[#This Row],[Enna ]], Comuni!$O$2:$O$8105, Comuni!$H$2:$H$8105)</f>
        <v>29</v>
      </c>
      <c r="J957" s="1">
        <f>LOOKUP(laureati_1999_2011_ateneoxgenere[[#This Row],[Enna ]], Comuni!$O$2:$O$8105, Comuni!$I$2:$I$8105)</f>
        <v>24</v>
      </c>
      <c r="K957" s="5" t="s">
        <v>7</v>
      </c>
      <c r="L957" s="8">
        <v>740</v>
      </c>
    </row>
    <row r="958" spans="1:12" x14ac:dyDescent="0.25">
      <c r="A958">
        <v>2005</v>
      </c>
      <c r="B958">
        <v>5806</v>
      </c>
      <c r="C958" s="1" t="s">
        <v>101</v>
      </c>
      <c r="D958" s="1" t="str">
        <f>LOOKUP(laureati_1999_2011_ateneoxgenere[[#This Row],[NOME_ATENEO]], '2018'!$C$2:$C$181, '2018'!$D$2:$D$181)</f>
        <v xml:space="preserve">Roma </v>
      </c>
      <c r="E958">
        <f>LOOKUP(laureati_1999_2011_ateneoxgenere[[#This Row],[Enna ]], Comuni!$O$2:$O$8105, Comuni!$D$2:$D$8105)</f>
        <v>41</v>
      </c>
      <c r="F958">
        <f>LOOKUP(laureati_1999_2011_ateneoxgenere[[#This Row],[Enna ]], Comuni!$O$2:$O$8105, Comuni!$E$2:$E$8105)</f>
        <v>54</v>
      </c>
      <c r="G958" s="1">
        <f>LOOKUP(laureati_1999_2011_ateneoxgenere[[#This Row],[Enna ]], Comuni!$O$2:$O$8105, Comuni!$F$2:$F$8105)</f>
        <v>27</v>
      </c>
      <c r="H958" s="1">
        <f>LOOKUP(laureati_1999_2011_ateneoxgenere[[#This Row],[Enna ]], Comuni!$O$2:$O$8105, Comuni!$G$2:$G$8105)</f>
        <v>12</v>
      </c>
      <c r="I958" s="1">
        <f>LOOKUP(laureati_1999_2011_ateneoxgenere[[#This Row],[Enna ]], Comuni!$O$2:$O$8105, Comuni!$H$2:$H$8105)</f>
        <v>29</v>
      </c>
      <c r="J958" s="1">
        <f>LOOKUP(laureati_1999_2011_ateneoxgenere[[#This Row],[Enna ]], Comuni!$O$2:$O$8105, Comuni!$I$2:$I$8105)</f>
        <v>24</v>
      </c>
      <c r="K958" s="4" t="s">
        <v>7</v>
      </c>
      <c r="L958" s="7">
        <v>110</v>
      </c>
    </row>
    <row r="959" spans="1:12" x14ac:dyDescent="0.25">
      <c r="A959">
        <v>2005</v>
      </c>
      <c r="B959">
        <v>5807</v>
      </c>
      <c r="C959" s="1" t="s">
        <v>56</v>
      </c>
      <c r="D959" s="1" t="str">
        <f>LOOKUP(laureati_1999_2011_ateneoxgenere[[#This Row],[NOME_ATENEO]], '2018'!$C$2:$C$181, '2018'!$D$2:$D$181)</f>
        <v xml:space="preserve">Roma </v>
      </c>
      <c r="E959">
        <f>LOOKUP(laureati_1999_2011_ateneoxgenere[[#This Row],[Enna ]], Comuni!$O$2:$O$8105, Comuni!$D$2:$D$8105)</f>
        <v>41</v>
      </c>
      <c r="F959">
        <f>LOOKUP(laureati_1999_2011_ateneoxgenere[[#This Row],[Enna ]], Comuni!$O$2:$O$8105, Comuni!$E$2:$E$8105)</f>
        <v>54</v>
      </c>
      <c r="G959" s="1">
        <f>LOOKUP(laureati_1999_2011_ateneoxgenere[[#This Row],[Enna ]], Comuni!$O$2:$O$8105, Comuni!$F$2:$F$8105)</f>
        <v>27</v>
      </c>
      <c r="H959" s="1">
        <f>LOOKUP(laureati_1999_2011_ateneoxgenere[[#This Row],[Enna ]], Comuni!$O$2:$O$8105, Comuni!$G$2:$G$8105)</f>
        <v>12</v>
      </c>
      <c r="I959" s="1">
        <f>LOOKUP(laureati_1999_2011_ateneoxgenere[[#This Row],[Enna ]], Comuni!$O$2:$O$8105, Comuni!$H$2:$H$8105)</f>
        <v>29</v>
      </c>
      <c r="J959" s="1">
        <f>LOOKUP(laureati_1999_2011_ateneoxgenere[[#This Row],[Enna ]], Comuni!$O$2:$O$8105, Comuni!$I$2:$I$8105)</f>
        <v>24</v>
      </c>
      <c r="K959" s="5" t="s">
        <v>7</v>
      </c>
      <c r="L959" s="8">
        <v>2267</v>
      </c>
    </row>
    <row r="960" spans="1:12" x14ac:dyDescent="0.25">
      <c r="A960">
        <v>2005</v>
      </c>
      <c r="B960">
        <v>5808</v>
      </c>
      <c r="C960" s="1" t="s">
        <v>57</v>
      </c>
      <c r="D960" s="1" t="str">
        <f>LOOKUP(laureati_1999_2011_ateneoxgenere[[#This Row],[NOME_ATENEO]], '2018'!$C$2:$C$181, '2018'!$D$2:$D$181)</f>
        <v xml:space="preserve">Roma </v>
      </c>
      <c r="E960">
        <f>LOOKUP(laureati_1999_2011_ateneoxgenere[[#This Row],[Enna ]], Comuni!$O$2:$O$8105, Comuni!$D$2:$D$8105)</f>
        <v>41</v>
      </c>
      <c r="F960">
        <f>LOOKUP(laureati_1999_2011_ateneoxgenere[[#This Row],[Enna ]], Comuni!$O$2:$O$8105, Comuni!$E$2:$E$8105)</f>
        <v>54</v>
      </c>
      <c r="G960" s="1">
        <f>LOOKUP(laureati_1999_2011_ateneoxgenere[[#This Row],[Enna ]], Comuni!$O$2:$O$8105, Comuni!$F$2:$F$8105)</f>
        <v>27</v>
      </c>
      <c r="H960" s="1">
        <f>LOOKUP(laureati_1999_2011_ateneoxgenere[[#This Row],[Enna ]], Comuni!$O$2:$O$8105, Comuni!$G$2:$G$8105)</f>
        <v>12</v>
      </c>
      <c r="I960" s="1">
        <f>LOOKUP(laureati_1999_2011_ateneoxgenere[[#This Row],[Enna ]], Comuni!$O$2:$O$8105, Comuni!$H$2:$H$8105)</f>
        <v>29</v>
      </c>
      <c r="J960" s="1">
        <f>LOOKUP(laureati_1999_2011_ateneoxgenere[[#This Row],[Enna ]], Comuni!$O$2:$O$8105, Comuni!$I$2:$I$8105)</f>
        <v>24</v>
      </c>
      <c r="K960" s="4" t="s">
        <v>7</v>
      </c>
      <c r="L960" s="7">
        <v>58</v>
      </c>
    </row>
    <row r="961" spans="1:12" x14ac:dyDescent="0.25">
      <c r="A961">
        <v>2005</v>
      </c>
      <c r="B961">
        <v>5809</v>
      </c>
      <c r="C961" s="1" t="s">
        <v>98</v>
      </c>
      <c r="D961" s="1" t="str">
        <f>LOOKUP(laureati_1999_2011_ateneoxgenere[[#This Row],[NOME_ATENEO]], '2018'!$C$2:$C$181, '2018'!$D$2:$D$181)</f>
        <v xml:space="preserve">Roma </v>
      </c>
      <c r="E961">
        <f>LOOKUP(laureati_1999_2011_ateneoxgenere[[#This Row],[Enna ]], Comuni!$O$2:$O$8105, Comuni!$D$2:$D$8105)</f>
        <v>41</v>
      </c>
      <c r="F961">
        <f>LOOKUP(laureati_1999_2011_ateneoxgenere[[#This Row],[Enna ]], Comuni!$O$2:$O$8105, Comuni!$E$2:$E$8105)</f>
        <v>54</v>
      </c>
      <c r="G961" s="1">
        <f>LOOKUP(laureati_1999_2011_ateneoxgenere[[#This Row],[Enna ]], Comuni!$O$2:$O$8105, Comuni!$F$2:$F$8105)</f>
        <v>27</v>
      </c>
      <c r="H961" s="1">
        <f>LOOKUP(laureati_1999_2011_ateneoxgenere[[#This Row],[Enna ]], Comuni!$O$2:$O$8105, Comuni!$G$2:$G$8105)</f>
        <v>12</v>
      </c>
      <c r="I961" s="1">
        <f>LOOKUP(laureati_1999_2011_ateneoxgenere[[#This Row],[Enna ]], Comuni!$O$2:$O$8105, Comuni!$H$2:$H$8105)</f>
        <v>29</v>
      </c>
      <c r="J961" s="1">
        <f>LOOKUP(laureati_1999_2011_ateneoxgenere[[#This Row],[Enna ]], Comuni!$O$2:$O$8105, Comuni!$I$2:$I$8105)</f>
        <v>24</v>
      </c>
      <c r="K961" s="5" t="s">
        <v>7</v>
      </c>
      <c r="L961" s="8">
        <v>91</v>
      </c>
    </row>
    <row r="962" spans="1:12" x14ac:dyDescent="0.25">
      <c r="A962">
        <v>2005</v>
      </c>
      <c r="B962">
        <v>5810</v>
      </c>
      <c r="C962" s="1" t="s">
        <v>59</v>
      </c>
      <c r="D962" s="1" t="str">
        <f>LOOKUP(laureati_1999_2011_ateneoxgenere[[#This Row],[NOME_ATENEO]], '2018'!$C$2:$C$181, '2018'!$D$2:$D$181)</f>
        <v xml:space="preserve">Roma </v>
      </c>
      <c r="E962">
        <f>LOOKUP(laureati_1999_2011_ateneoxgenere[[#This Row],[Enna ]], Comuni!$O$2:$O$8105, Comuni!$D$2:$D$8105)</f>
        <v>41</v>
      </c>
      <c r="F962">
        <f>LOOKUP(laureati_1999_2011_ateneoxgenere[[#This Row],[Enna ]], Comuni!$O$2:$O$8105, Comuni!$E$2:$E$8105)</f>
        <v>54</v>
      </c>
      <c r="G962" s="1">
        <f>LOOKUP(laureati_1999_2011_ateneoxgenere[[#This Row],[Enna ]], Comuni!$O$2:$O$8105, Comuni!$F$2:$F$8105)</f>
        <v>27</v>
      </c>
      <c r="H962" s="1">
        <f>LOOKUP(laureati_1999_2011_ateneoxgenere[[#This Row],[Enna ]], Comuni!$O$2:$O$8105, Comuni!$G$2:$G$8105)</f>
        <v>12</v>
      </c>
      <c r="I962" s="1">
        <f>LOOKUP(laureati_1999_2011_ateneoxgenere[[#This Row],[Enna ]], Comuni!$O$2:$O$8105, Comuni!$H$2:$H$8105)</f>
        <v>29</v>
      </c>
      <c r="J962" s="1">
        <f>LOOKUP(laureati_1999_2011_ateneoxgenere[[#This Row],[Enna ]], Comuni!$O$2:$O$8105, Comuni!$I$2:$I$8105)</f>
        <v>24</v>
      </c>
      <c r="K962" s="4" t="s">
        <v>7</v>
      </c>
      <c r="L962" s="7">
        <v>105</v>
      </c>
    </row>
    <row r="963" spans="1:12" x14ac:dyDescent="0.25">
      <c r="A963">
        <v>2005</v>
      </c>
      <c r="B963">
        <v>6001</v>
      </c>
      <c r="C963" s="1" t="s">
        <v>65</v>
      </c>
      <c r="D963" s="1" t="str">
        <f>LOOKUP(laureati_1999_2011_ateneoxgenere[[#This Row],[NOME_ATENEO]], '2018'!$C$2:$C$181, '2018'!$D$2:$D$181)</f>
        <v>Cassino</v>
      </c>
      <c r="E963">
        <f>LOOKUP(laureati_1999_2011_ateneoxgenere[[#This Row],[Enna ]], Comuni!$O$2:$O$8105, Comuni!$D$2:$D$8105)</f>
        <v>41</v>
      </c>
      <c r="F963">
        <f>LOOKUP(laureati_1999_2011_ateneoxgenere[[#This Row],[Enna ]], Comuni!$O$2:$O$8105, Comuni!$E$2:$E$8105)</f>
        <v>29</v>
      </c>
      <c r="G963" s="1">
        <f>LOOKUP(laureati_1999_2011_ateneoxgenere[[#This Row],[Enna ]], Comuni!$O$2:$O$8105, Comuni!$F$2:$F$8105)</f>
        <v>38</v>
      </c>
      <c r="H963" s="1">
        <f>LOOKUP(laureati_1999_2011_ateneoxgenere[[#This Row],[Enna ]], Comuni!$O$2:$O$8105, Comuni!$G$2:$G$8105)</f>
        <v>13</v>
      </c>
      <c r="I963" s="1">
        <f>LOOKUP(laureati_1999_2011_ateneoxgenere[[#This Row],[Enna ]], Comuni!$O$2:$O$8105, Comuni!$H$2:$H$8105)</f>
        <v>49</v>
      </c>
      <c r="J963" s="1">
        <f>LOOKUP(laureati_1999_2011_ateneoxgenere[[#This Row],[Enna ]], Comuni!$O$2:$O$8105, Comuni!$I$2:$I$8105)</f>
        <v>44</v>
      </c>
      <c r="K963" s="5" t="s">
        <v>7</v>
      </c>
      <c r="L963" s="8">
        <v>641</v>
      </c>
    </row>
    <row r="964" spans="1:12" x14ac:dyDescent="0.25">
      <c r="A964">
        <v>2005</v>
      </c>
      <c r="B964">
        <v>6201</v>
      </c>
      <c r="C964" s="1" t="s">
        <v>66</v>
      </c>
      <c r="D964" s="1" t="str">
        <f>LOOKUP(laureati_1999_2011_ateneoxgenere[[#This Row],[NOME_ATENEO]], '2018'!$C$2:$C$181, '2018'!$D$2:$D$181)</f>
        <v xml:space="preserve">Benevento </v>
      </c>
      <c r="E964">
        <f>LOOKUP(laureati_1999_2011_ateneoxgenere[[#This Row],[Enna ]], Comuni!$O$2:$O$8105, Comuni!$D$2:$D$8105)</f>
        <v>41</v>
      </c>
      <c r="F964">
        <f>LOOKUP(laureati_1999_2011_ateneoxgenere[[#This Row],[Enna ]], Comuni!$O$2:$O$8105, Comuni!$E$2:$E$8105)</f>
        <v>7</v>
      </c>
      <c r="G964" s="1">
        <f>LOOKUP(laureati_1999_2011_ateneoxgenere[[#This Row],[Enna ]], Comuni!$O$2:$O$8105, Comuni!$F$2:$F$8105)</f>
        <v>55</v>
      </c>
      <c r="H964" s="1">
        <f>LOOKUP(laureati_1999_2011_ateneoxgenere[[#This Row],[Enna ]], Comuni!$O$2:$O$8105, Comuni!$G$2:$G$8105)</f>
        <v>14</v>
      </c>
      <c r="I964" s="1">
        <f>LOOKUP(laureati_1999_2011_ateneoxgenere[[#This Row],[Enna ]], Comuni!$O$2:$O$8105, Comuni!$H$2:$H$8105)</f>
        <v>46</v>
      </c>
      <c r="J964" s="1">
        <f>LOOKUP(laureati_1999_2011_ateneoxgenere[[#This Row],[Enna ]], Comuni!$O$2:$O$8105, Comuni!$I$2:$I$8105)</f>
        <v>40</v>
      </c>
      <c r="K964" s="4" t="s">
        <v>7</v>
      </c>
      <c r="L964" s="7">
        <v>299</v>
      </c>
    </row>
    <row r="965" spans="1:12" x14ac:dyDescent="0.25">
      <c r="A965">
        <v>2005</v>
      </c>
      <c r="B965">
        <v>6301</v>
      </c>
      <c r="C965" s="1" t="s">
        <v>68</v>
      </c>
      <c r="D965" s="1" t="str">
        <f>LOOKUP(laureati_1999_2011_ateneoxgenere[[#This Row],[NOME_ATENEO]], '2018'!$C$2:$C$181, '2018'!$D$2:$D$181)</f>
        <v xml:space="preserve">Napoli </v>
      </c>
      <c r="E965">
        <f>LOOKUP(laureati_1999_2011_ateneoxgenere[[#This Row],[Enna ]], Comuni!$O$2:$O$8105, Comuni!$D$2:$D$8105)</f>
        <v>40</v>
      </c>
      <c r="F965">
        <f>LOOKUP(laureati_1999_2011_ateneoxgenere[[#This Row],[Enna ]], Comuni!$O$2:$O$8105, Comuni!$E$2:$E$8105)</f>
        <v>51</v>
      </c>
      <c r="G965" s="1">
        <f>LOOKUP(laureati_1999_2011_ateneoxgenere[[#This Row],[Enna ]], Comuni!$O$2:$O$8105, Comuni!$F$2:$F$8105)</f>
        <v>14</v>
      </c>
      <c r="H965" s="1">
        <f>LOOKUP(laureati_1999_2011_ateneoxgenere[[#This Row],[Enna ]], Comuni!$O$2:$O$8105, Comuni!$G$2:$G$8105)</f>
        <v>14</v>
      </c>
      <c r="I965" s="1">
        <f>LOOKUP(laureati_1999_2011_ateneoxgenere[[#This Row],[Enna ]], Comuni!$O$2:$O$8105, Comuni!$H$2:$H$8105)</f>
        <v>15</v>
      </c>
      <c r="J965" s="1">
        <f>LOOKUP(laureati_1999_2011_ateneoxgenere[[#This Row],[Enna ]], Comuni!$O$2:$O$8105, Comuni!$I$2:$I$8105)</f>
        <v>2</v>
      </c>
      <c r="K965" s="5" t="s">
        <v>7</v>
      </c>
      <c r="L965" s="8">
        <v>5659</v>
      </c>
    </row>
    <row r="966" spans="1:12" x14ac:dyDescent="0.25">
      <c r="A966">
        <v>2005</v>
      </c>
      <c r="B966">
        <v>6302</v>
      </c>
      <c r="C966" s="1" t="s">
        <v>69</v>
      </c>
      <c r="D966" s="1" t="str">
        <f>LOOKUP(laureati_1999_2011_ateneoxgenere[[#This Row],[NOME_ATENEO]], '2018'!$C$2:$C$181, '2018'!$D$2:$D$181)</f>
        <v xml:space="preserve">Napoli </v>
      </c>
      <c r="E966">
        <f>LOOKUP(laureati_1999_2011_ateneoxgenere[[#This Row],[Enna ]], Comuni!$O$2:$O$8105, Comuni!$D$2:$D$8105)</f>
        <v>40</v>
      </c>
      <c r="F966">
        <f>LOOKUP(laureati_1999_2011_ateneoxgenere[[#This Row],[Enna ]], Comuni!$O$2:$O$8105, Comuni!$E$2:$E$8105)</f>
        <v>51</v>
      </c>
      <c r="G966" s="1">
        <f>LOOKUP(laureati_1999_2011_ateneoxgenere[[#This Row],[Enna ]], Comuni!$O$2:$O$8105, Comuni!$F$2:$F$8105)</f>
        <v>14</v>
      </c>
      <c r="H966" s="1">
        <f>LOOKUP(laureati_1999_2011_ateneoxgenere[[#This Row],[Enna ]], Comuni!$O$2:$O$8105, Comuni!$G$2:$G$8105)</f>
        <v>14</v>
      </c>
      <c r="I966" s="1">
        <f>LOOKUP(laureati_1999_2011_ateneoxgenere[[#This Row],[Enna ]], Comuni!$O$2:$O$8105, Comuni!$H$2:$H$8105)</f>
        <v>15</v>
      </c>
      <c r="J966" s="1">
        <f>LOOKUP(laureati_1999_2011_ateneoxgenere[[#This Row],[Enna ]], Comuni!$O$2:$O$8105, Comuni!$I$2:$I$8105)</f>
        <v>2</v>
      </c>
      <c r="K966" s="4" t="s">
        <v>7</v>
      </c>
      <c r="L966" s="7">
        <v>1054</v>
      </c>
    </row>
    <row r="967" spans="1:12" x14ac:dyDescent="0.25">
      <c r="A967">
        <v>2005</v>
      </c>
      <c r="B967">
        <v>6303</v>
      </c>
      <c r="C967" s="1" t="s">
        <v>70</v>
      </c>
      <c r="D967" s="1" t="str">
        <f>LOOKUP(laureati_1999_2011_ateneoxgenere[[#This Row],[NOME_ATENEO]], '2018'!$C$2:$C$181, '2018'!$D$2:$D$181)</f>
        <v xml:space="preserve">Napoli </v>
      </c>
      <c r="E967">
        <f>LOOKUP(laureati_1999_2011_ateneoxgenere[[#This Row],[Enna ]], Comuni!$O$2:$O$8105, Comuni!$D$2:$D$8105)</f>
        <v>40</v>
      </c>
      <c r="F967">
        <f>LOOKUP(laureati_1999_2011_ateneoxgenere[[#This Row],[Enna ]], Comuni!$O$2:$O$8105, Comuni!$E$2:$E$8105)</f>
        <v>51</v>
      </c>
      <c r="G967" s="1">
        <f>LOOKUP(laureati_1999_2011_ateneoxgenere[[#This Row],[Enna ]], Comuni!$O$2:$O$8105, Comuni!$F$2:$F$8105)</f>
        <v>14</v>
      </c>
      <c r="H967" s="1">
        <f>LOOKUP(laureati_1999_2011_ateneoxgenere[[#This Row],[Enna ]], Comuni!$O$2:$O$8105, Comuni!$G$2:$G$8105)</f>
        <v>14</v>
      </c>
      <c r="I967" s="1">
        <f>LOOKUP(laureati_1999_2011_ateneoxgenere[[#This Row],[Enna ]], Comuni!$O$2:$O$8105, Comuni!$H$2:$H$8105)</f>
        <v>15</v>
      </c>
      <c r="J967" s="1">
        <f>LOOKUP(laureati_1999_2011_ateneoxgenere[[#This Row],[Enna ]], Comuni!$O$2:$O$8105, Comuni!$I$2:$I$8105)</f>
        <v>2</v>
      </c>
      <c r="K967" s="5" t="s">
        <v>7</v>
      </c>
      <c r="L967" s="8">
        <v>388</v>
      </c>
    </row>
    <row r="968" spans="1:12" x14ac:dyDescent="0.25">
      <c r="A968">
        <v>2005</v>
      </c>
      <c r="B968">
        <v>6304</v>
      </c>
      <c r="C968" s="1" t="s">
        <v>71</v>
      </c>
      <c r="D968" s="1" t="str">
        <f>LOOKUP(laureati_1999_2011_ateneoxgenere[[#This Row],[NOME_ATENEO]], '2018'!$C$2:$C$181, '2018'!$D$2:$D$181)</f>
        <v xml:space="preserve">Napoli </v>
      </c>
      <c r="E968">
        <f>LOOKUP(laureati_1999_2011_ateneoxgenere[[#This Row],[Enna ]], Comuni!$O$2:$O$8105, Comuni!$D$2:$D$8105)</f>
        <v>40</v>
      </c>
      <c r="F968">
        <f>LOOKUP(laureati_1999_2011_ateneoxgenere[[#This Row],[Enna ]], Comuni!$O$2:$O$8105, Comuni!$E$2:$E$8105)</f>
        <v>51</v>
      </c>
      <c r="G968" s="1">
        <f>LOOKUP(laureati_1999_2011_ateneoxgenere[[#This Row],[Enna ]], Comuni!$O$2:$O$8105, Comuni!$F$2:$F$8105)</f>
        <v>14</v>
      </c>
      <c r="H968" s="1">
        <f>LOOKUP(laureati_1999_2011_ateneoxgenere[[#This Row],[Enna ]], Comuni!$O$2:$O$8105, Comuni!$G$2:$G$8105)</f>
        <v>14</v>
      </c>
      <c r="I968" s="1">
        <f>LOOKUP(laureati_1999_2011_ateneoxgenere[[#This Row],[Enna ]], Comuni!$O$2:$O$8105, Comuni!$H$2:$H$8105)</f>
        <v>15</v>
      </c>
      <c r="J968" s="1">
        <f>LOOKUP(laureati_1999_2011_ateneoxgenere[[#This Row],[Enna ]], Comuni!$O$2:$O$8105, Comuni!$I$2:$I$8105)</f>
        <v>2</v>
      </c>
      <c r="K968" s="4" t="s">
        <v>7</v>
      </c>
      <c r="L968" s="7">
        <v>297</v>
      </c>
    </row>
    <row r="969" spans="1:12" x14ac:dyDescent="0.25">
      <c r="A969">
        <v>2005</v>
      </c>
      <c r="B969">
        <v>6306</v>
      </c>
      <c r="C969" s="1" t="s">
        <v>72</v>
      </c>
      <c r="D969" s="1" t="str">
        <f>LOOKUP(laureati_1999_2011_ateneoxgenere[[#This Row],[NOME_ATENEO]], '2018'!$C$2:$C$181, '2018'!$D$2:$D$181)</f>
        <v xml:space="preserve">Napoli </v>
      </c>
      <c r="E969">
        <f>LOOKUP(laureati_1999_2011_ateneoxgenere[[#This Row],[Enna ]], Comuni!$O$2:$O$8105, Comuni!$D$2:$D$8105)</f>
        <v>40</v>
      </c>
      <c r="F969">
        <f>LOOKUP(laureati_1999_2011_ateneoxgenere[[#This Row],[Enna ]], Comuni!$O$2:$O$8105, Comuni!$E$2:$E$8105)</f>
        <v>51</v>
      </c>
      <c r="G969" s="1">
        <f>LOOKUP(laureati_1999_2011_ateneoxgenere[[#This Row],[Enna ]], Comuni!$O$2:$O$8105, Comuni!$F$2:$F$8105)</f>
        <v>14</v>
      </c>
      <c r="H969" s="1">
        <f>LOOKUP(laureati_1999_2011_ateneoxgenere[[#This Row],[Enna ]], Comuni!$O$2:$O$8105, Comuni!$G$2:$G$8105)</f>
        <v>14</v>
      </c>
      <c r="I969" s="1">
        <f>LOOKUP(laureati_1999_2011_ateneoxgenere[[#This Row],[Enna ]], Comuni!$O$2:$O$8105, Comuni!$H$2:$H$8105)</f>
        <v>15</v>
      </c>
      <c r="J969" s="1">
        <f>LOOKUP(laureati_1999_2011_ateneoxgenere[[#This Row],[Enna ]], Comuni!$O$2:$O$8105, Comuni!$I$2:$I$8105)</f>
        <v>2</v>
      </c>
      <c r="K969" s="5" t="s">
        <v>7</v>
      </c>
      <c r="L969" s="8">
        <v>1645</v>
      </c>
    </row>
    <row r="970" spans="1:12" x14ac:dyDescent="0.25">
      <c r="A970">
        <v>2005</v>
      </c>
      <c r="B970">
        <v>6501</v>
      </c>
      <c r="C970" s="1" t="s">
        <v>74</v>
      </c>
      <c r="D970" s="1" t="str">
        <f>LOOKUP(laureati_1999_2011_ateneoxgenere[[#This Row],[NOME_ATENEO]], '2018'!$C$2:$C$181, '2018'!$D$2:$D$181)</f>
        <v>Salerno</v>
      </c>
      <c r="E970">
        <f>LOOKUP(laureati_1999_2011_ateneoxgenere[[#This Row],[Enna ]], Comuni!$O$2:$O$8105, Comuni!$D$2:$D$8105)</f>
        <v>40</v>
      </c>
      <c r="F970">
        <f>LOOKUP(laureati_1999_2011_ateneoxgenere[[#This Row],[Enna ]], Comuni!$O$2:$O$8105, Comuni!$E$2:$E$8105)</f>
        <v>40</v>
      </c>
      <c r="G970" s="1">
        <f>LOOKUP(laureati_1999_2011_ateneoxgenere[[#This Row],[Enna ]], Comuni!$O$2:$O$8105, Comuni!$F$2:$F$8105)</f>
        <v>52</v>
      </c>
      <c r="H970" s="1">
        <f>LOOKUP(laureati_1999_2011_ateneoxgenere[[#This Row],[Enna ]], Comuni!$O$2:$O$8105, Comuni!$G$2:$G$8105)</f>
        <v>14</v>
      </c>
      <c r="I970" s="1">
        <f>LOOKUP(laureati_1999_2011_ateneoxgenere[[#This Row],[Enna ]], Comuni!$O$2:$O$8105, Comuni!$H$2:$H$8105)</f>
        <v>45</v>
      </c>
      <c r="J970" s="1">
        <f>LOOKUP(laureati_1999_2011_ateneoxgenere[[#This Row],[Enna ]], Comuni!$O$2:$O$8105, Comuni!$I$2:$I$8105)</f>
        <v>40</v>
      </c>
      <c r="K970" s="4" t="s">
        <v>7</v>
      </c>
      <c r="L970" s="7">
        <v>1831</v>
      </c>
    </row>
    <row r="971" spans="1:12" x14ac:dyDescent="0.25">
      <c r="A971">
        <v>2005</v>
      </c>
      <c r="B971">
        <v>6601</v>
      </c>
      <c r="C971" s="1" t="s">
        <v>102</v>
      </c>
      <c r="D971" s="1" t="str">
        <f>LOOKUP(laureati_1999_2011_ateneoxgenere[[#This Row],[NOME_ATENEO]], '2018'!$C$2:$C$181, '2018'!$D$2:$D$181)</f>
        <v>Como</v>
      </c>
      <c r="E971">
        <f>LOOKUP(laureati_1999_2011_ateneoxgenere[[#This Row],[Enna ]], Comuni!$O$2:$O$8105, Comuni!$D$2:$D$8105)</f>
        <v>45</v>
      </c>
      <c r="F971">
        <f>LOOKUP(laureati_1999_2011_ateneoxgenere[[#This Row],[Enna ]], Comuni!$O$2:$O$8105, Comuni!$E$2:$E$8105)</f>
        <v>48</v>
      </c>
      <c r="G971" s="1">
        <f>LOOKUP(laureati_1999_2011_ateneoxgenere[[#This Row],[Enna ]], Comuni!$O$2:$O$8105, Comuni!$F$2:$F$8105)</f>
        <v>25</v>
      </c>
      <c r="H971" s="1">
        <f>LOOKUP(laureati_1999_2011_ateneoxgenere[[#This Row],[Enna ]], Comuni!$O$2:$O$8105, Comuni!$G$2:$G$8105)</f>
        <v>9</v>
      </c>
      <c r="I971" s="1">
        <f>LOOKUP(laureati_1999_2011_ateneoxgenere[[#This Row],[Enna ]], Comuni!$O$2:$O$8105, Comuni!$H$2:$H$8105)</f>
        <v>5</v>
      </c>
      <c r="J971" s="1">
        <f>LOOKUP(laureati_1999_2011_ateneoxgenere[[#This Row],[Enna ]], Comuni!$O$2:$O$8105, Comuni!$I$2:$I$8105)</f>
        <v>17</v>
      </c>
      <c r="K971" s="5" t="s">
        <v>7</v>
      </c>
      <c r="L971" s="8">
        <v>1079</v>
      </c>
    </row>
    <row r="972" spans="1:12" x14ac:dyDescent="0.25">
      <c r="A972">
        <v>2005</v>
      </c>
      <c r="B972">
        <v>6701</v>
      </c>
      <c r="C972" s="1" t="s">
        <v>76</v>
      </c>
      <c r="D972" s="1" t="str">
        <f>LOOKUP(laureati_1999_2011_ateneoxgenere[[#This Row],[NOME_ATENEO]], '2018'!$C$2:$C$181, '2018'!$D$2:$D$181)</f>
        <v>Teramo</v>
      </c>
      <c r="E972">
        <f>LOOKUP(laureati_1999_2011_ateneoxgenere[[#This Row],[Enna ]], Comuni!$O$2:$O$8105, Comuni!$D$2:$D$8105)</f>
        <v>42</v>
      </c>
      <c r="F972">
        <f>LOOKUP(laureati_1999_2011_ateneoxgenere[[#This Row],[Enna ]], Comuni!$O$2:$O$8105, Comuni!$E$2:$E$8105)</f>
        <v>39</v>
      </c>
      <c r="G972" s="1">
        <f>LOOKUP(laureati_1999_2011_ateneoxgenere[[#This Row],[Enna ]], Comuni!$O$2:$O$8105, Comuni!$F$2:$F$8105)</f>
        <v>30</v>
      </c>
      <c r="H972" s="1">
        <f>LOOKUP(laureati_1999_2011_ateneoxgenere[[#This Row],[Enna ]], Comuni!$O$2:$O$8105, Comuni!$G$2:$G$8105)</f>
        <v>13</v>
      </c>
      <c r="I972" s="1">
        <f>LOOKUP(laureati_1999_2011_ateneoxgenere[[#This Row],[Enna ]], Comuni!$O$2:$O$8105, Comuni!$H$2:$H$8105)</f>
        <v>42</v>
      </c>
      <c r="J972" s="1">
        <f>LOOKUP(laureati_1999_2011_ateneoxgenere[[#This Row],[Enna ]], Comuni!$O$2:$O$8105, Comuni!$I$2:$I$8105)</f>
        <v>26</v>
      </c>
      <c r="K972" s="4" t="s">
        <v>7</v>
      </c>
      <c r="L972" s="7">
        <v>794</v>
      </c>
    </row>
    <row r="973" spans="1:12" x14ac:dyDescent="0.25">
      <c r="A973">
        <v>2005</v>
      </c>
      <c r="B973">
        <v>6901</v>
      </c>
      <c r="C973" s="1" t="s">
        <v>77</v>
      </c>
      <c r="D973" s="1" t="str">
        <f>LOOKUP(laureati_1999_2011_ateneoxgenere[[#This Row],[NOME_ATENEO]], '2018'!$C$2:$C$181, '2018'!$D$2:$D$181)</f>
        <v xml:space="preserve">Chieti </v>
      </c>
      <c r="E973">
        <f>LOOKUP(laureati_1999_2011_ateneoxgenere[[#This Row],[Enna ]], Comuni!$O$2:$O$8105, Comuni!$D$2:$D$8105)</f>
        <v>42</v>
      </c>
      <c r="F973">
        <f>LOOKUP(laureati_1999_2011_ateneoxgenere[[#This Row],[Enna ]], Comuni!$O$2:$O$8105, Comuni!$E$2:$E$8105)</f>
        <v>21</v>
      </c>
      <c r="G973" s="1">
        <f>LOOKUP(laureati_1999_2011_ateneoxgenere[[#This Row],[Enna ]], Comuni!$O$2:$O$8105, Comuni!$F$2:$F$8105)</f>
        <v>7</v>
      </c>
      <c r="H973" s="1">
        <f>LOOKUP(laureati_1999_2011_ateneoxgenere[[#This Row],[Enna ]], Comuni!$O$2:$O$8105, Comuni!$G$2:$G$8105)</f>
        <v>14</v>
      </c>
      <c r="I973" s="1">
        <f>LOOKUP(laureati_1999_2011_ateneoxgenere[[#This Row],[Enna ]], Comuni!$O$2:$O$8105, Comuni!$H$2:$H$8105)</f>
        <v>10</v>
      </c>
      <c r="J973" s="1">
        <f>LOOKUP(laureati_1999_2011_ateneoxgenere[[#This Row],[Enna ]], Comuni!$O$2:$O$8105, Comuni!$I$2:$I$8105)</f>
        <v>5</v>
      </c>
      <c r="K973" s="5" t="s">
        <v>7</v>
      </c>
      <c r="L973" s="8">
        <v>2537</v>
      </c>
    </row>
    <row r="974" spans="1:12" x14ac:dyDescent="0.25">
      <c r="A974">
        <v>2005</v>
      </c>
      <c r="B974">
        <v>7001</v>
      </c>
      <c r="C974" s="1" t="s">
        <v>79</v>
      </c>
      <c r="D974" s="1" t="str">
        <f>LOOKUP(laureati_1999_2011_ateneoxgenere[[#This Row],[NOME_ATENEO]], '2018'!$C$2:$C$181, '2018'!$D$2:$D$181)</f>
        <v>Campobasso</v>
      </c>
      <c r="E974">
        <f>LOOKUP(laureati_1999_2011_ateneoxgenere[[#This Row],[Enna ]], Comuni!$O$2:$O$8105, Comuni!$D$2:$D$8105)</f>
        <v>41</v>
      </c>
      <c r="F974">
        <f>LOOKUP(laureati_1999_2011_ateneoxgenere[[#This Row],[Enna ]], Comuni!$O$2:$O$8105, Comuni!$E$2:$E$8105)</f>
        <v>33</v>
      </c>
      <c r="G974" s="1">
        <f>LOOKUP(laureati_1999_2011_ateneoxgenere[[#This Row],[Enna ]], Comuni!$O$2:$O$8105, Comuni!$F$2:$F$8105)</f>
        <v>36</v>
      </c>
      <c r="H974" s="1">
        <f>LOOKUP(laureati_1999_2011_ateneoxgenere[[#This Row],[Enna ]], Comuni!$O$2:$O$8105, Comuni!$G$2:$G$8105)</f>
        <v>14</v>
      </c>
      <c r="I974" s="1">
        <f>LOOKUP(laureati_1999_2011_ateneoxgenere[[#This Row],[Enna ]], Comuni!$O$2:$O$8105, Comuni!$H$2:$H$8105)</f>
        <v>39</v>
      </c>
      <c r="J974" s="1">
        <f>LOOKUP(laureati_1999_2011_ateneoxgenere[[#This Row],[Enna ]], Comuni!$O$2:$O$8105, Comuni!$I$2:$I$8105)</f>
        <v>37</v>
      </c>
      <c r="K974" s="4" t="s">
        <v>7</v>
      </c>
      <c r="L974" s="7">
        <v>612</v>
      </c>
    </row>
    <row r="975" spans="1:12" x14ac:dyDescent="0.25">
      <c r="A975">
        <v>2005</v>
      </c>
      <c r="B975">
        <v>7101</v>
      </c>
      <c r="C975" s="1" t="s">
        <v>80</v>
      </c>
      <c r="D975" s="1" t="str">
        <f>LOOKUP(laureati_1999_2011_ateneoxgenere[[#This Row],[NOME_ATENEO]], '2018'!$C$2:$C$181, '2018'!$D$2:$D$181)</f>
        <v>Foggia</v>
      </c>
      <c r="E975">
        <f>LOOKUP(laureati_1999_2011_ateneoxgenere[[#This Row],[Enna ]], Comuni!$O$2:$O$8105, Comuni!$D$2:$D$8105)</f>
        <v>41</v>
      </c>
      <c r="F975">
        <f>LOOKUP(laureati_1999_2011_ateneoxgenere[[#This Row],[Enna ]], Comuni!$O$2:$O$8105, Comuni!$E$2:$E$8105)</f>
        <v>27</v>
      </c>
      <c r="G975" s="1">
        <f>LOOKUP(laureati_1999_2011_ateneoxgenere[[#This Row],[Enna ]], Comuni!$O$2:$O$8105, Comuni!$F$2:$F$8105)</f>
        <v>54</v>
      </c>
      <c r="H975" s="1">
        <f>LOOKUP(laureati_1999_2011_ateneoxgenere[[#This Row],[Enna ]], Comuni!$O$2:$O$8105, Comuni!$G$2:$G$8105)</f>
        <v>15</v>
      </c>
      <c r="I975" s="1">
        <f>LOOKUP(laureati_1999_2011_ateneoxgenere[[#This Row],[Enna ]], Comuni!$O$2:$O$8105, Comuni!$H$2:$H$8105)</f>
        <v>32</v>
      </c>
      <c r="J975" s="1">
        <f>LOOKUP(laureati_1999_2011_ateneoxgenere[[#This Row],[Enna ]], Comuni!$O$2:$O$8105, Comuni!$I$2:$I$8105)</f>
        <v>42</v>
      </c>
      <c r="K975" s="5" t="s">
        <v>7</v>
      </c>
      <c r="L975" s="8">
        <v>394</v>
      </c>
    </row>
    <row r="976" spans="1:12" x14ac:dyDescent="0.25">
      <c r="A976">
        <v>2005</v>
      </c>
      <c r="B976">
        <v>7201</v>
      </c>
      <c r="C976" s="1" t="s">
        <v>81</v>
      </c>
      <c r="D976" s="1" t="str">
        <f>LOOKUP(laureati_1999_2011_ateneoxgenere[[#This Row],[NOME_ATENEO]], '2018'!$C$2:$C$181, '2018'!$D$2:$D$181)</f>
        <v>Bari</v>
      </c>
      <c r="E976">
        <f>LOOKUP(laureati_1999_2011_ateneoxgenere[[#This Row],[Enna ]], Comuni!$O$2:$O$8105, Comuni!$D$2:$D$8105)</f>
        <v>41</v>
      </c>
      <c r="F976">
        <f>LOOKUP(laureati_1999_2011_ateneoxgenere[[#This Row],[Enna ]], Comuni!$O$2:$O$8105, Comuni!$E$2:$E$8105)</f>
        <v>7</v>
      </c>
      <c r="G976" s="1">
        <f>LOOKUP(laureati_1999_2011_ateneoxgenere[[#This Row],[Enna ]], Comuni!$O$2:$O$8105, Comuni!$F$2:$F$8105)</f>
        <v>45</v>
      </c>
      <c r="H976" s="1">
        <f>LOOKUP(laureati_1999_2011_ateneoxgenere[[#This Row],[Enna ]], Comuni!$O$2:$O$8105, Comuni!$G$2:$G$8105)</f>
        <v>16</v>
      </c>
      <c r="I976" s="1">
        <f>LOOKUP(laureati_1999_2011_ateneoxgenere[[#This Row],[Enna ]], Comuni!$O$2:$O$8105, Comuni!$H$2:$H$8105)</f>
        <v>52</v>
      </c>
      <c r="J976" s="1">
        <f>LOOKUP(laureati_1999_2011_ateneoxgenere[[#This Row],[Enna ]], Comuni!$O$2:$O$8105, Comuni!$I$2:$I$8105)</f>
        <v>11</v>
      </c>
      <c r="K976" s="4" t="s">
        <v>7</v>
      </c>
      <c r="L976" s="7">
        <v>2783</v>
      </c>
    </row>
    <row r="977" spans="1:12" x14ac:dyDescent="0.25">
      <c r="A977">
        <v>2005</v>
      </c>
      <c r="B977">
        <v>7202</v>
      </c>
      <c r="C977" s="1" t="s">
        <v>82</v>
      </c>
      <c r="D977" s="1" t="str">
        <f>LOOKUP(laureati_1999_2011_ateneoxgenere[[#This Row],[NOME_ATENEO]], '2018'!$C$2:$C$181, '2018'!$D$2:$D$181)</f>
        <v xml:space="preserve">Bari </v>
      </c>
      <c r="E977">
        <f>LOOKUP(laureati_1999_2011_ateneoxgenere[[#This Row],[Enna ]], Comuni!$O$2:$O$8105, Comuni!$D$2:$D$8105)</f>
        <v>41</v>
      </c>
      <c r="F977">
        <f>LOOKUP(laureati_1999_2011_ateneoxgenere[[#This Row],[Enna ]], Comuni!$O$2:$O$8105, Comuni!$E$2:$E$8105)</f>
        <v>7</v>
      </c>
      <c r="G977" s="1">
        <f>LOOKUP(laureati_1999_2011_ateneoxgenere[[#This Row],[Enna ]], Comuni!$O$2:$O$8105, Comuni!$F$2:$F$8105)</f>
        <v>45</v>
      </c>
      <c r="H977" s="1">
        <f>LOOKUP(laureati_1999_2011_ateneoxgenere[[#This Row],[Enna ]], Comuni!$O$2:$O$8105, Comuni!$G$2:$G$8105)</f>
        <v>16</v>
      </c>
      <c r="I977" s="1">
        <f>LOOKUP(laureati_1999_2011_ateneoxgenere[[#This Row],[Enna ]], Comuni!$O$2:$O$8105, Comuni!$H$2:$H$8105)</f>
        <v>52</v>
      </c>
      <c r="J977" s="1">
        <f>LOOKUP(laureati_1999_2011_ateneoxgenere[[#This Row],[Enna ]], Comuni!$O$2:$O$8105, Comuni!$I$2:$I$8105)</f>
        <v>11</v>
      </c>
      <c r="K977" s="5" t="s">
        <v>7</v>
      </c>
      <c r="L977" s="8">
        <v>1150</v>
      </c>
    </row>
    <row r="978" spans="1:12" x14ac:dyDescent="0.25">
      <c r="A978">
        <v>2005</v>
      </c>
      <c r="B978">
        <v>7203</v>
      </c>
      <c r="C978" s="1" t="s">
        <v>83</v>
      </c>
      <c r="D978" s="1" t="str">
        <f>LOOKUP(laureati_1999_2011_ateneoxgenere[[#This Row],[NOME_ATENEO]], '2018'!$C$2:$C$181, '2018'!$D$2:$D$181)</f>
        <v xml:space="preserve">Casamassima </v>
      </c>
      <c r="E978">
        <f>LOOKUP(laureati_1999_2011_ateneoxgenere[[#This Row],[Enna ]], Comuni!$O$2:$O$8105, Comuni!$D$2:$D$8105)</f>
        <v>40</v>
      </c>
      <c r="F978">
        <f>LOOKUP(laureati_1999_2011_ateneoxgenere[[#This Row],[Enna ]], Comuni!$O$2:$O$8105, Comuni!$E$2:$E$8105)</f>
        <v>57</v>
      </c>
      <c r="G978" s="1">
        <f>LOOKUP(laureati_1999_2011_ateneoxgenere[[#This Row],[Enna ]], Comuni!$O$2:$O$8105, Comuni!$F$2:$F$8105)</f>
        <v>22</v>
      </c>
      <c r="H978" s="1">
        <f>LOOKUP(laureati_1999_2011_ateneoxgenere[[#This Row],[Enna ]], Comuni!$O$2:$O$8105, Comuni!$G$2:$G$8105)</f>
        <v>16</v>
      </c>
      <c r="I978" s="1">
        <f>LOOKUP(laureati_1999_2011_ateneoxgenere[[#This Row],[Enna ]], Comuni!$O$2:$O$8105, Comuni!$H$2:$H$8105)</f>
        <v>55</v>
      </c>
      <c r="J978" s="1">
        <f>LOOKUP(laureati_1999_2011_ateneoxgenere[[#This Row],[Enna ]], Comuni!$O$2:$O$8105, Comuni!$I$2:$I$8105)</f>
        <v>7</v>
      </c>
      <c r="K978" s="4" t="s">
        <v>7</v>
      </c>
      <c r="L978" s="7">
        <v>244</v>
      </c>
    </row>
    <row r="979" spans="1:12" x14ac:dyDescent="0.25">
      <c r="A979">
        <v>2005</v>
      </c>
      <c r="B979">
        <v>7501</v>
      </c>
      <c r="C979" s="1" t="s">
        <v>103</v>
      </c>
      <c r="D979" s="1" t="str">
        <f>LOOKUP(laureati_1999_2011_ateneoxgenere[[#This Row],[NOME_ATENEO]], '2018'!$C$2:$C$181, '2018'!$D$2:$D$181)</f>
        <v>L'Aquila</v>
      </c>
      <c r="E979">
        <f>LOOKUP(laureati_1999_2011_ateneoxgenere[[#This Row],[Enna ]], Comuni!$O$2:$O$8105, Comuni!$D$2:$D$8105)</f>
        <v>42</v>
      </c>
      <c r="F979">
        <f>LOOKUP(laureati_1999_2011_ateneoxgenere[[#This Row],[Enna ]], Comuni!$O$2:$O$8105, Comuni!$E$2:$E$8105)</f>
        <v>21</v>
      </c>
      <c r="G979" s="1">
        <f>LOOKUP(laureati_1999_2011_ateneoxgenere[[#This Row],[Enna ]], Comuni!$O$2:$O$8105, Comuni!$F$2:$F$8105)</f>
        <v>9</v>
      </c>
      <c r="H979" s="1">
        <f>LOOKUP(laureati_1999_2011_ateneoxgenere[[#This Row],[Enna ]], Comuni!$O$2:$O$8105, Comuni!$G$2:$G$8105)</f>
        <v>13</v>
      </c>
      <c r="I979" s="1">
        <f>LOOKUP(laureati_1999_2011_ateneoxgenere[[#This Row],[Enna ]], Comuni!$O$2:$O$8105, Comuni!$H$2:$H$8105)</f>
        <v>23</v>
      </c>
      <c r="J979" s="1">
        <f>LOOKUP(laureati_1999_2011_ateneoxgenere[[#This Row],[Enna ]], Comuni!$O$2:$O$8105, Comuni!$I$2:$I$8105)</f>
        <v>57</v>
      </c>
      <c r="K979" s="5" t="s">
        <v>7</v>
      </c>
      <c r="L979" s="8">
        <v>985</v>
      </c>
    </row>
    <row r="980" spans="1:12" x14ac:dyDescent="0.25">
      <c r="A980">
        <v>2005</v>
      </c>
      <c r="B980">
        <v>7601</v>
      </c>
      <c r="C980" s="1" t="s">
        <v>85</v>
      </c>
      <c r="D980" s="1" t="str">
        <f>LOOKUP(laureati_1999_2011_ateneoxgenere[[#This Row],[NOME_ATENEO]], '2018'!$C$2:$C$181, '2018'!$D$2:$D$181)</f>
        <v>Potenza</v>
      </c>
      <c r="E980">
        <f>LOOKUP(laureati_1999_2011_ateneoxgenere[[#This Row],[Enna ]], Comuni!$O$2:$O$8105, Comuni!$D$2:$D$8105)</f>
        <v>40</v>
      </c>
      <c r="F980">
        <f>LOOKUP(laureati_1999_2011_ateneoxgenere[[#This Row],[Enna ]], Comuni!$O$2:$O$8105, Comuni!$E$2:$E$8105)</f>
        <v>38</v>
      </c>
      <c r="G980" s="1">
        <f>LOOKUP(laureati_1999_2011_ateneoxgenere[[#This Row],[Enna ]], Comuni!$O$2:$O$8105, Comuni!$F$2:$F$8105)</f>
        <v>20</v>
      </c>
      <c r="H980" s="1">
        <f>LOOKUP(laureati_1999_2011_ateneoxgenere[[#This Row],[Enna ]], Comuni!$O$2:$O$8105, Comuni!$G$2:$G$8105)</f>
        <v>15</v>
      </c>
      <c r="I980" s="1">
        <f>LOOKUP(laureati_1999_2011_ateneoxgenere[[#This Row],[Enna ]], Comuni!$O$2:$O$8105, Comuni!$H$2:$H$8105)</f>
        <v>48</v>
      </c>
      <c r="J980" s="1">
        <f>LOOKUP(laureati_1999_2011_ateneoxgenere[[#This Row],[Enna ]], Comuni!$O$2:$O$8105, Comuni!$I$2:$I$8105)</f>
        <v>12</v>
      </c>
      <c r="K980" s="4" t="s">
        <v>7</v>
      </c>
      <c r="L980" s="7">
        <v>366</v>
      </c>
    </row>
    <row r="981" spans="1:12" x14ac:dyDescent="0.25">
      <c r="A981">
        <v>2005</v>
      </c>
      <c r="B981">
        <v>7801</v>
      </c>
      <c r="C981" s="1" t="s">
        <v>86</v>
      </c>
      <c r="D981" s="1" t="str">
        <f>LOOKUP(laureati_1999_2011_ateneoxgenere[[#This Row],[NOME_ATENEO]], '2018'!$C$2:$C$181, '2018'!$D$2:$D$181)</f>
        <v>Rende</v>
      </c>
      <c r="E981">
        <f>LOOKUP(laureati_1999_2011_ateneoxgenere[[#This Row],[Enna ]], Comuni!$O$2:$O$8105, Comuni!$D$2:$D$8105)</f>
        <v>39</v>
      </c>
      <c r="F981">
        <f>LOOKUP(laureati_1999_2011_ateneoxgenere[[#This Row],[Enna ]], Comuni!$O$2:$O$8105, Comuni!$E$2:$E$8105)</f>
        <v>20</v>
      </c>
      <c r="G981" s="1">
        <f>LOOKUP(laureati_1999_2011_ateneoxgenere[[#This Row],[Enna ]], Comuni!$O$2:$O$8105, Comuni!$F$2:$F$8105)</f>
        <v>0</v>
      </c>
      <c r="H981" s="1">
        <f>LOOKUP(laureati_1999_2011_ateneoxgenere[[#This Row],[Enna ]], Comuni!$O$2:$O$8105, Comuni!$G$2:$G$8105)</f>
        <v>16</v>
      </c>
      <c r="I981" s="1">
        <f>LOOKUP(laureati_1999_2011_ateneoxgenere[[#This Row],[Enna ]], Comuni!$O$2:$O$8105, Comuni!$H$2:$H$8105)</f>
        <v>10</v>
      </c>
      <c r="J981" s="1">
        <f>LOOKUP(laureati_1999_2011_ateneoxgenere[[#This Row],[Enna ]], Comuni!$O$2:$O$8105, Comuni!$I$2:$I$8105)</f>
        <v>56</v>
      </c>
      <c r="K981" s="5" t="s">
        <v>7</v>
      </c>
      <c r="L981" s="8">
        <v>2163</v>
      </c>
    </row>
    <row r="982" spans="1:12" x14ac:dyDescent="0.25">
      <c r="A982">
        <v>2005</v>
      </c>
      <c r="B982">
        <v>7901</v>
      </c>
      <c r="C982" s="1" t="s">
        <v>87</v>
      </c>
      <c r="D982" s="1" t="str">
        <f>LOOKUP(laureati_1999_2011_ateneoxgenere[[#This Row],[NOME_ATENEO]], '2018'!$C$2:$C$181, '2018'!$D$2:$D$181)</f>
        <v>Catanzaro</v>
      </c>
      <c r="E982">
        <f>LOOKUP(laureati_1999_2011_ateneoxgenere[[#This Row],[Enna ]], Comuni!$O$2:$O$8105, Comuni!$D$2:$D$8105)</f>
        <v>38</v>
      </c>
      <c r="F982">
        <f>LOOKUP(laureati_1999_2011_ateneoxgenere[[#This Row],[Enna ]], Comuni!$O$2:$O$8105, Comuni!$E$2:$E$8105)</f>
        <v>54</v>
      </c>
      <c r="G982" s="1">
        <f>LOOKUP(laureati_1999_2011_ateneoxgenere[[#This Row],[Enna ]], Comuni!$O$2:$O$8105, Comuni!$F$2:$F$8105)</f>
        <v>22</v>
      </c>
      <c r="H982" s="1">
        <f>LOOKUP(laureati_1999_2011_ateneoxgenere[[#This Row],[Enna ]], Comuni!$O$2:$O$8105, Comuni!$G$2:$G$8105)</f>
        <v>16</v>
      </c>
      <c r="I982" s="1">
        <f>LOOKUP(laureati_1999_2011_ateneoxgenere[[#This Row],[Enna ]], Comuni!$O$2:$O$8105, Comuni!$H$2:$H$8105)</f>
        <v>35</v>
      </c>
      <c r="J982" s="1">
        <f>LOOKUP(laureati_1999_2011_ateneoxgenere[[#This Row],[Enna ]], Comuni!$O$2:$O$8105, Comuni!$I$2:$I$8105)</f>
        <v>35</v>
      </c>
      <c r="K982" s="4" t="s">
        <v>7</v>
      </c>
      <c r="L982" s="7">
        <v>517</v>
      </c>
    </row>
    <row r="983" spans="1:12" x14ac:dyDescent="0.25">
      <c r="A983">
        <v>2005</v>
      </c>
      <c r="B983">
        <v>8001</v>
      </c>
      <c r="C983" s="1" t="s">
        <v>88</v>
      </c>
      <c r="D983" s="1" t="s">
        <v>88</v>
      </c>
      <c r="E983">
        <f>LOOKUP(laureati_1999_2011_ateneoxgenere[[#This Row],[Enna ]], Comuni!$O$2:$O$8105, Comuni!$D$2:$D$8105)</f>
        <v>43</v>
      </c>
      <c r="F983">
        <f>LOOKUP(laureati_1999_2011_ateneoxgenere[[#This Row],[Enna ]], Comuni!$O$2:$O$8105, Comuni!$E$2:$E$8105)</f>
        <v>41</v>
      </c>
      <c r="G983" s="1">
        <f>LOOKUP(laureati_1999_2011_ateneoxgenere[[#This Row],[Enna ]], Comuni!$O$2:$O$8105, Comuni!$F$2:$F$8105)</f>
        <v>1</v>
      </c>
      <c r="H983" s="1">
        <f>LOOKUP(laureati_1999_2011_ateneoxgenere[[#This Row],[Enna ]], Comuni!$O$2:$O$8105, Comuni!$G$2:$G$8105)</f>
        <v>11</v>
      </c>
      <c r="I983" s="1">
        <f>LOOKUP(laureati_1999_2011_ateneoxgenere[[#This Row],[Enna ]], Comuni!$O$2:$O$8105, Comuni!$H$2:$H$8105)</f>
        <v>32</v>
      </c>
      <c r="J983" s="1">
        <f>LOOKUP(laureati_1999_2011_ateneoxgenere[[#This Row],[Enna ]], Comuni!$O$2:$O$8105, Comuni!$I$2:$I$8105)</f>
        <v>10</v>
      </c>
      <c r="K983" s="5" t="s">
        <v>7</v>
      </c>
      <c r="L983" s="8">
        <v>613</v>
      </c>
    </row>
    <row r="984" spans="1:12" x14ac:dyDescent="0.25">
      <c r="A984">
        <v>2005</v>
      </c>
      <c r="B984">
        <v>8201</v>
      </c>
      <c r="C984" s="1" t="s">
        <v>90</v>
      </c>
      <c r="D984" s="1" t="str">
        <f>LOOKUP(laureati_1999_2011_ateneoxgenere[[#This Row],[NOME_ATENEO]], '2018'!$C$2:$C$181, '2018'!$D$2:$D$181)</f>
        <v>Palermo</v>
      </c>
      <c r="E984">
        <f>LOOKUP(laureati_1999_2011_ateneoxgenere[[#This Row],[Enna ]], Comuni!$O$2:$O$8105, Comuni!$D$2:$D$8105)</f>
        <v>38</v>
      </c>
      <c r="F984">
        <f>LOOKUP(laureati_1999_2011_ateneoxgenere[[#This Row],[Enna ]], Comuni!$O$2:$O$8105, Comuni!$E$2:$E$8105)</f>
        <v>7</v>
      </c>
      <c r="G984" s="1">
        <f>LOOKUP(laureati_1999_2011_ateneoxgenere[[#This Row],[Enna ]], Comuni!$O$2:$O$8105, Comuni!$F$2:$F$8105)</f>
        <v>0</v>
      </c>
      <c r="H984" s="1">
        <f>LOOKUP(laureati_1999_2011_ateneoxgenere[[#This Row],[Enna ]], Comuni!$O$2:$O$8105, Comuni!$G$2:$G$8105)</f>
        <v>13</v>
      </c>
      <c r="I984" s="1">
        <f>LOOKUP(laureati_1999_2011_ateneoxgenere[[#This Row],[Enna ]], Comuni!$O$2:$O$8105, Comuni!$H$2:$H$8105)</f>
        <v>21</v>
      </c>
      <c r="J984" s="1">
        <f>LOOKUP(laureati_1999_2011_ateneoxgenere[[#This Row],[Enna ]], Comuni!$O$2:$O$8105, Comuni!$I$2:$I$8105)</f>
        <v>43</v>
      </c>
      <c r="K984" s="4" t="s">
        <v>7</v>
      </c>
      <c r="L984" s="7">
        <v>2963</v>
      </c>
    </row>
    <row r="985" spans="1:12" x14ac:dyDescent="0.25">
      <c r="A985">
        <v>2005</v>
      </c>
      <c r="B985">
        <v>8301</v>
      </c>
      <c r="C985" s="1" t="s">
        <v>91</v>
      </c>
      <c r="D985" s="1" t="str">
        <f>LOOKUP(laureati_1999_2011_ateneoxgenere[[#This Row],[NOME_ATENEO]], '2018'!$C$2:$C$181, '2018'!$D$2:$D$181)</f>
        <v>Messina</v>
      </c>
      <c r="E985">
        <f>LOOKUP(laureati_1999_2011_ateneoxgenere[[#This Row],[Enna ]], Comuni!$O$2:$O$8105, Comuni!$D$2:$D$8105)</f>
        <v>38</v>
      </c>
      <c r="F985">
        <f>LOOKUP(laureati_1999_2011_ateneoxgenere[[#This Row],[Enna ]], Comuni!$O$2:$O$8105, Comuni!$E$2:$E$8105)</f>
        <v>11</v>
      </c>
      <c r="G985" s="1">
        <f>LOOKUP(laureati_1999_2011_ateneoxgenere[[#This Row],[Enna ]], Comuni!$O$2:$O$8105, Comuni!$F$2:$F$8105)</f>
        <v>36</v>
      </c>
      <c r="H985" s="1">
        <f>LOOKUP(laureati_1999_2011_ateneoxgenere[[#This Row],[Enna ]], Comuni!$O$2:$O$8105, Comuni!$G$2:$G$8105)</f>
        <v>15</v>
      </c>
      <c r="I985" s="1">
        <f>LOOKUP(laureati_1999_2011_ateneoxgenere[[#This Row],[Enna ]], Comuni!$O$2:$O$8105, Comuni!$H$2:$H$8105)</f>
        <v>33</v>
      </c>
      <c r="J985" s="1">
        <f>LOOKUP(laureati_1999_2011_ateneoxgenere[[#This Row],[Enna ]], Comuni!$O$2:$O$8105, Comuni!$I$2:$I$8105)</f>
        <v>14</v>
      </c>
      <c r="K985" s="5" t="s">
        <v>7</v>
      </c>
      <c r="L985" s="8">
        <v>1669</v>
      </c>
    </row>
    <row r="986" spans="1:12" x14ac:dyDescent="0.25">
      <c r="A986">
        <v>2005</v>
      </c>
      <c r="B986">
        <v>8701</v>
      </c>
      <c r="C986" s="1" t="s">
        <v>93</v>
      </c>
      <c r="D986" s="1" t="str">
        <f>LOOKUP(laureati_1999_2011_ateneoxgenere[[#This Row],[NOME_ATENEO]], '2018'!$C$2:$C$181, '2018'!$D$2:$D$181)</f>
        <v>Catania</v>
      </c>
      <c r="E986">
        <f>LOOKUP(laureati_1999_2011_ateneoxgenere[[#This Row],[Enna ]], Comuni!$O$2:$O$8105, Comuni!$D$2:$D$8105)</f>
        <v>37</v>
      </c>
      <c r="F986">
        <f>LOOKUP(laureati_1999_2011_ateneoxgenere[[#This Row],[Enna ]], Comuni!$O$2:$O$8105, Comuni!$E$2:$E$8105)</f>
        <v>30</v>
      </c>
      <c r="G986" s="1">
        <f>LOOKUP(laureati_1999_2011_ateneoxgenere[[#This Row],[Enna ]], Comuni!$O$2:$O$8105, Comuni!$F$2:$F$8105)</f>
        <v>21</v>
      </c>
      <c r="H986" s="1">
        <f>LOOKUP(laureati_1999_2011_ateneoxgenere[[#This Row],[Enna ]], Comuni!$O$2:$O$8105, Comuni!$G$2:$G$8105)</f>
        <v>15</v>
      </c>
      <c r="I986" s="1">
        <f>LOOKUP(laureati_1999_2011_ateneoxgenere[[#This Row],[Enna ]], Comuni!$O$2:$O$8105, Comuni!$H$2:$H$8105)</f>
        <v>5</v>
      </c>
      <c r="J986" s="1">
        <f>LOOKUP(laureati_1999_2011_ateneoxgenere[[#This Row],[Enna ]], Comuni!$O$2:$O$8105, Comuni!$I$2:$I$8105)</f>
        <v>15</v>
      </c>
      <c r="K986" s="4" t="s">
        <v>7</v>
      </c>
      <c r="L986" s="7">
        <v>2689</v>
      </c>
    </row>
    <row r="987" spans="1:12" x14ac:dyDescent="0.25">
      <c r="A987">
        <v>2005</v>
      </c>
      <c r="B987">
        <v>9001</v>
      </c>
      <c r="C987" s="1" t="s">
        <v>94</v>
      </c>
      <c r="D987" s="1" t="str">
        <f>LOOKUP(laureati_1999_2011_ateneoxgenere[[#This Row],[NOME_ATENEO]], '2018'!$C$2:$C$181, '2018'!$D$2:$D$181)</f>
        <v>Sassari</v>
      </c>
      <c r="E987">
        <f>LOOKUP(laureati_1999_2011_ateneoxgenere[[#This Row],[Enna ]], Comuni!$O$2:$O$8105, Comuni!$D$2:$D$8105)</f>
        <v>40</v>
      </c>
      <c r="F987">
        <f>LOOKUP(laureati_1999_2011_ateneoxgenere[[#This Row],[Enna ]], Comuni!$O$2:$O$8105, Comuni!$E$2:$E$8105)</f>
        <v>43</v>
      </c>
      <c r="G987" s="1">
        <f>LOOKUP(laureati_1999_2011_ateneoxgenere[[#This Row],[Enna ]], Comuni!$O$2:$O$8105, Comuni!$F$2:$F$8105)</f>
        <v>45</v>
      </c>
      <c r="H987" s="1">
        <f>LOOKUP(laureati_1999_2011_ateneoxgenere[[#This Row],[Enna ]], Comuni!$O$2:$O$8105, Comuni!$G$2:$G$8105)</f>
        <v>8</v>
      </c>
      <c r="I987" s="1">
        <f>LOOKUP(laureati_1999_2011_ateneoxgenere[[#This Row],[Enna ]], Comuni!$O$2:$O$8105, Comuni!$H$2:$H$8105)</f>
        <v>33</v>
      </c>
      <c r="J987" s="1">
        <f>LOOKUP(laureati_1999_2011_ateneoxgenere[[#This Row],[Enna ]], Comuni!$O$2:$O$8105, Comuni!$I$2:$I$8105)</f>
        <v>38</v>
      </c>
      <c r="K987" s="5" t="s">
        <v>7</v>
      </c>
      <c r="L987" s="8">
        <v>636</v>
      </c>
    </row>
    <row r="988" spans="1:12" x14ac:dyDescent="0.25">
      <c r="A988">
        <v>2005</v>
      </c>
      <c r="B988">
        <v>9201</v>
      </c>
      <c r="C988" s="1" t="s">
        <v>95</v>
      </c>
      <c r="D988" s="1" t="str">
        <f>LOOKUP(laureati_1999_2011_ateneoxgenere[[#This Row],[NOME_ATENEO]], '2018'!$C$2:$C$181, '2018'!$D$2:$D$181)</f>
        <v>Cagliari</v>
      </c>
      <c r="E988">
        <f>LOOKUP(laureati_1999_2011_ateneoxgenere[[#This Row],[Enna ]], Comuni!$O$2:$O$8105, Comuni!$D$2:$D$8105)</f>
        <v>39</v>
      </c>
      <c r="F988">
        <f>LOOKUP(laureati_1999_2011_ateneoxgenere[[#This Row],[Enna ]], Comuni!$O$2:$O$8105, Comuni!$E$2:$E$8105)</f>
        <v>13</v>
      </c>
      <c r="G988" s="1">
        <f>LOOKUP(laureati_1999_2011_ateneoxgenere[[#This Row],[Enna ]], Comuni!$O$2:$O$8105, Comuni!$F$2:$F$8105)</f>
        <v>7</v>
      </c>
      <c r="H988" s="1">
        <f>LOOKUP(laureati_1999_2011_ateneoxgenere[[#This Row],[Enna ]], Comuni!$O$2:$O$8105, Comuni!$G$2:$G$8105)</f>
        <v>9</v>
      </c>
      <c r="I988" s="1">
        <f>LOOKUP(laureati_1999_2011_ateneoxgenere[[#This Row],[Enna ]], Comuni!$O$2:$O$8105, Comuni!$H$2:$H$8105)</f>
        <v>7</v>
      </c>
      <c r="J988" s="1">
        <f>LOOKUP(laureati_1999_2011_ateneoxgenere[[#This Row],[Enna ]], Comuni!$O$2:$O$8105, Comuni!$I$2:$I$8105)</f>
        <v>4</v>
      </c>
      <c r="K988" s="4" t="s">
        <v>7</v>
      </c>
      <c r="L988" s="7">
        <v>1601</v>
      </c>
    </row>
    <row r="989" spans="1:12" x14ac:dyDescent="0.25">
      <c r="A989">
        <v>2005</v>
      </c>
      <c r="B989">
        <v>101</v>
      </c>
      <c r="C989" s="1" t="s">
        <v>6</v>
      </c>
      <c r="D989" s="1" t="str">
        <f>LOOKUP(laureati_1999_2011_ateneoxgenere[[#This Row],[NOME_ATENEO]], '2018'!$C$2:$C$181, '2018'!$D$2:$D$181)</f>
        <v>Torino</v>
      </c>
      <c r="E989">
        <f>LOOKUP(laureati_1999_2011_ateneoxgenere[[#This Row],[Enna ]], Comuni!$O$2:$O$8105, Comuni!$D$2:$D$8105)</f>
        <v>45</v>
      </c>
      <c r="F989">
        <f>LOOKUP(laureati_1999_2011_ateneoxgenere[[#This Row],[Enna ]], Comuni!$O$2:$O$8105, Comuni!$E$2:$E$8105)</f>
        <v>3</v>
      </c>
      <c r="G989" s="1">
        <f>LOOKUP(laureati_1999_2011_ateneoxgenere[[#This Row],[Enna ]], Comuni!$O$2:$O$8105, Comuni!$F$2:$F$8105)</f>
        <v>58</v>
      </c>
      <c r="H989" s="1">
        <f>LOOKUP(laureati_1999_2011_ateneoxgenere[[#This Row],[Enna ]], Comuni!$O$2:$O$8105, Comuni!$G$2:$G$8105)</f>
        <v>7</v>
      </c>
      <c r="I989" s="1">
        <f>LOOKUP(laureati_1999_2011_ateneoxgenere[[#This Row],[Enna ]], Comuni!$O$2:$O$8105, Comuni!$H$2:$H$8105)</f>
        <v>40</v>
      </c>
      <c r="J989" s="1">
        <f>LOOKUP(laureati_1999_2011_ateneoxgenere[[#This Row],[Enna ]], Comuni!$O$2:$O$8105, Comuni!$I$2:$I$8105)</f>
        <v>56</v>
      </c>
      <c r="K989" s="5" t="s">
        <v>96</v>
      </c>
      <c r="L989" s="8">
        <v>7171</v>
      </c>
    </row>
    <row r="990" spans="1:12" x14ac:dyDescent="0.25">
      <c r="A990">
        <v>2005</v>
      </c>
      <c r="B990">
        <v>102</v>
      </c>
      <c r="C990" s="1" t="s">
        <v>8</v>
      </c>
      <c r="D990" s="1" t="str">
        <f>LOOKUP(laureati_1999_2011_ateneoxgenere[[#This Row],[NOME_ATENEO]], '2018'!$C$2:$C$181, '2018'!$D$2:$D$181)</f>
        <v xml:space="preserve">Torino </v>
      </c>
      <c r="E990">
        <f>LOOKUP(laureati_1999_2011_ateneoxgenere[[#This Row],[Enna ]], Comuni!$O$2:$O$8105, Comuni!$D$2:$D$8105)</f>
        <v>45</v>
      </c>
      <c r="F990">
        <f>LOOKUP(laureati_1999_2011_ateneoxgenere[[#This Row],[Enna ]], Comuni!$O$2:$O$8105, Comuni!$E$2:$E$8105)</f>
        <v>3</v>
      </c>
      <c r="G990" s="1">
        <f>LOOKUP(laureati_1999_2011_ateneoxgenere[[#This Row],[Enna ]], Comuni!$O$2:$O$8105, Comuni!$F$2:$F$8105)</f>
        <v>58</v>
      </c>
      <c r="H990" s="1">
        <f>LOOKUP(laureati_1999_2011_ateneoxgenere[[#This Row],[Enna ]], Comuni!$O$2:$O$8105, Comuni!$G$2:$G$8105)</f>
        <v>7</v>
      </c>
      <c r="I990" s="1">
        <f>LOOKUP(laureati_1999_2011_ateneoxgenere[[#This Row],[Enna ]], Comuni!$O$2:$O$8105, Comuni!$H$2:$H$8105)</f>
        <v>40</v>
      </c>
      <c r="J990" s="1">
        <f>LOOKUP(laureati_1999_2011_ateneoxgenere[[#This Row],[Enna ]], Comuni!$O$2:$O$8105, Comuni!$I$2:$I$8105)</f>
        <v>56</v>
      </c>
      <c r="K990" s="4" t="s">
        <v>96</v>
      </c>
      <c r="L990" s="7">
        <v>1316</v>
      </c>
    </row>
    <row r="991" spans="1:12" x14ac:dyDescent="0.25">
      <c r="A991">
        <v>2005</v>
      </c>
      <c r="B991">
        <v>201</v>
      </c>
      <c r="C991" s="1" t="s">
        <v>9</v>
      </c>
      <c r="D991" s="1" t="str">
        <f>LOOKUP(laureati_1999_2011_ateneoxgenere[[#This Row],[NOME_ATENEO]], '2018'!$C$2:$C$181, '2018'!$D$2:$D$181)</f>
        <v>Vercelli</v>
      </c>
      <c r="E991">
        <f>LOOKUP(laureati_1999_2011_ateneoxgenere[[#This Row],[Enna ]], Comuni!$O$2:$O$8105, Comuni!$D$2:$D$8105)</f>
        <v>45</v>
      </c>
      <c r="F991">
        <f>LOOKUP(laureati_1999_2011_ateneoxgenere[[#This Row],[Enna ]], Comuni!$O$2:$O$8105, Comuni!$E$2:$E$8105)</f>
        <v>19</v>
      </c>
      <c r="G991" s="1">
        <f>LOOKUP(laureati_1999_2011_ateneoxgenere[[#This Row],[Enna ]], Comuni!$O$2:$O$8105, Comuni!$F$2:$F$8105)</f>
        <v>33</v>
      </c>
      <c r="H991" s="1">
        <f>LOOKUP(laureati_1999_2011_ateneoxgenere[[#This Row],[Enna ]], Comuni!$O$2:$O$8105, Comuni!$G$2:$G$8105)</f>
        <v>8</v>
      </c>
      <c r="I991" s="1">
        <f>LOOKUP(laureati_1999_2011_ateneoxgenere[[#This Row],[Enna ]], Comuni!$O$2:$O$8105, Comuni!$H$2:$H$8105)</f>
        <v>25</v>
      </c>
      <c r="J991" s="1">
        <f>LOOKUP(laureati_1999_2011_ateneoxgenere[[#This Row],[Enna ]], Comuni!$O$2:$O$8105, Comuni!$I$2:$I$8105)</f>
        <v>21</v>
      </c>
      <c r="K991" s="5" t="s">
        <v>96</v>
      </c>
      <c r="L991" s="8">
        <v>1080</v>
      </c>
    </row>
    <row r="992" spans="1:12" x14ac:dyDescent="0.25">
      <c r="A992">
        <v>2005</v>
      </c>
      <c r="B992">
        <v>701</v>
      </c>
      <c r="C992" s="1" t="s">
        <v>11</v>
      </c>
      <c r="D992" s="1" t="str">
        <f>LOOKUP(laureati_1999_2011_ateneoxgenere[[#This Row],[NOME_ATENEO]], '2018'!$C$2:$C$181, '2018'!$D$2:$D$181)</f>
        <v>Aosta</v>
      </c>
      <c r="E992">
        <f>LOOKUP(laureati_1999_2011_ateneoxgenere[[#This Row],[Enna ]], Comuni!$O$2:$O$8105, Comuni!$D$2:$D$8105)</f>
        <v>45</v>
      </c>
      <c r="F992">
        <f>LOOKUP(laureati_1999_2011_ateneoxgenere[[#This Row],[Enna ]], Comuni!$O$2:$O$8105, Comuni!$E$2:$E$8105)</f>
        <v>44</v>
      </c>
      <c r="G992" s="1">
        <f>LOOKUP(laureati_1999_2011_ateneoxgenere[[#This Row],[Enna ]], Comuni!$O$2:$O$8105, Comuni!$F$2:$F$8105)</f>
        <v>18</v>
      </c>
      <c r="H992" s="1">
        <f>LOOKUP(laureati_1999_2011_ateneoxgenere[[#This Row],[Enna ]], Comuni!$O$2:$O$8105, Comuni!$G$2:$G$8105)</f>
        <v>7</v>
      </c>
      <c r="I992" s="1">
        <f>LOOKUP(laureati_1999_2011_ateneoxgenere[[#This Row],[Enna ]], Comuni!$O$2:$O$8105, Comuni!$H$2:$H$8105)</f>
        <v>19</v>
      </c>
      <c r="J992" s="1">
        <f>LOOKUP(laureati_1999_2011_ateneoxgenere[[#This Row],[Enna ]], Comuni!$O$2:$O$8105, Comuni!$I$2:$I$8105)</f>
        <v>14</v>
      </c>
      <c r="K992" s="4" t="s">
        <v>96</v>
      </c>
      <c r="L992" s="7">
        <v>57</v>
      </c>
    </row>
    <row r="993" spans="1:12" x14ac:dyDescent="0.25">
      <c r="A993">
        <v>2005</v>
      </c>
      <c r="B993">
        <v>1001</v>
      </c>
      <c r="C993" s="1" t="s">
        <v>12</v>
      </c>
      <c r="D993" s="1" t="str">
        <f>LOOKUP(laureati_1999_2011_ateneoxgenere[[#This Row],[NOME_ATENEO]], '2018'!$C$2:$C$181, '2018'!$D$2:$D$181)</f>
        <v>Genova</v>
      </c>
      <c r="E993">
        <f>LOOKUP(laureati_1999_2011_ateneoxgenere[[#This Row],[Enna ]], Comuni!$O$2:$O$8105, Comuni!$D$2:$D$8105)</f>
        <v>44</v>
      </c>
      <c r="F993">
        <f>LOOKUP(laureati_1999_2011_ateneoxgenere[[#This Row],[Enna ]], Comuni!$O$2:$O$8105, Comuni!$E$2:$E$8105)</f>
        <v>24</v>
      </c>
      <c r="G993" s="1">
        <f>LOOKUP(laureati_1999_2011_ateneoxgenere[[#This Row],[Enna ]], Comuni!$O$2:$O$8105, Comuni!$F$2:$F$8105)</f>
        <v>17</v>
      </c>
      <c r="H993" s="1">
        <f>LOOKUP(laureati_1999_2011_ateneoxgenere[[#This Row],[Enna ]], Comuni!$O$2:$O$8105, Comuni!$G$2:$G$8105)</f>
        <v>8</v>
      </c>
      <c r="I993" s="1">
        <f>LOOKUP(laureati_1999_2011_ateneoxgenere[[#This Row],[Enna ]], Comuni!$O$2:$O$8105, Comuni!$H$2:$H$8105)</f>
        <v>56</v>
      </c>
      <c r="J993" s="1">
        <f>LOOKUP(laureati_1999_2011_ateneoxgenere[[#This Row],[Enna ]], Comuni!$O$2:$O$8105, Comuni!$I$2:$I$8105)</f>
        <v>8</v>
      </c>
      <c r="K993" s="5" t="s">
        <v>96</v>
      </c>
      <c r="L993" s="8">
        <v>3323</v>
      </c>
    </row>
    <row r="994" spans="1:12" x14ac:dyDescent="0.25">
      <c r="A994">
        <v>2005</v>
      </c>
      <c r="B994">
        <v>1201</v>
      </c>
      <c r="C994" s="1" t="s">
        <v>13</v>
      </c>
      <c r="D994" s="1" t="str">
        <f>LOOKUP(laureati_1999_2011_ateneoxgenere[[#This Row],[NOME_ATENEO]], '2018'!$C$2:$C$181, '2018'!$D$2:$D$181)</f>
        <v xml:space="preserve">Castellanza </v>
      </c>
      <c r="E994">
        <f>LOOKUP(laureati_1999_2011_ateneoxgenere[[#This Row],[Enna ]], Comuni!$O$2:$O$8105, Comuni!$D$2:$D$8105)</f>
        <v>45</v>
      </c>
      <c r="F994">
        <f>LOOKUP(laureati_1999_2011_ateneoxgenere[[#This Row],[Enna ]], Comuni!$O$2:$O$8105, Comuni!$E$2:$E$8105)</f>
        <v>36</v>
      </c>
      <c r="G994" s="1">
        <f>LOOKUP(laureati_1999_2011_ateneoxgenere[[#This Row],[Enna ]], Comuni!$O$2:$O$8105, Comuni!$F$2:$F$8105)</f>
        <v>46</v>
      </c>
      <c r="H994" s="1">
        <f>LOOKUP(laureati_1999_2011_ateneoxgenere[[#This Row],[Enna ]], Comuni!$O$2:$O$8105, Comuni!$G$2:$G$8105)</f>
        <v>8</v>
      </c>
      <c r="I994" s="1">
        <f>LOOKUP(laureati_1999_2011_ateneoxgenere[[#This Row],[Enna ]], Comuni!$O$2:$O$8105, Comuni!$H$2:$H$8105)</f>
        <v>54</v>
      </c>
      <c r="J994" s="1">
        <f>LOOKUP(laureati_1999_2011_ateneoxgenere[[#This Row],[Enna ]], Comuni!$O$2:$O$8105, Comuni!$I$2:$I$8105)</f>
        <v>3</v>
      </c>
      <c r="K994" s="4" t="s">
        <v>96</v>
      </c>
      <c r="L994" s="7">
        <v>234</v>
      </c>
    </row>
    <row r="995" spans="1:12" x14ac:dyDescent="0.25">
      <c r="A995">
        <v>2005</v>
      </c>
      <c r="B995">
        <v>1202</v>
      </c>
      <c r="C995" s="1" t="s">
        <v>14</v>
      </c>
      <c r="D995" s="1" t="str">
        <f>LOOKUP(laureati_1999_2011_ateneoxgenere[[#This Row],[NOME_ATENEO]], '2018'!$C$2:$C$181, '2018'!$D$2:$D$181)</f>
        <v>Como</v>
      </c>
      <c r="E995">
        <f>LOOKUP(laureati_1999_2011_ateneoxgenere[[#This Row],[Enna ]], Comuni!$O$2:$O$8105, Comuni!$D$2:$D$8105)</f>
        <v>45</v>
      </c>
      <c r="F995">
        <f>LOOKUP(laureati_1999_2011_ateneoxgenere[[#This Row],[Enna ]], Comuni!$O$2:$O$8105, Comuni!$E$2:$E$8105)</f>
        <v>48</v>
      </c>
      <c r="G995" s="1">
        <f>LOOKUP(laureati_1999_2011_ateneoxgenere[[#This Row],[Enna ]], Comuni!$O$2:$O$8105, Comuni!$F$2:$F$8105)</f>
        <v>25</v>
      </c>
      <c r="H995" s="1">
        <f>LOOKUP(laureati_1999_2011_ateneoxgenere[[#This Row],[Enna ]], Comuni!$O$2:$O$8105, Comuni!$G$2:$G$8105)</f>
        <v>9</v>
      </c>
      <c r="I995" s="1">
        <f>LOOKUP(laureati_1999_2011_ateneoxgenere[[#This Row],[Enna ]], Comuni!$O$2:$O$8105, Comuni!$H$2:$H$8105)</f>
        <v>5</v>
      </c>
      <c r="J995" s="1">
        <f>LOOKUP(laureati_1999_2011_ateneoxgenere[[#This Row],[Enna ]], Comuni!$O$2:$O$8105, Comuni!$I$2:$I$8105)</f>
        <v>17</v>
      </c>
      <c r="K995" s="5" t="s">
        <v>96</v>
      </c>
      <c r="L995" s="8">
        <v>774</v>
      </c>
    </row>
    <row r="996" spans="1:12" x14ac:dyDescent="0.25">
      <c r="A996">
        <v>2005</v>
      </c>
      <c r="B996">
        <v>1501</v>
      </c>
      <c r="C996" s="1" t="s">
        <v>16</v>
      </c>
      <c r="D996" s="1" t="str">
        <f>LOOKUP(laureati_1999_2011_ateneoxgenere[[#This Row],[NOME_ATENEO]], '2018'!$C$2:$C$181, '2018'!$D$2:$D$181)</f>
        <v>Milano</v>
      </c>
      <c r="E996">
        <f>LOOKUP(laureati_1999_2011_ateneoxgenere[[#This Row],[Enna ]], Comuni!$O$2:$O$8105, Comuni!$D$2:$D$8105)</f>
        <v>45</v>
      </c>
      <c r="F996">
        <f>LOOKUP(laureati_1999_2011_ateneoxgenere[[#This Row],[Enna ]], Comuni!$O$2:$O$8105, Comuni!$E$2:$E$8105)</f>
        <v>27</v>
      </c>
      <c r="G996" s="1">
        <f>LOOKUP(laureati_1999_2011_ateneoxgenere[[#This Row],[Enna ]], Comuni!$O$2:$O$8105, Comuni!$F$2:$F$8105)</f>
        <v>57</v>
      </c>
      <c r="H996" s="1">
        <f>LOOKUP(laureati_1999_2011_ateneoxgenere[[#This Row],[Enna ]], Comuni!$O$2:$O$8105, Comuni!$G$2:$G$8105)</f>
        <v>9</v>
      </c>
      <c r="I996" s="1">
        <f>LOOKUP(laureati_1999_2011_ateneoxgenere[[#This Row],[Enna ]], Comuni!$O$2:$O$8105, Comuni!$H$2:$H$8105)</f>
        <v>11</v>
      </c>
      <c r="J996" s="1">
        <f>LOOKUP(laureati_1999_2011_ateneoxgenere[[#This Row],[Enna ]], Comuni!$O$2:$O$8105, Comuni!$I$2:$I$8105)</f>
        <v>24</v>
      </c>
      <c r="K996" s="4" t="s">
        <v>96</v>
      </c>
      <c r="L996" s="7">
        <v>5764</v>
      </c>
    </row>
    <row r="997" spans="1:12" x14ac:dyDescent="0.25">
      <c r="A997">
        <v>2005</v>
      </c>
      <c r="B997">
        <v>1502</v>
      </c>
      <c r="C997" s="1" t="s">
        <v>17</v>
      </c>
      <c r="D997" s="1" t="str">
        <f>LOOKUP(laureati_1999_2011_ateneoxgenere[[#This Row],[NOME_ATENEO]], '2018'!$C$2:$C$181, '2018'!$D$2:$D$181)</f>
        <v xml:space="preserve">Milano </v>
      </c>
      <c r="E997">
        <f>LOOKUP(laureati_1999_2011_ateneoxgenere[[#This Row],[Enna ]], Comuni!$O$2:$O$8105, Comuni!$D$2:$D$8105)</f>
        <v>45</v>
      </c>
      <c r="F997">
        <f>LOOKUP(laureati_1999_2011_ateneoxgenere[[#This Row],[Enna ]], Comuni!$O$2:$O$8105, Comuni!$E$2:$E$8105)</f>
        <v>27</v>
      </c>
      <c r="G997" s="1">
        <f>LOOKUP(laureati_1999_2011_ateneoxgenere[[#This Row],[Enna ]], Comuni!$O$2:$O$8105, Comuni!$F$2:$F$8105)</f>
        <v>57</v>
      </c>
      <c r="H997" s="1">
        <f>LOOKUP(laureati_1999_2011_ateneoxgenere[[#This Row],[Enna ]], Comuni!$O$2:$O$8105, Comuni!$G$2:$G$8105)</f>
        <v>9</v>
      </c>
      <c r="I997" s="1">
        <f>LOOKUP(laureati_1999_2011_ateneoxgenere[[#This Row],[Enna ]], Comuni!$O$2:$O$8105, Comuni!$H$2:$H$8105)</f>
        <v>11</v>
      </c>
      <c r="J997" s="1">
        <f>LOOKUP(laureati_1999_2011_ateneoxgenere[[#This Row],[Enna ]], Comuni!$O$2:$O$8105, Comuni!$I$2:$I$8105)</f>
        <v>24</v>
      </c>
      <c r="K997" s="5" t="s">
        <v>96</v>
      </c>
      <c r="L997" s="8">
        <v>3116</v>
      </c>
    </row>
    <row r="998" spans="1:12" x14ac:dyDescent="0.25">
      <c r="A998">
        <v>2005</v>
      </c>
      <c r="B998">
        <v>1503</v>
      </c>
      <c r="C998" s="1" t="s">
        <v>18</v>
      </c>
      <c r="D998" s="1" t="str">
        <f>LOOKUP(laureati_1999_2011_ateneoxgenere[[#This Row],[NOME_ATENEO]], '2018'!$C$2:$C$181, '2018'!$D$2:$D$181)</f>
        <v xml:space="preserve">Milano </v>
      </c>
      <c r="E998">
        <f>LOOKUP(laureati_1999_2011_ateneoxgenere[[#This Row],[Enna ]], Comuni!$O$2:$O$8105, Comuni!$D$2:$D$8105)</f>
        <v>45</v>
      </c>
      <c r="F998">
        <f>LOOKUP(laureati_1999_2011_ateneoxgenere[[#This Row],[Enna ]], Comuni!$O$2:$O$8105, Comuni!$E$2:$E$8105)</f>
        <v>27</v>
      </c>
      <c r="G998" s="1">
        <f>LOOKUP(laureati_1999_2011_ateneoxgenere[[#This Row],[Enna ]], Comuni!$O$2:$O$8105, Comuni!$F$2:$F$8105)</f>
        <v>57</v>
      </c>
      <c r="H998" s="1">
        <f>LOOKUP(laureati_1999_2011_ateneoxgenere[[#This Row],[Enna ]], Comuni!$O$2:$O$8105, Comuni!$G$2:$G$8105)</f>
        <v>9</v>
      </c>
      <c r="I998" s="1">
        <f>LOOKUP(laureati_1999_2011_ateneoxgenere[[#This Row],[Enna ]], Comuni!$O$2:$O$8105, Comuni!$H$2:$H$8105)</f>
        <v>11</v>
      </c>
      <c r="J998" s="1">
        <f>LOOKUP(laureati_1999_2011_ateneoxgenere[[#This Row],[Enna ]], Comuni!$O$2:$O$8105, Comuni!$I$2:$I$8105)</f>
        <v>24</v>
      </c>
      <c r="K998" s="4" t="s">
        <v>96</v>
      </c>
      <c r="L998" s="7">
        <v>1979</v>
      </c>
    </row>
    <row r="999" spans="1:12" x14ac:dyDescent="0.25">
      <c r="A999">
        <v>2005</v>
      </c>
      <c r="B999">
        <v>1504</v>
      </c>
      <c r="C999" s="1" t="s">
        <v>19</v>
      </c>
      <c r="D999" s="1" t="str">
        <f>LOOKUP(laureati_1999_2011_ateneoxgenere[[#This Row],[NOME_ATENEO]], '2018'!$C$2:$C$181, '2018'!$D$2:$D$181)</f>
        <v xml:space="preserve">Milano </v>
      </c>
      <c r="E999">
        <f>LOOKUP(laureati_1999_2011_ateneoxgenere[[#This Row],[Enna ]], Comuni!$O$2:$O$8105, Comuni!$D$2:$D$8105)</f>
        <v>45</v>
      </c>
      <c r="F999">
        <f>LOOKUP(laureati_1999_2011_ateneoxgenere[[#This Row],[Enna ]], Comuni!$O$2:$O$8105, Comuni!$E$2:$E$8105)</f>
        <v>27</v>
      </c>
      <c r="G999" s="1">
        <f>LOOKUP(laureati_1999_2011_ateneoxgenere[[#This Row],[Enna ]], Comuni!$O$2:$O$8105, Comuni!$F$2:$F$8105)</f>
        <v>57</v>
      </c>
      <c r="H999" s="1">
        <f>LOOKUP(laureati_1999_2011_ateneoxgenere[[#This Row],[Enna ]], Comuni!$O$2:$O$8105, Comuni!$G$2:$G$8105)</f>
        <v>9</v>
      </c>
      <c r="I999" s="1">
        <f>LOOKUP(laureati_1999_2011_ateneoxgenere[[#This Row],[Enna ]], Comuni!$O$2:$O$8105, Comuni!$H$2:$H$8105)</f>
        <v>11</v>
      </c>
      <c r="J999" s="1">
        <f>LOOKUP(laureati_1999_2011_ateneoxgenere[[#This Row],[Enna ]], Comuni!$O$2:$O$8105, Comuni!$I$2:$I$8105)</f>
        <v>24</v>
      </c>
      <c r="K999" s="5" t="s">
        <v>96</v>
      </c>
      <c r="L999" s="8">
        <v>6245</v>
      </c>
    </row>
    <row r="1000" spans="1:12" x14ac:dyDescent="0.25">
      <c r="A1000">
        <v>2005</v>
      </c>
      <c r="B1000">
        <v>1505</v>
      </c>
      <c r="C1000" s="1" t="s">
        <v>20</v>
      </c>
      <c r="D1000" s="1" t="str">
        <f>LOOKUP(laureati_1999_2011_ateneoxgenere[[#This Row],[NOME_ATENEO]], '2018'!$C$2:$C$181, '2018'!$D$2:$D$181)</f>
        <v xml:space="preserve">Milano </v>
      </c>
      <c r="E1000">
        <f>LOOKUP(laureati_1999_2011_ateneoxgenere[[#This Row],[Enna ]], Comuni!$O$2:$O$8105, Comuni!$D$2:$D$8105)</f>
        <v>45</v>
      </c>
      <c r="F1000">
        <f>LOOKUP(laureati_1999_2011_ateneoxgenere[[#This Row],[Enna ]], Comuni!$O$2:$O$8105, Comuni!$E$2:$E$8105)</f>
        <v>27</v>
      </c>
      <c r="G1000" s="1">
        <f>LOOKUP(laureati_1999_2011_ateneoxgenere[[#This Row],[Enna ]], Comuni!$O$2:$O$8105, Comuni!$F$2:$F$8105)</f>
        <v>57</v>
      </c>
      <c r="H1000" s="1">
        <f>LOOKUP(laureati_1999_2011_ateneoxgenere[[#This Row],[Enna ]], Comuni!$O$2:$O$8105, Comuni!$G$2:$G$8105)</f>
        <v>9</v>
      </c>
      <c r="I1000" s="1">
        <f>LOOKUP(laureati_1999_2011_ateneoxgenere[[#This Row],[Enna ]], Comuni!$O$2:$O$8105, Comuni!$H$2:$H$8105)</f>
        <v>11</v>
      </c>
      <c r="J1000" s="1">
        <f>LOOKUP(laureati_1999_2011_ateneoxgenere[[#This Row],[Enna ]], Comuni!$O$2:$O$8105, Comuni!$I$2:$I$8105)</f>
        <v>24</v>
      </c>
      <c r="K1000" s="4" t="s">
        <v>96</v>
      </c>
      <c r="L1000" s="7">
        <v>1768</v>
      </c>
    </row>
    <row r="1001" spans="1:12" x14ac:dyDescent="0.25">
      <c r="A1001">
        <v>2005</v>
      </c>
      <c r="B1001">
        <v>1508</v>
      </c>
      <c r="C1001" s="1" t="s">
        <v>21</v>
      </c>
      <c r="D1001" s="1" t="str">
        <f>LOOKUP(laureati_1999_2011_ateneoxgenere[[#This Row],[NOME_ATENEO]], '2018'!$C$2:$C$181, '2018'!$D$2:$D$181)</f>
        <v xml:space="preserve">Milano </v>
      </c>
      <c r="E1001">
        <f>LOOKUP(laureati_1999_2011_ateneoxgenere[[#This Row],[Enna ]], Comuni!$O$2:$O$8105, Comuni!$D$2:$D$8105)</f>
        <v>45</v>
      </c>
      <c r="F1001">
        <f>LOOKUP(laureati_1999_2011_ateneoxgenere[[#This Row],[Enna ]], Comuni!$O$2:$O$8105, Comuni!$E$2:$E$8105)</f>
        <v>27</v>
      </c>
      <c r="G1001" s="1">
        <f>LOOKUP(laureati_1999_2011_ateneoxgenere[[#This Row],[Enna ]], Comuni!$O$2:$O$8105, Comuni!$F$2:$F$8105)</f>
        <v>57</v>
      </c>
      <c r="H1001" s="1">
        <f>LOOKUP(laureati_1999_2011_ateneoxgenere[[#This Row],[Enna ]], Comuni!$O$2:$O$8105, Comuni!$G$2:$G$8105)</f>
        <v>9</v>
      </c>
      <c r="I1001" s="1">
        <f>LOOKUP(laureati_1999_2011_ateneoxgenere[[#This Row],[Enna ]], Comuni!$O$2:$O$8105, Comuni!$H$2:$H$8105)</f>
        <v>11</v>
      </c>
      <c r="J1001" s="1">
        <f>LOOKUP(laureati_1999_2011_ateneoxgenere[[#This Row],[Enna ]], Comuni!$O$2:$O$8105, Comuni!$I$2:$I$8105)</f>
        <v>24</v>
      </c>
      <c r="K1001" s="5" t="s">
        <v>96</v>
      </c>
      <c r="L1001" s="8">
        <v>181</v>
      </c>
    </row>
    <row r="1002" spans="1:12" x14ac:dyDescent="0.25">
      <c r="A1002">
        <v>2005</v>
      </c>
      <c r="B1002">
        <v>1509</v>
      </c>
      <c r="C1002" s="1" t="s">
        <v>22</v>
      </c>
      <c r="D1002" s="1" t="str">
        <f>LOOKUP(laureati_1999_2011_ateneoxgenere[[#This Row],[NOME_ATENEO]], '2018'!$C$2:$C$181, '2018'!$D$2:$D$181)</f>
        <v xml:space="preserve">Milano </v>
      </c>
      <c r="E1002">
        <f>LOOKUP(laureati_1999_2011_ateneoxgenere[[#This Row],[Enna ]], Comuni!$O$2:$O$8105, Comuni!$D$2:$D$8105)</f>
        <v>45</v>
      </c>
      <c r="F1002">
        <f>LOOKUP(laureati_1999_2011_ateneoxgenere[[#This Row],[Enna ]], Comuni!$O$2:$O$8105, Comuni!$E$2:$E$8105)</f>
        <v>27</v>
      </c>
      <c r="G1002" s="1">
        <f>LOOKUP(laureati_1999_2011_ateneoxgenere[[#This Row],[Enna ]], Comuni!$O$2:$O$8105, Comuni!$F$2:$F$8105)</f>
        <v>57</v>
      </c>
      <c r="H1002" s="1">
        <f>LOOKUP(laureati_1999_2011_ateneoxgenere[[#This Row],[Enna ]], Comuni!$O$2:$O$8105, Comuni!$G$2:$G$8105)</f>
        <v>9</v>
      </c>
      <c r="I1002" s="1">
        <f>LOOKUP(laureati_1999_2011_ateneoxgenere[[#This Row],[Enna ]], Comuni!$O$2:$O$8105, Comuni!$H$2:$H$8105)</f>
        <v>11</v>
      </c>
      <c r="J1002" s="1">
        <f>LOOKUP(laureati_1999_2011_ateneoxgenere[[#This Row],[Enna ]], Comuni!$O$2:$O$8105, Comuni!$I$2:$I$8105)</f>
        <v>24</v>
      </c>
      <c r="K1002" s="4" t="s">
        <v>96</v>
      </c>
      <c r="L1002" s="7">
        <v>3300</v>
      </c>
    </row>
    <row r="1003" spans="1:12" x14ac:dyDescent="0.25">
      <c r="A1003">
        <v>2005</v>
      </c>
      <c r="B1003">
        <v>1601</v>
      </c>
      <c r="C1003" s="1" t="s">
        <v>24</v>
      </c>
      <c r="D1003" s="1" t="str">
        <f>LOOKUP(laureati_1999_2011_ateneoxgenere[[#This Row],[NOME_ATENEO]], '2018'!$C$2:$C$181, '2018'!$D$2:$D$181)</f>
        <v>Bergamo</v>
      </c>
      <c r="E1003">
        <f>LOOKUP(laureati_1999_2011_ateneoxgenere[[#This Row],[Enna ]], Comuni!$O$2:$O$8105, Comuni!$D$2:$D$8105)</f>
        <v>45</v>
      </c>
      <c r="F1003">
        <f>LOOKUP(laureati_1999_2011_ateneoxgenere[[#This Row],[Enna ]], Comuni!$O$2:$O$8105, Comuni!$E$2:$E$8105)</f>
        <v>42</v>
      </c>
      <c r="G1003" s="1">
        <f>LOOKUP(laureati_1999_2011_ateneoxgenere[[#This Row],[Enna ]], Comuni!$O$2:$O$8105, Comuni!$F$2:$F$8105)</f>
        <v>1</v>
      </c>
      <c r="H1003" s="1">
        <f>LOOKUP(laureati_1999_2011_ateneoxgenere[[#This Row],[Enna ]], Comuni!$O$2:$O$8105, Comuni!$G$2:$G$8105)</f>
        <v>9</v>
      </c>
      <c r="I1003" s="1">
        <f>LOOKUP(laureati_1999_2011_ateneoxgenere[[#This Row],[Enna ]], Comuni!$O$2:$O$8105, Comuni!$H$2:$H$8105)</f>
        <v>40</v>
      </c>
      <c r="J1003" s="1">
        <f>LOOKUP(laureati_1999_2011_ateneoxgenere[[#This Row],[Enna ]], Comuni!$O$2:$O$8105, Comuni!$I$2:$I$8105)</f>
        <v>8</v>
      </c>
      <c r="K1003" s="5" t="s">
        <v>96</v>
      </c>
      <c r="L1003" s="8">
        <v>1232</v>
      </c>
    </row>
    <row r="1004" spans="1:12" x14ac:dyDescent="0.25">
      <c r="A1004">
        <v>2005</v>
      </c>
      <c r="B1004">
        <v>1701</v>
      </c>
      <c r="C1004" s="1" t="s">
        <v>25</v>
      </c>
      <c r="D1004" s="1" t="str">
        <f>LOOKUP(laureati_1999_2011_ateneoxgenere[[#This Row],[NOME_ATENEO]], '2018'!$C$2:$C$181, '2018'!$D$2:$D$181)</f>
        <v>Brescia</v>
      </c>
      <c r="E1004">
        <f>LOOKUP(laureati_1999_2011_ateneoxgenere[[#This Row],[Enna ]], Comuni!$O$2:$O$8105, Comuni!$D$2:$D$8105)</f>
        <v>45</v>
      </c>
      <c r="F1004">
        <f>LOOKUP(laureati_1999_2011_ateneoxgenere[[#This Row],[Enna ]], Comuni!$O$2:$O$8105, Comuni!$E$2:$E$8105)</f>
        <v>32</v>
      </c>
      <c r="G1004" s="1">
        <f>LOOKUP(laureati_1999_2011_ateneoxgenere[[#This Row],[Enna ]], Comuni!$O$2:$O$8105, Comuni!$F$2:$F$8105)</f>
        <v>27</v>
      </c>
      <c r="H1004" s="1">
        <f>LOOKUP(laureati_1999_2011_ateneoxgenere[[#This Row],[Enna ]], Comuni!$O$2:$O$8105, Comuni!$G$2:$G$8105)</f>
        <v>10</v>
      </c>
      <c r="I1004" s="1">
        <f>LOOKUP(laureati_1999_2011_ateneoxgenere[[#This Row],[Enna ]], Comuni!$O$2:$O$8105, Comuni!$H$2:$H$8105)</f>
        <v>13</v>
      </c>
      <c r="J1004" s="1">
        <f>LOOKUP(laureati_1999_2011_ateneoxgenere[[#This Row],[Enna ]], Comuni!$O$2:$O$8105, Comuni!$I$2:$I$8105)</f>
        <v>14</v>
      </c>
      <c r="K1004" s="4" t="s">
        <v>96</v>
      </c>
      <c r="L1004" s="7">
        <v>1040</v>
      </c>
    </row>
    <row r="1005" spans="1:12" x14ac:dyDescent="0.25">
      <c r="A1005">
        <v>2005</v>
      </c>
      <c r="B1005">
        <v>1801</v>
      </c>
      <c r="C1005" s="1" t="s">
        <v>26</v>
      </c>
      <c r="D1005" s="1" t="str">
        <f>LOOKUP(laureati_1999_2011_ateneoxgenere[[#This Row],[NOME_ATENEO]], '2018'!$C$2:$C$181, '2018'!$D$2:$D$181)</f>
        <v>Pavia</v>
      </c>
      <c r="E1005">
        <f>LOOKUP(laureati_1999_2011_ateneoxgenere[[#This Row],[Enna ]], Comuni!$O$2:$O$8105, Comuni!$D$2:$D$8105)</f>
        <v>45</v>
      </c>
      <c r="F1005">
        <f>LOOKUP(laureati_1999_2011_ateneoxgenere[[#This Row],[Enna ]], Comuni!$O$2:$O$8105, Comuni!$E$2:$E$8105)</f>
        <v>11</v>
      </c>
      <c r="G1005" s="1">
        <f>LOOKUP(laureati_1999_2011_ateneoxgenere[[#This Row],[Enna ]], Comuni!$O$2:$O$8105, Comuni!$F$2:$F$8105)</f>
        <v>13</v>
      </c>
      <c r="H1005" s="1">
        <f>LOOKUP(laureati_1999_2011_ateneoxgenere[[#This Row],[Enna ]], Comuni!$O$2:$O$8105, Comuni!$G$2:$G$8105)</f>
        <v>9</v>
      </c>
      <c r="I1005" s="1">
        <f>LOOKUP(laureati_1999_2011_ateneoxgenere[[#This Row],[Enna ]], Comuni!$O$2:$O$8105, Comuni!$H$2:$H$8105)</f>
        <v>9</v>
      </c>
      <c r="J1005" s="1">
        <f>LOOKUP(laureati_1999_2011_ateneoxgenere[[#This Row],[Enna ]], Comuni!$O$2:$O$8105, Comuni!$I$2:$I$8105)</f>
        <v>17</v>
      </c>
      <c r="K1005" s="5" t="s">
        <v>96</v>
      </c>
      <c r="L1005" s="8">
        <v>2594</v>
      </c>
    </row>
    <row r="1006" spans="1:12" x14ac:dyDescent="0.25">
      <c r="A1006">
        <v>2005</v>
      </c>
      <c r="B1006">
        <v>2101</v>
      </c>
      <c r="C1006" s="1" t="s">
        <v>27</v>
      </c>
      <c r="D1006" s="1" t="str">
        <f>LOOKUP(laureati_1999_2011_ateneoxgenere[[#This Row],[NOME_ATENEO]], '2018'!$C$2:$C$181, '2018'!$D$2:$D$181)</f>
        <v>Bolzano</v>
      </c>
      <c r="E1006">
        <f>LOOKUP(laureati_1999_2011_ateneoxgenere[[#This Row],[Enna ]], Comuni!$O$2:$O$8105, Comuni!$D$2:$D$8105)</f>
        <v>46</v>
      </c>
      <c r="F1006">
        <f>LOOKUP(laureati_1999_2011_ateneoxgenere[[#This Row],[Enna ]], Comuni!$O$2:$O$8105, Comuni!$E$2:$E$8105)</f>
        <v>29</v>
      </c>
      <c r="G1006" s="1">
        <f>LOOKUP(laureati_1999_2011_ateneoxgenere[[#This Row],[Enna ]], Comuni!$O$2:$O$8105, Comuni!$F$2:$F$8105)</f>
        <v>56</v>
      </c>
      <c r="H1006" s="1">
        <f>LOOKUP(laureati_1999_2011_ateneoxgenere[[#This Row],[Enna ]], Comuni!$O$2:$O$8105, Comuni!$G$2:$G$8105)</f>
        <v>11</v>
      </c>
      <c r="I1006" s="1">
        <f>LOOKUP(laureati_1999_2011_ateneoxgenere[[#This Row],[Enna ]], Comuni!$O$2:$O$8105, Comuni!$H$2:$H$8105)</f>
        <v>21</v>
      </c>
      <c r="J1006" s="1">
        <f>LOOKUP(laureati_1999_2011_ateneoxgenere[[#This Row],[Enna ]], Comuni!$O$2:$O$8105, Comuni!$I$2:$I$8105)</f>
        <v>15</v>
      </c>
      <c r="K1006" s="4" t="s">
        <v>96</v>
      </c>
      <c r="L1006" s="7">
        <v>221</v>
      </c>
    </row>
    <row r="1007" spans="1:12" x14ac:dyDescent="0.25">
      <c r="A1007">
        <v>2005</v>
      </c>
      <c r="B1007">
        <v>2201</v>
      </c>
      <c r="C1007" s="1" t="s">
        <v>28</v>
      </c>
      <c r="D1007" s="1" t="str">
        <f>LOOKUP(laureati_1999_2011_ateneoxgenere[[#This Row],[NOME_ATENEO]], '2018'!$C$2:$C$181, '2018'!$D$2:$D$181)</f>
        <v>Trento</v>
      </c>
      <c r="E1007">
        <f>LOOKUP(laureati_1999_2011_ateneoxgenere[[#This Row],[Enna ]], Comuni!$O$2:$O$8105, Comuni!$D$2:$D$8105)</f>
        <v>46</v>
      </c>
      <c r="F1007">
        <f>LOOKUP(laureati_1999_2011_ateneoxgenere[[#This Row],[Enna ]], Comuni!$O$2:$O$8105, Comuni!$E$2:$E$8105)</f>
        <v>4</v>
      </c>
      <c r="G1007" s="1">
        <f>LOOKUP(laureati_1999_2011_ateneoxgenere[[#This Row],[Enna ]], Comuni!$O$2:$O$8105, Comuni!$F$2:$F$8105)</f>
        <v>7</v>
      </c>
      <c r="H1007" s="1">
        <f>LOOKUP(laureati_1999_2011_ateneoxgenere[[#This Row],[Enna ]], Comuni!$O$2:$O$8105, Comuni!$G$2:$G$8105)</f>
        <v>11</v>
      </c>
      <c r="I1007" s="1">
        <f>LOOKUP(laureati_1999_2011_ateneoxgenere[[#This Row],[Enna ]], Comuni!$O$2:$O$8105, Comuni!$H$2:$H$8105)</f>
        <v>7</v>
      </c>
      <c r="J1007" s="1">
        <f>LOOKUP(laureati_1999_2011_ateneoxgenere[[#This Row],[Enna ]], Comuni!$O$2:$O$8105, Comuni!$I$2:$I$8105)</f>
        <v>22</v>
      </c>
      <c r="K1007" s="5" t="s">
        <v>96</v>
      </c>
      <c r="L1007" s="8">
        <v>1305</v>
      </c>
    </row>
    <row r="1008" spans="1:12" x14ac:dyDescent="0.25">
      <c r="A1008">
        <v>2005</v>
      </c>
      <c r="B1008">
        <v>2301</v>
      </c>
      <c r="C1008" s="1" t="s">
        <v>29</v>
      </c>
      <c r="D1008" s="1" t="str">
        <f>LOOKUP(laureati_1999_2011_ateneoxgenere[[#This Row],[NOME_ATENEO]], '2018'!$C$2:$C$181, '2018'!$D$2:$D$181)</f>
        <v>Verona</v>
      </c>
      <c r="E1008">
        <f>LOOKUP(laureati_1999_2011_ateneoxgenere[[#This Row],[Enna ]], Comuni!$O$2:$O$8105, Comuni!$D$2:$D$8105)</f>
        <v>45</v>
      </c>
      <c r="F1008">
        <f>LOOKUP(laureati_1999_2011_ateneoxgenere[[#This Row],[Enna ]], Comuni!$O$2:$O$8105, Comuni!$E$2:$E$8105)</f>
        <v>26</v>
      </c>
      <c r="G1008" s="1">
        <f>LOOKUP(laureati_1999_2011_ateneoxgenere[[#This Row],[Enna ]], Comuni!$O$2:$O$8105, Comuni!$F$2:$F$8105)</f>
        <v>40</v>
      </c>
      <c r="H1008" s="1">
        <f>LOOKUP(laureati_1999_2011_ateneoxgenere[[#This Row],[Enna ]], Comuni!$O$2:$O$8105, Comuni!$G$2:$G$8105)</f>
        <v>10</v>
      </c>
      <c r="I1008" s="1">
        <f>LOOKUP(laureati_1999_2011_ateneoxgenere[[#This Row],[Enna ]], Comuni!$O$2:$O$8105, Comuni!$H$2:$H$8105)</f>
        <v>59</v>
      </c>
      <c r="J1008" s="1">
        <f>LOOKUP(laureati_1999_2011_ateneoxgenere[[#This Row],[Enna ]], Comuni!$O$2:$O$8105, Comuni!$I$2:$I$8105)</f>
        <v>56</v>
      </c>
      <c r="K1008" s="4" t="s">
        <v>96</v>
      </c>
      <c r="L1008" s="7">
        <v>2458</v>
      </c>
    </row>
    <row r="1009" spans="1:12" x14ac:dyDescent="0.25">
      <c r="A1009">
        <v>2005</v>
      </c>
      <c r="B1009">
        <v>2701</v>
      </c>
      <c r="C1009" s="1" t="s">
        <v>30</v>
      </c>
      <c r="D1009" s="1" t="str">
        <f>LOOKUP(laureati_1999_2011_ateneoxgenere[[#This Row],[NOME_ATENEO]], '2018'!$C$2:$C$181, '2018'!$D$2:$D$181)</f>
        <v xml:space="preserve">Venezia </v>
      </c>
      <c r="E1009">
        <f>LOOKUP(laureati_1999_2011_ateneoxgenere[[#This Row],[Enna ]], Comuni!$O$2:$O$8105, Comuni!$D$2:$D$8105)</f>
        <v>45</v>
      </c>
      <c r="F1009">
        <f>LOOKUP(laureati_1999_2011_ateneoxgenere[[#This Row],[Enna ]], Comuni!$O$2:$O$8105, Comuni!$E$2:$E$8105)</f>
        <v>26</v>
      </c>
      <c r="G1009" s="1">
        <f>LOOKUP(laureati_1999_2011_ateneoxgenere[[#This Row],[Enna ]], Comuni!$O$2:$O$8105, Comuni!$F$2:$F$8105)</f>
        <v>17</v>
      </c>
      <c r="H1009" s="1">
        <f>LOOKUP(laureati_1999_2011_ateneoxgenere[[#This Row],[Enna ]], Comuni!$O$2:$O$8105, Comuni!$G$2:$G$8105)</f>
        <v>12</v>
      </c>
      <c r="I1009" s="1">
        <f>LOOKUP(laureati_1999_2011_ateneoxgenere[[#This Row],[Enna ]], Comuni!$O$2:$O$8105, Comuni!$H$2:$H$8105)</f>
        <v>19</v>
      </c>
      <c r="J1009" s="1">
        <f>LOOKUP(laureati_1999_2011_ateneoxgenere[[#This Row],[Enna ]], Comuni!$O$2:$O$8105, Comuni!$I$2:$I$8105)</f>
        <v>39</v>
      </c>
      <c r="K1009" s="5" t="s">
        <v>96</v>
      </c>
      <c r="L1009" s="8">
        <v>2157</v>
      </c>
    </row>
    <row r="1010" spans="1:12" x14ac:dyDescent="0.25">
      <c r="A1010">
        <v>2005</v>
      </c>
      <c r="B1010">
        <v>2702</v>
      </c>
      <c r="C1010" s="1" t="s">
        <v>31</v>
      </c>
      <c r="D1010" s="1" t="str">
        <f>LOOKUP(laureati_1999_2011_ateneoxgenere[[#This Row],[NOME_ATENEO]], '2018'!$C$2:$C$181, '2018'!$D$2:$D$181)</f>
        <v xml:space="preserve">Venezia </v>
      </c>
      <c r="E1010">
        <f>LOOKUP(laureati_1999_2011_ateneoxgenere[[#This Row],[Enna ]], Comuni!$O$2:$O$8105, Comuni!$D$2:$D$8105)</f>
        <v>45</v>
      </c>
      <c r="F1010">
        <f>LOOKUP(laureati_1999_2011_ateneoxgenere[[#This Row],[Enna ]], Comuni!$O$2:$O$8105, Comuni!$E$2:$E$8105)</f>
        <v>26</v>
      </c>
      <c r="G1010" s="1">
        <f>LOOKUP(laureati_1999_2011_ateneoxgenere[[#This Row],[Enna ]], Comuni!$O$2:$O$8105, Comuni!$F$2:$F$8105)</f>
        <v>17</v>
      </c>
      <c r="H1010" s="1">
        <f>LOOKUP(laureati_1999_2011_ateneoxgenere[[#This Row],[Enna ]], Comuni!$O$2:$O$8105, Comuni!$G$2:$G$8105)</f>
        <v>12</v>
      </c>
      <c r="I1010" s="1">
        <f>LOOKUP(laureati_1999_2011_ateneoxgenere[[#This Row],[Enna ]], Comuni!$O$2:$O$8105, Comuni!$H$2:$H$8105)</f>
        <v>19</v>
      </c>
      <c r="J1010" s="1">
        <f>LOOKUP(laureati_1999_2011_ateneoxgenere[[#This Row],[Enna ]], Comuni!$O$2:$O$8105, Comuni!$I$2:$I$8105)</f>
        <v>39</v>
      </c>
      <c r="K1010" s="4" t="s">
        <v>96</v>
      </c>
      <c r="L1010" s="7">
        <v>853</v>
      </c>
    </row>
    <row r="1011" spans="1:12" x14ac:dyDescent="0.25">
      <c r="A1011">
        <v>2005</v>
      </c>
      <c r="B1011">
        <v>2801</v>
      </c>
      <c r="C1011" s="1" t="s">
        <v>32</v>
      </c>
      <c r="D1011" s="1" t="str">
        <f>LOOKUP(laureati_1999_2011_ateneoxgenere[[#This Row],[NOME_ATENEO]], '2018'!$C$2:$C$181, '2018'!$D$2:$D$181)</f>
        <v>Padova</v>
      </c>
      <c r="E1011">
        <f>LOOKUP(laureati_1999_2011_ateneoxgenere[[#This Row],[Enna ]], Comuni!$O$2:$O$8105, Comuni!$D$2:$D$8105)</f>
        <v>45</v>
      </c>
      <c r="F1011">
        <f>LOOKUP(laureati_1999_2011_ateneoxgenere[[#This Row],[Enna ]], Comuni!$O$2:$O$8105, Comuni!$E$2:$E$8105)</f>
        <v>24</v>
      </c>
      <c r="G1011" s="1">
        <f>LOOKUP(laureati_1999_2011_ateneoxgenere[[#This Row],[Enna ]], Comuni!$O$2:$O$8105, Comuni!$F$2:$F$8105)</f>
        <v>33</v>
      </c>
      <c r="H1011" s="1">
        <f>LOOKUP(laureati_1999_2011_ateneoxgenere[[#This Row],[Enna ]], Comuni!$O$2:$O$8105, Comuni!$G$2:$G$8105)</f>
        <v>11</v>
      </c>
      <c r="I1011" s="1">
        <f>LOOKUP(laureati_1999_2011_ateneoxgenere[[#This Row],[Enna ]], Comuni!$O$2:$O$8105, Comuni!$H$2:$H$8105)</f>
        <v>52</v>
      </c>
      <c r="J1011" s="1">
        <f>LOOKUP(laureati_1999_2011_ateneoxgenere[[#This Row],[Enna ]], Comuni!$O$2:$O$8105, Comuni!$I$2:$I$8105)</f>
        <v>23</v>
      </c>
      <c r="K1011" s="5" t="s">
        <v>96</v>
      </c>
      <c r="L1011" s="8">
        <v>7562</v>
      </c>
    </row>
    <row r="1012" spans="1:12" x14ac:dyDescent="0.25">
      <c r="A1012">
        <v>2005</v>
      </c>
      <c r="B1012">
        <v>3001</v>
      </c>
      <c r="C1012" s="1" t="s">
        <v>33</v>
      </c>
      <c r="D1012" s="1" t="str">
        <f>LOOKUP(laureati_1999_2011_ateneoxgenere[[#This Row],[NOME_ATENEO]], '2018'!$C$2:$C$181, '2018'!$D$2:$D$181)</f>
        <v>Udine</v>
      </c>
      <c r="E1012">
        <f>LOOKUP(laureati_1999_2011_ateneoxgenere[[#This Row],[Enna ]], Comuni!$O$2:$O$8105, Comuni!$D$2:$D$8105)</f>
        <v>46</v>
      </c>
      <c r="F1012">
        <f>LOOKUP(laureati_1999_2011_ateneoxgenere[[#This Row],[Enna ]], Comuni!$O$2:$O$8105, Comuni!$E$2:$E$8105)</f>
        <v>3</v>
      </c>
      <c r="G1012" s="1">
        <f>LOOKUP(laureati_1999_2011_ateneoxgenere[[#This Row],[Enna ]], Comuni!$O$2:$O$8105, Comuni!$F$2:$F$8105)</f>
        <v>57</v>
      </c>
      <c r="H1012" s="1">
        <f>LOOKUP(laureati_1999_2011_ateneoxgenere[[#This Row],[Enna ]], Comuni!$O$2:$O$8105, Comuni!$G$2:$G$8105)</f>
        <v>13</v>
      </c>
      <c r="I1012" s="1">
        <f>LOOKUP(laureati_1999_2011_ateneoxgenere[[#This Row],[Enna ]], Comuni!$O$2:$O$8105, Comuni!$H$2:$H$8105)</f>
        <v>14</v>
      </c>
      <c r="J1012" s="1">
        <f>LOOKUP(laureati_1999_2011_ateneoxgenere[[#This Row],[Enna ]], Comuni!$O$2:$O$8105, Comuni!$I$2:$I$8105)</f>
        <v>15</v>
      </c>
      <c r="K1012" s="4" t="s">
        <v>96</v>
      </c>
      <c r="L1012" s="7">
        <v>1553</v>
      </c>
    </row>
    <row r="1013" spans="1:12" x14ac:dyDescent="0.25">
      <c r="A1013">
        <v>2005</v>
      </c>
      <c r="B1013">
        <v>3201</v>
      </c>
      <c r="C1013" s="1" t="s">
        <v>34</v>
      </c>
      <c r="D1013" s="1" t="str">
        <f>LOOKUP(laureati_1999_2011_ateneoxgenere[[#This Row],[NOME_ATENEO]], '2018'!$C$2:$C$181, '2018'!$D$2:$D$181)</f>
        <v>Trieste</v>
      </c>
      <c r="E1013">
        <f>LOOKUP(laureati_1999_2011_ateneoxgenere[[#This Row],[Enna ]], Comuni!$O$2:$O$8105, Comuni!$D$2:$D$8105)</f>
        <v>45</v>
      </c>
      <c r="F1013">
        <f>LOOKUP(laureati_1999_2011_ateneoxgenere[[#This Row],[Enna ]], Comuni!$O$2:$O$8105, Comuni!$E$2:$E$8105)</f>
        <v>38</v>
      </c>
      <c r="G1013" s="1">
        <f>LOOKUP(laureati_1999_2011_ateneoxgenere[[#This Row],[Enna ]], Comuni!$O$2:$O$8105, Comuni!$F$2:$F$8105)</f>
        <v>58</v>
      </c>
      <c r="H1013" s="1">
        <f>LOOKUP(laureati_1999_2011_ateneoxgenere[[#This Row],[Enna ]], Comuni!$O$2:$O$8105, Comuni!$G$2:$G$8105)</f>
        <v>13</v>
      </c>
      <c r="I1013" s="1">
        <f>LOOKUP(laureati_1999_2011_ateneoxgenere[[#This Row],[Enna ]], Comuni!$O$2:$O$8105, Comuni!$H$2:$H$8105)</f>
        <v>46</v>
      </c>
      <c r="J1013" s="1">
        <f>LOOKUP(laureati_1999_2011_ateneoxgenere[[#This Row],[Enna ]], Comuni!$O$2:$O$8105, Comuni!$I$2:$I$8105)</f>
        <v>20</v>
      </c>
      <c r="K1013" s="5" t="s">
        <v>96</v>
      </c>
      <c r="L1013" s="8">
        <v>2547</v>
      </c>
    </row>
    <row r="1014" spans="1:12" x14ac:dyDescent="0.25">
      <c r="A1014">
        <v>2005</v>
      </c>
      <c r="B1014">
        <v>3401</v>
      </c>
      <c r="C1014" s="1" t="s">
        <v>35</v>
      </c>
      <c r="D1014" s="1" t="str">
        <f>LOOKUP(laureati_1999_2011_ateneoxgenere[[#This Row],[NOME_ATENEO]], '2018'!$C$2:$C$181, '2018'!$D$2:$D$181)</f>
        <v>Parma</v>
      </c>
      <c r="E1014">
        <f>LOOKUP(laureati_1999_2011_ateneoxgenere[[#This Row],[Enna ]], Comuni!$O$2:$O$8105, Comuni!$D$2:$D$8105)</f>
        <v>44</v>
      </c>
      <c r="F1014">
        <f>LOOKUP(laureati_1999_2011_ateneoxgenere[[#This Row],[Enna ]], Comuni!$O$2:$O$8105, Comuni!$E$2:$E$8105)</f>
        <v>48</v>
      </c>
      <c r="G1014" s="1">
        <f>LOOKUP(laureati_1999_2011_ateneoxgenere[[#This Row],[Enna ]], Comuni!$O$2:$O$8105, Comuni!$F$2:$F$8105)</f>
        <v>6</v>
      </c>
      <c r="H1014" s="1">
        <f>LOOKUP(laureati_1999_2011_ateneoxgenere[[#This Row],[Enna ]], Comuni!$O$2:$O$8105, Comuni!$G$2:$G$8105)</f>
        <v>10</v>
      </c>
      <c r="I1014" s="1">
        <f>LOOKUP(laureati_1999_2011_ateneoxgenere[[#This Row],[Enna ]], Comuni!$O$2:$O$8105, Comuni!$H$2:$H$8105)</f>
        <v>19</v>
      </c>
      <c r="J1014" s="1">
        <f>LOOKUP(laureati_1999_2011_ateneoxgenere[[#This Row],[Enna ]], Comuni!$O$2:$O$8105, Comuni!$I$2:$I$8105)</f>
        <v>44</v>
      </c>
      <c r="K1014" s="4" t="s">
        <v>96</v>
      </c>
      <c r="L1014" s="7">
        <v>2966</v>
      </c>
    </row>
    <row r="1015" spans="1:12" x14ac:dyDescent="0.25">
      <c r="A1015">
        <v>2005</v>
      </c>
      <c r="B1015">
        <v>3601</v>
      </c>
      <c r="C1015" s="1" t="s">
        <v>36</v>
      </c>
      <c r="D1015" s="1" t="str">
        <f>LOOKUP(laureati_1999_2011_ateneoxgenere[[#This Row],[NOME_ATENEO]], '2018'!$C$2:$C$181, '2018'!$D$2:$D$181)</f>
        <v xml:space="preserve">Modena </v>
      </c>
      <c r="E1015">
        <f>LOOKUP(laureati_1999_2011_ateneoxgenere[[#This Row],[Enna ]], Comuni!$O$2:$O$8105, Comuni!$D$2:$D$8105)</f>
        <v>44</v>
      </c>
      <c r="F1015">
        <f>LOOKUP(laureati_1999_2011_ateneoxgenere[[#This Row],[Enna ]], Comuni!$O$2:$O$8105, Comuni!$E$2:$E$8105)</f>
        <v>38</v>
      </c>
      <c r="G1015" s="1">
        <f>LOOKUP(laureati_1999_2011_ateneoxgenere[[#This Row],[Enna ]], Comuni!$O$2:$O$8105, Comuni!$F$2:$F$8105)</f>
        <v>53</v>
      </c>
      <c r="H1015" s="1">
        <f>LOOKUP(laureati_1999_2011_ateneoxgenere[[#This Row],[Enna ]], Comuni!$O$2:$O$8105, Comuni!$G$2:$G$8105)</f>
        <v>10</v>
      </c>
      <c r="I1015" s="1">
        <f>LOOKUP(laureati_1999_2011_ateneoxgenere[[#This Row],[Enna ]], Comuni!$O$2:$O$8105, Comuni!$H$2:$H$8105)</f>
        <v>55</v>
      </c>
      <c r="J1015" s="1">
        <f>LOOKUP(laureati_1999_2011_ateneoxgenere[[#This Row],[Enna ]], Comuni!$O$2:$O$8105, Comuni!$I$2:$I$8105)</f>
        <v>29</v>
      </c>
      <c r="K1015" s="5" t="s">
        <v>96</v>
      </c>
      <c r="L1015" s="8">
        <v>1884</v>
      </c>
    </row>
    <row r="1016" spans="1:12" x14ac:dyDescent="0.25">
      <c r="A1016">
        <v>2005</v>
      </c>
      <c r="B1016">
        <v>3701</v>
      </c>
      <c r="C1016" s="1" t="s">
        <v>37</v>
      </c>
      <c r="D1016" s="1" t="str">
        <f>LOOKUP(laureati_1999_2011_ateneoxgenere[[#This Row],[NOME_ATENEO]], '2018'!$C$2:$C$181, '2018'!$D$2:$D$181)</f>
        <v>Bologna</v>
      </c>
      <c r="E1016">
        <f>LOOKUP(laureati_1999_2011_ateneoxgenere[[#This Row],[Enna ]], Comuni!$O$2:$O$8105, Comuni!$D$2:$D$8105)</f>
        <v>44</v>
      </c>
      <c r="F1016">
        <f>LOOKUP(laureati_1999_2011_ateneoxgenere[[#This Row],[Enna ]], Comuni!$O$2:$O$8105, Comuni!$E$2:$E$8105)</f>
        <v>29</v>
      </c>
      <c r="G1016" s="1">
        <f>LOOKUP(laureati_1999_2011_ateneoxgenere[[#This Row],[Enna ]], Comuni!$O$2:$O$8105, Comuni!$F$2:$F$8105)</f>
        <v>44</v>
      </c>
      <c r="H1016" s="1">
        <f>LOOKUP(laureati_1999_2011_ateneoxgenere[[#This Row],[Enna ]], Comuni!$O$2:$O$8105, Comuni!$G$2:$G$8105)</f>
        <v>11</v>
      </c>
      <c r="I1016" s="1">
        <f>LOOKUP(laureati_1999_2011_ateneoxgenere[[#This Row],[Enna ]], Comuni!$O$2:$O$8105, Comuni!$H$2:$H$8105)</f>
        <v>20</v>
      </c>
      <c r="J1016" s="1">
        <f>LOOKUP(laureati_1999_2011_ateneoxgenere[[#This Row],[Enna ]], Comuni!$O$2:$O$8105, Comuni!$I$2:$I$8105)</f>
        <v>48</v>
      </c>
      <c r="K1016" s="4" t="s">
        <v>96</v>
      </c>
      <c r="L1016" s="7">
        <v>10023</v>
      </c>
    </row>
    <row r="1017" spans="1:12" x14ac:dyDescent="0.25">
      <c r="A1017">
        <v>2005</v>
      </c>
      <c r="B1017">
        <v>3801</v>
      </c>
      <c r="C1017" s="1" t="s">
        <v>38</v>
      </c>
      <c r="D1017" s="1" t="str">
        <f>LOOKUP(laureati_1999_2011_ateneoxgenere[[#This Row],[NOME_ATENEO]], '2018'!$C$2:$C$181, '2018'!$D$2:$D$181)</f>
        <v>Ferrara</v>
      </c>
      <c r="E1017">
        <f>LOOKUP(laureati_1999_2011_ateneoxgenere[[#This Row],[Enna ]], Comuni!$O$2:$O$8105, Comuni!$D$2:$D$8105)</f>
        <v>44</v>
      </c>
      <c r="F1017">
        <f>LOOKUP(laureati_1999_2011_ateneoxgenere[[#This Row],[Enna ]], Comuni!$O$2:$O$8105, Comuni!$E$2:$E$8105)</f>
        <v>50</v>
      </c>
      <c r="G1017" s="1">
        <f>LOOKUP(laureati_1999_2011_ateneoxgenere[[#This Row],[Enna ]], Comuni!$O$2:$O$8105, Comuni!$F$2:$F$8105)</f>
        <v>31</v>
      </c>
      <c r="H1017" s="1">
        <f>LOOKUP(laureati_1999_2011_ateneoxgenere[[#This Row],[Enna ]], Comuni!$O$2:$O$8105, Comuni!$G$2:$G$8105)</f>
        <v>11</v>
      </c>
      <c r="I1017" s="1">
        <f>LOOKUP(laureati_1999_2011_ateneoxgenere[[#This Row],[Enna ]], Comuni!$O$2:$O$8105, Comuni!$H$2:$H$8105)</f>
        <v>37</v>
      </c>
      <c r="J1017" s="1">
        <f>LOOKUP(laureati_1999_2011_ateneoxgenere[[#This Row],[Enna ]], Comuni!$O$2:$O$8105, Comuni!$I$2:$I$8105)</f>
        <v>0</v>
      </c>
      <c r="K1017" s="5" t="s">
        <v>96</v>
      </c>
      <c r="L1017" s="8">
        <v>1795</v>
      </c>
    </row>
    <row r="1018" spans="1:12" x14ac:dyDescent="0.25">
      <c r="A1018">
        <v>2005</v>
      </c>
      <c r="B1018">
        <v>4101</v>
      </c>
      <c r="C1018" s="1" t="s">
        <v>39</v>
      </c>
      <c r="D1018" s="1" t="str">
        <f>LOOKUP(laureati_1999_2011_ateneoxgenere[[#This Row],[NOME_ATENEO]], '2018'!$C$2:$C$181, '2018'!$D$2:$D$181)</f>
        <v>Urbino</v>
      </c>
      <c r="E1018">
        <f>LOOKUP(laureati_1999_2011_ateneoxgenere[[#This Row],[Enna ]], Comuni!$O$2:$O$8105, Comuni!$D$2:$D$8105)</f>
        <v>43</v>
      </c>
      <c r="F1018">
        <f>LOOKUP(laureati_1999_2011_ateneoxgenere[[#This Row],[Enna ]], Comuni!$O$2:$O$8105, Comuni!$E$2:$E$8105)</f>
        <v>43</v>
      </c>
      <c r="G1018" s="1">
        <f>LOOKUP(laureati_1999_2011_ateneoxgenere[[#This Row],[Enna ]], Comuni!$O$2:$O$8105, Comuni!$F$2:$F$8105)</f>
        <v>36</v>
      </c>
      <c r="H1018" s="1">
        <f>LOOKUP(laureati_1999_2011_ateneoxgenere[[#This Row],[Enna ]], Comuni!$O$2:$O$8105, Comuni!$G$2:$G$8105)</f>
        <v>12</v>
      </c>
      <c r="I1018" s="1">
        <f>LOOKUP(laureati_1999_2011_ateneoxgenere[[#This Row],[Enna ]], Comuni!$O$2:$O$8105, Comuni!$H$2:$H$8105)</f>
        <v>38</v>
      </c>
      <c r="J1018" s="1">
        <f>LOOKUP(laureati_1999_2011_ateneoxgenere[[#This Row],[Enna ]], Comuni!$O$2:$O$8105, Comuni!$I$2:$I$8105)</f>
        <v>11</v>
      </c>
      <c r="K1018" s="4" t="s">
        <v>96</v>
      </c>
      <c r="L1018" s="7">
        <v>2408</v>
      </c>
    </row>
    <row r="1019" spans="1:12" x14ac:dyDescent="0.25">
      <c r="A1019">
        <v>2005</v>
      </c>
      <c r="B1019">
        <v>4201</v>
      </c>
      <c r="C1019" s="1" t="s">
        <v>40</v>
      </c>
      <c r="D1019" s="1" t="str">
        <f>LOOKUP(laureati_1999_2011_ateneoxgenere[[#This Row],[NOME_ATENEO]], '2018'!$C$2:$C$181, '2018'!$D$2:$D$181)</f>
        <v>Ancona</v>
      </c>
      <c r="E1019">
        <f>LOOKUP(laureati_1999_2011_ateneoxgenere[[#This Row],[Enna ]], Comuni!$O$2:$O$8105, Comuni!$D$2:$D$8105)</f>
        <v>43</v>
      </c>
      <c r="F1019">
        <f>LOOKUP(laureati_1999_2011_ateneoxgenere[[#This Row],[Enna ]], Comuni!$O$2:$O$8105, Comuni!$E$2:$E$8105)</f>
        <v>37</v>
      </c>
      <c r="G1019" s="1">
        <f>LOOKUP(laureati_1999_2011_ateneoxgenere[[#This Row],[Enna ]], Comuni!$O$2:$O$8105, Comuni!$F$2:$F$8105)</f>
        <v>15</v>
      </c>
      <c r="H1019" s="1">
        <f>LOOKUP(laureati_1999_2011_ateneoxgenere[[#This Row],[Enna ]], Comuni!$O$2:$O$8105, Comuni!$G$2:$G$8105)</f>
        <v>13</v>
      </c>
      <c r="I1019" s="1">
        <f>LOOKUP(laureati_1999_2011_ateneoxgenere[[#This Row],[Enna ]], Comuni!$O$2:$O$8105, Comuni!$H$2:$H$8105)</f>
        <v>30</v>
      </c>
      <c r="J1019" s="1">
        <f>LOOKUP(laureati_1999_2011_ateneoxgenere[[#This Row],[Enna ]], Comuni!$O$2:$O$8105, Comuni!$I$2:$I$8105)</f>
        <v>51</v>
      </c>
      <c r="K1019" s="5" t="s">
        <v>96</v>
      </c>
      <c r="L1019" s="8">
        <v>1151</v>
      </c>
    </row>
    <row r="1020" spans="1:12" x14ac:dyDescent="0.25">
      <c r="A1020">
        <v>2005</v>
      </c>
      <c r="B1020">
        <v>4301</v>
      </c>
      <c r="C1020" s="1" t="s">
        <v>41</v>
      </c>
      <c r="D1020" s="1" t="str">
        <f>LOOKUP(laureati_1999_2011_ateneoxgenere[[#This Row],[NOME_ATENEO]], '2018'!$C$2:$C$181, '2018'!$D$2:$D$181)</f>
        <v>Macerata</v>
      </c>
      <c r="E1020">
        <f>LOOKUP(laureati_1999_2011_ateneoxgenere[[#This Row],[Enna ]], Comuni!$O$2:$O$8105, Comuni!$D$2:$D$8105)</f>
        <v>43</v>
      </c>
      <c r="F1020">
        <f>LOOKUP(laureati_1999_2011_ateneoxgenere[[#This Row],[Enna ]], Comuni!$O$2:$O$8105, Comuni!$E$2:$E$8105)</f>
        <v>18</v>
      </c>
      <c r="G1020" s="1">
        <f>LOOKUP(laureati_1999_2011_ateneoxgenere[[#This Row],[Enna ]], Comuni!$O$2:$O$8105, Comuni!$F$2:$F$8105)</f>
        <v>6</v>
      </c>
      <c r="H1020" s="1">
        <f>LOOKUP(laureati_1999_2011_ateneoxgenere[[#This Row],[Enna ]], Comuni!$O$2:$O$8105, Comuni!$G$2:$G$8105)</f>
        <v>13</v>
      </c>
      <c r="I1020" s="1">
        <f>LOOKUP(laureati_1999_2011_ateneoxgenere[[#This Row],[Enna ]], Comuni!$O$2:$O$8105, Comuni!$H$2:$H$8105)</f>
        <v>27</v>
      </c>
      <c r="J1020" s="1">
        <f>LOOKUP(laureati_1999_2011_ateneoxgenere[[#This Row],[Enna ]], Comuni!$O$2:$O$8105, Comuni!$I$2:$I$8105)</f>
        <v>6</v>
      </c>
      <c r="K1020" s="4" t="s">
        <v>96</v>
      </c>
      <c r="L1020" s="7">
        <v>1318</v>
      </c>
    </row>
    <row r="1021" spans="1:12" x14ac:dyDescent="0.25">
      <c r="A1021">
        <v>2005</v>
      </c>
      <c r="B1021">
        <v>4302</v>
      </c>
      <c r="C1021" s="1" t="s">
        <v>42</v>
      </c>
      <c r="D1021" s="1" t="str">
        <f>LOOKUP(laureati_1999_2011_ateneoxgenere[[#This Row],[NOME_ATENEO]], '2018'!$C$2:$C$181, '2018'!$D$2:$D$181)</f>
        <v>Camerino</v>
      </c>
      <c r="E1021">
        <f>LOOKUP(laureati_1999_2011_ateneoxgenere[[#This Row],[Enna ]], Comuni!$O$2:$O$8105, Comuni!$D$2:$D$8105)</f>
        <v>43</v>
      </c>
      <c r="F1021">
        <f>LOOKUP(laureati_1999_2011_ateneoxgenere[[#This Row],[Enna ]], Comuni!$O$2:$O$8105, Comuni!$E$2:$E$8105)</f>
        <v>8</v>
      </c>
      <c r="G1021" s="1">
        <f>LOOKUP(laureati_1999_2011_ateneoxgenere[[#This Row],[Enna ]], Comuni!$O$2:$O$8105, Comuni!$F$2:$F$8105)</f>
        <v>13</v>
      </c>
      <c r="H1021" s="1">
        <f>LOOKUP(laureati_1999_2011_ateneoxgenere[[#This Row],[Enna ]], Comuni!$O$2:$O$8105, Comuni!$G$2:$G$8105)</f>
        <v>13</v>
      </c>
      <c r="I1021" s="1">
        <f>LOOKUP(laureati_1999_2011_ateneoxgenere[[#This Row],[Enna ]], Comuni!$O$2:$O$8105, Comuni!$H$2:$H$8105)</f>
        <v>4</v>
      </c>
      <c r="J1021" s="1">
        <f>LOOKUP(laureati_1999_2011_ateneoxgenere[[#This Row],[Enna ]], Comuni!$O$2:$O$8105, Comuni!$I$2:$I$8105)</f>
        <v>9</v>
      </c>
      <c r="K1021" s="5" t="s">
        <v>96</v>
      </c>
      <c r="L1021" s="8">
        <v>442</v>
      </c>
    </row>
    <row r="1022" spans="1:12" x14ac:dyDescent="0.25">
      <c r="A1022">
        <v>2005</v>
      </c>
      <c r="B1022">
        <v>4801</v>
      </c>
      <c r="C1022" s="1" t="s">
        <v>43</v>
      </c>
      <c r="D1022" s="1" t="str">
        <f>LOOKUP(laureati_1999_2011_ateneoxgenere[[#This Row],[NOME_ATENEO]], '2018'!$C$2:$C$181, '2018'!$D$2:$D$181)</f>
        <v>Firenze</v>
      </c>
      <c r="E1022">
        <f>LOOKUP(laureati_1999_2011_ateneoxgenere[[#This Row],[Enna ]], Comuni!$O$2:$O$8105, Comuni!$D$2:$D$8105)</f>
        <v>43</v>
      </c>
      <c r="F1022">
        <f>LOOKUP(laureati_1999_2011_ateneoxgenere[[#This Row],[Enna ]], Comuni!$O$2:$O$8105, Comuni!$E$2:$E$8105)</f>
        <v>46</v>
      </c>
      <c r="G1022" s="1">
        <f>LOOKUP(laureati_1999_2011_ateneoxgenere[[#This Row],[Enna ]], Comuni!$O$2:$O$8105, Comuni!$F$2:$F$8105)</f>
        <v>28</v>
      </c>
      <c r="H1022" s="1">
        <f>LOOKUP(laureati_1999_2011_ateneoxgenere[[#This Row],[Enna ]], Comuni!$O$2:$O$8105, Comuni!$G$2:$G$8105)</f>
        <v>11</v>
      </c>
      <c r="I1022" s="1">
        <f>LOOKUP(laureati_1999_2011_ateneoxgenere[[#This Row],[Enna ]], Comuni!$O$2:$O$8105, Comuni!$H$2:$H$8105)</f>
        <v>15</v>
      </c>
      <c r="J1022" s="1">
        <f>LOOKUP(laureati_1999_2011_ateneoxgenere[[#This Row],[Enna ]], Comuni!$O$2:$O$8105, Comuni!$I$2:$I$8105)</f>
        <v>29</v>
      </c>
      <c r="K1022" s="4" t="s">
        <v>96</v>
      </c>
      <c r="L1022" s="7">
        <v>5467</v>
      </c>
    </row>
    <row r="1023" spans="1:12" x14ac:dyDescent="0.25">
      <c r="A1023">
        <v>2005</v>
      </c>
      <c r="B1023">
        <v>5001</v>
      </c>
      <c r="C1023" s="1" t="s">
        <v>45</v>
      </c>
      <c r="D1023" s="1" t="str">
        <f>LOOKUP(laureati_1999_2011_ateneoxgenere[[#This Row],[NOME_ATENEO]], '2018'!$C$2:$C$181, '2018'!$D$2:$D$181)</f>
        <v>Pisa</v>
      </c>
      <c r="E1023">
        <f>LOOKUP(laureati_1999_2011_ateneoxgenere[[#This Row],[Enna ]], Comuni!$O$2:$O$8105, Comuni!$D$2:$D$8105)</f>
        <v>43</v>
      </c>
      <c r="F1023">
        <f>LOOKUP(laureati_1999_2011_ateneoxgenere[[#This Row],[Enna ]], Comuni!$O$2:$O$8105, Comuni!$E$2:$E$8105)</f>
        <v>42</v>
      </c>
      <c r="G1023" s="1">
        <f>LOOKUP(laureati_1999_2011_ateneoxgenere[[#This Row],[Enna ]], Comuni!$O$2:$O$8105, Comuni!$F$2:$F$8105)</f>
        <v>51</v>
      </c>
      <c r="H1023" s="1">
        <f>LOOKUP(laureati_1999_2011_ateneoxgenere[[#This Row],[Enna ]], Comuni!$O$2:$O$8105, Comuni!$G$2:$G$8105)</f>
        <v>10</v>
      </c>
      <c r="I1023" s="1">
        <f>LOOKUP(laureati_1999_2011_ateneoxgenere[[#This Row],[Enna ]], Comuni!$O$2:$O$8105, Comuni!$H$2:$H$8105)</f>
        <v>24</v>
      </c>
      <c r="J1023" s="1">
        <f>LOOKUP(laureati_1999_2011_ateneoxgenere[[#This Row],[Enna ]], Comuni!$O$2:$O$8105, Comuni!$I$2:$I$8105)</f>
        <v>1</v>
      </c>
      <c r="K1023" s="5" t="s">
        <v>96</v>
      </c>
      <c r="L1023" s="8">
        <v>3693</v>
      </c>
    </row>
    <row r="1024" spans="1:12" x14ac:dyDescent="0.25">
      <c r="A1024">
        <v>2005</v>
      </c>
      <c r="B1024">
        <v>5201</v>
      </c>
      <c r="C1024" s="1" t="s">
        <v>46</v>
      </c>
      <c r="D1024" s="1" t="str">
        <f>LOOKUP(laureati_1999_2011_ateneoxgenere[[#This Row],[NOME_ATENEO]], '2018'!$C$2:$C$181, '2018'!$D$2:$D$181)</f>
        <v>Siena</v>
      </c>
      <c r="E1024">
        <f>LOOKUP(laureati_1999_2011_ateneoxgenere[[#This Row],[Enna ]], Comuni!$O$2:$O$8105, Comuni!$D$2:$D$8105)</f>
        <v>43</v>
      </c>
      <c r="F1024">
        <f>LOOKUP(laureati_1999_2011_ateneoxgenere[[#This Row],[Enna ]], Comuni!$O$2:$O$8105, Comuni!$E$2:$E$8105)</f>
        <v>19</v>
      </c>
      <c r="G1024" s="1">
        <f>LOOKUP(laureati_1999_2011_ateneoxgenere[[#This Row],[Enna ]], Comuni!$O$2:$O$8105, Comuni!$F$2:$F$8105)</f>
        <v>11</v>
      </c>
      <c r="H1024" s="1">
        <f>LOOKUP(laureati_1999_2011_ateneoxgenere[[#This Row],[Enna ]], Comuni!$O$2:$O$8105, Comuni!$G$2:$G$8105)</f>
        <v>11</v>
      </c>
      <c r="I1024" s="1">
        <f>LOOKUP(laureati_1999_2011_ateneoxgenere[[#This Row],[Enna ]], Comuni!$O$2:$O$8105, Comuni!$H$2:$H$8105)</f>
        <v>19</v>
      </c>
      <c r="J1024" s="1">
        <f>LOOKUP(laureati_1999_2011_ateneoxgenere[[#This Row],[Enna ]], Comuni!$O$2:$O$8105, Comuni!$I$2:$I$8105)</f>
        <v>59</v>
      </c>
      <c r="K1024" s="4" t="s">
        <v>96</v>
      </c>
      <c r="L1024" s="7">
        <v>2527</v>
      </c>
    </row>
    <row r="1025" spans="1:12" x14ac:dyDescent="0.25">
      <c r="A1025">
        <v>2005</v>
      </c>
      <c r="B1025">
        <v>5202</v>
      </c>
      <c r="C1025" s="1" t="s">
        <v>47</v>
      </c>
      <c r="D1025" s="1" t="str">
        <f>LOOKUP(laureati_1999_2011_ateneoxgenere[[#This Row],[NOME_ATENEO]], '2018'!$C$2:$C$181, '2018'!$D$2:$D$181)</f>
        <v xml:space="preserve">Siena </v>
      </c>
      <c r="E1025">
        <f>LOOKUP(laureati_1999_2011_ateneoxgenere[[#This Row],[Enna ]], Comuni!$O$2:$O$8105, Comuni!$D$2:$D$8105)</f>
        <v>43</v>
      </c>
      <c r="F1025">
        <f>LOOKUP(laureati_1999_2011_ateneoxgenere[[#This Row],[Enna ]], Comuni!$O$2:$O$8105, Comuni!$E$2:$E$8105)</f>
        <v>19</v>
      </c>
      <c r="G1025" s="1">
        <f>LOOKUP(laureati_1999_2011_ateneoxgenere[[#This Row],[Enna ]], Comuni!$O$2:$O$8105, Comuni!$F$2:$F$8105)</f>
        <v>11</v>
      </c>
      <c r="H1025" s="1">
        <f>LOOKUP(laureati_1999_2011_ateneoxgenere[[#This Row],[Enna ]], Comuni!$O$2:$O$8105, Comuni!$G$2:$G$8105)</f>
        <v>11</v>
      </c>
      <c r="I1025" s="1">
        <f>LOOKUP(laureati_1999_2011_ateneoxgenere[[#This Row],[Enna ]], Comuni!$O$2:$O$8105, Comuni!$H$2:$H$8105)</f>
        <v>19</v>
      </c>
      <c r="J1025" s="1">
        <f>LOOKUP(laureati_1999_2011_ateneoxgenere[[#This Row],[Enna ]], Comuni!$O$2:$O$8105, Comuni!$I$2:$I$8105)</f>
        <v>59</v>
      </c>
      <c r="K1025" s="5" t="s">
        <v>96</v>
      </c>
      <c r="L1025" s="8">
        <v>61</v>
      </c>
    </row>
    <row r="1026" spans="1:12" x14ac:dyDescent="0.25">
      <c r="A1026">
        <v>2005</v>
      </c>
      <c r="B1026">
        <v>5401</v>
      </c>
      <c r="C1026" s="1" t="s">
        <v>48</v>
      </c>
      <c r="D1026" s="1" t="str">
        <f>LOOKUP(laureati_1999_2011_ateneoxgenere[[#This Row],[NOME_ATENEO]], '2018'!$C$2:$C$181, '2018'!$D$2:$D$181)</f>
        <v>Perugia</v>
      </c>
      <c r="E1026">
        <f>LOOKUP(laureati_1999_2011_ateneoxgenere[[#This Row],[Enna ]], Comuni!$O$2:$O$8105, Comuni!$D$2:$D$8105)</f>
        <v>43</v>
      </c>
      <c r="F1026">
        <f>LOOKUP(laureati_1999_2011_ateneoxgenere[[#This Row],[Enna ]], Comuni!$O$2:$O$8105, Comuni!$E$2:$E$8105)</f>
        <v>6</v>
      </c>
      <c r="G1026" s="1">
        <f>LOOKUP(laureati_1999_2011_ateneoxgenere[[#This Row],[Enna ]], Comuni!$O$2:$O$8105, Comuni!$F$2:$F$8105)</f>
        <v>49</v>
      </c>
      <c r="H1026" s="1">
        <f>LOOKUP(laureati_1999_2011_ateneoxgenere[[#This Row],[Enna ]], Comuni!$O$2:$O$8105, Comuni!$G$2:$G$8105)</f>
        <v>12</v>
      </c>
      <c r="I1026" s="1">
        <f>LOOKUP(laureati_1999_2011_ateneoxgenere[[#This Row],[Enna ]], Comuni!$O$2:$O$8105, Comuni!$H$2:$H$8105)</f>
        <v>23</v>
      </c>
      <c r="J1026" s="1">
        <f>LOOKUP(laureati_1999_2011_ateneoxgenere[[#This Row],[Enna ]], Comuni!$O$2:$O$8105, Comuni!$I$2:$I$8105)</f>
        <v>23</v>
      </c>
      <c r="K1026" s="4" t="s">
        <v>96</v>
      </c>
      <c r="L1026" s="7">
        <v>3439</v>
      </c>
    </row>
    <row r="1027" spans="1:12" x14ac:dyDescent="0.25">
      <c r="A1027">
        <v>2005</v>
      </c>
      <c r="B1027">
        <v>5403</v>
      </c>
      <c r="C1027" s="1" t="s">
        <v>49</v>
      </c>
      <c r="D1027" s="1" t="str">
        <f>LOOKUP(laureati_1999_2011_ateneoxgenere[[#This Row],[NOME_ATENEO]], '2018'!$C$2:$C$181, '2018'!$D$2:$D$181)</f>
        <v xml:space="preserve">Perugia </v>
      </c>
      <c r="E1027">
        <f>LOOKUP(laureati_1999_2011_ateneoxgenere[[#This Row],[Enna ]], Comuni!$O$2:$O$8105, Comuni!$D$2:$D$8105)</f>
        <v>43</v>
      </c>
      <c r="F1027">
        <f>LOOKUP(laureati_1999_2011_ateneoxgenere[[#This Row],[Enna ]], Comuni!$O$2:$O$8105, Comuni!$E$2:$E$8105)</f>
        <v>6</v>
      </c>
      <c r="G1027" s="1">
        <f>LOOKUP(laureati_1999_2011_ateneoxgenere[[#This Row],[Enna ]], Comuni!$O$2:$O$8105, Comuni!$F$2:$F$8105)</f>
        <v>49</v>
      </c>
      <c r="H1027" s="1">
        <f>LOOKUP(laureati_1999_2011_ateneoxgenere[[#This Row],[Enna ]], Comuni!$O$2:$O$8105, Comuni!$G$2:$G$8105)</f>
        <v>12</v>
      </c>
      <c r="I1027" s="1">
        <f>LOOKUP(laureati_1999_2011_ateneoxgenere[[#This Row],[Enna ]], Comuni!$O$2:$O$8105, Comuni!$H$2:$H$8105)</f>
        <v>23</v>
      </c>
      <c r="J1027" s="1">
        <f>LOOKUP(laureati_1999_2011_ateneoxgenere[[#This Row],[Enna ]], Comuni!$O$2:$O$8105, Comuni!$I$2:$I$8105)</f>
        <v>23</v>
      </c>
      <c r="K1027" s="5" t="s">
        <v>96</v>
      </c>
      <c r="L1027" s="8">
        <v>609</v>
      </c>
    </row>
    <row r="1028" spans="1:12" x14ac:dyDescent="0.25">
      <c r="A1028">
        <v>2005</v>
      </c>
      <c r="B1028">
        <v>5601</v>
      </c>
      <c r="C1028" s="1" t="s">
        <v>50</v>
      </c>
      <c r="D1028" s="1" t="str">
        <f>LOOKUP(laureati_1999_2011_ateneoxgenere[[#This Row],[NOME_ATENEO]], '2018'!$C$2:$C$181, '2018'!$D$2:$D$181)</f>
        <v>Viterbo</v>
      </c>
      <c r="E1028">
        <f>LOOKUP(laureati_1999_2011_ateneoxgenere[[#This Row],[Enna ]], Comuni!$O$2:$O$8105, Comuni!$D$2:$D$8105)</f>
        <v>42</v>
      </c>
      <c r="F1028">
        <f>LOOKUP(laureati_1999_2011_ateneoxgenere[[#This Row],[Enna ]], Comuni!$O$2:$O$8105, Comuni!$E$2:$E$8105)</f>
        <v>25</v>
      </c>
      <c r="G1028" s="1">
        <f>LOOKUP(laureati_1999_2011_ateneoxgenere[[#This Row],[Enna ]], Comuni!$O$2:$O$8105, Comuni!$F$2:$F$8105)</f>
        <v>5</v>
      </c>
      <c r="H1028" s="1">
        <f>LOOKUP(laureati_1999_2011_ateneoxgenere[[#This Row],[Enna ]], Comuni!$O$2:$O$8105, Comuni!$G$2:$G$8105)</f>
        <v>12</v>
      </c>
      <c r="I1028" s="1">
        <f>LOOKUP(laureati_1999_2011_ateneoxgenere[[#This Row],[Enna ]], Comuni!$O$2:$O$8105, Comuni!$H$2:$H$8105)</f>
        <v>6</v>
      </c>
      <c r="J1028" s="1">
        <f>LOOKUP(laureati_1999_2011_ateneoxgenere[[#This Row],[Enna ]], Comuni!$O$2:$O$8105, Comuni!$I$2:$I$8105)</f>
        <v>24</v>
      </c>
      <c r="K1028" s="4" t="s">
        <v>96</v>
      </c>
      <c r="L1028" s="7">
        <v>846</v>
      </c>
    </row>
    <row r="1029" spans="1:12" x14ac:dyDescent="0.25">
      <c r="A1029">
        <v>2005</v>
      </c>
      <c r="B1029">
        <v>5801</v>
      </c>
      <c r="C1029" s="1" t="s">
        <v>51</v>
      </c>
      <c r="D1029" s="1" t="str">
        <f>LOOKUP(laureati_1999_2011_ateneoxgenere[[#This Row],[NOME_ATENEO]], '2018'!$C$2:$C$181, '2018'!$D$2:$D$181)</f>
        <v xml:space="preserve">Roma </v>
      </c>
      <c r="E1029">
        <f>LOOKUP(laureati_1999_2011_ateneoxgenere[[#This Row],[Enna ]], Comuni!$O$2:$O$8105, Comuni!$D$2:$D$8105)</f>
        <v>41</v>
      </c>
      <c r="F1029">
        <f>LOOKUP(laureati_1999_2011_ateneoxgenere[[#This Row],[Enna ]], Comuni!$O$2:$O$8105, Comuni!$E$2:$E$8105)</f>
        <v>54</v>
      </c>
      <c r="G1029" s="1">
        <f>LOOKUP(laureati_1999_2011_ateneoxgenere[[#This Row],[Enna ]], Comuni!$O$2:$O$8105, Comuni!$F$2:$F$8105)</f>
        <v>27</v>
      </c>
      <c r="H1029" s="1">
        <f>LOOKUP(laureati_1999_2011_ateneoxgenere[[#This Row],[Enna ]], Comuni!$O$2:$O$8105, Comuni!$G$2:$G$8105)</f>
        <v>12</v>
      </c>
      <c r="I1029" s="1">
        <f>LOOKUP(laureati_1999_2011_ateneoxgenere[[#This Row],[Enna ]], Comuni!$O$2:$O$8105, Comuni!$H$2:$H$8105)</f>
        <v>29</v>
      </c>
      <c r="J1029" s="1">
        <f>LOOKUP(laureati_1999_2011_ateneoxgenere[[#This Row],[Enna ]], Comuni!$O$2:$O$8105, Comuni!$I$2:$I$8105)</f>
        <v>24</v>
      </c>
      <c r="K1029" s="5" t="s">
        <v>96</v>
      </c>
      <c r="L1029" s="8">
        <v>11789</v>
      </c>
    </row>
    <row r="1030" spans="1:12" x14ac:dyDescent="0.25">
      <c r="A1030">
        <v>2005</v>
      </c>
      <c r="B1030">
        <v>5802</v>
      </c>
      <c r="C1030" s="1" t="s">
        <v>52</v>
      </c>
      <c r="D1030" s="1" t="str">
        <f>LOOKUP(laureati_1999_2011_ateneoxgenere[[#This Row],[NOME_ATENEO]], '2018'!$C$2:$C$181, '2018'!$D$2:$D$181)</f>
        <v xml:space="preserve">Roma </v>
      </c>
      <c r="E1030">
        <f>LOOKUP(laureati_1999_2011_ateneoxgenere[[#This Row],[Enna ]], Comuni!$O$2:$O$8105, Comuni!$D$2:$D$8105)</f>
        <v>41</v>
      </c>
      <c r="F1030">
        <f>LOOKUP(laureati_1999_2011_ateneoxgenere[[#This Row],[Enna ]], Comuni!$O$2:$O$8105, Comuni!$E$2:$E$8105)</f>
        <v>54</v>
      </c>
      <c r="G1030" s="1">
        <f>LOOKUP(laureati_1999_2011_ateneoxgenere[[#This Row],[Enna ]], Comuni!$O$2:$O$8105, Comuni!$F$2:$F$8105)</f>
        <v>27</v>
      </c>
      <c r="H1030" s="1">
        <f>LOOKUP(laureati_1999_2011_ateneoxgenere[[#This Row],[Enna ]], Comuni!$O$2:$O$8105, Comuni!$G$2:$G$8105)</f>
        <v>12</v>
      </c>
      <c r="I1030" s="1">
        <f>LOOKUP(laureati_1999_2011_ateneoxgenere[[#This Row],[Enna ]], Comuni!$O$2:$O$8105, Comuni!$H$2:$H$8105)</f>
        <v>29</v>
      </c>
      <c r="J1030" s="1">
        <f>LOOKUP(laureati_1999_2011_ateneoxgenere[[#This Row],[Enna ]], Comuni!$O$2:$O$8105, Comuni!$I$2:$I$8105)</f>
        <v>24</v>
      </c>
      <c r="K1030" s="4" t="s">
        <v>96</v>
      </c>
      <c r="L1030" s="7">
        <v>3054</v>
      </c>
    </row>
    <row r="1031" spans="1:12" x14ac:dyDescent="0.25">
      <c r="A1031">
        <v>2005</v>
      </c>
      <c r="B1031">
        <v>5803</v>
      </c>
      <c r="C1031" s="1" t="s">
        <v>53</v>
      </c>
      <c r="D1031" s="1" t="str">
        <f>LOOKUP(laureati_1999_2011_ateneoxgenere[[#This Row],[NOME_ATENEO]], '2018'!$C$2:$C$181, '2018'!$D$2:$D$181)</f>
        <v xml:space="preserve">Roma </v>
      </c>
      <c r="E1031">
        <f>LOOKUP(laureati_1999_2011_ateneoxgenere[[#This Row],[Enna ]], Comuni!$O$2:$O$8105, Comuni!$D$2:$D$8105)</f>
        <v>41</v>
      </c>
      <c r="F1031">
        <f>LOOKUP(laureati_1999_2011_ateneoxgenere[[#This Row],[Enna ]], Comuni!$O$2:$O$8105, Comuni!$E$2:$E$8105)</f>
        <v>54</v>
      </c>
      <c r="G1031" s="1">
        <f>LOOKUP(laureati_1999_2011_ateneoxgenere[[#This Row],[Enna ]], Comuni!$O$2:$O$8105, Comuni!$F$2:$F$8105)</f>
        <v>27</v>
      </c>
      <c r="H1031" s="1">
        <f>LOOKUP(laureati_1999_2011_ateneoxgenere[[#This Row],[Enna ]], Comuni!$O$2:$O$8105, Comuni!$G$2:$G$8105)</f>
        <v>12</v>
      </c>
      <c r="I1031" s="1">
        <f>LOOKUP(laureati_1999_2011_ateneoxgenere[[#This Row],[Enna ]], Comuni!$O$2:$O$8105, Comuni!$H$2:$H$8105)</f>
        <v>29</v>
      </c>
      <c r="J1031" s="1">
        <f>LOOKUP(laureati_1999_2011_ateneoxgenere[[#This Row],[Enna ]], Comuni!$O$2:$O$8105, Comuni!$I$2:$I$8105)</f>
        <v>24</v>
      </c>
      <c r="K1031" s="5" t="s">
        <v>96</v>
      </c>
      <c r="L1031" s="8">
        <v>1175</v>
      </c>
    </row>
    <row r="1032" spans="1:12" x14ac:dyDescent="0.25">
      <c r="A1032">
        <v>2005</v>
      </c>
      <c r="B1032">
        <v>5805</v>
      </c>
      <c r="C1032" s="1" t="s">
        <v>54</v>
      </c>
      <c r="D1032" s="1" t="str">
        <f>LOOKUP(laureati_1999_2011_ateneoxgenere[[#This Row],[NOME_ATENEO]], '2018'!$C$2:$C$181, '2018'!$D$2:$D$181)</f>
        <v xml:space="preserve">Roma </v>
      </c>
      <c r="E1032">
        <f>LOOKUP(laureati_1999_2011_ateneoxgenere[[#This Row],[Enna ]], Comuni!$O$2:$O$8105, Comuni!$D$2:$D$8105)</f>
        <v>41</v>
      </c>
      <c r="F1032">
        <f>LOOKUP(laureati_1999_2011_ateneoxgenere[[#This Row],[Enna ]], Comuni!$O$2:$O$8105, Comuni!$E$2:$E$8105)</f>
        <v>54</v>
      </c>
      <c r="G1032" s="1">
        <f>LOOKUP(laureati_1999_2011_ateneoxgenere[[#This Row],[Enna ]], Comuni!$O$2:$O$8105, Comuni!$F$2:$F$8105)</f>
        <v>27</v>
      </c>
      <c r="H1032" s="1">
        <f>LOOKUP(laureati_1999_2011_ateneoxgenere[[#This Row],[Enna ]], Comuni!$O$2:$O$8105, Comuni!$G$2:$G$8105)</f>
        <v>12</v>
      </c>
      <c r="I1032" s="1">
        <f>LOOKUP(laureati_1999_2011_ateneoxgenere[[#This Row],[Enna ]], Comuni!$O$2:$O$8105, Comuni!$H$2:$H$8105)</f>
        <v>29</v>
      </c>
      <c r="J1032" s="1">
        <f>LOOKUP(laureati_1999_2011_ateneoxgenere[[#This Row],[Enna ]], Comuni!$O$2:$O$8105, Comuni!$I$2:$I$8105)</f>
        <v>24</v>
      </c>
      <c r="K1032" s="4" t="s">
        <v>96</v>
      </c>
      <c r="L1032" s="7">
        <v>776</v>
      </c>
    </row>
    <row r="1033" spans="1:12" x14ac:dyDescent="0.25">
      <c r="A1033">
        <v>2005</v>
      </c>
      <c r="B1033">
        <v>5806</v>
      </c>
      <c r="C1033" s="1" t="s">
        <v>101</v>
      </c>
      <c r="D1033" s="1" t="str">
        <f>LOOKUP(laureati_1999_2011_ateneoxgenere[[#This Row],[NOME_ATENEO]], '2018'!$C$2:$C$181, '2018'!$D$2:$D$181)</f>
        <v xml:space="preserve">Roma </v>
      </c>
      <c r="E1033">
        <f>LOOKUP(laureati_1999_2011_ateneoxgenere[[#This Row],[Enna ]], Comuni!$O$2:$O$8105, Comuni!$D$2:$D$8105)</f>
        <v>41</v>
      </c>
      <c r="F1033">
        <f>LOOKUP(laureati_1999_2011_ateneoxgenere[[#This Row],[Enna ]], Comuni!$O$2:$O$8105, Comuni!$E$2:$E$8105)</f>
        <v>54</v>
      </c>
      <c r="G1033" s="1">
        <f>LOOKUP(laureati_1999_2011_ateneoxgenere[[#This Row],[Enna ]], Comuni!$O$2:$O$8105, Comuni!$F$2:$F$8105)</f>
        <v>27</v>
      </c>
      <c r="H1033" s="1">
        <f>LOOKUP(laureati_1999_2011_ateneoxgenere[[#This Row],[Enna ]], Comuni!$O$2:$O$8105, Comuni!$G$2:$G$8105)</f>
        <v>12</v>
      </c>
      <c r="I1033" s="1">
        <f>LOOKUP(laureati_1999_2011_ateneoxgenere[[#This Row],[Enna ]], Comuni!$O$2:$O$8105, Comuni!$H$2:$H$8105)</f>
        <v>29</v>
      </c>
      <c r="J1033" s="1">
        <f>LOOKUP(laureati_1999_2011_ateneoxgenere[[#This Row],[Enna ]], Comuni!$O$2:$O$8105, Comuni!$I$2:$I$8105)</f>
        <v>24</v>
      </c>
      <c r="K1033" s="5" t="s">
        <v>96</v>
      </c>
      <c r="L1033" s="8">
        <v>84</v>
      </c>
    </row>
    <row r="1034" spans="1:12" x14ac:dyDescent="0.25">
      <c r="A1034">
        <v>2005</v>
      </c>
      <c r="B1034">
        <v>5807</v>
      </c>
      <c r="C1034" s="1" t="s">
        <v>56</v>
      </c>
      <c r="D1034" s="1" t="str">
        <f>LOOKUP(laureati_1999_2011_ateneoxgenere[[#This Row],[NOME_ATENEO]], '2018'!$C$2:$C$181, '2018'!$D$2:$D$181)</f>
        <v xml:space="preserve">Roma </v>
      </c>
      <c r="E1034">
        <f>LOOKUP(laureati_1999_2011_ateneoxgenere[[#This Row],[Enna ]], Comuni!$O$2:$O$8105, Comuni!$D$2:$D$8105)</f>
        <v>41</v>
      </c>
      <c r="F1034">
        <f>LOOKUP(laureati_1999_2011_ateneoxgenere[[#This Row],[Enna ]], Comuni!$O$2:$O$8105, Comuni!$E$2:$E$8105)</f>
        <v>54</v>
      </c>
      <c r="G1034" s="1">
        <f>LOOKUP(laureati_1999_2011_ateneoxgenere[[#This Row],[Enna ]], Comuni!$O$2:$O$8105, Comuni!$F$2:$F$8105)</f>
        <v>27</v>
      </c>
      <c r="H1034" s="1">
        <f>LOOKUP(laureati_1999_2011_ateneoxgenere[[#This Row],[Enna ]], Comuni!$O$2:$O$8105, Comuni!$G$2:$G$8105)</f>
        <v>12</v>
      </c>
      <c r="I1034" s="1">
        <f>LOOKUP(laureati_1999_2011_ateneoxgenere[[#This Row],[Enna ]], Comuni!$O$2:$O$8105, Comuni!$H$2:$H$8105)</f>
        <v>29</v>
      </c>
      <c r="J1034" s="1">
        <f>LOOKUP(laureati_1999_2011_ateneoxgenere[[#This Row],[Enna ]], Comuni!$O$2:$O$8105, Comuni!$I$2:$I$8105)</f>
        <v>24</v>
      </c>
      <c r="K1034" s="4" t="s">
        <v>96</v>
      </c>
      <c r="L1034" s="7">
        <v>3176</v>
      </c>
    </row>
    <row r="1035" spans="1:12" x14ac:dyDescent="0.25">
      <c r="A1035">
        <v>2005</v>
      </c>
      <c r="B1035">
        <v>5808</v>
      </c>
      <c r="C1035" s="1" t="s">
        <v>57</v>
      </c>
      <c r="D1035" s="1" t="str">
        <f>LOOKUP(laureati_1999_2011_ateneoxgenere[[#This Row],[NOME_ATENEO]], '2018'!$C$2:$C$181, '2018'!$D$2:$D$181)</f>
        <v xml:space="preserve">Roma </v>
      </c>
      <c r="E1035">
        <f>LOOKUP(laureati_1999_2011_ateneoxgenere[[#This Row],[Enna ]], Comuni!$O$2:$O$8105, Comuni!$D$2:$D$8105)</f>
        <v>41</v>
      </c>
      <c r="F1035">
        <f>LOOKUP(laureati_1999_2011_ateneoxgenere[[#This Row],[Enna ]], Comuni!$O$2:$O$8105, Comuni!$E$2:$E$8105)</f>
        <v>54</v>
      </c>
      <c r="G1035" s="1">
        <f>LOOKUP(laureati_1999_2011_ateneoxgenere[[#This Row],[Enna ]], Comuni!$O$2:$O$8105, Comuni!$F$2:$F$8105)</f>
        <v>27</v>
      </c>
      <c r="H1035" s="1">
        <f>LOOKUP(laureati_1999_2011_ateneoxgenere[[#This Row],[Enna ]], Comuni!$O$2:$O$8105, Comuni!$G$2:$G$8105)</f>
        <v>12</v>
      </c>
      <c r="I1035" s="1">
        <f>LOOKUP(laureati_1999_2011_ateneoxgenere[[#This Row],[Enna ]], Comuni!$O$2:$O$8105, Comuni!$H$2:$H$8105)</f>
        <v>29</v>
      </c>
      <c r="J1035" s="1">
        <f>LOOKUP(laureati_1999_2011_ateneoxgenere[[#This Row],[Enna ]], Comuni!$O$2:$O$8105, Comuni!$I$2:$I$8105)</f>
        <v>24</v>
      </c>
      <c r="K1035" s="5" t="s">
        <v>96</v>
      </c>
      <c r="L1035" s="8">
        <v>90</v>
      </c>
    </row>
    <row r="1036" spans="1:12" x14ac:dyDescent="0.25">
      <c r="A1036">
        <v>2005</v>
      </c>
      <c r="B1036">
        <v>5809</v>
      </c>
      <c r="C1036" s="1" t="s">
        <v>98</v>
      </c>
      <c r="D1036" s="1" t="str">
        <f>LOOKUP(laureati_1999_2011_ateneoxgenere[[#This Row],[NOME_ATENEO]], '2018'!$C$2:$C$181, '2018'!$D$2:$D$181)</f>
        <v xml:space="preserve">Roma </v>
      </c>
      <c r="E1036">
        <f>LOOKUP(laureati_1999_2011_ateneoxgenere[[#This Row],[Enna ]], Comuni!$O$2:$O$8105, Comuni!$D$2:$D$8105)</f>
        <v>41</v>
      </c>
      <c r="F1036">
        <f>LOOKUP(laureati_1999_2011_ateneoxgenere[[#This Row],[Enna ]], Comuni!$O$2:$O$8105, Comuni!$E$2:$E$8105)</f>
        <v>54</v>
      </c>
      <c r="G1036" s="1">
        <f>LOOKUP(laureati_1999_2011_ateneoxgenere[[#This Row],[Enna ]], Comuni!$O$2:$O$8105, Comuni!$F$2:$F$8105)</f>
        <v>27</v>
      </c>
      <c r="H1036" s="1">
        <f>LOOKUP(laureati_1999_2011_ateneoxgenere[[#This Row],[Enna ]], Comuni!$O$2:$O$8105, Comuni!$G$2:$G$8105)</f>
        <v>12</v>
      </c>
      <c r="I1036" s="1">
        <f>LOOKUP(laureati_1999_2011_ateneoxgenere[[#This Row],[Enna ]], Comuni!$O$2:$O$8105, Comuni!$H$2:$H$8105)</f>
        <v>29</v>
      </c>
      <c r="J1036" s="1">
        <f>LOOKUP(laureati_1999_2011_ateneoxgenere[[#This Row],[Enna ]], Comuni!$O$2:$O$8105, Comuni!$I$2:$I$8105)</f>
        <v>24</v>
      </c>
      <c r="K1036" s="4" t="s">
        <v>96</v>
      </c>
      <c r="L1036" s="7">
        <v>200</v>
      </c>
    </row>
    <row r="1037" spans="1:12" x14ac:dyDescent="0.25">
      <c r="A1037">
        <v>2005</v>
      </c>
      <c r="B1037">
        <v>5810</v>
      </c>
      <c r="C1037" s="1" t="s">
        <v>59</v>
      </c>
      <c r="D1037" s="1" t="str">
        <f>LOOKUP(laureati_1999_2011_ateneoxgenere[[#This Row],[NOME_ATENEO]], '2018'!$C$2:$C$181, '2018'!$D$2:$D$181)</f>
        <v xml:space="preserve">Roma </v>
      </c>
      <c r="E1037">
        <f>LOOKUP(laureati_1999_2011_ateneoxgenere[[#This Row],[Enna ]], Comuni!$O$2:$O$8105, Comuni!$D$2:$D$8105)</f>
        <v>41</v>
      </c>
      <c r="F1037">
        <f>LOOKUP(laureati_1999_2011_ateneoxgenere[[#This Row],[Enna ]], Comuni!$O$2:$O$8105, Comuni!$E$2:$E$8105)</f>
        <v>54</v>
      </c>
      <c r="G1037" s="1">
        <f>LOOKUP(laureati_1999_2011_ateneoxgenere[[#This Row],[Enna ]], Comuni!$O$2:$O$8105, Comuni!$F$2:$F$8105)</f>
        <v>27</v>
      </c>
      <c r="H1037" s="1">
        <f>LOOKUP(laureati_1999_2011_ateneoxgenere[[#This Row],[Enna ]], Comuni!$O$2:$O$8105, Comuni!$G$2:$G$8105)</f>
        <v>12</v>
      </c>
      <c r="I1037" s="1">
        <f>LOOKUP(laureati_1999_2011_ateneoxgenere[[#This Row],[Enna ]], Comuni!$O$2:$O$8105, Comuni!$H$2:$H$8105)</f>
        <v>29</v>
      </c>
      <c r="J1037" s="1">
        <f>LOOKUP(laureati_1999_2011_ateneoxgenere[[#This Row],[Enna ]], Comuni!$O$2:$O$8105, Comuni!$I$2:$I$8105)</f>
        <v>24</v>
      </c>
      <c r="K1037" s="5" t="s">
        <v>96</v>
      </c>
      <c r="L1037" s="8">
        <v>5</v>
      </c>
    </row>
    <row r="1038" spans="1:12" x14ac:dyDescent="0.25">
      <c r="A1038">
        <v>2005</v>
      </c>
      <c r="B1038">
        <v>6001</v>
      </c>
      <c r="C1038" s="1" t="s">
        <v>65</v>
      </c>
      <c r="D1038" s="1" t="str">
        <f>LOOKUP(laureati_1999_2011_ateneoxgenere[[#This Row],[NOME_ATENEO]], '2018'!$C$2:$C$181, '2018'!$D$2:$D$181)</f>
        <v>Cassino</v>
      </c>
      <c r="E1038">
        <f>LOOKUP(laureati_1999_2011_ateneoxgenere[[#This Row],[Enna ]], Comuni!$O$2:$O$8105, Comuni!$D$2:$D$8105)</f>
        <v>41</v>
      </c>
      <c r="F1038">
        <f>LOOKUP(laureati_1999_2011_ateneoxgenere[[#This Row],[Enna ]], Comuni!$O$2:$O$8105, Comuni!$E$2:$E$8105)</f>
        <v>29</v>
      </c>
      <c r="G1038" s="1">
        <f>LOOKUP(laureati_1999_2011_ateneoxgenere[[#This Row],[Enna ]], Comuni!$O$2:$O$8105, Comuni!$F$2:$F$8105)</f>
        <v>38</v>
      </c>
      <c r="H1038" s="1">
        <f>LOOKUP(laureati_1999_2011_ateneoxgenere[[#This Row],[Enna ]], Comuni!$O$2:$O$8105, Comuni!$G$2:$G$8105)</f>
        <v>13</v>
      </c>
      <c r="I1038" s="1">
        <f>LOOKUP(laureati_1999_2011_ateneoxgenere[[#This Row],[Enna ]], Comuni!$O$2:$O$8105, Comuni!$H$2:$H$8105)</f>
        <v>49</v>
      </c>
      <c r="J1038" s="1">
        <f>LOOKUP(laureati_1999_2011_ateneoxgenere[[#This Row],[Enna ]], Comuni!$O$2:$O$8105, Comuni!$I$2:$I$8105)</f>
        <v>44</v>
      </c>
      <c r="K1038" s="4" t="s">
        <v>96</v>
      </c>
      <c r="L1038" s="7">
        <v>1099</v>
      </c>
    </row>
    <row r="1039" spans="1:12" x14ac:dyDescent="0.25">
      <c r="A1039">
        <v>2005</v>
      </c>
      <c r="B1039">
        <v>6201</v>
      </c>
      <c r="C1039" s="1" t="s">
        <v>66</v>
      </c>
      <c r="D1039" s="1" t="str">
        <f>LOOKUP(laureati_1999_2011_ateneoxgenere[[#This Row],[NOME_ATENEO]], '2018'!$C$2:$C$181, '2018'!$D$2:$D$181)</f>
        <v xml:space="preserve">Benevento </v>
      </c>
      <c r="E1039">
        <f>LOOKUP(laureati_1999_2011_ateneoxgenere[[#This Row],[Enna ]], Comuni!$O$2:$O$8105, Comuni!$D$2:$D$8105)</f>
        <v>41</v>
      </c>
      <c r="F1039">
        <f>LOOKUP(laureati_1999_2011_ateneoxgenere[[#This Row],[Enna ]], Comuni!$O$2:$O$8105, Comuni!$E$2:$E$8105)</f>
        <v>7</v>
      </c>
      <c r="G1039" s="1">
        <f>LOOKUP(laureati_1999_2011_ateneoxgenere[[#This Row],[Enna ]], Comuni!$O$2:$O$8105, Comuni!$F$2:$F$8105)</f>
        <v>55</v>
      </c>
      <c r="H1039" s="1">
        <f>LOOKUP(laureati_1999_2011_ateneoxgenere[[#This Row],[Enna ]], Comuni!$O$2:$O$8105, Comuni!$G$2:$G$8105)</f>
        <v>14</v>
      </c>
      <c r="I1039" s="1">
        <f>LOOKUP(laureati_1999_2011_ateneoxgenere[[#This Row],[Enna ]], Comuni!$O$2:$O$8105, Comuni!$H$2:$H$8105)</f>
        <v>46</v>
      </c>
      <c r="J1039" s="1">
        <f>LOOKUP(laureati_1999_2011_ateneoxgenere[[#This Row],[Enna ]], Comuni!$O$2:$O$8105, Comuni!$I$2:$I$8105)</f>
        <v>40</v>
      </c>
      <c r="K1039" s="5" t="s">
        <v>96</v>
      </c>
      <c r="L1039" s="8">
        <v>343</v>
      </c>
    </row>
    <row r="1040" spans="1:12" x14ac:dyDescent="0.25">
      <c r="A1040">
        <v>2005</v>
      </c>
      <c r="B1040">
        <v>6301</v>
      </c>
      <c r="C1040" s="1" t="s">
        <v>68</v>
      </c>
      <c r="D1040" s="1" t="str">
        <f>LOOKUP(laureati_1999_2011_ateneoxgenere[[#This Row],[NOME_ATENEO]], '2018'!$C$2:$C$181, '2018'!$D$2:$D$181)</f>
        <v xml:space="preserve">Napoli </v>
      </c>
      <c r="E1040">
        <f>LOOKUP(laureati_1999_2011_ateneoxgenere[[#This Row],[Enna ]], Comuni!$O$2:$O$8105, Comuni!$D$2:$D$8105)</f>
        <v>40</v>
      </c>
      <c r="F1040">
        <f>LOOKUP(laureati_1999_2011_ateneoxgenere[[#This Row],[Enna ]], Comuni!$O$2:$O$8105, Comuni!$E$2:$E$8105)</f>
        <v>51</v>
      </c>
      <c r="G1040" s="1">
        <f>LOOKUP(laureati_1999_2011_ateneoxgenere[[#This Row],[Enna ]], Comuni!$O$2:$O$8105, Comuni!$F$2:$F$8105)</f>
        <v>14</v>
      </c>
      <c r="H1040" s="1">
        <f>LOOKUP(laureati_1999_2011_ateneoxgenere[[#This Row],[Enna ]], Comuni!$O$2:$O$8105, Comuni!$G$2:$G$8105)</f>
        <v>14</v>
      </c>
      <c r="I1040" s="1">
        <f>LOOKUP(laureati_1999_2011_ateneoxgenere[[#This Row],[Enna ]], Comuni!$O$2:$O$8105, Comuni!$H$2:$H$8105)</f>
        <v>15</v>
      </c>
      <c r="J1040" s="1">
        <f>LOOKUP(laureati_1999_2011_ateneoxgenere[[#This Row],[Enna ]], Comuni!$O$2:$O$8105, Comuni!$I$2:$I$8105)</f>
        <v>2</v>
      </c>
      <c r="K1040" s="4" t="s">
        <v>96</v>
      </c>
      <c r="L1040" s="7">
        <v>6406</v>
      </c>
    </row>
    <row r="1041" spans="1:12" x14ac:dyDescent="0.25">
      <c r="A1041">
        <v>2005</v>
      </c>
      <c r="B1041">
        <v>6302</v>
      </c>
      <c r="C1041" s="1" t="s">
        <v>69</v>
      </c>
      <c r="D1041" s="1" t="str">
        <f>LOOKUP(laureati_1999_2011_ateneoxgenere[[#This Row],[NOME_ATENEO]], '2018'!$C$2:$C$181, '2018'!$D$2:$D$181)</f>
        <v xml:space="preserve">Napoli </v>
      </c>
      <c r="E1041">
        <f>LOOKUP(laureati_1999_2011_ateneoxgenere[[#This Row],[Enna ]], Comuni!$O$2:$O$8105, Comuni!$D$2:$D$8105)</f>
        <v>40</v>
      </c>
      <c r="F1041">
        <f>LOOKUP(laureati_1999_2011_ateneoxgenere[[#This Row],[Enna ]], Comuni!$O$2:$O$8105, Comuni!$E$2:$E$8105)</f>
        <v>51</v>
      </c>
      <c r="G1041" s="1">
        <f>LOOKUP(laureati_1999_2011_ateneoxgenere[[#This Row],[Enna ]], Comuni!$O$2:$O$8105, Comuni!$F$2:$F$8105)</f>
        <v>14</v>
      </c>
      <c r="H1041" s="1">
        <f>LOOKUP(laureati_1999_2011_ateneoxgenere[[#This Row],[Enna ]], Comuni!$O$2:$O$8105, Comuni!$G$2:$G$8105)</f>
        <v>14</v>
      </c>
      <c r="I1041" s="1">
        <f>LOOKUP(laureati_1999_2011_ateneoxgenere[[#This Row],[Enna ]], Comuni!$O$2:$O$8105, Comuni!$H$2:$H$8105)</f>
        <v>15</v>
      </c>
      <c r="J1041" s="1">
        <f>LOOKUP(laureati_1999_2011_ateneoxgenere[[#This Row],[Enna ]], Comuni!$O$2:$O$8105, Comuni!$I$2:$I$8105)</f>
        <v>2</v>
      </c>
      <c r="K1041" s="5" t="s">
        <v>96</v>
      </c>
      <c r="L1041" s="8">
        <v>1053</v>
      </c>
    </row>
    <row r="1042" spans="1:12" x14ac:dyDescent="0.25">
      <c r="A1042">
        <v>2005</v>
      </c>
      <c r="B1042">
        <v>6303</v>
      </c>
      <c r="C1042" s="1" t="s">
        <v>70</v>
      </c>
      <c r="D1042" s="1" t="str">
        <f>LOOKUP(laureati_1999_2011_ateneoxgenere[[#This Row],[NOME_ATENEO]], '2018'!$C$2:$C$181, '2018'!$D$2:$D$181)</f>
        <v xml:space="preserve">Napoli </v>
      </c>
      <c r="E1042">
        <f>LOOKUP(laureati_1999_2011_ateneoxgenere[[#This Row],[Enna ]], Comuni!$O$2:$O$8105, Comuni!$D$2:$D$8105)</f>
        <v>40</v>
      </c>
      <c r="F1042">
        <f>LOOKUP(laureati_1999_2011_ateneoxgenere[[#This Row],[Enna ]], Comuni!$O$2:$O$8105, Comuni!$E$2:$E$8105)</f>
        <v>51</v>
      </c>
      <c r="G1042" s="1">
        <f>LOOKUP(laureati_1999_2011_ateneoxgenere[[#This Row],[Enna ]], Comuni!$O$2:$O$8105, Comuni!$F$2:$F$8105)</f>
        <v>14</v>
      </c>
      <c r="H1042" s="1">
        <f>LOOKUP(laureati_1999_2011_ateneoxgenere[[#This Row],[Enna ]], Comuni!$O$2:$O$8105, Comuni!$G$2:$G$8105)</f>
        <v>14</v>
      </c>
      <c r="I1042" s="1">
        <f>LOOKUP(laureati_1999_2011_ateneoxgenere[[#This Row],[Enna ]], Comuni!$O$2:$O$8105, Comuni!$H$2:$H$8105)</f>
        <v>15</v>
      </c>
      <c r="J1042" s="1">
        <f>LOOKUP(laureati_1999_2011_ateneoxgenere[[#This Row],[Enna ]], Comuni!$O$2:$O$8105, Comuni!$I$2:$I$8105)</f>
        <v>2</v>
      </c>
      <c r="K1042" s="4" t="s">
        <v>96</v>
      </c>
      <c r="L1042" s="7">
        <v>1458</v>
      </c>
    </row>
    <row r="1043" spans="1:12" x14ac:dyDescent="0.25">
      <c r="A1043">
        <v>2005</v>
      </c>
      <c r="B1043">
        <v>6304</v>
      </c>
      <c r="C1043" s="1" t="s">
        <v>71</v>
      </c>
      <c r="D1043" s="1" t="str">
        <f>LOOKUP(laureati_1999_2011_ateneoxgenere[[#This Row],[NOME_ATENEO]], '2018'!$C$2:$C$181, '2018'!$D$2:$D$181)</f>
        <v xml:space="preserve">Napoli </v>
      </c>
      <c r="E1043">
        <f>LOOKUP(laureati_1999_2011_ateneoxgenere[[#This Row],[Enna ]], Comuni!$O$2:$O$8105, Comuni!$D$2:$D$8105)</f>
        <v>40</v>
      </c>
      <c r="F1043">
        <f>LOOKUP(laureati_1999_2011_ateneoxgenere[[#This Row],[Enna ]], Comuni!$O$2:$O$8105, Comuni!$E$2:$E$8105)</f>
        <v>51</v>
      </c>
      <c r="G1043" s="1">
        <f>LOOKUP(laureati_1999_2011_ateneoxgenere[[#This Row],[Enna ]], Comuni!$O$2:$O$8105, Comuni!$F$2:$F$8105)</f>
        <v>14</v>
      </c>
      <c r="H1043" s="1">
        <f>LOOKUP(laureati_1999_2011_ateneoxgenere[[#This Row],[Enna ]], Comuni!$O$2:$O$8105, Comuni!$G$2:$G$8105)</f>
        <v>14</v>
      </c>
      <c r="I1043" s="1">
        <f>LOOKUP(laureati_1999_2011_ateneoxgenere[[#This Row],[Enna ]], Comuni!$O$2:$O$8105, Comuni!$H$2:$H$8105)</f>
        <v>15</v>
      </c>
      <c r="J1043" s="1">
        <f>LOOKUP(laureati_1999_2011_ateneoxgenere[[#This Row],[Enna ]], Comuni!$O$2:$O$8105, Comuni!$I$2:$I$8105)</f>
        <v>2</v>
      </c>
      <c r="K1043" s="5" t="s">
        <v>96</v>
      </c>
      <c r="L1043" s="8">
        <v>1514</v>
      </c>
    </row>
    <row r="1044" spans="1:12" x14ac:dyDescent="0.25">
      <c r="A1044">
        <v>2005</v>
      </c>
      <c r="B1044">
        <v>6306</v>
      </c>
      <c r="C1044" s="1" t="s">
        <v>72</v>
      </c>
      <c r="D1044" s="1" t="str">
        <f>LOOKUP(laureati_1999_2011_ateneoxgenere[[#This Row],[NOME_ATENEO]], '2018'!$C$2:$C$181, '2018'!$D$2:$D$181)</f>
        <v xml:space="preserve">Napoli </v>
      </c>
      <c r="E1044">
        <f>LOOKUP(laureati_1999_2011_ateneoxgenere[[#This Row],[Enna ]], Comuni!$O$2:$O$8105, Comuni!$D$2:$D$8105)</f>
        <v>40</v>
      </c>
      <c r="F1044">
        <f>LOOKUP(laureati_1999_2011_ateneoxgenere[[#This Row],[Enna ]], Comuni!$O$2:$O$8105, Comuni!$E$2:$E$8105)</f>
        <v>51</v>
      </c>
      <c r="G1044" s="1">
        <f>LOOKUP(laureati_1999_2011_ateneoxgenere[[#This Row],[Enna ]], Comuni!$O$2:$O$8105, Comuni!$F$2:$F$8105)</f>
        <v>14</v>
      </c>
      <c r="H1044" s="1">
        <f>LOOKUP(laureati_1999_2011_ateneoxgenere[[#This Row],[Enna ]], Comuni!$O$2:$O$8105, Comuni!$G$2:$G$8105)</f>
        <v>14</v>
      </c>
      <c r="I1044" s="1">
        <f>LOOKUP(laureati_1999_2011_ateneoxgenere[[#This Row],[Enna ]], Comuni!$O$2:$O$8105, Comuni!$H$2:$H$8105)</f>
        <v>15</v>
      </c>
      <c r="J1044" s="1">
        <f>LOOKUP(laureati_1999_2011_ateneoxgenere[[#This Row],[Enna ]], Comuni!$O$2:$O$8105, Comuni!$I$2:$I$8105)</f>
        <v>2</v>
      </c>
      <c r="K1044" s="4" t="s">
        <v>96</v>
      </c>
      <c r="L1044" s="7">
        <v>2639</v>
      </c>
    </row>
    <row r="1045" spans="1:12" x14ac:dyDescent="0.25">
      <c r="A1045">
        <v>2005</v>
      </c>
      <c r="B1045">
        <v>6501</v>
      </c>
      <c r="C1045" s="1" t="s">
        <v>74</v>
      </c>
      <c r="D1045" s="1" t="str">
        <f>LOOKUP(laureati_1999_2011_ateneoxgenere[[#This Row],[NOME_ATENEO]], '2018'!$C$2:$C$181, '2018'!$D$2:$D$181)</f>
        <v>Salerno</v>
      </c>
      <c r="E1045">
        <f>LOOKUP(laureati_1999_2011_ateneoxgenere[[#This Row],[Enna ]], Comuni!$O$2:$O$8105, Comuni!$D$2:$D$8105)</f>
        <v>40</v>
      </c>
      <c r="F1045">
        <f>LOOKUP(laureati_1999_2011_ateneoxgenere[[#This Row],[Enna ]], Comuni!$O$2:$O$8105, Comuni!$E$2:$E$8105)</f>
        <v>40</v>
      </c>
      <c r="G1045" s="1">
        <f>LOOKUP(laureati_1999_2011_ateneoxgenere[[#This Row],[Enna ]], Comuni!$O$2:$O$8105, Comuni!$F$2:$F$8105)</f>
        <v>52</v>
      </c>
      <c r="H1045" s="1">
        <f>LOOKUP(laureati_1999_2011_ateneoxgenere[[#This Row],[Enna ]], Comuni!$O$2:$O$8105, Comuni!$G$2:$G$8105)</f>
        <v>14</v>
      </c>
      <c r="I1045" s="1">
        <f>LOOKUP(laureati_1999_2011_ateneoxgenere[[#This Row],[Enna ]], Comuni!$O$2:$O$8105, Comuni!$H$2:$H$8105)</f>
        <v>45</v>
      </c>
      <c r="J1045" s="1">
        <f>LOOKUP(laureati_1999_2011_ateneoxgenere[[#This Row],[Enna ]], Comuni!$O$2:$O$8105, Comuni!$I$2:$I$8105)</f>
        <v>40</v>
      </c>
      <c r="K1045" s="5" t="s">
        <v>96</v>
      </c>
      <c r="L1045" s="8">
        <v>2911</v>
      </c>
    </row>
    <row r="1046" spans="1:12" x14ac:dyDescent="0.25">
      <c r="A1046">
        <v>2005</v>
      </c>
      <c r="B1046">
        <v>6601</v>
      </c>
      <c r="C1046" s="1" t="s">
        <v>102</v>
      </c>
      <c r="D1046" s="1" t="str">
        <f>LOOKUP(laureati_1999_2011_ateneoxgenere[[#This Row],[NOME_ATENEO]], '2018'!$C$2:$C$181, '2018'!$D$2:$D$181)</f>
        <v>Como</v>
      </c>
      <c r="E1046">
        <f>LOOKUP(laureati_1999_2011_ateneoxgenere[[#This Row],[Enna ]], Comuni!$O$2:$O$8105, Comuni!$D$2:$D$8105)</f>
        <v>45</v>
      </c>
      <c r="F1046">
        <f>LOOKUP(laureati_1999_2011_ateneoxgenere[[#This Row],[Enna ]], Comuni!$O$2:$O$8105, Comuni!$E$2:$E$8105)</f>
        <v>48</v>
      </c>
      <c r="G1046" s="1">
        <f>LOOKUP(laureati_1999_2011_ateneoxgenere[[#This Row],[Enna ]], Comuni!$O$2:$O$8105, Comuni!$F$2:$F$8105)</f>
        <v>25</v>
      </c>
      <c r="H1046" s="1">
        <f>LOOKUP(laureati_1999_2011_ateneoxgenere[[#This Row],[Enna ]], Comuni!$O$2:$O$8105, Comuni!$G$2:$G$8105)</f>
        <v>9</v>
      </c>
      <c r="I1046" s="1">
        <f>LOOKUP(laureati_1999_2011_ateneoxgenere[[#This Row],[Enna ]], Comuni!$O$2:$O$8105, Comuni!$H$2:$H$8105)</f>
        <v>5</v>
      </c>
      <c r="J1046" s="1">
        <f>LOOKUP(laureati_1999_2011_ateneoxgenere[[#This Row],[Enna ]], Comuni!$O$2:$O$8105, Comuni!$I$2:$I$8105)</f>
        <v>17</v>
      </c>
      <c r="K1046" s="4" t="s">
        <v>96</v>
      </c>
      <c r="L1046" s="7">
        <v>1487</v>
      </c>
    </row>
    <row r="1047" spans="1:12" x14ac:dyDescent="0.25">
      <c r="A1047">
        <v>2005</v>
      </c>
      <c r="B1047">
        <v>6701</v>
      </c>
      <c r="C1047" s="1" t="s">
        <v>76</v>
      </c>
      <c r="D1047" s="1" t="str">
        <f>LOOKUP(laureati_1999_2011_ateneoxgenere[[#This Row],[NOME_ATENEO]], '2018'!$C$2:$C$181, '2018'!$D$2:$D$181)</f>
        <v>Teramo</v>
      </c>
      <c r="E1047">
        <f>LOOKUP(laureati_1999_2011_ateneoxgenere[[#This Row],[Enna ]], Comuni!$O$2:$O$8105, Comuni!$D$2:$D$8105)</f>
        <v>42</v>
      </c>
      <c r="F1047">
        <f>LOOKUP(laureati_1999_2011_ateneoxgenere[[#This Row],[Enna ]], Comuni!$O$2:$O$8105, Comuni!$E$2:$E$8105)</f>
        <v>39</v>
      </c>
      <c r="G1047" s="1">
        <f>LOOKUP(laureati_1999_2011_ateneoxgenere[[#This Row],[Enna ]], Comuni!$O$2:$O$8105, Comuni!$F$2:$F$8105)</f>
        <v>30</v>
      </c>
      <c r="H1047" s="1">
        <f>LOOKUP(laureati_1999_2011_ateneoxgenere[[#This Row],[Enna ]], Comuni!$O$2:$O$8105, Comuni!$G$2:$G$8105)</f>
        <v>13</v>
      </c>
      <c r="I1047" s="1">
        <f>LOOKUP(laureati_1999_2011_ateneoxgenere[[#This Row],[Enna ]], Comuni!$O$2:$O$8105, Comuni!$H$2:$H$8105)</f>
        <v>42</v>
      </c>
      <c r="J1047" s="1">
        <f>LOOKUP(laureati_1999_2011_ateneoxgenere[[#This Row],[Enna ]], Comuni!$O$2:$O$8105, Comuni!$I$2:$I$8105)</f>
        <v>26</v>
      </c>
      <c r="K1047" s="5" t="s">
        <v>96</v>
      </c>
      <c r="L1047" s="8">
        <v>754</v>
      </c>
    </row>
    <row r="1048" spans="1:12" x14ac:dyDescent="0.25">
      <c r="A1048">
        <v>2005</v>
      </c>
      <c r="B1048">
        <v>6901</v>
      </c>
      <c r="C1048" s="1" t="s">
        <v>77</v>
      </c>
      <c r="D1048" s="1" t="str">
        <f>LOOKUP(laureati_1999_2011_ateneoxgenere[[#This Row],[NOME_ATENEO]], '2018'!$C$2:$C$181, '2018'!$D$2:$D$181)</f>
        <v xml:space="preserve">Chieti </v>
      </c>
      <c r="E1048">
        <f>LOOKUP(laureati_1999_2011_ateneoxgenere[[#This Row],[Enna ]], Comuni!$O$2:$O$8105, Comuni!$D$2:$D$8105)</f>
        <v>42</v>
      </c>
      <c r="F1048">
        <f>LOOKUP(laureati_1999_2011_ateneoxgenere[[#This Row],[Enna ]], Comuni!$O$2:$O$8105, Comuni!$E$2:$E$8105)</f>
        <v>21</v>
      </c>
      <c r="G1048" s="1">
        <f>LOOKUP(laureati_1999_2011_ateneoxgenere[[#This Row],[Enna ]], Comuni!$O$2:$O$8105, Comuni!$F$2:$F$8105)</f>
        <v>7</v>
      </c>
      <c r="H1048" s="1">
        <f>LOOKUP(laureati_1999_2011_ateneoxgenere[[#This Row],[Enna ]], Comuni!$O$2:$O$8105, Comuni!$G$2:$G$8105)</f>
        <v>14</v>
      </c>
      <c r="I1048" s="1">
        <f>LOOKUP(laureati_1999_2011_ateneoxgenere[[#This Row],[Enna ]], Comuni!$O$2:$O$8105, Comuni!$H$2:$H$8105)</f>
        <v>10</v>
      </c>
      <c r="J1048" s="1">
        <f>LOOKUP(laureati_1999_2011_ateneoxgenere[[#This Row],[Enna ]], Comuni!$O$2:$O$8105, Comuni!$I$2:$I$8105)</f>
        <v>5</v>
      </c>
      <c r="K1048" s="4" t="s">
        <v>96</v>
      </c>
      <c r="L1048" s="7">
        <v>3682</v>
      </c>
    </row>
    <row r="1049" spans="1:12" x14ac:dyDescent="0.25">
      <c r="A1049">
        <v>2005</v>
      </c>
      <c r="B1049">
        <v>7001</v>
      </c>
      <c r="C1049" s="1" t="s">
        <v>79</v>
      </c>
      <c r="D1049" s="1" t="str">
        <f>LOOKUP(laureati_1999_2011_ateneoxgenere[[#This Row],[NOME_ATENEO]], '2018'!$C$2:$C$181, '2018'!$D$2:$D$181)</f>
        <v>Campobasso</v>
      </c>
      <c r="E1049">
        <f>LOOKUP(laureati_1999_2011_ateneoxgenere[[#This Row],[Enna ]], Comuni!$O$2:$O$8105, Comuni!$D$2:$D$8105)</f>
        <v>41</v>
      </c>
      <c r="F1049">
        <f>LOOKUP(laureati_1999_2011_ateneoxgenere[[#This Row],[Enna ]], Comuni!$O$2:$O$8105, Comuni!$E$2:$E$8105)</f>
        <v>33</v>
      </c>
      <c r="G1049" s="1">
        <f>LOOKUP(laureati_1999_2011_ateneoxgenere[[#This Row],[Enna ]], Comuni!$O$2:$O$8105, Comuni!$F$2:$F$8105)</f>
        <v>36</v>
      </c>
      <c r="H1049" s="1">
        <f>LOOKUP(laureati_1999_2011_ateneoxgenere[[#This Row],[Enna ]], Comuni!$O$2:$O$8105, Comuni!$G$2:$G$8105)</f>
        <v>14</v>
      </c>
      <c r="I1049" s="1">
        <f>LOOKUP(laureati_1999_2011_ateneoxgenere[[#This Row],[Enna ]], Comuni!$O$2:$O$8105, Comuni!$H$2:$H$8105)</f>
        <v>39</v>
      </c>
      <c r="J1049" s="1">
        <f>LOOKUP(laureati_1999_2011_ateneoxgenere[[#This Row],[Enna ]], Comuni!$O$2:$O$8105, Comuni!$I$2:$I$8105)</f>
        <v>37</v>
      </c>
      <c r="K1049" s="5" t="s">
        <v>96</v>
      </c>
      <c r="L1049" s="8">
        <v>749</v>
      </c>
    </row>
    <row r="1050" spans="1:12" x14ac:dyDescent="0.25">
      <c r="A1050">
        <v>2005</v>
      </c>
      <c r="B1050">
        <v>7101</v>
      </c>
      <c r="C1050" s="1" t="s">
        <v>80</v>
      </c>
      <c r="D1050" s="1" t="str">
        <f>LOOKUP(laureati_1999_2011_ateneoxgenere[[#This Row],[NOME_ATENEO]], '2018'!$C$2:$C$181, '2018'!$D$2:$D$181)</f>
        <v>Foggia</v>
      </c>
      <c r="E1050">
        <f>LOOKUP(laureati_1999_2011_ateneoxgenere[[#This Row],[Enna ]], Comuni!$O$2:$O$8105, Comuni!$D$2:$D$8105)</f>
        <v>41</v>
      </c>
      <c r="F1050">
        <f>LOOKUP(laureati_1999_2011_ateneoxgenere[[#This Row],[Enna ]], Comuni!$O$2:$O$8105, Comuni!$E$2:$E$8105)</f>
        <v>27</v>
      </c>
      <c r="G1050" s="1">
        <f>LOOKUP(laureati_1999_2011_ateneoxgenere[[#This Row],[Enna ]], Comuni!$O$2:$O$8105, Comuni!$F$2:$F$8105)</f>
        <v>54</v>
      </c>
      <c r="H1050" s="1">
        <f>LOOKUP(laureati_1999_2011_ateneoxgenere[[#This Row],[Enna ]], Comuni!$O$2:$O$8105, Comuni!$G$2:$G$8105)</f>
        <v>15</v>
      </c>
      <c r="I1050" s="1">
        <f>LOOKUP(laureati_1999_2011_ateneoxgenere[[#This Row],[Enna ]], Comuni!$O$2:$O$8105, Comuni!$H$2:$H$8105)</f>
        <v>32</v>
      </c>
      <c r="J1050" s="1">
        <f>LOOKUP(laureati_1999_2011_ateneoxgenere[[#This Row],[Enna ]], Comuni!$O$2:$O$8105, Comuni!$I$2:$I$8105)</f>
        <v>42</v>
      </c>
      <c r="K1050" s="4" t="s">
        <v>96</v>
      </c>
      <c r="L1050" s="7">
        <v>694</v>
      </c>
    </row>
    <row r="1051" spans="1:12" x14ac:dyDescent="0.25">
      <c r="A1051">
        <v>2005</v>
      </c>
      <c r="B1051">
        <v>7201</v>
      </c>
      <c r="C1051" s="1" t="s">
        <v>81</v>
      </c>
      <c r="D1051" s="1" t="str">
        <f>LOOKUP(laureati_1999_2011_ateneoxgenere[[#This Row],[NOME_ATENEO]], '2018'!$C$2:$C$181, '2018'!$D$2:$D$181)</f>
        <v>Bari</v>
      </c>
      <c r="E1051">
        <f>LOOKUP(laureati_1999_2011_ateneoxgenere[[#This Row],[Enna ]], Comuni!$O$2:$O$8105, Comuni!$D$2:$D$8105)</f>
        <v>41</v>
      </c>
      <c r="F1051">
        <f>LOOKUP(laureati_1999_2011_ateneoxgenere[[#This Row],[Enna ]], Comuni!$O$2:$O$8105, Comuni!$E$2:$E$8105)</f>
        <v>7</v>
      </c>
      <c r="G1051" s="1">
        <f>LOOKUP(laureati_1999_2011_ateneoxgenere[[#This Row],[Enna ]], Comuni!$O$2:$O$8105, Comuni!$F$2:$F$8105)</f>
        <v>45</v>
      </c>
      <c r="H1051" s="1">
        <f>LOOKUP(laureati_1999_2011_ateneoxgenere[[#This Row],[Enna ]], Comuni!$O$2:$O$8105, Comuni!$G$2:$G$8105)</f>
        <v>16</v>
      </c>
      <c r="I1051" s="1">
        <f>LOOKUP(laureati_1999_2011_ateneoxgenere[[#This Row],[Enna ]], Comuni!$O$2:$O$8105, Comuni!$H$2:$H$8105)</f>
        <v>52</v>
      </c>
      <c r="J1051" s="1">
        <f>LOOKUP(laureati_1999_2011_ateneoxgenere[[#This Row],[Enna ]], Comuni!$O$2:$O$8105, Comuni!$I$2:$I$8105)</f>
        <v>11</v>
      </c>
      <c r="K1051" s="5" t="s">
        <v>96</v>
      </c>
      <c r="L1051" s="8">
        <v>5613</v>
      </c>
    </row>
    <row r="1052" spans="1:12" x14ac:dyDescent="0.25">
      <c r="A1052">
        <v>2005</v>
      </c>
      <c r="B1052">
        <v>7202</v>
      </c>
      <c r="C1052" s="1" t="s">
        <v>82</v>
      </c>
      <c r="D1052" s="1" t="str">
        <f>LOOKUP(laureati_1999_2011_ateneoxgenere[[#This Row],[NOME_ATENEO]], '2018'!$C$2:$C$181, '2018'!$D$2:$D$181)</f>
        <v xml:space="preserve">Bari </v>
      </c>
      <c r="E1052">
        <f>LOOKUP(laureati_1999_2011_ateneoxgenere[[#This Row],[Enna ]], Comuni!$O$2:$O$8105, Comuni!$D$2:$D$8105)</f>
        <v>41</v>
      </c>
      <c r="F1052">
        <f>LOOKUP(laureati_1999_2011_ateneoxgenere[[#This Row],[Enna ]], Comuni!$O$2:$O$8105, Comuni!$E$2:$E$8105)</f>
        <v>7</v>
      </c>
      <c r="G1052" s="1">
        <f>LOOKUP(laureati_1999_2011_ateneoxgenere[[#This Row],[Enna ]], Comuni!$O$2:$O$8105, Comuni!$F$2:$F$8105)</f>
        <v>45</v>
      </c>
      <c r="H1052" s="1">
        <f>LOOKUP(laureati_1999_2011_ateneoxgenere[[#This Row],[Enna ]], Comuni!$O$2:$O$8105, Comuni!$G$2:$G$8105)</f>
        <v>16</v>
      </c>
      <c r="I1052" s="1">
        <f>LOOKUP(laureati_1999_2011_ateneoxgenere[[#This Row],[Enna ]], Comuni!$O$2:$O$8105, Comuni!$H$2:$H$8105)</f>
        <v>52</v>
      </c>
      <c r="J1052" s="1">
        <f>LOOKUP(laureati_1999_2011_ateneoxgenere[[#This Row],[Enna ]], Comuni!$O$2:$O$8105, Comuni!$I$2:$I$8105)</f>
        <v>11</v>
      </c>
      <c r="K1052" s="4" t="s">
        <v>96</v>
      </c>
      <c r="L1052" s="7">
        <v>466</v>
      </c>
    </row>
    <row r="1053" spans="1:12" x14ac:dyDescent="0.25">
      <c r="A1053">
        <v>2005</v>
      </c>
      <c r="B1053">
        <v>7203</v>
      </c>
      <c r="C1053" s="1" t="s">
        <v>83</v>
      </c>
      <c r="D1053" s="1" t="str">
        <f>LOOKUP(laureati_1999_2011_ateneoxgenere[[#This Row],[NOME_ATENEO]], '2018'!$C$2:$C$181, '2018'!$D$2:$D$181)</f>
        <v xml:space="preserve">Casamassima </v>
      </c>
      <c r="E1053">
        <f>LOOKUP(laureati_1999_2011_ateneoxgenere[[#This Row],[Enna ]], Comuni!$O$2:$O$8105, Comuni!$D$2:$D$8105)</f>
        <v>40</v>
      </c>
      <c r="F1053">
        <f>LOOKUP(laureati_1999_2011_ateneoxgenere[[#This Row],[Enna ]], Comuni!$O$2:$O$8105, Comuni!$E$2:$E$8105)</f>
        <v>57</v>
      </c>
      <c r="G1053" s="1">
        <f>LOOKUP(laureati_1999_2011_ateneoxgenere[[#This Row],[Enna ]], Comuni!$O$2:$O$8105, Comuni!$F$2:$F$8105)</f>
        <v>22</v>
      </c>
      <c r="H1053" s="1">
        <f>LOOKUP(laureati_1999_2011_ateneoxgenere[[#This Row],[Enna ]], Comuni!$O$2:$O$8105, Comuni!$G$2:$G$8105)</f>
        <v>16</v>
      </c>
      <c r="I1053" s="1">
        <f>LOOKUP(laureati_1999_2011_ateneoxgenere[[#This Row],[Enna ]], Comuni!$O$2:$O$8105, Comuni!$H$2:$H$8105)</f>
        <v>55</v>
      </c>
      <c r="J1053" s="1">
        <f>LOOKUP(laureati_1999_2011_ateneoxgenere[[#This Row],[Enna ]], Comuni!$O$2:$O$8105, Comuni!$I$2:$I$8105)</f>
        <v>7</v>
      </c>
      <c r="K1053" s="5" t="s">
        <v>96</v>
      </c>
      <c r="L1053" s="8">
        <v>68</v>
      </c>
    </row>
    <row r="1054" spans="1:12" x14ac:dyDescent="0.25">
      <c r="A1054">
        <v>2005</v>
      </c>
      <c r="B1054">
        <v>7501</v>
      </c>
      <c r="C1054" s="1" t="s">
        <v>103</v>
      </c>
      <c r="D1054" s="1" t="str">
        <f>LOOKUP(laureati_1999_2011_ateneoxgenere[[#This Row],[NOME_ATENEO]], '2018'!$C$2:$C$181, '2018'!$D$2:$D$181)</f>
        <v>L'Aquila</v>
      </c>
      <c r="E1054">
        <f>LOOKUP(laureati_1999_2011_ateneoxgenere[[#This Row],[Enna ]], Comuni!$O$2:$O$8105, Comuni!$D$2:$D$8105)</f>
        <v>42</v>
      </c>
      <c r="F1054">
        <f>LOOKUP(laureati_1999_2011_ateneoxgenere[[#This Row],[Enna ]], Comuni!$O$2:$O$8105, Comuni!$E$2:$E$8105)</f>
        <v>21</v>
      </c>
      <c r="G1054" s="1">
        <f>LOOKUP(laureati_1999_2011_ateneoxgenere[[#This Row],[Enna ]], Comuni!$O$2:$O$8105, Comuni!$F$2:$F$8105)</f>
        <v>9</v>
      </c>
      <c r="H1054" s="1">
        <f>LOOKUP(laureati_1999_2011_ateneoxgenere[[#This Row],[Enna ]], Comuni!$O$2:$O$8105, Comuni!$G$2:$G$8105)</f>
        <v>13</v>
      </c>
      <c r="I1054" s="1">
        <f>LOOKUP(laureati_1999_2011_ateneoxgenere[[#This Row],[Enna ]], Comuni!$O$2:$O$8105, Comuni!$H$2:$H$8105)</f>
        <v>23</v>
      </c>
      <c r="J1054" s="1">
        <f>LOOKUP(laureati_1999_2011_ateneoxgenere[[#This Row],[Enna ]], Comuni!$O$2:$O$8105, Comuni!$I$2:$I$8105)</f>
        <v>57</v>
      </c>
      <c r="K1054" s="4" t="s">
        <v>96</v>
      </c>
      <c r="L1054" s="7">
        <v>2502</v>
      </c>
    </row>
    <row r="1055" spans="1:12" x14ac:dyDescent="0.25">
      <c r="A1055">
        <v>2005</v>
      </c>
      <c r="B1055">
        <v>7601</v>
      </c>
      <c r="C1055" s="1" t="s">
        <v>85</v>
      </c>
      <c r="D1055" s="1" t="str">
        <f>LOOKUP(laureati_1999_2011_ateneoxgenere[[#This Row],[NOME_ATENEO]], '2018'!$C$2:$C$181, '2018'!$D$2:$D$181)</f>
        <v>Potenza</v>
      </c>
      <c r="E1055">
        <f>LOOKUP(laureati_1999_2011_ateneoxgenere[[#This Row],[Enna ]], Comuni!$O$2:$O$8105, Comuni!$D$2:$D$8105)</f>
        <v>40</v>
      </c>
      <c r="F1055">
        <f>LOOKUP(laureati_1999_2011_ateneoxgenere[[#This Row],[Enna ]], Comuni!$O$2:$O$8105, Comuni!$E$2:$E$8105)</f>
        <v>38</v>
      </c>
      <c r="G1055" s="1">
        <f>LOOKUP(laureati_1999_2011_ateneoxgenere[[#This Row],[Enna ]], Comuni!$O$2:$O$8105, Comuni!$F$2:$F$8105)</f>
        <v>20</v>
      </c>
      <c r="H1055" s="1">
        <f>LOOKUP(laureati_1999_2011_ateneoxgenere[[#This Row],[Enna ]], Comuni!$O$2:$O$8105, Comuni!$G$2:$G$8105)</f>
        <v>15</v>
      </c>
      <c r="I1055" s="1">
        <f>LOOKUP(laureati_1999_2011_ateneoxgenere[[#This Row],[Enna ]], Comuni!$O$2:$O$8105, Comuni!$H$2:$H$8105)</f>
        <v>48</v>
      </c>
      <c r="J1055" s="1">
        <f>LOOKUP(laureati_1999_2011_ateneoxgenere[[#This Row],[Enna ]], Comuni!$O$2:$O$8105, Comuni!$I$2:$I$8105)</f>
        <v>12</v>
      </c>
      <c r="K1055" s="5" t="s">
        <v>96</v>
      </c>
      <c r="L1055" s="8">
        <v>488</v>
      </c>
    </row>
    <row r="1056" spans="1:12" x14ac:dyDescent="0.25">
      <c r="A1056">
        <v>2005</v>
      </c>
      <c r="B1056">
        <v>7801</v>
      </c>
      <c r="C1056" s="1" t="s">
        <v>86</v>
      </c>
      <c r="D1056" s="1" t="str">
        <f>LOOKUP(laureati_1999_2011_ateneoxgenere[[#This Row],[NOME_ATENEO]], '2018'!$C$2:$C$181, '2018'!$D$2:$D$181)</f>
        <v>Rende</v>
      </c>
      <c r="E1056">
        <f>LOOKUP(laureati_1999_2011_ateneoxgenere[[#This Row],[Enna ]], Comuni!$O$2:$O$8105, Comuni!$D$2:$D$8105)</f>
        <v>39</v>
      </c>
      <c r="F1056">
        <f>LOOKUP(laureati_1999_2011_ateneoxgenere[[#This Row],[Enna ]], Comuni!$O$2:$O$8105, Comuni!$E$2:$E$8105)</f>
        <v>20</v>
      </c>
      <c r="G1056" s="1">
        <f>LOOKUP(laureati_1999_2011_ateneoxgenere[[#This Row],[Enna ]], Comuni!$O$2:$O$8105, Comuni!$F$2:$F$8105)</f>
        <v>0</v>
      </c>
      <c r="H1056" s="1">
        <f>LOOKUP(laureati_1999_2011_ateneoxgenere[[#This Row],[Enna ]], Comuni!$O$2:$O$8105, Comuni!$G$2:$G$8105)</f>
        <v>16</v>
      </c>
      <c r="I1056" s="1">
        <f>LOOKUP(laureati_1999_2011_ateneoxgenere[[#This Row],[Enna ]], Comuni!$O$2:$O$8105, Comuni!$H$2:$H$8105)</f>
        <v>10</v>
      </c>
      <c r="J1056" s="1">
        <f>LOOKUP(laureati_1999_2011_ateneoxgenere[[#This Row],[Enna ]], Comuni!$O$2:$O$8105, Comuni!$I$2:$I$8105)</f>
        <v>56</v>
      </c>
      <c r="K1056" s="4" t="s">
        <v>96</v>
      </c>
      <c r="L1056" s="7">
        <v>3160</v>
      </c>
    </row>
    <row r="1057" spans="1:12" x14ac:dyDescent="0.25">
      <c r="A1057">
        <v>2005</v>
      </c>
      <c r="B1057">
        <v>7901</v>
      </c>
      <c r="C1057" s="1" t="s">
        <v>87</v>
      </c>
      <c r="D1057" s="1" t="str">
        <f>LOOKUP(laureati_1999_2011_ateneoxgenere[[#This Row],[NOME_ATENEO]], '2018'!$C$2:$C$181, '2018'!$D$2:$D$181)</f>
        <v>Catanzaro</v>
      </c>
      <c r="E1057">
        <f>LOOKUP(laureati_1999_2011_ateneoxgenere[[#This Row],[Enna ]], Comuni!$O$2:$O$8105, Comuni!$D$2:$D$8105)</f>
        <v>38</v>
      </c>
      <c r="F1057">
        <f>LOOKUP(laureati_1999_2011_ateneoxgenere[[#This Row],[Enna ]], Comuni!$O$2:$O$8105, Comuni!$E$2:$E$8105)</f>
        <v>54</v>
      </c>
      <c r="G1057" s="1">
        <f>LOOKUP(laureati_1999_2011_ateneoxgenere[[#This Row],[Enna ]], Comuni!$O$2:$O$8105, Comuni!$F$2:$F$8105)</f>
        <v>22</v>
      </c>
      <c r="H1057" s="1">
        <f>LOOKUP(laureati_1999_2011_ateneoxgenere[[#This Row],[Enna ]], Comuni!$O$2:$O$8105, Comuni!$G$2:$G$8105)</f>
        <v>16</v>
      </c>
      <c r="I1057" s="1">
        <f>LOOKUP(laureati_1999_2011_ateneoxgenere[[#This Row],[Enna ]], Comuni!$O$2:$O$8105, Comuni!$H$2:$H$8105)</f>
        <v>35</v>
      </c>
      <c r="J1057" s="1">
        <f>LOOKUP(laureati_1999_2011_ateneoxgenere[[#This Row],[Enna ]], Comuni!$O$2:$O$8105, Comuni!$I$2:$I$8105)</f>
        <v>35</v>
      </c>
      <c r="K1057" s="5" t="s">
        <v>96</v>
      </c>
      <c r="L1057" s="8">
        <v>856</v>
      </c>
    </row>
    <row r="1058" spans="1:12" x14ac:dyDescent="0.25">
      <c r="A1058">
        <v>2005</v>
      </c>
      <c r="B1058">
        <v>8001</v>
      </c>
      <c r="C1058" s="1" t="s">
        <v>88</v>
      </c>
      <c r="D1058" s="1" t="s">
        <v>88</v>
      </c>
      <c r="E1058">
        <f>LOOKUP(laureati_1999_2011_ateneoxgenere[[#This Row],[Enna ]], Comuni!$O$2:$O$8105, Comuni!$D$2:$D$8105)</f>
        <v>43</v>
      </c>
      <c r="F1058">
        <f>LOOKUP(laureati_1999_2011_ateneoxgenere[[#This Row],[Enna ]], Comuni!$O$2:$O$8105, Comuni!$E$2:$E$8105)</f>
        <v>41</v>
      </c>
      <c r="G1058" s="1">
        <f>LOOKUP(laureati_1999_2011_ateneoxgenere[[#This Row],[Enna ]], Comuni!$O$2:$O$8105, Comuni!$F$2:$F$8105)</f>
        <v>1</v>
      </c>
      <c r="H1058" s="1">
        <f>LOOKUP(laureati_1999_2011_ateneoxgenere[[#This Row],[Enna ]], Comuni!$O$2:$O$8105, Comuni!$G$2:$G$8105)</f>
        <v>11</v>
      </c>
      <c r="I1058" s="1">
        <f>LOOKUP(laureati_1999_2011_ateneoxgenere[[#This Row],[Enna ]], Comuni!$O$2:$O$8105, Comuni!$H$2:$H$8105)</f>
        <v>32</v>
      </c>
      <c r="J1058" s="1">
        <f>LOOKUP(laureati_1999_2011_ateneoxgenere[[#This Row],[Enna ]], Comuni!$O$2:$O$8105, Comuni!$I$2:$I$8105)</f>
        <v>10</v>
      </c>
      <c r="K1058" s="4" t="s">
        <v>96</v>
      </c>
      <c r="L1058" s="7">
        <v>572</v>
      </c>
    </row>
    <row r="1059" spans="1:12" x14ac:dyDescent="0.25">
      <c r="A1059">
        <v>2005</v>
      </c>
      <c r="B1059">
        <v>8201</v>
      </c>
      <c r="C1059" s="1" t="s">
        <v>90</v>
      </c>
      <c r="D1059" s="1" t="str">
        <f>LOOKUP(laureati_1999_2011_ateneoxgenere[[#This Row],[NOME_ATENEO]], '2018'!$C$2:$C$181, '2018'!$D$2:$D$181)</f>
        <v>Palermo</v>
      </c>
      <c r="E1059">
        <f>LOOKUP(laureati_1999_2011_ateneoxgenere[[#This Row],[Enna ]], Comuni!$O$2:$O$8105, Comuni!$D$2:$D$8105)</f>
        <v>38</v>
      </c>
      <c r="F1059">
        <f>LOOKUP(laureati_1999_2011_ateneoxgenere[[#This Row],[Enna ]], Comuni!$O$2:$O$8105, Comuni!$E$2:$E$8105)</f>
        <v>7</v>
      </c>
      <c r="G1059" s="1">
        <f>LOOKUP(laureati_1999_2011_ateneoxgenere[[#This Row],[Enna ]], Comuni!$O$2:$O$8105, Comuni!$F$2:$F$8105)</f>
        <v>0</v>
      </c>
      <c r="H1059" s="1">
        <f>LOOKUP(laureati_1999_2011_ateneoxgenere[[#This Row],[Enna ]], Comuni!$O$2:$O$8105, Comuni!$G$2:$G$8105)</f>
        <v>13</v>
      </c>
      <c r="I1059" s="1">
        <f>LOOKUP(laureati_1999_2011_ateneoxgenere[[#This Row],[Enna ]], Comuni!$O$2:$O$8105, Comuni!$H$2:$H$8105)</f>
        <v>21</v>
      </c>
      <c r="J1059" s="1">
        <f>LOOKUP(laureati_1999_2011_ateneoxgenere[[#This Row],[Enna ]], Comuni!$O$2:$O$8105, Comuni!$I$2:$I$8105)</f>
        <v>43</v>
      </c>
      <c r="K1059" s="5" t="s">
        <v>96</v>
      </c>
      <c r="L1059" s="8">
        <v>4450</v>
      </c>
    </row>
    <row r="1060" spans="1:12" x14ac:dyDescent="0.25">
      <c r="A1060">
        <v>2005</v>
      </c>
      <c r="B1060">
        <v>8301</v>
      </c>
      <c r="C1060" s="1" t="s">
        <v>91</v>
      </c>
      <c r="D1060" s="1" t="str">
        <f>LOOKUP(laureati_1999_2011_ateneoxgenere[[#This Row],[NOME_ATENEO]], '2018'!$C$2:$C$181, '2018'!$D$2:$D$181)</f>
        <v>Messina</v>
      </c>
      <c r="E1060">
        <f>LOOKUP(laureati_1999_2011_ateneoxgenere[[#This Row],[Enna ]], Comuni!$O$2:$O$8105, Comuni!$D$2:$D$8105)</f>
        <v>38</v>
      </c>
      <c r="F1060">
        <f>LOOKUP(laureati_1999_2011_ateneoxgenere[[#This Row],[Enna ]], Comuni!$O$2:$O$8105, Comuni!$E$2:$E$8105)</f>
        <v>11</v>
      </c>
      <c r="G1060" s="1">
        <f>LOOKUP(laureati_1999_2011_ateneoxgenere[[#This Row],[Enna ]], Comuni!$O$2:$O$8105, Comuni!$F$2:$F$8105)</f>
        <v>36</v>
      </c>
      <c r="H1060" s="1">
        <f>LOOKUP(laureati_1999_2011_ateneoxgenere[[#This Row],[Enna ]], Comuni!$O$2:$O$8105, Comuni!$G$2:$G$8105)</f>
        <v>15</v>
      </c>
      <c r="I1060" s="1">
        <f>LOOKUP(laureati_1999_2011_ateneoxgenere[[#This Row],[Enna ]], Comuni!$O$2:$O$8105, Comuni!$H$2:$H$8105)</f>
        <v>33</v>
      </c>
      <c r="J1060" s="1">
        <f>LOOKUP(laureati_1999_2011_ateneoxgenere[[#This Row],[Enna ]], Comuni!$O$2:$O$8105, Comuni!$I$2:$I$8105)</f>
        <v>14</v>
      </c>
      <c r="K1060" s="4" t="s">
        <v>96</v>
      </c>
      <c r="L1060" s="7">
        <v>2871</v>
      </c>
    </row>
    <row r="1061" spans="1:12" x14ac:dyDescent="0.25">
      <c r="A1061">
        <v>2005</v>
      </c>
      <c r="B1061">
        <v>8701</v>
      </c>
      <c r="C1061" s="1" t="s">
        <v>93</v>
      </c>
      <c r="D1061" s="1" t="str">
        <f>LOOKUP(laureati_1999_2011_ateneoxgenere[[#This Row],[NOME_ATENEO]], '2018'!$C$2:$C$181, '2018'!$D$2:$D$181)</f>
        <v>Catania</v>
      </c>
      <c r="E1061">
        <f>LOOKUP(laureati_1999_2011_ateneoxgenere[[#This Row],[Enna ]], Comuni!$O$2:$O$8105, Comuni!$D$2:$D$8105)</f>
        <v>37</v>
      </c>
      <c r="F1061">
        <f>LOOKUP(laureati_1999_2011_ateneoxgenere[[#This Row],[Enna ]], Comuni!$O$2:$O$8105, Comuni!$E$2:$E$8105)</f>
        <v>30</v>
      </c>
      <c r="G1061" s="1">
        <f>LOOKUP(laureati_1999_2011_ateneoxgenere[[#This Row],[Enna ]], Comuni!$O$2:$O$8105, Comuni!$F$2:$F$8105)</f>
        <v>21</v>
      </c>
      <c r="H1061" s="1">
        <f>LOOKUP(laureati_1999_2011_ateneoxgenere[[#This Row],[Enna ]], Comuni!$O$2:$O$8105, Comuni!$G$2:$G$8105)</f>
        <v>15</v>
      </c>
      <c r="I1061" s="1">
        <f>LOOKUP(laureati_1999_2011_ateneoxgenere[[#This Row],[Enna ]], Comuni!$O$2:$O$8105, Comuni!$H$2:$H$8105)</f>
        <v>5</v>
      </c>
      <c r="J1061" s="1">
        <f>LOOKUP(laureati_1999_2011_ateneoxgenere[[#This Row],[Enna ]], Comuni!$O$2:$O$8105, Comuni!$I$2:$I$8105)</f>
        <v>15</v>
      </c>
      <c r="K1061" s="5" t="s">
        <v>96</v>
      </c>
      <c r="L1061" s="8">
        <v>3716</v>
      </c>
    </row>
    <row r="1062" spans="1:12" x14ac:dyDescent="0.25">
      <c r="A1062">
        <v>2005</v>
      </c>
      <c r="B1062">
        <v>9001</v>
      </c>
      <c r="C1062" s="1" t="s">
        <v>94</v>
      </c>
      <c r="D1062" s="1" t="str">
        <f>LOOKUP(laureati_1999_2011_ateneoxgenere[[#This Row],[NOME_ATENEO]], '2018'!$C$2:$C$181, '2018'!$D$2:$D$181)</f>
        <v>Sassari</v>
      </c>
      <c r="E1062">
        <f>LOOKUP(laureati_1999_2011_ateneoxgenere[[#This Row],[Enna ]], Comuni!$O$2:$O$8105, Comuni!$D$2:$D$8105)</f>
        <v>40</v>
      </c>
      <c r="F1062">
        <f>LOOKUP(laureati_1999_2011_ateneoxgenere[[#This Row],[Enna ]], Comuni!$O$2:$O$8105, Comuni!$E$2:$E$8105)</f>
        <v>43</v>
      </c>
      <c r="G1062" s="1">
        <f>LOOKUP(laureati_1999_2011_ateneoxgenere[[#This Row],[Enna ]], Comuni!$O$2:$O$8105, Comuni!$F$2:$F$8105)</f>
        <v>45</v>
      </c>
      <c r="H1062" s="1">
        <f>LOOKUP(laureati_1999_2011_ateneoxgenere[[#This Row],[Enna ]], Comuni!$O$2:$O$8105, Comuni!$G$2:$G$8105)</f>
        <v>8</v>
      </c>
      <c r="I1062" s="1">
        <f>LOOKUP(laureati_1999_2011_ateneoxgenere[[#This Row],[Enna ]], Comuni!$O$2:$O$8105, Comuni!$H$2:$H$8105)</f>
        <v>33</v>
      </c>
      <c r="J1062" s="1">
        <f>LOOKUP(laureati_1999_2011_ateneoxgenere[[#This Row],[Enna ]], Comuni!$O$2:$O$8105, Comuni!$I$2:$I$8105)</f>
        <v>38</v>
      </c>
      <c r="K1062" s="4" t="s">
        <v>96</v>
      </c>
      <c r="L1062" s="7">
        <v>1246</v>
      </c>
    </row>
    <row r="1063" spans="1:12" x14ac:dyDescent="0.25">
      <c r="A1063">
        <v>2005</v>
      </c>
      <c r="B1063">
        <v>9201</v>
      </c>
      <c r="C1063" s="1" t="s">
        <v>95</v>
      </c>
      <c r="D1063" s="1" t="str">
        <f>LOOKUP(laureati_1999_2011_ateneoxgenere[[#This Row],[NOME_ATENEO]], '2018'!$C$2:$C$181, '2018'!$D$2:$D$181)</f>
        <v>Cagliari</v>
      </c>
      <c r="E1063">
        <f>LOOKUP(laureati_1999_2011_ateneoxgenere[[#This Row],[Enna ]], Comuni!$O$2:$O$8105, Comuni!$D$2:$D$8105)</f>
        <v>39</v>
      </c>
      <c r="F1063">
        <f>LOOKUP(laureati_1999_2011_ateneoxgenere[[#This Row],[Enna ]], Comuni!$O$2:$O$8105, Comuni!$E$2:$E$8105)</f>
        <v>13</v>
      </c>
      <c r="G1063" s="1">
        <f>LOOKUP(laureati_1999_2011_ateneoxgenere[[#This Row],[Enna ]], Comuni!$O$2:$O$8105, Comuni!$F$2:$F$8105)</f>
        <v>7</v>
      </c>
      <c r="H1063" s="1">
        <f>LOOKUP(laureati_1999_2011_ateneoxgenere[[#This Row],[Enna ]], Comuni!$O$2:$O$8105, Comuni!$G$2:$G$8105)</f>
        <v>9</v>
      </c>
      <c r="I1063" s="1">
        <f>LOOKUP(laureati_1999_2011_ateneoxgenere[[#This Row],[Enna ]], Comuni!$O$2:$O$8105, Comuni!$H$2:$H$8105)</f>
        <v>7</v>
      </c>
      <c r="J1063" s="1">
        <f>LOOKUP(laureati_1999_2011_ateneoxgenere[[#This Row],[Enna ]], Comuni!$O$2:$O$8105, Comuni!$I$2:$I$8105)</f>
        <v>4</v>
      </c>
      <c r="K1063" s="5" t="s">
        <v>96</v>
      </c>
      <c r="L1063" s="8">
        <v>2824</v>
      </c>
    </row>
    <row r="1064" spans="1:12" x14ac:dyDescent="0.25">
      <c r="A1064">
        <v>2006</v>
      </c>
      <c r="B1064">
        <v>101</v>
      </c>
      <c r="C1064" s="1" t="s">
        <v>6</v>
      </c>
      <c r="D1064" s="1" t="str">
        <f>LOOKUP(laureati_1999_2011_ateneoxgenere[[#This Row],[NOME_ATENEO]], '2018'!$C$2:$C$181, '2018'!$D$2:$D$181)</f>
        <v>Torino</v>
      </c>
      <c r="E1064">
        <f>LOOKUP(laureati_1999_2011_ateneoxgenere[[#This Row],[Enna ]], Comuni!$O$2:$O$8105, Comuni!$D$2:$D$8105)</f>
        <v>45</v>
      </c>
      <c r="F1064">
        <f>LOOKUP(laureati_1999_2011_ateneoxgenere[[#This Row],[Enna ]], Comuni!$O$2:$O$8105, Comuni!$E$2:$E$8105)</f>
        <v>3</v>
      </c>
      <c r="G1064" s="1">
        <f>LOOKUP(laureati_1999_2011_ateneoxgenere[[#This Row],[Enna ]], Comuni!$O$2:$O$8105, Comuni!$F$2:$F$8105)</f>
        <v>58</v>
      </c>
      <c r="H1064" s="1">
        <f>LOOKUP(laureati_1999_2011_ateneoxgenere[[#This Row],[Enna ]], Comuni!$O$2:$O$8105, Comuni!$G$2:$G$8105)</f>
        <v>7</v>
      </c>
      <c r="I1064" s="1">
        <f>LOOKUP(laureati_1999_2011_ateneoxgenere[[#This Row],[Enna ]], Comuni!$O$2:$O$8105, Comuni!$H$2:$H$8105)</f>
        <v>40</v>
      </c>
      <c r="J1064" s="1">
        <f>LOOKUP(laureati_1999_2011_ateneoxgenere[[#This Row],[Enna ]], Comuni!$O$2:$O$8105, Comuni!$I$2:$I$8105)</f>
        <v>56</v>
      </c>
      <c r="K1064" s="4" t="s">
        <v>7</v>
      </c>
      <c r="L1064" s="7">
        <v>4567</v>
      </c>
    </row>
    <row r="1065" spans="1:12" x14ac:dyDescent="0.25">
      <c r="A1065">
        <v>2006</v>
      </c>
      <c r="B1065">
        <v>102</v>
      </c>
      <c r="C1065" s="1" t="s">
        <v>8</v>
      </c>
      <c r="D1065" s="1" t="str">
        <f>LOOKUP(laureati_1999_2011_ateneoxgenere[[#This Row],[NOME_ATENEO]], '2018'!$C$2:$C$181, '2018'!$D$2:$D$181)</f>
        <v xml:space="preserve">Torino </v>
      </c>
      <c r="E1065">
        <f>LOOKUP(laureati_1999_2011_ateneoxgenere[[#This Row],[Enna ]], Comuni!$O$2:$O$8105, Comuni!$D$2:$D$8105)</f>
        <v>45</v>
      </c>
      <c r="F1065">
        <f>LOOKUP(laureati_1999_2011_ateneoxgenere[[#This Row],[Enna ]], Comuni!$O$2:$O$8105, Comuni!$E$2:$E$8105)</f>
        <v>3</v>
      </c>
      <c r="G1065" s="1">
        <f>LOOKUP(laureati_1999_2011_ateneoxgenere[[#This Row],[Enna ]], Comuni!$O$2:$O$8105, Comuni!$F$2:$F$8105)</f>
        <v>58</v>
      </c>
      <c r="H1065" s="1">
        <f>LOOKUP(laureati_1999_2011_ateneoxgenere[[#This Row],[Enna ]], Comuni!$O$2:$O$8105, Comuni!$G$2:$G$8105)</f>
        <v>7</v>
      </c>
      <c r="I1065" s="1">
        <f>LOOKUP(laureati_1999_2011_ateneoxgenere[[#This Row],[Enna ]], Comuni!$O$2:$O$8105, Comuni!$H$2:$H$8105)</f>
        <v>40</v>
      </c>
      <c r="J1065" s="1">
        <f>LOOKUP(laureati_1999_2011_ateneoxgenere[[#This Row],[Enna ]], Comuni!$O$2:$O$8105, Comuni!$I$2:$I$8105)</f>
        <v>56</v>
      </c>
      <c r="K1065" s="5" t="s">
        <v>7</v>
      </c>
      <c r="L1065" s="8">
        <v>3259</v>
      </c>
    </row>
    <row r="1066" spans="1:12" x14ac:dyDescent="0.25">
      <c r="A1066">
        <v>2006</v>
      </c>
      <c r="B1066">
        <v>201</v>
      </c>
      <c r="C1066" s="1" t="s">
        <v>9</v>
      </c>
      <c r="D1066" s="1" t="str">
        <f>LOOKUP(laureati_1999_2011_ateneoxgenere[[#This Row],[NOME_ATENEO]], '2018'!$C$2:$C$181, '2018'!$D$2:$D$181)</f>
        <v>Vercelli</v>
      </c>
      <c r="E1066">
        <f>LOOKUP(laureati_1999_2011_ateneoxgenere[[#This Row],[Enna ]], Comuni!$O$2:$O$8105, Comuni!$D$2:$D$8105)</f>
        <v>45</v>
      </c>
      <c r="F1066">
        <f>LOOKUP(laureati_1999_2011_ateneoxgenere[[#This Row],[Enna ]], Comuni!$O$2:$O$8105, Comuni!$E$2:$E$8105)</f>
        <v>19</v>
      </c>
      <c r="G1066" s="1">
        <f>LOOKUP(laureati_1999_2011_ateneoxgenere[[#This Row],[Enna ]], Comuni!$O$2:$O$8105, Comuni!$F$2:$F$8105)</f>
        <v>33</v>
      </c>
      <c r="H1066" s="1">
        <f>LOOKUP(laureati_1999_2011_ateneoxgenere[[#This Row],[Enna ]], Comuni!$O$2:$O$8105, Comuni!$G$2:$G$8105)</f>
        <v>8</v>
      </c>
      <c r="I1066" s="1">
        <f>LOOKUP(laureati_1999_2011_ateneoxgenere[[#This Row],[Enna ]], Comuni!$O$2:$O$8105, Comuni!$H$2:$H$8105)</f>
        <v>25</v>
      </c>
      <c r="J1066" s="1">
        <f>LOOKUP(laureati_1999_2011_ateneoxgenere[[#This Row],[Enna ]], Comuni!$O$2:$O$8105, Comuni!$I$2:$I$8105)</f>
        <v>21</v>
      </c>
      <c r="K1066" s="4" t="s">
        <v>7</v>
      </c>
      <c r="L1066" s="7">
        <v>580</v>
      </c>
    </row>
    <row r="1067" spans="1:12" x14ac:dyDescent="0.25">
      <c r="A1067">
        <v>2006</v>
      </c>
      <c r="B1067">
        <v>701</v>
      </c>
      <c r="C1067" s="1" t="s">
        <v>11</v>
      </c>
      <c r="D1067" s="1" t="str">
        <f>LOOKUP(laureati_1999_2011_ateneoxgenere[[#This Row],[NOME_ATENEO]], '2018'!$C$2:$C$181, '2018'!$D$2:$D$181)</f>
        <v>Aosta</v>
      </c>
      <c r="E1067">
        <f>LOOKUP(laureati_1999_2011_ateneoxgenere[[#This Row],[Enna ]], Comuni!$O$2:$O$8105, Comuni!$D$2:$D$8105)</f>
        <v>45</v>
      </c>
      <c r="F1067">
        <f>LOOKUP(laureati_1999_2011_ateneoxgenere[[#This Row],[Enna ]], Comuni!$O$2:$O$8105, Comuni!$E$2:$E$8105)</f>
        <v>44</v>
      </c>
      <c r="G1067" s="1">
        <f>LOOKUP(laureati_1999_2011_ateneoxgenere[[#This Row],[Enna ]], Comuni!$O$2:$O$8105, Comuni!$F$2:$F$8105)</f>
        <v>18</v>
      </c>
      <c r="H1067" s="1">
        <f>LOOKUP(laureati_1999_2011_ateneoxgenere[[#This Row],[Enna ]], Comuni!$O$2:$O$8105, Comuni!$G$2:$G$8105)</f>
        <v>7</v>
      </c>
      <c r="I1067" s="1">
        <f>LOOKUP(laureati_1999_2011_ateneoxgenere[[#This Row],[Enna ]], Comuni!$O$2:$O$8105, Comuni!$H$2:$H$8105)</f>
        <v>19</v>
      </c>
      <c r="J1067" s="1">
        <f>LOOKUP(laureati_1999_2011_ateneoxgenere[[#This Row],[Enna ]], Comuni!$O$2:$O$8105, Comuni!$I$2:$I$8105)</f>
        <v>14</v>
      </c>
      <c r="K1067" s="5" t="s">
        <v>7</v>
      </c>
      <c r="L1067" s="8">
        <v>22</v>
      </c>
    </row>
    <row r="1068" spans="1:12" x14ac:dyDescent="0.25">
      <c r="A1068">
        <v>2006</v>
      </c>
      <c r="B1068">
        <v>1001</v>
      </c>
      <c r="C1068" s="1" t="s">
        <v>12</v>
      </c>
      <c r="D1068" s="1" t="str">
        <f>LOOKUP(laureati_1999_2011_ateneoxgenere[[#This Row],[NOME_ATENEO]], '2018'!$C$2:$C$181, '2018'!$D$2:$D$181)</f>
        <v>Genova</v>
      </c>
      <c r="E1068">
        <f>LOOKUP(laureati_1999_2011_ateneoxgenere[[#This Row],[Enna ]], Comuni!$O$2:$O$8105, Comuni!$D$2:$D$8105)</f>
        <v>44</v>
      </c>
      <c r="F1068">
        <f>LOOKUP(laureati_1999_2011_ateneoxgenere[[#This Row],[Enna ]], Comuni!$O$2:$O$8105, Comuni!$E$2:$E$8105)</f>
        <v>24</v>
      </c>
      <c r="G1068" s="1">
        <f>LOOKUP(laureati_1999_2011_ateneoxgenere[[#This Row],[Enna ]], Comuni!$O$2:$O$8105, Comuni!$F$2:$F$8105)</f>
        <v>17</v>
      </c>
      <c r="H1068" s="1">
        <f>LOOKUP(laureati_1999_2011_ateneoxgenere[[#This Row],[Enna ]], Comuni!$O$2:$O$8105, Comuni!$G$2:$G$8105)</f>
        <v>8</v>
      </c>
      <c r="I1068" s="1">
        <f>LOOKUP(laureati_1999_2011_ateneoxgenere[[#This Row],[Enna ]], Comuni!$O$2:$O$8105, Comuni!$H$2:$H$8105)</f>
        <v>56</v>
      </c>
      <c r="J1068" s="1">
        <f>LOOKUP(laureati_1999_2011_ateneoxgenere[[#This Row],[Enna ]], Comuni!$O$2:$O$8105, Comuni!$I$2:$I$8105)</f>
        <v>8</v>
      </c>
      <c r="K1068" s="4" t="s">
        <v>7</v>
      </c>
      <c r="L1068" s="7">
        <v>2517</v>
      </c>
    </row>
    <row r="1069" spans="1:12" x14ac:dyDescent="0.25">
      <c r="A1069">
        <v>2006</v>
      </c>
      <c r="B1069">
        <v>1201</v>
      </c>
      <c r="C1069" s="1" t="s">
        <v>13</v>
      </c>
      <c r="D1069" s="1" t="str">
        <f>LOOKUP(laureati_1999_2011_ateneoxgenere[[#This Row],[NOME_ATENEO]], '2018'!$C$2:$C$181, '2018'!$D$2:$D$181)</f>
        <v xml:space="preserve">Castellanza </v>
      </c>
      <c r="E1069">
        <f>LOOKUP(laureati_1999_2011_ateneoxgenere[[#This Row],[Enna ]], Comuni!$O$2:$O$8105, Comuni!$D$2:$D$8105)</f>
        <v>45</v>
      </c>
      <c r="F1069">
        <f>LOOKUP(laureati_1999_2011_ateneoxgenere[[#This Row],[Enna ]], Comuni!$O$2:$O$8105, Comuni!$E$2:$E$8105)</f>
        <v>36</v>
      </c>
      <c r="G1069" s="1">
        <f>LOOKUP(laureati_1999_2011_ateneoxgenere[[#This Row],[Enna ]], Comuni!$O$2:$O$8105, Comuni!$F$2:$F$8105)</f>
        <v>46</v>
      </c>
      <c r="H1069" s="1">
        <f>LOOKUP(laureati_1999_2011_ateneoxgenere[[#This Row],[Enna ]], Comuni!$O$2:$O$8105, Comuni!$G$2:$G$8105)</f>
        <v>8</v>
      </c>
      <c r="I1069" s="1">
        <f>LOOKUP(laureati_1999_2011_ateneoxgenere[[#This Row],[Enna ]], Comuni!$O$2:$O$8105, Comuni!$H$2:$H$8105)</f>
        <v>54</v>
      </c>
      <c r="J1069" s="1">
        <f>LOOKUP(laureati_1999_2011_ateneoxgenere[[#This Row],[Enna ]], Comuni!$O$2:$O$8105, Comuni!$I$2:$I$8105)</f>
        <v>3</v>
      </c>
      <c r="K1069" s="5" t="s">
        <v>7</v>
      </c>
      <c r="L1069" s="8">
        <v>395</v>
      </c>
    </row>
    <row r="1070" spans="1:12" x14ac:dyDescent="0.25">
      <c r="A1070">
        <v>2006</v>
      </c>
      <c r="B1070">
        <v>1202</v>
      </c>
      <c r="C1070" s="1" t="s">
        <v>14</v>
      </c>
      <c r="D1070" s="1" t="str">
        <f>LOOKUP(laureati_1999_2011_ateneoxgenere[[#This Row],[NOME_ATENEO]], '2018'!$C$2:$C$181, '2018'!$D$2:$D$181)</f>
        <v>Como</v>
      </c>
      <c r="E1070">
        <f>LOOKUP(laureati_1999_2011_ateneoxgenere[[#This Row],[Enna ]], Comuni!$O$2:$O$8105, Comuni!$D$2:$D$8105)</f>
        <v>45</v>
      </c>
      <c r="F1070">
        <f>LOOKUP(laureati_1999_2011_ateneoxgenere[[#This Row],[Enna ]], Comuni!$O$2:$O$8105, Comuni!$E$2:$E$8105)</f>
        <v>48</v>
      </c>
      <c r="G1070" s="1">
        <f>LOOKUP(laureati_1999_2011_ateneoxgenere[[#This Row],[Enna ]], Comuni!$O$2:$O$8105, Comuni!$F$2:$F$8105)</f>
        <v>25</v>
      </c>
      <c r="H1070" s="1">
        <f>LOOKUP(laureati_1999_2011_ateneoxgenere[[#This Row],[Enna ]], Comuni!$O$2:$O$8105, Comuni!$G$2:$G$8105)</f>
        <v>9</v>
      </c>
      <c r="I1070" s="1">
        <f>LOOKUP(laureati_1999_2011_ateneoxgenere[[#This Row],[Enna ]], Comuni!$O$2:$O$8105, Comuni!$H$2:$H$8105)</f>
        <v>5</v>
      </c>
      <c r="J1070" s="1">
        <f>LOOKUP(laureati_1999_2011_ateneoxgenere[[#This Row],[Enna ]], Comuni!$O$2:$O$8105, Comuni!$I$2:$I$8105)</f>
        <v>17</v>
      </c>
      <c r="K1070" s="4" t="s">
        <v>7</v>
      </c>
      <c r="L1070" s="7">
        <v>588</v>
      </c>
    </row>
    <row r="1071" spans="1:12" x14ac:dyDescent="0.25">
      <c r="A1071">
        <v>2006</v>
      </c>
      <c r="B1071">
        <v>1501</v>
      </c>
      <c r="C1071" s="1" t="s">
        <v>16</v>
      </c>
      <c r="D1071" s="1" t="str">
        <f>LOOKUP(laureati_1999_2011_ateneoxgenere[[#This Row],[NOME_ATENEO]], '2018'!$C$2:$C$181, '2018'!$D$2:$D$181)</f>
        <v>Milano</v>
      </c>
      <c r="E1071">
        <f>LOOKUP(laureati_1999_2011_ateneoxgenere[[#This Row],[Enna ]], Comuni!$O$2:$O$8105, Comuni!$D$2:$D$8105)</f>
        <v>45</v>
      </c>
      <c r="F1071">
        <f>LOOKUP(laureati_1999_2011_ateneoxgenere[[#This Row],[Enna ]], Comuni!$O$2:$O$8105, Comuni!$E$2:$E$8105)</f>
        <v>27</v>
      </c>
      <c r="G1071" s="1">
        <f>LOOKUP(laureati_1999_2011_ateneoxgenere[[#This Row],[Enna ]], Comuni!$O$2:$O$8105, Comuni!$F$2:$F$8105)</f>
        <v>57</v>
      </c>
      <c r="H1071" s="1">
        <f>LOOKUP(laureati_1999_2011_ateneoxgenere[[#This Row],[Enna ]], Comuni!$O$2:$O$8105, Comuni!$G$2:$G$8105)</f>
        <v>9</v>
      </c>
      <c r="I1071" s="1">
        <f>LOOKUP(laureati_1999_2011_ateneoxgenere[[#This Row],[Enna ]], Comuni!$O$2:$O$8105, Comuni!$H$2:$H$8105)</f>
        <v>11</v>
      </c>
      <c r="J1071" s="1">
        <f>LOOKUP(laureati_1999_2011_ateneoxgenere[[#This Row],[Enna ]], Comuni!$O$2:$O$8105, Comuni!$I$2:$I$8105)</f>
        <v>24</v>
      </c>
      <c r="K1071" s="5" t="s">
        <v>7</v>
      </c>
      <c r="L1071" s="8">
        <v>3927</v>
      </c>
    </row>
    <row r="1072" spans="1:12" x14ac:dyDescent="0.25">
      <c r="A1072">
        <v>2006</v>
      </c>
      <c r="B1072">
        <v>1502</v>
      </c>
      <c r="C1072" s="1" t="s">
        <v>17</v>
      </c>
      <c r="D1072" s="1" t="str">
        <f>LOOKUP(laureati_1999_2011_ateneoxgenere[[#This Row],[NOME_ATENEO]], '2018'!$C$2:$C$181, '2018'!$D$2:$D$181)</f>
        <v xml:space="preserve">Milano </v>
      </c>
      <c r="E1072">
        <f>LOOKUP(laureati_1999_2011_ateneoxgenere[[#This Row],[Enna ]], Comuni!$O$2:$O$8105, Comuni!$D$2:$D$8105)</f>
        <v>45</v>
      </c>
      <c r="F1072">
        <f>LOOKUP(laureati_1999_2011_ateneoxgenere[[#This Row],[Enna ]], Comuni!$O$2:$O$8105, Comuni!$E$2:$E$8105)</f>
        <v>27</v>
      </c>
      <c r="G1072" s="1">
        <f>LOOKUP(laureati_1999_2011_ateneoxgenere[[#This Row],[Enna ]], Comuni!$O$2:$O$8105, Comuni!$F$2:$F$8105)</f>
        <v>57</v>
      </c>
      <c r="H1072" s="1">
        <f>LOOKUP(laureati_1999_2011_ateneoxgenere[[#This Row],[Enna ]], Comuni!$O$2:$O$8105, Comuni!$G$2:$G$8105)</f>
        <v>9</v>
      </c>
      <c r="I1072" s="1">
        <f>LOOKUP(laureati_1999_2011_ateneoxgenere[[#This Row],[Enna ]], Comuni!$O$2:$O$8105, Comuni!$H$2:$H$8105)</f>
        <v>11</v>
      </c>
      <c r="J1072" s="1">
        <f>LOOKUP(laureati_1999_2011_ateneoxgenere[[#This Row],[Enna ]], Comuni!$O$2:$O$8105, Comuni!$I$2:$I$8105)</f>
        <v>24</v>
      </c>
      <c r="K1072" s="4" t="s">
        <v>7</v>
      </c>
      <c r="L1072" s="7">
        <v>6198</v>
      </c>
    </row>
    <row r="1073" spans="1:12" x14ac:dyDescent="0.25">
      <c r="A1073">
        <v>2006</v>
      </c>
      <c r="B1073">
        <v>1503</v>
      </c>
      <c r="C1073" s="1" t="s">
        <v>18</v>
      </c>
      <c r="D1073" s="1" t="str">
        <f>LOOKUP(laureati_1999_2011_ateneoxgenere[[#This Row],[NOME_ATENEO]], '2018'!$C$2:$C$181, '2018'!$D$2:$D$181)</f>
        <v xml:space="preserve">Milano </v>
      </c>
      <c r="E1073">
        <f>LOOKUP(laureati_1999_2011_ateneoxgenere[[#This Row],[Enna ]], Comuni!$O$2:$O$8105, Comuni!$D$2:$D$8105)</f>
        <v>45</v>
      </c>
      <c r="F1073">
        <f>LOOKUP(laureati_1999_2011_ateneoxgenere[[#This Row],[Enna ]], Comuni!$O$2:$O$8105, Comuni!$E$2:$E$8105)</f>
        <v>27</v>
      </c>
      <c r="G1073" s="1">
        <f>LOOKUP(laureati_1999_2011_ateneoxgenere[[#This Row],[Enna ]], Comuni!$O$2:$O$8105, Comuni!$F$2:$F$8105)</f>
        <v>57</v>
      </c>
      <c r="H1073" s="1">
        <f>LOOKUP(laureati_1999_2011_ateneoxgenere[[#This Row],[Enna ]], Comuni!$O$2:$O$8105, Comuni!$G$2:$G$8105)</f>
        <v>9</v>
      </c>
      <c r="I1073" s="1">
        <f>LOOKUP(laureati_1999_2011_ateneoxgenere[[#This Row],[Enna ]], Comuni!$O$2:$O$8105, Comuni!$H$2:$H$8105)</f>
        <v>11</v>
      </c>
      <c r="J1073" s="1">
        <f>LOOKUP(laureati_1999_2011_ateneoxgenere[[#This Row],[Enna ]], Comuni!$O$2:$O$8105, Comuni!$I$2:$I$8105)</f>
        <v>24</v>
      </c>
      <c r="K1073" s="5" t="s">
        <v>7</v>
      </c>
      <c r="L1073" s="8">
        <v>1830</v>
      </c>
    </row>
    <row r="1074" spans="1:12" x14ac:dyDescent="0.25">
      <c r="A1074">
        <v>2006</v>
      </c>
      <c r="B1074">
        <v>1504</v>
      </c>
      <c r="C1074" s="1" t="s">
        <v>19</v>
      </c>
      <c r="D1074" s="1" t="str">
        <f>LOOKUP(laureati_1999_2011_ateneoxgenere[[#This Row],[NOME_ATENEO]], '2018'!$C$2:$C$181, '2018'!$D$2:$D$181)</f>
        <v xml:space="preserve">Milano </v>
      </c>
      <c r="E1074">
        <f>LOOKUP(laureati_1999_2011_ateneoxgenere[[#This Row],[Enna ]], Comuni!$O$2:$O$8105, Comuni!$D$2:$D$8105)</f>
        <v>45</v>
      </c>
      <c r="F1074">
        <f>LOOKUP(laureati_1999_2011_ateneoxgenere[[#This Row],[Enna ]], Comuni!$O$2:$O$8105, Comuni!$E$2:$E$8105)</f>
        <v>27</v>
      </c>
      <c r="G1074" s="1">
        <f>LOOKUP(laureati_1999_2011_ateneoxgenere[[#This Row],[Enna ]], Comuni!$O$2:$O$8105, Comuni!$F$2:$F$8105)</f>
        <v>57</v>
      </c>
      <c r="H1074" s="1">
        <f>LOOKUP(laureati_1999_2011_ateneoxgenere[[#This Row],[Enna ]], Comuni!$O$2:$O$8105, Comuni!$G$2:$G$8105)</f>
        <v>9</v>
      </c>
      <c r="I1074" s="1">
        <f>LOOKUP(laureati_1999_2011_ateneoxgenere[[#This Row],[Enna ]], Comuni!$O$2:$O$8105, Comuni!$H$2:$H$8105)</f>
        <v>11</v>
      </c>
      <c r="J1074" s="1">
        <f>LOOKUP(laureati_1999_2011_ateneoxgenere[[#This Row],[Enna ]], Comuni!$O$2:$O$8105, Comuni!$I$2:$I$8105)</f>
        <v>24</v>
      </c>
      <c r="K1074" s="4" t="s">
        <v>7</v>
      </c>
      <c r="L1074" s="7">
        <v>2554</v>
      </c>
    </row>
    <row r="1075" spans="1:12" x14ac:dyDescent="0.25">
      <c r="A1075">
        <v>2006</v>
      </c>
      <c r="B1075">
        <v>1505</v>
      </c>
      <c r="C1075" s="1" t="s">
        <v>20</v>
      </c>
      <c r="D1075" s="1" t="str">
        <f>LOOKUP(laureati_1999_2011_ateneoxgenere[[#This Row],[NOME_ATENEO]], '2018'!$C$2:$C$181, '2018'!$D$2:$D$181)</f>
        <v xml:space="preserve">Milano </v>
      </c>
      <c r="E1075">
        <f>LOOKUP(laureati_1999_2011_ateneoxgenere[[#This Row],[Enna ]], Comuni!$O$2:$O$8105, Comuni!$D$2:$D$8105)</f>
        <v>45</v>
      </c>
      <c r="F1075">
        <f>LOOKUP(laureati_1999_2011_ateneoxgenere[[#This Row],[Enna ]], Comuni!$O$2:$O$8105, Comuni!$E$2:$E$8105)</f>
        <v>27</v>
      </c>
      <c r="G1075" s="1">
        <f>LOOKUP(laureati_1999_2011_ateneoxgenere[[#This Row],[Enna ]], Comuni!$O$2:$O$8105, Comuni!$F$2:$F$8105)</f>
        <v>57</v>
      </c>
      <c r="H1075" s="1">
        <f>LOOKUP(laureati_1999_2011_ateneoxgenere[[#This Row],[Enna ]], Comuni!$O$2:$O$8105, Comuni!$G$2:$G$8105)</f>
        <v>9</v>
      </c>
      <c r="I1075" s="1">
        <f>LOOKUP(laureati_1999_2011_ateneoxgenere[[#This Row],[Enna ]], Comuni!$O$2:$O$8105, Comuni!$H$2:$H$8105)</f>
        <v>11</v>
      </c>
      <c r="J1075" s="1">
        <f>LOOKUP(laureati_1999_2011_ateneoxgenere[[#This Row],[Enna ]], Comuni!$O$2:$O$8105, Comuni!$I$2:$I$8105)</f>
        <v>24</v>
      </c>
      <c r="K1075" s="5" t="s">
        <v>7</v>
      </c>
      <c r="L1075" s="8">
        <v>402</v>
      </c>
    </row>
    <row r="1076" spans="1:12" x14ac:dyDescent="0.25">
      <c r="A1076">
        <v>2006</v>
      </c>
      <c r="B1076">
        <v>1508</v>
      </c>
      <c r="C1076" s="1" t="s">
        <v>21</v>
      </c>
      <c r="D1076" s="1" t="str">
        <f>LOOKUP(laureati_1999_2011_ateneoxgenere[[#This Row],[NOME_ATENEO]], '2018'!$C$2:$C$181, '2018'!$D$2:$D$181)</f>
        <v xml:space="preserve">Milano </v>
      </c>
      <c r="E1076">
        <f>LOOKUP(laureati_1999_2011_ateneoxgenere[[#This Row],[Enna ]], Comuni!$O$2:$O$8105, Comuni!$D$2:$D$8105)</f>
        <v>45</v>
      </c>
      <c r="F1076">
        <f>LOOKUP(laureati_1999_2011_ateneoxgenere[[#This Row],[Enna ]], Comuni!$O$2:$O$8105, Comuni!$E$2:$E$8105)</f>
        <v>27</v>
      </c>
      <c r="G1076" s="1">
        <f>LOOKUP(laureati_1999_2011_ateneoxgenere[[#This Row],[Enna ]], Comuni!$O$2:$O$8105, Comuni!$F$2:$F$8105)</f>
        <v>57</v>
      </c>
      <c r="H1076" s="1">
        <f>LOOKUP(laureati_1999_2011_ateneoxgenere[[#This Row],[Enna ]], Comuni!$O$2:$O$8105, Comuni!$G$2:$G$8105)</f>
        <v>9</v>
      </c>
      <c r="I1076" s="1">
        <f>LOOKUP(laureati_1999_2011_ateneoxgenere[[#This Row],[Enna ]], Comuni!$O$2:$O$8105, Comuni!$H$2:$H$8105)</f>
        <v>11</v>
      </c>
      <c r="J1076" s="1">
        <f>LOOKUP(laureati_1999_2011_ateneoxgenere[[#This Row],[Enna ]], Comuni!$O$2:$O$8105, Comuni!$I$2:$I$8105)</f>
        <v>24</v>
      </c>
      <c r="K1076" s="4" t="s">
        <v>7</v>
      </c>
      <c r="L1076" s="7">
        <v>120</v>
      </c>
    </row>
    <row r="1077" spans="1:12" x14ac:dyDescent="0.25">
      <c r="A1077">
        <v>2006</v>
      </c>
      <c r="B1077">
        <v>1509</v>
      </c>
      <c r="C1077" s="1" t="s">
        <v>22</v>
      </c>
      <c r="D1077" s="1" t="str">
        <f>LOOKUP(laureati_1999_2011_ateneoxgenere[[#This Row],[NOME_ATENEO]], '2018'!$C$2:$C$181, '2018'!$D$2:$D$181)</f>
        <v xml:space="preserve">Milano </v>
      </c>
      <c r="E1077">
        <f>LOOKUP(laureati_1999_2011_ateneoxgenere[[#This Row],[Enna ]], Comuni!$O$2:$O$8105, Comuni!$D$2:$D$8105)</f>
        <v>45</v>
      </c>
      <c r="F1077">
        <f>LOOKUP(laureati_1999_2011_ateneoxgenere[[#This Row],[Enna ]], Comuni!$O$2:$O$8105, Comuni!$E$2:$E$8105)</f>
        <v>27</v>
      </c>
      <c r="G1077" s="1">
        <f>LOOKUP(laureati_1999_2011_ateneoxgenere[[#This Row],[Enna ]], Comuni!$O$2:$O$8105, Comuni!$F$2:$F$8105)</f>
        <v>57</v>
      </c>
      <c r="H1077" s="1">
        <f>LOOKUP(laureati_1999_2011_ateneoxgenere[[#This Row],[Enna ]], Comuni!$O$2:$O$8105, Comuni!$G$2:$G$8105)</f>
        <v>9</v>
      </c>
      <c r="I1077" s="1">
        <f>LOOKUP(laureati_1999_2011_ateneoxgenere[[#This Row],[Enna ]], Comuni!$O$2:$O$8105, Comuni!$H$2:$H$8105)</f>
        <v>11</v>
      </c>
      <c r="J1077" s="1">
        <f>LOOKUP(laureati_1999_2011_ateneoxgenere[[#This Row],[Enna ]], Comuni!$O$2:$O$8105, Comuni!$I$2:$I$8105)</f>
        <v>24</v>
      </c>
      <c r="K1077" s="5" t="s">
        <v>7</v>
      </c>
      <c r="L1077" s="8">
        <v>1768</v>
      </c>
    </row>
    <row r="1078" spans="1:12" x14ac:dyDescent="0.25">
      <c r="A1078">
        <v>2006</v>
      </c>
      <c r="B1078">
        <v>1601</v>
      </c>
      <c r="C1078" s="1" t="s">
        <v>24</v>
      </c>
      <c r="D1078" s="1" t="str">
        <f>LOOKUP(laureati_1999_2011_ateneoxgenere[[#This Row],[NOME_ATENEO]], '2018'!$C$2:$C$181, '2018'!$D$2:$D$181)</f>
        <v>Bergamo</v>
      </c>
      <c r="E1078">
        <f>LOOKUP(laureati_1999_2011_ateneoxgenere[[#This Row],[Enna ]], Comuni!$O$2:$O$8105, Comuni!$D$2:$D$8105)</f>
        <v>45</v>
      </c>
      <c r="F1078">
        <f>LOOKUP(laureati_1999_2011_ateneoxgenere[[#This Row],[Enna ]], Comuni!$O$2:$O$8105, Comuni!$E$2:$E$8105)</f>
        <v>42</v>
      </c>
      <c r="G1078" s="1">
        <f>LOOKUP(laureati_1999_2011_ateneoxgenere[[#This Row],[Enna ]], Comuni!$O$2:$O$8105, Comuni!$F$2:$F$8105)</f>
        <v>1</v>
      </c>
      <c r="H1078" s="1">
        <f>LOOKUP(laureati_1999_2011_ateneoxgenere[[#This Row],[Enna ]], Comuni!$O$2:$O$8105, Comuni!$G$2:$G$8105)</f>
        <v>9</v>
      </c>
      <c r="I1078" s="1">
        <f>LOOKUP(laureati_1999_2011_ateneoxgenere[[#This Row],[Enna ]], Comuni!$O$2:$O$8105, Comuni!$H$2:$H$8105)</f>
        <v>40</v>
      </c>
      <c r="J1078" s="1">
        <f>LOOKUP(laureati_1999_2011_ateneoxgenere[[#This Row],[Enna ]], Comuni!$O$2:$O$8105, Comuni!$I$2:$I$8105)</f>
        <v>8</v>
      </c>
      <c r="K1078" s="4" t="s">
        <v>7</v>
      </c>
      <c r="L1078" s="7">
        <v>776</v>
      </c>
    </row>
    <row r="1079" spans="1:12" x14ac:dyDescent="0.25">
      <c r="A1079">
        <v>2006</v>
      </c>
      <c r="B1079">
        <v>1701</v>
      </c>
      <c r="C1079" s="1" t="s">
        <v>25</v>
      </c>
      <c r="D1079" s="1" t="str">
        <f>LOOKUP(laureati_1999_2011_ateneoxgenere[[#This Row],[NOME_ATENEO]], '2018'!$C$2:$C$181, '2018'!$D$2:$D$181)</f>
        <v>Brescia</v>
      </c>
      <c r="E1079">
        <f>LOOKUP(laureati_1999_2011_ateneoxgenere[[#This Row],[Enna ]], Comuni!$O$2:$O$8105, Comuni!$D$2:$D$8105)</f>
        <v>45</v>
      </c>
      <c r="F1079">
        <f>LOOKUP(laureati_1999_2011_ateneoxgenere[[#This Row],[Enna ]], Comuni!$O$2:$O$8105, Comuni!$E$2:$E$8105)</f>
        <v>32</v>
      </c>
      <c r="G1079" s="1">
        <f>LOOKUP(laureati_1999_2011_ateneoxgenere[[#This Row],[Enna ]], Comuni!$O$2:$O$8105, Comuni!$F$2:$F$8105)</f>
        <v>27</v>
      </c>
      <c r="H1079" s="1">
        <f>LOOKUP(laureati_1999_2011_ateneoxgenere[[#This Row],[Enna ]], Comuni!$O$2:$O$8105, Comuni!$G$2:$G$8105)</f>
        <v>10</v>
      </c>
      <c r="I1079" s="1">
        <f>LOOKUP(laureati_1999_2011_ateneoxgenere[[#This Row],[Enna ]], Comuni!$O$2:$O$8105, Comuni!$H$2:$H$8105)</f>
        <v>13</v>
      </c>
      <c r="J1079" s="1">
        <f>LOOKUP(laureati_1999_2011_ateneoxgenere[[#This Row],[Enna ]], Comuni!$O$2:$O$8105, Comuni!$I$2:$I$8105)</f>
        <v>14</v>
      </c>
      <c r="K1079" s="5" t="s">
        <v>7</v>
      </c>
      <c r="L1079" s="8">
        <v>1076</v>
      </c>
    </row>
    <row r="1080" spans="1:12" x14ac:dyDescent="0.25">
      <c r="A1080">
        <v>2006</v>
      </c>
      <c r="B1080">
        <v>1801</v>
      </c>
      <c r="C1080" s="1" t="s">
        <v>26</v>
      </c>
      <c r="D1080" s="1" t="str">
        <f>LOOKUP(laureati_1999_2011_ateneoxgenere[[#This Row],[NOME_ATENEO]], '2018'!$C$2:$C$181, '2018'!$D$2:$D$181)</f>
        <v>Pavia</v>
      </c>
      <c r="E1080">
        <f>LOOKUP(laureati_1999_2011_ateneoxgenere[[#This Row],[Enna ]], Comuni!$O$2:$O$8105, Comuni!$D$2:$D$8105)</f>
        <v>45</v>
      </c>
      <c r="F1080">
        <f>LOOKUP(laureati_1999_2011_ateneoxgenere[[#This Row],[Enna ]], Comuni!$O$2:$O$8105, Comuni!$E$2:$E$8105)</f>
        <v>11</v>
      </c>
      <c r="G1080" s="1">
        <f>LOOKUP(laureati_1999_2011_ateneoxgenere[[#This Row],[Enna ]], Comuni!$O$2:$O$8105, Comuni!$F$2:$F$8105)</f>
        <v>13</v>
      </c>
      <c r="H1080" s="1">
        <f>LOOKUP(laureati_1999_2011_ateneoxgenere[[#This Row],[Enna ]], Comuni!$O$2:$O$8105, Comuni!$G$2:$G$8105)</f>
        <v>9</v>
      </c>
      <c r="I1080" s="1">
        <f>LOOKUP(laureati_1999_2011_ateneoxgenere[[#This Row],[Enna ]], Comuni!$O$2:$O$8105, Comuni!$H$2:$H$8105)</f>
        <v>9</v>
      </c>
      <c r="J1080" s="1">
        <f>LOOKUP(laureati_1999_2011_ateneoxgenere[[#This Row],[Enna ]], Comuni!$O$2:$O$8105, Comuni!$I$2:$I$8105)</f>
        <v>17</v>
      </c>
      <c r="K1080" s="4" t="s">
        <v>7</v>
      </c>
      <c r="L1080" s="7">
        <v>1687</v>
      </c>
    </row>
    <row r="1081" spans="1:12" x14ac:dyDescent="0.25">
      <c r="A1081">
        <v>2006</v>
      </c>
      <c r="B1081">
        <v>2101</v>
      </c>
      <c r="C1081" s="1" t="s">
        <v>27</v>
      </c>
      <c r="D1081" s="1" t="str">
        <f>LOOKUP(laureati_1999_2011_ateneoxgenere[[#This Row],[NOME_ATENEO]], '2018'!$C$2:$C$181, '2018'!$D$2:$D$181)</f>
        <v>Bolzano</v>
      </c>
      <c r="E1081">
        <f>LOOKUP(laureati_1999_2011_ateneoxgenere[[#This Row],[Enna ]], Comuni!$O$2:$O$8105, Comuni!$D$2:$D$8105)</f>
        <v>46</v>
      </c>
      <c r="F1081">
        <f>LOOKUP(laureati_1999_2011_ateneoxgenere[[#This Row],[Enna ]], Comuni!$O$2:$O$8105, Comuni!$E$2:$E$8105)</f>
        <v>29</v>
      </c>
      <c r="G1081" s="1">
        <f>LOOKUP(laureati_1999_2011_ateneoxgenere[[#This Row],[Enna ]], Comuni!$O$2:$O$8105, Comuni!$F$2:$F$8105)</f>
        <v>56</v>
      </c>
      <c r="H1081" s="1">
        <f>LOOKUP(laureati_1999_2011_ateneoxgenere[[#This Row],[Enna ]], Comuni!$O$2:$O$8105, Comuni!$G$2:$G$8105)</f>
        <v>11</v>
      </c>
      <c r="I1081" s="1">
        <f>LOOKUP(laureati_1999_2011_ateneoxgenere[[#This Row],[Enna ]], Comuni!$O$2:$O$8105, Comuni!$H$2:$H$8105)</f>
        <v>21</v>
      </c>
      <c r="J1081" s="1">
        <f>LOOKUP(laureati_1999_2011_ateneoxgenere[[#This Row],[Enna ]], Comuni!$O$2:$O$8105, Comuni!$I$2:$I$8105)</f>
        <v>15</v>
      </c>
      <c r="K1081" s="5" t="s">
        <v>7</v>
      </c>
      <c r="L1081" s="8">
        <v>79</v>
      </c>
    </row>
    <row r="1082" spans="1:12" x14ac:dyDescent="0.25">
      <c r="A1082">
        <v>2006</v>
      </c>
      <c r="B1082">
        <v>2201</v>
      </c>
      <c r="C1082" s="1" t="s">
        <v>28</v>
      </c>
      <c r="D1082" s="1" t="str">
        <f>LOOKUP(laureati_1999_2011_ateneoxgenere[[#This Row],[NOME_ATENEO]], '2018'!$C$2:$C$181, '2018'!$D$2:$D$181)</f>
        <v>Trento</v>
      </c>
      <c r="E1082">
        <f>LOOKUP(laureati_1999_2011_ateneoxgenere[[#This Row],[Enna ]], Comuni!$O$2:$O$8105, Comuni!$D$2:$D$8105)</f>
        <v>46</v>
      </c>
      <c r="F1082">
        <f>LOOKUP(laureati_1999_2011_ateneoxgenere[[#This Row],[Enna ]], Comuni!$O$2:$O$8105, Comuni!$E$2:$E$8105)</f>
        <v>4</v>
      </c>
      <c r="G1082" s="1">
        <f>LOOKUP(laureati_1999_2011_ateneoxgenere[[#This Row],[Enna ]], Comuni!$O$2:$O$8105, Comuni!$F$2:$F$8105)</f>
        <v>7</v>
      </c>
      <c r="H1082" s="1">
        <f>LOOKUP(laureati_1999_2011_ateneoxgenere[[#This Row],[Enna ]], Comuni!$O$2:$O$8105, Comuni!$G$2:$G$8105)</f>
        <v>11</v>
      </c>
      <c r="I1082" s="1">
        <f>LOOKUP(laureati_1999_2011_ateneoxgenere[[#This Row],[Enna ]], Comuni!$O$2:$O$8105, Comuni!$H$2:$H$8105)</f>
        <v>7</v>
      </c>
      <c r="J1082" s="1">
        <f>LOOKUP(laureati_1999_2011_ateneoxgenere[[#This Row],[Enna ]], Comuni!$O$2:$O$8105, Comuni!$I$2:$I$8105)</f>
        <v>22</v>
      </c>
      <c r="K1082" s="4" t="s">
        <v>7</v>
      </c>
      <c r="L1082" s="7">
        <v>1040</v>
      </c>
    </row>
    <row r="1083" spans="1:12" x14ac:dyDescent="0.25">
      <c r="A1083">
        <v>2006</v>
      </c>
      <c r="B1083">
        <v>2301</v>
      </c>
      <c r="C1083" s="1" t="s">
        <v>29</v>
      </c>
      <c r="D1083" s="1" t="str">
        <f>LOOKUP(laureati_1999_2011_ateneoxgenere[[#This Row],[NOME_ATENEO]], '2018'!$C$2:$C$181, '2018'!$D$2:$D$181)</f>
        <v>Verona</v>
      </c>
      <c r="E1083">
        <f>LOOKUP(laureati_1999_2011_ateneoxgenere[[#This Row],[Enna ]], Comuni!$O$2:$O$8105, Comuni!$D$2:$D$8105)</f>
        <v>45</v>
      </c>
      <c r="F1083">
        <f>LOOKUP(laureati_1999_2011_ateneoxgenere[[#This Row],[Enna ]], Comuni!$O$2:$O$8105, Comuni!$E$2:$E$8105)</f>
        <v>26</v>
      </c>
      <c r="G1083" s="1">
        <f>LOOKUP(laureati_1999_2011_ateneoxgenere[[#This Row],[Enna ]], Comuni!$O$2:$O$8105, Comuni!$F$2:$F$8105)</f>
        <v>40</v>
      </c>
      <c r="H1083" s="1">
        <f>LOOKUP(laureati_1999_2011_ateneoxgenere[[#This Row],[Enna ]], Comuni!$O$2:$O$8105, Comuni!$G$2:$G$8105)</f>
        <v>10</v>
      </c>
      <c r="I1083" s="1">
        <f>LOOKUP(laureati_1999_2011_ateneoxgenere[[#This Row],[Enna ]], Comuni!$O$2:$O$8105, Comuni!$H$2:$H$8105)</f>
        <v>59</v>
      </c>
      <c r="J1083" s="1">
        <f>LOOKUP(laureati_1999_2011_ateneoxgenere[[#This Row],[Enna ]], Comuni!$O$2:$O$8105, Comuni!$I$2:$I$8105)</f>
        <v>56</v>
      </c>
      <c r="K1083" s="5" t="s">
        <v>7</v>
      </c>
      <c r="L1083" s="8">
        <v>1074</v>
      </c>
    </row>
    <row r="1084" spans="1:12" x14ac:dyDescent="0.25">
      <c r="A1084">
        <v>2006</v>
      </c>
      <c r="B1084">
        <v>2701</v>
      </c>
      <c r="C1084" s="1" t="s">
        <v>30</v>
      </c>
      <c r="D1084" s="1" t="str">
        <f>LOOKUP(laureati_1999_2011_ateneoxgenere[[#This Row],[NOME_ATENEO]], '2018'!$C$2:$C$181, '2018'!$D$2:$D$181)</f>
        <v xml:space="preserve">Venezia </v>
      </c>
      <c r="E1084">
        <f>LOOKUP(laureati_1999_2011_ateneoxgenere[[#This Row],[Enna ]], Comuni!$O$2:$O$8105, Comuni!$D$2:$D$8105)</f>
        <v>45</v>
      </c>
      <c r="F1084">
        <f>LOOKUP(laureati_1999_2011_ateneoxgenere[[#This Row],[Enna ]], Comuni!$O$2:$O$8105, Comuni!$E$2:$E$8105)</f>
        <v>26</v>
      </c>
      <c r="G1084" s="1">
        <f>LOOKUP(laureati_1999_2011_ateneoxgenere[[#This Row],[Enna ]], Comuni!$O$2:$O$8105, Comuni!$F$2:$F$8105)</f>
        <v>17</v>
      </c>
      <c r="H1084" s="1">
        <f>LOOKUP(laureati_1999_2011_ateneoxgenere[[#This Row],[Enna ]], Comuni!$O$2:$O$8105, Comuni!$G$2:$G$8105)</f>
        <v>12</v>
      </c>
      <c r="I1084" s="1">
        <f>LOOKUP(laureati_1999_2011_ateneoxgenere[[#This Row],[Enna ]], Comuni!$O$2:$O$8105, Comuni!$H$2:$H$8105)</f>
        <v>19</v>
      </c>
      <c r="J1084" s="1">
        <f>LOOKUP(laureati_1999_2011_ateneoxgenere[[#This Row],[Enna ]], Comuni!$O$2:$O$8105, Comuni!$I$2:$I$8105)</f>
        <v>39</v>
      </c>
      <c r="K1084" s="4" t="s">
        <v>7</v>
      </c>
      <c r="L1084" s="7">
        <v>1049</v>
      </c>
    </row>
    <row r="1085" spans="1:12" x14ac:dyDescent="0.25">
      <c r="A1085">
        <v>2006</v>
      </c>
      <c r="B1085">
        <v>2702</v>
      </c>
      <c r="C1085" s="1" t="s">
        <v>31</v>
      </c>
      <c r="D1085" s="1" t="str">
        <f>LOOKUP(laureati_1999_2011_ateneoxgenere[[#This Row],[NOME_ATENEO]], '2018'!$C$2:$C$181, '2018'!$D$2:$D$181)</f>
        <v xml:space="preserve">Venezia </v>
      </c>
      <c r="E1085">
        <f>LOOKUP(laureati_1999_2011_ateneoxgenere[[#This Row],[Enna ]], Comuni!$O$2:$O$8105, Comuni!$D$2:$D$8105)</f>
        <v>45</v>
      </c>
      <c r="F1085">
        <f>LOOKUP(laureati_1999_2011_ateneoxgenere[[#This Row],[Enna ]], Comuni!$O$2:$O$8105, Comuni!$E$2:$E$8105)</f>
        <v>26</v>
      </c>
      <c r="G1085" s="1">
        <f>LOOKUP(laureati_1999_2011_ateneoxgenere[[#This Row],[Enna ]], Comuni!$O$2:$O$8105, Comuni!$F$2:$F$8105)</f>
        <v>17</v>
      </c>
      <c r="H1085" s="1">
        <f>LOOKUP(laureati_1999_2011_ateneoxgenere[[#This Row],[Enna ]], Comuni!$O$2:$O$8105, Comuni!$G$2:$G$8105)</f>
        <v>12</v>
      </c>
      <c r="I1085" s="1">
        <f>LOOKUP(laureati_1999_2011_ateneoxgenere[[#This Row],[Enna ]], Comuni!$O$2:$O$8105, Comuni!$H$2:$H$8105)</f>
        <v>19</v>
      </c>
      <c r="J1085" s="1">
        <f>LOOKUP(laureati_1999_2011_ateneoxgenere[[#This Row],[Enna ]], Comuni!$O$2:$O$8105, Comuni!$I$2:$I$8105)</f>
        <v>39</v>
      </c>
      <c r="K1085" s="5" t="s">
        <v>7</v>
      </c>
      <c r="L1085" s="8">
        <v>874</v>
      </c>
    </row>
    <row r="1086" spans="1:12" x14ac:dyDescent="0.25">
      <c r="A1086">
        <v>2006</v>
      </c>
      <c r="B1086">
        <v>2801</v>
      </c>
      <c r="C1086" s="1" t="s">
        <v>32</v>
      </c>
      <c r="D1086" s="1" t="str">
        <f>LOOKUP(laureati_1999_2011_ateneoxgenere[[#This Row],[NOME_ATENEO]], '2018'!$C$2:$C$181, '2018'!$D$2:$D$181)</f>
        <v>Padova</v>
      </c>
      <c r="E1086">
        <f>LOOKUP(laureati_1999_2011_ateneoxgenere[[#This Row],[Enna ]], Comuni!$O$2:$O$8105, Comuni!$D$2:$D$8105)</f>
        <v>45</v>
      </c>
      <c r="F1086">
        <f>LOOKUP(laureati_1999_2011_ateneoxgenere[[#This Row],[Enna ]], Comuni!$O$2:$O$8105, Comuni!$E$2:$E$8105)</f>
        <v>24</v>
      </c>
      <c r="G1086" s="1">
        <f>LOOKUP(laureati_1999_2011_ateneoxgenere[[#This Row],[Enna ]], Comuni!$O$2:$O$8105, Comuni!$F$2:$F$8105)</f>
        <v>33</v>
      </c>
      <c r="H1086" s="1">
        <f>LOOKUP(laureati_1999_2011_ateneoxgenere[[#This Row],[Enna ]], Comuni!$O$2:$O$8105, Comuni!$G$2:$G$8105)</f>
        <v>11</v>
      </c>
      <c r="I1086" s="1">
        <f>LOOKUP(laureati_1999_2011_ateneoxgenere[[#This Row],[Enna ]], Comuni!$O$2:$O$8105, Comuni!$H$2:$H$8105)</f>
        <v>52</v>
      </c>
      <c r="J1086" s="1">
        <f>LOOKUP(laureati_1999_2011_ateneoxgenere[[#This Row],[Enna ]], Comuni!$O$2:$O$8105, Comuni!$I$2:$I$8105)</f>
        <v>23</v>
      </c>
      <c r="K1086" s="4" t="s">
        <v>7</v>
      </c>
      <c r="L1086" s="7">
        <v>5651</v>
      </c>
    </row>
    <row r="1087" spans="1:12" x14ac:dyDescent="0.25">
      <c r="A1087">
        <v>2006</v>
      </c>
      <c r="B1087">
        <v>3001</v>
      </c>
      <c r="C1087" s="1" t="s">
        <v>33</v>
      </c>
      <c r="D1087" s="1" t="str">
        <f>LOOKUP(laureati_1999_2011_ateneoxgenere[[#This Row],[NOME_ATENEO]], '2018'!$C$2:$C$181, '2018'!$D$2:$D$181)</f>
        <v>Udine</v>
      </c>
      <c r="E1087">
        <f>LOOKUP(laureati_1999_2011_ateneoxgenere[[#This Row],[Enna ]], Comuni!$O$2:$O$8105, Comuni!$D$2:$D$8105)</f>
        <v>46</v>
      </c>
      <c r="F1087">
        <f>LOOKUP(laureati_1999_2011_ateneoxgenere[[#This Row],[Enna ]], Comuni!$O$2:$O$8105, Comuni!$E$2:$E$8105)</f>
        <v>3</v>
      </c>
      <c r="G1087" s="1">
        <f>LOOKUP(laureati_1999_2011_ateneoxgenere[[#This Row],[Enna ]], Comuni!$O$2:$O$8105, Comuni!$F$2:$F$8105)</f>
        <v>57</v>
      </c>
      <c r="H1087" s="1">
        <f>LOOKUP(laureati_1999_2011_ateneoxgenere[[#This Row],[Enna ]], Comuni!$O$2:$O$8105, Comuni!$G$2:$G$8105)</f>
        <v>13</v>
      </c>
      <c r="I1087" s="1">
        <f>LOOKUP(laureati_1999_2011_ateneoxgenere[[#This Row],[Enna ]], Comuni!$O$2:$O$8105, Comuni!$H$2:$H$8105)</f>
        <v>14</v>
      </c>
      <c r="J1087" s="1">
        <f>LOOKUP(laureati_1999_2011_ateneoxgenere[[#This Row],[Enna ]], Comuni!$O$2:$O$8105, Comuni!$I$2:$I$8105)</f>
        <v>15</v>
      </c>
      <c r="K1087" s="5" t="s">
        <v>7</v>
      </c>
      <c r="L1087" s="8">
        <v>1398</v>
      </c>
    </row>
    <row r="1088" spans="1:12" x14ac:dyDescent="0.25">
      <c r="A1088">
        <v>2006</v>
      </c>
      <c r="B1088">
        <v>3201</v>
      </c>
      <c r="C1088" s="1" t="s">
        <v>34</v>
      </c>
      <c r="D1088" s="1" t="str">
        <f>LOOKUP(laureati_1999_2011_ateneoxgenere[[#This Row],[NOME_ATENEO]], '2018'!$C$2:$C$181, '2018'!$D$2:$D$181)</f>
        <v>Trieste</v>
      </c>
      <c r="E1088">
        <f>LOOKUP(laureati_1999_2011_ateneoxgenere[[#This Row],[Enna ]], Comuni!$O$2:$O$8105, Comuni!$D$2:$D$8105)</f>
        <v>45</v>
      </c>
      <c r="F1088">
        <f>LOOKUP(laureati_1999_2011_ateneoxgenere[[#This Row],[Enna ]], Comuni!$O$2:$O$8105, Comuni!$E$2:$E$8105)</f>
        <v>38</v>
      </c>
      <c r="G1088" s="1">
        <f>LOOKUP(laureati_1999_2011_ateneoxgenere[[#This Row],[Enna ]], Comuni!$O$2:$O$8105, Comuni!$F$2:$F$8105)</f>
        <v>58</v>
      </c>
      <c r="H1088" s="1">
        <f>LOOKUP(laureati_1999_2011_ateneoxgenere[[#This Row],[Enna ]], Comuni!$O$2:$O$8105, Comuni!$G$2:$G$8105)</f>
        <v>13</v>
      </c>
      <c r="I1088" s="1">
        <f>LOOKUP(laureati_1999_2011_ateneoxgenere[[#This Row],[Enna ]], Comuni!$O$2:$O$8105, Comuni!$H$2:$H$8105)</f>
        <v>46</v>
      </c>
      <c r="J1088" s="1">
        <f>LOOKUP(laureati_1999_2011_ateneoxgenere[[#This Row],[Enna ]], Comuni!$O$2:$O$8105, Comuni!$I$2:$I$8105)</f>
        <v>20</v>
      </c>
      <c r="K1088" s="4" t="s">
        <v>7</v>
      </c>
      <c r="L1088" s="7">
        <v>1605</v>
      </c>
    </row>
    <row r="1089" spans="1:12" x14ac:dyDescent="0.25">
      <c r="A1089">
        <v>2006</v>
      </c>
      <c r="B1089">
        <v>3401</v>
      </c>
      <c r="C1089" s="1" t="s">
        <v>35</v>
      </c>
      <c r="D1089" s="1" t="str">
        <f>LOOKUP(laureati_1999_2011_ateneoxgenere[[#This Row],[NOME_ATENEO]], '2018'!$C$2:$C$181, '2018'!$D$2:$D$181)</f>
        <v>Parma</v>
      </c>
      <c r="E1089">
        <f>LOOKUP(laureati_1999_2011_ateneoxgenere[[#This Row],[Enna ]], Comuni!$O$2:$O$8105, Comuni!$D$2:$D$8105)</f>
        <v>44</v>
      </c>
      <c r="F1089">
        <f>LOOKUP(laureati_1999_2011_ateneoxgenere[[#This Row],[Enna ]], Comuni!$O$2:$O$8105, Comuni!$E$2:$E$8105)</f>
        <v>48</v>
      </c>
      <c r="G1089" s="1">
        <f>LOOKUP(laureati_1999_2011_ateneoxgenere[[#This Row],[Enna ]], Comuni!$O$2:$O$8105, Comuni!$F$2:$F$8105)</f>
        <v>6</v>
      </c>
      <c r="H1089" s="1">
        <f>LOOKUP(laureati_1999_2011_ateneoxgenere[[#This Row],[Enna ]], Comuni!$O$2:$O$8105, Comuni!$G$2:$G$8105)</f>
        <v>10</v>
      </c>
      <c r="I1089" s="1">
        <f>LOOKUP(laureati_1999_2011_ateneoxgenere[[#This Row],[Enna ]], Comuni!$O$2:$O$8105, Comuni!$H$2:$H$8105)</f>
        <v>19</v>
      </c>
      <c r="J1089" s="1">
        <f>LOOKUP(laureati_1999_2011_ateneoxgenere[[#This Row],[Enna ]], Comuni!$O$2:$O$8105, Comuni!$I$2:$I$8105)</f>
        <v>44</v>
      </c>
      <c r="K1089" s="5" t="s">
        <v>7</v>
      </c>
      <c r="L1089" s="8">
        <v>2226</v>
      </c>
    </row>
    <row r="1090" spans="1:12" x14ac:dyDescent="0.25">
      <c r="A1090">
        <v>2006</v>
      </c>
      <c r="B1090">
        <v>3601</v>
      </c>
      <c r="C1090" s="1" t="s">
        <v>36</v>
      </c>
      <c r="D1090" s="1" t="str">
        <f>LOOKUP(laureati_1999_2011_ateneoxgenere[[#This Row],[NOME_ATENEO]], '2018'!$C$2:$C$181, '2018'!$D$2:$D$181)</f>
        <v xml:space="preserve">Modena </v>
      </c>
      <c r="E1090">
        <f>LOOKUP(laureati_1999_2011_ateneoxgenere[[#This Row],[Enna ]], Comuni!$O$2:$O$8105, Comuni!$D$2:$D$8105)</f>
        <v>44</v>
      </c>
      <c r="F1090">
        <f>LOOKUP(laureati_1999_2011_ateneoxgenere[[#This Row],[Enna ]], Comuni!$O$2:$O$8105, Comuni!$E$2:$E$8105)</f>
        <v>38</v>
      </c>
      <c r="G1090" s="1">
        <f>LOOKUP(laureati_1999_2011_ateneoxgenere[[#This Row],[Enna ]], Comuni!$O$2:$O$8105, Comuni!$F$2:$F$8105)</f>
        <v>53</v>
      </c>
      <c r="H1090" s="1">
        <f>LOOKUP(laureati_1999_2011_ateneoxgenere[[#This Row],[Enna ]], Comuni!$O$2:$O$8105, Comuni!$G$2:$G$8105)</f>
        <v>10</v>
      </c>
      <c r="I1090" s="1">
        <f>LOOKUP(laureati_1999_2011_ateneoxgenere[[#This Row],[Enna ]], Comuni!$O$2:$O$8105, Comuni!$H$2:$H$8105)</f>
        <v>55</v>
      </c>
      <c r="J1090" s="1">
        <f>LOOKUP(laureati_1999_2011_ateneoxgenere[[#This Row],[Enna ]], Comuni!$O$2:$O$8105, Comuni!$I$2:$I$8105)</f>
        <v>29</v>
      </c>
      <c r="K1090" s="4" t="s">
        <v>7</v>
      </c>
      <c r="L1090" s="7">
        <v>1474</v>
      </c>
    </row>
    <row r="1091" spans="1:12" x14ac:dyDescent="0.25">
      <c r="A1091">
        <v>2006</v>
      </c>
      <c r="B1091">
        <v>3701</v>
      </c>
      <c r="C1091" s="1" t="s">
        <v>37</v>
      </c>
      <c r="D1091" s="1" t="str">
        <f>LOOKUP(laureati_1999_2011_ateneoxgenere[[#This Row],[NOME_ATENEO]], '2018'!$C$2:$C$181, '2018'!$D$2:$D$181)</f>
        <v>Bologna</v>
      </c>
      <c r="E1091">
        <f>LOOKUP(laureati_1999_2011_ateneoxgenere[[#This Row],[Enna ]], Comuni!$O$2:$O$8105, Comuni!$D$2:$D$8105)</f>
        <v>44</v>
      </c>
      <c r="F1091">
        <f>LOOKUP(laureati_1999_2011_ateneoxgenere[[#This Row],[Enna ]], Comuni!$O$2:$O$8105, Comuni!$E$2:$E$8105)</f>
        <v>29</v>
      </c>
      <c r="G1091" s="1">
        <f>LOOKUP(laureati_1999_2011_ateneoxgenere[[#This Row],[Enna ]], Comuni!$O$2:$O$8105, Comuni!$F$2:$F$8105)</f>
        <v>44</v>
      </c>
      <c r="H1091" s="1">
        <f>LOOKUP(laureati_1999_2011_ateneoxgenere[[#This Row],[Enna ]], Comuni!$O$2:$O$8105, Comuni!$G$2:$G$8105)</f>
        <v>11</v>
      </c>
      <c r="I1091" s="1">
        <f>LOOKUP(laureati_1999_2011_ateneoxgenere[[#This Row],[Enna ]], Comuni!$O$2:$O$8105, Comuni!$H$2:$H$8105)</f>
        <v>20</v>
      </c>
      <c r="J1091" s="1">
        <f>LOOKUP(laureati_1999_2011_ateneoxgenere[[#This Row],[Enna ]], Comuni!$O$2:$O$8105, Comuni!$I$2:$I$8105)</f>
        <v>48</v>
      </c>
      <c r="K1091" s="5" t="s">
        <v>7</v>
      </c>
      <c r="L1091" s="8">
        <v>7218</v>
      </c>
    </row>
    <row r="1092" spans="1:12" x14ac:dyDescent="0.25">
      <c r="A1092">
        <v>2006</v>
      </c>
      <c r="B1092">
        <v>3801</v>
      </c>
      <c r="C1092" s="1" t="s">
        <v>38</v>
      </c>
      <c r="D1092" s="1" t="str">
        <f>LOOKUP(laureati_1999_2011_ateneoxgenere[[#This Row],[NOME_ATENEO]], '2018'!$C$2:$C$181, '2018'!$D$2:$D$181)</f>
        <v>Ferrara</v>
      </c>
      <c r="E1092">
        <f>LOOKUP(laureati_1999_2011_ateneoxgenere[[#This Row],[Enna ]], Comuni!$O$2:$O$8105, Comuni!$D$2:$D$8105)</f>
        <v>44</v>
      </c>
      <c r="F1092">
        <f>LOOKUP(laureati_1999_2011_ateneoxgenere[[#This Row],[Enna ]], Comuni!$O$2:$O$8105, Comuni!$E$2:$E$8105)</f>
        <v>50</v>
      </c>
      <c r="G1092" s="1">
        <f>LOOKUP(laureati_1999_2011_ateneoxgenere[[#This Row],[Enna ]], Comuni!$O$2:$O$8105, Comuni!$F$2:$F$8105)</f>
        <v>31</v>
      </c>
      <c r="H1092" s="1">
        <f>LOOKUP(laureati_1999_2011_ateneoxgenere[[#This Row],[Enna ]], Comuni!$O$2:$O$8105, Comuni!$G$2:$G$8105)</f>
        <v>11</v>
      </c>
      <c r="I1092" s="1">
        <f>LOOKUP(laureati_1999_2011_ateneoxgenere[[#This Row],[Enna ]], Comuni!$O$2:$O$8105, Comuni!$H$2:$H$8105)</f>
        <v>37</v>
      </c>
      <c r="J1092" s="1">
        <f>LOOKUP(laureati_1999_2011_ateneoxgenere[[#This Row],[Enna ]], Comuni!$O$2:$O$8105, Comuni!$I$2:$I$8105)</f>
        <v>0</v>
      </c>
      <c r="K1092" s="4" t="s">
        <v>7</v>
      </c>
      <c r="L1092" s="7">
        <v>1191</v>
      </c>
    </row>
    <row r="1093" spans="1:12" x14ac:dyDescent="0.25">
      <c r="A1093">
        <v>2006</v>
      </c>
      <c r="B1093">
        <v>4101</v>
      </c>
      <c r="C1093" s="1" t="s">
        <v>39</v>
      </c>
      <c r="D1093" s="1" t="str">
        <f>LOOKUP(laureati_1999_2011_ateneoxgenere[[#This Row],[NOME_ATENEO]], '2018'!$C$2:$C$181, '2018'!$D$2:$D$181)</f>
        <v>Urbino</v>
      </c>
      <c r="E1093">
        <f>LOOKUP(laureati_1999_2011_ateneoxgenere[[#This Row],[Enna ]], Comuni!$O$2:$O$8105, Comuni!$D$2:$D$8105)</f>
        <v>43</v>
      </c>
      <c r="F1093">
        <f>LOOKUP(laureati_1999_2011_ateneoxgenere[[#This Row],[Enna ]], Comuni!$O$2:$O$8105, Comuni!$E$2:$E$8105)</f>
        <v>43</v>
      </c>
      <c r="G1093" s="1">
        <f>LOOKUP(laureati_1999_2011_ateneoxgenere[[#This Row],[Enna ]], Comuni!$O$2:$O$8105, Comuni!$F$2:$F$8105)</f>
        <v>36</v>
      </c>
      <c r="H1093" s="1">
        <f>LOOKUP(laureati_1999_2011_ateneoxgenere[[#This Row],[Enna ]], Comuni!$O$2:$O$8105, Comuni!$G$2:$G$8105)</f>
        <v>12</v>
      </c>
      <c r="I1093" s="1">
        <f>LOOKUP(laureati_1999_2011_ateneoxgenere[[#This Row],[Enna ]], Comuni!$O$2:$O$8105, Comuni!$H$2:$H$8105)</f>
        <v>38</v>
      </c>
      <c r="J1093" s="1">
        <f>LOOKUP(laureati_1999_2011_ateneoxgenere[[#This Row],[Enna ]], Comuni!$O$2:$O$8105, Comuni!$I$2:$I$8105)</f>
        <v>11</v>
      </c>
      <c r="K1093" s="5" t="s">
        <v>7</v>
      </c>
      <c r="L1093" s="8">
        <v>1148</v>
      </c>
    </row>
    <row r="1094" spans="1:12" x14ac:dyDescent="0.25">
      <c r="A1094">
        <v>2006</v>
      </c>
      <c r="B1094">
        <v>4201</v>
      </c>
      <c r="C1094" s="1" t="s">
        <v>40</v>
      </c>
      <c r="D1094" s="1" t="str">
        <f>LOOKUP(laureati_1999_2011_ateneoxgenere[[#This Row],[NOME_ATENEO]], '2018'!$C$2:$C$181, '2018'!$D$2:$D$181)</f>
        <v>Ancona</v>
      </c>
      <c r="E1094">
        <f>LOOKUP(laureati_1999_2011_ateneoxgenere[[#This Row],[Enna ]], Comuni!$O$2:$O$8105, Comuni!$D$2:$D$8105)</f>
        <v>43</v>
      </c>
      <c r="F1094">
        <f>LOOKUP(laureati_1999_2011_ateneoxgenere[[#This Row],[Enna ]], Comuni!$O$2:$O$8105, Comuni!$E$2:$E$8105)</f>
        <v>37</v>
      </c>
      <c r="G1094" s="1">
        <f>LOOKUP(laureati_1999_2011_ateneoxgenere[[#This Row],[Enna ]], Comuni!$O$2:$O$8105, Comuni!$F$2:$F$8105)</f>
        <v>15</v>
      </c>
      <c r="H1094" s="1">
        <f>LOOKUP(laureati_1999_2011_ateneoxgenere[[#This Row],[Enna ]], Comuni!$O$2:$O$8105, Comuni!$G$2:$G$8105)</f>
        <v>13</v>
      </c>
      <c r="I1094" s="1">
        <f>LOOKUP(laureati_1999_2011_ateneoxgenere[[#This Row],[Enna ]], Comuni!$O$2:$O$8105, Comuni!$H$2:$H$8105)</f>
        <v>30</v>
      </c>
      <c r="J1094" s="1">
        <f>LOOKUP(laureati_1999_2011_ateneoxgenere[[#This Row],[Enna ]], Comuni!$O$2:$O$8105, Comuni!$I$2:$I$8105)</f>
        <v>51</v>
      </c>
      <c r="K1094" s="4" t="s">
        <v>7</v>
      </c>
      <c r="L1094" s="7">
        <v>1400</v>
      </c>
    </row>
    <row r="1095" spans="1:12" x14ac:dyDescent="0.25">
      <c r="A1095">
        <v>2006</v>
      </c>
      <c r="B1095">
        <v>4301</v>
      </c>
      <c r="C1095" s="1" t="s">
        <v>41</v>
      </c>
      <c r="D1095" s="1" t="str">
        <f>LOOKUP(laureati_1999_2011_ateneoxgenere[[#This Row],[NOME_ATENEO]], '2018'!$C$2:$C$181, '2018'!$D$2:$D$181)</f>
        <v>Macerata</v>
      </c>
      <c r="E1095">
        <f>LOOKUP(laureati_1999_2011_ateneoxgenere[[#This Row],[Enna ]], Comuni!$O$2:$O$8105, Comuni!$D$2:$D$8105)</f>
        <v>43</v>
      </c>
      <c r="F1095">
        <f>LOOKUP(laureati_1999_2011_ateneoxgenere[[#This Row],[Enna ]], Comuni!$O$2:$O$8105, Comuni!$E$2:$E$8105)</f>
        <v>18</v>
      </c>
      <c r="G1095" s="1">
        <f>LOOKUP(laureati_1999_2011_ateneoxgenere[[#This Row],[Enna ]], Comuni!$O$2:$O$8105, Comuni!$F$2:$F$8105)</f>
        <v>6</v>
      </c>
      <c r="H1095" s="1">
        <f>LOOKUP(laureati_1999_2011_ateneoxgenere[[#This Row],[Enna ]], Comuni!$O$2:$O$8105, Comuni!$G$2:$G$8105)</f>
        <v>13</v>
      </c>
      <c r="I1095" s="1">
        <f>LOOKUP(laureati_1999_2011_ateneoxgenere[[#This Row],[Enna ]], Comuni!$O$2:$O$8105, Comuni!$H$2:$H$8105)</f>
        <v>27</v>
      </c>
      <c r="J1095" s="1">
        <f>LOOKUP(laureati_1999_2011_ateneoxgenere[[#This Row],[Enna ]], Comuni!$O$2:$O$8105, Comuni!$I$2:$I$8105)</f>
        <v>6</v>
      </c>
      <c r="K1095" s="5" t="s">
        <v>7</v>
      </c>
      <c r="L1095" s="8">
        <v>649</v>
      </c>
    </row>
    <row r="1096" spans="1:12" x14ac:dyDescent="0.25">
      <c r="A1096">
        <v>2006</v>
      </c>
      <c r="B1096">
        <v>4302</v>
      </c>
      <c r="C1096" s="1" t="s">
        <v>42</v>
      </c>
      <c r="D1096" s="1" t="str">
        <f>LOOKUP(laureati_1999_2011_ateneoxgenere[[#This Row],[NOME_ATENEO]], '2018'!$C$2:$C$181, '2018'!$D$2:$D$181)</f>
        <v>Camerino</v>
      </c>
      <c r="E1096">
        <f>LOOKUP(laureati_1999_2011_ateneoxgenere[[#This Row],[Enna ]], Comuni!$O$2:$O$8105, Comuni!$D$2:$D$8105)</f>
        <v>43</v>
      </c>
      <c r="F1096">
        <f>LOOKUP(laureati_1999_2011_ateneoxgenere[[#This Row],[Enna ]], Comuni!$O$2:$O$8105, Comuni!$E$2:$E$8105)</f>
        <v>8</v>
      </c>
      <c r="G1096" s="1">
        <f>LOOKUP(laureati_1999_2011_ateneoxgenere[[#This Row],[Enna ]], Comuni!$O$2:$O$8105, Comuni!$F$2:$F$8105)</f>
        <v>13</v>
      </c>
      <c r="H1096" s="1">
        <f>LOOKUP(laureati_1999_2011_ateneoxgenere[[#This Row],[Enna ]], Comuni!$O$2:$O$8105, Comuni!$G$2:$G$8105)</f>
        <v>13</v>
      </c>
      <c r="I1096" s="1">
        <f>LOOKUP(laureati_1999_2011_ateneoxgenere[[#This Row],[Enna ]], Comuni!$O$2:$O$8105, Comuni!$H$2:$H$8105)</f>
        <v>4</v>
      </c>
      <c r="J1096" s="1">
        <f>LOOKUP(laureati_1999_2011_ateneoxgenere[[#This Row],[Enna ]], Comuni!$O$2:$O$8105, Comuni!$I$2:$I$8105)</f>
        <v>9</v>
      </c>
      <c r="K1096" s="4" t="s">
        <v>7</v>
      </c>
      <c r="L1096" s="7">
        <v>592</v>
      </c>
    </row>
    <row r="1097" spans="1:12" x14ac:dyDescent="0.25">
      <c r="A1097">
        <v>2006</v>
      </c>
      <c r="B1097">
        <v>4801</v>
      </c>
      <c r="C1097" s="1" t="s">
        <v>43</v>
      </c>
      <c r="D1097" s="1" t="str">
        <f>LOOKUP(laureati_1999_2011_ateneoxgenere[[#This Row],[NOME_ATENEO]], '2018'!$C$2:$C$181, '2018'!$D$2:$D$181)</f>
        <v>Firenze</v>
      </c>
      <c r="E1097">
        <f>LOOKUP(laureati_1999_2011_ateneoxgenere[[#This Row],[Enna ]], Comuni!$O$2:$O$8105, Comuni!$D$2:$D$8105)</f>
        <v>43</v>
      </c>
      <c r="F1097">
        <f>LOOKUP(laureati_1999_2011_ateneoxgenere[[#This Row],[Enna ]], Comuni!$O$2:$O$8105, Comuni!$E$2:$E$8105)</f>
        <v>46</v>
      </c>
      <c r="G1097" s="1">
        <f>LOOKUP(laureati_1999_2011_ateneoxgenere[[#This Row],[Enna ]], Comuni!$O$2:$O$8105, Comuni!$F$2:$F$8105)</f>
        <v>28</v>
      </c>
      <c r="H1097" s="1">
        <f>LOOKUP(laureati_1999_2011_ateneoxgenere[[#This Row],[Enna ]], Comuni!$O$2:$O$8105, Comuni!$G$2:$G$8105)</f>
        <v>11</v>
      </c>
      <c r="I1097" s="1">
        <f>LOOKUP(laureati_1999_2011_ateneoxgenere[[#This Row],[Enna ]], Comuni!$O$2:$O$8105, Comuni!$H$2:$H$8105)</f>
        <v>15</v>
      </c>
      <c r="J1097" s="1">
        <f>LOOKUP(laureati_1999_2011_ateneoxgenere[[#This Row],[Enna ]], Comuni!$O$2:$O$8105, Comuni!$I$2:$I$8105)</f>
        <v>29</v>
      </c>
      <c r="K1097" s="5" t="s">
        <v>7</v>
      </c>
      <c r="L1097" s="8">
        <v>3784</v>
      </c>
    </row>
    <row r="1098" spans="1:12" x14ac:dyDescent="0.25">
      <c r="A1098">
        <v>2006</v>
      </c>
      <c r="B1098">
        <v>5001</v>
      </c>
      <c r="C1098" s="1" t="s">
        <v>45</v>
      </c>
      <c r="D1098" s="1" t="str">
        <f>LOOKUP(laureati_1999_2011_ateneoxgenere[[#This Row],[NOME_ATENEO]], '2018'!$C$2:$C$181, '2018'!$D$2:$D$181)</f>
        <v>Pisa</v>
      </c>
      <c r="E1098">
        <f>LOOKUP(laureati_1999_2011_ateneoxgenere[[#This Row],[Enna ]], Comuni!$O$2:$O$8105, Comuni!$D$2:$D$8105)</f>
        <v>43</v>
      </c>
      <c r="F1098">
        <f>LOOKUP(laureati_1999_2011_ateneoxgenere[[#This Row],[Enna ]], Comuni!$O$2:$O$8105, Comuni!$E$2:$E$8105)</f>
        <v>42</v>
      </c>
      <c r="G1098" s="1">
        <f>LOOKUP(laureati_1999_2011_ateneoxgenere[[#This Row],[Enna ]], Comuni!$O$2:$O$8105, Comuni!$F$2:$F$8105)</f>
        <v>51</v>
      </c>
      <c r="H1098" s="1">
        <f>LOOKUP(laureati_1999_2011_ateneoxgenere[[#This Row],[Enna ]], Comuni!$O$2:$O$8105, Comuni!$G$2:$G$8105)</f>
        <v>10</v>
      </c>
      <c r="I1098" s="1">
        <f>LOOKUP(laureati_1999_2011_ateneoxgenere[[#This Row],[Enna ]], Comuni!$O$2:$O$8105, Comuni!$H$2:$H$8105)</f>
        <v>24</v>
      </c>
      <c r="J1098" s="1">
        <f>LOOKUP(laureati_1999_2011_ateneoxgenere[[#This Row],[Enna ]], Comuni!$O$2:$O$8105, Comuni!$I$2:$I$8105)</f>
        <v>1</v>
      </c>
      <c r="K1098" s="4" t="s">
        <v>7</v>
      </c>
      <c r="L1098" s="7">
        <v>3446</v>
      </c>
    </row>
    <row r="1099" spans="1:12" x14ac:dyDescent="0.25">
      <c r="A1099">
        <v>2006</v>
      </c>
      <c r="B1099">
        <v>5201</v>
      </c>
      <c r="C1099" s="1" t="s">
        <v>46</v>
      </c>
      <c r="D1099" s="1" t="str">
        <f>LOOKUP(laureati_1999_2011_ateneoxgenere[[#This Row],[NOME_ATENEO]], '2018'!$C$2:$C$181, '2018'!$D$2:$D$181)</f>
        <v>Siena</v>
      </c>
      <c r="E1099">
        <f>LOOKUP(laureati_1999_2011_ateneoxgenere[[#This Row],[Enna ]], Comuni!$O$2:$O$8105, Comuni!$D$2:$D$8105)</f>
        <v>43</v>
      </c>
      <c r="F1099">
        <f>LOOKUP(laureati_1999_2011_ateneoxgenere[[#This Row],[Enna ]], Comuni!$O$2:$O$8105, Comuni!$E$2:$E$8105)</f>
        <v>19</v>
      </c>
      <c r="G1099" s="1">
        <f>LOOKUP(laureati_1999_2011_ateneoxgenere[[#This Row],[Enna ]], Comuni!$O$2:$O$8105, Comuni!$F$2:$F$8105)</f>
        <v>11</v>
      </c>
      <c r="H1099" s="1">
        <f>LOOKUP(laureati_1999_2011_ateneoxgenere[[#This Row],[Enna ]], Comuni!$O$2:$O$8105, Comuni!$G$2:$G$8105)</f>
        <v>11</v>
      </c>
      <c r="I1099" s="1">
        <f>LOOKUP(laureati_1999_2011_ateneoxgenere[[#This Row],[Enna ]], Comuni!$O$2:$O$8105, Comuni!$H$2:$H$8105)</f>
        <v>19</v>
      </c>
      <c r="J1099" s="1">
        <f>LOOKUP(laureati_1999_2011_ateneoxgenere[[#This Row],[Enna ]], Comuni!$O$2:$O$8105, Comuni!$I$2:$I$8105)</f>
        <v>59</v>
      </c>
      <c r="K1099" s="5" t="s">
        <v>7</v>
      </c>
      <c r="L1099" s="8">
        <v>2930</v>
      </c>
    </row>
    <row r="1100" spans="1:12" x14ac:dyDescent="0.25">
      <c r="A1100">
        <v>2006</v>
      </c>
      <c r="B1100">
        <v>5202</v>
      </c>
      <c r="C1100" s="1" t="s">
        <v>47</v>
      </c>
      <c r="D1100" s="1" t="str">
        <f>LOOKUP(laureati_1999_2011_ateneoxgenere[[#This Row],[NOME_ATENEO]], '2018'!$C$2:$C$181, '2018'!$D$2:$D$181)</f>
        <v xml:space="preserve">Siena </v>
      </c>
      <c r="E1100">
        <f>LOOKUP(laureati_1999_2011_ateneoxgenere[[#This Row],[Enna ]], Comuni!$O$2:$O$8105, Comuni!$D$2:$D$8105)</f>
        <v>43</v>
      </c>
      <c r="F1100">
        <f>LOOKUP(laureati_1999_2011_ateneoxgenere[[#This Row],[Enna ]], Comuni!$O$2:$O$8105, Comuni!$E$2:$E$8105)</f>
        <v>19</v>
      </c>
      <c r="G1100" s="1">
        <f>LOOKUP(laureati_1999_2011_ateneoxgenere[[#This Row],[Enna ]], Comuni!$O$2:$O$8105, Comuni!$F$2:$F$8105)</f>
        <v>11</v>
      </c>
      <c r="H1100" s="1">
        <f>LOOKUP(laureati_1999_2011_ateneoxgenere[[#This Row],[Enna ]], Comuni!$O$2:$O$8105, Comuni!$G$2:$G$8105)</f>
        <v>11</v>
      </c>
      <c r="I1100" s="1">
        <f>LOOKUP(laureati_1999_2011_ateneoxgenere[[#This Row],[Enna ]], Comuni!$O$2:$O$8105, Comuni!$H$2:$H$8105)</f>
        <v>19</v>
      </c>
      <c r="J1100" s="1">
        <f>LOOKUP(laureati_1999_2011_ateneoxgenere[[#This Row],[Enna ]], Comuni!$O$2:$O$8105, Comuni!$I$2:$I$8105)</f>
        <v>59</v>
      </c>
      <c r="K1100" s="4" t="s">
        <v>7</v>
      </c>
      <c r="L1100" s="7">
        <v>12</v>
      </c>
    </row>
    <row r="1101" spans="1:12" x14ac:dyDescent="0.25">
      <c r="A1101">
        <v>2006</v>
      </c>
      <c r="B1101">
        <v>5401</v>
      </c>
      <c r="C1101" s="1" t="s">
        <v>48</v>
      </c>
      <c r="D1101" s="1" t="str">
        <f>LOOKUP(laureati_1999_2011_ateneoxgenere[[#This Row],[NOME_ATENEO]], '2018'!$C$2:$C$181, '2018'!$D$2:$D$181)</f>
        <v>Perugia</v>
      </c>
      <c r="E1101">
        <f>LOOKUP(laureati_1999_2011_ateneoxgenere[[#This Row],[Enna ]], Comuni!$O$2:$O$8105, Comuni!$D$2:$D$8105)</f>
        <v>43</v>
      </c>
      <c r="F1101">
        <f>LOOKUP(laureati_1999_2011_ateneoxgenere[[#This Row],[Enna ]], Comuni!$O$2:$O$8105, Comuni!$E$2:$E$8105)</f>
        <v>6</v>
      </c>
      <c r="G1101" s="1">
        <f>LOOKUP(laureati_1999_2011_ateneoxgenere[[#This Row],[Enna ]], Comuni!$O$2:$O$8105, Comuni!$F$2:$F$8105)</f>
        <v>49</v>
      </c>
      <c r="H1101" s="1">
        <f>LOOKUP(laureati_1999_2011_ateneoxgenere[[#This Row],[Enna ]], Comuni!$O$2:$O$8105, Comuni!$G$2:$G$8105)</f>
        <v>12</v>
      </c>
      <c r="I1101" s="1">
        <f>LOOKUP(laureati_1999_2011_ateneoxgenere[[#This Row],[Enna ]], Comuni!$O$2:$O$8105, Comuni!$H$2:$H$8105)</f>
        <v>23</v>
      </c>
      <c r="J1101" s="1">
        <f>LOOKUP(laureati_1999_2011_ateneoxgenere[[#This Row],[Enna ]], Comuni!$O$2:$O$8105, Comuni!$I$2:$I$8105)</f>
        <v>23</v>
      </c>
      <c r="K1101" s="5" t="s">
        <v>7</v>
      </c>
      <c r="L1101" s="8">
        <v>2357</v>
      </c>
    </row>
    <row r="1102" spans="1:12" x14ac:dyDescent="0.25">
      <c r="A1102">
        <v>2006</v>
      </c>
      <c r="B1102">
        <v>5403</v>
      </c>
      <c r="C1102" s="1" t="s">
        <v>49</v>
      </c>
      <c r="D1102" s="1" t="str">
        <f>LOOKUP(laureati_1999_2011_ateneoxgenere[[#This Row],[NOME_ATENEO]], '2018'!$C$2:$C$181, '2018'!$D$2:$D$181)</f>
        <v xml:space="preserve">Perugia </v>
      </c>
      <c r="E1102">
        <f>LOOKUP(laureati_1999_2011_ateneoxgenere[[#This Row],[Enna ]], Comuni!$O$2:$O$8105, Comuni!$D$2:$D$8105)</f>
        <v>43</v>
      </c>
      <c r="F1102">
        <f>LOOKUP(laureati_1999_2011_ateneoxgenere[[#This Row],[Enna ]], Comuni!$O$2:$O$8105, Comuni!$E$2:$E$8105)</f>
        <v>6</v>
      </c>
      <c r="G1102" s="1">
        <f>LOOKUP(laureati_1999_2011_ateneoxgenere[[#This Row],[Enna ]], Comuni!$O$2:$O$8105, Comuni!$F$2:$F$8105)</f>
        <v>49</v>
      </c>
      <c r="H1102" s="1">
        <f>LOOKUP(laureati_1999_2011_ateneoxgenere[[#This Row],[Enna ]], Comuni!$O$2:$O$8105, Comuni!$G$2:$G$8105)</f>
        <v>12</v>
      </c>
      <c r="I1102" s="1">
        <f>LOOKUP(laureati_1999_2011_ateneoxgenere[[#This Row],[Enna ]], Comuni!$O$2:$O$8105, Comuni!$H$2:$H$8105)</f>
        <v>23</v>
      </c>
      <c r="J1102" s="1">
        <f>LOOKUP(laureati_1999_2011_ateneoxgenere[[#This Row],[Enna ]], Comuni!$O$2:$O$8105, Comuni!$I$2:$I$8105)</f>
        <v>23</v>
      </c>
      <c r="K1102" s="4" t="s">
        <v>7</v>
      </c>
      <c r="L1102" s="7">
        <v>242</v>
      </c>
    </row>
    <row r="1103" spans="1:12" x14ac:dyDescent="0.25">
      <c r="A1103">
        <v>2006</v>
      </c>
      <c r="B1103">
        <v>5601</v>
      </c>
      <c r="C1103" s="1" t="s">
        <v>50</v>
      </c>
      <c r="D1103" s="1" t="str">
        <f>LOOKUP(laureati_1999_2011_ateneoxgenere[[#This Row],[NOME_ATENEO]], '2018'!$C$2:$C$181, '2018'!$D$2:$D$181)</f>
        <v>Viterbo</v>
      </c>
      <c r="E1103">
        <f>LOOKUP(laureati_1999_2011_ateneoxgenere[[#This Row],[Enna ]], Comuni!$O$2:$O$8105, Comuni!$D$2:$D$8105)</f>
        <v>42</v>
      </c>
      <c r="F1103">
        <f>LOOKUP(laureati_1999_2011_ateneoxgenere[[#This Row],[Enna ]], Comuni!$O$2:$O$8105, Comuni!$E$2:$E$8105)</f>
        <v>25</v>
      </c>
      <c r="G1103" s="1">
        <f>LOOKUP(laureati_1999_2011_ateneoxgenere[[#This Row],[Enna ]], Comuni!$O$2:$O$8105, Comuni!$F$2:$F$8105)</f>
        <v>5</v>
      </c>
      <c r="H1103" s="1">
        <f>LOOKUP(laureati_1999_2011_ateneoxgenere[[#This Row],[Enna ]], Comuni!$O$2:$O$8105, Comuni!$G$2:$G$8105)</f>
        <v>12</v>
      </c>
      <c r="I1103" s="1">
        <f>LOOKUP(laureati_1999_2011_ateneoxgenere[[#This Row],[Enna ]], Comuni!$O$2:$O$8105, Comuni!$H$2:$H$8105)</f>
        <v>6</v>
      </c>
      <c r="J1103" s="1">
        <f>LOOKUP(laureati_1999_2011_ateneoxgenere[[#This Row],[Enna ]], Comuni!$O$2:$O$8105, Comuni!$I$2:$I$8105)</f>
        <v>24</v>
      </c>
      <c r="K1103" s="5" t="s">
        <v>7</v>
      </c>
      <c r="L1103" s="8">
        <v>1207</v>
      </c>
    </row>
    <row r="1104" spans="1:12" x14ac:dyDescent="0.25">
      <c r="A1104">
        <v>2006</v>
      </c>
      <c r="B1104">
        <v>5801</v>
      </c>
      <c r="C1104" s="1" t="s">
        <v>51</v>
      </c>
      <c r="D1104" s="1" t="str">
        <f>LOOKUP(laureati_1999_2011_ateneoxgenere[[#This Row],[NOME_ATENEO]], '2018'!$C$2:$C$181, '2018'!$D$2:$D$181)</f>
        <v xml:space="preserve">Roma </v>
      </c>
      <c r="E1104">
        <f>LOOKUP(laureati_1999_2011_ateneoxgenere[[#This Row],[Enna ]], Comuni!$O$2:$O$8105, Comuni!$D$2:$D$8105)</f>
        <v>41</v>
      </c>
      <c r="F1104">
        <f>LOOKUP(laureati_1999_2011_ateneoxgenere[[#This Row],[Enna ]], Comuni!$O$2:$O$8105, Comuni!$E$2:$E$8105)</f>
        <v>54</v>
      </c>
      <c r="G1104" s="1">
        <f>LOOKUP(laureati_1999_2011_ateneoxgenere[[#This Row],[Enna ]], Comuni!$O$2:$O$8105, Comuni!$F$2:$F$8105)</f>
        <v>27</v>
      </c>
      <c r="H1104" s="1">
        <f>LOOKUP(laureati_1999_2011_ateneoxgenere[[#This Row],[Enna ]], Comuni!$O$2:$O$8105, Comuni!$G$2:$G$8105)</f>
        <v>12</v>
      </c>
      <c r="I1104" s="1">
        <f>LOOKUP(laureati_1999_2011_ateneoxgenere[[#This Row],[Enna ]], Comuni!$O$2:$O$8105, Comuni!$H$2:$H$8105)</f>
        <v>29</v>
      </c>
      <c r="J1104" s="1">
        <f>LOOKUP(laureati_1999_2011_ateneoxgenere[[#This Row],[Enna ]], Comuni!$O$2:$O$8105, Comuni!$I$2:$I$8105)</f>
        <v>24</v>
      </c>
      <c r="K1104" s="4" t="s">
        <v>7</v>
      </c>
      <c r="L1104" s="7">
        <v>7856</v>
      </c>
    </row>
    <row r="1105" spans="1:12" x14ac:dyDescent="0.25">
      <c r="A1105">
        <v>2006</v>
      </c>
      <c r="B1105">
        <v>5802</v>
      </c>
      <c r="C1105" s="1" t="s">
        <v>52</v>
      </c>
      <c r="D1105" s="1" t="str">
        <f>LOOKUP(laureati_1999_2011_ateneoxgenere[[#This Row],[NOME_ATENEO]], '2018'!$C$2:$C$181, '2018'!$D$2:$D$181)</f>
        <v xml:space="preserve">Roma </v>
      </c>
      <c r="E1105">
        <f>LOOKUP(laureati_1999_2011_ateneoxgenere[[#This Row],[Enna ]], Comuni!$O$2:$O$8105, Comuni!$D$2:$D$8105)</f>
        <v>41</v>
      </c>
      <c r="F1105">
        <f>LOOKUP(laureati_1999_2011_ateneoxgenere[[#This Row],[Enna ]], Comuni!$O$2:$O$8105, Comuni!$E$2:$E$8105)</f>
        <v>54</v>
      </c>
      <c r="G1105" s="1">
        <f>LOOKUP(laureati_1999_2011_ateneoxgenere[[#This Row],[Enna ]], Comuni!$O$2:$O$8105, Comuni!$F$2:$F$8105)</f>
        <v>27</v>
      </c>
      <c r="H1105" s="1">
        <f>LOOKUP(laureati_1999_2011_ateneoxgenere[[#This Row],[Enna ]], Comuni!$O$2:$O$8105, Comuni!$G$2:$G$8105)</f>
        <v>12</v>
      </c>
      <c r="I1105" s="1">
        <f>LOOKUP(laureati_1999_2011_ateneoxgenere[[#This Row],[Enna ]], Comuni!$O$2:$O$8105, Comuni!$H$2:$H$8105)</f>
        <v>29</v>
      </c>
      <c r="J1105" s="1">
        <f>LOOKUP(laureati_1999_2011_ateneoxgenere[[#This Row],[Enna ]], Comuni!$O$2:$O$8105, Comuni!$I$2:$I$8105)</f>
        <v>24</v>
      </c>
      <c r="K1105" s="5" t="s">
        <v>7</v>
      </c>
      <c r="L1105" s="8">
        <v>2705</v>
      </c>
    </row>
    <row r="1106" spans="1:12" x14ac:dyDescent="0.25">
      <c r="A1106">
        <v>2006</v>
      </c>
      <c r="B1106">
        <v>5803</v>
      </c>
      <c r="C1106" s="1" t="s">
        <v>53</v>
      </c>
      <c r="D1106" s="1" t="str">
        <f>LOOKUP(laureati_1999_2011_ateneoxgenere[[#This Row],[NOME_ATENEO]], '2018'!$C$2:$C$181, '2018'!$D$2:$D$181)</f>
        <v xml:space="preserve">Roma </v>
      </c>
      <c r="E1106">
        <f>LOOKUP(laureati_1999_2011_ateneoxgenere[[#This Row],[Enna ]], Comuni!$O$2:$O$8105, Comuni!$D$2:$D$8105)</f>
        <v>41</v>
      </c>
      <c r="F1106">
        <f>LOOKUP(laureati_1999_2011_ateneoxgenere[[#This Row],[Enna ]], Comuni!$O$2:$O$8105, Comuni!$E$2:$E$8105)</f>
        <v>54</v>
      </c>
      <c r="G1106" s="1">
        <f>LOOKUP(laureati_1999_2011_ateneoxgenere[[#This Row],[Enna ]], Comuni!$O$2:$O$8105, Comuni!$F$2:$F$8105)</f>
        <v>27</v>
      </c>
      <c r="H1106" s="1">
        <f>LOOKUP(laureati_1999_2011_ateneoxgenere[[#This Row],[Enna ]], Comuni!$O$2:$O$8105, Comuni!$G$2:$G$8105)</f>
        <v>12</v>
      </c>
      <c r="I1106" s="1">
        <f>LOOKUP(laureati_1999_2011_ateneoxgenere[[#This Row],[Enna ]], Comuni!$O$2:$O$8105, Comuni!$H$2:$H$8105)</f>
        <v>29</v>
      </c>
      <c r="J1106" s="1">
        <f>LOOKUP(laureati_1999_2011_ateneoxgenere[[#This Row],[Enna ]], Comuni!$O$2:$O$8105, Comuni!$I$2:$I$8105)</f>
        <v>24</v>
      </c>
      <c r="K1106" s="4" t="s">
        <v>7</v>
      </c>
      <c r="L1106" s="7">
        <v>572</v>
      </c>
    </row>
    <row r="1107" spans="1:12" x14ac:dyDescent="0.25">
      <c r="A1107">
        <v>2006</v>
      </c>
      <c r="B1107">
        <v>5805</v>
      </c>
      <c r="C1107" s="1" t="s">
        <v>54</v>
      </c>
      <c r="D1107" s="1" t="str">
        <f>LOOKUP(laureati_1999_2011_ateneoxgenere[[#This Row],[NOME_ATENEO]], '2018'!$C$2:$C$181, '2018'!$D$2:$D$181)</f>
        <v xml:space="preserve">Roma </v>
      </c>
      <c r="E1107">
        <f>LOOKUP(laureati_1999_2011_ateneoxgenere[[#This Row],[Enna ]], Comuni!$O$2:$O$8105, Comuni!$D$2:$D$8105)</f>
        <v>41</v>
      </c>
      <c r="F1107">
        <f>LOOKUP(laureati_1999_2011_ateneoxgenere[[#This Row],[Enna ]], Comuni!$O$2:$O$8105, Comuni!$E$2:$E$8105)</f>
        <v>54</v>
      </c>
      <c r="G1107" s="1">
        <f>LOOKUP(laureati_1999_2011_ateneoxgenere[[#This Row],[Enna ]], Comuni!$O$2:$O$8105, Comuni!$F$2:$F$8105)</f>
        <v>27</v>
      </c>
      <c r="H1107" s="1">
        <f>LOOKUP(laureati_1999_2011_ateneoxgenere[[#This Row],[Enna ]], Comuni!$O$2:$O$8105, Comuni!$G$2:$G$8105)</f>
        <v>12</v>
      </c>
      <c r="I1107" s="1">
        <f>LOOKUP(laureati_1999_2011_ateneoxgenere[[#This Row],[Enna ]], Comuni!$O$2:$O$8105, Comuni!$H$2:$H$8105)</f>
        <v>29</v>
      </c>
      <c r="J1107" s="1">
        <f>LOOKUP(laureati_1999_2011_ateneoxgenere[[#This Row],[Enna ]], Comuni!$O$2:$O$8105, Comuni!$I$2:$I$8105)</f>
        <v>24</v>
      </c>
      <c r="K1107" s="5" t="s">
        <v>7</v>
      </c>
      <c r="L1107" s="8">
        <v>590</v>
      </c>
    </row>
    <row r="1108" spans="1:12" x14ac:dyDescent="0.25">
      <c r="A1108">
        <v>2006</v>
      </c>
      <c r="B1108">
        <v>5806</v>
      </c>
      <c r="C1108" s="1" t="s">
        <v>101</v>
      </c>
      <c r="D1108" s="1" t="str">
        <f>LOOKUP(laureati_1999_2011_ateneoxgenere[[#This Row],[NOME_ATENEO]], '2018'!$C$2:$C$181, '2018'!$D$2:$D$181)</f>
        <v xml:space="preserve">Roma </v>
      </c>
      <c r="E1108">
        <f>LOOKUP(laureati_1999_2011_ateneoxgenere[[#This Row],[Enna ]], Comuni!$O$2:$O$8105, Comuni!$D$2:$D$8105)</f>
        <v>41</v>
      </c>
      <c r="F1108">
        <f>LOOKUP(laureati_1999_2011_ateneoxgenere[[#This Row],[Enna ]], Comuni!$O$2:$O$8105, Comuni!$E$2:$E$8105)</f>
        <v>54</v>
      </c>
      <c r="G1108" s="1">
        <f>LOOKUP(laureati_1999_2011_ateneoxgenere[[#This Row],[Enna ]], Comuni!$O$2:$O$8105, Comuni!$F$2:$F$8105)</f>
        <v>27</v>
      </c>
      <c r="H1108" s="1">
        <f>LOOKUP(laureati_1999_2011_ateneoxgenere[[#This Row],[Enna ]], Comuni!$O$2:$O$8105, Comuni!$G$2:$G$8105)</f>
        <v>12</v>
      </c>
      <c r="I1108" s="1">
        <f>LOOKUP(laureati_1999_2011_ateneoxgenere[[#This Row],[Enna ]], Comuni!$O$2:$O$8105, Comuni!$H$2:$H$8105)</f>
        <v>29</v>
      </c>
      <c r="J1108" s="1">
        <f>LOOKUP(laureati_1999_2011_ateneoxgenere[[#This Row],[Enna ]], Comuni!$O$2:$O$8105, Comuni!$I$2:$I$8105)</f>
        <v>24</v>
      </c>
      <c r="K1108" s="4" t="s">
        <v>7</v>
      </c>
      <c r="L1108" s="7">
        <v>109</v>
      </c>
    </row>
    <row r="1109" spans="1:12" x14ac:dyDescent="0.25">
      <c r="A1109">
        <v>2006</v>
      </c>
      <c r="B1109">
        <v>5807</v>
      </c>
      <c r="C1109" s="1" t="s">
        <v>56</v>
      </c>
      <c r="D1109" s="1" t="str">
        <f>LOOKUP(laureati_1999_2011_ateneoxgenere[[#This Row],[NOME_ATENEO]], '2018'!$C$2:$C$181, '2018'!$D$2:$D$181)</f>
        <v xml:space="preserve">Roma </v>
      </c>
      <c r="E1109">
        <f>LOOKUP(laureati_1999_2011_ateneoxgenere[[#This Row],[Enna ]], Comuni!$O$2:$O$8105, Comuni!$D$2:$D$8105)</f>
        <v>41</v>
      </c>
      <c r="F1109">
        <f>LOOKUP(laureati_1999_2011_ateneoxgenere[[#This Row],[Enna ]], Comuni!$O$2:$O$8105, Comuni!$E$2:$E$8105)</f>
        <v>54</v>
      </c>
      <c r="G1109" s="1">
        <f>LOOKUP(laureati_1999_2011_ateneoxgenere[[#This Row],[Enna ]], Comuni!$O$2:$O$8105, Comuni!$F$2:$F$8105)</f>
        <v>27</v>
      </c>
      <c r="H1109" s="1">
        <f>LOOKUP(laureati_1999_2011_ateneoxgenere[[#This Row],[Enna ]], Comuni!$O$2:$O$8105, Comuni!$G$2:$G$8105)</f>
        <v>12</v>
      </c>
      <c r="I1109" s="1">
        <f>LOOKUP(laureati_1999_2011_ateneoxgenere[[#This Row],[Enna ]], Comuni!$O$2:$O$8105, Comuni!$H$2:$H$8105)</f>
        <v>29</v>
      </c>
      <c r="J1109" s="1">
        <f>LOOKUP(laureati_1999_2011_ateneoxgenere[[#This Row],[Enna ]], Comuni!$O$2:$O$8105, Comuni!$I$2:$I$8105)</f>
        <v>24</v>
      </c>
      <c r="K1109" s="5" t="s">
        <v>7</v>
      </c>
      <c r="L1109" s="8">
        <v>2324</v>
      </c>
    </row>
    <row r="1110" spans="1:12" x14ac:dyDescent="0.25">
      <c r="A1110">
        <v>2006</v>
      </c>
      <c r="B1110">
        <v>5808</v>
      </c>
      <c r="C1110" s="1" t="s">
        <v>57</v>
      </c>
      <c r="D1110" s="1" t="str">
        <f>LOOKUP(laureati_1999_2011_ateneoxgenere[[#This Row],[NOME_ATENEO]], '2018'!$C$2:$C$181, '2018'!$D$2:$D$181)</f>
        <v xml:space="preserve">Roma </v>
      </c>
      <c r="E1110">
        <f>LOOKUP(laureati_1999_2011_ateneoxgenere[[#This Row],[Enna ]], Comuni!$O$2:$O$8105, Comuni!$D$2:$D$8105)</f>
        <v>41</v>
      </c>
      <c r="F1110">
        <f>LOOKUP(laureati_1999_2011_ateneoxgenere[[#This Row],[Enna ]], Comuni!$O$2:$O$8105, Comuni!$E$2:$E$8105)</f>
        <v>54</v>
      </c>
      <c r="G1110" s="1">
        <f>LOOKUP(laureati_1999_2011_ateneoxgenere[[#This Row],[Enna ]], Comuni!$O$2:$O$8105, Comuni!$F$2:$F$8105)</f>
        <v>27</v>
      </c>
      <c r="H1110" s="1">
        <f>LOOKUP(laureati_1999_2011_ateneoxgenere[[#This Row],[Enna ]], Comuni!$O$2:$O$8105, Comuni!$G$2:$G$8105)</f>
        <v>12</v>
      </c>
      <c r="I1110" s="1">
        <f>LOOKUP(laureati_1999_2011_ateneoxgenere[[#This Row],[Enna ]], Comuni!$O$2:$O$8105, Comuni!$H$2:$H$8105)</f>
        <v>29</v>
      </c>
      <c r="J1110" s="1">
        <f>LOOKUP(laureati_1999_2011_ateneoxgenere[[#This Row],[Enna ]], Comuni!$O$2:$O$8105, Comuni!$I$2:$I$8105)</f>
        <v>24</v>
      </c>
      <c r="K1110" s="4" t="s">
        <v>7</v>
      </c>
      <c r="L1110" s="7">
        <v>57</v>
      </c>
    </row>
    <row r="1111" spans="1:12" x14ac:dyDescent="0.25">
      <c r="A1111">
        <v>2006</v>
      </c>
      <c r="B1111">
        <v>5809</v>
      </c>
      <c r="C1111" s="1" t="s">
        <v>98</v>
      </c>
      <c r="D1111" s="1" t="str">
        <f>LOOKUP(laureati_1999_2011_ateneoxgenere[[#This Row],[NOME_ATENEO]], '2018'!$C$2:$C$181, '2018'!$D$2:$D$181)</f>
        <v xml:space="preserve">Roma </v>
      </c>
      <c r="E1111">
        <f>LOOKUP(laureati_1999_2011_ateneoxgenere[[#This Row],[Enna ]], Comuni!$O$2:$O$8105, Comuni!$D$2:$D$8105)</f>
        <v>41</v>
      </c>
      <c r="F1111">
        <f>LOOKUP(laureati_1999_2011_ateneoxgenere[[#This Row],[Enna ]], Comuni!$O$2:$O$8105, Comuni!$E$2:$E$8105)</f>
        <v>54</v>
      </c>
      <c r="G1111" s="1">
        <f>LOOKUP(laureati_1999_2011_ateneoxgenere[[#This Row],[Enna ]], Comuni!$O$2:$O$8105, Comuni!$F$2:$F$8105)</f>
        <v>27</v>
      </c>
      <c r="H1111" s="1">
        <f>LOOKUP(laureati_1999_2011_ateneoxgenere[[#This Row],[Enna ]], Comuni!$O$2:$O$8105, Comuni!$G$2:$G$8105)</f>
        <v>12</v>
      </c>
      <c r="I1111" s="1">
        <f>LOOKUP(laureati_1999_2011_ateneoxgenere[[#This Row],[Enna ]], Comuni!$O$2:$O$8105, Comuni!$H$2:$H$8105)</f>
        <v>29</v>
      </c>
      <c r="J1111" s="1">
        <f>LOOKUP(laureati_1999_2011_ateneoxgenere[[#This Row],[Enna ]], Comuni!$O$2:$O$8105, Comuni!$I$2:$I$8105)</f>
        <v>24</v>
      </c>
      <c r="K1111" s="5" t="s">
        <v>7</v>
      </c>
      <c r="L1111" s="8">
        <v>361</v>
      </c>
    </row>
    <row r="1112" spans="1:12" x14ac:dyDescent="0.25">
      <c r="A1112">
        <v>2006</v>
      </c>
      <c r="B1112">
        <v>5810</v>
      </c>
      <c r="C1112" s="1" t="s">
        <v>59</v>
      </c>
      <c r="D1112" s="1" t="str">
        <f>LOOKUP(laureati_1999_2011_ateneoxgenere[[#This Row],[NOME_ATENEO]], '2018'!$C$2:$C$181, '2018'!$D$2:$D$181)</f>
        <v xml:space="preserve">Roma </v>
      </c>
      <c r="E1112">
        <f>LOOKUP(laureati_1999_2011_ateneoxgenere[[#This Row],[Enna ]], Comuni!$O$2:$O$8105, Comuni!$D$2:$D$8105)</f>
        <v>41</v>
      </c>
      <c r="F1112">
        <f>LOOKUP(laureati_1999_2011_ateneoxgenere[[#This Row],[Enna ]], Comuni!$O$2:$O$8105, Comuni!$E$2:$E$8105)</f>
        <v>54</v>
      </c>
      <c r="G1112" s="1">
        <f>LOOKUP(laureati_1999_2011_ateneoxgenere[[#This Row],[Enna ]], Comuni!$O$2:$O$8105, Comuni!$F$2:$F$8105)</f>
        <v>27</v>
      </c>
      <c r="H1112" s="1">
        <f>LOOKUP(laureati_1999_2011_ateneoxgenere[[#This Row],[Enna ]], Comuni!$O$2:$O$8105, Comuni!$G$2:$G$8105)</f>
        <v>12</v>
      </c>
      <c r="I1112" s="1">
        <f>LOOKUP(laureati_1999_2011_ateneoxgenere[[#This Row],[Enna ]], Comuni!$O$2:$O$8105, Comuni!$H$2:$H$8105)</f>
        <v>29</v>
      </c>
      <c r="J1112" s="1">
        <f>LOOKUP(laureati_1999_2011_ateneoxgenere[[#This Row],[Enna ]], Comuni!$O$2:$O$8105, Comuni!$I$2:$I$8105)</f>
        <v>24</v>
      </c>
      <c r="K1112" s="4" t="s">
        <v>7</v>
      </c>
      <c r="L1112" s="7">
        <v>431</v>
      </c>
    </row>
    <row r="1113" spans="1:12" x14ac:dyDescent="0.25">
      <c r="A1113">
        <v>2006</v>
      </c>
      <c r="B1113">
        <v>5811</v>
      </c>
      <c r="C1113" s="1" t="s">
        <v>99</v>
      </c>
      <c r="D1113" s="1" t="str">
        <f>LOOKUP(laureati_1999_2011_ateneoxgenere[[#This Row],[NOME_ATENEO]], '2018'!$C$2:$C$181, '2018'!$D$2:$D$181)</f>
        <v xml:space="preserve">Roma </v>
      </c>
      <c r="E1113">
        <f>LOOKUP(laureati_1999_2011_ateneoxgenere[[#This Row],[Enna ]], Comuni!$O$2:$O$8105, Comuni!$D$2:$D$8105)</f>
        <v>41</v>
      </c>
      <c r="F1113">
        <f>LOOKUP(laureati_1999_2011_ateneoxgenere[[#This Row],[Enna ]], Comuni!$O$2:$O$8105, Comuni!$E$2:$E$8105)</f>
        <v>54</v>
      </c>
      <c r="G1113" s="1">
        <f>LOOKUP(laureati_1999_2011_ateneoxgenere[[#This Row],[Enna ]], Comuni!$O$2:$O$8105, Comuni!$F$2:$F$8105)</f>
        <v>27</v>
      </c>
      <c r="H1113" s="1">
        <f>LOOKUP(laureati_1999_2011_ateneoxgenere[[#This Row],[Enna ]], Comuni!$O$2:$O$8105, Comuni!$G$2:$G$8105)</f>
        <v>12</v>
      </c>
      <c r="I1113" s="1">
        <f>LOOKUP(laureati_1999_2011_ateneoxgenere[[#This Row],[Enna ]], Comuni!$O$2:$O$8105, Comuni!$H$2:$H$8105)</f>
        <v>29</v>
      </c>
      <c r="J1113" s="1">
        <f>LOOKUP(laureati_1999_2011_ateneoxgenere[[#This Row],[Enna ]], Comuni!$O$2:$O$8105, Comuni!$I$2:$I$8105)</f>
        <v>24</v>
      </c>
      <c r="K1113" s="5" t="s">
        <v>7</v>
      </c>
      <c r="L1113" s="8">
        <v>60</v>
      </c>
    </row>
    <row r="1114" spans="1:12" x14ac:dyDescent="0.25">
      <c r="A1114">
        <v>2006</v>
      </c>
      <c r="B1114">
        <v>6001</v>
      </c>
      <c r="C1114" s="1" t="s">
        <v>65</v>
      </c>
      <c r="D1114" s="1" t="str">
        <f>LOOKUP(laureati_1999_2011_ateneoxgenere[[#This Row],[NOME_ATENEO]], '2018'!$C$2:$C$181, '2018'!$D$2:$D$181)</f>
        <v>Cassino</v>
      </c>
      <c r="E1114">
        <f>LOOKUP(laureati_1999_2011_ateneoxgenere[[#This Row],[Enna ]], Comuni!$O$2:$O$8105, Comuni!$D$2:$D$8105)</f>
        <v>41</v>
      </c>
      <c r="F1114">
        <f>LOOKUP(laureati_1999_2011_ateneoxgenere[[#This Row],[Enna ]], Comuni!$O$2:$O$8105, Comuni!$E$2:$E$8105)</f>
        <v>29</v>
      </c>
      <c r="G1114" s="1">
        <f>LOOKUP(laureati_1999_2011_ateneoxgenere[[#This Row],[Enna ]], Comuni!$O$2:$O$8105, Comuni!$F$2:$F$8105)</f>
        <v>38</v>
      </c>
      <c r="H1114" s="1">
        <f>LOOKUP(laureati_1999_2011_ateneoxgenere[[#This Row],[Enna ]], Comuni!$O$2:$O$8105, Comuni!$G$2:$G$8105)</f>
        <v>13</v>
      </c>
      <c r="I1114" s="1">
        <f>LOOKUP(laureati_1999_2011_ateneoxgenere[[#This Row],[Enna ]], Comuni!$O$2:$O$8105, Comuni!$H$2:$H$8105)</f>
        <v>49</v>
      </c>
      <c r="J1114" s="1">
        <f>LOOKUP(laureati_1999_2011_ateneoxgenere[[#This Row],[Enna ]], Comuni!$O$2:$O$8105, Comuni!$I$2:$I$8105)</f>
        <v>44</v>
      </c>
      <c r="K1114" s="4" t="s">
        <v>7</v>
      </c>
      <c r="L1114" s="7">
        <v>790</v>
      </c>
    </row>
    <row r="1115" spans="1:12" x14ac:dyDescent="0.25">
      <c r="A1115">
        <v>2006</v>
      </c>
      <c r="B1115">
        <v>6201</v>
      </c>
      <c r="C1115" s="1" t="s">
        <v>66</v>
      </c>
      <c r="D1115" s="1" t="str">
        <f>LOOKUP(laureati_1999_2011_ateneoxgenere[[#This Row],[NOME_ATENEO]], '2018'!$C$2:$C$181, '2018'!$D$2:$D$181)</f>
        <v xml:space="preserve">Benevento </v>
      </c>
      <c r="E1115">
        <f>LOOKUP(laureati_1999_2011_ateneoxgenere[[#This Row],[Enna ]], Comuni!$O$2:$O$8105, Comuni!$D$2:$D$8105)</f>
        <v>41</v>
      </c>
      <c r="F1115">
        <f>LOOKUP(laureati_1999_2011_ateneoxgenere[[#This Row],[Enna ]], Comuni!$O$2:$O$8105, Comuni!$E$2:$E$8105)</f>
        <v>7</v>
      </c>
      <c r="G1115" s="1">
        <f>LOOKUP(laureati_1999_2011_ateneoxgenere[[#This Row],[Enna ]], Comuni!$O$2:$O$8105, Comuni!$F$2:$F$8105)</f>
        <v>55</v>
      </c>
      <c r="H1115" s="1">
        <f>LOOKUP(laureati_1999_2011_ateneoxgenere[[#This Row],[Enna ]], Comuni!$O$2:$O$8105, Comuni!$G$2:$G$8105)</f>
        <v>14</v>
      </c>
      <c r="I1115" s="1">
        <f>LOOKUP(laureati_1999_2011_ateneoxgenere[[#This Row],[Enna ]], Comuni!$O$2:$O$8105, Comuni!$H$2:$H$8105)</f>
        <v>46</v>
      </c>
      <c r="J1115" s="1">
        <f>LOOKUP(laureati_1999_2011_ateneoxgenere[[#This Row],[Enna ]], Comuni!$O$2:$O$8105, Comuni!$I$2:$I$8105)</f>
        <v>40</v>
      </c>
      <c r="K1115" s="5" t="s">
        <v>7</v>
      </c>
      <c r="L1115" s="8">
        <v>320</v>
      </c>
    </row>
    <row r="1116" spans="1:12" x14ac:dyDescent="0.25">
      <c r="A1116">
        <v>2006</v>
      </c>
      <c r="B1116">
        <v>6301</v>
      </c>
      <c r="C1116" s="1" t="s">
        <v>68</v>
      </c>
      <c r="D1116" s="1" t="str">
        <f>LOOKUP(laureati_1999_2011_ateneoxgenere[[#This Row],[NOME_ATENEO]], '2018'!$C$2:$C$181, '2018'!$D$2:$D$181)</f>
        <v xml:space="preserve">Napoli </v>
      </c>
      <c r="E1116">
        <f>LOOKUP(laureati_1999_2011_ateneoxgenere[[#This Row],[Enna ]], Comuni!$O$2:$O$8105, Comuni!$D$2:$D$8105)</f>
        <v>40</v>
      </c>
      <c r="F1116">
        <f>LOOKUP(laureati_1999_2011_ateneoxgenere[[#This Row],[Enna ]], Comuni!$O$2:$O$8105, Comuni!$E$2:$E$8105)</f>
        <v>51</v>
      </c>
      <c r="G1116" s="1">
        <f>LOOKUP(laureati_1999_2011_ateneoxgenere[[#This Row],[Enna ]], Comuni!$O$2:$O$8105, Comuni!$F$2:$F$8105)</f>
        <v>14</v>
      </c>
      <c r="H1116" s="1">
        <f>LOOKUP(laureati_1999_2011_ateneoxgenere[[#This Row],[Enna ]], Comuni!$O$2:$O$8105, Comuni!$G$2:$G$8105)</f>
        <v>14</v>
      </c>
      <c r="I1116" s="1">
        <f>LOOKUP(laureati_1999_2011_ateneoxgenere[[#This Row],[Enna ]], Comuni!$O$2:$O$8105, Comuni!$H$2:$H$8105)</f>
        <v>15</v>
      </c>
      <c r="J1116" s="1">
        <f>LOOKUP(laureati_1999_2011_ateneoxgenere[[#This Row],[Enna ]], Comuni!$O$2:$O$8105, Comuni!$I$2:$I$8105)</f>
        <v>2</v>
      </c>
      <c r="K1116" s="4" t="s">
        <v>7</v>
      </c>
      <c r="L1116" s="7">
        <v>5973</v>
      </c>
    </row>
    <row r="1117" spans="1:12" x14ac:dyDescent="0.25">
      <c r="A1117">
        <v>2006</v>
      </c>
      <c r="B1117">
        <v>6302</v>
      </c>
      <c r="C1117" s="1" t="s">
        <v>69</v>
      </c>
      <c r="D1117" s="1" t="str">
        <f>LOOKUP(laureati_1999_2011_ateneoxgenere[[#This Row],[NOME_ATENEO]], '2018'!$C$2:$C$181, '2018'!$D$2:$D$181)</f>
        <v xml:space="preserve">Napoli </v>
      </c>
      <c r="E1117">
        <f>LOOKUP(laureati_1999_2011_ateneoxgenere[[#This Row],[Enna ]], Comuni!$O$2:$O$8105, Comuni!$D$2:$D$8105)</f>
        <v>40</v>
      </c>
      <c r="F1117">
        <f>LOOKUP(laureati_1999_2011_ateneoxgenere[[#This Row],[Enna ]], Comuni!$O$2:$O$8105, Comuni!$E$2:$E$8105)</f>
        <v>51</v>
      </c>
      <c r="G1117" s="1">
        <f>LOOKUP(laureati_1999_2011_ateneoxgenere[[#This Row],[Enna ]], Comuni!$O$2:$O$8105, Comuni!$F$2:$F$8105)</f>
        <v>14</v>
      </c>
      <c r="H1117" s="1">
        <f>LOOKUP(laureati_1999_2011_ateneoxgenere[[#This Row],[Enna ]], Comuni!$O$2:$O$8105, Comuni!$G$2:$G$8105)</f>
        <v>14</v>
      </c>
      <c r="I1117" s="1">
        <f>LOOKUP(laureati_1999_2011_ateneoxgenere[[#This Row],[Enna ]], Comuni!$O$2:$O$8105, Comuni!$H$2:$H$8105)</f>
        <v>15</v>
      </c>
      <c r="J1117" s="1">
        <f>LOOKUP(laureati_1999_2011_ateneoxgenere[[#This Row],[Enna ]], Comuni!$O$2:$O$8105, Comuni!$I$2:$I$8105)</f>
        <v>2</v>
      </c>
      <c r="K1117" s="5" t="s">
        <v>7</v>
      </c>
      <c r="L1117" s="8">
        <v>1174</v>
      </c>
    </row>
    <row r="1118" spans="1:12" x14ac:dyDescent="0.25">
      <c r="A1118">
        <v>2006</v>
      </c>
      <c r="B1118">
        <v>6303</v>
      </c>
      <c r="C1118" s="1" t="s">
        <v>70</v>
      </c>
      <c r="D1118" s="1" t="str">
        <f>LOOKUP(laureati_1999_2011_ateneoxgenere[[#This Row],[NOME_ATENEO]], '2018'!$C$2:$C$181, '2018'!$D$2:$D$181)</f>
        <v xml:space="preserve">Napoli </v>
      </c>
      <c r="E1118">
        <f>LOOKUP(laureati_1999_2011_ateneoxgenere[[#This Row],[Enna ]], Comuni!$O$2:$O$8105, Comuni!$D$2:$D$8105)</f>
        <v>40</v>
      </c>
      <c r="F1118">
        <f>LOOKUP(laureati_1999_2011_ateneoxgenere[[#This Row],[Enna ]], Comuni!$O$2:$O$8105, Comuni!$E$2:$E$8105)</f>
        <v>51</v>
      </c>
      <c r="G1118" s="1">
        <f>LOOKUP(laureati_1999_2011_ateneoxgenere[[#This Row],[Enna ]], Comuni!$O$2:$O$8105, Comuni!$F$2:$F$8105)</f>
        <v>14</v>
      </c>
      <c r="H1118" s="1">
        <f>LOOKUP(laureati_1999_2011_ateneoxgenere[[#This Row],[Enna ]], Comuni!$O$2:$O$8105, Comuni!$G$2:$G$8105)</f>
        <v>14</v>
      </c>
      <c r="I1118" s="1">
        <f>LOOKUP(laureati_1999_2011_ateneoxgenere[[#This Row],[Enna ]], Comuni!$O$2:$O$8105, Comuni!$H$2:$H$8105)</f>
        <v>15</v>
      </c>
      <c r="J1118" s="1">
        <f>LOOKUP(laureati_1999_2011_ateneoxgenere[[#This Row],[Enna ]], Comuni!$O$2:$O$8105, Comuni!$I$2:$I$8105)</f>
        <v>2</v>
      </c>
      <c r="K1118" s="4" t="s">
        <v>7</v>
      </c>
      <c r="L1118" s="7">
        <v>349</v>
      </c>
    </row>
    <row r="1119" spans="1:12" x14ac:dyDescent="0.25">
      <c r="A1119">
        <v>2006</v>
      </c>
      <c r="B1119">
        <v>6304</v>
      </c>
      <c r="C1119" s="1" t="s">
        <v>71</v>
      </c>
      <c r="D1119" s="1" t="str">
        <f>LOOKUP(laureati_1999_2011_ateneoxgenere[[#This Row],[NOME_ATENEO]], '2018'!$C$2:$C$181, '2018'!$D$2:$D$181)</f>
        <v xml:space="preserve">Napoli </v>
      </c>
      <c r="E1119">
        <f>LOOKUP(laureati_1999_2011_ateneoxgenere[[#This Row],[Enna ]], Comuni!$O$2:$O$8105, Comuni!$D$2:$D$8105)</f>
        <v>40</v>
      </c>
      <c r="F1119">
        <f>LOOKUP(laureati_1999_2011_ateneoxgenere[[#This Row],[Enna ]], Comuni!$O$2:$O$8105, Comuni!$E$2:$E$8105)</f>
        <v>51</v>
      </c>
      <c r="G1119" s="1">
        <f>LOOKUP(laureati_1999_2011_ateneoxgenere[[#This Row],[Enna ]], Comuni!$O$2:$O$8105, Comuni!$F$2:$F$8105)</f>
        <v>14</v>
      </c>
      <c r="H1119" s="1">
        <f>LOOKUP(laureati_1999_2011_ateneoxgenere[[#This Row],[Enna ]], Comuni!$O$2:$O$8105, Comuni!$G$2:$G$8105)</f>
        <v>14</v>
      </c>
      <c r="I1119" s="1">
        <f>LOOKUP(laureati_1999_2011_ateneoxgenere[[#This Row],[Enna ]], Comuni!$O$2:$O$8105, Comuni!$H$2:$H$8105)</f>
        <v>15</v>
      </c>
      <c r="J1119" s="1">
        <f>LOOKUP(laureati_1999_2011_ateneoxgenere[[#This Row],[Enna ]], Comuni!$O$2:$O$8105, Comuni!$I$2:$I$8105)</f>
        <v>2</v>
      </c>
      <c r="K1119" s="5" t="s">
        <v>7</v>
      </c>
      <c r="L1119" s="8">
        <v>297</v>
      </c>
    </row>
    <row r="1120" spans="1:12" x14ac:dyDescent="0.25">
      <c r="A1120">
        <v>2006</v>
      </c>
      <c r="B1120">
        <v>6306</v>
      </c>
      <c r="C1120" s="1" t="s">
        <v>72</v>
      </c>
      <c r="D1120" s="1" t="str">
        <f>LOOKUP(laureati_1999_2011_ateneoxgenere[[#This Row],[NOME_ATENEO]], '2018'!$C$2:$C$181, '2018'!$D$2:$D$181)</f>
        <v xml:space="preserve">Napoli </v>
      </c>
      <c r="E1120">
        <f>LOOKUP(laureati_1999_2011_ateneoxgenere[[#This Row],[Enna ]], Comuni!$O$2:$O$8105, Comuni!$D$2:$D$8105)</f>
        <v>40</v>
      </c>
      <c r="F1120">
        <f>LOOKUP(laureati_1999_2011_ateneoxgenere[[#This Row],[Enna ]], Comuni!$O$2:$O$8105, Comuni!$E$2:$E$8105)</f>
        <v>51</v>
      </c>
      <c r="G1120" s="1">
        <f>LOOKUP(laureati_1999_2011_ateneoxgenere[[#This Row],[Enna ]], Comuni!$O$2:$O$8105, Comuni!$F$2:$F$8105)</f>
        <v>14</v>
      </c>
      <c r="H1120" s="1">
        <f>LOOKUP(laureati_1999_2011_ateneoxgenere[[#This Row],[Enna ]], Comuni!$O$2:$O$8105, Comuni!$G$2:$G$8105)</f>
        <v>14</v>
      </c>
      <c r="I1120" s="1">
        <f>LOOKUP(laureati_1999_2011_ateneoxgenere[[#This Row],[Enna ]], Comuni!$O$2:$O$8105, Comuni!$H$2:$H$8105)</f>
        <v>15</v>
      </c>
      <c r="J1120" s="1">
        <f>LOOKUP(laureati_1999_2011_ateneoxgenere[[#This Row],[Enna ]], Comuni!$O$2:$O$8105, Comuni!$I$2:$I$8105)</f>
        <v>2</v>
      </c>
      <c r="K1120" s="4" t="s">
        <v>7</v>
      </c>
      <c r="L1120" s="7">
        <v>1704</v>
      </c>
    </row>
    <row r="1121" spans="1:12" x14ac:dyDescent="0.25">
      <c r="A1121">
        <v>2006</v>
      </c>
      <c r="B1121">
        <v>6501</v>
      </c>
      <c r="C1121" s="1" t="s">
        <v>74</v>
      </c>
      <c r="D1121" s="1" t="str">
        <f>LOOKUP(laureati_1999_2011_ateneoxgenere[[#This Row],[NOME_ATENEO]], '2018'!$C$2:$C$181, '2018'!$D$2:$D$181)</f>
        <v>Salerno</v>
      </c>
      <c r="E1121">
        <f>LOOKUP(laureati_1999_2011_ateneoxgenere[[#This Row],[Enna ]], Comuni!$O$2:$O$8105, Comuni!$D$2:$D$8105)</f>
        <v>40</v>
      </c>
      <c r="F1121">
        <f>LOOKUP(laureati_1999_2011_ateneoxgenere[[#This Row],[Enna ]], Comuni!$O$2:$O$8105, Comuni!$E$2:$E$8105)</f>
        <v>40</v>
      </c>
      <c r="G1121" s="1">
        <f>LOOKUP(laureati_1999_2011_ateneoxgenere[[#This Row],[Enna ]], Comuni!$O$2:$O$8105, Comuni!$F$2:$F$8105)</f>
        <v>52</v>
      </c>
      <c r="H1121" s="1">
        <f>LOOKUP(laureati_1999_2011_ateneoxgenere[[#This Row],[Enna ]], Comuni!$O$2:$O$8105, Comuni!$G$2:$G$8105)</f>
        <v>14</v>
      </c>
      <c r="I1121" s="1">
        <f>LOOKUP(laureati_1999_2011_ateneoxgenere[[#This Row],[Enna ]], Comuni!$O$2:$O$8105, Comuni!$H$2:$H$8105)</f>
        <v>45</v>
      </c>
      <c r="J1121" s="1">
        <f>LOOKUP(laureati_1999_2011_ateneoxgenere[[#This Row],[Enna ]], Comuni!$O$2:$O$8105, Comuni!$I$2:$I$8105)</f>
        <v>40</v>
      </c>
      <c r="K1121" s="5" t="s">
        <v>7</v>
      </c>
      <c r="L1121" s="8">
        <v>1953</v>
      </c>
    </row>
    <row r="1122" spans="1:12" x14ac:dyDescent="0.25">
      <c r="A1122">
        <v>2006</v>
      </c>
      <c r="B1122">
        <v>6601</v>
      </c>
      <c r="C1122" s="1" t="s">
        <v>102</v>
      </c>
      <c r="D1122" s="1" t="str">
        <f>LOOKUP(laureati_1999_2011_ateneoxgenere[[#This Row],[NOME_ATENEO]], '2018'!$C$2:$C$181, '2018'!$D$2:$D$181)</f>
        <v>Como</v>
      </c>
      <c r="E1122">
        <f>LOOKUP(laureati_1999_2011_ateneoxgenere[[#This Row],[Enna ]], Comuni!$O$2:$O$8105, Comuni!$D$2:$D$8105)</f>
        <v>45</v>
      </c>
      <c r="F1122">
        <f>LOOKUP(laureati_1999_2011_ateneoxgenere[[#This Row],[Enna ]], Comuni!$O$2:$O$8105, Comuni!$E$2:$E$8105)</f>
        <v>48</v>
      </c>
      <c r="G1122" s="1">
        <f>LOOKUP(laureati_1999_2011_ateneoxgenere[[#This Row],[Enna ]], Comuni!$O$2:$O$8105, Comuni!$F$2:$F$8105)</f>
        <v>25</v>
      </c>
      <c r="H1122" s="1">
        <f>LOOKUP(laureati_1999_2011_ateneoxgenere[[#This Row],[Enna ]], Comuni!$O$2:$O$8105, Comuni!$G$2:$G$8105)</f>
        <v>9</v>
      </c>
      <c r="I1122" s="1">
        <f>LOOKUP(laureati_1999_2011_ateneoxgenere[[#This Row],[Enna ]], Comuni!$O$2:$O$8105, Comuni!$H$2:$H$8105)</f>
        <v>5</v>
      </c>
      <c r="J1122" s="1">
        <f>LOOKUP(laureati_1999_2011_ateneoxgenere[[#This Row],[Enna ]], Comuni!$O$2:$O$8105, Comuni!$I$2:$I$8105)</f>
        <v>17</v>
      </c>
      <c r="K1122" s="4" t="s">
        <v>7</v>
      </c>
      <c r="L1122" s="7">
        <v>1557</v>
      </c>
    </row>
    <row r="1123" spans="1:12" x14ac:dyDescent="0.25">
      <c r="A1123">
        <v>2006</v>
      </c>
      <c r="B1123">
        <v>6701</v>
      </c>
      <c r="C1123" s="1" t="s">
        <v>76</v>
      </c>
      <c r="D1123" s="1" t="str">
        <f>LOOKUP(laureati_1999_2011_ateneoxgenere[[#This Row],[NOME_ATENEO]], '2018'!$C$2:$C$181, '2018'!$D$2:$D$181)</f>
        <v>Teramo</v>
      </c>
      <c r="E1123">
        <f>LOOKUP(laureati_1999_2011_ateneoxgenere[[#This Row],[Enna ]], Comuni!$O$2:$O$8105, Comuni!$D$2:$D$8105)</f>
        <v>42</v>
      </c>
      <c r="F1123">
        <f>LOOKUP(laureati_1999_2011_ateneoxgenere[[#This Row],[Enna ]], Comuni!$O$2:$O$8105, Comuni!$E$2:$E$8105)</f>
        <v>39</v>
      </c>
      <c r="G1123" s="1">
        <f>LOOKUP(laureati_1999_2011_ateneoxgenere[[#This Row],[Enna ]], Comuni!$O$2:$O$8105, Comuni!$F$2:$F$8105)</f>
        <v>30</v>
      </c>
      <c r="H1123" s="1">
        <f>LOOKUP(laureati_1999_2011_ateneoxgenere[[#This Row],[Enna ]], Comuni!$O$2:$O$8105, Comuni!$G$2:$G$8105)</f>
        <v>13</v>
      </c>
      <c r="I1123" s="1">
        <f>LOOKUP(laureati_1999_2011_ateneoxgenere[[#This Row],[Enna ]], Comuni!$O$2:$O$8105, Comuni!$H$2:$H$8105)</f>
        <v>42</v>
      </c>
      <c r="J1123" s="1">
        <f>LOOKUP(laureati_1999_2011_ateneoxgenere[[#This Row],[Enna ]], Comuni!$O$2:$O$8105, Comuni!$I$2:$I$8105)</f>
        <v>26</v>
      </c>
      <c r="K1123" s="5" t="s">
        <v>7</v>
      </c>
      <c r="L1123" s="8">
        <v>590</v>
      </c>
    </row>
    <row r="1124" spans="1:12" x14ac:dyDescent="0.25">
      <c r="A1124">
        <v>2006</v>
      </c>
      <c r="B1124">
        <v>6901</v>
      </c>
      <c r="C1124" s="1" t="s">
        <v>77</v>
      </c>
      <c r="D1124" s="1" t="str">
        <f>LOOKUP(laureati_1999_2011_ateneoxgenere[[#This Row],[NOME_ATENEO]], '2018'!$C$2:$C$181, '2018'!$D$2:$D$181)</f>
        <v xml:space="preserve">Chieti </v>
      </c>
      <c r="E1124">
        <f>LOOKUP(laureati_1999_2011_ateneoxgenere[[#This Row],[Enna ]], Comuni!$O$2:$O$8105, Comuni!$D$2:$D$8105)</f>
        <v>42</v>
      </c>
      <c r="F1124">
        <f>LOOKUP(laureati_1999_2011_ateneoxgenere[[#This Row],[Enna ]], Comuni!$O$2:$O$8105, Comuni!$E$2:$E$8105)</f>
        <v>21</v>
      </c>
      <c r="G1124" s="1">
        <f>LOOKUP(laureati_1999_2011_ateneoxgenere[[#This Row],[Enna ]], Comuni!$O$2:$O$8105, Comuni!$F$2:$F$8105)</f>
        <v>7</v>
      </c>
      <c r="H1124" s="1">
        <f>LOOKUP(laureati_1999_2011_ateneoxgenere[[#This Row],[Enna ]], Comuni!$O$2:$O$8105, Comuni!$G$2:$G$8105)</f>
        <v>14</v>
      </c>
      <c r="I1124" s="1">
        <f>LOOKUP(laureati_1999_2011_ateneoxgenere[[#This Row],[Enna ]], Comuni!$O$2:$O$8105, Comuni!$H$2:$H$8105)</f>
        <v>10</v>
      </c>
      <c r="J1124" s="1">
        <f>LOOKUP(laureati_1999_2011_ateneoxgenere[[#This Row],[Enna ]], Comuni!$O$2:$O$8105, Comuni!$I$2:$I$8105)</f>
        <v>5</v>
      </c>
      <c r="K1124" s="4" t="s">
        <v>7</v>
      </c>
      <c r="L1124" s="7">
        <v>2920</v>
      </c>
    </row>
    <row r="1125" spans="1:12" x14ac:dyDescent="0.25">
      <c r="A1125">
        <v>2006</v>
      </c>
      <c r="B1125">
        <v>6902</v>
      </c>
      <c r="C1125" s="1" t="s">
        <v>78</v>
      </c>
      <c r="D1125" s="1" t="str">
        <f>LOOKUP(laureati_1999_2011_ateneoxgenere[[#This Row],[NOME_ATENEO]], '2018'!$C$2:$C$181, '2018'!$D$2:$D$181)</f>
        <v xml:space="preserve">Torino </v>
      </c>
      <c r="E1125">
        <f>LOOKUP(laureati_1999_2011_ateneoxgenere[[#This Row],[Enna ]], Comuni!$O$2:$O$8105, Comuni!$D$2:$D$8105)</f>
        <v>45</v>
      </c>
      <c r="F1125">
        <f>LOOKUP(laureati_1999_2011_ateneoxgenere[[#This Row],[Enna ]], Comuni!$O$2:$O$8105, Comuni!$E$2:$E$8105)</f>
        <v>3</v>
      </c>
      <c r="G1125" s="1">
        <f>LOOKUP(laureati_1999_2011_ateneoxgenere[[#This Row],[Enna ]], Comuni!$O$2:$O$8105, Comuni!$F$2:$F$8105)</f>
        <v>58</v>
      </c>
      <c r="H1125" s="1">
        <f>LOOKUP(laureati_1999_2011_ateneoxgenere[[#This Row],[Enna ]], Comuni!$O$2:$O$8105, Comuni!$G$2:$G$8105)</f>
        <v>7</v>
      </c>
      <c r="I1125" s="1">
        <f>LOOKUP(laureati_1999_2011_ateneoxgenere[[#This Row],[Enna ]], Comuni!$O$2:$O$8105, Comuni!$H$2:$H$8105)</f>
        <v>40</v>
      </c>
      <c r="J1125" s="1">
        <f>LOOKUP(laureati_1999_2011_ateneoxgenere[[#This Row],[Enna ]], Comuni!$O$2:$O$8105, Comuni!$I$2:$I$8105)</f>
        <v>56</v>
      </c>
      <c r="K1125" s="5" t="s">
        <v>7</v>
      </c>
      <c r="L1125" s="8">
        <v>1</v>
      </c>
    </row>
    <row r="1126" spans="1:12" x14ac:dyDescent="0.25">
      <c r="A1126">
        <v>2006</v>
      </c>
      <c r="B1126">
        <v>7001</v>
      </c>
      <c r="C1126" s="1" t="s">
        <v>79</v>
      </c>
      <c r="D1126" s="1" t="str">
        <f>LOOKUP(laureati_1999_2011_ateneoxgenere[[#This Row],[NOME_ATENEO]], '2018'!$C$2:$C$181, '2018'!$D$2:$D$181)</f>
        <v>Campobasso</v>
      </c>
      <c r="E1126">
        <f>LOOKUP(laureati_1999_2011_ateneoxgenere[[#This Row],[Enna ]], Comuni!$O$2:$O$8105, Comuni!$D$2:$D$8105)</f>
        <v>41</v>
      </c>
      <c r="F1126">
        <f>LOOKUP(laureati_1999_2011_ateneoxgenere[[#This Row],[Enna ]], Comuni!$O$2:$O$8105, Comuni!$E$2:$E$8105)</f>
        <v>33</v>
      </c>
      <c r="G1126" s="1">
        <f>LOOKUP(laureati_1999_2011_ateneoxgenere[[#This Row],[Enna ]], Comuni!$O$2:$O$8105, Comuni!$F$2:$F$8105)</f>
        <v>36</v>
      </c>
      <c r="H1126" s="1">
        <f>LOOKUP(laureati_1999_2011_ateneoxgenere[[#This Row],[Enna ]], Comuni!$O$2:$O$8105, Comuni!$G$2:$G$8105)</f>
        <v>14</v>
      </c>
      <c r="I1126" s="1">
        <f>LOOKUP(laureati_1999_2011_ateneoxgenere[[#This Row],[Enna ]], Comuni!$O$2:$O$8105, Comuni!$H$2:$H$8105)</f>
        <v>39</v>
      </c>
      <c r="J1126" s="1">
        <f>LOOKUP(laureati_1999_2011_ateneoxgenere[[#This Row],[Enna ]], Comuni!$O$2:$O$8105, Comuni!$I$2:$I$8105)</f>
        <v>37</v>
      </c>
      <c r="K1126" s="4" t="s">
        <v>7</v>
      </c>
      <c r="L1126" s="7">
        <v>557</v>
      </c>
    </row>
    <row r="1127" spans="1:12" x14ac:dyDescent="0.25">
      <c r="A1127">
        <v>2006</v>
      </c>
      <c r="B1127">
        <v>7101</v>
      </c>
      <c r="C1127" s="1" t="s">
        <v>80</v>
      </c>
      <c r="D1127" s="1" t="str">
        <f>LOOKUP(laureati_1999_2011_ateneoxgenere[[#This Row],[NOME_ATENEO]], '2018'!$C$2:$C$181, '2018'!$D$2:$D$181)</f>
        <v>Foggia</v>
      </c>
      <c r="E1127">
        <f>LOOKUP(laureati_1999_2011_ateneoxgenere[[#This Row],[Enna ]], Comuni!$O$2:$O$8105, Comuni!$D$2:$D$8105)</f>
        <v>41</v>
      </c>
      <c r="F1127">
        <f>LOOKUP(laureati_1999_2011_ateneoxgenere[[#This Row],[Enna ]], Comuni!$O$2:$O$8105, Comuni!$E$2:$E$8105)</f>
        <v>27</v>
      </c>
      <c r="G1127" s="1">
        <f>LOOKUP(laureati_1999_2011_ateneoxgenere[[#This Row],[Enna ]], Comuni!$O$2:$O$8105, Comuni!$F$2:$F$8105)</f>
        <v>54</v>
      </c>
      <c r="H1127" s="1">
        <f>LOOKUP(laureati_1999_2011_ateneoxgenere[[#This Row],[Enna ]], Comuni!$O$2:$O$8105, Comuni!$G$2:$G$8105)</f>
        <v>15</v>
      </c>
      <c r="I1127" s="1">
        <f>LOOKUP(laureati_1999_2011_ateneoxgenere[[#This Row],[Enna ]], Comuni!$O$2:$O$8105, Comuni!$H$2:$H$8105)</f>
        <v>32</v>
      </c>
      <c r="J1127" s="1">
        <f>LOOKUP(laureati_1999_2011_ateneoxgenere[[#This Row],[Enna ]], Comuni!$O$2:$O$8105, Comuni!$I$2:$I$8105)</f>
        <v>42</v>
      </c>
      <c r="K1127" s="5" t="s">
        <v>7</v>
      </c>
      <c r="L1127" s="8">
        <v>457</v>
      </c>
    </row>
    <row r="1128" spans="1:12" x14ac:dyDescent="0.25">
      <c r="A1128">
        <v>2006</v>
      </c>
      <c r="B1128">
        <v>7201</v>
      </c>
      <c r="C1128" s="1" t="s">
        <v>81</v>
      </c>
      <c r="D1128" s="1" t="str">
        <f>LOOKUP(laureati_1999_2011_ateneoxgenere[[#This Row],[NOME_ATENEO]], '2018'!$C$2:$C$181, '2018'!$D$2:$D$181)</f>
        <v>Bari</v>
      </c>
      <c r="E1128">
        <f>LOOKUP(laureati_1999_2011_ateneoxgenere[[#This Row],[Enna ]], Comuni!$O$2:$O$8105, Comuni!$D$2:$D$8105)</f>
        <v>41</v>
      </c>
      <c r="F1128">
        <f>LOOKUP(laureati_1999_2011_ateneoxgenere[[#This Row],[Enna ]], Comuni!$O$2:$O$8105, Comuni!$E$2:$E$8105)</f>
        <v>7</v>
      </c>
      <c r="G1128" s="1">
        <f>LOOKUP(laureati_1999_2011_ateneoxgenere[[#This Row],[Enna ]], Comuni!$O$2:$O$8105, Comuni!$F$2:$F$8105)</f>
        <v>45</v>
      </c>
      <c r="H1128" s="1">
        <f>LOOKUP(laureati_1999_2011_ateneoxgenere[[#This Row],[Enna ]], Comuni!$O$2:$O$8105, Comuni!$G$2:$G$8105)</f>
        <v>16</v>
      </c>
      <c r="I1128" s="1">
        <f>LOOKUP(laureati_1999_2011_ateneoxgenere[[#This Row],[Enna ]], Comuni!$O$2:$O$8105, Comuni!$H$2:$H$8105)</f>
        <v>52</v>
      </c>
      <c r="J1128" s="1">
        <f>LOOKUP(laureati_1999_2011_ateneoxgenere[[#This Row],[Enna ]], Comuni!$O$2:$O$8105, Comuni!$I$2:$I$8105)</f>
        <v>11</v>
      </c>
      <c r="K1128" s="4" t="s">
        <v>7</v>
      </c>
      <c r="L1128" s="7">
        <v>2719</v>
      </c>
    </row>
    <row r="1129" spans="1:12" x14ac:dyDescent="0.25">
      <c r="A1129">
        <v>2006</v>
      </c>
      <c r="B1129">
        <v>7202</v>
      </c>
      <c r="C1129" s="1" t="s">
        <v>82</v>
      </c>
      <c r="D1129" s="1" t="str">
        <f>LOOKUP(laureati_1999_2011_ateneoxgenere[[#This Row],[NOME_ATENEO]], '2018'!$C$2:$C$181, '2018'!$D$2:$D$181)</f>
        <v xml:space="preserve">Bari </v>
      </c>
      <c r="E1129">
        <f>LOOKUP(laureati_1999_2011_ateneoxgenere[[#This Row],[Enna ]], Comuni!$O$2:$O$8105, Comuni!$D$2:$D$8105)</f>
        <v>41</v>
      </c>
      <c r="F1129">
        <f>LOOKUP(laureati_1999_2011_ateneoxgenere[[#This Row],[Enna ]], Comuni!$O$2:$O$8105, Comuni!$E$2:$E$8105)</f>
        <v>7</v>
      </c>
      <c r="G1129" s="1">
        <f>LOOKUP(laureati_1999_2011_ateneoxgenere[[#This Row],[Enna ]], Comuni!$O$2:$O$8105, Comuni!$F$2:$F$8105)</f>
        <v>45</v>
      </c>
      <c r="H1129" s="1">
        <f>LOOKUP(laureati_1999_2011_ateneoxgenere[[#This Row],[Enna ]], Comuni!$O$2:$O$8105, Comuni!$G$2:$G$8105)</f>
        <v>16</v>
      </c>
      <c r="I1129" s="1">
        <f>LOOKUP(laureati_1999_2011_ateneoxgenere[[#This Row],[Enna ]], Comuni!$O$2:$O$8105, Comuni!$H$2:$H$8105)</f>
        <v>52</v>
      </c>
      <c r="J1129" s="1">
        <f>LOOKUP(laureati_1999_2011_ateneoxgenere[[#This Row],[Enna ]], Comuni!$O$2:$O$8105, Comuni!$I$2:$I$8105)</f>
        <v>11</v>
      </c>
      <c r="K1129" s="5" t="s">
        <v>7</v>
      </c>
      <c r="L1129" s="8">
        <v>1248</v>
      </c>
    </row>
    <row r="1130" spans="1:12" x14ac:dyDescent="0.25">
      <c r="A1130">
        <v>2006</v>
      </c>
      <c r="B1130">
        <v>7203</v>
      </c>
      <c r="C1130" s="1" t="s">
        <v>83</v>
      </c>
      <c r="D1130" s="1" t="str">
        <f>LOOKUP(laureati_1999_2011_ateneoxgenere[[#This Row],[NOME_ATENEO]], '2018'!$C$2:$C$181, '2018'!$D$2:$D$181)</f>
        <v xml:space="preserve">Casamassima </v>
      </c>
      <c r="E1130">
        <f>LOOKUP(laureati_1999_2011_ateneoxgenere[[#This Row],[Enna ]], Comuni!$O$2:$O$8105, Comuni!$D$2:$D$8105)</f>
        <v>40</v>
      </c>
      <c r="F1130">
        <f>LOOKUP(laureati_1999_2011_ateneoxgenere[[#This Row],[Enna ]], Comuni!$O$2:$O$8105, Comuni!$E$2:$E$8105)</f>
        <v>57</v>
      </c>
      <c r="G1130" s="1">
        <f>LOOKUP(laureati_1999_2011_ateneoxgenere[[#This Row],[Enna ]], Comuni!$O$2:$O$8105, Comuni!$F$2:$F$8105)</f>
        <v>22</v>
      </c>
      <c r="H1130" s="1">
        <f>LOOKUP(laureati_1999_2011_ateneoxgenere[[#This Row],[Enna ]], Comuni!$O$2:$O$8105, Comuni!$G$2:$G$8105)</f>
        <v>16</v>
      </c>
      <c r="I1130" s="1">
        <f>LOOKUP(laureati_1999_2011_ateneoxgenere[[#This Row],[Enna ]], Comuni!$O$2:$O$8105, Comuni!$H$2:$H$8105)</f>
        <v>55</v>
      </c>
      <c r="J1130" s="1">
        <f>LOOKUP(laureati_1999_2011_ateneoxgenere[[#This Row],[Enna ]], Comuni!$O$2:$O$8105, Comuni!$I$2:$I$8105)</f>
        <v>7</v>
      </c>
      <c r="K1130" s="4" t="s">
        <v>7</v>
      </c>
      <c r="L1130" s="7">
        <v>387</v>
      </c>
    </row>
    <row r="1131" spans="1:12" x14ac:dyDescent="0.25">
      <c r="A1131">
        <v>2006</v>
      </c>
      <c r="B1131">
        <v>7501</v>
      </c>
      <c r="C1131" s="1" t="s">
        <v>103</v>
      </c>
      <c r="D1131" s="1" t="str">
        <f>LOOKUP(laureati_1999_2011_ateneoxgenere[[#This Row],[NOME_ATENEO]], '2018'!$C$2:$C$181, '2018'!$D$2:$D$181)</f>
        <v>L'Aquila</v>
      </c>
      <c r="E1131">
        <f>LOOKUP(laureati_1999_2011_ateneoxgenere[[#This Row],[Enna ]], Comuni!$O$2:$O$8105, Comuni!$D$2:$D$8105)</f>
        <v>42</v>
      </c>
      <c r="F1131">
        <f>LOOKUP(laureati_1999_2011_ateneoxgenere[[#This Row],[Enna ]], Comuni!$O$2:$O$8105, Comuni!$E$2:$E$8105)</f>
        <v>21</v>
      </c>
      <c r="G1131" s="1">
        <f>LOOKUP(laureati_1999_2011_ateneoxgenere[[#This Row],[Enna ]], Comuni!$O$2:$O$8105, Comuni!$F$2:$F$8105)</f>
        <v>9</v>
      </c>
      <c r="H1131" s="1">
        <f>LOOKUP(laureati_1999_2011_ateneoxgenere[[#This Row],[Enna ]], Comuni!$O$2:$O$8105, Comuni!$G$2:$G$8105)</f>
        <v>13</v>
      </c>
      <c r="I1131" s="1">
        <f>LOOKUP(laureati_1999_2011_ateneoxgenere[[#This Row],[Enna ]], Comuni!$O$2:$O$8105, Comuni!$H$2:$H$8105)</f>
        <v>23</v>
      </c>
      <c r="J1131" s="1">
        <f>LOOKUP(laureati_1999_2011_ateneoxgenere[[#This Row],[Enna ]], Comuni!$O$2:$O$8105, Comuni!$I$2:$I$8105)</f>
        <v>57</v>
      </c>
      <c r="K1131" s="5" t="s">
        <v>7</v>
      </c>
      <c r="L1131" s="8">
        <v>1186</v>
      </c>
    </row>
    <row r="1132" spans="1:12" x14ac:dyDescent="0.25">
      <c r="A1132">
        <v>2006</v>
      </c>
      <c r="B1132">
        <v>7601</v>
      </c>
      <c r="C1132" s="1" t="s">
        <v>85</v>
      </c>
      <c r="D1132" s="1" t="str">
        <f>LOOKUP(laureati_1999_2011_ateneoxgenere[[#This Row],[NOME_ATENEO]], '2018'!$C$2:$C$181, '2018'!$D$2:$D$181)</f>
        <v>Potenza</v>
      </c>
      <c r="E1132">
        <f>LOOKUP(laureati_1999_2011_ateneoxgenere[[#This Row],[Enna ]], Comuni!$O$2:$O$8105, Comuni!$D$2:$D$8105)</f>
        <v>40</v>
      </c>
      <c r="F1132">
        <f>LOOKUP(laureati_1999_2011_ateneoxgenere[[#This Row],[Enna ]], Comuni!$O$2:$O$8105, Comuni!$E$2:$E$8105)</f>
        <v>38</v>
      </c>
      <c r="G1132" s="1">
        <f>LOOKUP(laureati_1999_2011_ateneoxgenere[[#This Row],[Enna ]], Comuni!$O$2:$O$8105, Comuni!$F$2:$F$8105)</f>
        <v>20</v>
      </c>
      <c r="H1132" s="1">
        <f>LOOKUP(laureati_1999_2011_ateneoxgenere[[#This Row],[Enna ]], Comuni!$O$2:$O$8105, Comuni!$G$2:$G$8105)</f>
        <v>15</v>
      </c>
      <c r="I1132" s="1">
        <f>LOOKUP(laureati_1999_2011_ateneoxgenere[[#This Row],[Enna ]], Comuni!$O$2:$O$8105, Comuni!$H$2:$H$8105)</f>
        <v>48</v>
      </c>
      <c r="J1132" s="1">
        <f>LOOKUP(laureati_1999_2011_ateneoxgenere[[#This Row],[Enna ]], Comuni!$O$2:$O$8105, Comuni!$I$2:$I$8105)</f>
        <v>12</v>
      </c>
      <c r="K1132" s="4" t="s">
        <v>7</v>
      </c>
      <c r="L1132" s="7">
        <v>414</v>
      </c>
    </row>
    <row r="1133" spans="1:12" x14ac:dyDescent="0.25">
      <c r="A1133">
        <v>2006</v>
      </c>
      <c r="B1133">
        <v>7801</v>
      </c>
      <c r="C1133" s="1" t="s">
        <v>86</v>
      </c>
      <c r="D1133" s="1" t="str">
        <f>LOOKUP(laureati_1999_2011_ateneoxgenere[[#This Row],[NOME_ATENEO]], '2018'!$C$2:$C$181, '2018'!$D$2:$D$181)</f>
        <v>Rende</v>
      </c>
      <c r="E1133">
        <f>LOOKUP(laureati_1999_2011_ateneoxgenere[[#This Row],[Enna ]], Comuni!$O$2:$O$8105, Comuni!$D$2:$D$8105)</f>
        <v>39</v>
      </c>
      <c r="F1133">
        <f>LOOKUP(laureati_1999_2011_ateneoxgenere[[#This Row],[Enna ]], Comuni!$O$2:$O$8105, Comuni!$E$2:$E$8105)</f>
        <v>20</v>
      </c>
      <c r="G1133" s="1">
        <f>LOOKUP(laureati_1999_2011_ateneoxgenere[[#This Row],[Enna ]], Comuni!$O$2:$O$8105, Comuni!$F$2:$F$8105)</f>
        <v>0</v>
      </c>
      <c r="H1133" s="1">
        <f>LOOKUP(laureati_1999_2011_ateneoxgenere[[#This Row],[Enna ]], Comuni!$O$2:$O$8105, Comuni!$G$2:$G$8105)</f>
        <v>16</v>
      </c>
      <c r="I1133" s="1">
        <f>LOOKUP(laureati_1999_2011_ateneoxgenere[[#This Row],[Enna ]], Comuni!$O$2:$O$8105, Comuni!$H$2:$H$8105)</f>
        <v>10</v>
      </c>
      <c r="J1133" s="1">
        <f>LOOKUP(laureati_1999_2011_ateneoxgenere[[#This Row],[Enna ]], Comuni!$O$2:$O$8105, Comuni!$I$2:$I$8105)</f>
        <v>56</v>
      </c>
      <c r="K1133" s="5" t="s">
        <v>7</v>
      </c>
      <c r="L1133" s="8">
        <v>2051</v>
      </c>
    </row>
    <row r="1134" spans="1:12" x14ac:dyDescent="0.25">
      <c r="A1134">
        <v>2006</v>
      </c>
      <c r="B1134">
        <v>7901</v>
      </c>
      <c r="C1134" s="1" t="s">
        <v>87</v>
      </c>
      <c r="D1134" s="1" t="str">
        <f>LOOKUP(laureati_1999_2011_ateneoxgenere[[#This Row],[NOME_ATENEO]], '2018'!$C$2:$C$181, '2018'!$D$2:$D$181)</f>
        <v>Catanzaro</v>
      </c>
      <c r="E1134">
        <f>LOOKUP(laureati_1999_2011_ateneoxgenere[[#This Row],[Enna ]], Comuni!$O$2:$O$8105, Comuni!$D$2:$D$8105)</f>
        <v>38</v>
      </c>
      <c r="F1134">
        <f>LOOKUP(laureati_1999_2011_ateneoxgenere[[#This Row],[Enna ]], Comuni!$O$2:$O$8105, Comuni!$E$2:$E$8105)</f>
        <v>54</v>
      </c>
      <c r="G1134" s="1">
        <f>LOOKUP(laureati_1999_2011_ateneoxgenere[[#This Row],[Enna ]], Comuni!$O$2:$O$8105, Comuni!$F$2:$F$8105)</f>
        <v>22</v>
      </c>
      <c r="H1134" s="1">
        <f>LOOKUP(laureati_1999_2011_ateneoxgenere[[#This Row],[Enna ]], Comuni!$O$2:$O$8105, Comuni!$G$2:$G$8105)</f>
        <v>16</v>
      </c>
      <c r="I1134" s="1">
        <f>LOOKUP(laureati_1999_2011_ateneoxgenere[[#This Row],[Enna ]], Comuni!$O$2:$O$8105, Comuni!$H$2:$H$8105)</f>
        <v>35</v>
      </c>
      <c r="J1134" s="1">
        <f>LOOKUP(laureati_1999_2011_ateneoxgenere[[#This Row],[Enna ]], Comuni!$O$2:$O$8105, Comuni!$I$2:$I$8105)</f>
        <v>35</v>
      </c>
      <c r="K1134" s="4" t="s">
        <v>7</v>
      </c>
      <c r="L1134" s="7">
        <v>788</v>
      </c>
    </row>
    <row r="1135" spans="1:12" x14ac:dyDescent="0.25">
      <c r="A1135">
        <v>2006</v>
      </c>
      <c r="B1135">
        <v>8001</v>
      </c>
      <c r="C1135" s="1" t="s">
        <v>88</v>
      </c>
      <c r="D1135" s="1" t="s">
        <v>88</v>
      </c>
      <c r="E1135">
        <f>LOOKUP(laureati_1999_2011_ateneoxgenere[[#This Row],[Enna ]], Comuni!$O$2:$O$8105, Comuni!$D$2:$D$8105)</f>
        <v>43</v>
      </c>
      <c r="F1135">
        <f>LOOKUP(laureati_1999_2011_ateneoxgenere[[#This Row],[Enna ]], Comuni!$O$2:$O$8105, Comuni!$E$2:$E$8105)</f>
        <v>41</v>
      </c>
      <c r="G1135" s="1">
        <f>LOOKUP(laureati_1999_2011_ateneoxgenere[[#This Row],[Enna ]], Comuni!$O$2:$O$8105, Comuni!$F$2:$F$8105)</f>
        <v>1</v>
      </c>
      <c r="H1135" s="1">
        <f>LOOKUP(laureati_1999_2011_ateneoxgenere[[#This Row],[Enna ]], Comuni!$O$2:$O$8105, Comuni!$G$2:$G$8105)</f>
        <v>11</v>
      </c>
      <c r="I1135" s="1">
        <f>LOOKUP(laureati_1999_2011_ateneoxgenere[[#This Row],[Enna ]], Comuni!$O$2:$O$8105, Comuni!$H$2:$H$8105)</f>
        <v>32</v>
      </c>
      <c r="J1135" s="1">
        <f>LOOKUP(laureati_1999_2011_ateneoxgenere[[#This Row],[Enna ]], Comuni!$O$2:$O$8105, Comuni!$I$2:$I$8105)</f>
        <v>10</v>
      </c>
      <c r="K1135" s="5" t="s">
        <v>7</v>
      </c>
      <c r="L1135" s="8">
        <v>606</v>
      </c>
    </row>
    <row r="1136" spans="1:12" x14ac:dyDescent="0.25">
      <c r="A1136">
        <v>2006</v>
      </c>
      <c r="B1136">
        <v>8201</v>
      </c>
      <c r="C1136" s="1" t="s">
        <v>90</v>
      </c>
      <c r="D1136" s="1" t="str">
        <f>LOOKUP(laureati_1999_2011_ateneoxgenere[[#This Row],[NOME_ATENEO]], '2018'!$C$2:$C$181, '2018'!$D$2:$D$181)</f>
        <v>Palermo</v>
      </c>
      <c r="E1136">
        <f>LOOKUP(laureati_1999_2011_ateneoxgenere[[#This Row],[Enna ]], Comuni!$O$2:$O$8105, Comuni!$D$2:$D$8105)</f>
        <v>38</v>
      </c>
      <c r="F1136">
        <f>LOOKUP(laureati_1999_2011_ateneoxgenere[[#This Row],[Enna ]], Comuni!$O$2:$O$8105, Comuni!$E$2:$E$8105)</f>
        <v>7</v>
      </c>
      <c r="G1136" s="1">
        <f>LOOKUP(laureati_1999_2011_ateneoxgenere[[#This Row],[Enna ]], Comuni!$O$2:$O$8105, Comuni!$F$2:$F$8105)</f>
        <v>0</v>
      </c>
      <c r="H1136" s="1">
        <f>LOOKUP(laureati_1999_2011_ateneoxgenere[[#This Row],[Enna ]], Comuni!$O$2:$O$8105, Comuni!$G$2:$G$8105)</f>
        <v>13</v>
      </c>
      <c r="I1136" s="1">
        <f>LOOKUP(laureati_1999_2011_ateneoxgenere[[#This Row],[Enna ]], Comuni!$O$2:$O$8105, Comuni!$H$2:$H$8105)</f>
        <v>21</v>
      </c>
      <c r="J1136" s="1">
        <f>LOOKUP(laureati_1999_2011_ateneoxgenere[[#This Row],[Enna ]], Comuni!$O$2:$O$8105, Comuni!$I$2:$I$8105)</f>
        <v>43</v>
      </c>
      <c r="K1136" s="4" t="s">
        <v>7</v>
      </c>
      <c r="L1136" s="7">
        <v>3217</v>
      </c>
    </row>
    <row r="1137" spans="1:12" x14ac:dyDescent="0.25">
      <c r="A1137">
        <v>2006</v>
      </c>
      <c r="B1137">
        <v>8301</v>
      </c>
      <c r="C1137" s="1" t="s">
        <v>91</v>
      </c>
      <c r="D1137" s="1" t="str">
        <f>LOOKUP(laureati_1999_2011_ateneoxgenere[[#This Row],[NOME_ATENEO]], '2018'!$C$2:$C$181, '2018'!$D$2:$D$181)</f>
        <v>Messina</v>
      </c>
      <c r="E1137">
        <f>LOOKUP(laureati_1999_2011_ateneoxgenere[[#This Row],[Enna ]], Comuni!$O$2:$O$8105, Comuni!$D$2:$D$8105)</f>
        <v>38</v>
      </c>
      <c r="F1137">
        <f>LOOKUP(laureati_1999_2011_ateneoxgenere[[#This Row],[Enna ]], Comuni!$O$2:$O$8105, Comuni!$E$2:$E$8105)</f>
        <v>11</v>
      </c>
      <c r="G1137" s="1">
        <f>LOOKUP(laureati_1999_2011_ateneoxgenere[[#This Row],[Enna ]], Comuni!$O$2:$O$8105, Comuni!$F$2:$F$8105)</f>
        <v>36</v>
      </c>
      <c r="H1137" s="1">
        <f>LOOKUP(laureati_1999_2011_ateneoxgenere[[#This Row],[Enna ]], Comuni!$O$2:$O$8105, Comuni!$G$2:$G$8105)</f>
        <v>15</v>
      </c>
      <c r="I1137" s="1">
        <f>LOOKUP(laureati_1999_2011_ateneoxgenere[[#This Row],[Enna ]], Comuni!$O$2:$O$8105, Comuni!$H$2:$H$8105)</f>
        <v>33</v>
      </c>
      <c r="J1137" s="1">
        <f>LOOKUP(laureati_1999_2011_ateneoxgenere[[#This Row],[Enna ]], Comuni!$O$2:$O$8105, Comuni!$I$2:$I$8105)</f>
        <v>14</v>
      </c>
      <c r="K1137" s="5" t="s">
        <v>7</v>
      </c>
      <c r="L1137" s="8">
        <v>1732</v>
      </c>
    </row>
    <row r="1138" spans="1:12" x14ac:dyDescent="0.25">
      <c r="A1138">
        <v>2006</v>
      </c>
      <c r="B1138">
        <v>8701</v>
      </c>
      <c r="C1138" s="1" t="s">
        <v>93</v>
      </c>
      <c r="D1138" s="1" t="str">
        <f>LOOKUP(laureati_1999_2011_ateneoxgenere[[#This Row],[NOME_ATENEO]], '2018'!$C$2:$C$181, '2018'!$D$2:$D$181)</f>
        <v>Catania</v>
      </c>
      <c r="E1138">
        <f>LOOKUP(laureati_1999_2011_ateneoxgenere[[#This Row],[Enna ]], Comuni!$O$2:$O$8105, Comuni!$D$2:$D$8105)</f>
        <v>37</v>
      </c>
      <c r="F1138">
        <f>LOOKUP(laureati_1999_2011_ateneoxgenere[[#This Row],[Enna ]], Comuni!$O$2:$O$8105, Comuni!$E$2:$E$8105)</f>
        <v>30</v>
      </c>
      <c r="G1138" s="1">
        <f>LOOKUP(laureati_1999_2011_ateneoxgenere[[#This Row],[Enna ]], Comuni!$O$2:$O$8105, Comuni!$F$2:$F$8105)</f>
        <v>21</v>
      </c>
      <c r="H1138" s="1">
        <f>LOOKUP(laureati_1999_2011_ateneoxgenere[[#This Row],[Enna ]], Comuni!$O$2:$O$8105, Comuni!$G$2:$G$8105)</f>
        <v>15</v>
      </c>
      <c r="I1138" s="1">
        <f>LOOKUP(laureati_1999_2011_ateneoxgenere[[#This Row],[Enna ]], Comuni!$O$2:$O$8105, Comuni!$H$2:$H$8105)</f>
        <v>5</v>
      </c>
      <c r="J1138" s="1">
        <f>LOOKUP(laureati_1999_2011_ateneoxgenere[[#This Row],[Enna ]], Comuni!$O$2:$O$8105, Comuni!$I$2:$I$8105)</f>
        <v>15</v>
      </c>
      <c r="K1138" s="4" t="s">
        <v>7</v>
      </c>
      <c r="L1138" s="7">
        <v>2894</v>
      </c>
    </row>
    <row r="1139" spans="1:12" x14ac:dyDescent="0.25">
      <c r="A1139">
        <v>2006</v>
      </c>
      <c r="B1139">
        <v>9001</v>
      </c>
      <c r="C1139" s="1" t="s">
        <v>94</v>
      </c>
      <c r="D1139" s="1" t="str">
        <f>LOOKUP(laureati_1999_2011_ateneoxgenere[[#This Row],[NOME_ATENEO]], '2018'!$C$2:$C$181, '2018'!$D$2:$D$181)</f>
        <v>Sassari</v>
      </c>
      <c r="E1139">
        <f>LOOKUP(laureati_1999_2011_ateneoxgenere[[#This Row],[Enna ]], Comuni!$O$2:$O$8105, Comuni!$D$2:$D$8105)</f>
        <v>40</v>
      </c>
      <c r="F1139">
        <f>LOOKUP(laureati_1999_2011_ateneoxgenere[[#This Row],[Enna ]], Comuni!$O$2:$O$8105, Comuni!$E$2:$E$8105)</f>
        <v>43</v>
      </c>
      <c r="G1139" s="1">
        <f>LOOKUP(laureati_1999_2011_ateneoxgenere[[#This Row],[Enna ]], Comuni!$O$2:$O$8105, Comuni!$F$2:$F$8105)</f>
        <v>45</v>
      </c>
      <c r="H1139" s="1">
        <f>LOOKUP(laureati_1999_2011_ateneoxgenere[[#This Row],[Enna ]], Comuni!$O$2:$O$8105, Comuni!$G$2:$G$8105)</f>
        <v>8</v>
      </c>
      <c r="I1139" s="1">
        <f>LOOKUP(laureati_1999_2011_ateneoxgenere[[#This Row],[Enna ]], Comuni!$O$2:$O$8105, Comuni!$H$2:$H$8105)</f>
        <v>33</v>
      </c>
      <c r="J1139" s="1">
        <f>LOOKUP(laureati_1999_2011_ateneoxgenere[[#This Row],[Enna ]], Comuni!$O$2:$O$8105, Comuni!$I$2:$I$8105)</f>
        <v>38</v>
      </c>
      <c r="K1139" s="5" t="s">
        <v>7</v>
      </c>
      <c r="L1139" s="8">
        <v>678</v>
      </c>
    </row>
    <row r="1140" spans="1:12" x14ac:dyDescent="0.25">
      <c r="A1140">
        <v>2006</v>
      </c>
      <c r="B1140">
        <v>9201</v>
      </c>
      <c r="C1140" s="1" t="s">
        <v>95</v>
      </c>
      <c r="D1140" s="1" t="str">
        <f>LOOKUP(laureati_1999_2011_ateneoxgenere[[#This Row],[NOME_ATENEO]], '2018'!$C$2:$C$181, '2018'!$D$2:$D$181)</f>
        <v>Cagliari</v>
      </c>
      <c r="E1140">
        <f>LOOKUP(laureati_1999_2011_ateneoxgenere[[#This Row],[Enna ]], Comuni!$O$2:$O$8105, Comuni!$D$2:$D$8105)</f>
        <v>39</v>
      </c>
      <c r="F1140">
        <f>LOOKUP(laureati_1999_2011_ateneoxgenere[[#This Row],[Enna ]], Comuni!$O$2:$O$8105, Comuni!$E$2:$E$8105)</f>
        <v>13</v>
      </c>
      <c r="G1140" s="1">
        <f>LOOKUP(laureati_1999_2011_ateneoxgenere[[#This Row],[Enna ]], Comuni!$O$2:$O$8105, Comuni!$F$2:$F$8105)</f>
        <v>7</v>
      </c>
      <c r="H1140" s="1">
        <f>LOOKUP(laureati_1999_2011_ateneoxgenere[[#This Row],[Enna ]], Comuni!$O$2:$O$8105, Comuni!$G$2:$G$8105)</f>
        <v>9</v>
      </c>
      <c r="I1140" s="1">
        <f>LOOKUP(laureati_1999_2011_ateneoxgenere[[#This Row],[Enna ]], Comuni!$O$2:$O$8105, Comuni!$H$2:$H$8105)</f>
        <v>7</v>
      </c>
      <c r="J1140" s="1">
        <f>LOOKUP(laureati_1999_2011_ateneoxgenere[[#This Row],[Enna ]], Comuni!$O$2:$O$8105, Comuni!$I$2:$I$8105)</f>
        <v>4</v>
      </c>
      <c r="K1140" s="4" t="s">
        <v>7</v>
      </c>
      <c r="L1140" s="7">
        <v>1567</v>
      </c>
    </row>
    <row r="1141" spans="1:12" x14ac:dyDescent="0.25">
      <c r="A1141">
        <v>2006</v>
      </c>
      <c r="B1141">
        <v>101</v>
      </c>
      <c r="C1141" s="1" t="s">
        <v>6</v>
      </c>
      <c r="D1141" s="1" t="str">
        <f>LOOKUP(laureati_1999_2011_ateneoxgenere[[#This Row],[NOME_ATENEO]], '2018'!$C$2:$C$181, '2018'!$D$2:$D$181)</f>
        <v>Torino</v>
      </c>
      <c r="E1141">
        <f>LOOKUP(laureati_1999_2011_ateneoxgenere[[#This Row],[Enna ]], Comuni!$O$2:$O$8105, Comuni!$D$2:$D$8105)</f>
        <v>45</v>
      </c>
      <c r="F1141">
        <f>LOOKUP(laureati_1999_2011_ateneoxgenere[[#This Row],[Enna ]], Comuni!$O$2:$O$8105, Comuni!$E$2:$E$8105)</f>
        <v>3</v>
      </c>
      <c r="G1141" s="1">
        <f>LOOKUP(laureati_1999_2011_ateneoxgenere[[#This Row],[Enna ]], Comuni!$O$2:$O$8105, Comuni!$F$2:$F$8105)</f>
        <v>58</v>
      </c>
      <c r="H1141" s="1">
        <f>LOOKUP(laureati_1999_2011_ateneoxgenere[[#This Row],[Enna ]], Comuni!$O$2:$O$8105, Comuni!$G$2:$G$8105)</f>
        <v>7</v>
      </c>
      <c r="I1141" s="1">
        <f>LOOKUP(laureati_1999_2011_ateneoxgenere[[#This Row],[Enna ]], Comuni!$O$2:$O$8105, Comuni!$H$2:$H$8105)</f>
        <v>40</v>
      </c>
      <c r="J1141" s="1">
        <f>LOOKUP(laureati_1999_2011_ateneoxgenere[[#This Row],[Enna ]], Comuni!$O$2:$O$8105, Comuni!$I$2:$I$8105)</f>
        <v>56</v>
      </c>
      <c r="K1141" s="5" t="s">
        <v>96</v>
      </c>
      <c r="L1141" s="8">
        <v>6804</v>
      </c>
    </row>
    <row r="1142" spans="1:12" x14ac:dyDescent="0.25">
      <c r="A1142">
        <v>2006</v>
      </c>
      <c r="B1142">
        <v>102</v>
      </c>
      <c r="C1142" s="1" t="s">
        <v>8</v>
      </c>
      <c r="D1142" s="1" t="str">
        <f>LOOKUP(laureati_1999_2011_ateneoxgenere[[#This Row],[NOME_ATENEO]], '2018'!$C$2:$C$181, '2018'!$D$2:$D$181)</f>
        <v xml:space="preserve">Torino </v>
      </c>
      <c r="E1142">
        <f>LOOKUP(laureati_1999_2011_ateneoxgenere[[#This Row],[Enna ]], Comuni!$O$2:$O$8105, Comuni!$D$2:$D$8105)</f>
        <v>45</v>
      </c>
      <c r="F1142">
        <f>LOOKUP(laureati_1999_2011_ateneoxgenere[[#This Row],[Enna ]], Comuni!$O$2:$O$8105, Comuni!$E$2:$E$8105)</f>
        <v>3</v>
      </c>
      <c r="G1142" s="1">
        <f>LOOKUP(laureati_1999_2011_ateneoxgenere[[#This Row],[Enna ]], Comuni!$O$2:$O$8105, Comuni!$F$2:$F$8105)</f>
        <v>58</v>
      </c>
      <c r="H1142" s="1">
        <f>LOOKUP(laureati_1999_2011_ateneoxgenere[[#This Row],[Enna ]], Comuni!$O$2:$O$8105, Comuni!$G$2:$G$8105)</f>
        <v>7</v>
      </c>
      <c r="I1142" s="1">
        <f>LOOKUP(laureati_1999_2011_ateneoxgenere[[#This Row],[Enna ]], Comuni!$O$2:$O$8105, Comuni!$H$2:$H$8105)</f>
        <v>40</v>
      </c>
      <c r="J1142" s="1">
        <f>LOOKUP(laureati_1999_2011_ateneoxgenere[[#This Row],[Enna ]], Comuni!$O$2:$O$8105, Comuni!$I$2:$I$8105)</f>
        <v>56</v>
      </c>
      <c r="K1142" s="4" t="s">
        <v>96</v>
      </c>
      <c r="L1142" s="7">
        <v>1268</v>
      </c>
    </row>
    <row r="1143" spans="1:12" x14ac:dyDescent="0.25">
      <c r="A1143">
        <v>2006</v>
      </c>
      <c r="B1143">
        <v>201</v>
      </c>
      <c r="C1143" s="1" t="s">
        <v>9</v>
      </c>
      <c r="D1143" s="1" t="str">
        <f>LOOKUP(laureati_1999_2011_ateneoxgenere[[#This Row],[NOME_ATENEO]], '2018'!$C$2:$C$181, '2018'!$D$2:$D$181)</f>
        <v>Vercelli</v>
      </c>
      <c r="E1143">
        <f>LOOKUP(laureati_1999_2011_ateneoxgenere[[#This Row],[Enna ]], Comuni!$O$2:$O$8105, Comuni!$D$2:$D$8105)</f>
        <v>45</v>
      </c>
      <c r="F1143">
        <f>LOOKUP(laureati_1999_2011_ateneoxgenere[[#This Row],[Enna ]], Comuni!$O$2:$O$8105, Comuni!$E$2:$E$8105)</f>
        <v>19</v>
      </c>
      <c r="G1143" s="1">
        <f>LOOKUP(laureati_1999_2011_ateneoxgenere[[#This Row],[Enna ]], Comuni!$O$2:$O$8105, Comuni!$F$2:$F$8105)</f>
        <v>33</v>
      </c>
      <c r="H1143" s="1">
        <f>LOOKUP(laureati_1999_2011_ateneoxgenere[[#This Row],[Enna ]], Comuni!$O$2:$O$8105, Comuni!$G$2:$G$8105)</f>
        <v>8</v>
      </c>
      <c r="I1143" s="1">
        <f>LOOKUP(laureati_1999_2011_ateneoxgenere[[#This Row],[Enna ]], Comuni!$O$2:$O$8105, Comuni!$H$2:$H$8105)</f>
        <v>25</v>
      </c>
      <c r="J1143" s="1">
        <f>LOOKUP(laureati_1999_2011_ateneoxgenere[[#This Row],[Enna ]], Comuni!$O$2:$O$8105, Comuni!$I$2:$I$8105)</f>
        <v>21</v>
      </c>
      <c r="K1143" s="5" t="s">
        <v>96</v>
      </c>
      <c r="L1143" s="8">
        <v>1025</v>
      </c>
    </row>
    <row r="1144" spans="1:12" x14ac:dyDescent="0.25">
      <c r="A1144">
        <v>2006</v>
      </c>
      <c r="B1144">
        <v>701</v>
      </c>
      <c r="C1144" s="1" t="s">
        <v>11</v>
      </c>
      <c r="D1144" s="1" t="str">
        <f>LOOKUP(laureati_1999_2011_ateneoxgenere[[#This Row],[NOME_ATENEO]], '2018'!$C$2:$C$181, '2018'!$D$2:$D$181)</f>
        <v>Aosta</v>
      </c>
      <c r="E1144">
        <f>LOOKUP(laureati_1999_2011_ateneoxgenere[[#This Row],[Enna ]], Comuni!$O$2:$O$8105, Comuni!$D$2:$D$8105)</f>
        <v>45</v>
      </c>
      <c r="F1144">
        <f>LOOKUP(laureati_1999_2011_ateneoxgenere[[#This Row],[Enna ]], Comuni!$O$2:$O$8105, Comuni!$E$2:$E$8105)</f>
        <v>44</v>
      </c>
      <c r="G1144" s="1">
        <f>LOOKUP(laureati_1999_2011_ateneoxgenere[[#This Row],[Enna ]], Comuni!$O$2:$O$8105, Comuni!$F$2:$F$8105)</f>
        <v>18</v>
      </c>
      <c r="H1144" s="1">
        <f>LOOKUP(laureati_1999_2011_ateneoxgenere[[#This Row],[Enna ]], Comuni!$O$2:$O$8105, Comuni!$G$2:$G$8105)</f>
        <v>7</v>
      </c>
      <c r="I1144" s="1">
        <f>LOOKUP(laureati_1999_2011_ateneoxgenere[[#This Row],[Enna ]], Comuni!$O$2:$O$8105, Comuni!$H$2:$H$8105)</f>
        <v>19</v>
      </c>
      <c r="J1144" s="1">
        <f>LOOKUP(laureati_1999_2011_ateneoxgenere[[#This Row],[Enna ]], Comuni!$O$2:$O$8105, Comuni!$I$2:$I$8105)</f>
        <v>14</v>
      </c>
      <c r="K1144" s="4" t="s">
        <v>96</v>
      </c>
      <c r="L1144" s="7">
        <v>48</v>
      </c>
    </row>
    <row r="1145" spans="1:12" x14ac:dyDescent="0.25">
      <c r="A1145">
        <v>2006</v>
      </c>
      <c r="B1145">
        <v>1001</v>
      </c>
      <c r="C1145" s="1" t="s">
        <v>12</v>
      </c>
      <c r="D1145" s="1" t="str">
        <f>LOOKUP(laureati_1999_2011_ateneoxgenere[[#This Row],[NOME_ATENEO]], '2018'!$C$2:$C$181, '2018'!$D$2:$D$181)</f>
        <v>Genova</v>
      </c>
      <c r="E1145">
        <f>LOOKUP(laureati_1999_2011_ateneoxgenere[[#This Row],[Enna ]], Comuni!$O$2:$O$8105, Comuni!$D$2:$D$8105)</f>
        <v>44</v>
      </c>
      <c r="F1145">
        <f>LOOKUP(laureati_1999_2011_ateneoxgenere[[#This Row],[Enna ]], Comuni!$O$2:$O$8105, Comuni!$E$2:$E$8105)</f>
        <v>24</v>
      </c>
      <c r="G1145" s="1">
        <f>LOOKUP(laureati_1999_2011_ateneoxgenere[[#This Row],[Enna ]], Comuni!$O$2:$O$8105, Comuni!$F$2:$F$8105)</f>
        <v>17</v>
      </c>
      <c r="H1145" s="1">
        <f>LOOKUP(laureati_1999_2011_ateneoxgenere[[#This Row],[Enna ]], Comuni!$O$2:$O$8105, Comuni!$G$2:$G$8105)</f>
        <v>8</v>
      </c>
      <c r="I1145" s="1">
        <f>LOOKUP(laureati_1999_2011_ateneoxgenere[[#This Row],[Enna ]], Comuni!$O$2:$O$8105, Comuni!$H$2:$H$8105)</f>
        <v>56</v>
      </c>
      <c r="J1145" s="1">
        <f>LOOKUP(laureati_1999_2011_ateneoxgenere[[#This Row],[Enna ]], Comuni!$O$2:$O$8105, Comuni!$I$2:$I$8105)</f>
        <v>8</v>
      </c>
      <c r="K1145" s="5" t="s">
        <v>96</v>
      </c>
      <c r="L1145" s="8">
        <v>3356</v>
      </c>
    </row>
    <row r="1146" spans="1:12" x14ac:dyDescent="0.25">
      <c r="A1146">
        <v>2006</v>
      </c>
      <c r="B1146">
        <v>1201</v>
      </c>
      <c r="C1146" s="1" t="s">
        <v>13</v>
      </c>
      <c r="D1146" s="1" t="str">
        <f>LOOKUP(laureati_1999_2011_ateneoxgenere[[#This Row],[NOME_ATENEO]], '2018'!$C$2:$C$181, '2018'!$D$2:$D$181)</f>
        <v xml:space="preserve">Castellanza </v>
      </c>
      <c r="E1146">
        <f>LOOKUP(laureati_1999_2011_ateneoxgenere[[#This Row],[Enna ]], Comuni!$O$2:$O$8105, Comuni!$D$2:$D$8105)</f>
        <v>45</v>
      </c>
      <c r="F1146">
        <f>LOOKUP(laureati_1999_2011_ateneoxgenere[[#This Row],[Enna ]], Comuni!$O$2:$O$8105, Comuni!$E$2:$E$8105)</f>
        <v>36</v>
      </c>
      <c r="G1146" s="1">
        <f>LOOKUP(laureati_1999_2011_ateneoxgenere[[#This Row],[Enna ]], Comuni!$O$2:$O$8105, Comuni!$F$2:$F$8105)</f>
        <v>46</v>
      </c>
      <c r="H1146" s="1">
        <f>LOOKUP(laureati_1999_2011_ateneoxgenere[[#This Row],[Enna ]], Comuni!$O$2:$O$8105, Comuni!$G$2:$G$8105)</f>
        <v>8</v>
      </c>
      <c r="I1146" s="1">
        <f>LOOKUP(laureati_1999_2011_ateneoxgenere[[#This Row],[Enna ]], Comuni!$O$2:$O$8105, Comuni!$H$2:$H$8105)</f>
        <v>54</v>
      </c>
      <c r="J1146" s="1">
        <f>LOOKUP(laureati_1999_2011_ateneoxgenere[[#This Row],[Enna ]], Comuni!$O$2:$O$8105, Comuni!$I$2:$I$8105)</f>
        <v>3</v>
      </c>
      <c r="K1146" s="4" t="s">
        <v>96</v>
      </c>
      <c r="L1146" s="7">
        <v>198</v>
      </c>
    </row>
    <row r="1147" spans="1:12" x14ac:dyDescent="0.25">
      <c r="A1147">
        <v>2006</v>
      </c>
      <c r="B1147">
        <v>1202</v>
      </c>
      <c r="C1147" s="1" t="s">
        <v>14</v>
      </c>
      <c r="D1147" s="1" t="str">
        <f>LOOKUP(laureati_1999_2011_ateneoxgenere[[#This Row],[NOME_ATENEO]], '2018'!$C$2:$C$181, '2018'!$D$2:$D$181)</f>
        <v>Como</v>
      </c>
      <c r="E1147">
        <f>LOOKUP(laureati_1999_2011_ateneoxgenere[[#This Row],[Enna ]], Comuni!$O$2:$O$8105, Comuni!$D$2:$D$8105)</f>
        <v>45</v>
      </c>
      <c r="F1147">
        <f>LOOKUP(laureati_1999_2011_ateneoxgenere[[#This Row],[Enna ]], Comuni!$O$2:$O$8105, Comuni!$E$2:$E$8105)</f>
        <v>48</v>
      </c>
      <c r="G1147" s="1">
        <f>LOOKUP(laureati_1999_2011_ateneoxgenere[[#This Row],[Enna ]], Comuni!$O$2:$O$8105, Comuni!$F$2:$F$8105)</f>
        <v>25</v>
      </c>
      <c r="H1147" s="1">
        <f>LOOKUP(laureati_1999_2011_ateneoxgenere[[#This Row],[Enna ]], Comuni!$O$2:$O$8105, Comuni!$G$2:$G$8105)</f>
        <v>9</v>
      </c>
      <c r="I1147" s="1">
        <f>LOOKUP(laureati_1999_2011_ateneoxgenere[[#This Row],[Enna ]], Comuni!$O$2:$O$8105, Comuni!$H$2:$H$8105)</f>
        <v>5</v>
      </c>
      <c r="J1147" s="1">
        <f>LOOKUP(laureati_1999_2011_ateneoxgenere[[#This Row],[Enna ]], Comuni!$O$2:$O$8105, Comuni!$I$2:$I$8105)</f>
        <v>17</v>
      </c>
      <c r="K1147" s="5" t="s">
        <v>96</v>
      </c>
      <c r="L1147" s="8">
        <v>925</v>
      </c>
    </row>
    <row r="1148" spans="1:12" x14ac:dyDescent="0.25">
      <c r="A1148">
        <v>2006</v>
      </c>
      <c r="B1148">
        <v>1501</v>
      </c>
      <c r="C1148" s="1" t="s">
        <v>16</v>
      </c>
      <c r="D1148" s="1" t="str">
        <f>LOOKUP(laureati_1999_2011_ateneoxgenere[[#This Row],[NOME_ATENEO]], '2018'!$C$2:$C$181, '2018'!$D$2:$D$181)</f>
        <v>Milano</v>
      </c>
      <c r="E1148">
        <f>LOOKUP(laureati_1999_2011_ateneoxgenere[[#This Row],[Enna ]], Comuni!$O$2:$O$8105, Comuni!$D$2:$D$8105)</f>
        <v>45</v>
      </c>
      <c r="F1148">
        <f>LOOKUP(laureati_1999_2011_ateneoxgenere[[#This Row],[Enna ]], Comuni!$O$2:$O$8105, Comuni!$E$2:$E$8105)</f>
        <v>27</v>
      </c>
      <c r="G1148" s="1">
        <f>LOOKUP(laureati_1999_2011_ateneoxgenere[[#This Row],[Enna ]], Comuni!$O$2:$O$8105, Comuni!$F$2:$F$8105)</f>
        <v>57</v>
      </c>
      <c r="H1148" s="1">
        <f>LOOKUP(laureati_1999_2011_ateneoxgenere[[#This Row],[Enna ]], Comuni!$O$2:$O$8105, Comuni!$G$2:$G$8105)</f>
        <v>9</v>
      </c>
      <c r="I1148" s="1">
        <f>LOOKUP(laureati_1999_2011_ateneoxgenere[[#This Row],[Enna ]], Comuni!$O$2:$O$8105, Comuni!$H$2:$H$8105)</f>
        <v>11</v>
      </c>
      <c r="J1148" s="1">
        <f>LOOKUP(laureati_1999_2011_ateneoxgenere[[#This Row],[Enna ]], Comuni!$O$2:$O$8105, Comuni!$I$2:$I$8105)</f>
        <v>24</v>
      </c>
      <c r="K1148" s="4" t="s">
        <v>96</v>
      </c>
      <c r="L1148" s="7">
        <v>5845</v>
      </c>
    </row>
    <row r="1149" spans="1:12" x14ac:dyDescent="0.25">
      <c r="A1149">
        <v>2006</v>
      </c>
      <c r="B1149">
        <v>1502</v>
      </c>
      <c r="C1149" s="1" t="s">
        <v>17</v>
      </c>
      <c r="D1149" s="1" t="str">
        <f>LOOKUP(laureati_1999_2011_ateneoxgenere[[#This Row],[NOME_ATENEO]], '2018'!$C$2:$C$181, '2018'!$D$2:$D$181)</f>
        <v xml:space="preserve">Milano </v>
      </c>
      <c r="E1149">
        <f>LOOKUP(laureati_1999_2011_ateneoxgenere[[#This Row],[Enna ]], Comuni!$O$2:$O$8105, Comuni!$D$2:$D$8105)</f>
        <v>45</v>
      </c>
      <c r="F1149">
        <f>LOOKUP(laureati_1999_2011_ateneoxgenere[[#This Row],[Enna ]], Comuni!$O$2:$O$8105, Comuni!$E$2:$E$8105)</f>
        <v>27</v>
      </c>
      <c r="G1149" s="1">
        <f>LOOKUP(laureati_1999_2011_ateneoxgenere[[#This Row],[Enna ]], Comuni!$O$2:$O$8105, Comuni!$F$2:$F$8105)</f>
        <v>57</v>
      </c>
      <c r="H1149" s="1">
        <f>LOOKUP(laureati_1999_2011_ateneoxgenere[[#This Row],[Enna ]], Comuni!$O$2:$O$8105, Comuni!$G$2:$G$8105)</f>
        <v>9</v>
      </c>
      <c r="I1149" s="1">
        <f>LOOKUP(laureati_1999_2011_ateneoxgenere[[#This Row],[Enna ]], Comuni!$O$2:$O$8105, Comuni!$H$2:$H$8105)</f>
        <v>11</v>
      </c>
      <c r="J1149" s="1">
        <f>LOOKUP(laureati_1999_2011_ateneoxgenere[[#This Row],[Enna ]], Comuni!$O$2:$O$8105, Comuni!$I$2:$I$8105)</f>
        <v>24</v>
      </c>
      <c r="K1149" s="5" t="s">
        <v>96</v>
      </c>
      <c r="L1149" s="8">
        <v>2927</v>
      </c>
    </row>
    <row r="1150" spans="1:12" x14ac:dyDescent="0.25">
      <c r="A1150">
        <v>2006</v>
      </c>
      <c r="B1150">
        <v>1503</v>
      </c>
      <c r="C1150" s="1" t="s">
        <v>18</v>
      </c>
      <c r="D1150" s="1" t="str">
        <f>LOOKUP(laureati_1999_2011_ateneoxgenere[[#This Row],[NOME_ATENEO]], '2018'!$C$2:$C$181, '2018'!$D$2:$D$181)</f>
        <v xml:space="preserve">Milano </v>
      </c>
      <c r="E1150">
        <f>LOOKUP(laureati_1999_2011_ateneoxgenere[[#This Row],[Enna ]], Comuni!$O$2:$O$8105, Comuni!$D$2:$D$8105)</f>
        <v>45</v>
      </c>
      <c r="F1150">
        <f>LOOKUP(laureati_1999_2011_ateneoxgenere[[#This Row],[Enna ]], Comuni!$O$2:$O$8105, Comuni!$E$2:$E$8105)</f>
        <v>27</v>
      </c>
      <c r="G1150" s="1">
        <f>LOOKUP(laureati_1999_2011_ateneoxgenere[[#This Row],[Enna ]], Comuni!$O$2:$O$8105, Comuni!$F$2:$F$8105)</f>
        <v>57</v>
      </c>
      <c r="H1150" s="1">
        <f>LOOKUP(laureati_1999_2011_ateneoxgenere[[#This Row],[Enna ]], Comuni!$O$2:$O$8105, Comuni!$G$2:$G$8105)</f>
        <v>9</v>
      </c>
      <c r="I1150" s="1">
        <f>LOOKUP(laureati_1999_2011_ateneoxgenere[[#This Row],[Enna ]], Comuni!$O$2:$O$8105, Comuni!$H$2:$H$8105)</f>
        <v>11</v>
      </c>
      <c r="J1150" s="1">
        <f>LOOKUP(laureati_1999_2011_ateneoxgenere[[#This Row],[Enna ]], Comuni!$O$2:$O$8105, Comuni!$I$2:$I$8105)</f>
        <v>24</v>
      </c>
      <c r="K1150" s="4" t="s">
        <v>96</v>
      </c>
      <c r="L1150" s="7">
        <v>1561</v>
      </c>
    </row>
    <row r="1151" spans="1:12" x14ac:dyDescent="0.25">
      <c r="A1151">
        <v>2006</v>
      </c>
      <c r="B1151">
        <v>1504</v>
      </c>
      <c r="C1151" s="1" t="s">
        <v>19</v>
      </c>
      <c r="D1151" s="1" t="str">
        <f>LOOKUP(laureati_1999_2011_ateneoxgenere[[#This Row],[NOME_ATENEO]], '2018'!$C$2:$C$181, '2018'!$D$2:$D$181)</f>
        <v xml:space="preserve">Milano </v>
      </c>
      <c r="E1151">
        <f>LOOKUP(laureati_1999_2011_ateneoxgenere[[#This Row],[Enna ]], Comuni!$O$2:$O$8105, Comuni!$D$2:$D$8105)</f>
        <v>45</v>
      </c>
      <c r="F1151">
        <f>LOOKUP(laureati_1999_2011_ateneoxgenere[[#This Row],[Enna ]], Comuni!$O$2:$O$8105, Comuni!$E$2:$E$8105)</f>
        <v>27</v>
      </c>
      <c r="G1151" s="1">
        <f>LOOKUP(laureati_1999_2011_ateneoxgenere[[#This Row],[Enna ]], Comuni!$O$2:$O$8105, Comuni!$F$2:$F$8105)</f>
        <v>57</v>
      </c>
      <c r="H1151" s="1">
        <f>LOOKUP(laureati_1999_2011_ateneoxgenere[[#This Row],[Enna ]], Comuni!$O$2:$O$8105, Comuni!$G$2:$G$8105)</f>
        <v>9</v>
      </c>
      <c r="I1151" s="1">
        <f>LOOKUP(laureati_1999_2011_ateneoxgenere[[#This Row],[Enna ]], Comuni!$O$2:$O$8105, Comuni!$H$2:$H$8105)</f>
        <v>11</v>
      </c>
      <c r="J1151" s="1">
        <f>LOOKUP(laureati_1999_2011_ateneoxgenere[[#This Row],[Enna ]], Comuni!$O$2:$O$8105, Comuni!$I$2:$I$8105)</f>
        <v>24</v>
      </c>
      <c r="K1151" s="5" t="s">
        <v>96</v>
      </c>
      <c r="L1151" s="8">
        <v>5469</v>
      </c>
    </row>
    <row r="1152" spans="1:12" x14ac:dyDescent="0.25">
      <c r="A1152">
        <v>2006</v>
      </c>
      <c r="B1152">
        <v>1505</v>
      </c>
      <c r="C1152" s="1" t="s">
        <v>20</v>
      </c>
      <c r="D1152" s="1" t="str">
        <f>LOOKUP(laureati_1999_2011_ateneoxgenere[[#This Row],[NOME_ATENEO]], '2018'!$C$2:$C$181, '2018'!$D$2:$D$181)</f>
        <v xml:space="preserve">Milano </v>
      </c>
      <c r="E1152">
        <f>LOOKUP(laureati_1999_2011_ateneoxgenere[[#This Row],[Enna ]], Comuni!$O$2:$O$8105, Comuni!$D$2:$D$8105)</f>
        <v>45</v>
      </c>
      <c r="F1152">
        <f>LOOKUP(laureati_1999_2011_ateneoxgenere[[#This Row],[Enna ]], Comuni!$O$2:$O$8105, Comuni!$E$2:$E$8105)</f>
        <v>27</v>
      </c>
      <c r="G1152" s="1">
        <f>LOOKUP(laureati_1999_2011_ateneoxgenere[[#This Row],[Enna ]], Comuni!$O$2:$O$8105, Comuni!$F$2:$F$8105)</f>
        <v>57</v>
      </c>
      <c r="H1152" s="1">
        <f>LOOKUP(laureati_1999_2011_ateneoxgenere[[#This Row],[Enna ]], Comuni!$O$2:$O$8105, Comuni!$G$2:$G$8105)</f>
        <v>9</v>
      </c>
      <c r="I1152" s="1">
        <f>LOOKUP(laureati_1999_2011_ateneoxgenere[[#This Row],[Enna ]], Comuni!$O$2:$O$8105, Comuni!$H$2:$H$8105)</f>
        <v>11</v>
      </c>
      <c r="J1152" s="1">
        <f>LOOKUP(laureati_1999_2011_ateneoxgenere[[#This Row],[Enna ]], Comuni!$O$2:$O$8105, Comuni!$I$2:$I$8105)</f>
        <v>24</v>
      </c>
      <c r="K1152" s="4" t="s">
        <v>96</v>
      </c>
      <c r="L1152" s="7">
        <v>1115</v>
      </c>
    </row>
    <row r="1153" spans="1:12" x14ac:dyDescent="0.25">
      <c r="A1153">
        <v>2006</v>
      </c>
      <c r="B1153">
        <v>1508</v>
      </c>
      <c r="C1153" s="1" t="s">
        <v>21</v>
      </c>
      <c r="D1153" s="1" t="str">
        <f>LOOKUP(laureati_1999_2011_ateneoxgenere[[#This Row],[NOME_ATENEO]], '2018'!$C$2:$C$181, '2018'!$D$2:$D$181)</f>
        <v xml:space="preserve">Milano </v>
      </c>
      <c r="E1153">
        <f>LOOKUP(laureati_1999_2011_ateneoxgenere[[#This Row],[Enna ]], Comuni!$O$2:$O$8105, Comuni!$D$2:$D$8105)</f>
        <v>45</v>
      </c>
      <c r="F1153">
        <f>LOOKUP(laureati_1999_2011_ateneoxgenere[[#This Row],[Enna ]], Comuni!$O$2:$O$8105, Comuni!$E$2:$E$8105)</f>
        <v>27</v>
      </c>
      <c r="G1153" s="1">
        <f>LOOKUP(laureati_1999_2011_ateneoxgenere[[#This Row],[Enna ]], Comuni!$O$2:$O$8105, Comuni!$F$2:$F$8105)</f>
        <v>57</v>
      </c>
      <c r="H1153" s="1">
        <f>LOOKUP(laureati_1999_2011_ateneoxgenere[[#This Row],[Enna ]], Comuni!$O$2:$O$8105, Comuni!$G$2:$G$8105)</f>
        <v>9</v>
      </c>
      <c r="I1153" s="1">
        <f>LOOKUP(laureati_1999_2011_ateneoxgenere[[#This Row],[Enna ]], Comuni!$O$2:$O$8105, Comuni!$H$2:$H$8105)</f>
        <v>11</v>
      </c>
      <c r="J1153" s="1">
        <f>LOOKUP(laureati_1999_2011_ateneoxgenere[[#This Row],[Enna ]], Comuni!$O$2:$O$8105, Comuni!$I$2:$I$8105)</f>
        <v>24</v>
      </c>
      <c r="K1153" s="5" t="s">
        <v>96</v>
      </c>
      <c r="L1153" s="8">
        <v>262</v>
      </c>
    </row>
    <row r="1154" spans="1:12" x14ac:dyDescent="0.25">
      <c r="A1154">
        <v>2006</v>
      </c>
      <c r="B1154">
        <v>1509</v>
      </c>
      <c r="C1154" s="1" t="s">
        <v>22</v>
      </c>
      <c r="D1154" s="1" t="str">
        <f>LOOKUP(laureati_1999_2011_ateneoxgenere[[#This Row],[NOME_ATENEO]], '2018'!$C$2:$C$181, '2018'!$D$2:$D$181)</f>
        <v xml:space="preserve">Milano </v>
      </c>
      <c r="E1154">
        <f>LOOKUP(laureati_1999_2011_ateneoxgenere[[#This Row],[Enna ]], Comuni!$O$2:$O$8105, Comuni!$D$2:$D$8105)</f>
        <v>45</v>
      </c>
      <c r="F1154">
        <f>LOOKUP(laureati_1999_2011_ateneoxgenere[[#This Row],[Enna ]], Comuni!$O$2:$O$8105, Comuni!$E$2:$E$8105)</f>
        <v>27</v>
      </c>
      <c r="G1154" s="1">
        <f>LOOKUP(laureati_1999_2011_ateneoxgenere[[#This Row],[Enna ]], Comuni!$O$2:$O$8105, Comuni!$F$2:$F$8105)</f>
        <v>57</v>
      </c>
      <c r="H1154" s="1">
        <f>LOOKUP(laureati_1999_2011_ateneoxgenere[[#This Row],[Enna ]], Comuni!$O$2:$O$8105, Comuni!$G$2:$G$8105)</f>
        <v>9</v>
      </c>
      <c r="I1154" s="1">
        <f>LOOKUP(laureati_1999_2011_ateneoxgenere[[#This Row],[Enna ]], Comuni!$O$2:$O$8105, Comuni!$H$2:$H$8105)</f>
        <v>11</v>
      </c>
      <c r="J1154" s="1">
        <f>LOOKUP(laureati_1999_2011_ateneoxgenere[[#This Row],[Enna ]], Comuni!$O$2:$O$8105, Comuni!$I$2:$I$8105)</f>
        <v>24</v>
      </c>
      <c r="K1154" s="4" t="s">
        <v>96</v>
      </c>
      <c r="L1154" s="7">
        <v>3385</v>
      </c>
    </row>
    <row r="1155" spans="1:12" x14ac:dyDescent="0.25">
      <c r="A1155">
        <v>2006</v>
      </c>
      <c r="B1155">
        <v>1601</v>
      </c>
      <c r="C1155" s="1" t="s">
        <v>24</v>
      </c>
      <c r="D1155" s="1" t="str">
        <f>LOOKUP(laureati_1999_2011_ateneoxgenere[[#This Row],[NOME_ATENEO]], '2018'!$C$2:$C$181, '2018'!$D$2:$D$181)</f>
        <v>Bergamo</v>
      </c>
      <c r="E1155">
        <f>LOOKUP(laureati_1999_2011_ateneoxgenere[[#This Row],[Enna ]], Comuni!$O$2:$O$8105, Comuni!$D$2:$D$8105)</f>
        <v>45</v>
      </c>
      <c r="F1155">
        <f>LOOKUP(laureati_1999_2011_ateneoxgenere[[#This Row],[Enna ]], Comuni!$O$2:$O$8105, Comuni!$E$2:$E$8105)</f>
        <v>42</v>
      </c>
      <c r="G1155" s="1">
        <f>LOOKUP(laureati_1999_2011_ateneoxgenere[[#This Row],[Enna ]], Comuni!$O$2:$O$8105, Comuni!$F$2:$F$8105)</f>
        <v>1</v>
      </c>
      <c r="H1155" s="1">
        <f>LOOKUP(laureati_1999_2011_ateneoxgenere[[#This Row],[Enna ]], Comuni!$O$2:$O$8105, Comuni!$G$2:$G$8105)</f>
        <v>9</v>
      </c>
      <c r="I1155" s="1">
        <f>LOOKUP(laureati_1999_2011_ateneoxgenere[[#This Row],[Enna ]], Comuni!$O$2:$O$8105, Comuni!$H$2:$H$8105)</f>
        <v>40</v>
      </c>
      <c r="J1155" s="1">
        <f>LOOKUP(laureati_1999_2011_ateneoxgenere[[#This Row],[Enna ]], Comuni!$O$2:$O$8105, Comuni!$I$2:$I$8105)</f>
        <v>8</v>
      </c>
      <c r="K1155" s="5" t="s">
        <v>96</v>
      </c>
      <c r="L1155" s="8">
        <v>1363</v>
      </c>
    </row>
    <row r="1156" spans="1:12" x14ac:dyDescent="0.25">
      <c r="A1156">
        <v>2006</v>
      </c>
      <c r="B1156">
        <v>1701</v>
      </c>
      <c r="C1156" s="1" t="s">
        <v>25</v>
      </c>
      <c r="D1156" s="1" t="str">
        <f>LOOKUP(laureati_1999_2011_ateneoxgenere[[#This Row],[NOME_ATENEO]], '2018'!$C$2:$C$181, '2018'!$D$2:$D$181)</f>
        <v>Brescia</v>
      </c>
      <c r="E1156">
        <f>LOOKUP(laureati_1999_2011_ateneoxgenere[[#This Row],[Enna ]], Comuni!$O$2:$O$8105, Comuni!$D$2:$D$8105)</f>
        <v>45</v>
      </c>
      <c r="F1156">
        <f>LOOKUP(laureati_1999_2011_ateneoxgenere[[#This Row],[Enna ]], Comuni!$O$2:$O$8105, Comuni!$E$2:$E$8105)</f>
        <v>32</v>
      </c>
      <c r="G1156" s="1">
        <f>LOOKUP(laureati_1999_2011_ateneoxgenere[[#This Row],[Enna ]], Comuni!$O$2:$O$8105, Comuni!$F$2:$F$8105)</f>
        <v>27</v>
      </c>
      <c r="H1156" s="1">
        <f>LOOKUP(laureati_1999_2011_ateneoxgenere[[#This Row],[Enna ]], Comuni!$O$2:$O$8105, Comuni!$G$2:$G$8105)</f>
        <v>10</v>
      </c>
      <c r="I1156" s="1">
        <f>LOOKUP(laureati_1999_2011_ateneoxgenere[[#This Row],[Enna ]], Comuni!$O$2:$O$8105, Comuni!$H$2:$H$8105)</f>
        <v>13</v>
      </c>
      <c r="J1156" s="1">
        <f>LOOKUP(laureati_1999_2011_ateneoxgenere[[#This Row],[Enna ]], Comuni!$O$2:$O$8105, Comuni!$I$2:$I$8105)</f>
        <v>14</v>
      </c>
      <c r="K1156" s="4" t="s">
        <v>96</v>
      </c>
      <c r="L1156" s="7">
        <v>1129</v>
      </c>
    </row>
    <row r="1157" spans="1:12" x14ac:dyDescent="0.25">
      <c r="A1157">
        <v>2006</v>
      </c>
      <c r="B1157">
        <v>1801</v>
      </c>
      <c r="C1157" s="1" t="s">
        <v>26</v>
      </c>
      <c r="D1157" s="1" t="str">
        <f>LOOKUP(laureati_1999_2011_ateneoxgenere[[#This Row],[NOME_ATENEO]], '2018'!$C$2:$C$181, '2018'!$D$2:$D$181)</f>
        <v>Pavia</v>
      </c>
      <c r="E1157">
        <f>LOOKUP(laureati_1999_2011_ateneoxgenere[[#This Row],[Enna ]], Comuni!$O$2:$O$8105, Comuni!$D$2:$D$8105)</f>
        <v>45</v>
      </c>
      <c r="F1157">
        <f>LOOKUP(laureati_1999_2011_ateneoxgenere[[#This Row],[Enna ]], Comuni!$O$2:$O$8105, Comuni!$E$2:$E$8105)</f>
        <v>11</v>
      </c>
      <c r="G1157" s="1">
        <f>LOOKUP(laureati_1999_2011_ateneoxgenere[[#This Row],[Enna ]], Comuni!$O$2:$O$8105, Comuni!$F$2:$F$8105)</f>
        <v>13</v>
      </c>
      <c r="H1157" s="1">
        <f>LOOKUP(laureati_1999_2011_ateneoxgenere[[#This Row],[Enna ]], Comuni!$O$2:$O$8105, Comuni!$G$2:$G$8105)</f>
        <v>9</v>
      </c>
      <c r="I1157" s="1">
        <f>LOOKUP(laureati_1999_2011_ateneoxgenere[[#This Row],[Enna ]], Comuni!$O$2:$O$8105, Comuni!$H$2:$H$8105)</f>
        <v>9</v>
      </c>
      <c r="J1157" s="1">
        <f>LOOKUP(laureati_1999_2011_ateneoxgenere[[#This Row],[Enna ]], Comuni!$O$2:$O$8105, Comuni!$I$2:$I$8105)</f>
        <v>17</v>
      </c>
      <c r="K1157" s="5" t="s">
        <v>96</v>
      </c>
      <c r="L1157" s="8">
        <v>2403</v>
      </c>
    </row>
    <row r="1158" spans="1:12" x14ac:dyDescent="0.25">
      <c r="A1158">
        <v>2006</v>
      </c>
      <c r="B1158">
        <v>2101</v>
      </c>
      <c r="C1158" s="1" t="s">
        <v>27</v>
      </c>
      <c r="D1158" s="1" t="str">
        <f>LOOKUP(laureati_1999_2011_ateneoxgenere[[#This Row],[NOME_ATENEO]], '2018'!$C$2:$C$181, '2018'!$D$2:$D$181)</f>
        <v>Bolzano</v>
      </c>
      <c r="E1158">
        <f>LOOKUP(laureati_1999_2011_ateneoxgenere[[#This Row],[Enna ]], Comuni!$O$2:$O$8105, Comuni!$D$2:$D$8105)</f>
        <v>46</v>
      </c>
      <c r="F1158">
        <f>LOOKUP(laureati_1999_2011_ateneoxgenere[[#This Row],[Enna ]], Comuni!$O$2:$O$8105, Comuni!$E$2:$E$8105)</f>
        <v>29</v>
      </c>
      <c r="G1158" s="1">
        <f>LOOKUP(laureati_1999_2011_ateneoxgenere[[#This Row],[Enna ]], Comuni!$O$2:$O$8105, Comuni!$F$2:$F$8105)</f>
        <v>56</v>
      </c>
      <c r="H1158" s="1">
        <f>LOOKUP(laureati_1999_2011_ateneoxgenere[[#This Row],[Enna ]], Comuni!$O$2:$O$8105, Comuni!$G$2:$G$8105)</f>
        <v>11</v>
      </c>
      <c r="I1158" s="1">
        <f>LOOKUP(laureati_1999_2011_ateneoxgenere[[#This Row],[Enna ]], Comuni!$O$2:$O$8105, Comuni!$H$2:$H$8105)</f>
        <v>21</v>
      </c>
      <c r="J1158" s="1">
        <f>LOOKUP(laureati_1999_2011_ateneoxgenere[[#This Row],[Enna ]], Comuni!$O$2:$O$8105, Comuni!$I$2:$I$8105)</f>
        <v>15</v>
      </c>
      <c r="K1158" s="4" t="s">
        <v>96</v>
      </c>
      <c r="L1158" s="7">
        <v>227</v>
      </c>
    </row>
    <row r="1159" spans="1:12" x14ac:dyDescent="0.25">
      <c r="A1159">
        <v>2006</v>
      </c>
      <c r="B1159">
        <v>2201</v>
      </c>
      <c r="C1159" s="1" t="s">
        <v>28</v>
      </c>
      <c r="D1159" s="1" t="str">
        <f>LOOKUP(laureati_1999_2011_ateneoxgenere[[#This Row],[NOME_ATENEO]], '2018'!$C$2:$C$181, '2018'!$D$2:$D$181)</f>
        <v>Trento</v>
      </c>
      <c r="E1159">
        <f>LOOKUP(laureati_1999_2011_ateneoxgenere[[#This Row],[Enna ]], Comuni!$O$2:$O$8105, Comuni!$D$2:$D$8105)</f>
        <v>46</v>
      </c>
      <c r="F1159">
        <f>LOOKUP(laureati_1999_2011_ateneoxgenere[[#This Row],[Enna ]], Comuni!$O$2:$O$8105, Comuni!$E$2:$E$8105)</f>
        <v>4</v>
      </c>
      <c r="G1159" s="1">
        <f>LOOKUP(laureati_1999_2011_ateneoxgenere[[#This Row],[Enna ]], Comuni!$O$2:$O$8105, Comuni!$F$2:$F$8105)</f>
        <v>7</v>
      </c>
      <c r="H1159" s="1">
        <f>LOOKUP(laureati_1999_2011_ateneoxgenere[[#This Row],[Enna ]], Comuni!$O$2:$O$8105, Comuni!$G$2:$G$8105)</f>
        <v>11</v>
      </c>
      <c r="I1159" s="1">
        <f>LOOKUP(laureati_1999_2011_ateneoxgenere[[#This Row],[Enna ]], Comuni!$O$2:$O$8105, Comuni!$H$2:$H$8105)</f>
        <v>7</v>
      </c>
      <c r="J1159" s="1">
        <f>LOOKUP(laureati_1999_2011_ateneoxgenere[[#This Row],[Enna ]], Comuni!$O$2:$O$8105, Comuni!$I$2:$I$8105)</f>
        <v>22</v>
      </c>
      <c r="K1159" s="5" t="s">
        <v>96</v>
      </c>
      <c r="L1159" s="8">
        <v>1184</v>
      </c>
    </row>
    <row r="1160" spans="1:12" x14ac:dyDescent="0.25">
      <c r="A1160">
        <v>2006</v>
      </c>
      <c r="B1160">
        <v>2301</v>
      </c>
      <c r="C1160" s="1" t="s">
        <v>29</v>
      </c>
      <c r="D1160" s="1" t="str">
        <f>LOOKUP(laureati_1999_2011_ateneoxgenere[[#This Row],[NOME_ATENEO]], '2018'!$C$2:$C$181, '2018'!$D$2:$D$181)</f>
        <v>Verona</v>
      </c>
      <c r="E1160">
        <f>LOOKUP(laureati_1999_2011_ateneoxgenere[[#This Row],[Enna ]], Comuni!$O$2:$O$8105, Comuni!$D$2:$D$8105)</f>
        <v>45</v>
      </c>
      <c r="F1160">
        <f>LOOKUP(laureati_1999_2011_ateneoxgenere[[#This Row],[Enna ]], Comuni!$O$2:$O$8105, Comuni!$E$2:$E$8105)</f>
        <v>26</v>
      </c>
      <c r="G1160" s="1">
        <f>LOOKUP(laureati_1999_2011_ateneoxgenere[[#This Row],[Enna ]], Comuni!$O$2:$O$8105, Comuni!$F$2:$F$8105)</f>
        <v>40</v>
      </c>
      <c r="H1160" s="1">
        <f>LOOKUP(laureati_1999_2011_ateneoxgenere[[#This Row],[Enna ]], Comuni!$O$2:$O$8105, Comuni!$G$2:$G$8105)</f>
        <v>10</v>
      </c>
      <c r="I1160" s="1">
        <f>LOOKUP(laureati_1999_2011_ateneoxgenere[[#This Row],[Enna ]], Comuni!$O$2:$O$8105, Comuni!$H$2:$H$8105)</f>
        <v>59</v>
      </c>
      <c r="J1160" s="1">
        <f>LOOKUP(laureati_1999_2011_ateneoxgenere[[#This Row],[Enna ]], Comuni!$O$2:$O$8105, Comuni!$I$2:$I$8105)</f>
        <v>56</v>
      </c>
      <c r="K1160" s="4" t="s">
        <v>96</v>
      </c>
      <c r="L1160" s="7">
        <v>2332</v>
      </c>
    </row>
    <row r="1161" spans="1:12" x14ac:dyDescent="0.25">
      <c r="A1161">
        <v>2006</v>
      </c>
      <c r="B1161">
        <v>2701</v>
      </c>
      <c r="C1161" s="1" t="s">
        <v>30</v>
      </c>
      <c r="D1161" s="1" t="str">
        <f>LOOKUP(laureati_1999_2011_ateneoxgenere[[#This Row],[NOME_ATENEO]], '2018'!$C$2:$C$181, '2018'!$D$2:$D$181)</f>
        <v xml:space="preserve">Venezia </v>
      </c>
      <c r="E1161">
        <f>LOOKUP(laureati_1999_2011_ateneoxgenere[[#This Row],[Enna ]], Comuni!$O$2:$O$8105, Comuni!$D$2:$D$8105)</f>
        <v>45</v>
      </c>
      <c r="F1161">
        <f>LOOKUP(laureati_1999_2011_ateneoxgenere[[#This Row],[Enna ]], Comuni!$O$2:$O$8105, Comuni!$E$2:$E$8105)</f>
        <v>26</v>
      </c>
      <c r="G1161" s="1">
        <f>LOOKUP(laureati_1999_2011_ateneoxgenere[[#This Row],[Enna ]], Comuni!$O$2:$O$8105, Comuni!$F$2:$F$8105)</f>
        <v>17</v>
      </c>
      <c r="H1161" s="1">
        <f>LOOKUP(laureati_1999_2011_ateneoxgenere[[#This Row],[Enna ]], Comuni!$O$2:$O$8105, Comuni!$G$2:$G$8105)</f>
        <v>12</v>
      </c>
      <c r="I1161" s="1">
        <f>LOOKUP(laureati_1999_2011_ateneoxgenere[[#This Row],[Enna ]], Comuni!$O$2:$O$8105, Comuni!$H$2:$H$8105)</f>
        <v>19</v>
      </c>
      <c r="J1161" s="1">
        <f>LOOKUP(laureati_1999_2011_ateneoxgenere[[#This Row],[Enna ]], Comuni!$O$2:$O$8105, Comuni!$I$2:$I$8105)</f>
        <v>39</v>
      </c>
      <c r="K1161" s="5" t="s">
        <v>96</v>
      </c>
      <c r="L1161" s="8">
        <v>1934</v>
      </c>
    </row>
    <row r="1162" spans="1:12" x14ac:dyDescent="0.25">
      <c r="A1162">
        <v>2006</v>
      </c>
      <c r="B1162">
        <v>2702</v>
      </c>
      <c r="C1162" s="1" t="s">
        <v>31</v>
      </c>
      <c r="D1162" s="1" t="str">
        <f>LOOKUP(laureati_1999_2011_ateneoxgenere[[#This Row],[NOME_ATENEO]], '2018'!$C$2:$C$181, '2018'!$D$2:$D$181)</f>
        <v xml:space="preserve">Venezia </v>
      </c>
      <c r="E1162">
        <f>LOOKUP(laureati_1999_2011_ateneoxgenere[[#This Row],[Enna ]], Comuni!$O$2:$O$8105, Comuni!$D$2:$D$8105)</f>
        <v>45</v>
      </c>
      <c r="F1162">
        <f>LOOKUP(laureati_1999_2011_ateneoxgenere[[#This Row],[Enna ]], Comuni!$O$2:$O$8105, Comuni!$E$2:$E$8105)</f>
        <v>26</v>
      </c>
      <c r="G1162" s="1">
        <f>LOOKUP(laureati_1999_2011_ateneoxgenere[[#This Row],[Enna ]], Comuni!$O$2:$O$8105, Comuni!$F$2:$F$8105)</f>
        <v>17</v>
      </c>
      <c r="H1162" s="1">
        <f>LOOKUP(laureati_1999_2011_ateneoxgenere[[#This Row],[Enna ]], Comuni!$O$2:$O$8105, Comuni!$G$2:$G$8105)</f>
        <v>12</v>
      </c>
      <c r="I1162" s="1">
        <f>LOOKUP(laureati_1999_2011_ateneoxgenere[[#This Row],[Enna ]], Comuni!$O$2:$O$8105, Comuni!$H$2:$H$8105)</f>
        <v>19</v>
      </c>
      <c r="J1162" s="1">
        <f>LOOKUP(laureati_1999_2011_ateneoxgenere[[#This Row],[Enna ]], Comuni!$O$2:$O$8105, Comuni!$I$2:$I$8105)</f>
        <v>39</v>
      </c>
      <c r="K1162" s="4" t="s">
        <v>96</v>
      </c>
      <c r="L1162" s="7">
        <v>935</v>
      </c>
    </row>
    <row r="1163" spans="1:12" x14ac:dyDescent="0.25">
      <c r="A1163">
        <v>2006</v>
      </c>
      <c r="B1163">
        <v>2801</v>
      </c>
      <c r="C1163" s="1" t="s">
        <v>32</v>
      </c>
      <c r="D1163" s="1" t="str">
        <f>LOOKUP(laureati_1999_2011_ateneoxgenere[[#This Row],[NOME_ATENEO]], '2018'!$C$2:$C$181, '2018'!$D$2:$D$181)</f>
        <v>Padova</v>
      </c>
      <c r="E1163">
        <f>LOOKUP(laureati_1999_2011_ateneoxgenere[[#This Row],[Enna ]], Comuni!$O$2:$O$8105, Comuni!$D$2:$D$8105)</f>
        <v>45</v>
      </c>
      <c r="F1163">
        <f>LOOKUP(laureati_1999_2011_ateneoxgenere[[#This Row],[Enna ]], Comuni!$O$2:$O$8105, Comuni!$E$2:$E$8105)</f>
        <v>24</v>
      </c>
      <c r="G1163" s="1">
        <f>LOOKUP(laureati_1999_2011_ateneoxgenere[[#This Row],[Enna ]], Comuni!$O$2:$O$8105, Comuni!$F$2:$F$8105)</f>
        <v>33</v>
      </c>
      <c r="H1163" s="1">
        <f>LOOKUP(laureati_1999_2011_ateneoxgenere[[#This Row],[Enna ]], Comuni!$O$2:$O$8105, Comuni!$G$2:$G$8105)</f>
        <v>11</v>
      </c>
      <c r="I1163" s="1">
        <f>LOOKUP(laureati_1999_2011_ateneoxgenere[[#This Row],[Enna ]], Comuni!$O$2:$O$8105, Comuni!$H$2:$H$8105)</f>
        <v>52</v>
      </c>
      <c r="J1163" s="1">
        <f>LOOKUP(laureati_1999_2011_ateneoxgenere[[#This Row],[Enna ]], Comuni!$O$2:$O$8105, Comuni!$I$2:$I$8105)</f>
        <v>23</v>
      </c>
      <c r="K1163" s="5" t="s">
        <v>96</v>
      </c>
      <c r="L1163" s="8">
        <v>7460</v>
      </c>
    </row>
    <row r="1164" spans="1:12" x14ac:dyDescent="0.25">
      <c r="A1164">
        <v>2006</v>
      </c>
      <c r="B1164">
        <v>3001</v>
      </c>
      <c r="C1164" s="1" t="s">
        <v>33</v>
      </c>
      <c r="D1164" s="1" t="str">
        <f>LOOKUP(laureati_1999_2011_ateneoxgenere[[#This Row],[NOME_ATENEO]], '2018'!$C$2:$C$181, '2018'!$D$2:$D$181)</f>
        <v>Udine</v>
      </c>
      <c r="E1164">
        <f>LOOKUP(laureati_1999_2011_ateneoxgenere[[#This Row],[Enna ]], Comuni!$O$2:$O$8105, Comuni!$D$2:$D$8105)</f>
        <v>46</v>
      </c>
      <c r="F1164">
        <f>LOOKUP(laureati_1999_2011_ateneoxgenere[[#This Row],[Enna ]], Comuni!$O$2:$O$8105, Comuni!$E$2:$E$8105)</f>
        <v>3</v>
      </c>
      <c r="G1164" s="1">
        <f>LOOKUP(laureati_1999_2011_ateneoxgenere[[#This Row],[Enna ]], Comuni!$O$2:$O$8105, Comuni!$F$2:$F$8105)</f>
        <v>57</v>
      </c>
      <c r="H1164" s="1">
        <f>LOOKUP(laureati_1999_2011_ateneoxgenere[[#This Row],[Enna ]], Comuni!$O$2:$O$8105, Comuni!$G$2:$G$8105)</f>
        <v>13</v>
      </c>
      <c r="I1164" s="1">
        <f>LOOKUP(laureati_1999_2011_ateneoxgenere[[#This Row],[Enna ]], Comuni!$O$2:$O$8105, Comuni!$H$2:$H$8105)</f>
        <v>14</v>
      </c>
      <c r="J1164" s="1">
        <f>LOOKUP(laureati_1999_2011_ateneoxgenere[[#This Row],[Enna ]], Comuni!$O$2:$O$8105, Comuni!$I$2:$I$8105)</f>
        <v>15</v>
      </c>
      <c r="K1164" s="4" t="s">
        <v>96</v>
      </c>
      <c r="L1164" s="7">
        <v>1660</v>
      </c>
    </row>
    <row r="1165" spans="1:12" x14ac:dyDescent="0.25">
      <c r="A1165">
        <v>2006</v>
      </c>
      <c r="B1165">
        <v>3201</v>
      </c>
      <c r="C1165" s="1" t="s">
        <v>34</v>
      </c>
      <c r="D1165" s="1" t="str">
        <f>LOOKUP(laureati_1999_2011_ateneoxgenere[[#This Row],[NOME_ATENEO]], '2018'!$C$2:$C$181, '2018'!$D$2:$D$181)</f>
        <v>Trieste</v>
      </c>
      <c r="E1165">
        <f>LOOKUP(laureati_1999_2011_ateneoxgenere[[#This Row],[Enna ]], Comuni!$O$2:$O$8105, Comuni!$D$2:$D$8105)</f>
        <v>45</v>
      </c>
      <c r="F1165">
        <f>LOOKUP(laureati_1999_2011_ateneoxgenere[[#This Row],[Enna ]], Comuni!$O$2:$O$8105, Comuni!$E$2:$E$8105)</f>
        <v>38</v>
      </c>
      <c r="G1165" s="1">
        <f>LOOKUP(laureati_1999_2011_ateneoxgenere[[#This Row],[Enna ]], Comuni!$O$2:$O$8105, Comuni!$F$2:$F$8105)</f>
        <v>58</v>
      </c>
      <c r="H1165" s="1">
        <f>LOOKUP(laureati_1999_2011_ateneoxgenere[[#This Row],[Enna ]], Comuni!$O$2:$O$8105, Comuni!$G$2:$G$8105)</f>
        <v>13</v>
      </c>
      <c r="I1165" s="1">
        <f>LOOKUP(laureati_1999_2011_ateneoxgenere[[#This Row],[Enna ]], Comuni!$O$2:$O$8105, Comuni!$H$2:$H$8105)</f>
        <v>46</v>
      </c>
      <c r="J1165" s="1">
        <f>LOOKUP(laureati_1999_2011_ateneoxgenere[[#This Row],[Enna ]], Comuni!$O$2:$O$8105, Comuni!$I$2:$I$8105)</f>
        <v>20</v>
      </c>
      <c r="K1165" s="5" t="s">
        <v>96</v>
      </c>
      <c r="L1165" s="8">
        <v>2293</v>
      </c>
    </row>
    <row r="1166" spans="1:12" x14ac:dyDescent="0.25">
      <c r="A1166">
        <v>2006</v>
      </c>
      <c r="B1166">
        <v>3401</v>
      </c>
      <c r="C1166" s="1" t="s">
        <v>35</v>
      </c>
      <c r="D1166" s="1" t="str">
        <f>LOOKUP(laureati_1999_2011_ateneoxgenere[[#This Row],[NOME_ATENEO]], '2018'!$C$2:$C$181, '2018'!$D$2:$D$181)</f>
        <v>Parma</v>
      </c>
      <c r="E1166">
        <f>LOOKUP(laureati_1999_2011_ateneoxgenere[[#This Row],[Enna ]], Comuni!$O$2:$O$8105, Comuni!$D$2:$D$8105)</f>
        <v>44</v>
      </c>
      <c r="F1166">
        <f>LOOKUP(laureati_1999_2011_ateneoxgenere[[#This Row],[Enna ]], Comuni!$O$2:$O$8105, Comuni!$E$2:$E$8105)</f>
        <v>48</v>
      </c>
      <c r="G1166" s="1">
        <f>LOOKUP(laureati_1999_2011_ateneoxgenere[[#This Row],[Enna ]], Comuni!$O$2:$O$8105, Comuni!$F$2:$F$8105)</f>
        <v>6</v>
      </c>
      <c r="H1166" s="1">
        <f>LOOKUP(laureati_1999_2011_ateneoxgenere[[#This Row],[Enna ]], Comuni!$O$2:$O$8105, Comuni!$G$2:$G$8105)</f>
        <v>10</v>
      </c>
      <c r="I1166" s="1">
        <f>LOOKUP(laureati_1999_2011_ateneoxgenere[[#This Row],[Enna ]], Comuni!$O$2:$O$8105, Comuni!$H$2:$H$8105)</f>
        <v>19</v>
      </c>
      <c r="J1166" s="1">
        <f>LOOKUP(laureati_1999_2011_ateneoxgenere[[#This Row],[Enna ]], Comuni!$O$2:$O$8105, Comuni!$I$2:$I$8105)</f>
        <v>44</v>
      </c>
      <c r="K1166" s="4" t="s">
        <v>96</v>
      </c>
      <c r="L1166" s="7">
        <v>3007</v>
      </c>
    </row>
    <row r="1167" spans="1:12" x14ac:dyDescent="0.25">
      <c r="A1167">
        <v>2006</v>
      </c>
      <c r="B1167">
        <v>3601</v>
      </c>
      <c r="C1167" s="1" t="s">
        <v>36</v>
      </c>
      <c r="D1167" s="1" t="str">
        <f>LOOKUP(laureati_1999_2011_ateneoxgenere[[#This Row],[NOME_ATENEO]], '2018'!$C$2:$C$181, '2018'!$D$2:$D$181)</f>
        <v xml:space="preserve">Modena </v>
      </c>
      <c r="E1167">
        <f>LOOKUP(laureati_1999_2011_ateneoxgenere[[#This Row],[Enna ]], Comuni!$O$2:$O$8105, Comuni!$D$2:$D$8105)</f>
        <v>44</v>
      </c>
      <c r="F1167">
        <f>LOOKUP(laureati_1999_2011_ateneoxgenere[[#This Row],[Enna ]], Comuni!$O$2:$O$8105, Comuni!$E$2:$E$8105)</f>
        <v>38</v>
      </c>
      <c r="G1167" s="1">
        <f>LOOKUP(laureati_1999_2011_ateneoxgenere[[#This Row],[Enna ]], Comuni!$O$2:$O$8105, Comuni!$F$2:$F$8105)</f>
        <v>53</v>
      </c>
      <c r="H1167" s="1">
        <f>LOOKUP(laureati_1999_2011_ateneoxgenere[[#This Row],[Enna ]], Comuni!$O$2:$O$8105, Comuni!$G$2:$G$8105)</f>
        <v>10</v>
      </c>
      <c r="I1167" s="1">
        <f>LOOKUP(laureati_1999_2011_ateneoxgenere[[#This Row],[Enna ]], Comuni!$O$2:$O$8105, Comuni!$H$2:$H$8105)</f>
        <v>55</v>
      </c>
      <c r="J1167" s="1">
        <f>LOOKUP(laureati_1999_2011_ateneoxgenere[[#This Row],[Enna ]], Comuni!$O$2:$O$8105, Comuni!$I$2:$I$8105)</f>
        <v>29</v>
      </c>
      <c r="K1167" s="5" t="s">
        <v>96</v>
      </c>
      <c r="L1167" s="8">
        <v>1791</v>
      </c>
    </row>
    <row r="1168" spans="1:12" x14ac:dyDescent="0.25">
      <c r="A1168">
        <v>2006</v>
      </c>
      <c r="B1168">
        <v>3701</v>
      </c>
      <c r="C1168" s="1" t="s">
        <v>37</v>
      </c>
      <c r="D1168" s="1" t="str">
        <f>LOOKUP(laureati_1999_2011_ateneoxgenere[[#This Row],[NOME_ATENEO]], '2018'!$C$2:$C$181, '2018'!$D$2:$D$181)</f>
        <v>Bologna</v>
      </c>
      <c r="E1168">
        <f>LOOKUP(laureati_1999_2011_ateneoxgenere[[#This Row],[Enna ]], Comuni!$O$2:$O$8105, Comuni!$D$2:$D$8105)</f>
        <v>44</v>
      </c>
      <c r="F1168">
        <f>LOOKUP(laureati_1999_2011_ateneoxgenere[[#This Row],[Enna ]], Comuni!$O$2:$O$8105, Comuni!$E$2:$E$8105)</f>
        <v>29</v>
      </c>
      <c r="G1168" s="1">
        <f>LOOKUP(laureati_1999_2011_ateneoxgenere[[#This Row],[Enna ]], Comuni!$O$2:$O$8105, Comuni!$F$2:$F$8105)</f>
        <v>44</v>
      </c>
      <c r="H1168" s="1">
        <f>LOOKUP(laureati_1999_2011_ateneoxgenere[[#This Row],[Enna ]], Comuni!$O$2:$O$8105, Comuni!$G$2:$G$8105)</f>
        <v>11</v>
      </c>
      <c r="I1168" s="1">
        <f>LOOKUP(laureati_1999_2011_ateneoxgenere[[#This Row],[Enna ]], Comuni!$O$2:$O$8105, Comuni!$H$2:$H$8105)</f>
        <v>20</v>
      </c>
      <c r="J1168" s="1">
        <f>LOOKUP(laureati_1999_2011_ateneoxgenere[[#This Row],[Enna ]], Comuni!$O$2:$O$8105, Comuni!$I$2:$I$8105)</f>
        <v>48</v>
      </c>
      <c r="K1168" s="4" t="s">
        <v>96</v>
      </c>
      <c r="L1168" s="7">
        <v>9380</v>
      </c>
    </row>
    <row r="1169" spans="1:12" x14ac:dyDescent="0.25">
      <c r="A1169">
        <v>2006</v>
      </c>
      <c r="B1169">
        <v>3801</v>
      </c>
      <c r="C1169" s="1" t="s">
        <v>38</v>
      </c>
      <c r="D1169" s="1" t="str">
        <f>LOOKUP(laureati_1999_2011_ateneoxgenere[[#This Row],[NOME_ATENEO]], '2018'!$C$2:$C$181, '2018'!$D$2:$D$181)</f>
        <v>Ferrara</v>
      </c>
      <c r="E1169">
        <f>LOOKUP(laureati_1999_2011_ateneoxgenere[[#This Row],[Enna ]], Comuni!$O$2:$O$8105, Comuni!$D$2:$D$8105)</f>
        <v>44</v>
      </c>
      <c r="F1169">
        <f>LOOKUP(laureati_1999_2011_ateneoxgenere[[#This Row],[Enna ]], Comuni!$O$2:$O$8105, Comuni!$E$2:$E$8105)</f>
        <v>50</v>
      </c>
      <c r="G1169" s="1">
        <f>LOOKUP(laureati_1999_2011_ateneoxgenere[[#This Row],[Enna ]], Comuni!$O$2:$O$8105, Comuni!$F$2:$F$8105)</f>
        <v>31</v>
      </c>
      <c r="H1169" s="1">
        <f>LOOKUP(laureati_1999_2011_ateneoxgenere[[#This Row],[Enna ]], Comuni!$O$2:$O$8105, Comuni!$G$2:$G$8105)</f>
        <v>11</v>
      </c>
      <c r="I1169" s="1">
        <f>LOOKUP(laureati_1999_2011_ateneoxgenere[[#This Row],[Enna ]], Comuni!$O$2:$O$8105, Comuni!$H$2:$H$8105)</f>
        <v>37</v>
      </c>
      <c r="J1169" s="1">
        <f>LOOKUP(laureati_1999_2011_ateneoxgenere[[#This Row],[Enna ]], Comuni!$O$2:$O$8105, Comuni!$I$2:$I$8105)</f>
        <v>0</v>
      </c>
      <c r="K1169" s="5" t="s">
        <v>96</v>
      </c>
      <c r="L1169" s="8">
        <v>1569</v>
      </c>
    </row>
    <row r="1170" spans="1:12" x14ac:dyDescent="0.25">
      <c r="A1170">
        <v>2006</v>
      </c>
      <c r="B1170">
        <v>4101</v>
      </c>
      <c r="C1170" s="1" t="s">
        <v>39</v>
      </c>
      <c r="D1170" s="1" t="str">
        <f>LOOKUP(laureati_1999_2011_ateneoxgenere[[#This Row],[NOME_ATENEO]], '2018'!$C$2:$C$181, '2018'!$D$2:$D$181)</f>
        <v>Urbino</v>
      </c>
      <c r="E1170">
        <f>LOOKUP(laureati_1999_2011_ateneoxgenere[[#This Row],[Enna ]], Comuni!$O$2:$O$8105, Comuni!$D$2:$D$8105)</f>
        <v>43</v>
      </c>
      <c r="F1170">
        <f>LOOKUP(laureati_1999_2011_ateneoxgenere[[#This Row],[Enna ]], Comuni!$O$2:$O$8105, Comuni!$E$2:$E$8105)</f>
        <v>43</v>
      </c>
      <c r="G1170" s="1">
        <f>LOOKUP(laureati_1999_2011_ateneoxgenere[[#This Row],[Enna ]], Comuni!$O$2:$O$8105, Comuni!$F$2:$F$8105)</f>
        <v>36</v>
      </c>
      <c r="H1170" s="1">
        <f>LOOKUP(laureati_1999_2011_ateneoxgenere[[#This Row],[Enna ]], Comuni!$O$2:$O$8105, Comuni!$G$2:$G$8105)</f>
        <v>12</v>
      </c>
      <c r="I1170" s="1">
        <f>LOOKUP(laureati_1999_2011_ateneoxgenere[[#This Row],[Enna ]], Comuni!$O$2:$O$8105, Comuni!$H$2:$H$8105)</f>
        <v>38</v>
      </c>
      <c r="J1170" s="1">
        <f>LOOKUP(laureati_1999_2011_ateneoxgenere[[#This Row],[Enna ]], Comuni!$O$2:$O$8105, Comuni!$I$2:$I$8105)</f>
        <v>11</v>
      </c>
      <c r="K1170" s="4" t="s">
        <v>96</v>
      </c>
      <c r="L1170" s="7">
        <v>2256</v>
      </c>
    </row>
    <row r="1171" spans="1:12" x14ac:dyDescent="0.25">
      <c r="A1171">
        <v>2006</v>
      </c>
      <c r="B1171">
        <v>4201</v>
      </c>
      <c r="C1171" s="1" t="s">
        <v>40</v>
      </c>
      <c r="D1171" s="1" t="str">
        <f>LOOKUP(laureati_1999_2011_ateneoxgenere[[#This Row],[NOME_ATENEO]], '2018'!$C$2:$C$181, '2018'!$D$2:$D$181)</f>
        <v>Ancona</v>
      </c>
      <c r="E1171">
        <f>LOOKUP(laureati_1999_2011_ateneoxgenere[[#This Row],[Enna ]], Comuni!$O$2:$O$8105, Comuni!$D$2:$D$8105)</f>
        <v>43</v>
      </c>
      <c r="F1171">
        <f>LOOKUP(laureati_1999_2011_ateneoxgenere[[#This Row],[Enna ]], Comuni!$O$2:$O$8105, Comuni!$E$2:$E$8105)</f>
        <v>37</v>
      </c>
      <c r="G1171" s="1">
        <f>LOOKUP(laureati_1999_2011_ateneoxgenere[[#This Row],[Enna ]], Comuni!$O$2:$O$8105, Comuni!$F$2:$F$8105)</f>
        <v>15</v>
      </c>
      <c r="H1171" s="1">
        <f>LOOKUP(laureati_1999_2011_ateneoxgenere[[#This Row],[Enna ]], Comuni!$O$2:$O$8105, Comuni!$G$2:$G$8105)</f>
        <v>13</v>
      </c>
      <c r="I1171" s="1">
        <f>LOOKUP(laureati_1999_2011_ateneoxgenere[[#This Row],[Enna ]], Comuni!$O$2:$O$8105, Comuni!$H$2:$H$8105)</f>
        <v>30</v>
      </c>
      <c r="J1171" s="1">
        <f>LOOKUP(laureati_1999_2011_ateneoxgenere[[#This Row],[Enna ]], Comuni!$O$2:$O$8105, Comuni!$I$2:$I$8105)</f>
        <v>51</v>
      </c>
      <c r="K1171" s="5" t="s">
        <v>96</v>
      </c>
      <c r="L1171" s="8">
        <v>1196</v>
      </c>
    </row>
    <row r="1172" spans="1:12" x14ac:dyDescent="0.25">
      <c r="A1172">
        <v>2006</v>
      </c>
      <c r="B1172">
        <v>4301</v>
      </c>
      <c r="C1172" s="1" t="s">
        <v>41</v>
      </c>
      <c r="D1172" s="1" t="str">
        <f>LOOKUP(laureati_1999_2011_ateneoxgenere[[#This Row],[NOME_ATENEO]], '2018'!$C$2:$C$181, '2018'!$D$2:$D$181)</f>
        <v>Macerata</v>
      </c>
      <c r="E1172">
        <f>LOOKUP(laureati_1999_2011_ateneoxgenere[[#This Row],[Enna ]], Comuni!$O$2:$O$8105, Comuni!$D$2:$D$8105)</f>
        <v>43</v>
      </c>
      <c r="F1172">
        <f>LOOKUP(laureati_1999_2011_ateneoxgenere[[#This Row],[Enna ]], Comuni!$O$2:$O$8105, Comuni!$E$2:$E$8105)</f>
        <v>18</v>
      </c>
      <c r="G1172" s="1">
        <f>LOOKUP(laureati_1999_2011_ateneoxgenere[[#This Row],[Enna ]], Comuni!$O$2:$O$8105, Comuni!$F$2:$F$8105)</f>
        <v>6</v>
      </c>
      <c r="H1172" s="1">
        <f>LOOKUP(laureati_1999_2011_ateneoxgenere[[#This Row],[Enna ]], Comuni!$O$2:$O$8105, Comuni!$G$2:$G$8105)</f>
        <v>13</v>
      </c>
      <c r="I1172" s="1">
        <f>LOOKUP(laureati_1999_2011_ateneoxgenere[[#This Row],[Enna ]], Comuni!$O$2:$O$8105, Comuni!$H$2:$H$8105)</f>
        <v>27</v>
      </c>
      <c r="J1172" s="1">
        <f>LOOKUP(laureati_1999_2011_ateneoxgenere[[#This Row],[Enna ]], Comuni!$O$2:$O$8105, Comuni!$I$2:$I$8105)</f>
        <v>6</v>
      </c>
      <c r="K1172" s="4" t="s">
        <v>96</v>
      </c>
      <c r="L1172" s="7">
        <v>1423</v>
      </c>
    </row>
    <row r="1173" spans="1:12" x14ac:dyDescent="0.25">
      <c r="A1173">
        <v>2006</v>
      </c>
      <c r="B1173">
        <v>4302</v>
      </c>
      <c r="C1173" s="1" t="s">
        <v>42</v>
      </c>
      <c r="D1173" s="1" t="str">
        <f>LOOKUP(laureati_1999_2011_ateneoxgenere[[#This Row],[NOME_ATENEO]], '2018'!$C$2:$C$181, '2018'!$D$2:$D$181)</f>
        <v>Camerino</v>
      </c>
      <c r="E1173">
        <f>LOOKUP(laureati_1999_2011_ateneoxgenere[[#This Row],[Enna ]], Comuni!$O$2:$O$8105, Comuni!$D$2:$D$8105)</f>
        <v>43</v>
      </c>
      <c r="F1173">
        <f>LOOKUP(laureati_1999_2011_ateneoxgenere[[#This Row],[Enna ]], Comuni!$O$2:$O$8105, Comuni!$E$2:$E$8105)</f>
        <v>8</v>
      </c>
      <c r="G1173" s="1">
        <f>LOOKUP(laureati_1999_2011_ateneoxgenere[[#This Row],[Enna ]], Comuni!$O$2:$O$8105, Comuni!$F$2:$F$8105)</f>
        <v>13</v>
      </c>
      <c r="H1173" s="1">
        <f>LOOKUP(laureati_1999_2011_ateneoxgenere[[#This Row],[Enna ]], Comuni!$O$2:$O$8105, Comuni!$G$2:$G$8105)</f>
        <v>13</v>
      </c>
      <c r="I1173" s="1">
        <f>LOOKUP(laureati_1999_2011_ateneoxgenere[[#This Row],[Enna ]], Comuni!$O$2:$O$8105, Comuni!$H$2:$H$8105)</f>
        <v>4</v>
      </c>
      <c r="J1173" s="1">
        <f>LOOKUP(laureati_1999_2011_ateneoxgenere[[#This Row],[Enna ]], Comuni!$O$2:$O$8105, Comuni!$I$2:$I$8105)</f>
        <v>9</v>
      </c>
      <c r="K1173" s="5" t="s">
        <v>96</v>
      </c>
      <c r="L1173" s="8">
        <v>477</v>
      </c>
    </row>
    <row r="1174" spans="1:12" x14ac:dyDescent="0.25">
      <c r="A1174">
        <v>2006</v>
      </c>
      <c r="B1174">
        <v>4801</v>
      </c>
      <c r="C1174" s="1" t="s">
        <v>43</v>
      </c>
      <c r="D1174" s="1" t="str">
        <f>LOOKUP(laureati_1999_2011_ateneoxgenere[[#This Row],[NOME_ATENEO]], '2018'!$C$2:$C$181, '2018'!$D$2:$D$181)</f>
        <v>Firenze</v>
      </c>
      <c r="E1174">
        <f>LOOKUP(laureati_1999_2011_ateneoxgenere[[#This Row],[Enna ]], Comuni!$O$2:$O$8105, Comuni!$D$2:$D$8105)</f>
        <v>43</v>
      </c>
      <c r="F1174">
        <f>LOOKUP(laureati_1999_2011_ateneoxgenere[[#This Row],[Enna ]], Comuni!$O$2:$O$8105, Comuni!$E$2:$E$8105)</f>
        <v>46</v>
      </c>
      <c r="G1174" s="1">
        <f>LOOKUP(laureati_1999_2011_ateneoxgenere[[#This Row],[Enna ]], Comuni!$O$2:$O$8105, Comuni!$F$2:$F$8105)</f>
        <v>28</v>
      </c>
      <c r="H1174" s="1">
        <f>LOOKUP(laureati_1999_2011_ateneoxgenere[[#This Row],[Enna ]], Comuni!$O$2:$O$8105, Comuni!$G$2:$G$8105)</f>
        <v>11</v>
      </c>
      <c r="I1174" s="1">
        <f>LOOKUP(laureati_1999_2011_ateneoxgenere[[#This Row],[Enna ]], Comuni!$O$2:$O$8105, Comuni!$H$2:$H$8105)</f>
        <v>15</v>
      </c>
      <c r="J1174" s="1">
        <f>LOOKUP(laureati_1999_2011_ateneoxgenere[[#This Row],[Enna ]], Comuni!$O$2:$O$8105, Comuni!$I$2:$I$8105)</f>
        <v>29</v>
      </c>
      <c r="K1174" s="4" t="s">
        <v>96</v>
      </c>
      <c r="L1174" s="7">
        <v>5728</v>
      </c>
    </row>
    <row r="1175" spans="1:12" x14ac:dyDescent="0.25">
      <c r="A1175">
        <v>2006</v>
      </c>
      <c r="B1175">
        <v>5001</v>
      </c>
      <c r="C1175" s="1" t="s">
        <v>45</v>
      </c>
      <c r="D1175" s="1" t="str">
        <f>LOOKUP(laureati_1999_2011_ateneoxgenere[[#This Row],[NOME_ATENEO]], '2018'!$C$2:$C$181, '2018'!$D$2:$D$181)</f>
        <v>Pisa</v>
      </c>
      <c r="E1175">
        <f>LOOKUP(laureati_1999_2011_ateneoxgenere[[#This Row],[Enna ]], Comuni!$O$2:$O$8105, Comuni!$D$2:$D$8105)</f>
        <v>43</v>
      </c>
      <c r="F1175">
        <f>LOOKUP(laureati_1999_2011_ateneoxgenere[[#This Row],[Enna ]], Comuni!$O$2:$O$8105, Comuni!$E$2:$E$8105)</f>
        <v>42</v>
      </c>
      <c r="G1175" s="1">
        <f>LOOKUP(laureati_1999_2011_ateneoxgenere[[#This Row],[Enna ]], Comuni!$O$2:$O$8105, Comuni!$F$2:$F$8105)</f>
        <v>51</v>
      </c>
      <c r="H1175" s="1">
        <f>LOOKUP(laureati_1999_2011_ateneoxgenere[[#This Row],[Enna ]], Comuni!$O$2:$O$8105, Comuni!$G$2:$G$8105)</f>
        <v>10</v>
      </c>
      <c r="I1175" s="1">
        <f>LOOKUP(laureati_1999_2011_ateneoxgenere[[#This Row],[Enna ]], Comuni!$O$2:$O$8105, Comuni!$H$2:$H$8105)</f>
        <v>24</v>
      </c>
      <c r="J1175" s="1">
        <f>LOOKUP(laureati_1999_2011_ateneoxgenere[[#This Row],[Enna ]], Comuni!$O$2:$O$8105, Comuni!$I$2:$I$8105)</f>
        <v>1</v>
      </c>
      <c r="K1175" s="5" t="s">
        <v>96</v>
      </c>
      <c r="L1175" s="8">
        <v>3527</v>
      </c>
    </row>
    <row r="1176" spans="1:12" x14ac:dyDescent="0.25">
      <c r="A1176">
        <v>2006</v>
      </c>
      <c r="B1176">
        <v>5201</v>
      </c>
      <c r="C1176" s="1" t="s">
        <v>46</v>
      </c>
      <c r="D1176" s="1" t="str">
        <f>LOOKUP(laureati_1999_2011_ateneoxgenere[[#This Row],[NOME_ATENEO]], '2018'!$C$2:$C$181, '2018'!$D$2:$D$181)</f>
        <v>Siena</v>
      </c>
      <c r="E1176">
        <f>LOOKUP(laureati_1999_2011_ateneoxgenere[[#This Row],[Enna ]], Comuni!$O$2:$O$8105, Comuni!$D$2:$D$8105)</f>
        <v>43</v>
      </c>
      <c r="F1176">
        <f>LOOKUP(laureati_1999_2011_ateneoxgenere[[#This Row],[Enna ]], Comuni!$O$2:$O$8105, Comuni!$E$2:$E$8105)</f>
        <v>19</v>
      </c>
      <c r="G1176" s="1">
        <f>LOOKUP(laureati_1999_2011_ateneoxgenere[[#This Row],[Enna ]], Comuni!$O$2:$O$8105, Comuni!$F$2:$F$8105)</f>
        <v>11</v>
      </c>
      <c r="H1176" s="1">
        <f>LOOKUP(laureati_1999_2011_ateneoxgenere[[#This Row],[Enna ]], Comuni!$O$2:$O$8105, Comuni!$G$2:$G$8105)</f>
        <v>11</v>
      </c>
      <c r="I1176" s="1">
        <f>LOOKUP(laureati_1999_2011_ateneoxgenere[[#This Row],[Enna ]], Comuni!$O$2:$O$8105, Comuni!$H$2:$H$8105)</f>
        <v>19</v>
      </c>
      <c r="J1176" s="1">
        <f>LOOKUP(laureati_1999_2011_ateneoxgenere[[#This Row],[Enna ]], Comuni!$O$2:$O$8105, Comuni!$I$2:$I$8105)</f>
        <v>59</v>
      </c>
      <c r="K1176" s="4" t="s">
        <v>96</v>
      </c>
      <c r="L1176" s="7">
        <v>2106</v>
      </c>
    </row>
    <row r="1177" spans="1:12" x14ac:dyDescent="0.25">
      <c r="A1177">
        <v>2006</v>
      </c>
      <c r="B1177">
        <v>5202</v>
      </c>
      <c r="C1177" s="1" t="s">
        <v>47</v>
      </c>
      <c r="D1177" s="1" t="str">
        <f>LOOKUP(laureati_1999_2011_ateneoxgenere[[#This Row],[NOME_ATENEO]], '2018'!$C$2:$C$181, '2018'!$D$2:$D$181)</f>
        <v xml:space="preserve">Siena </v>
      </c>
      <c r="E1177">
        <f>LOOKUP(laureati_1999_2011_ateneoxgenere[[#This Row],[Enna ]], Comuni!$O$2:$O$8105, Comuni!$D$2:$D$8105)</f>
        <v>43</v>
      </c>
      <c r="F1177">
        <f>LOOKUP(laureati_1999_2011_ateneoxgenere[[#This Row],[Enna ]], Comuni!$O$2:$O$8105, Comuni!$E$2:$E$8105)</f>
        <v>19</v>
      </c>
      <c r="G1177" s="1">
        <f>LOOKUP(laureati_1999_2011_ateneoxgenere[[#This Row],[Enna ]], Comuni!$O$2:$O$8105, Comuni!$F$2:$F$8105)</f>
        <v>11</v>
      </c>
      <c r="H1177" s="1">
        <f>LOOKUP(laureati_1999_2011_ateneoxgenere[[#This Row],[Enna ]], Comuni!$O$2:$O$8105, Comuni!$G$2:$G$8105)</f>
        <v>11</v>
      </c>
      <c r="I1177" s="1">
        <f>LOOKUP(laureati_1999_2011_ateneoxgenere[[#This Row],[Enna ]], Comuni!$O$2:$O$8105, Comuni!$H$2:$H$8105)</f>
        <v>19</v>
      </c>
      <c r="J1177" s="1">
        <f>LOOKUP(laureati_1999_2011_ateneoxgenere[[#This Row],[Enna ]], Comuni!$O$2:$O$8105, Comuni!$I$2:$I$8105)</f>
        <v>59</v>
      </c>
      <c r="K1177" s="5" t="s">
        <v>96</v>
      </c>
      <c r="L1177" s="8">
        <v>48</v>
      </c>
    </row>
    <row r="1178" spans="1:12" x14ac:dyDescent="0.25">
      <c r="A1178">
        <v>2006</v>
      </c>
      <c r="B1178">
        <v>5401</v>
      </c>
      <c r="C1178" s="1" t="s">
        <v>48</v>
      </c>
      <c r="D1178" s="1" t="str">
        <f>LOOKUP(laureati_1999_2011_ateneoxgenere[[#This Row],[NOME_ATENEO]], '2018'!$C$2:$C$181, '2018'!$D$2:$D$181)</f>
        <v>Perugia</v>
      </c>
      <c r="E1178">
        <f>LOOKUP(laureati_1999_2011_ateneoxgenere[[#This Row],[Enna ]], Comuni!$O$2:$O$8105, Comuni!$D$2:$D$8105)</f>
        <v>43</v>
      </c>
      <c r="F1178">
        <f>LOOKUP(laureati_1999_2011_ateneoxgenere[[#This Row],[Enna ]], Comuni!$O$2:$O$8105, Comuni!$E$2:$E$8105)</f>
        <v>6</v>
      </c>
      <c r="G1178" s="1">
        <f>LOOKUP(laureati_1999_2011_ateneoxgenere[[#This Row],[Enna ]], Comuni!$O$2:$O$8105, Comuni!$F$2:$F$8105)</f>
        <v>49</v>
      </c>
      <c r="H1178" s="1">
        <f>LOOKUP(laureati_1999_2011_ateneoxgenere[[#This Row],[Enna ]], Comuni!$O$2:$O$8105, Comuni!$G$2:$G$8105)</f>
        <v>12</v>
      </c>
      <c r="I1178" s="1">
        <f>LOOKUP(laureati_1999_2011_ateneoxgenere[[#This Row],[Enna ]], Comuni!$O$2:$O$8105, Comuni!$H$2:$H$8105)</f>
        <v>23</v>
      </c>
      <c r="J1178" s="1">
        <f>LOOKUP(laureati_1999_2011_ateneoxgenere[[#This Row],[Enna ]], Comuni!$O$2:$O$8105, Comuni!$I$2:$I$8105)</f>
        <v>23</v>
      </c>
      <c r="K1178" s="4" t="s">
        <v>96</v>
      </c>
      <c r="L1178" s="7">
        <v>3329</v>
      </c>
    </row>
    <row r="1179" spans="1:12" x14ac:dyDescent="0.25">
      <c r="A1179">
        <v>2006</v>
      </c>
      <c r="B1179">
        <v>5403</v>
      </c>
      <c r="C1179" s="1" t="s">
        <v>49</v>
      </c>
      <c r="D1179" s="1" t="str">
        <f>LOOKUP(laureati_1999_2011_ateneoxgenere[[#This Row],[NOME_ATENEO]], '2018'!$C$2:$C$181, '2018'!$D$2:$D$181)</f>
        <v xml:space="preserve">Perugia </v>
      </c>
      <c r="E1179">
        <f>LOOKUP(laureati_1999_2011_ateneoxgenere[[#This Row],[Enna ]], Comuni!$O$2:$O$8105, Comuni!$D$2:$D$8105)</f>
        <v>43</v>
      </c>
      <c r="F1179">
        <f>LOOKUP(laureati_1999_2011_ateneoxgenere[[#This Row],[Enna ]], Comuni!$O$2:$O$8105, Comuni!$E$2:$E$8105)</f>
        <v>6</v>
      </c>
      <c r="G1179" s="1">
        <f>LOOKUP(laureati_1999_2011_ateneoxgenere[[#This Row],[Enna ]], Comuni!$O$2:$O$8105, Comuni!$F$2:$F$8105)</f>
        <v>49</v>
      </c>
      <c r="H1179" s="1">
        <f>LOOKUP(laureati_1999_2011_ateneoxgenere[[#This Row],[Enna ]], Comuni!$O$2:$O$8105, Comuni!$G$2:$G$8105)</f>
        <v>12</v>
      </c>
      <c r="I1179" s="1">
        <f>LOOKUP(laureati_1999_2011_ateneoxgenere[[#This Row],[Enna ]], Comuni!$O$2:$O$8105, Comuni!$H$2:$H$8105)</f>
        <v>23</v>
      </c>
      <c r="J1179" s="1">
        <f>LOOKUP(laureati_1999_2011_ateneoxgenere[[#This Row],[Enna ]], Comuni!$O$2:$O$8105, Comuni!$I$2:$I$8105)</f>
        <v>23</v>
      </c>
      <c r="K1179" s="5" t="s">
        <v>96</v>
      </c>
      <c r="L1179" s="8">
        <v>474</v>
      </c>
    </row>
    <row r="1180" spans="1:12" x14ac:dyDescent="0.25">
      <c r="A1180">
        <v>2006</v>
      </c>
      <c r="B1180">
        <v>5601</v>
      </c>
      <c r="C1180" s="1" t="s">
        <v>50</v>
      </c>
      <c r="D1180" s="1" t="str">
        <f>LOOKUP(laureati_1999_2011_ateneoxgenere[[#This Row],[NOME_ATENEO]], '2018'!$C$2:$C$181, '2018'!$D$2:$D$181)</f>
        <v>Viterbo</v>
      </c>
      <c r="E1180">
        <f>LOOKUP(laureati_1999_2011_ateneoxgenere[[#This Row],[Enna ]], Comuni!$O$2:$O$8105, Comuni!$D$2:$D$8105)</f>
        <v>42</v>
      </c>
      <c r="F1180">
        <f>LOOKUP(laureati_1999_2011_ateneoxgenere[[#This Row],[Enna ]], Comuni!$O$2:$O$8105, Comuni!$E$2:$E$8105)</f>
        <v>25</v>
      </c>
      <c r="G1180" s="1">
        <f>LOOKUP(laureati_1999_2011_ateneoxgenere[[#This Row],[Enna ]], Comuni!$O$2:$O$8105, Comuni!$F$2:$F$8105)</f>
        <v>5</v>
      </c>
      <c r="H1180" s="1">
        <f>LOOKUP(laureati_1999_2011_ateneoxgenere[[#This Row],[Enna ]], Comuni!$O$2:$O$8105, Comuni!$G$2:$G$8105)</f>
        <v>12</v>
      </c>
      <c r="I1180" s="1">
        <f>LOOKUP(laureati_1999_2011_ateneoxgenere[[#This Row],[Enna ]], Comuni!$O$2:$O$8105, Comuni!$H$2:$H$8105)</f>
        <v>6</v>
      </c>
      <c r="J1180" s="1">
        <f>LOOKUP(laureati_1999_2011_ateneoxgenere[[#This Row],[Enna ]], Comuni!$O$2:$O$8105, Comuni!$I$2:$I$8105)</f>
        <v>24</v>
      </c>
      <c r="K1180" s="4" t="s">
        <v>96</v>
      </c>
      <c r="L1180" s="7">
        <v>757</v>
      </c>
    </row>
    <row r="1181" spans="1:12" x14ac:dyDescent="0.25">
      <c r="A1181">
        <v>2006</v>
      </c>
      <c r="B1181">
        <v>5801</v>
      </c>
      <c r="C1181" s="1" t="s">
        <v>51</v>
      </c>
      <c r="D1181" s="1" t="str">
        <f>LOOKUP(laureati_1999_2011_ateneoxgenere[[#This Row],[NOME_ATENEO]], '2018'!$C$2:$C$181, '2018'!$D$2:$D$181)</f>
        <v xml:space="preserve">Roma </v>
      </c>
      <c r="E1181">
        <f>LOOKUP(laureati_1999_2011_ateneoxgenere[[#This Row],[Enna ]], Comuni!$O$2:$O$8105, Comuni!$D$2:$D$8105)</f>
        <v>41</v>
      </c>
      <c r="F1181">
        <f>LOOKUP(laureati_1999_2011_ateneoxgenere[[#This Row],[Enna ]], Comuni!$O$2:$O$8105, Comuni!$E$2:$E$8105)</f>
        <v>54</v>
      </c>
      <c r="G1181" s="1">
        <f>LOOKUP(laureati_1999_2011_ateneoxgenere[[#This Row],[Enna ]], Comuni!$O$2:$O$8105, Comuni!$F$2:$F$8105)</f>
        <v>27</v>
      </c>
      <c r="H1181" s="1">
        <f>LOOKUP(laureati_1999_2011_ateneoxgenere[[#This Row],[Enna ]], Comuni!$O$2:$O$8105, Comuni!$G$2:$G$8105)</f>
        <v>12</v>
      </c>
      <c r="I1181" s="1">
        <f>LOOKUP(laureati_1999_2011_ateneoxgenere[[#This Row],[Enna ]], Comuni!$O$2:$O$8105, Comuni!$H$2:$H$8105)</f>
        <v>29</v>
      </c>
      <c r="J1181" s="1">
        <f>LOOKUP(laureati_1999_2011_ateneoxgenere[[#This Row],[Enna ]], Comuni!$O$2:$O$8105, Comuni!$I$2:$I$8105)</f>
        <v>24</v>
      </c>
      <c r="K1181" s="5" t="s">
        <v>96</v>
      </c>
      <c r="L1181" s="8">
        <v>12792</v>
      </c>
    </row>
    <row r="1182" spans="1:12" x14ac:dyDescent="0.25">
      <c r="A1182">
        <v>2006</v>
      </c>
      <c r="B1182">
        <v>5802</v>
      </c>
      <c r="C1182" s="1" t="s">
        <v>52</v>
      </c>
      <c r="D1182" s="1" t="str">
        <f>LOOKUP(laureati_1999_2011_ateneoxgenere[[#This Row],[NOME_ATENEO]], '2018'!$C$2:$C$181, '2018'!$D$2:$D$181)</f>
        <v xml:space="preserve">Roma </v>
      </c>
      <c r="E1182">
        <f>LOOKUP(laureati_1999_2011_ateneoxgenere[[#This Row],[Enna ]], Comuni!$O$2:$O$8105, Comuni!$D$2:$D$8105)</f>
        <v>41</v>
      </c>
      <c r="F1182">
        <f>LOOKUP(laureati_1999_2011_ateneoxgenere[[#This Row],[Enna ]], Comuni!$O$2:$O$8105, Comuni!$E$2:$E$8105)</f>
        <v>54</v>
      </c>
      <c r="G1182" s="1">
        <f>LOOKUP(laureati_1999_2011_ateneoxgenere[[#This Row],[Enna ]], Comuni!$O$2:$O$8105, Comuni!$F$2:$F$8105)</f>
        <v>27</v>
      </c>
      <c r="H1182" s="1">
        <f>LOOKUP(laureati_1999_2011_ateneoxgenere[[#This Row],[Enna ]], Comuni!$O$2:$O$8105, Comuni!$G$2:$G$8105)</f>
        <v>12</v>
      </c>
      <c r="I1182" s="1">
        <f>LOOKUP(laureati_1999_2011_ateneoxgenere[[#This Row],[Enna ]], Comuni!$O$2:$O$8105, Comuni!$H$2:$H$8105)</f>
        <v>29</v>
      </c>
      <c r="J1182" s="1">
        <f>LOOKUP(laureati_1999_2011_ateneoxgenere[[#This Row],[Enna ]], Comuni!$O$2:$O$8105, Comuni!$I$2:$I$8105)</f>
        <v>24</v>
      </c>
      <c r="K1182" s="4" t="s">
        <v>96</v>
      </c>
      <c r="L1182" s="7">
        <v>2663</v>
      </c>
    </row>
    <row r="1183" spans="1:12" x14ac:dyDescent="0.25">
      <c r="A1183">
        <v>2006</v>
      </c>
      <c r="B1183">
        <v>5803</v>
      </c>
      <c r="C1183" s="1" t="s">
        <v>53</v>
      </c>
      <c r="D1183" s="1" t="str">
        <f>LOOKUP(laureati_1999_2011_ateneoxgenere[[#This Row],[NOME_ATENEO]], '2018'!$C$2:$C$181, '2018'!$D$2:$D$181)</f>
        <v xml:space="preserve">Roma </v>
      </c>
      <c r="E1183">
        <f>LOOKUP(laureati_1999_2011_ateneoxgenere[[#This Row],[Enna ]], Comuni!$O$2:$O$8105, Comuni!$D$2:$D$8105)</f>
        <v>41</v>
      </c>
      <c r="F1183">
        <f>LOOKUP(laureati_1999_2011_ateneoxgenere[[#This Row],[Enna ]], Comuni!$O$2:$O$8105, Comuni!$E$2:$E$8105)</f>
        <v>54</v>
      </c>
      <c r="G1183" s="1">
        <f>LOOKUP(laureati_1999_2011_ateneoxgenere[[#This Row],[Enna ]], Comuni!$O$2:$O$8105, Comuni!$F$2:$F$8105)</f>
        <v>27</v>
      </c>
      <c r="H1183" s="1">
        <f>LOOKUP(laureati_1999_2011_ateneoxgenere[[#This Row],[Enna ]], Comuni!$O$2:$O$8105, Comuni!$G$2:$G$8105)</f>
        <v>12</v>
      </c>
      <c r="I1183" s="1">
        <f>LOOKUP(laureati_1999_2011_ateneoxgenere[[#This Row],[Enna ]], Comuni!$O$2:$O$8105, Comuni!$H$2:$H$8105)</f>
        <v>29</v>
      </c>
      <c r="J1183" s="1">
        <f>LOOKUP(laureati_1999_2011_ateneoxgenere[[#This Row],[Enna ]], Comuni!$O$2:$O$8105, Comuni!$I$2:$I$8105)</f>
        <v>24</v>
      </c>
      <c r="K1183" s="5" t="s">
        <v>96</v>
      </c>
      <c r="L1183" s="8">
        <v>1196</v>
      </c>
    </row>
    <row r="1184" spans="1:12" x14ac:dyDescent="0.25">
      <c r="A1184">
        <v>2006</v>
      </c>
      <c r="B1184">
        <v>5805</v>
      </c>
      <c r="C1184" s="1" t="s">
        <v>54</v>
      </c>
      <c r="D1184" s="1" t="str">
        <f>LOOKUP(laureati_1999_2011_ateneoxgenere[[#This Row],[NOME_ATENEO]], '2018'!$C$2:$C$181, '2018'!$D$2:$D$181)</f>
        <v xml:space="preserve">Roma </v>
      </c>
      <c r="E1184">
        <f>LOOKUP(laureati_1999_2011_ateneoxgenere[[#This Row],[Enna ]], Comuni!$O$2:$O$8105, Comuni!$D$2:$D$8105)</f>
        <v>41</v>
      </c>
      <c r="F1184">
        <f>LOOKUP(laureati_1999_2011_ateneoxgenere[[#This Row],[Enna ]], Comuni!$O$2:$O$8105, Comuni!$E$2:$E$8105)</f>
        <v>54</v>
      </c>
      <c r="G1184" s="1">
        <f>LOOKUP(laureati_1999_2011_ateneoxgenere[[#This Row],[Enna ]], Comuni!$O$2:$O$8105, Comuni!$F$2:$F$8105)</f>
        <v>27</v>
      </c>
      <c r="H1184" s="1">
        <f>LOOKUP(laureati_1999_2011_ateneoxgenere[[#This Row],[Enna ]], Comuni!$O$2:$O$8105, Comuni!$G$2:$G$8105)</f>
        <v>12</v>
      </c>
      <c r="I1184" s="1">
        <f>LOOKUP(laureati_1999_2011_ateneoxgenere[[#This Row],[Enna ]], Comuni!$O$2:$O$8105, Comuni!$H$2:$H$8105)</f>
        <v>29</v>
      </c>
      <c r="J1184" s="1">
        <f>LOOKUP(laureati_1999_2011_ateneoxgenere[[#This Row],[Enna ]], Comuni!$O$2:$O$8105, Comuni!$I$2:$I$8105)</f>
        <v>24</v>
      </c>
      <c r="K1184" s="4" t="s">
        <v>96</v>
      </c>
      <c r="L1184" s="7">
        <v>632</v>
      </c>
    </row>
    <row r="1185" spans="1:12" x14ac:dyDescent="0.25">
      <c r="A1185">
        <v>2006</v>
      </c>
      <c r="B1185">
        <v>5806</v>
      </c>
      <c r="C1185" s="1" t="s">
        <v>101</v>
      </c>
      <c r="D1185" s="1" t="str">
        <f>LOOKUP(laureati_1999_2011_ateneoxgenere[[#This Row],[NOME_ATENEO]], '2018'!$C$2:$C$181, '2018'!$D$2:$D$181)</f>
        <v xml:space="preserve">Roma </v>
      </c>
      <c r="E1185">
        <f>LOOKUP(laureati_1999_2011_ateneoxgenere[[#This Row],[Enna ]], Comuni!$O$2:$O$8105, Comuni!$D$2:$D$8105)</f>
        <v>41</v>
      </c>
      <c r="F1185">
        <f>LOOKUP(laureati_1999_2011_ateneoxgenere[[#This Row],[Enna ]], Comuni!$O$2:$O$8105, Comuni!$E$2:$E$8105)</f>
        <v>54</v>
      </c>
      <c r="G1185" s="1">
        <f>LOOKUP(laureati_1999_2011_ateneoxgenere[[#This Row],[Enna ]], Comuni!$O$2:$O$8105, Comuni!$F$2:$F$8105)</f>
        <v>27</v>
      </c>
      <c r="H1185" s="1">
        <f>LOOKUP(laureati_1999_2011_ateneoxgenere[[#This Row],[Enna ]], Comuni!$O$2:$O$8105, Comuni!$G$2:$G$8105)</f>
        <v>12</v>
      </c>
      <c r="I1185" s="1">
        <f>LOOKUP(laureati_1999_2011_ateneoxgenere[[#This Row],[Enna ]], Comuni!$O$2:$O$8105, Comuni!$H$2:$H$8105)</f>
        <v>29</v>
      </c>
      <c r="J1185" s="1">
        <f>LOOKUP(laureati_1999_2011_ateneoxgenere[[#This Row],[Enna ]], Comuni!$O$2:$O$8105, Comuni!$I$2:$I$8105)</f>
        <v>24</v>
      </c>
      <c r="K1185" s="5" t="s">
        <v>96</v>
      </c>
      <c r="L1185" s="8">
        <v>85</v>
      </c>
    </row>
    <row r="1186" spans="1:12" x14ac:dyDescent="0.25">
      <c r="A1186">
        <v>2006</v>
      </c>
      <c r="B1186">
        <v>5807</v>
      </c>
      <c r="C1186" s="1" t="s">
        <v>56</v>
      </c>
      <c r="D1186" s="1" t="str">
        <f>LOOKUP(laureati_1999_2011_ateneoxgenere[[#This Row],[NOME_ATENEO]], '2018'!$C$2:$C$181, '2018'!$D$2:$D$181)</f>
        <v xml:space="preserve">Roma </v>
      </c>
      <c r="E1186">
        <f>LOOKUP(laureati_1999_2011_ateneoxgenere[[#This Row],[Enna ]], Comuni!$O$2:$O$8105, Comuni!$D$2:$D$8105)</f>
        <v>41</v>
      </c>
      <c r="F1186">
        <f>LOOKUP(laureati_1999_2011_ateneoxgenere[[#This Row],[Enna ]], Comuni!$O$2:$O$8105, Comuni!$E$2:$E$8105)</f>
        <v>54</v>
      </c>
      <c r="G1186" s="1">
        <f>LOOKUP(laureati_1999_2011_ateneoxgenere[[#This Row],[Enna ]], Comuni!$O$2:$O$8105, Comuni!$F$2:$F$8105)</f>
        <v>27</v>
      </c>
      <c r="H1186" s="1">
        <f>LOOKUP(laureati_1999_2011_ateneoxgenere[[#This Row],[Enna ]], Comuni!$O$2:$O$8105, Comuni!$G$2:$G$8105)</f>
        <v>12</v>
      </c>
      <c r="I1186" s="1">
        <f>LOOKUP(laureati_1999_2011_ateneoxgenere[[#This Row],[Enna ]], Comuni!$O$2:$O$8105, Comuni!$H$2:$H$8105)</f>
        <v>29</v>
      </c>
      <c r="J1186" s="1">
        <f>LOOKUP(laureati_1999_2011_ateneoxgenere[[#This Row],[Enna ]], Comuni!$O$2:$O$8105, Comuni!$I$2:$I$8105)</f>
        <v>24</v>
      </c>
      <c r="K1186" s="4" t="s">
        <v>96</v>
      </c>
      <c r="L1186" s="7">
        <v>3675</v>
      </c>
    </row>
    <row r="1187" spans="1:12" x14ac:dyDescent="0.25">
      <c r="A1187">
        <v>2006</v>
      </c>
      <c r="B1187">
        <v>5808</v>
      </c>
      <c r="C1187" s="1" t="s">
        <v>57</v>
      </c>
      <c r="D1187" s="1" t="str">
        <f>LOOKUP(laureati_1999_2011_ateneoxgenere[[#This Row],[NOME_ATENEO]], '2018'!$C$2:$C$181, '2018'!$D$2:$D$181)</f>
        <v xml:space="preserve">Roma </v>
      </c>
      <c r="E1187">
        <f>LOOKUP(laureati_1999_2011_ateneoxgenere[[#This Row],[Enna ]], Comuni!$O$2:$O$8105, Comuni!$D$2:$D$8105)</f>
        <v>41</v>
      </c>
      <c r="F1187">
        <f>LOOKUP(laureati_1999_2011_ateneoxgenere[[#This Row],[Enna ]], Comuni!$O$2:$O$8105, Comuni!$E$2:$E$8105)</f>
        <v>54</v>
      </c>
      <c r="G1187" s="1">
        <f>LOOKUP(laureati_1999_2011_ateneoxgenere[[#This Row],[Enna ]], Comuni!$O$2:$O$8105, Comuni!$F$2:$F$8105)</f>
        <v>27</v>
      </c>
      <c r="H1187" s="1">
        <f>LOOKUP(laureati_1999_2011_ateneoxgenere[[#This Row],[Enna ]], Comuni!$O$2:$O$8105, Comuni!$G$2:$G$8105)</f>
        <v>12</v>
      </c>
      <c r="I1187" s="1">
        <f>LOOKUP(laureati_1999_2011_ateneoxgenere[[#This Row],[Enna ]], Comuni!$O$2:$O$8105, Comuni!$H$2:$H$8105)</f>
        <v>29</v>
      </c>
      <c r="J1187" s="1">
        <f>LOOKUP(laureati_1999_2011_ateneoxgenere[[#This Row],[Enna ]], Comuni!$O$2:$O$8105, Comuni!$I$2:$I$8105)</f>
        <v>24</v>
      </c>
      <c r="K1187" s="5" t="s">
        <v>96</v>
      </c>
      <c r="L1187" s="8">
        <v>98</v>
      </c>
    </row>
    <row r="1188" spans="1:12" x14ac:dyDescent="0.25">
      <c r="A1188">
        <v>2006</v>
      </c>
      <c r="B1188">
        <v>5809</v>
      </c>
      <c r="C1188" s="1" t="s">
        <v>98</v>
      </c>
      <c r="D1188" s="1" t="str">
        <f>LOOKUP(laureati_1999_2011_ateneoxgenere[[#This Row],[NOME_ATENEO]], '2018'!$C$2:$C$181, '2018'!$D$2:$D$181)</f>
        <v xml:space="preserve">Roma </v>
      </c>
      <c r="E1188">
        <f>LOOKUP(laureati_1999_2011_ateneoxgenere[[#This Row],[Enna ]], Comuni!$O$2:$O$8105, Comuni!$D$2:$D$8105)</f>
        <v>41</v>
      </c>
      <c r="F1188">
        <f>LOOKUP(laureati_1999_2011_ateneoxgenere[[#This Row],[Enna ]], Comuni!$O$2:$O$8105, Comuni!$E$2:$E$8105)</f>
        <v>54</v>
      </c>
      <c r="G1188" s="1">
        <f>LOOKUP(laureati_1999_2011_ateneoxgenere[[#This Row],[Enna ]], Comuni!$O$2:$O$8105, Comuni!$F$2:$F$8105)</f>
        <v>27</v>
      </c>
      <c r="H1188" s="1">
        <f>LOOKUP(laureati_1999_2011_ateneoxgenere[[#This Row],[Enna ]], Comuni!$O$2:$O$8105, Comuni!$G$2:$G$8105)</f>
        <v>12</v>
      </c>
      <c r="I1188" s="1">
        <f>LOOKUP(laureati_1999_2011_ateneoxgenere[[#This Row],[Enna ]], Comuni!$O$2:$O$8105, Comuni!$H$2:$H$8105)</f>
        <v>29</v>
      </c>
      <c r="J1188" s="1">
        <f>LOOKUP(laureati_1999_2011_ateneoxgenere[[#This Row],[Enna ]], Comuni!$O$2:$O$8105, Comuni!$I$2:$I$8105)</f>
        <v>24</v>
      </c>
      <c r="K1188" s="4" t="s">
        <v>96</v>
      </c>
      <c r="L1188" s="7">
        <v>380</v>
      </c>
    </row>
    <row r="1189" spans="1:12" x14ac:dyDescent="0.25">
      <c r="A1189">
        <v>2006</v>
      </c>
      <c r="B1189">
        <v>5810</v>
      </c>
      <c r="C1189" s="1" t="s">
        <v>59</v>
      </c>
      <c r="D1189" s="1" t="str">
        <f>LOOKUP(laureati_1999_2011_ateneoxgenere[[#This Row],[NOME_ATENEO]], '2018'!$C$2:$C$181, '2018'!$D$2:$D$181)</f>
        <v xml:space="preserve">Roma </v>
      </c>
      <c r="E1189">
        <f>LOOKUP(laureati_1999_2011_ateneoxgenere[[#This Row],[Enna ]], Comuni!$O$2:$O$8105, Comuni!$D$2:$D$8105)</f>
        <v>41</v>
      </c>
      <c r="F1189">
        <f>LOOKUP(laureati_1999_2011_ateneoxgenere[[#This Row],[Enna ]], Comuni!$O$2:$O$8105, Comuni!$E$2:$E$8105)</f>
        <v>54</v>
      </c>
      <c r="G1189" s="1">
        <f>LOOKUP(laureati_1999_2011_ateneoxgenere[[#This Row],[Enna ]], Comuni!$O$2:$O$8105, Comuni!$F$2:$F$8105)</f>
        <v>27</v>
      </c>
      <c r="H1189" s="1">
        <f>LOOKUP(laureati_1999_2011_ateneoxgenere[[#This Row],[Enna ]], Comuni!$O$2:$O$8105, Comuni!$G$2:$G$8105)</f>
        <v>12</v>
      </c>
      <c r="I1189" s="1">
        <f>LOOKUP(laureati_1999_2011_ateneoxgenere[[#This Row],[Enna ]], Comuni!$O$2:$O$8105, Comuni!$H$2:$H$8105)</f>
        <v>29</v>
      </c>
      <c r="J1189" s="1">
        <f>LOOKUP(laureati_1999_2011_ateneoxgenere[[#This Row],[Enna ]], Comuni!$O$2:$O$8105, Comuni!$I$2:$I$8105)</f>
        <v>24</v>
      </c>
      <c r="K1189" s="5" t="s">
        <v>96</v>
      </c>
      <c r="L1189" s="8">
        <v>102</v>
      </c>
    </row>
    <row r="1190" spans="1:12" x14ac:dyDescent="0.25">
      <c r="A1190">
        <v>2006</v>
      </c>
      <c r="B1190">
        <v>5811</v>
      </c>
      <c r="C1190" s="1" t="s">
        <v>99</v>
      </c>
      <c r="D1190" s="1" t="str">
        <f>LOOKUP(laureati_1999_2011_ateneoxgenere[[#This Row],[NOME_ATENEO]], '2018'!$C$2:$C$181, '2018'!$D$2:$D$181)</f>
        <v xml:space="preserve">Roma </v>
      </c>
      <c r="E1190">
        <f>LOOKUP(laureati_1999_2011_ateneoxgenere[[#This Row],[Enna ]], Comuni!$O$2:$O$8105, Comuni!$D$2:$D$8105)</f>
        <v>41</v>
      </c>
      <c r="F1190">
        <f>LOOKUP(laureati_1999_2011_ateneoxgenere[[#This Row],[Enna ]], Comuni!$O$2:$O$8105, Comuni!$E$2:$E$8105)</f>
        <v>54</v>
      </c>
      <c r="G1190" s="1">
        <f>LOOKUP(laureati_1999_2011_ateneoxgenere[[#This Row],[Enna ]], Comuni!$O$2:$O$8105, Comuni!$F$2:$F$8105)</f>
        <v>27</v>
      </c>
      <c r="H1190" s="1">
        <f>LOOKUP(laureati_1999_2011_ateneoxgenere[[#This Row],[Enna ]], Comuni!$O$2:$O$8105, Comuni!$G$2:$G$8105)</f>
        <v>12</v>
      </c>
      <c r="I1190" s="1">
        <f>LOOKUP(laureati_1999_2011_ateneoxgenere[[#This Row],[Enna ]], Comuni!$O$2:$O$8105, Comuni!$H$2:$H$8105)</f>
        <v>29</v>
      </c>
      <c r="J1190" s="1">
        <f>LOOKUP(laureati_1999_2011_ateneoxgenere[[#This Row],[Enna ]], Comuni!$O$2:$O$8105, Comuni!$I$2:$I$8105)</f>
        <v>24</v>
      </c>
      <c r="K1190" s="4" t="s">
        <v>96</v>
      </c>
      <c r="L1190" s="7">
        <v>3</v>
      </c>
    </row>
    <row r="1191" spans="1:12" x14ac:dyDescent="0.25">
      <c r="A1191">
        <v>2006</v>
      </c>
      <c r="B1191">
        <v>6001</v>
      </c>
      <c r="C1191" s="1" t="s">
        <v>65</v>
      </c>
      <c r="D1191" s="1" t="str">
        <f>LOOKUP(laureati_1999_2011_ateneoxgenere[[#This Row],[NOME_ATENEO]], '2018'!$C$2:$C$181, '2018'!$D$2:$D$181)</f>
        <v>Cassino</v>
      </c>
      <c r="E1191">
        <f>LOOKUP(laureati_1999_2011_ateneoxgenere[[#This Row],[Enna ]], Comuni!$O$2:$O$8105, Comuni!$D$2:$D$8105)</f>
        <v>41</v>
      </c>
      <c r="F1191">
        <f>LOOKUP(laureati_1999_2011_ateneoxgenere[[#This Row],[Enna ]], Comuni!$O$2:$O$8105, Comuni!$E$2:$E$8105)</f>
        <v>29</v>
      </c>
      <c r="G1191" s="1">
        <f>LOOKUP(laureati_1999_2011_ateneoxgenere[[#This Row],[Enna ]], Comuni!$O$2:$O$8105, Comuni!$F$2:$F$8105)</f>
        <v>38</v>
      </c>
      <c r="H1191" s="1">
        <f>LOOKUP(laureati_1999_2011_ateneoxgenere[[#This Row],[Enna ]], Comuni!$O$2:$O$8105, Comuni!$G$2:$G$8105)</f>
        <v>13</v>
      </c>
      <c r="I1191" s="1">
        <f>LOOKUP(laureati_1999_2011_ateneoxgenere[[#This Row],[Enna ]], Comuni!$O$2:$O$8105, Comuni!$H$2:$H$8105)</f>
        <v>49</v>
      </c>
      <c r="J1191" s="1">
        <f>LOOKUP(laureati_1999_2011_ateneoxgenere[[#This Row],[Enna ]], Comuni!$O$2:$O$8105, Comuni!$I$2:$I$8105)</f>
        <v>44</v>
      </c>
      <c r="K1191" s="5" t="s">
        <v>96</v>
      </c>
      <c r="L1191" s="8">
        <v>1263</v>
      </c>
    </row>
    <row r="1192" spans="1:12" x14ac:dyDescent="0.25">
      <c r="A1192">
        <v>2006</v>
      </c>
      <c r="B1192">
        <v>6201</v>
      </c>
      <c r="C1192" s="1" t="s">
        <v>66</v>
      </c>
      <c r="D1192" s="1" t="str">
        <f>LOOKUP(laureati_1999_2011_ateneoxgenere[[#This Row],[NOME_ATENEO]], '2018'!$C$2:$C$181, '2018'!$D$2:$D$181)</f>
        <v xml:space="preserve">Benevento </v>
      </c>
      <c r="E1192">
        <f>LOOKUP(laureati_1999_2011_ateneoxgenere[[#This Row],[Enna ]], Comuni!$O$2:$O$8105, Comuni!$D$2:$D$8105)</f>
        <v>41</v>
      </c>
      <c r="F1192">
        <f>LOOKUP(laureati_1999_2011_ateneoxgenere[[#This Row],[Enna ]], Comuni!$O$2:$O$8105, Comuni!$E$2:$E$8105)</f>
        <v>7</v>
      </c>
      <c r="G1192" s="1">
        <f>LOOKUP(laureati_1999_2011_ateneoxgenere[[#This Row],[Enna ]], Comuni!$O$2:$O$8105, Comuni!$F$2:$F$8105)</f>
        <v>55</v>
      </c>
      <c r="H1192" s="1">
        <f>LOOKUP(laureati_1999_2011_ateneoxgenere[[#This Row],[Enna ]], Comuni!$O$2:$O$8105, Comuni!$G$2:$G$8105)</f>
        <v>14</v>
      </c>
      <c r="I1192" s="1">
        <f>LOOKUP(laureati_1999_2011_ateneoxgenere[[#This Row],[Enna ]], Comuni!$O$2:$O$8105, Comuni!$H$2:$H$8105)</f>
        <v>46</v>
      </c>
      <c r="J1192" s="1">
        <f>LOOKUP(laureati_1999_2011_ateneoxgenere[[#This Row],[Enna ]], Comuni!$O$2:$O$8105, Comuni!$I$2:$I$8105)</f>
        <v>40</v>
      </c>
      <c r="K1192" s="4" t="s">
        <v>96</v>
      </c>
      <c r="L1192" s="7">
        <v>371</v>
      </c>
    </row>
    <row r="1193" spans="1:12" x14ac:dyDescent="0.25">
      <c r="A1193">
        <v>2006</v>
      </c>
      <c r="B1193">
        <v>6301</v>
      </c>
      <c r="C1193" s="1" t="s">
        <v>68</v>
      </c>
      <c r="D1193" s="1" t="str">
        <f>LOOKUP(laureati_1999_2011_ateneoxgenere[[#This Row],[NOME_ATENEO]], '2018'!$C$2:$C$181, '2018'!$D$2:$D$181)</f>
        <v xml:space="preserve">Napoli </v>
      </c>
      <c r="E1193">
        <f>LOOKUP(laureati_1999_2011_ateneoxgenere[[#This Row],[Enna ]], Comuni!$O$2:$O$8105, Comuni!$D$2:$D$8105)</f>
        <v>40</v>
      </c>
      <c r="F1193">
        <f>LOOKUP(laureati_1999_2011_ateneoxgenere[[#This Row],[Enna ]], Comuni!$O$2:$O$8105, Comuni!$E$2:$E$8105)</f>
        <v>51</v>
      </c>
      <c r="G1193" s="1">
        <f>LOOKUP(laureati_1999_2011_ateneoxgenere[[#This Row],[Enna ]], Comuni!$O$2:$O$8105, Comuni!$F$2:$F$8105)</f>
        <v>14</v>
      </c>
      <c r="H1193" s="1">
        <f>LOOKUP(laureati_1999_2011_ateneoxgenere[[#This Row],[Enna ]], Comuni!$O$2:$O$8105, Comuni!$G$2:$G$8105)</f>
        <v>14</v>
      </c>
      <c r="I1193" s="1">
        <f>LOOKUP(laureati_1999_2011_ateneoxgenere[[#This Row],[Enna ]], Comuni!$O$2:$O$8105, Comuni!$H$2:$H$8105)</f>
        <v>15</v>
      </c>
      <c r="J1193" s="1">
        <f>LOOKUP(laureati_1999_2011_ateneoxgenere[[#This Row],[Enna ]], Comuni!$O$2:$O$8105, Comuni!$I$2:$I$8105)</f>
        <v>2</v>
      </c>
      <c r="K1193" s="5" t="s">
        <v>96</v>
      </c>
      <c r="L1193" s="8">
        <v>7029</v>
      </c>
    </row>
    <row r="1194" spans="1:12" x14ac:dyDescent="0.25">
      <c r="A1194">
        <v>2006</v>
      </c>
      <c r="B1194">
        <v>6302</v>
      </c>
      <c r="C1194" s="1" t="s">
        <v>69</v>
      </c>
      <c r="D1194" s="1" t="str">
        <f>LOOKUP(laureati_1999_2011_ateneoxgenere[[#This Row],[NOME_ATENEO]], '2018'!$C$2:$C$181, '2018'!$D$2:$D$181)</f>
        <v xml:space="preserve">Napoli </v>
      </c>
      <c r="E1194">
        <f>LOOKUP(laureati_1999_2011_ateneoxgenere[[#This Row],[Enna ]], Comuni!$O$2:$O$8105, Comuni!$D$2:$D$8105)</f>
        <v>40</v>
      </c>
      <c r="F1194">
        <f>LOOKUP(laureati_1999_2011_ateneoxgenere[[#This Row],[Enna ]], Comuni!$O$2:$O$8105, Comuni!$E$2:$E$8105)</f>
        <v>51</v>
      </c>
      <c r="G1194" s="1">
        <f>LOOKUP(laureati_1999_2011_ateneoxgenere[[#This Row],[Enna ]], Comuni!$O$2:$O$8105, Comuni!$F$2:$F$8105)</f>
        <v>14</v>
      </c>
      <c r="H1194" s="1">
        <f>LOOKUP(laureati_1999_2011_ateneoxgenere[[#This Row],[Enna ]], Comuni!$O$2:$O$8105, Comuni!$G$2:$G$8105)</f>
        <v>14</v>
      </c>
      <c r="I1194" s="1">
        <f>LOOKUP(laureati_1999_2011_ateneoxgenere[[#This Row],[Enna ]], Comuni!$O$2:$O$8105, Comuni!$H$2:$H$8105)</f>
        <v>15</v>
      </c>
      <c r="J1194" s="1">
        <f>LOOKUP(laureati_1999_2011_ateneoxgenere[[#This Row],[Enna ]], Comuni!$O$2:$O$8105, Comuni!$I$2:$I$8105)</f>
        <v>2</v>
      </c>
      <c r="K1194" s="4" t="s">
        <v>96</v>
      </c>
      <c r="L1194" s="7">
        <v>1078</v>
      </c>
    </row>
    <row r="1195" spans="1:12" x14ac:dyDescent="0.25">
      <c r="A1195">
        <v>2006</v>
      </c>
      <c r="B1195">
        <v>6303</v>
      </c>
      <c r="C1195" s="1" t="s">
        <v>70</v>
      </c>
      <c r="D1195" s="1" t="str">
        <f>LOOKUP(laureati_1999_2011_ateneoxgenere[[#This Row],[NOME_ATENEO]], '2018'!$C$2:$C$181, '2018'!$D$2:$D$181)</f>
        <v xml:space="preserve">Napoli </v>
      </c>
      <c r="E1195">
        <f>LOOKUP(laureati_1999_2011_ateneoxgenere[[#This Row],[Enna ]], Comuni!$O$2:$O$8105, Comuni!$D$2:$D$8105)</f>
        <v>40</v>
      </c>
      <c r="F1195">
        <f>LOOKUP(laureati_1999_2011_ateneoxgenere[[#This Row],[Enna ]], Comuni!$O$2:$O$8105, Comuni!$E$2:$E$8105)</f>
        <v>51</v>
      </c>
      <c r="G1195" s="1">
        <f>LOOKUP(laureati_1999_2011_ateneoxgenere[[#This Row],[Enna ]], Comuni!$O$2:$O$8105, Comuni!$F$2:$F$8105)</f>
        <v>14</v>
      </c>
      <c r="H1195" s="1">
        <f>LOOKUP(laureati_1999_2011_ateneoxgenere[[#This Row],[Enna ]], Comuni!$O$2:$O$8105, Comuni!$G$2:$G$8105)</f>
        <v>14</v>
      </c>
      <c r="I1195" s="1">
        <f>LOOKUP(laureati_1999_2011_ateneoxgenere[[#This Row],[Enna ]], Comuni!$O$2:$O$8105, Comuni!$H$2:$H$8105)</f>
        <v>15</v>
      </c>
      <c r="J1195" s="1">
        <f>LOOKUP(laureati_1999_2011_ateneoxgenere[[#This Row],[Enna ]], Comuni!$O$2:$O$8105, Comuni!$I$2:$I$8105)</f>
        <v>2</v>
      </c>
      <c r="K1195" s="5" t="s">
        <v>96</v>
      </c>
      <c r="L1195" s="8">
        <v>1474</v>
      </c>
    </row>
    <row r="1196" spans="1:12" x14ac:dyDescent="0.25">
      <c r="A1196">
        <v>2006</v>
      </c>
      <c r="B1196">
        <v>6304</v>
      </c>
      <c r="C1196" s="1" t="s">
        <v>71</v>
      </c>
      <c r="D1196" s="1" t="str">
        <f>LOOKUP(laureati_1999_2011_ateneoxgenere[[#This Row],[NOME_ATENEO]], '2018'!$C$2:$C$181, '2018'!$D$2:$D$181)</f>
        <v xml:space="preserve">Napoli </v>
      </c>
      <c r="E1196">
        <f>LOOKUP(laureati_1999_2011_ateneoxgenere[[#This Row],[Enna ]], Comuni!$O$2:$O$8105, Comuni!$D$2:$D$8105)</f>
        <v>40</v>
      </c>
      <c r="F1196">
        <f>LOOKUP(laureati_1999_2011_ateneoxgenere[[#This Row],[Enna ]], Comuni!$O$2:$O$8105, Comuni!$E$2:$E$8105)</f>
        <v>51</v>
      </c>
      <c r="G1196" s="1">
        <f>LOOKUP(laureati_1999_2011_ateneoxgenere[[#This Row],[Enna ]], Comuni!$O$2:$O$8105, Comuni!$F$2:$F$8105)</f>
        <v>14</v>
      </c>
      <c r="H1196" s="1">
        <f>LOOKUP(laureati_1999_2011_ateneoxgenere[[#This Row],[Enna ]], Comuni!$O$2:$O$8105, Comuni!$G$2:$G$8105)</f>
        <v>14</v>
      </c>
      <c r="I1196" s="1">
        <f>LOOKUP(laureati_1999_2011_ateneoxgenere[[#This Row],[Enna ]], Comuni!$O$2:$O$8105, Comuni!$H$2:$H$8105)</f>
        <v>15</v>
      </c>
      <c r="J1196" s="1">
        <f>LOOKUP(laureati_1999_2011_ateneoxgenere[[#This Row],[Enna ]], Comuni!$O$2:$O$8105, Comuni!$I$2:$I$8105)</f>
        <v>2</v>
      </c>
      <c r="K1196" s="4" t="s">
        <v>96</v>
      </c>
      <c r="L1196" s="7">
        <v>1749</v>
      </c>
    </row>
    <row r="1197" spans="1:12" x14ac:dyDescent="0.25">
      <c r="A1197">
        <v>2006</v>
      </c>
      <c r="B1197">
        <v>6306</v>
      </c>
      <c r="C1197" s="1" t="s">
        <v>72</v>
      </c>
      <c r="D1197" s="1" t="str">
        <f>LOOKUP(laureati_1999_2011_ateneoxgenere[[#This Row],[NOME_ATENEO]], '2018'!$C$2:$C$181, '2018'!$D$2:$D$181)</f>
        <v xml:space="preserve">Napoli </v>
      </c>
      <c r="E1197">
        <f>LOOKUP(laureati_1999_2011_ateneoxgenere[[#This Row],[Enna ]], Comuni!$O$2:$O$8105, Comuni!$D$2:$D$8105)</f>
        <v>40</v>
      </c>
      <c r="F1197">
        <f>LOOKUP(laureati_1999_2011_ateneoxgenere[[#This Row],[Enna ]], Comuni!$O$2:$O$8105, Comuni!$E$2:$E$8105)</f>
        <v>51</v>
      </c>
      <c r="G1197" s="1">
        <f>LOOKUP(laureati_1999_2011_ateneoxgenere[[#This Row],[Enna ]], Comuni!$O$2:$O$8105, Comuni!$F$2:$F$8105)</f>
        <v>14</v>
      </c>
      <c r="H1197" s="1">
        <f>LOOKUP(laureati_1999_2011_ateneoxgenere[[#This Row],[Enna ]], Comuni!$O$2:$O$8105, Comuni!$G$2:$G$8105)</f>
        <v>14</v>
      </c>
      <c r="I1197" s="1">
        <f>LOOKUP(laureati_1999_2011_ateneoxgenere[[#This Row],[Enna ]], Comuni!$O$2:$O$8105, Comuni!$H$2:$H$8105)</f>
        <v>15</v>
      </c>
      <c r="J1197" s="1">
        <f>LOOKUP(laureati_1999_2011_ateneoxgenere[[#This Row],[Enna ]], Comuni!$O$2:$O$8105, Comuni!$I$2:$I$8105)</f>
        <v>2</v>
      </c>
      <c r="K1197" s="5" t="s">
        <v>96</v>
      </c>
      <c r="L1197" s="8">
        <v>2610</v>
      </c>
    </row>
    <row r="1198" spans="1:12" x14ac:dyDescent="0.25">
      <c r="A1198">
        <v>2006</v>
      </c>
      <c r="B1198">
        <v>6501</v>
      </c>
      <c r="C1198" s="1" t="s">
        <v>74</v>
      </c>
      <c r="D1198" s="1" t="str">
        <f>LOOKUP(laureati_1999_2011_ateneoxgenere[[#This Row],[NOME_ATENEO]], '2018'!$C$2:$C$181, '2018'!$D$2:$D$181)</f>
        <v>Salerno</v>
      </c>
      <c r="E1198">
        <f>LOOKUP(laureati_1999_2011_ateneoxgenere[[#This Row],[Enna ]], Comuni!$O$2:$O$8105, Comuni!$D$2:$D$8105)</f>
        <v>40</v>
      </c>
      <c r="F1198">
        <f>LOOKUP(laureati_1999_2011_ateneoxgenere[[#This Row],[Enna ]], Comuni!$O$2:$O$8105, Comuni!$E$2:$E$8105)</f>
        <v>40</v>
      </c>
      <c r="G1198" s="1">
        <f>LOOKUP(laureati_1999_2011_ateneoxgenere[[#This Row],[Enna ]], Comuni!$O$2:$O$8105, Comuni!$F$2:$F$8105)</f>
        <v>52</v>
      </c>
      <c r="H1198" s="1">
        <f>LOOKUP(laureati_1999_2011_ateneoxgenere[[#This Row],[Enna ]], Comuni!$O$2:$O$8105, Comuni!$G$2:$G$8105)</f>
        <v>14</v>
      </c>
      <c r="I1198" s="1">
        <f>LOOKUP(laureati_1999_2011_ateneoxgenere[[#This Row],[Enna ]], Comuni!$O$2:$O$8105, Comuni!$H$2:$H$8105)</f>
        <v>45</v>
      </c>
      <c r="J1198" s="1">
        <f>LOOKUP(laureati_1999_2011_ateneoxgenere[[#This Row],[Enna ]], Comuni!$O$2:$O$8105, Comuni!$I$2:$I$8105)</f>
        <v>40</v>
      </c>
      <c r="K1198" s="4" t="s">
        <v>96</v>
      </c>
      <c r="L1198" s="7">
        <v>3113</v>
      </c>
    </row>
    <row r="1199" spans="1:12" x14ac:dyDescent="0.25">
      <c r="A1199">
        <v>2006</v>
      </c>
      <c r="B1199">
        <v>6601</v>
      </c>
      <c r="C1199" s="1" t="s">
        <v>102</v>
      </c>
      <c r="D1199" s="1" t="str">
        <f>LOOKUP(laureati_1999_2011_ateneoxgenere[[#This Row],[NOME_ATENEO]], '2018'!$C$2:$C$181, '2018'!$D$2:$D$181)</f>
        <v>Como</v>
      </c>
      <c r="E1199">
        <f>LOOKUP(laureati_1999_2011_ateneoxgenere[[#This Row],[Enna ]], Comuni!$O$2:$O$8105, Comuni!$D$2:$D$8105)</f>
        <v>45</v>
      </c>
      <c r="F1199">
        <f>LOOKUP(laureati_1999_2011_ateneoxgenere[[#This Row],[Enna ]], Comuni!$O$2:$O$8105, Comuni!$E$2:$E$8105)</f>
        <v>48</v>
      </c>
      <c r="G1199" s="1">
        <f>LOOKUP(laureati_1999_2011_ateneoxgenere[[#This Row],[Enna ]], Comuni!$O$2:$O$8105, Comuni!$F$2:$F$8105)</f>
        <v>25</v>
      </c>
      <c r="H1199" s="1">
        <f>LOOKUP(laureati_1999_2011_ateneoxgenere[[#This Row],[Enna ]], Comuni!$O$2:$O$8105, Comuni!$G$2:$G$8105)</f>
        <v>9</v>
      </c>
      <c r="I1199" s="1">
        <f>LOOKUP(laureati_1999_2011_ateneoxgenere[[#This Row],[Enna ]], Comuni!$O$2:$O$8105, Comuni!$H$2:$H$8105)</f>
        <v>5</v>
      </c>
      <c r="J1199" s="1">
        <f>LOOKUP(laureati_1999_2011_ateneoxgenere[[#This Row],[Enna ]], Comuni!$O$2:$O$8105, Comuni!$I$2:$I$8105)</f>
        <v>17</v>
      </c>
      <c r="K1199" s="5" t="s">
        <v>96</v>
      </c>
      <c r="L1199" s="8">
        <v>1692</v>
      </c>
    </row>
    <row r="1200" spans="1:12" x14ac:dyDescent="0.25">
      <c r="A1200">
        <v>2006</v>
      </c>
      <c r="B1200">
        <v>6701</v>
      </c>
      <c r="C1200" s="1" t="s">
        <v>76</v>
      </c>
      <c r="D1200" s="1" t="str">
        <f>LOOKUP(laureati_1999_2011_ateneoxgenere[[#This Row],[NOME_ATENEO]], '2018'!$C$2:$C$181, '2018'!$D$2:$D$181)</f>
        <v>Teramo</v>
      </c>
      <c r="E1200">
        <f>LOOKUP(laureati_1999_2011_ateneoxgenere[[#This Row],[Enna ]], Comuni!$O$2:$O$8105, Comuni!$D$2:$D$8105)</f>
        <v>42</v>
      </c>
      <c r="F1200">
        <f>LOOKUP(laureati_1999_2011_ateneoxgenere[[#This Row],[Enna ]], Comuni!$O$2:$O$8105, Comuni!$E$2:$E$8105)</f>
        <v>39</v>
      </c>
      <c r="G1200" s="1">
        <f>LOOKUP(laureati_1999_2011_ateneoxgenere[[#This Row],[Enna ]], Comuni!$O$2:$O$8105, Comuni!$F$2:$F$8105)</f>
        <v>30</v>
      </c>
      <c r="H1200" s="1">
        <f>LOOKUP(laureati_1999_2011_ateneoxgenere[[#This Row],[Enna ]], Comuni!$O$2:$O$8105, Comuni!$G$2:$G$8105)</f>
        <v>13</v>
      </c>
      <c r="I1200" s="1">
        <f>LOOKUP(laureati_1999_2011_ateneoxgenere[[#This Row],[Enna ]], Comuni!$O$2:$O$8105, Comuni!$H$2:$H$8105)</f>
        <v>42</v>
      </c>
      <c r="J1200" s="1">
        <f>LOOKUP(laureati_1999_2011_ateneoxgenere[[#This Row],[Enna ]], Comuni!$O$2:$O$8105, Comuni!$I$2:$I$8105)</f>
        <v>26</v>
      </c>
      <c r="K1200" s="4" t="s">
        <v>96</v>
      </c>
      <c r="L1200" s="7">
        <v>696</v>
      </c>
    </row>
    <row r="1201" spans="1:12" x14ac:dyDescent="0.25">
      <c r="A1201">
        <v>2006</v>
      </c>
      <c r="B1201">
        <v>6901</v>
      </c>
      <c r="C1201" s="1" t="s">
        <v>77</v>
      </c>
      <c r="D1201" s="1" t="str">
        <f>LOOKUP(laureati_1999_2011_ateneoxgenere[[#This Row],[NOME_ATENEO]], '2018'!$C$2:$C$181, '2018'!$D$2:$D$181)</f>
        <v xml:space="preserve">Chieti </v>
      </c>
      <c r="E1201">
        <f>LOOKUP(laureati_1999_2011_ateneoxgenere[[#This Row],[Enna ]], Comuni!$O$2:$O$8105, Comuni!$D$2:$D$8105)</f>
        <v>42</v>
      </c>
      <c r="F1201">
        <f>LOOKUP(laureati_1999_2011_ateneoxgenere[[#This Row],[Enna ]], Comuni!$O$2:$O$8105, Comuni!$E$2:$E$8105)</f>
        <v>21</v>
      </c>
      <c r="G1201" s="1">
        <f>LOOKUP(laureati_1999_2011_ateneoxgenere[[#This Row],[Enna ]], Comuni!$O$2:$O$8105, Comuni!$F$2:$F$8105)</f>
        <v>7</v>
      </c>
      <c r="H1201" s="1">
        <f>LOOKUP(laureati_1999_2011_ateneoxgenere[[#This Row],[Enna ]], Comuni!$O$2:$O$8105, Comuni!$G$2:$G$8105)</f>
        <v>14</v>
      </c>
      <c r="I1201" s="1">
        <f>LOOKUP(laureati_1999_2011_ateneoxgenere[[#This Row],[Enna ]], Comuni!$O$2:$O$8105, Comuni!$H$2:$H$8105)</f>
        <v>10</v>
      </c>
      <c r="J1201" s="1">
        <f>LOOKUP(laureati_1999_2011_ateneoxgenere[[#This Row],[Enna ]], Comuni!$O$2:$O$8105, Comuni!$I$2:$I$8105)</f>
        <v>5</v>
      </c>
      <c r="K1201" s="5" t="s">
        <v>96</v>
      </c>
      <c r="L1201" s="8">
        <v>3704</v>
      </c>
    </row>
    <row r="1202" spans="1:12" x14ac:dyDescent="0.25">
      <c r="A1202">
        <v>2006</v>
      </c>
      <c r="B1202">
        <v>6902</v>
      </c>
      <c r="C1202" s="1" t="s">
        <v>78</v>
      </c>
      <c r="D1202" s="1" t="str">
        <f>LOOKUP(laureati_1999_2011_ateneoxgenere[[#This Row],[NOME_ATENEO]], '2018'!$C$2:$C$181, '2018'!$D$2:$D$181)</f>
        <v xml:space="preserve">Torino </v>
      </c>
      <c r="E1202">
        <f>LOOKUP(laureati_1999_2011_ateneoxgenere[[#This Row],[Enna ]], Comuni!$O$2:$O$8105, Comuni!$D$2:$D$8105)</f>
        <v>45</v>
      </c>
      <c r="F1202">
        <f>LOOKUP(laureati_1999_2011_ateneoxgenere[[#This Row],[Enna ]], Comuni!$O$2:$O$8105, Comuni!$E$2:$E$8105)</f>
        <v>3</v>
      </c>
      <c r="G1202" s="1">
        <f>LOOKUP(laureati_1999_2011_ateneoxgenere[[#This Row],[Enna ]], Comuni!$O$2:$O$8105, Comuni!$F$2:$F$8105)</f>
        <v>58</v>
      </c>
      <c r="H1202" s="1">
        <f>LOOKUP(laureati_1999_2011_ateneoxgenere[[#This Row],[Enna ]], Comuni!$O$2:$O$8105, Comuni!$G$2:$G$8105)</f>
        <v>7</v>
      </c>
      <c r="I1202" s="1">
        <f>LOOKUP(laureati_1999_2011_ateneoxgenere[[#This Row],[Enna ]], Comuni!$O$2:$O$8105, Comuni!$H$2:$H$8105)</f>
        <v>40</v>
      </c>
      <c r="J1202" s="1">
        <f>LOOKUP(laureati_1999_2011_ateneoxgenere[[#This Row],[Enna ]], Comuni!$O$2:$O$8105, Comuni!$I$2:$I$8105)</f>
        <v>56</v>
      </c>
      <c r="K1202" s="4" t="s">
        <v>96</v>
      </c>
      <c r="L1202" s="7">
        <v>0</v>
      </c>
    </row>
    <row r="1203" spans="1:12" x14ac:dyDescent="0.25">
      <c r="A1203">
        <v>2006</v>
      </c>
      <c r="B1203">
        <v>7001</v>
      </c>
      <c r="C1203" s="1" t="s">
        <v>79</v>
      </c>
      <c r="D1203" s="1" t="str">
        <f>LOOKUP(laureati_1999_2011_ateneoxgenere[[#This Row],[NOME_ATENEO]], '2018'!$C$2:$C$181, '2018'!$D$2:$D$181)</f>
        <v>Campobasso</v>
      </c>
      <c r="E1203">
        <f>LOOKUP(laureati_1999_2011_ateneoxgenere[[#This Row],[Enna ]], Comuni!$O$2:$O$8105, Comuni!$D$2:$D$8105)</f>
        <v>41</v>
      </c>
      <c r="F1203">
        <f>LOOKUP(laureati_1999_2011_ateneoxgenere[[#This Row],[Enna ]], Comuni!$O$2:$O$8105, Comuni!$E$2:$E$8105)</f>
        <v>33</v>
      </c>
      <c r="G1203" s="1">
        <f>LOOKUP(laureati_1999_2011_ateneoxgenere[[#This Row],[Enna ]], Comuni!$O$2:$O$8105, Comuni!$F$2:$F$8105)</f>
        <v>36</v>
      </c>
      <c r="H1203" s="1">
        <f>LOOKUP(laureati_1999_2011_ateneoxgenere[[#This Row],[Enna ]], Comuni!$O$2:$O$8105, Comuni!$G$2:$G$8105)</f>
        <v>14</v>
      </c>
      <c r="I1203" s="1">
        <f>LOOKUP(laureati_1999_2011_ateneoxgenere[[#This Row],[Enna ]], Comuni!$O$2:$O$8105, Comuni!$H$2:$H$8105)</f>
        <v>39</v>
      </c>
      <c r="J1203" s="1">
        <f>LOOKUP(laureati_1999_2011_ateneoxgenere[[#This Row],[Enna ]], Comuni!$O$2:$O$8105, Comuni!$I$2:$I$8105)</f>
        <v>37</v>
      </c>
      <c r="K1203" s="5" t="s">
        <v>96</v>
      </c>
      <c r="L1203" s="8">
        <v>810</v>
      </c>
    </row>
    <row r="1204" spans="1:12" x14ac:dyDescent="0.25">
      <c r="A1204">
        <v>2006</v>
      </c>
      <c r="B1204">
        <v>7101</v>
      </c>
      <c r="C1204" s="1" t="s">
        <v>80</v>
      </c>
      <c r="D1204" s="1" t="str">
        <f>LOOKUP(laureati_1999_2011_ateneoxgenere[[#This Row],[NOME_ATENEO]], '2018'!$C$2:$C$181, '2018'!$D$2:$D$181)</f>
        <v>Foggia</v>
      </c>
      <c r="E1204">
        <f>LOOKUP(laureati_1999_2011_ateneoxgenere[[#This Row],[Enna ]], Comuni!$O$2:$O$8105, Comuni!$D$2:$D$8105)</f>
        <v>41</v>
      </c>
      <c r="F1204">
        <f>LOOKUP(laureati_1999_2011_ateneoxgenere[[#This Row],[Enna ]], Comuni!$O$2:$O$8105, Comuni!$E$2:$E$8105)</f>
        <v>27</v>
      </c>
      <c r="G1204" s="1">
        <f>LOOKUP(laureati_1999_2011_ateneoxgenere[[#This Row],[Enna ]], Comuni!$O$2:$O$8105, Comuni!$F$2:$F$8105)</f>
        <v>54</v>
      </c>
      <c r="H1204" s="1">
        <f>LOOKUP(laureati_1999_2011_ateneoxgenere[[#This Row],[Enna ]], Comuni!$O$2:$O$8105, Comuni!$G$2:$G$8105)</f>
        <v>15</v>
      </c>
      <c r="I1204" s="1">
        <f>LOOKUP(laureati_1999_2011_ateneoxgenere[[#This Row],[Enna ]], Comuni!$O$2:$O$8105, Comuni!$H$2:$H$8105)</f>
        <v>32</v>
      </c>
      <c r="J1204" s="1">
        <f>LOOKUP(laureati_1999_2011_ateneoxgenere[[#This Row],[Enna ]], Comuni!$O$2:$O$8105, Comuni!$I$2:$I$8105)</f>
        <v>42</v>
      </c>
      <c r="K1204" s="4" t="s">
        <v>96</v>
      </c>
      <c r="L1204" s="7">
        <v>842</v>
      </c>
    </row>
    <row r="1205" spans="1:12" x14ac:dyDescent="0.25">
      <c r="A1205">
        <v>2006</v>
      </c>
      <c r="B1205">
        <v>7201</v>
      </c>
      <c r="C1205" s="1" t="s">
        <v>81</v>
      </c>
      <c r="D1205" s="1" t="str">
        <f>LOOKUP(laureati_1999_2011_ateneoxgenere[[#This Row],[NOME_ATENEO]], '2018'!$C$2:$C$181, '2018'!$D$2:$D$181)</f>
        <v>Bari</v>
      </c>
      <c r="E1205">
        <f>LOOKUP(laureati_1999_2011_ateneoxgenere[[#This Row],[Enna ]], Comuni!$O$2:$O$8105, Comuni!$D$2:$D$8105)</f>
        <v>41</v>
      </c>
      <c r="F1205">
        <f>LOOKUP(laureati_1999_2011_ateneoxgenere[[#This Row],[Enna ]], Comuni!$O$2:$O$8105, Comuni!$E$2:$E$8105)</f>
        <v>7</v>
      </c>
      <c r="G1205" s="1">
        <f>LOOKUP(laureati_1999_2011_ateneoxgenere[[#This Row],[Enna ]], Comuni!$O$2:$O$8105, Comuni!$F$2:$F$8105)</f>
        <v>45</v>
      </c>
      <c r="H1205" s="1">
        <f>LOOKUP(laureati_1999_2011_ateneoxgenere[[#This Row],[Enna ]], Comuni!$O$2:$O$8105, Comuni!$G$2:$G$8105)</f>
        <v>16</v>
      </c>
      <c r="I1205" s="1">
        <f>LOOKUP(laureati_1999_2011_ateneoxgenere[[#This Row],[Enna ]], Comuni!$O$2:$O$8105, Comuni!$H$2:$H$8105)</f>
        <v>52</v>
      </c>
      <c r="J1205" s="1">
        <f>LOOKUP(laureati_1999_2011_ateneoxgenere[[#This Row],[Enna ]], Comuni!$O$2:$O$8105, Comuni!$I$2:$I$8105)</f>
        <v>11</v>
      </c>
      <c r="K1205" s="5" t="s">
        <v>96</v>
      </c>
      <c r="L1205" s="8">
        <v>5815</v>
      </c>
    </row>
    <row r="1206" spans="1:12" x14ac:dyDescent="0.25">
      <c r="A1206">
        <v>2006</v>
      </c>
      <c r="B1206">
        <v>7202</v>
      </c>
      <c r="C1206" s="1" t="s">
        <v>82</v>
      </c>
      <c r="D1206" s="1" t="str">
        <f>LOOKUP(laureati_1999_2011_ateneoxgenere[[#This Row],[NOME_ATENEO]], '2018'!$C$2:$C$181, '2018'!$D$2:$D$181)</f>
        <v xml:space="preserve">Bari </v>
      </c>
      <c r="E1206">
        <f>LOOKUP(laureati_1999_2011_ateneoxgenere[[#This Row],[Enna ]], Comuni!$O$2:$O$8105, Comuni!$D$2:$D$8105)</f>
        <v>41</v>
      </c>
      <c r="F1206">
        <f>LOOKUP(laureati_1999_2011_ateneoxgenere[[#This Row],[Enna ]], Comuni!$O$2:$O$8105, Comuni!$E$2:$E$8105)</f>
        <v>7</v>
      </c>
      <c r="G1206" s="1">
        <f>LOOKUP(laureati_1999_2011_ateneoxgenere[[#This Row],[Enna ]], Comuni!$O$2:$O$8105, Comuni!$F$2:$F$8105)</f>
        <v>45</v>
      </c>
      <c r="H1206" s="1">
        <f>LOOKUP(laureati_1999_2011_ateneoxgenere[[#This Row],[Enna ]], Comuni!$O$2:$O$8105, Comuni!$G$2:$G$8105)</f>
        <v>16</v>
      </c>
      <c r="I1206" s="1">
        <f>LOOKUP(laureati_1999_2011_ateneoxgenere[[#This Row],[Enna ]], Comuni!$O$2:$O$8105, Comuni!$H$2:$H$8105)</f>
        <v>52</v>
      </c>
      <c r="J1206" s="1">
        <f>LOOKUP(laureati_1999_2011_ateneoxgenere[[#This Row],[Enna ]], Comuni!$O$2:$O$8105, Comuni!$I$2:$I$8105)</f>
        <v>11</v>
      </c>
      <c r="K1206" s="4" t="s">
        <v>96</v>
      </c>
      <c r="L1206" s="7">
        <v>541</v>
      </c>
    </row>
    <row r="1207" spans="1:12" x14ac:dyDescent="0.25">
      <c r="A1207">
        <v>2006</v>
      </c>
      <c r="B1207">
        <v>7203</v>
      </c>
      <c r="C1207" s="1" t="s">
        <v>83</v>
      </c>
      <c r="D1207" s="1" t="str">
        <f>LOOKUP(laureati_1999_2011_ateneoxgenere[[#This Row],[NOME_ATENEO]], '2018'!$C$2:$C$181, '2018'!$D$2:$D$181)</f>
        <v xml:space="preserve">Casamassima </v>
      </c>
      <c r="E1207">
        <f>LOOKUP(laureati_1999_2011_ateneoxgenere[[#This Row],[Enna ]], Comuni!$O$2:$O$8105, Comuni!$D$2:$D$8105)</f>
        <v>40</v>
      </c>
      <c r="F1207">
        <f>LOOKUP(laureati_1999_2011_ateneoxgenere[[#This Row],[Enna ]], Comuni!$O$2:$O$8105, Comuni!$E$2:$E$8105)</f>
        <v>57</v>
      </c>
      <c r="G1207" s="1">
        <f>LOOKUP(laureati_1999_2011_ateneoxgenere[[#This Row],[Enna ]], Comuni!$O$2:$O$8105, Comuni!$F$2:$F$8105)</f>
        <v>22</v>
      </c>
      <c r="H1207" s="1">
        <f>LOOKUP(laureati_1999_2011_ateneoxgenere[[#This Row],[Enna ]], Comuni!$O$2:$O$8105, Comuni!$G$2:$G$8105)</f>
        <v>16</v>
      </c>
      <c r="I1207" s="1">
        <f>LOOKUP(laureati_1999_2011_ateneoxgenere[[#This Row],[Enna ]], Comuni!$O$2:$O$8105, Comuni!$H$2:$H$8105)</f>
        <v>55</v>
      </c>
      <c r="J1207" s="1">
        <f>LOOKUP(laureati_1999_2011_ateneoxgenere[[#This Row],[Enna ]], Comuni!$O$2:$O$8105, Comuni!$I$2:$I$8105)</f>
        <v>7</v>
      </c>
      <c r="K1207" s="5" t="s">
        <v>96</v>
      </c>
      <c r="L1207" s="8">
        <v>141</v>
      </c>
    </row>
    <row r="1208" spans="1:12" x14ac:dyDescent="0.25">
      <c r="A1208">
        <v>2006</v>
      </c>
      <c r="B1208">
        <v>7501</v>
      </c>
      <c r="C1208" s="1" t="s">
        <v>103</v>
      </c>
      <c r="D1208" s="1" t="str">
        <f>LOOKUP(laureati_1999_2011_ateneoxgenere[[#This Row],[NOME_ATENEO]], '2018'!$C$2:$C$181, '2018'!$D$2:$D$181)</f>
        <v>L'Aquila</v>
      </c>
      <c r="E1208">
        <f>LOOKUP(laureati_1999_2011_ateneoxgenere[[#This Row],[Enna ]], Comuni!$O$2:$O$8105, Comuni!$D$2:$D$8105)</f>
        <v>42</v>
      </c>
      <c r="F1208">
        <f>LOOKUP(laureati_1999_2011_ateneoxgenere[[#This Row],[Enna ]], Comuni!$O$2:$O$8105, Comuni!$E$2:$E$8105)</f>
        <v>21</v>
      </c>
      <c r="G1208" s="1">
        <f>LOOKUP(laureati_1999_2011_ateneoxgenere[[#This Row],[Enna ]], Comuni!$O$2:$O$8105, Comuni!$F$2:$F$8105)</f>
        <v>9</v>
      </c>
      <c r="H1208" s="1">
        <f>LOOKUP(laureati_1999_2011_ateneoxgenere[[#This Row],[Enna ]], Comuni!$O$2:$O$8105, Comuni!$G$2:$G$8105)</f>
        <v>13</v>
      </c>
      <c r="I1208" s="1">
        <f>LOOKUP(laureati_1999_2011_ateneoxgenere[[#This Row],[Enna ]], Comuni!$O$2:$O$8105, Comuni!$H$2:$H$8105)</f>
        <v>23</v>
      </c>
      <c r="J1208" s="1">
        <f>LOOKUP(laureati_1999_2011_ateneoxgenere[[#This Row],[Enna ]], Comuni!$O$2:$O$8105, Comuni!$I$2:$I$8105)</f>
        <v>57</v>
      </c>
      <c r="K1208" s="4" t="s">
        <v>96</v>
      </c>
      <c r="L1208" s="7">
        <v>2754</v>
      </c>
    </row>
    <row r="1209" spans="1:12" x14ac:dyDescent="0.25">
      <c r="A1209">
        <v>2006</v>
      </c>
      <c r="B1209">
        <v>7601</v>
      </c>
      <c r="C1209" s="1" t="s">
        <v>85</v>
      </c>
      <c r="D1209" s="1" t="str">
        <f>LOOKUP(laureati_1999_2011_ateneoxgenere[[#This Row],[NOME_ATENEO]], '2018'!$C$2:$C$181, '2018'!$D$2:$D$181)</f>
        <v>Potenza</v>
      </c>
      <c r="E1209">
        <f>LOOKUP(laureati_1999_2011_ateneoxgenere[[#This Row],[Enna ]], Comuni!$O$2:$O$8105, Comuni!$D$2:$D$8105)</f>
        <v>40</v>
      </c>
      <c r="F1209">
        <f>LOOKUP(laureati_1999_2011_ateneoxgenere[[#This Row],[Enna ]], Comuni!$O$2:$O$8105, Comuni!$E$2:$E$8105)</f>
        <v>38</v>
      </c>
      <c r="G1209" s="1">
        <f>LOOKUP(laureati_1999_2011_ateneoxgenere[[#This Row],[Enna ]], Comuni!$O$2:$O$8105, Comuni!$F$2:$F$8105)</f>
        <v>20</v>
      </c>
      <c r="H1209" s="1">
        <f>LOOKUP(laureati_1999_2011_ateneoxgenere[[#This Row],[Enna ]], Comuni!$O$2:$O$8105, Comuni!$G$2:$G$8105)</f>
        <v>15</v>
      </c>
      <c r="I1209" s="1">
        <f>LOOKUP(laureati_1999_2011_ateneoxgenere[[#This Row],[Enna ]], Comuni!$O$2:$O$8105, Comuni!$H$2:$H$8105)</f>
        <v>48</v>
      </c>
      <c r="J1209" s="1">
        <f>LOOKUP(laureati_1999_2011_ateneoxgenere[[#This Row],[Enna ]], Comuni!$O$2:$O$8105, Comuni!$I$2:$I$8105)</f>
        <v>12</v>
      </c>
      <c r="K1209" s="5" t="s">
        <v>96</v>
      </c>
      <c r="L1209" s="8">
        <v>518</v>
      </c>
    </row>
    <row r="1210" spans="1:12" x14ac:dyDescent="0.25">
      <c r="A1210">
        <v>2006</v>
      </c>
      <c r="B1210">
        <v>7801</v>
      </c>
      <c r="C1210" s="1" t="s">
        <v>86</v>
      </c>
      <c r="D1210" s="1" t="str">
        <f>LOOKUP(laureati_1999_2011_ateneoxgenere[[#This Row],[NOME_ATENEO]], '2018'!$C$2:$C$181, '2018'!$D$2:$D$181)</f>
        <v>Rende</v>
      </c>
      <c r="E1210">
        <f>LOOKUP(laureati_1999_2011_ateneoxgenere[[#This Row],[Enna ]], Comuni!$O$2:$O$8105, Comuni!$D$2:$D$8105)</f>
        <v>39</v>
      </c>
      <c r="F1210">
        <f>LOOKUP(laureati_1999_2011_ateneoxgenere[[#This Row],[Enna ]], Comuni!$O$2:$O$8105, Comuni!$E$2:$E$8105)</f>
        <v>20</v>
      </c>
      <c r="G1210" s="1">
        <f>LOOKUP(laureati_1999_2011_ateneoxgenere[[#This Row],[Enna ]], Comuni!$O$2:$O$8105, Comuni!$F$2:$F$8105)</f>
        <v>0</v>
      </c>
      <c r="H1210" s="1">
        <f>LOOKUP(laureati_1999_2011_ateneoxgenere[[#This Row],[Enna ]], Comuni!$O$2:$O$8105, Comuni!$G$2:$G$8105)</f>
        <v>16</v>
      </c>
      <c r="I1210" s="1">
        <f>LOOKUP(laureati_1999_2011_ateneoxgenere[[#This Row],[Enna ]], Comuni!$O$2:$O$8105, Comuni!$H$2:$H$8105)</f>
        <v>10</v>
      </c>
      <c r="J1210" s="1">
        <f>LOOKUP(laureati_1999_2011_ateneoxgenere[[#This Row],[Enna ]], Comuni!$O$2:$O$8105, Comuni!$I$2:$I$8105)</f>
        <v>56</v>
      </c>
      <c r="K1210" s="4" t="s">
        <v>96</v>
      </c>
      <c r="L1210" s="7">
        <v>3053</v>
      </c>
    </row>
    <row r="1211" spans="1:12" x14ac:dyDescent="0.25">
      <c r="A1211">
        <v>2006</v>
      </c>
      <c r="B1211">
        <v>7901</v>
      </c>
      <c r="C1211" s="1" t="s">
        <v>87</v>
      </c>
      <c r="D1211" s="1" t="str">
        <f>LOOKUP(laureati_1999_2011_ateneoxgenere[[#This Row],[NOME_ATENEO]], '2018'!$C$2:$C$181, '2018'!$D$2:$D$181)</f>
        <v>Catanzaro</v>
      </c>
      <c r="E1211">
        <f>LOOKUP(laureati_1999_2011_ateneoxgenere[[#This Row],[Enna ]], Comuni!$O$2:$O$8105, Comuni!$D$2:$D$8105)</f>
        <v>38</v>
      </c>
      <c r="F1211">
        <f>LOOKUP(laureati_1999_2011_ateneoxgenere[[#This Row],[Enna ]], Comuni!$O$2:$O$8105, Comuni!$E$2:$E$8105)</f>
        <v>54</v>
      </c>
      <c r="G1211" s="1">
        <f>LOOKUP(laureati_1999_2011_ateneoxgenere[[#This Row],[Enna ]], Comuni!$O$2:$O$8105, Comuni!$F$2:$F$8105)</f>
        <v>22</v>
      </c>
      <c r="H1211" s="1">
        <f>LOOKUP(laureati_1999_2011_ateneoxgenere[[#This Row],[Enna ]], Comuni!$O$2:$O$8105, Comuni!$G$2:$G$8105)</f>
        <v>16</v>
      </c>
      <c r="I1211" s="1">
        <f>LOOKUP(laureati_1999_2011_ateneoxgenere[[#This Row],[Enna ]], Comuni!$O$2:$O$8105, Comuni!$H$2:$H$8105)</f>
        <v>35</v>
      </c>
      <c r="J1211" s="1">
        <f>LOOKUP(laureati_1999_2011_ateneoxgenere[[#This Row],[Enna ]], Comuni!$O$2:$O$8105, Comuni!$I$2:$I$8105)</f>
        <v>35</v>
      </c>
      <c r="K1211" s="5" t="s">
        <v>96</v>
      </c>
      <c r="L1211" s="8">
        <v>1348</v>
      </c>
    </row>
    <row r="1212" spans="1:12" x14ac:dyDescent="0.25">
      <c r="A1212">
        <v>2006</v>
      </c>
      <c r="B1212">
        <v>8001</v>
      </c>
      <c r="C1212" s="1" t="s">
        <v>88</v>
      </c>
      <c r="D1212" s="1" t="s">
        <v>88</v>
      </c>
      <c r="E1212">
        <f>LOOKUP(laureati_1999_2011_ateneoxgenere[[#This Row],[Enna ]], Comuni!$O$2:$O$8105, Comuni!$D$2:$D$8105)</f>
        <v>43</v>
      </c>
      <c r="F1212">
        <f>LOOKUP(laureati_1999_2011_ateneoxgenere[[#This Row],[Enna ]], Comuni!$O$2:$O$8105, Comuni!$E$2:$E$8105)</f>
        <v>41</v>
      </c>
      <c r="G1212" s="1">
        <f>LOOKUP(laureati_1999_2011_ateneoxgenere[[#This Row],[Enna ]], Comuni!$O$2:$O$8105, Comuni!$F$2:$F$8105)</f>
        <v>1</v>
      </c>
      <c r="H1212" s="1">
        <f>LOOKUP(laureati_1999_2011_ateneoxgenere[[#This Row],[Enna ]], Comuni!$O$2:$O$8105, Comuni!$G$2:$G$8105)</f>
        <v>11</v>
      </c>
      <c r="I1212" s="1">
        <f>LOOKUP(laureati_1999_2011_ateneoxgenere[[#This Row],[Enna ]], Comuni!$O$2:$O$8105, Comuni!$H$2:$H$8105)</f>
        <v>32</v>
      </c>
      <c r="J1212" s="1">
        <f>LOOKUP(laureati_1999_2011_ateneoxgenere[[#This Row],[Enna ]], Comuni!$O$2:$O$8105, Comuni!$I$2:$I$8105)</f>
        <v>10</v>
      </c>
      <c r="K1212" s="4" t="s">
        <v>96</v>
      </c>
      <c r="L1212" s="7">
        <v>645</v>
      </c>
    </row>
    <row r="1213" spans="1:12" x14ac:dyDescent="0.25">
      <c r="A1213">
        <v>2006</v>
      </c>
      <c r="B1213">
        <v>8201</v>
      </c>
      <c r="C1213" s="1" t="s">
        <v>90</v>
      </c>
      <c r="D1213" s="1" t="str">
        <f>LOOKUP(laureati_1999_2011_ateneoxgenere[[#This Row],[NOME_ATENEO]], '2018'!$C$2:$C$181, '2018'!$D$2:$D$181)</f>
        <v>Palermo</v>
      </c>
      <c r="E1213">
        <f>LOOKUP(laureati_1999_2011_ateneoxgenere[[#This Row],[Enna ]], Comuni!$O$2:$O$8105, Comuni!$D$2:$D$8105)</f>
        <v>38</v>
      </c>
      <c r="F1213">
        <f>LOOKUP(laureati_1999_2011_ateneoxgenere[[#This Row],[Enna ]], Comuni!$O$2:$O$8105, Comuni!$E$2:$E$8105)</f>
        <v>7</v>
      </c>
      <c r="G1213" s="1">
        <f>LOOKUP(laureati_1999_2011_ateneoxgenere[[#This Row],[Enna ]], Comuni!$O$2:$O$8105, Comuni!$F$2:$F$8105)</f>
        <v>0</v>
      </c>
      <c r="H1213" s="1">
        <f>LOOKUP(laureati_1999_2011_ateneoxgenere[[#This Row],[Enna ]], Comuni!$O$2:$O$8105, Comuni!$G$2:$G$8105)</f>
        <v>13</v>
      </c>
      <c r="I1213" s="1">
        <f>LOOKUP(laureati_1999_2011_ateneoxgenere[[#This Row],[Enna ]], Comuni!$O$2:$O$8105, Comuni!$H$2:$H$8105)</f>
        <v>21</v>
      </c>
      <c r="J1213" s="1">
        <f>LOOKUP(laureati_1999_2011_ateneoxgenere[[#This Row],[Enna ]], Comuni!$O$2:$O$8105, Comuni!$I$2:$I$8105)</f>
        <v>43</v>
      </c>
      <c r="K1213" s="5" t="s">
        <v>96</v>
      </c>
      <c r="L1213" s="8">
        <v>4982</v>
      </c>
    </row>
    <row r="1214" spans="1:12" x14ac:dyDescent="0.25">
      <c r="A1214">
        <v>2006</v>
      </c>
      <c r="B1214">
        <v>8301</v>
      </c>
      <c r="C1214" s="1" t="s">
        <v>91</v>
      </c>
      <c r="D1214" s="1" t="str">
        <f>LOOKUP(laureati_1999_2011_ateneoxgenere[[#This Row],[NOME_ATENEO]], '2018'!$C$2:$C$181, '2018'!$D$2:$D$181)</f>
        <v>Messina</v>
      </c>
      <c r="E1214">
        <f>LOOKUP(laureati_1999_2011_ateneoxgenere[[#This Row],[Enna ]], Comuni!$O$2:$O$8105, Comuni!$D$2:$D$8105)</f>
        <v>38</v>
      </c>
      <c r="F1214">
        <f>LOOKUP(laureati_1999_2011_ateneoxgenere[[#This Row],[Enna ]], Comuni!$O$2:$O$8105, Comuni!$E$2:$E$8105)</f>
        <v>11</v>
      </c>
      <c r="G1214" s="1">
        <f>LOOKUP(laureati_1999_2011_ateneoxgenere[[#This Row],[Enna ]], Comuni!$O$2:$O$8105, Comuni!$F$2:$F$8105)</f>
        <v>36</v>
      </c>
      <c r="H1214" s="1">
        <f>LOOKUP(laureati_1999_2011_ateneoxgenere[[#This Row],[Enna ]], Comuni!$O$2:$O$8105, Comuni!$G$2:$G$8105)</f>
        <v>15</v>
      </c>
      <c r="I1214" s="1">
        <f>LOOKUP(laureati_1999_2011_ateneoxgenere[[#This Row],[Enna ]], Comuni!$O$2:$O$8105, Comuni!$H$2:$H$8105)</f>
        <v>33</v>
      </c>
      <c r="J1214" s="1">
        <f>LOOKUP(laureati_1999_2011_ateneoxgenere[[#This Row],[Enna ]], Comuni!$O$2:$O$8105, Comuni!$I$2:$I$8105)</f>
        <v>14</v>
      </c>
      <c r="K1214" s="4" t="s">
        <v>96</v>
      </c>
      <c r="L1214" s="7">
        <v>2945</v>
      </c>
    </row>
    <row r="1215" spans="1:12" x14ac:dyDescent="0.25">
      <c r="A1215">
        <v>2006</v>
      </c>
      <c r="B1215">
        <v>8701</v>
      </c>
      <c r="C1215" s="1" t="s">
        <v>93</v>
      </c>
      <c r="D1215" s="1" t="str">
        <f>LOOKUP(laureati_1999_2011_ateneoxgenere[[#This Row],[NOME_ATENEO]], '2018'!$C$2:$C$181, '2018'!$D$2:$D$181)</f>
        <v>Catania</v>
      </c>
      <c r="E1215">
        <f>LOOKUP(laureati_1999_2011_ateneoxgenere[[#This Row],[Enna ]], Comuni!$O$2:$O$8105, Comuni!$D$2:$D$8105)</f>
        <v>37</v>
      </c>
      <c r="F1215">
        <f>LOOKUP(laureati_1999_2011_ateneoxgenere[[#This Row],[Enna ]], Comuni!$O$2:$O$8105, Comuni!$E$2:$E$8105)</f>
        <v>30</v>
      </c>
      <c r="G1215" s="1">
        <f>LOOKUP(laureati_1999_2011_ateneoxgenere[[#This Row],[Enna ]], Comuni!$O$2:$O$8105, Comuni!$F$2:$F$8105)</f>
        <v>21</v>
      </c>
      <c r="H1215" s="1">
        <f>LOOKUP(laureati_1999_2011_ateneoxgenere[[#This Row],[Enna ]], Comuni!$O$2:$O$8105, Comuni!$G$2:$G$8105)</f>
        <v>15</v>
      </c>
      <c r="I1215" s="1">
        <f>LOOKUP(laureati_1999_2011_ateneoxgenere[[#This Row],[Enna ]], Comuni!$O$2:$O$8105, Comuni!$H$2:$H$8105)</f>
        <v>5</v>
      </c>
      <c r="J1215" s="1">
        <f>LOOKUP(laureati_1999_2011_ateneoxgenere[[#This Row],[Enna ]], Comuni!$O$2:$O$8105, Comuni!$I$2:$I$8105)</f>
        <v>15</v>
      </c>
      <c r="K1215" s="5" t="s">
        <v>96</v>
      </c>
      <c r="L1215" s="8">
        <v>4262</v>
      </c>
    </row>
    <row r="1216" spans="1:12" x14ac:dyDescent="0.25">
      <c r="A1216">
        <v>2006</v>
      </c>
      <c r="B1216">
        <v>9001</v>
      </c>
      <c r="C1216" s="1" t="s">
        <v>94</v>
      </c>
      <c r="D1216" s="1" t="str">
        <f>LOOKUP(laureati_1999_2011_ateneoxgenere[[#This Row],[NOME_ATENEO]], '2018'!$C$2:$C$181, '2018'!$D$2:$D$181)</f>
        <v>Sassari</v>
      </c>
      <c r="E1216">
        <f>LOOKUP(laureati_1999_2011_ateneoxgenere[[#This Row],[Enna ]], Comuni!$O$2:$O$8105, Comuni!$D$2:$D$8105)</f>
        <v>40</v>
      </c>
      <c r="F1216">
        <f>LOOKUP(laureati_1999_2011_ateneoxgenere[[#This Row],[Enna ]], Comuni!$O$2:$O$8105, Comuni!$E$2:$E$8105)</f>
        <v>43</v>
      </c>
      <c r="G1216" s="1">
        <f>LOOKUP(laureati_1999_2011_ateneoxgenere[[#This Row],[Enna ]], Comuni!$O$2:$O$8105, Comuni!$F$2:$F$8105)</f>
        <v>45</v>
      </c>
      <c r="H1216" s="1">
        <f>LOOKUP(laureati_1999_2011_ateneoxgenere[[#This Row],[Enna ]], Comuni!$O$2:$O$8105, Comuni!$G$2:$G$8105)</f>
        <v>8</v>
      </c>
      <c r="I1216" s="1">
        <f>LOOKUP(laureati_1999_2011_ateneoxgenere[[#This Row],[Enna ]], Comuni!$O$2:$O$8105, Comuni!$H$2:$H$8105)</f>
        <v>33</v>
      </c>
      <c r="J1216" s="1">
        <f>LOOKUP(laureati_1999_2011_ateneoxgenere[[#This Row],[Enna ]], Comuni!$O$2:$O$8105, Comuni!$I$2:$I$8105)</f>
        <v>38</v>
      </c>
      <c r="K1216" s="4" t="s">
        <v>96</v>
      </c>
      <c r="L1216" s="7">
        <v>1252</v>
      </c>
    </row>
    <row r="1217" spans="1:12" x14ac:dyDescent="0.25">
      <c r="A1217">
        <v>2006</v>
      </c>
      <c r="B1217">
        <v>9201</v>
      </c>
      <c r="C1217" s="1" t="s">
        <v>95</v>
      </c>
      <c r="D1217" s="1" t="str">
        <f>LOOKUP(laureati_1999_2011_ateneoxgenere[[#This Row],[NOME_ATENEO]], '2018'!$C$2:$C$181, '2018'!$D$2:$D$181)</f>
        <v>Cagliari</v>
      </c>
      <c r="E1217">
        <f>LOOKUP(laureati_1999_2011_ateneoxgenere[[#This Row],[Enna ]], Comuni!$O$2:$O$8105, Comuni!$D$2:$D$8105)</f>
        <v>39</v>
      </c>
      <c r="F1217">
        <f>LOOKUP(laureati_1999_2011_ateneoxgenere[[#This Row],[Enna ]], Comuni!$O$2:$O$8105, Comuni!$E$2:$E$8105)</f>
        <v>13</v>
      </c>
      <c r="G1217" s="1">
        <f>LOOKUP(laureati_1999_2011_ateneoxgenere[[#This Row],[Enna ]], Comuni!$O$2:$O$8105, Comuni!$F$2:$F$8105)</f>
        <v>7</v>
      </c>
      <c r="H1217" s="1">
        <f>LOOKUP(laureati_1999_2011_ateneoxgenere[[#This Row],[Enna ]], Comuni!$O$2:$O$8105, Comuni!$G$2:$G$8105)</f>
        <v>9</v>
      </c>
      <c r="I1217" s="1">
        <f>LOOKUP(laureati_1999_2011_ateneoxgenere[[#This Row],[Enna ]], Comuni!$O$2:$O$8105, Comuni!$H$2:$H$8105)</f>
        <v>7</v>
      </c>
      <c r="J1217" s="1">
        <f>LOOKUP(laureati_1999_2011_ateneoxgenere[[#This Row],[Enna ]], Comuni!$O$2:$O$8105, Comuni!$I$2:$I$8105)</f>
        <v>4</v>
      </c>
      <c r="K1217" s="5" t="s">
        <v>96</v>
      </c>
      <c r="L1217" s="8">
        <v>2781</v>
      </c>
    </row>
    <row r="1218" spans="1:12" x14ac:dyDescent="0.25">
      <c r="A1218">
        <v>2007</v>
      </c>
      <c r="B1218">
        <v>101</v>
      </c>
      <c r="C1218" s="1" t="s">
        <v>6</v>
      </c>
      <c r="D1218" s="1" t="str">
        <f>LOOKUP(laureati_1999_2011_ateneoxgenere[[#This Row],[NOME_ATENEO]], '2018'!$C$2:$C$181, '2018'!$D$2:$D$181)</f>
        <v>Torino</v>
      </c>
      <c r="E1218">
        <f>LOOKUP(laureati_1999_2011_ateneoxgenere[[#This Row],[Enna ]], Comuni!$O$2:$O$8105, Comuni!$D$2:$D$8105)</f>
        <v>45</v>
      </c>
      <c r="F1218">
        <f>LOOKUP(laureati_1999_2011_ateneoxgenere[[#This Row],[Enna ]], Comuni!$O$2:$O$8105, Comuni!$E$2:$E$8105)</f>
        <v>3</v>
      </c>
      <c r="G1218" s="1">
        <f>LOOKUP(laureati_1999_2011_ateneoxgenere[[#This Row],[Enna ]], Comuni!$O$2:$O$8105, Comuni!$F$2:$F$8105)</f>
        <v>58</v>
      </c>
      <c r="H1218" s="1">
        <f>LOOKUP(laureati_1999_2011_ateneoxgenere[[#This Row],[Enna ]], Comuni!$O$2:$O$8105, Comuni!$G$2:$G$8105)</f>
        <v>7</v>
      </c>
      <c r="I1218" s="1">
        <f>LOOKUP(laureati_1999_2011_ateneoxgenere[[#This Row],[Enna ]], Comuni!$O$2:$O$8105, Comuni!$H$2:$H$8105)</f>
        <v>40</v>
      </c>
      <c r="J1218" s="1">
        <f>LOOKUP(laureati_1999_2011_ateneoxgenere[[#This Row],[Enna ]], Comuni!$O$2:$O$8105, Comuni!$I$2:$I$8105)</f>
        <v>56</v>
      </c>
      <c r="K1218" s="4" t="s">
        <v>7</v>
      </c>
      <c r="L1218" s="7">
        <v>4252</v>
      </c>
    </row>
    <row r="1219" spans="1:12" x14ac:dyDescent="0.25">
      <c r="A1219">
        <v>2007</v>
      </c>
      <c r="B1219">
        <v>102</v>
      </c>
      <c r="C1219" s="1" t="s">
        <v>8</v>
      </c>
      <c r="D1219" s="1" t="str">
        <f>LOOKUP(laureati_1999_2011_ateneoxgenere[[#This Row],[NOME_ATENEO]], '2018'!$C$2:$C$181, '2018'!$D$2:$D$181)</f>
        <v xml:space="preserve">Torino </v>
      </c>
      <c r="E1219">
        <f>LOOKUP(laureati_1999_2011_ateneoxgenere[[#This Row],[Enna ]], Comuni!$O$2:$O$8105, Comuni!$D$2:$D$8105)</f>
        <v>45</v>
      </c>
      <c r="F1219">
        <f>LOOKUP(laureati_1999_2011_ateneoxgenere[[#This Row],[Enna ]], Comuni!$O$2:$O$8105, Comuni!$E$2:$E$8105)</f>
        <v>3</v>
      </c>
      <c r="G1219" s="1">
        <f>LOOKUP(laureati_1999_2011_ateneoxgenere[[#This Row],[Enna ]], Comuni!$O$2:$O$8105, Comuni!$F$2:$F$8105)</f>
        <v>58</v>
      </c>
      <c r="H1219" s="1">
        <f>LOOKUP(laureati_1999_2011_ateneoxgenere[[#This Row],[Enna ]], Comuni!$O$2:$O$8105, Comuni!$G$2:$G$8105)</f>
        <v>7</v>
      </c>
      <c r="I1219" s="1">
        <f>LOOKUP(laureati_1999_2011_ateneoxgenere[[#This Row],[Enna ]], Comuni!$O$2:$O$8105, Comuni!$H$2:$H$8105)</f>
        <v>40</v>
      </c>
      <c r="J1219" s="1">
        <f>LOOKUP(laureati_1999_2011_ateneoxgenere[[#This Row],[Enna ]], Comuni!$O$2:$O$8105, Comuni!$I$2:$I$8105)</f>
        <v>56</v>
      </c>
      <c r="K1219" s="5" t="s">
        <v>7</v>
      </c>
      <c r="L1219" s="8">
        <v>3022</v>
      </c>
    </row>
    <row r="1220" spans="1:12" x14ac:dyDescent="0.25">
      <c r="A1220">
        <v>2007</v>
      </c>
      <c r="B1220">
        <v>201</v>
      </c>
      <c r="C1220" s="1" t="s">
        <v>9</v>
      </c>
      <c r="D1220" s="1" t="str">
        <f>LOOKUP(laureati_1999_2011_ateneoxgenere[[#This Row],[NOME_ATENEO]], '2018'!$C$2:$C$181, '2018'!$D$2:$D$181)</f>
        <v>Vercelli</v>
      </c>
      <c r="E1220">
        <f>LOOKUP(laureati_1999_2011_ateneoxgenere[[#This Row],[Enna ]], Comuni!$O$2:$O$8105, Comuni!$D$2:$D$8105)</f>
        <v>45</v>
      </c>
      <c r="F1220">
        <f>LOOKUP(laureati_1999_2011_ateneoxgenere[[#This Row],[Enna ]], Comuni!$O$2:$O$8105, Comuni!$E$2:$E$8105)</f>
        <v>19</v>
      </c>
      <c r="G1220" s="1">
        <f>LOOKUP(laureati_1999_2011_ateneoxgenere[[#This Row],[Enna ]], Comuni!$O$2:$O$8105, Comuni!$F$2:$F$8105)</f>
        <v>33</v>
      </c>
      <c r="H1220" s="1">
        <f>LOOKUP(laureati_1999_2011_ateneoxgenere[[#This Row],[Enna ]], Comuni!$O$2:$O$8105, Comuni!$G$2:$G$8105)</f>
        <v>8</v>
      </c>
      <c r="I1220" s="1">
        <f>LOOKUP(laureati_1999_2011_ateneoxgenere[[#This Row],[Enna ]], Comuni!$O$2:$O$8105, Comuni!$H$2:$H$8105)</f>
        <v>25</v>
      </c>
      <c r="J1220" s="1">
        <f>LOOKUP(laureati_1999_2011_ateneoxgenere[[#This Row],[Enna ]], Comuni!$O$2:$O$8105, Comuni!$I$2:$I$8105)</f>
        <v>21</v>
      </c>
      <c r="K1220" s="4" t="s">
        <v>7</v>
      </c>
      <c r="L1220" s="7">
        <v>546</v>
      </c>
    </row>
    <row r="1221" spans="1:12" x14ac:dyDescent="0.25">
      <c r="A1221">
        <v>2007</v>
      </c>
      <c r="B1221">
        <v>401</v>
      </c>
      <c r="C1221" s="1" t="s">
        <v>10</v>
      </c>
      <c r="D1221" s="1" t="s">
        <v>657</v>
      </c>
      <c r="E1221">
        <f>LOOKUP(laureati_1999_2011_ateneoxgenere[[#This Row],[Enna ]], Comuni!$O$2:$O$8105, Comuni!$D$2:$D$8105)</f>
        <v>44</v>
      </c>
      <c r="F1221">
        <f>LOOKUP(laureati_1999_2011_ateneoxgenere[[#This Row],[Enna ]], Comuni!$O$2:$O$8105, Comuni!$E$2:$E$8105)</f>
        <v>41</v>
      </c>
      <c r="G1221" s="1">
        <f>LOOKUP(laureati_1999_2011_ateneoxgenere[[#This Row],[Enna ]], Comuni!$O$2:$O$8105, Comuni!$F$2:$F$8105)</f>
        <v>55</v>
      </c>
      <c r="H1221" s="1">
        <f>LOOKUP(laureati_1999_2011_ateneoxgenere[[#This Row],[Enna ]], Comuni!$O$2:$O$8105, Comuni!$G$2:$G$8105)</f>
        <v>7</v>
      </c>
      <c r="I1221" s="1">
        <f>LOOKUP(laureati_1999_2011_ateneoxgenere[[#This Row],[Enna ]], Comuni!$O$2:$O$8105, Comuni!$H$2:$H$8105)</f>
        <v>51</v>
      </c>
      <c r="J1221" s="1">
        <f>LOOKUP(laureati_1999_2011_ateneoxgenere[[#This Row],[Enna ]], Comuni!$O$2:$O$8105, Comuni!$I$2:$I$8105)</f>
        <v>23</v>
      </c>
      <c r="K1221" s="5" t="s">
        <v>7</v>
      </c>
      <c r="L1221" s="8">
        <v>5</v>
      </c>
    </row>
    <row r="1222" spans="1:12" x14ac:dyDescent="0.25">
      <c r="A1222">
        <v>2007</v>
      </c>
      <c r="B1222">
        <v>701</v>
      </c>
      <c r="C1222" s="1" t="s">
        <v>11</v>
      </c>
      <c r="D1222" s="1" t="str">
        <f>LOOKUP(laureati_1999_2011_ateneoxgenere[[#This Row],[NOME_ATENEO]], '2018'!$C$2:$C$181, '2018'!$D$2:$D$181)</f>
        <v>Aosta</v>
      </c>
      <c r="E1222">
        <f>LOOKUP(laureati_1999_2011_ateneoxgenere[[#This Row],[Enna ]], Comuni!$O$2:$O$8105, Comuni!$D$2:$D$8105)</f>
        <v>45</v>
      </c>
      <c r="F1222">
        <f>LOOKUP(laureati_1999_2011_ateneoxgenere[[#This Row],[Enna ]], Comuni!$O$2:$O$8105, Comuni!$E$2:$E$8105)</f>
        <v>44</v>
      </c>
      <c r="G1222" s="1">
        <f>LOOKUP(laureati_1999_2011_ateneoxgenere[[#This Row],[Enna ]], Comuni!$O$2:$O$8105, Comuni!$F$2:$F$8105)</f>
        <v>18</v>
      </c>
      <c r="H1222" s="1">
        <f>LOOKUP(laureati_1999_2011_ateneoxgenere[[#This Row],[Enna ]], Comuni!$O$2:$O$8105, Comuni!$G$2:$G$8105)</f>
        <v>7</v>
      </c>
      <c r="I1222" s="1">
        <f>LOOKUP(laureati_1999_2011_ateneoxgenere[[#This Row],[Enna ]], Comuni!$O$2:$O$8105, Comuni!$H$2:$H$8105)</f>
        <v>19</v>
      </c>
      <c r="J1222" s="1">
        <f>LOOKUP(laureati_1999_2011_ateneoxgenere[[#This Row],[Enna ]], Comuni!$O$2:$O$8105, Comuni!$I$2:$I$8105)</f>
        <v>14</v>
      </c>
      <c r="K1222" s="4" t="s">
        <v>7</v>
      </c>
      <c r="L1222" s="7">
        <v>22</v>
      </c>
    </row>
    <row r="1223" spans="1:12" x14ac:dyDescent="0.25">
      <c r="A1223">
        <v>2007</v>
      </c>
      <c r="B1223">
        <v>1001</v>
      </c>
      <c r="C1223" s="1" t="s">
        <v>12</v>
      </c>
      <c r="D1223" s="1" t="str">
        <f>LOOKUP(laureati_1999_2011_ateneoxgenere[[#This Row],[NOME_ATENEO]], '2018'!$C$2:$C$181, '2018'!$D$2:$D$181)</f>
        <v>Genova</v>
      </c>
      <c r="E1223">
        <f>LOOKUP(laureati_1999_2011_ateneoxgenere[[#This Row],[Enna ]], Comuni!$O$2:$O$8105, Comuni!$D$2:$D$8105)</f>
        <v>44</v>
      </c>
      <c r="F1223">
        <f>LOOKUP(laureati_1999_2011_ateneoxgenere[[#This Row],[Enna ]], Comuni!$O$2:$O$8105, Comuni!$E$2:$E$8105)</f>
        <v>24</v>
      </c>
      <c r="G1223" s="1">
        <f>LOOKUP(laureati_1999_2011_ateneoxgenere[[#This Row],[Enna ]], Comuni!$O$2:$O$8105, Comuni!$F$2:$F$8105)</f>
        <v>17</v>
      </c>
      <c r="H1223" s="1">
        <f>LOOKUP(laureati_1999_2011_ateneoxgenere[[#This Row],[Enna ]], Comuni!$O$2:$O$8105, Comuni!$G$2:$G$8105)</f>
        <v>8</v>
      </c>
      <c r="I1223" s="1">
        <f>LOOKUP(laureati_1999_2011_ateneoxgenere[[#This Row],[Enna ]], Comuni!$O$2:$O$8105, Comuni!$H$2:$H$8105)</f>
        <v>56</v>
      </c>
      <c r="J1223" s="1">
        <f>LOOKUP(laureati_1999_2011_ateneoxgenere[[#This Row],[Enna ]], Comuni!$O$2:$O$8105, Comuni!$I$2:$I$8105)</f>
        <v>8</v>
      </c>
      <c r="K1223" s="5" t="s">
        <v>7</v>
      </c>
      <c r="L1223" s="8">
        <v>2379</v>
      </c>
    </row>
    <row r="1224" spans="1:12" x14ac:dyDescent="0.25">
      <c r="A1224">
        <v>2007</v>
      </c>
      <c r="B1224">
        <v>1201</v>
      </c>
      <c r="C1224" s="1" t="s">
        <v>13</v>
      </c>
      <c r="D1224" s="1" t="str">
        <f>LOOKUP(laureati_1999_2011_ateneoxgenere[[#This Row],[NOME_ATENEO]], '2018'!$C$2:$C$181, '2018'!$D$2:$D$181)</f>
        <v xml:space="preserve">Castellanza </v>
      </c>
      <c r="E1224">
        <f>LOOKUP(laureati_1999_2011_ateneoxgenere[[#This Row],[Enna ]], Comuni!$O$2:$O$8105, Comuni!$D$2:$D$8105)</f>
        <v>45</v>
      </c>
      <c r="F1224">
        <f>LOOKUP(laureati_1999_2011_ateneoxgenere[[#This Row],[Enna ]], Comuni!$O$2:$O$8105, Comuni!$E$2:$E$8105)</f>
        <v>36</v>
      </c>
      <c r="G1224" s="1">
        <f>LOOKUP(laureati_1999_2011_ateneoxgenere[[#This Row],[Enna ]], Comuni!$O$2:$O$8105, Comuni!$F$2:$F$8105)</f>
        <v>46</v>
      </c>
      <c r="H1224" s="1">
        <f>LOOKUP(laureati_1999_2011_ateneoxgenere[[#This Row],[Enna ]], Comuni!$O$2:$O$8105, Comuni!$G$2:$G$8105)</f>
        <v>8</v>
      </c>
      <c r="I1224" s="1">
        <f>LOOKUP(laureati_1999_2011_ateneoxgenere[[#This Row],[Enna ]], Comuni!$O$2:$O$8105, Comuni!$H$2:$H$8105)</f>
        <v>54</v>
      </c>
      <c r="J1224" s="1">
        <f>LOOKUP(laureati_1999_2011_ateneoxgenere[[#This Row],[Enna ]], Comuni!$O$2:$O$8105, Comuni!$I$2:$I$8105)</f>
        <v>3</v>
      </c>
      <c r="K1224" s="4" t="s">
        <v>7</v>
      </c>
      <c r="L1224" s="7">
        <v>387</v>
      </c>
    </row>
    <row r="1225" spans="1:12" x14ac:dyDescent="0.25">
      <c r="A1225">
        <v>2007</v>
      </c>
      <c r="B1225">
        <v>1202</v>
      </c>
      <c r="C1225" s="1" t="s">
        <v>14</v>
      </c>
      <c r="D1225" s="1" t="str">
        <f>LOOKUP(laureati_1999_2011_ateneoxgenere[[#This Row],[NOME_ATENEO]], '2018'!$C$2:$C$181, '2018'!$D$2:$D$181)</f>
        <v>Como</v>
      </c>
      <c r="E1225">
        <f>LOOKUP(laureati_1999_2011_ateneoxgenere[[#This Row],[Enna ]], Comuni!$O$2:$O$8105, Comuni!$D$2:$D$8105)</f>
        <v>45</v>
      </c>
      <c r="F1225">
        <f>LOOKUP(laureati_1999_2011_ateneoxgenere[[#This Row],[Enna ]], Comuni!$O$2:$O$8105, Comuni!$E$2:$E$8105)</f>
        <v>48</v>
      </c>
      <c r="G1225" s="1">
        <f>LOOKUP(laureati_1999_2011_ateneoxgenere[[#This Row],[Enna ]], Comuni!$O$2:$O$8105, Comuni!$F$2:$F$8105)</f>
        <v>25</v>
      </c>
      <c r="H1225" s="1">
        <f>LOOKUP(laureati_1999_2011_ateneoxgenere[[#This Row],[Enna ]], Comuni!$O$2:$O$8105, Comuni!$G$2:$G$8105)</f>
        <v>9</v>
      </c>
      <c r="I1225" s="1">
        <f>LOOKUP(laureati_1999_2011_ateneoxgenere[[#This Row],[Enna ]], Comuni!$O$2:$O$8105, Comuni!$H$2:$H$8105)</f>
        <v>5</v>
      </c>
      <c r="J1225" s="1">
        <f>LOOKUP(laureati_1999_2011_ateneoxgenere[[#This Row],[Enna ]], Comuni!$O$2:$O$8105, Comuni!$I$2:$I$8105)</f>
        <v>17</v>
      </c>
      <c r="K1225" s="5" t="s">
        <v>7</v>
      </c>
      <c r="L1225" s="8">
        <v>603</v>
      </c>
    </row>
    <row r="1226" spans="1:12" x14ac:dyDescent="0.25">
      <c r="A1226">
        <v>2007</v>
      </c>
      <c r="B1226">
        <v>1501</v>
      </c>
      <c r="C1226" s="1" t="s">
        <v>16</v>
      </c>
      <c r="D1226" s="1" t="str">
        <f>LOOKUP(laureati_1999_2011_ateneoxgenere[[#This Row],[NOME_ATENEO]], '2018'!$C$2:$C$181, '2018'!$D$2:$D$181)</f>
        <v>Milano</v>
      </c>
      <c r="E1226">
        <f>LOOKUP(laureati_1999_2011_ateneoxgenere[[#This Row],[Enna ]], Comuni!$O$2:$O$8105, Comuni!$D$2:$D$8105)</f>
        <v>45</v>
      </c>
      <c r="F1226">
        <f>LOOKUP(laureati_1999_2011_ateneoxgenere[[#This Row],[Enna ]], Comuni!$O$2:$O$8105, Comuni!$E$2:$E$8105)</f>
        <v>27</v>
      </c>
      <c r="G1226" s="1">
        <f>LOOKUP(laureati_1999_2011_ateneoxgenere[[#This Row],[Enna ]], Comuni!$O$2:$O$8105, Comuni!$F$2:$F$8105)</f>
        <v>57</v>
      </c>
      <c r="H1226" s="1">
        <f>LOOKUP(laureati_1999_2011_ateneoxgenere[[#This Row],[Enna ]], Comuni!$O$2:$O$8105, Comuni!$G$2:$G$8105)</f>
        <v>9</v>
      </c>
      <c r="I1226" s="1">
        <f>LOOKUP(laureati_1999_2011_ateneoxgenere[[#This Row],[Enna ]], Comuni!$O$2:$O$8105, Comuni!$H$2:$H$8105)</f>
        <v>11</v>
      </c>
      <c r="J1226" s="1">
        <f>LOOKUP(laureati_1999_2011_ateneoxgenere[[#This Row],[Enna ]], Comuni!$O$2:$O$8105, Comuni!$I$2:$I$8105)</f>
        <v>24</v>
      </c>
      <c r="K1226" s="4" t="s">
        <v>7</v>
      </c>
      <c r="L1226" s="7">
        <v>3809</v>
      </c>
    </row>
    <row r="1227" spans="1:12" x14ac:dyDescent="0.25">
      <c r="A1227">
        <v>2007</v>
      </c>
      <c r="B1227">
        <v>1502</v>
      </c>
      <c r="C1227" s="1" t="s">
        <v>17</v>
      </c>
      <c r="D1227" s="1" t="str">
        <f>LOOKUP(laureati_1999_2011_ateneoxgenere[[#This Row],[NOME_ATENEO]], '2018'!$C$2:$C$181, '2018'!$D$2:$D$181)</f>
        <v xml:space="preserve">Milano </v>
      </c>
      <c r="E1227">
        <f>LOOKUP(laureati_1999_2011_ateneoxgenere[[#This Row],[Enna ]], Comuni!$O$2:$O$8105, Comuni!$D$2:$D$8105)</f>
        <v>45</v>
      </c>
      <c r="F1227">
        <f>LOOKUP(laureati_1999_2011_ateneoxgenere[[#This Row],[Enna ]], Comuni!$O$2:$O$8105, Comuni!$E$2:$E$8105)</f>
        <v>27</v>
      </c>
      <c r="G1227" s="1">
        <f>LOOKUP(laureati_1999_2011_ateneoxgenere[[#This Row],[Enna ]], Comuni!$O$2:$O$8105, Comuni!$F$2:$F$8105)</f>
        <v>57</v>
      </c>
      <c r="H1227" s="1">
        <f>LOOKUP(laureati_1999_2011_ateneoxgenere[[#This Row],[Enna ]], Comuni!$O$2:$O$8105, Comuni!$G$2:$G$8105)</f>
        <v>9</v>
      </c>
      <c r="I1227" s="1">
        <f>LOOKUP(laureati_1999_2011_ateneoxgenere[[#This Row],[Enna ]], Comuni!$O$2:$O$8105, Comuni!$H$2:$H$8105)</f>
        <v>11</v>
      </c>
      <c r="J1227" s="1">
        <f>LOOKUP(laureati_1999_2011_ateneoxgenere[[#This Row],[Enna ]], Comuni!$O$2:$O$8105, Comuni!$I$2:$I$8105)</f>
        <v>24</v>
      </c>
      <c r="K1227" s="5" t="s">
        <v>7</v>
      </c>
      <c r="L1227" s="8">
        <v>6072</v>
      </c>
    </row>
    <row r="1228" spans="1:12" x14ac:dyDescent="0.25">
      <c r="A1228">
        <v>2007</v>
      </c>
      <c r="B1228">
        <v>1503</v>
      </c>
      <c r="C1228" s="1" t="s">
        <v>18</v>
      </c>
      <c r="D1228" s="1" t="str">
        <f>LOOKUP(laureati_1999_2011_ateneoxgenere[[#This Row],[NOME_ATENEO]], '2018'!$C$2:$C$181, '2018'!$D$2:$D$181)</f>
        <v xml:space="preserve">Milano </v>
      </c>
      <c r="E1228">
        <f>LOOKUP(laureati_1999_2011_ateneoxgenere[[#This Row],[Enna ]], Comuni!$O$2:$O$8105, Comuni!$D$2:$D$8105)</f>
        <v>45</v>
      </c>
      <c r="F1228">
        <f>LOOKUP(laureati_1999_2011_ateneoxgenere[[#This Row],[Enna ]], Comuni!$O$2:$O$8105, Comuni!$E$2:$E$8105)</f>
        <v>27</v>
      </c>
      <c r="G1228" s="1">
        <f>LOOKUP(laureati_1999_2011_ateneoxgenere[[#This Row],[Enna ]], Comuni!$O$2:$O$8105, Comuni!$F$2:$F$8105)</f>
        <v>57</v>
      </c>
      <c r="H1228" s="1">
        <f>LOOKUP(laureati_1999_2011_ateneoxgenere[[#This Row],[Enna ]], Comuni!$O$2:$O$8105, Comuni!$G$2:$G$8105)</f>
        <v>9</v>
      </c>
      <c r="I1228" s="1">
        <f>LOOKUP(laureati_1999_2011_ateneoxgenere[[#This Row],[Enna ]], Comuni!$O$2:$O$8105, Comuni!$H$2:$H$8105)</f>
        <v>11</v>
      </c>
      <c r="J1228" s="1">
        <f>LOOKUP(laureati_1999_2011_ateneoxgenere[[#This Row],[Enna ]], Comuni!$O$2:$O$8105, Comuni!$I$2:$I$8105)</f>
        <v>24</v>
      </c>
      <c r="K1228" s="4" t="s">
        <v>7</v>
      </c>
      <c r="L1228" s="7">
        <v>2186</v>
      </c>
    </row>
    <row r="1229" spans="1:12" x14ac:dyDescent="0.25">
      <c r="A1229">
        <v>2007</v>
      </c>
      <c r="B1229">
        <v>1504</v>
      </c>
      <c r="C1229" s="1" t="s">
        <v>19</v>
      </c>
      <c r="D1229" s="1" t="str">
        <f>LOOKUP(laureati_1999_2011_ateneoxgenere[[#This Row],[NOME_ATENEO]], '2018'!$C$2:$C$181, '2018'!$D$2:$D$181)</f>
        <v xml:space="preserve">Milano </v>
      </c>
      <c r="E1229">
        <f>LOOKUP(laureati_1999_2011_ateneoxgenere[[#This Row],[Enna ]], Comuni!$O$2:$O$8105, Comuni!$D$2:$D$8105)</f>
        <v>45</v>
      </c>
      <c r="F1229">
        <f>LOOKUP(laureati_1999_2011_ateneoxgenere[[#This Row],[Enna ]], Comuni!$O$2:$O$8105, Comuni!$E$2:$E$8105)</f>
        <v>27</v>
      </c>
      <c r="G1229" s="1">
        <f>LOOKUP(laureati_1999_2011_ateneoxgenere[[#This Row],[Enna ]], Comuni!$O$2:$O$8105, Comuni!$F$2:$F$8105)</f>
        <v>57</v>
      </c>
      <c r="H1229" s="1">
        <f>LOOKUP(laureati_1999_2011_ateneoxgenere[[#This Row],[Enna ]], Comuni!$O$2:$O$8105, Comuni!$G$2:$G$8105)</f>
        <v>9</v>
      </c>
      <c r="I1229" s="1">
        <f>LOOKUP(laureati_1999_2011_ateneoxgenere[[#This Row],[Enna ]], Comuni!$O$2:$O$8105, Comuni!$H$2:$H$8105)</f>
        <v>11</v>
      </c>
      <c r="J1229" s="1">
        <f>LOOKUP(laureati_1999_2011_ateneoxgenere[[#This Row],[Enna ]], Comuni!$O$2:$O$8105, Comuni!$I$2:$I$8105)</f>
        <v>24</v>
      </c>
      <c r="K1229" s="5" t="s">
        <v>7</v>
      </c>
      <c r="L1229" s="8">
        <v>2666</v>
      </c>
    </row>
    <row r="1230" spans="1:12" x14ac:dyDescent="0.25">
      <c r="A1230">
        <v>2007</v>
      </c>
      <c r="B1230">
        <v>1505</v>
      </c>
      <c r="C1230" s="1" t="s">
        <v>20</v>
      </c>
      <c r="D1230" s="1" t="str">
        <f>LOOKUP(laureati_1999_2011_ateneoxgenere[[#This Row],[NOME_ATENEO]], '2018'!$C$2:$C$181, '2018'!$D$2:$D$181)</f>
        <v xml:space="preserve">Milano </v>
      </c>
      <c r="E1230">
        <f>LOOKUP(laureati_1999_2011_ateneoxgenere[[#This Row],[Enna ]], Comuni!$O$2:$O$8105, Comuni!$D$2:$D$8105)</f>
        <v>45</v>
      </c>
      <c r="F1230">
        <f>LOOKUP(laureati_1999_2011_ateneoxgenere[[#This Row],[Enna ]], Comuni!$O$2:$O$8105, Comuni!$E$2:$E$8105)</f>
        <v>27</v>
      </c>
      <c r="G1230" s="1">
        <f>LOOKUP(laureati_1999_2011_ateneoxgenere[[#This Row],[Enna ]], Comuni!$O$2:$O$8105, Comuni!$F$2:$F$8105)</f>
        <v>57</v>
      </c>
      <c r="H1230" s="1">
        <f>LOOKUP(laureati_1999_2011_ateneoxgenere[[#This Row],[Enna ]], Comuni!$O$2:$O$8105, Comuni!$G$2:$G$8105)</f>
        <v>9</v>
      </c>
      <c r="I1230" s="1">
        <f>LOOKUP(laureati_1999_2011_ateneoxgenere[[#This Row],[Enna ]], Comuni!$O$2:$O$8105, Comuni!$H$2:$H$8105)</f>
        <v>11</v>
      </c>
      <c r="J1230" s="1">
        <f>LOOKUP(laureati_1999_2011_ateneoxgenere[[#This Row],[Enna ]], Comuni!$O$2:$O$8105, Comuni!$I$2:$I$8105)</f>
        <v>24</v>
      </c>
      <c r="K1230" s="4" t="s">
        <v>7</v>
      </c>
      <c r="L1230" s="7">
        <v>376</v>
      </c>
    </row>
    <row r="1231" spans="1:12" x14ac:dyDescent="0.25">
      <c r="A1231">
        <v>2007</v>
      </c>
      <c r="B1231">
        <v>1508</v>
      </c>
      <c r="C1231" s="1" t="s">
        <v>21</v>
      </c>
      <c r="D1231" s="1" t="str">
        <f>LOOKUP(laureati_1999_2011_ateneoxgenere[[#This Row],[NOME_ATENEO]], '2018'!$C$2:$C$181, '2018'!$D$2:$D$181)</f>
        <v xml:space="preserve">Milano </v>
      </c>
      <c r="E1231">
        <f>LOOKUP(laureati_1999_2011_ateneoxgenere[[#This Row],[Enna ]], Comuni!$O$2:$O$8105, Comuni!$D$2:$D$8105)</f>
        <v>45</v>
      </c>
      <c r="F1231">
        <f>LOOKUP(laureati_1999_2011_ateneoxgenere[[#This Row],[Enna ]], Comuni!$O$2:$O$8105, Comuni!$E$2:$E$8105)</f>
        <v>27</v>
      </c>
      <c r="G1231" s="1">
        <f>LOOKUP(laureati_1999_2011_ateneoxgenere[[#This Row],[Enna ]], Comuni!$O$2:$O$8105, Comuni!$F$2:$F$8105)</f>
        <v>57</v>
      </c>
      <c r="H1231" s="1">
        <f>LOOKUP(laureati_1999_2011_ateneoxgenere[[#This Row],[Enna ]], Comuni!$O$2:$O$8105, Comuni!$G$2:$G$8105)</f>
        <v>9</v>
      </c>
      <c r="I1231" s="1">
        <f>LOOKUP(laureati_1999_2011_ateneoxgenere[[#This Row],[Enna ]], Comuni!$O$2:$O$8105, Comuni!$H$2:$H$8105)</f>
        <v>11</v>
      </c>
      <c r="J1231" s="1">
        <f>LOOKUP(laureati_1999_2011_ateneoxgenere[[#This Row],[Enna ]], Comuni!$O$2:$O$8105, Comuni!$I$2:$I$8105)</f>
        <v>24</v>
      </c>
      <c r="K1231" s="5" t="s">
        <v>7</v>
      </c>
      <c r="L1231" s="8">
        <v>119</v>
      </c>
    </row>
    <row r="1232" spans="1:12" x14ac:dyDescent="0.25">
      <c r="A1232">
        <v>2007</v>
      </c>
      <c r="B1232">
        <v>1509</v>
      </c>
      <c r="C1232" s="1" t="s">
        <v>22</v>
      </c>
      <c r="D1232" s="1" t="str">
        <f>LOOKUP(laureati_1999_2011_ateneoxgenere[[#This Row],[NOME_ATENEO]], '2018'!$C$2:$C$181, '2018'!$D$2:$D$181)</f>
        <v xml:space="preserve">Milano </v>
      </c>
      <c r="E1232">
        <f>LOOKUP(laureati_1999_2011_ateneoxgenere[[#This Row],[Enna ]], Comuni!$O$2:$O$8105, Comuni!$D$2:$D$8105)</f>
        <v>45</v>
      </c>
      <c r="F1232">
        <f>LOOKUP(laureati_1999_2011_ateneoxgenere[[#This Row],[Enna ]], Comuni!$O$2:$O$8105, Comuni!$E$2:$E$8105)</f>
        <v>27</v>
      </c>
      <c r="G1232" s="1">
        <f>LOOKUP(laureati_1999_2011_ateneoxgenere[[#This Row],[Enna ]], Comuni!$O$2:$O$8105, Comuni!$F$2:$F$8105)</f>
        <v>57</v>
      </c>
      <c r="H1232" s="1">
        <f>LOOKUP(laureati_1999_2011_ateneoxgenere[[#This Row],[Enna ]], Comuni!$O$2:$O$8105, Comuni!$G$2:$G$8105)</f>
        <v>9</v>
      </c>
      <c r="I1232" s="1">
        <f>LOOKUP(laureati_1999_2011_ateneoxgenere[[#This Row],[Enna ]], Comuni!$O$2:$O$8105, Comuni!$H$2:$H$8105)</f>
        <v>11</v>
      </c>
      <c r="J1232" s="1">
        <f>LOOKUP(laureati_1999_2011_ateneoxgenere[[#This Row],[Enna ]], Comuni!$O$2:$O$8105, Comuni!$I$2:$I$8105)</f>
        <v>24</v>
      </c>
      <c r="K1232" s="4" t="s">
        <v>7</v>
      </c>
      <c r="L1232" s="7">
        <v>1636</v>
      </c>
    </row>
    <row r="1233" spans="1:12" x14ac:dyDescent="0.25">
      <c r="A1233">
        <v>2007</v>
      </c>
      <c r="B1233">
        <v>1601</v>
      </c>
      <c r="C1233" s="1" t="s">
        <v>24</v>
      </c>
      <c r="D1233" s="1" t="str">
        <f>LOOKUP(laureati_1999_2011_ateneoxgenere[[#This Row],[NOME_ATENEO]], '2018'!$C$2:$C$181, '2018'!$D$2:$D$181)</f>
        <v>Bergamo</v>
      </c>
      <c r="E1233">
        <f>LOOKUP(laureati_1999_2011_ateneoxgenere[[#This Row],[Enna ]], Comuni!$O$2:$O$8105, Comuni!$D$2:$D$8105)</f>
        <v>45</v>
      </c>
      <c r="F1233">
        <f>LOOKUP(laureati_1999_2011_ateneoxgenere[[#This Row],[Enna ]], Comuni!$O$2:$O$8105, Comuni!$E$2:$E$8105)</f>
        <v>42</v>
      </c>
      <c r="G1233" s="1">
        <f>LOOKUP(laureati_1999_2011_ateneoxgenere[[#This Row],[Enna ]], Comuni!$O$2:$O$8105, Comuni!$F$2:$F$8105)</f>
        <v>1</v>
      </c>
      <c r="H1233" s="1">
        <f>LOOKUP(laureati_1999_2011_ateneoxgenere[[#This Row],[Enna ]], Comuni!$O$2:$O$8105, Comuni!$G$2:$G$8105)</f>
        <v>9</v>
      </c>
      <c r="I1233" s="1">
        <f>LOOKUP(laureati_1999_2011_ateneoxgenere[[#This Row],[Enna ]], Comuni!$O$2:$O$8105, Comuni!$H$2:$H$8105)</f>
        <v>40</v>
      </c>
      <c r="J1233" s="1">
        <f>LOOKUP(laureati_1999_2011_ateneoxgenere[[#This Row],[Enna ]], Comuni!$O$2:$O$8105, Comuni!$I$2:$I$8105)</f>
        <v>8</v>
      </c>
      <c r="K1233" s="5" t="s">
        <v>7</v>
      </c>
      <c r="L1233" s="8">
        <v>855</v>
      </c>
    </row>
    <row r="1234" spans="1:12" x14ac:dyDescent="0.25">
      <c r="A1234">
        <v>2007</v>
      </c>
      <c r="B1234">
        <v>1701</v>
      </c>
      <c r="C1234" s="1" t="s">
        <v>25</v>
      </c>
      <c r="D1234" s="1" t="str">
        <f>LOOKUP(laureati_1999_2011_ateneoxgenere[[#This Row],[NOME_ATENEO]], '2018'!$C$2:$C$181, '2018'!$D$2:$D$181)</f>
        <v>Brescia</v>
      </c>
      <c r="E1234">
        <f>LOOKUP(laureati_1999_2011_ateneoxgenere[[#This Row],[Enna ]], Comuni!$O$2:$O$8105, Comuni!$D$2:$D$8105)</f>
        <v>45</v>
      </c>
      <c r="F1234">
        <f>LOOKUP(laureati_1999_2011_ateneoxgenere[[#This Row],[Enna ]], Comuni!$O$2:$O$8105, Comuni!$E$2:$E$8105)</f>
        <v>32</v>
      </c>
      <c r="G1234" s="1">
        <f>LOOKUP(laureati_1999_2011_ateneoxgenere[[#This Row],[Enna ]], Comuni!$O$2:$O$8105, Comuni!$F$2:$F$8105)</f>
        <v>27</v>
      </c>
      <c r="H1234" s="1">
        <f>LOOKUP(laureati_1999_2011_ateneoxgenere[[#This Row],[Enna ]], Comuni!$O$2:$O$8105, Comuni!$G$2:$G$8105)</f>
        <v>10</v>
      </c>
      <c r="I1234" s="1">
        <f>LOOKUP(laureati_1999_2011_ateneoxgenere[[#This Row],[Enna ]], Comuni!$O$2:$O$8105, Comuni!$H$2:$H$8105)</f>
        <v>13</v>
      </c>
      <c r="J1234" s="1">
        <f>LOOKUP(laureati_1999_2011_ateneoxgenere[[#This Row],[Enna ]], Comuni!$O$2:$O$8105, Comuni!$I$2:$I$8105)</f>
        <v>14</v>
      </c>
      <c r="K1234" s="4" t="s">
        <v>7</v>
      </c>
      <c r="L1234" s="7">
        <v>1072</v>
      </c>
    </row>
    <row r="1235" spans="1:12" x14ac:dyDescent="0.25">
      <c r="A1235">
        <v>2007</v>
      </c>
      <c r="B1235">
        <v>1801</v>
      </c>
      <c r="C1235" s="1" t="s">
        <v>26</v>
      </c>
      <c r="D1235" s="1" t="str">
        <f>LOOKUP(laureati_1999_2011_ateneoxgenere[[#This Row],[NOME_ATENEO]], '2018'!$C$2:$C$181, '2018'!$D$2:$D$181)</f>
        <v>Pavia</v>
      </c>
      <c r="E1235">
        <f>LOOKUP(laureati_1999_2011_ateneoxgenere[[#This Row],[Enna ]], Comuni!$O$2:$O$8105, Comuni!$D$2:$D$8105)</f>
        <v>45</v>
      </c>
      <c r="F1235">
        <f>LOOKUP(laureati_1999_2011_ateneoxgenere[[#This Row],[Enna ]], Comuni!$O$2:$O$8105, Comuni!$E$2:$E$8105)</f>
        <v>11</v>
      </c>
      <c r="G1235" s="1">
        <f>LOOKUP(laureati_1999_2011_ateneoxgenere[[#This Row],[Enna ]], Comuni!$O$2:$O$8105, Comuni!$F$2:$F$8105)</f>
        <v>13</v>
      </c>
      <c r="H1235" s="1">
        <f>LOOKUP(laureati_1999_2011_ateneoxgenere[[#This Row],[Enna ]], Comuni!$O$2:$O$8105, Comuni!$G$2:$G$8105)</f>
        <v>9</v>
      </c>
      <c r="I1235" s="1">
        <f>LOOKUP(laureati_1999_2011_ateneoxgenere[[#This Row],[Enna ]], Comuni!$O$2:$O$8105, Comuni!$H$2:$H$8105)</f>
        <v>9</v>
      </c>
      <c r="J1235" s="1">
        <f>LOOKUP(laureati_1999_2011_ateneoxgenere[[#This Row],[Enna ]], Comuni!$O$2:$O$8105, Comuni!$I$2:$I$8105)</f>
        <v>17</v>
      </c>
      <c r="K1235" s="5" t="s">
        <v>7</v>
      </c>
      <c r="L1235" s="8">
        <v>1665</v>
      </c>
    </row>
    <row r="1236" spans="1:12" x14ac:dyDescent="0.25">
      <c r="A1236">
        <v>2007</v>
      </c>
      <c r="B1236">
        <v>2101</v>
      </c>
      <c r="C1236" s="1" t="s">
        <v>27</v>
      </c>
      <c r="D1236" s="1" t="str">
        <f>LOOKUP(laureati_1999_2011_ateneoxgenere[[#This Row],[NOME_ATENEO]], '2018'!$C$2:$C$181, '2018'!$D$2:$D$181)</f>
        <v>Bolzano</v>
      </c>
      <c r="E1236">
        <f>LOOKUP(laureati_1999_2011_ateneoxgenere[[#This Row],[Enna ]], Comuni!$O$2:$O$8105, Comuni!$D$2:$D$8105)</f>
        <v>46</v>
      </c>
      <c r="F1236">
        <f>LOOKUP(laureati_1999_2011_ateneoxgenere[[#This Row],[Enna ]], Comuni!$O$2:$O$8105, Comuni!$E$2:$E$8105)</f>
        <v>29</v>
      </c>
      <c r="G1236" s="1">
        <f>LOOKUP(laureati_1999_2011_ateneoxgenere[[#This Row],[Enna ]], Comuni!$O$2:$O$8105, Comuni!$F$2:$F$8105)</f>
        <v>56</v>
      </c>
      <c r="H1236" s="1">
        <f>LOOKUP(laureati_1999_2011_ateneoxgenere[[#This Row],[Enna ]], Comuni!$O$2:$O$8105, Comuni!$G$2:$G$8105)</f>
        <v>11</v>
      </c>
      <c r="I1236" s="1">
        <f>LOOKUP(laureati_1999_2011_ateneoxgenere[[#This Row],[Enna ]], Comuni!$O$2:$O$8105, Comuni!$H$2:$H$8105)</f>
        <v>21</v>
      </c>
      <c r="J1236" s="1">
        <f>LOOKUP(laureati_1999_2011_ateneoxgenere[[#This Row],[Enna ]], Comuni!$O$2:$O$8105, Comuni!$I$2:$I$8105)</f>
        <v>15</v>
      </c>
      <c r="K1236" s="4" t="s">
        <v>7</v>
      </c>
      <c r="L1236" s="7">
        <v>102</v>
      </c>
    </row>
    <row r="1237" spans="1:12" x14ac:dyDescent="0.25">
      <c r="A1237">
        <v>2007</v>
      </c>
      <c r="B1237">
        <v>2201</v>
      </c>
      <c r="C1237" s="1" t="s">
        <v>28</v>
      </c>
      <c r="D1237" s="1" t="str">
        <f>LOOKUP(laureati_1999_2011_ateneoxgenere[[#This Row],[NOME_ATENEO]], '2018'!$C$2:$C$181, '2018'!$D$2:$D$181)</f>
        <v>Trento</v>
      </c>
      <c r="E1237">
        <f>LOOKUP(laureati_1999_2011_ateneoxgenere[[#This Row],[Enna ]], Comuni!$O$2:$O$8105, Comuni!$D$2:$D$8105)</f>
        <v>46</v>
      </c>
      <c r="F1237">
        <f>LOOKUP(laureati_1999_2011_ateneoxgenere[[#This Row],[Enna ]], Comuni!$O$2:$O$8105, Comuni!$E$2:$E$8105)</f>
        <v>4</v>
      </c>
      <c r="G1237" s="1">
        <f>LOOKUP(laureati_1999_2011_ateneoxgenere[[#This Row],[Enna ]], Comuni!$O$2:$O$8105, Comuni!$F$2:$F$8105)</f>
        <v>7</v>
      </c>
      <c r="H1237" s="1">
        <f>LOOKUP(laureati_1999_2011_ateneoxgenere[[#This Row],[Enna ]], Comuni!$O$2:$O$8105, Comuni!$G$2:$G$8105)</f>
        <v>11</v>
      </c>
      <c r="I1237" s="1">
        <f>LOOKUP(laureati_1999_2011_ateneoxgenere[[#This Row],[Enna ]], Comuni!$O$2:$O$8105, Comuni!$H$2:$H$8105)</f>
        <v>7</v>
      </c>
      <c r="J1237" s="1">
        <f>LOOKUP(laureati_1999_2011_ateneoxgenere[[#This Row],[Enna ]], Comuni!$O$2:$O$8105, Comuni!$I$2:$I$8105)</f>
        <v>22</v>
      </c>
      <c r="K1237" s="5" t="s">
        <v>7</v>
      </c>
      <c r="L1237" s="8">
        <v>1090</v>
      </c>
    </row>
    <row r="1238" spans="1:12" x14ac:dyDescent="0.25">
      <c r="A1238">
        <v>2007</v>
      </c>
      <c r="B1238">
        <v>2301</v>
      </c>
      <c r="C1238" s="1" t="s">
        <v>29</v>
      </c>
      <c r="D1238" s="1" t="str">
        <f>LOOKUP(laureati_1999_2011_ateneoxgenere[[#This Row],[NOME_ATENEO]], '2018'!$C$2:$C$181, '2018'!$D$2:$D$181)</f>
        <v>Verona</v>
      </c>
      <c r="E1238">
        <f>LOOKUP(laureati_1999_2011_ateneoxgenere[[#This Row],[Enna ]], Comuni!$O$2:$O$8105, Comuni!$D$2:$D$8105)</f>
        <v>45</v>
      </c>
      <c r="F1238">
        <f>LOOKUP(laureati_1999_2011_ateneoxgenere[[#This Row],[Enna ]], Comuni!$O$2:$O$8105, Comuni!$E$2:$E$8105)</f>
        <v>26</v>
      </c>
      <c r="G1238" s="1">
        <f>LOOKUP(laureati_1999_2011_ateneoxgenere[[#This Row],[Enna ]], Comuni!$O$2:$O$8105, Comuni!$F$2:$F$8105)</f>
        <v>40</v>
      </c>
      <c r="H1238" s="1">
        <f>LOOKUP(laureati_1999_2011_ateneoxgenere[[#This Row],[Enna ]], Comuni!$O$2:$O$8105, Comuni!$G$2:$G$8105)</f>
        <v>10</v>
      </c>
      <c r="I1238" s="1">
        <f>LOOKUP(laureati_1999_2011_ateneoxgenere[[#This Row],[Enna ]], Comuni!$O$2:$O$8105, Comuni!$H$2:$H$8105)</f>
        <v>59</v>
      </c>
      <c r="J1238" s="1">
        <f>LOOKUP(laureati_1999_2011_ateneoxgenere[[#This Row],[Enna ]], Comuni!$O$2:$O$8105, Comuni!$I$2:$I$8105)</f>
        <v>56</v>
      </c>
      <c r="K1238" s="4" t="s">
        <v>7</v>
      </c>
      <c r="L1238" s="7">
        <v>1058</v>
      </c>
    </row>
    <row r="1239" spans="1:12" x14ac:dyDescent="0.25">
      <c r="A1239">
        <v>2007</v>
      </c>
      <c r="B1239">
        <v>2701</v>
      </c>
      <c r="C1239" s="1" t="s">
        <v>30</v>
      </c>
      <c r="D1239" s="1" t="str">
        <f>LOOKUP(laureati_1999_2011_ateneoxgenere[[#This Row],[NOME_ATENEO]], '2018'!$C$2:$C$181, '2018'!$D$2:$D$181)</f>
        <v xml:space="preserve">Venezia </v>
      </c>
      <c r="E1239">
        <f>LOOKUP(laureati_1999_2011_ateneoxgenere[[#This Row],[Enna ]], Comuni!$O$2:$O$8105, Comuni!$D$2:$D$8105)</f>
        <v>45</v>
      </c>
      <c r="F1239">
        <f>LOOKUP(laureati_1999_2011_ateneoxgenere[[#This Row],[Enna ]], Comuni!$O$2:$O$8105, Comuni!$E$2:$E$8105)</f>
        <v>26</v>
      </c>
      <c r="G1239" s="1">
        <f>LOOKUP(laureati_1999_2011_ateneoxgenere[[#This Row],[Enna ]], Comuni!$O$2:$O$8105, Comuni!$F$2:$F$8105)</f>
        <v>17</v>
      </c>
      <c r="H1239" s="1">
        <f>LOOKUP(laureati_1999_2011_ateneoxgenere[[#This Row],[Enna ]], Comuni!$O$2:$O$8105, Comuni!$G$2:$G$8105)</f>
        <v>12</v>
      </c>
      <c r="I1239" s="1">
        <f>LOOKUP(laureati_1999_2011_ateneoxgenere[[#This Row],[Enna ]], Comuni!$O$2:$O$8105, Comuni!$H$2:$H$8105)</f>
        <v>19</v>
      </c>
      <c r="J1239" s="1">
        <f>LOOKUP(laureati_1999_2011_ateneoxgenere[[#This Row],[Enna ]], Comuni!$O$2:$O$8105, Comuni!$I$2:$I$8105)</f>
        <v>39</v>
      </c>
      <c r="K1239" s="5" t="s">
        <v>7</v>
      </c>
      <c r="L1239" s="8">
        <v>1060</v>
      </c>
    </row>
    <row r="1240" spans="1:12" x14ac:dyDescent="0.25">
      <c r="A1240">
        <v>2007</v>
      </c>
      <c r="B1240">
        <v>2702</v>
      </c>
      <c r="C1240" s="1" t="s">
        <v>31</v>
      </c>
      <c r="D1240" s="1" t="str">
        <f>LOOKUP(laureati_1999_2011_ateneoxgenere[[#This Row],[NOME_ATENEO]], '2018'!$C$2:$C$181, '2018'!$D$2:$D$181)</f>
        <v xml:space="preserve">Venezia </v>
      </c>
      <c r="E1240">
        <f>LOOKUP(laureati_1999_2011_ateneoxgenere[[#This Row],[Enna ]], Comuni!$O$2:$O$8105, Comuni!$D$2:$D$8105)</f>
        <v>45</v>
      </c>
      <c r="F1240">
        <f>LOOKUP(laureati_1999_2011_ateneoxgenere[[#This Row],[Enna ]], Comuni!$O$2:$O$8105, Comuni!$E$2:$E$8105)</f>
        <v>26</v>
      </c>
      <c r="G1240" s="1">
        <f>LOOKUP(laureati_1999_2011_ateneoxgenere[[#This Row],[Enna ]], Comuni!$O$2:$O$8105, Comuni!$F$2:$F$8105)</f>
        <v>17</v>
      </c>
      <c r="H1240" s="1">
        <f>LOOKUP(laureati_1999_2011_ateneoxgenere[[#This Row],[Enna ]], Comuni!$O$2:$O$8105, Comuni!$G$2:$G$8105)</f>
        <v>12</v>
      </c>
      <c r="I1240" s="1">
        <f>LOOKUP(laureati_1999_2011_ateneoxgenere[[#This Row],[Enna ]], Comuni!$O$2:$O$8105, Comuni!$H$2:$H$8105)</f>
        <v>19</v>
      </c>
      <c r="J1240" s="1">
        <f>LOOKUP(laureati_1999_2011_ateneoxgenere[[#This Row],[Enna ]], Comuni!$O$2:$O$8105, Comuni!$I$2:$I$8105)</f>
        <v>39</v>
      </c>
      <c r="K1240" s="4" t="s">
        <v>7</v>
      </c>
      <c r="L1240" s="7">
        <v>801</v>
      </c>
    </row>
    <row r="1241" spans="1:12" x14ac:dyDescent="0.25">
      <c r="A1241">
        <v>2007</v>
      </c>
      <c r="B1241">
        <v>2801</v>
      </c>
      <c r="C1241" s="1" t="s">
        <v>32</v>
      </c>
      <c r="D1241" s="1" t="str">
        <f>LOOKUP(laureati_1999_2011_ateneoxgenere[[#This Row],[NOME_ATENEO]], '2018'!$C$2:$C$181, '2018'!$D$2:$D$181)</f>
        <v>Padova</v>
      </c>
      <c r="E1241">
        <f>LOOKUP(laureati_1999_2011_ateneoxgenere[[#This Row],[Enna ]], Comuni!$O$2:$O$8105, Comuni!$D$2:$D$8105)</f>
        <v>45</v>
      </c>
      <c r="F1241">
        <f>LOOKUP(laureati_1999_2011_ateneoxgenere[[#This Row],[Enna ]], Comuni!$O$2:$O$8105, Comuni!$E$2:$E$8105)</f>
        <v>24</v>
      </c>
      <c r="G1241" s="1">
        <f>LOOKUP(laureati_1999_2011_ateneoxgenere[[#This Row],[Enna ]], Comuni!$O$2:$O$8105, Comuni!$F$2:$F$8105)</f>
        <v>33</v>
      </c>
      <c r="H1241" s="1">
        <f>LOOKUP(laureati_1999_2011_ateneoxgenere[[#This Row],[Enna ]], Comuni!$O$2:$O$8105, Comuni!$G$2:$G$8105)</f>
        <v>11</v>
      </c>
      <c r="I1241" s="1">
        <f>LOOKUP(laureati_1999_2011_ateneoxgenere[[#This Row],[Enna ]], Comuni!$O$2:$O$8105, Comuni!$H$2:$H$8105)</f>
        <v>52</v>
      </c>
      <c r="J1241" s="1">
        <f>LOOKUP(laureati_1999_2011_ateneoxgenere[[#This Row],[Enna ]], Comuni!$O$2:$O$8105, Comuni!$I$2:$I$8105)</f>
        <v>23</v>
      </c>
      <c r="K1241" s="5" t="s">
        <v>7</v>
      </c>
      <c r="L1241" s="8">
        <v>5057</v>
      </c>
    </row>
    <row r="1242" spans="1:12" x14ac:dyDescent="0.25">
      <c r="A1242">
        <v>2007</v>
      </c>
      <c r="B1242">
        <v>3001</v>
      </c>
      <c r="C1242" s="1" t="s">
        <v>33</v>
      </c>
      <c r="D1242" s="1" t="str">
        <f>LOOKUP(laureati_1999_2011_ateneoxgenere[[#This Row],[NOME_ATENEO]], '2018'!$C$2:$C$181, '2018'!$D$2:$D$181)</f>
        <v>Udine</v>
      </c>
      <c r="E1242">
        <f>LOOKUP(laureati_1999_2011_ateneoxgenere[[#This Row],[Enna ]], Comuni!$O$2:$O$8105, Comuni!$D$2:$D$8105)</f>
        <v>46</v>
      </c>
      <c r="F1242">
        <f>LOOKUP(laureati_1999_2011_ateneoxgenere[[#This Row],[Enna ]], Comuni!$O$2:$O$8105, Comuni!$E$2:$E$8105)</f>
        <v>3</v>
      </c>
      <c r="G1242" s="1">
        <f>LOOKUP(laureati_1999_2011_ateneoxgenere[[#This Row],[Enna ]], Comuni!$O$2:$O$8105, Comuni!$F$2:$F$8105)</f>
        <v>57</v>
      </c>
      <c r="H1242" s="1">
        <f>LOOKUP(laureati_1999_2011_ateneoxgenere[[#This Row],[Enna ]], Comuni!$O$2:$O$8105, Comuni!$G$2:$G$8105)</f>
        <v>13</v>
      </c>
      <c r="I1242" s="1">
        <f>LOOKUP(laureati_1999_2011_ateneoxgenere[[#This Row],[Enna ]], Comuni!$O$2:$O$8105, Comuni!$H$2:$H$8105)</f>
        <v>14</v>
      </c>
      <c r="J1242" s="1">
        <f>LOOKUP(laureati_1999_2011_ateneoxgenere[[#This Row],[Enna ]], Comuni!$O$2:$O$8105, Comuni!$I$2:$I$8105)</f>
        <v>15</v>
      </c>
      <c r="K1242" s="4" t="s">
        <v>7</v>
      </c>
      <c r="L1242" s="7">
        <v>1337</v>
      </c>
    </row>
    <row r="1243" spans="1:12" x14ac:dyDescent="0.25">
      <c r="A1243">
        <v>2007</v>
      </c>
      <c r="B1243">
        <v>3201</v>
      </c>
      <c r="C1243" s="1" t="s">
        <v>34</v>
      </c>
      <c r="D1243" s="1" t="str">
        <f>LOOKUP(laureati_1999_2011_ateneoxgenere[[#This Row],[NOME_ATENEO]], '2018'!$C$2:$C$181, '2018'!$D$2:$D$181)</f>
        <v>Trieste</v>
      </c>
      <c r="E1243">
        <f>LOOKUP(laureati_1999_2011_ateneoxgenere[[#This Row],[Enna ]], Comuni!$O$2:$O$8105, Comuni!$D$2:$D$8105)</f>
        <v>45</v>
      </c>
      <c r="F1243">
        <f>LOOKUP(laureati_1999_2011_ateneoxgenere[[#This Row],[Enna ]], Comuni!$O$2:$O$8105, Comuni!$E$2:$E$8105)</f>
        <v>38</v>
      </c>
      <c r="G1243" s="1">
        <f>LOOKUP(laureati_1999_2011_ateneoxgenere[[#This Row],[Enna ]], Comuni!$O$2:$O$8105, Comuni!$F$2:$F$8105)</f>
        <v>58</v>
      </c>
      <c r="H1243" s="1">
        <f>LOOKUP(laureati_1999_2011_ateneoxgenere[[#This Row],[Enna ]], Comuni!$O$2:$O$8105, Comuni!$G$2:$G$8105)</f>
        <v>13</v>
      </c>
      <c r="I1243" s="1">
        <f>LOOKUP(laureati_1999_2011_ateneoxgenere[[#This Row],[Enna ]], Comuni!$O$2:$O$8105, Comuni!$H$2:$H$8105)</f>
        <v>46</v>
      </c>
      <c r="J1243" s="1">
        <f>LOOKUP(laureati_1999_2011_ateneoxgenere[[#This Row],[Enna ]], Comuni!$O$2:$O$8105, Comuni!$I$2:$I$8105)</f>
        <v>20</v>
      </c>
      <c r="K1243" s="5" t="s">
        <v>7</v>
      </c>
      <c r="L1243" s="8">
        <v>1396</v>
      </c>
    </row>
    <row r="1244" spans="1:12" x14ac:dyDescent="0.25">
      <c r="A1244">
        <v>2007</v>
      </c>
      <c r="B1244">
        <v>3401</v>
      </c>
      <c r="C1244" s="1" t="s">
        <v>35</v>
      </c>
      <c r="D1244" s="1" t="str">
        <f>LOOKUP(laureati_1999_2011_ateneoxgenere[[#This Row],[NOME_ATENEO]], '2018'!$C$2:$C$181, '2018'!$D$2:$D$181)</f>
        <v>Parma</v>
      </c>
      <c r="E1244">
        <f>LOOKUP(laureati_1999_2011_ateneoxgenere[[#This Row],[Enna ]], Comuni!$O$2:$O$8105, Comuni!$D$2:$D$8105)</f>
        <v>44</v>
      </c>
      <c r="F1244">
        <f>LOOKUP(laureati_1999_2011_ateneoxgenere[[#This Row],[Enna ]], Comuni!$O$2:$O$8105, Comuni!$E$2:$E$8105)</f>
        <v>48</v>
      </c>
      <c r="G1244" s="1">
        <f>LOOKUP(laureati_1999_2011_ateneoxgenere[[#This Row],[Enna ]], Comuni!$O$2:$O$8105, Comuni!$F$2:$F$8105)</f>
        <v>6</v>
      </c>
      <c r="H1244" s="1">
        <f>LOOKUP(laureati_1999_2011_ateneoxgenere[[#This Row],[Enna ]], Comuni!$O$2:$O$8105, Comuni!$G$2:$G$8105)</f>
        <v>10</v>
      </c>
      <c r="I1244" s="1">
        <f>LOOKUP(laureati_1999_2011_ateneoxgenere[[#This Row],[Enna ]], Comuni!$O$2:$O$8105, Comuni!$H$2:$H$8105)</f>
        <v>19</v>
      </c>
      <c r="J1244" s="1">
        <f>LOOKUP(laureati_1999_2011_ateneoxgenere[[#This Row],[Enna ]], Comuni!$O$2:$O$8105, Comuni!$I$2:$I$8105)</f>
        <v>44</v>
      </c>
      <c r="K1244" s="4" t="s">
        <v>7</v>
      </c>
      <c r="L1244" s="7">
        <v>2041</v>
      </c>
    </row>
    <row r="1245" spans="1:12" x14ac:dyDescent="0.25">
      <c r="A1245">
        <v>2007</v>
      </c>
      <c r="B1245">
        <v>3601</v>
      </c>
      <c r="C1245" s="1" t="s">
        <v>36</v>
      </c>
      <c r="D1245" s="1" t="str">
        <f>LOOKUP(laureati_1999_2011_ateneoxgenere[[#This Row],[NOME_ATENEO]], '2018'!$C$2:$C$181, '2018'!$D$2:$D$181)</f>
        <v xml:space="preserve">Modena </v>
      </c>
      <c r="E1245">
        <f>LOOKUP(laureati_1999_2011_ateneoxgenere[[#This Row],[Enna ]], Comuni!$O$2:$O$8105, Comuni!$D$2:$D$8105)</f>
        <v>44</v>
      </c>
      <c r="F1245">
        <f>LOOKUP(laureati_1999_2011_ateneoxgenere[[#This Row],[Enna ]], Comuni!$O$2:$O$8105, Comuni!$E$2:$E$8105)</f>
        <v>38</v>
      </c>
      <c r="G1245" s="1">
        <f>LOOKUP(laureati_1999_2011_ateneoxgenere[[#This Row],[Enna ]], Comuni!$O$2:$O$8105, Comuni!$F$2:$F$8105)</f>
        <v>53</v>
      </c>
      <c r="H1245" s="1">
        <f>LOOKUP(laureati_1999_2011_ateneoxgenere[[#This Row],[Enna ]], Comuni!$O$2:$O$8105, Comuni!$G$2:$G$8105)</f>
        <v>10</v>
      </c>
      <c r="I1245" s="1">
        <f>LOOKUP(laureati_1999_2011_ateneoxgenere[[#This Row],[Enna ]], Comuni!$O$2:$O$8105, Comuni!$H$2:$H$8105)</f>
        <v>55</v>
      </c>
      <c r="J1245" s="1">
        <f>LOOKUP(laureati_1999_2011_ateneoxgenere[[#This Row],[Enna ]], Comuni!$O$2:$O$8105, Comuni!$I$2:$I$8105)</f>
        <v>29</v>
      </c>
      <c r="K1245" s="5" t="s">
        <v>7</v>
      </c>
      <c r="L1245" s="8">
        <v>1440</v>
      </c>
    </row>
    <row r="1246" spans="1:12" x14ac:dyDescent="0.25">
      <c r="A1246">
        <v>2007</v>
      </c>
      <c r="B1246">
        <v>3701</v>
      </c>
      <c r="C1246" s="1" t="s">
        <v>37</v>
      </c>
      <c r="D1246" s="1" t="str">
        <f>LOOKUP(laureati_1999_2011_ateneoxgenere[[#This Row],[NOME_ATENEO]], '2018'!$C$2:$C$181, '2018'!$D$2:$D$181)</f>
        <v>Bologna</v>
      </c>
      <c r="E1246">
        <f>LOOKUP(laureati_1999_2011_ateneoxgenere[[#This Row],[Enna ]], Comuni!$O$2:$O$8105, Comuni!$D$2:$D$8105)</f>
        <v>44</v>
      </c>
      <c r="F1246">
        <f>LOOKUP(laureati_1999_2011_ateneoxgenere[[#This Row],[Enna ]], Comuni!$O$2:$O$8105, Comuni!$E$2:$E$8105)</f>
        <v>29</v>
      </c>
      <c r="G1246" s="1">
        <f>LOOKUP(laureati_1999_2011_ateneoxgenere[[#This Row],[Enna ]], Comuni!$O$2:$O$8105, Comuni!$F$2:$F$8105)</f>
        <v>44</v>
      </c>
      <c r="H1246" s="1">
        <f>LOOKUP(laureati_1999_2011_ateneoxgenere[[#This Row],[Enna ]], Comuni!$O$2:$O$8105, Comuni!$G$2:$G$8105)</f>
        <v>11</v>
      </c>
      <c r="I1246" s="1">
        <f>LOOKUP(laureati_1999_2011_ateneoxgenere[[#This Row],[Enna ]], Comuni!$O$2:$O$8105, Comuni!$H$2:$H$8105)</f>
        <v>20</v>
      </c>
      <c r="J1246" s="1">
        <f>LOOKUP(laureati_1999_2011_ateneoxgenere[[#This Row],[Enna ]], Comuni!$O$2:$O$8105, Comuni!$I$2:$I$8105)</f>
        <v>48</v>
      </c>
      <c r="K1246" s="4" t="s">
        <v>7</v>
      </c>
      <c r="L1246" s="7">
        <v>6634</v>
      </c>
    </row>
    <row r="1247" spans="1:12" x14ac:dyDescent="0.25">
      <c r="A1247">
        <v>2007</v>
      </c>
      <c r="B1247">
        <v>3801</v>
      </c>
      <c r="C1247" s="1" t="s">
        <v>38</v>
      </c>
      <c r="D1247" s="1" t="str">
        <f>LOOKUP(laureati_1999_2011_ateneoxgenere[[#This Row],[NOME_ATENEO]], '2018'!$C$2:$C$181, '2018'!$D$2:$D$181)</f>
        <v>Ferrara</v>
      </c>
      <c r="E1247">
        <f>LOOKUP(laureati_1999_2011_ateneoxgenere[[#This Row],[Enna ]], Comuni!$O$2:$O$8105, Comuni!$D$2:$D$8105)</f>
        <v>44</v>
      </c>
      <c r="F1247">
        <f>LOOKUP(laureati_1999_2011_ateneoxgenere[[#This Row],[Enna ]], Comuni!$O$2:$O$8105, Comuni!$E$2:$E$8105)</f>
        <v>50</v>
      </c>
      <c r="G1247" s="1">
        <f>LOOKUP(laureati_1999_2011_ateneoxgenere[[#This Row],[Enna ]], Comuni!$O$2:$O$8105, Comuni!$F$2:$F$8105)</f>
        <v>31</v>
      </c>
      <c r="H1247" s="1">
        <f>LOOKUP(laureati_1999_2011_ateneoxgenere[[#This Row],[Enna ]], Comuni!$O$2:$O$8105, Comuni!$G$2:$G$8105)</f>
        <v>11</v>
      </c>
      <c r="I1247" s="1">
        <f>LOOKUP(laureati_1999_2011_ateneoxgenere[[#This Row],[Enna ]], Comuni!$O$2:$O$8105, Comuni!$H$2:$H$8105)</f>
        <v>37</v>
      </c>
      <c r="J1247" s="1">
        <f>LOOKUP(laureati_1999_2011_ateneoxgenere[[#This Row],[Enna ]], Comuni!$O$2:$O$8105, Comuni!$I$2:$I$8105)</f>
        <v>0</v>
      </c>
      <c r="K1247" s="5" t="s">
        <v>7</v>
      </c>
      <c r="L1247" s="8">
        <v>1155</v>
      </c>
    </row>
    <row r="1248" spans="1:12" x14ac:dyDescent="0.25">
      <c r="A1248">
        <v>2007</v>
      </c>
      <c r="B1248">
        <v>4101</v>
      </c>
      <c r="C1248" s="1" t="s">
        <v>39</v>
      </c>
      <c r="D1248" s="1" t="str">
        <f>LOOKUP(laureati_1999_2011_ateneoxgenere[[#This Row],[NOME_ATENEO]], '2018'!$C$2:$C$181, '2018'!$D$2:$D$181)</f>
        <v>Urbino</v>
      </c>
      <c r="E1248">
        <f>LOOKUP(laureati_1999_2011_ateneoxgenere[[#This Row],[Enna ]], Comuni!$O$2:$O$8105, Comuni!$D$2:$D$8105)</f>
        <v>43</v>
      </c>
      <c r="F1248">
        <f>LOOKUP(laureati_1999_2011_ateneoxgenere[[#This Row],[Enna ]], Comuni!$O$2:$O$8105, Comuni!$E$2:$E$8105)</f>
        <v>43</v>
      </c>
      <c r="G1248" s="1">
        <f>LOOKUP(laureati_1999_2011_ateneoxgenere[[#This Row],[Enna ]], Comuni!$O$2:$O$8105, Comuni!$F$2:$F$8105)</f>
        <v>36</v>
      </c>
      <c r="H1248" s="1">
        <f>LOOKUP(laureati_1999_2011_ateneoxgenere[[#This Row],[Enna ]], Comuni!$O$2:$O$8105, Comuni!$G$2:$G$8105)</f>
        <v>12</v>
      </c>
      <c r="I1248" s="1">
        <f>LOOKUP(laureati_1999_2011_ateneoxgenere[[#This Row],[Enna ]], Comuni!$O$2:$O$8105, Comuni!$H$2:$H$8105)</f>
        <v>38</v>
      </c>
      <c r="J1248" s="1">
        <f>LOOKUP(laureati_1999_2011_ateneoxgenere[[#This Row],[Enna ]], Comuni!$O$2:$O$8105, Comuni!$I$2:$I$8105)</f>
        <v>11</v>
      </c>
      <c r="K1248" s="4" t="s">
        <v>7</v>
      </c>
      <c r="L1248" s="7">
        <v>1125</v>
      </c>
    </row>
    <row r="1249" spans="1:12" x14ac:dyDescent="0.25">
      <c r="A1249">
        <v>2007</v>
      </c>
      <c r="B1249">
        <v>4201</v>
      </c>
      <c r="C1249" s="1" t="s">
        <v>40</v>
      </c>
      <c r="D1249" s="1" t="str">
        <f>LOOKUP(laureati_1999_2011_ateneoxgenere[[#This Row],[NOME_ATENEO]], '2018'!$C$2:$C$181, '2018'!$D$2:$D$181)</f>
        <v>Ancona</v>
      </c>
      <c r="E1249">
        <f>LOOKUP(laureati_1999_2011_ateneoxgenere[[#This Row],[Enna ]], Comuni!$O$2:$O$8105, Comuni!$D$2:$D$8105)</f>
        <v>43</v>
      </c>
      <c r="F1249">
        <f>LOOKUP(laureati_1999_2011_ateneoxgenere[[#This Row],[Enna ]], Comuni!$O$2:$O$8105, Comuni!$E$2:$E$8105)</f>
        <v>37</v>
      </c>
      <c r="G1249" s="1">
        <f>LOOKUP(laureati_1999_2011_ateneoxgenere[[#This Row],[Enna ]], Comuni!$O$2:$O$8105, Comuni!$F$2:$F$8105)</f>
        <v>15</v>
      </c>
      <c r="H1249" s="1">
        <f>LOOKUP(laureati_1999_2011_ateneoxgenere[[#This Row],[Enna ]], Comuni!$O$2:$O$8105, Comuni!$G$2:$G$8105)</f>
        <v>13</v>
      </c>
      <c r="I1249" s="1">
        <f>LOOKUP(laureati_1999_2011_ateneoxgenere[[#This Row],[Enna ]], Comuni!$O$2:$O$8105, Comuni!$H$2:$H$8105)</f>
        <v>30</v>
      </c>
      <c r="J1249" s="1">
        <f>LOOKUP(laureati_1999_2011_ateneoxgenere[[#This Row],[Enna ]], Comuni!$O$2:$O$8105, Comuni!$I$2:$I$8105)</f>
        <v>51</v>
      </c>
      <c r="K1249" s="5" t="s">
        <v>7</v>
      </c>
      <c r="L1249" s="8">
        <v>1335</v>
      </c>
    </row>
    <row r="1250" spans="1:12" x14ac:dyDescent="0.25">
      <c r="A1250">
        <v>2007</v>
      </c>
      <c r="B1250">
        <v>4301</v>
      </c>
      <c r="C1250" s="1" t="s">
        <v>41</v>
      </c>
      <c r="D1250" s="1" t="str">
        <f>LOOKUP(laureati_1999_2011_ateneoxgenere[[#This Row],[NOME_ATENEO]], '2018'!$C$2:$C$181, '2018'!$D$2:$D$181)</f>
        <v>Macerata</v>
      </c>
      <c r="E1250">
        <f>LOOKUP(laureati_1999_2011_ateneoxgenere[[#This Row],[Enna ]], Comuni!$O$2:$O$8105, Comuni!$D$2:$D$8105)</f>
        <v>43</v>
      </c>
      <c r="F1250">
        <f>LOOKUP(laureati_1999_2011_ateneoxgenere[[#This Row],[Enna ]], Comuni!$O$2:$O$8105, Comuni!$E$2:$E$8105)</f>
        <v>18</v>
      </c>
      <c r="G1250" s="1">
        <f>LOOKUP(laureati_1999_2011_ateneoxgenere[[#This Row],[Enna ]], Comuni!$O$2:$O$8105, Comuni!$F$2:$F$8105)</f>
        <v>6</v>
      </c>
      <c r="H1250" s="1">
        <f>LOOKUP(laureati_1999_2011_ateneoxgenere[[#This Row],[Enna ]], Comuni!$O$2:$O$8105, Comuni!$G$2:$G$8105)</f>
        <v>13</v>
      </c>
      <c r="I1250" s="1">
        <f>LOOKUP(laureati_1999_2011_ateneoxgenere[[#This Row],[Enna ]], Comuni!$O$2:$O$8105, Comuni!$H$2:$H$8105)</f>
        <v>27</v>
      </c>
      <c r="J1250" s="1">
        <f>LOOKUP(laureati_1999_2011_ateneoxgenere[[#This Row],[Enna ]], Comuni!$O$2:$O$8105, Comuni!$I$2:$I$8105)</f>
        <v>6</v>
      </c>
      <c r="K1250" s="4" t="s">
        <v>7</v>
      </c>
      <c r="L1250" s="7">
        <v>626</v>
      </c>
    </row>
    <row r="1251" spans="1:12" x14ac:dyDescent="0.25">
      <c r="A1251">
        <v>2007</v>
      </c>
      <c r="B1251">
        <v>4302</v>
      </c>
      <c r="C1251" s="1" t="s">
        <v>42</v>
      </c>
      <c r="D1251" s="1" t="str">
        <f>LOOKUP(laureati_1999_2011_ateneoxgenere[[#This Row],[NOME_ATENEO]], '2018'!$C$2:$C$181, '2018'!$D$2:$D$181)</f>
        <v>Camerino</v>
      </c>
      <c r="E1251">
        <f>LOOKUP(laureati_1999_2011_ateneoxgenere[[#This Row],[Enna ]], Comuni!$O$2:$O$8105, Comuni!$D$2:$D$8105)</f>
        <v>43</v>
      </c>
      <c r="F1251">
        <f>LOOKUP(laureati_1999_2011_ateneoxgenere[[#This Row],[Enna ]], Comuni!$O$2:$O$8105, Comuni!$E$2:$E$8105)</f>
        <v>8</v>
      </c>
      <c r="G1251" s="1">
        <f>LOOKUP(laureati_1999_2011_ateneoxgenere[[#This Row],[Enna ]], Comuni!$O$2:$O$8105, Comuni!$F$2:$F$8105)</f>
        <v>13</v>
      </c>
      <c r="H1251" s="1">
        <f>LOOKUP(laureati_1999_2011_ateneoxgenere[[#This Row],[Enna ]], Comuni!$O$2:$O$8105, Comuni!$G$2:$G$8105)</f>
        <v>13</v>
      </c>
      <c r="I1251" s="1">
        <f>LOOKUP(laureati_1999_2011_ateneoxgenere[[#This Row],[Enna ]], Comuni!$O$2:$O$8105, Comuni!$H$2:$H$8105)</f>
        <v>4</v>
      </c>
      <c r="J1251" s="1">
        <f>LOOKUP(laureati_1999_2011_ateneoxgenere[[#This Row],[Enna ]], Comuni!$O$2:$O$8105, Comuni!$I$2:$I$8105)</f>
        <v>9</v>
      </c>
      <c r="K1251" s="5" t="s">
        <v>7</v>
      </c>
      <c r="L1251" s="8">
        <v>591</v>
      </c>
    </row>
    <row r="1252" spans="1:12" x14ac:dyDescent="0.25">
      <c r="A1252">
        <v>2007</v>
      </c>
      <c r="B1252">
        <v>4801</v>
      </c>
      <c r="C1252" s="1" t="s">
        <v>43</v>
      </c>
      <c r="D1252" s="1" t="str">
        <f>LOOKUP(laureati_1999_2011_ateneoxgenere[[#This Row],[NOME_ATENEO]], '2018'!$C$2:$C$181, '2018'!$D$2:$D$181)</f>
        <v>Firenze</v>
      </c>
      <c r="E1252">
        <f>LOOKUP(laureati_1999_2011_ateneoxgenere[[#This Row],[Enna ]], Comuni!$O$2:$O$8105, Comuni!$D$2:$D$8105)</f>
        <v>43</v>
      </c>
      <c r="F1252">
        <f>LOOKUP(laureati_1999_2011_ateneoxgenere[[#This Row],[Enna ]], Comuni!$O$2:$O$8105, Comuni!$E$2:$E$8105)</f>
        <v>46</v>
      </c>
      <c r="G1252" s="1">
        <f>LOOKUP(laureati_1999_2011_ateneoxgenere[[#This Row],[Enna ]], Comuni!$O$2:$O$8105, Comuni!$F$2:$F$8105)</f>
        <v>28</v>
      </c>
      <c r="H1252" s="1">
        <f>LOOKUP(laureati_1999_2011_ateneoxgenere[[#This Row],[Enna ]], Comuni!$O$2:$O$8105, Comuni!$G$2:$G$8105)</f>
        <v>11</v>
      </c>
      <c r="I1252" s="1">
        <f>LOOKUP(laureati_1999_2011_ateneoxgenere[[#This Row],[Enna ]], Comuni!$O$2:$O$8105, Comuni!$H$2:$H$8105)</f>
        <v>15</v>
      </c>
      <c r="J1252" s="1">
        <f>LOOKUP(laureati_1999_2011_ateneoxgenere[[#This Row],[Enna ]], Comuni!$O$2:$O$8105, Comuni!$I$2:$I$8105)</f>
        <v>29</v>
      </c>
      <c r="K1252" s="4" t="s">
        <v>7</v>
      </c>
      <c r="L1252" s="7">
        <v>3649</v>
      </c>
    </row>
    <row r="1253" spans="1:12" x14ac:dyDescent="0.25">
      <c r="A1253">
        <v>2007</v>
      </c>
      <c r="B1253">
        <v>5001</v>
      </c>
      <c r="C1253" s="1" t="s">
        <v>45</v>
      </c>
      <c r="D1253" s="1" t="str">
        <f>LOOKUP(laureati_1999_2011_ateneoxgenere[[#This Row],[NOME_ATENEO]], '2018'!$C$2:$C$181, '2018'!$D$2:$D$181)</f>
        <v>Pisa</v>
      </c>
      <c r="E1253">
        <f>LOOKUP(laureati_1999_2011_ateneoxgenere[[#This Row],[Enna ]], Comuni!$O$2:$O$8105, Comuni!$D$2:$D$8105)</f>
        <v>43</v>
      </c>
      <c r="F1253">
        <f>LOOKUP(laureati_1999_2011_ateneoxgenere[[#This Row],[Enna ]], Comuni!$O$2:$O$8105, Comuni!$E$2:$E$8105)</f>
        <v>42</v>
      </c>
      <c r="G1253" s="1">
        <f>LOOKUP(laureati_1999_2011_ateneoxgenere[[#This Row],[Enna ]], Comuni!$O$2:$O$8105, Comuni!$F$2:$F$8105)</f>
        <v>51</v>
      </c>
      <c r="H1253" s="1">
        <f>LOOKUP(laureati_1999_2011_ateneoxgenere[[#This Row],[Enna ]], Comuni!$O$2:$O$8105, Comuni!$G$2:$G$8105)</f>
        <v>10</v>
      </c>
      <c r="I1253" s="1">
        <f>LOOKUP(laureati_1999_2011_ateneoxgenere[[#This Row],[Enna ]], Comuni!$O$2:$O$8105, Comuni!$H$2:$H$8105)</f>
        <v>24</v>
      </c>
      <c r="J1253" s="1">
        <f>LOOKUP(laureati_1999_2011_ateneoxgenere[[#This Row],[Enna ]], Comuni!$O$2:$O$8105, Comuni!$I$2:$I$8105)</f>
        <v>1</v>
      </c>
      <c r="K1253" s="5" t="s">
        <v>7</v>
      </c>
      <c r="L1253" s="8">
        <v>3394</v>
      </c>
    </row>
    <row r="1254" spans="1:12" x14ac:dyDescent="0.25">
      <c r="A1254">
        <v>2007</v>
      </c>
      <c r="B1254">
        <v>5201</v>
      </c>
      <c r="C1254" s="1" t="s">
        <v>46</v>
      </c>
      <c r="D1254" s="1" t="str">
        <f>LOOKUP(laureati_1999_2011_ateneoxgenere[[#This Row],[NOME_ATENEO]], '2018'!$C$2:$C$181, '2018'!$D$2:$D$181)</f>
        <v>Siena</v>
      </c>
      <c r="E1254">
        <f>LOOKUP(laureati_1999_2011_ateneoxgenere[[#This Row],[Enna ]], Comuni!$O$2:$O$8105, Comuni!$D$2:$D$8105)</f>
        <v>43</v>
      </c>
      <c r="F1254">
        <f>LOOKUP(laureati_1999_2011_ateneoxgenere[[#This Row],[Enna ]], Comuni!$O$2:$O$8105, Comuni!$E$2:$E$8105)</f>
        <v>19</v>
      </c>
      <c r="G1254" s="1">
        <f>LOOKUP(laureati_1999_2011_ateneoxgenere[[#This Row],[Enna ]], Comuni!$O$2:$O$8105, Comuni!$F$2:$F$8105)</f>
        <v>11</v>
      </c>
      <c r="H1254" s="1">
        <f>LOOKUP(laureati_1999_2011_ateneoxgenere[[#This Row],[Enna ]], Comuni!$O$2:$O$8105, Comuni!$G$2:$G$8105)</f>
        <v>11</v>
      </c>
      <c r="I1254" s="1">
        <f>LOOKUP(laureati_1999_2011_ateneoxgenere[[#This Row],[Enna ]], Comuni!$O$2:$O$8105, Comuni!$H$2:$H$8105)</f>
        <v>19</v>
      </c>
      <c r="J1254" s="1">
        <f>LOOKUP(laureati_1999_2011_ateneoxgenere[[#This Row],[Enna ]], Comuni!$O$2:$O$8105, Comuni!$I$2:$I$8105)</f>
        <v>59</v>
      </c>
      <c r="K1254" s="4" t="s">
        <v>7</v>
      </c>
      <c r="L1254" s="7">
        <v>3319</v>
      </c>
    </row>
    <row r="1255" spans="1:12" x14ac:dyDescent="0.25">
      <c r="A1255">
        <v>2007</v>
      </c>
      <c r="B1255">
        <v>5202</v>
      </c>
      <c r="C1255" s="1" t="s">
        <v>47</v>
      </c>
      <c r="D1255" s="1" t="str">
        <f>LOOKUP(laureati_1999_2011_ateneoxgenere[[#This Row],[NOME_ATENEO]], '2018'!$C$2:$C$181, '2018'!$D$2:$D$181)</f>
        <v xml:space="preserve">Siena </v>
      </c>
      <c r="E1255">
        <f>LOOKUP(laureati_1999_2011_ateneoxgenere[[#This Row],[Enna ]], Comuni!$O$2:$O$8105, Comuni!$D$2:$D$8105)</f>
        <v>43</v>
      </c>
      <c r="F1255">
        <f>LOOKUP(laureati_1999_2011_ateneoxgenere[[#This Row],[Enna ]], Comuni!$O$2:$O$8105, Comuni!$E$2:$E$8105)</f>
        <v>19</v>
      </c>
      <c r="G1255" s="1">
        <f>LOOKUP(laureati_1999_2011_ateneoxgenere[[#This Row],[Enna ]], Comuni!$O$2:$O$8105, Comuni!$F$2:$F$8105)</f>
        <v>11</v>
      </c>
      <c r="H1255" s="1">
        <f>LOOKUP(laureati_1999_2011_ateneoxgenere[[#This Row],[Enna ]], Comuni!$O$2:$O$8105, Comuni!$G$2:$G$8105)</f>
        <v>11</v>
      </c>
      <c r="I1255" s="1">
        <f>LOOKUP(laureati_1999_2011_ateneoxgenere[[#This Row],[Enna ]], Comuni!$O$2:$O$8105, Comuni!$H$2:$H$8105)</f>
        <v>19</v>
      </c>
      <c r="J1255" s="1">
        <f>LOOKUP(laureati_1999_2011_ateneoxgenere[[#This Row],[Enna ]], Comuni!$O$2:$O$8105, Comuni!$I$2:$I$8105)</f>
        <v>59</v>
      </c>
      <c r="K1255" s="5" t="s">
        <v>7</v>
      </c>
      <c r="L1255" s="8">
        <v>11</v>
      </c>
    </row>
    <row r="1256" spans="1:12" x14ac:dyDescent="0.25">
      <c r="A1256">
        <v>2007</v>
      </c>
      <c r="B1256">
        <v>5401</v>
      </c>
      <c r="C1256" s="1" t="s">
        <v>48</v>
      </c>
      <c r="D1256" s="1" t="str">
        <f>LOOKUP(laureati_1999_2011_ateneoxgenere[[#This Row],[NOME_ATENEO]], '2018'!$C$2:$C$181, '2018'!$D$2:$D$181)</f>
        <v>Perugia</v>
      </c>
      <c r="E1256">
        <f>LOOKUP(laureati_1999_2011_ateneoxgenere[[#This Row],[Enna ]], Comuni!$O$2:$O$8105, Comuni!$D$2:$D$8105)</f>
        <v>43</v>
      </c>
      <c r="F1256">
        <f>LOOKUP(laureati_1999_2011_ateneoxgenere[[#This Row],[Enna ]], Comuni!$O$2:$O$8105, Comuni!$E$2:$E$8105)</f>
        <v>6</v>
      </c>
      <c r="G1256" s="1">
        <f>LOOKUP(laureati_1999_2011_ateneoxgenere[[#This Row],[Enna ]], Comuni!$O$2:$O$8105, Comuni!$F$2:$F$8105)</f>
        <v>49</v>
      </c>
      <c r="H1256" s="1">
        <f>LOOKUP(laureati_1999_2011_ateneoxgenere[[#This Row],[Enna ]], Comuni!$O$2:$O$8105, Comuni!$G$2:$G$8105)</f>
        <v>12</v>
      </c>
      <c r="I1256" s="1">
        <f>LOOKUP(laureati_1999_2011_ateneoxgenere[[#This Row],[Enna ]], Comuni!$O$2:$O$8105, Comuni!$H$2:$H$8105)</f>
        <v>23</v>
      </c>
      <c r="J1256" s="1">
        <f>LOOKUP(laureati_1999_2011_ateneoxgenere[[#This Row],[Enna ]], Comuni!$O$2:$O$8105, Comuni!$I$2:$I$8105)</f>
        <v>23</v>
      </c>
      <c r="K1256" s="4" t="s">
        <v>7</v>
      </c>
      <c r="L1256" s="7">
        <v>2161</v>
      </c>
    </row>
    <row r="1257" spans="1:12" x14ac:dyDescent="0.25">
      <c r="A1257">
        <v>2007</v>
      </c>
      <c r="B1257">
        <v>5403</v>
      </c>
      <c r="C1257" s="1" t="s">
        <v>49</v>
      </c>
      <c r="D1257" s="1" t="str">
        <f>LOOKUP(laureati_1999_2011_ateneoxgenere[[#This Row],[NOME_ATENEO]], '2018'!$C$2:$C$181, '2018'!$D$2:$D$181)</f>
        <v xml:space="preserve">Perugia </v>
      </c>
      <c r="E1257">
        <f>LOOKUP(laureati_1999_2011_ateneoxgenere[[#This Row],[Enna ]], Comuni!$O$2:$O$8105, Comuni!$D$2:$D$8105)</f>
        <v>43</v>
      </c>
      <c r="F1257">
        <f>LOOKUP(laureati_1999_2011_ateneoxgenere[[#This Row],[Enna ]], Comuni!$O$2:$O$8105, Comuni!$E$2:$E$8105)</f>
        <v>6</v>
      </c>
      <c r="G1257" s="1">
        <f>LOOKUP(laureati_1999_2011_ateneoxgenere[[#This Row],[Enna ]], Comuni!$O$2:$O$8105, Comuni!$F$2:$F$8105)</f>
        <v>49</v>
      </c>
      <c r="H1257" s="1">
        <f>LOOKUP(laureati_1999_2011_ateneoxgenere[[#This Row],[Enna ]], Comuni!$O$2:$O$8105, Comuni!$G$2:$G$8105)</f>
        <v>12</v>
      </c>
      <c r="I1257" s="1">
        <f>LOOKUP(laureati_1999_2011_ateneoxgenere[[#This Row],[Enna ]], Comuni!$O$2:$O$8105, Comuni!$H$2:$H$8105)</f>
        <v>23</v>
      </c>
      <c r="J1257" s="1">
        <f>LOOKUP(laureati_1999_2011_ateneoxgenere[[#This Row],[Enna ]], Comuni!$O$2:$O$8105, Comuni!$I$2:$I$8105)</f>
        <v>23</v>
      </c>
      <c r="K1257" s="5" t="s">
        <v>7</v>
      </c>
      <c r="L1257" s="8">
        <v>355</v>
      </c>
    </row>
    <row r="1258" spans="1:12" x14ac:dyDescent="0.25">
      <c r="A1258">
        <v>2007</v>
      </c>
      <c r="B1258">
        <v>5601</v>
      </c>
      <c r="C1258" s="1" t="s">
        <v>50</v>
      </c>
      <c r="D1258" s="1" t="str">
        <f>LOOKUP(laureati_1999_2011_ateneoxgenere[[#This Row],[NOME_ATENEO]], '2018'!$C$2:$C$181, '2018'!$D$2:$D$181)</f>
        <v>Viterbo</v>
      </c>
      <c r="E1258">
        <f>LOOKUP(laureati_1999_2011_ateneoxgenere[[#This Row],[Enna ]], Comuni!$O$2:$O$8105, Comuni!$D$2:$D$8105)</f>
        <v>42</v>
      </c>
      <c r="F1258">
        <f>LOOKUP(laureati_1999_2011_ateneoxgenere[[#This Row],[Enna ]], Comuni!$O$2:$O$8105, Comuni!$E$2:$E$8105)</f>
        <v>25</v>
      </c>
      <c r="G1258" s="1">
        <f>LOOKUP(laureati_1999_2011_ateneoxgenere[[#This Row],[Enna ]], Comuni!$O$2:$O$8105, Comuni!$F$2:$F$8105)</f>
        <v>5</v>
      </c>
      <c r="H1258" s="1">
        <f>LOOKUP(laureati_1999_2011_ateneoxgenere[[#This Row],[Enna ]], Comuni!$O$2:$O$8105, Comuni!$G$2:$G$8105)</f>
        <v>12</v>
      </c>
      <c r="I1258" s="1">
        <f>LOOKUP(laureati_1999_2011_ateneoxgenere[[#This Row],[Enna ]], Comuni!$O$2:$O$8105, Comuni!$H$2:$H$8105)</f>
        <v>6</v>
      </c>
      <c r="J1258" s="1">
        <f>LOOKUP(laureati_1999_2011_ateneoxgenere[[#This Row],[Enna ]], Comuni!$O$2:$O$8105, Comuni!$I$2:$I$8105)</f>
        <v>24</v>
      </c>
      <c r="K1258" s="4" t="s">
        <v>7</v>
      </c>
      <c r="L1258" s="7">
        <v>1448</v>
      </c>
    </row>
    <row r="1259" spans="1:12" x14ac:dyDescent="0.25">
      <c r="A1259">
        <v>2007</v>
      </c>
      <c r="B1259">
        <v>5801</v>
      </c>
      <c r="C1259" s="1" t="s">
        <v>51</v>
      </c>
      <c r="D1259" s="1" t="str">
        <f>LOOKUP(laureati_1999_2011_ateneoxgenere[[#This Row],[NOME_ATENEO]], '2018'!$C$2:$C$181, '2018'!$D$2:$D$181)</f>
        <v xml:space="preserve">Roma </v>
      </c>
      <c r="E1259">
        <f>LOOKUP(laureati_1999_2011_ateneoxgenere[[#This Row],[Enna ]], Comuni!$O$2:$O$8105, Comuni!$D$2:$D$8105)</f>
        <v>41</v>
      </c>
      <c r="F1259">
        <f>LOOKUP(laureati_1999_2011_ateneoxgenere[[#This Row],[Enna ]], Comuni!$O$2:$O$8105, Comuni!$E$2:$E$8105)</f>
        <v>54</v>
      </c>
      <c r="G1259" s="1">
        <f>LOOKUP(laureati_1999_2011_ateneoxgenere[[#This Row],[Enna ]], Comuni!$O$2:$O$8105, Comuni!$F$2:$F$8105)</f>
        <v>27</v>
      </c>
      <c r="H1259" s="1">
        <f>LOOKUP(laureati_1999_2011_ateneoxgenere[[#This Row],[Enna ]], Comuni!$O$2:$O$8105, Comuni!$G$2:$G$8105)</f>
        <v>12</v>
      </c>
      <c r="I1259" s="1">
        <f>LOOKUP(laureati_1999_2011_ateneoxgenere[[#This Row],[Enna ]], Comuni!$O$2:$O$8105, Comuni!$H$2:$H$8105)</f>
        <v>29</v>
      </c>
      <c r="J1259" s="1">
        <f>LOOKUP(laureati_1999_2011_ateneoxgenere[[#This Row],[Enna ]], Comuni!$O$2:$O$8105, Comuni!$I$2:$I$8105)</f>
        <v>24</v>
      </c>
      <c r="K1259" s="5" t="s">
        <v>7</v>
      </c>
      <c r="L1259" s="8">
        <v>7474</v>
      </c>
    </row>
    <row r="1260" spans="1:12" x14ac:dyDescent="0.25">
      <c r="A1260">
        <v>2007</v>
      </c>
      <c r="B1260">
        <v>5802</v>
      </c>
      <c r="C1260" s="1" t="s">
        <v>52</v>
      </c>
      <c r="D1260" s="1" t="str">
        <f>LOOKUP(laureati_1999_2011_ateneoxgenere[[#This Row],[NOME_ATENEO]], '2018'!$C$2:$C$181, '2018'!$D$2:$D$181)</f>
        <v xml:space="preserve">Roma </v>
      </c>
      <c r="E1260">
        <f>LOOKUP(laureati_1999_2011_ateneoxgenere[[#This Row],[Enna ]], Comuni!$O$2:$O$8105, Comuni!$D$2:$D$8105)</f>
        <v>41</v>
      </c>
      <c r="F1260">
        <f>LOOKUP(laureati_1999_2011_ateneoxgenere[[#This Row],[Enna ]], Comuni!$O$2:$O$8105, Comuni!$E$2:$E$8105)</f>
        <v>54</v>
      </c>
      <c r="G1260" s="1">
        <f>LOOKUP(laureati_1999_2011_ateneoxgenere[[#This Row],[Enna ]], Comuni!$O$2:$O$8105, Comuni!$F$2:$F$8105)</f>
        <v>27</v>
      </c>
      <c r="H1260" s="1">
        <f>LOOKUP(laureati_1999_2011_ateneoxgenere[[#This Row],[Enna ]], Comuni!$O$2:$O$8105, Comuni!$G$2:$G$8105)</f>
        <v>12</v>
      </c>
      <c r="I1260" s="1">
        <f>LOOKUP(laureati_1999_2011_ateneoxgenere[[#This Row],[Enna ]], Comuni!$O$2:$O$8105, Comuni!$H$2:$H$8105)</f>
        <v>29</v>
      </c>
      <c r="J1260" s="1">
        <f>LOOKUP(laureati_1999_2011_ateneoxgenere[[#This Row],[Enna ]], Comuni!$O$2:$O$8105, Comuni!$I$2:$I$8105)</f>
        <v>24</v>
      </c>
      <c r="K1260" s="4" t="s">
        <v>7</v>
      </c>
      <c r="L1260" s="7">
        <v>2354</v>
      </c>
    </row>
    <row r="1261" spans="1:12" x14ac:dyDescent="0.25">
      <c r="A1261">
        <v>2007</v>
      </c>
      <c r="B1261">
        <v>5803</v>
      </c>
      <c r="C1261" s="1" t="s">
        <v>53</v>
      </c>
      <c r="D1261" s="1" t="str">
        <f>LOOKUP(laureati_1999_2011_ateneoxgenere[[#This Row],[NOME_ATENEO]], '2018'!$C$2:$C$181, '2018'!$D$2:$D$181)</f>
        <v xml:space="preserve">Roma </v>
      </c>
      <c r="E1261">
        <f>LOOKUP(laureati_1999_2011_ateneoxgenere[[#This Row],[Enna ]], Comuni!$O$2:$O$8105, Comuni!$D$2:$D$8105)</f>
        <v>41</v>
      </c>
      <c r="F1261">
        <f>LOOKUP(laureati_1999_2011_ateneoxgenere[[#This Row],[Enna ]], Comuni!$O$2:$O$8105, Comuni!$E$2:$E$8105)</f>
        <v>54</v>
      </c>
      <c r="G1261" s="1">
        <f>LOOKUP(laureati_1999_2011_ateneoxgenere[[#This Row],[Enna ]], Comuni!$O$2:$O$8105, Comuni!$F$2:$F$8105)</f>
        <v>27</v>
      </c>
      <c r="H1261" s="1">
        <f>LOOKUP(laureati_1999_2011_ateneoxgenere[[#This Row],[Enna ]], Comuni!$O$2:$O$8105, Comuni!$G$2:$G$8105)</f>
        <v>12</v>
      </c>
      <c r="I1261" s="1">
        <f>LOOKUP(laureati_1999_2011_ateneoxgenere[[#This Row],[Enna ]], Comuni!$O$2:$O$8105, Comuni!$H$2:$H$8105)</f>
        <v>29</v>
      </c>
      <c r="J1261" s="1">
        <f>LOOKUP(laureati_1999_2011_ateneoxgenere[[#This Row],[Enna ]], Comuni!$O$2:$O$8105, Comuni!$I$2:$I$8105)</f>
        <v>24</v>
      </c>
      <c r="K1261" s="5" t="s">
        <v>7</v>
      </c>
      <c r="L1261" s="8">
        <v>463</v>
      </c>
    </row>
    <row r="1262" spans="1:12" x14ac:dyDescent="0.25">
      <c r="A1262">
        <v>2007</v>
      </c>
      <c r="B1262">
        <v>5805</v>
      </c>
      <c r="C1262" s="1" t="s">
        <v>54</v>
      </c>
      <c r="D1262" s="1" t="str">
        <f>LOOKUP(laureati_1999_2011_ateneoxgenere[[#This Row],[NOME_ATENEO]], '2018'!$C$2:$C$181, '2018'!$D$2:$D$181)</f>
        <v xml:space="preserve">Roma </v>
      </c>
      <c r="E1262">
        <f>LOOKUP(laureati_1999_2011_ateneoxgenere[[#This Row],[Enna ]], Comuni!$O$2:$O$8105, Comuni!$D$2:$D$8105)</f>
        <v>41</v>
      </c>
      <c r="F1262">
        <f>LOOKUP(laureati_1999_2011_ateneoxgenere[[#This Row],[Enna ]], Comuni!$O$2:$O$8105, Comuni!$E$2:$E$8105)</f>
        <v>54</v>
      </c>
      <c r="G1262" s="1">
        <f>LOOKUP(laureati_1999_2011_ateneoxgenere[[#This Row],[Enna ]], Comuni!$O$2:$O$8105, Comuni!$F$2:$F$8105)</f>
        <v>27</v>
      </c>
      <c r="H1262" s="1">
        <f>LOOKUP(laureati_1999_2011_ateneoxgenere[[#This Row],[Enna ]], Comuni!$O$2:$O$8105, Comuni!$G$2:$G$8105)</f>
        <v>12</v>
      </c>
      <c r="I1262" s="1">
        <f>LOOKUP(laureati_1999_2011_ateneoxgenere[[#This Row],[Enna ]], Comuni!$O$2:$O$8105, Comuni!$H$2:$H$8105)</f>
        <v>29</v>
      </c>
      <c r="J1262" s="1">
        <f>LOOKUP(laureati_1999_2011_ateneoxgenere[[#This Row],[Enna ]], Comuni!$O$2:$O$8105, Comuni!$I$2:$I$8105)</f>
        <v>24</v>
      </c>
      <c r="K1262" s="4" t="s">
        <v>7</v>
      </c>
      <c r="L1262" s="7">
        <v>607</v>
      </c>
    </row>
    <row r="1263" spans="1:12" x14ac:dyDescent="0.25">
      <c r="A1263">
        <v>2007</v>
      </c>
      <c r="B1263">
        <v>5806</v>
      </c>
      <c r="C1263" s="1" t="s">
        <v>101</v>
      </c>
      <c r="D1263" s="1" t="str">
        <f>LOOKUP(laureati_1999_2011_ateneoxgenere[[#This Row],[NOME_ATENEO]], '2018'!$C$2:$C$181, '2018'!$D$2:$D$181)</f>
        <v xml:space="preserve">Roma </v>
      </c>
      <c r="E1263">
        <f>LOOKUP(laureati_1999_2011_ateneoxgenere[[#This Row],[Enna ]], Comuni!$O$2:$O$8105, Comuni!$D$2:$D$8105)</f>
        <v>41</v>
      </c>
      <c r="F1263">
        <f>LOOKUP(laureati_1999_2011_ateneoxgenere[[#This Row],[Enna ]], Comuni!$O$2:$O$8105, Comuni!$E$2:$E$8105)</f>
        <v>54</v>
      </c>
      <c r="G1263" s="1">
        <f>LOOKUP(laureati_1999_2011_ateneoxgenere[[#This Row],[Enna ]], Comuni!$O$2:$O$8105, Comuni!$F$2:$F$8105)</f>
        <v>27</v>
      </c>
      <c r="H1263" s="1">
        <f>LOOKUP(laureati_1999_2011_ateneoxgenere[[#This Row],[Enna ]], Comuni!$O$2:$O$8105, Comuni!$G$2:$G$8105)</f>
        <v>12</v>
      </c>
      <c r="I1263" s="1">
        <f>LOOKUP(laureati_1999_2011_ateneoxgenere[[#This Row],[Enna ]], Comuni!$O$2:$O$8105, Comuni!$H$2:$H$8105)</f>
        <v>29</v>
      </c>
      <c r="J1263" s="1">
        <f>LOOKUP(laureati_1999_2011_ateneoxgenere[[#This Row],[Enna ]], Comuni!$O$2:$O$8105, Comuni!$I$2:$I$8105)</f>
        <v>24</v>
      </c>
      <c r="K1263" s="5" t="s">
        <v>7</v>
      </c>
      <c r="L1263" s="8">
        <v>128</v>
      </c>
    </row>
    <row r="1264" spans="1:12" x14ac:dyDescent="0.25">
      <c r="A1264">
        <v>2007</v>
      </c>
      <c r="B1264">
        <v>5807</v>
      </c>
      <c r="C1264" s="1" t="s">
        <v>56</v>
      </c>
      <c r="D1264" s="1" t="str">
        <f>LOOKUP(laureati_1999_2011_ateneoxgenere[[#This Row],[NOME_ATENEO]], '2018'!$C$2:$C$181, '2018'!$D$2:$D$181)</f>
        <v xml:space="preserve">Roma </v>
      </c>
      <c r="E1264">
        <f>LOOKUP(laureati_1999_2011_ateneoxgenere[[#This Row],[Enna ]], Comuni!$O$2:$O$8105, Comuni!$D$2:$D$8105)</f>
        <v>41</v>
      </c>
      <c r="F1264">
        <f>LOOKUP(laureati_1999_2011_ateneoxgenere[[#This Row],[Enna ]], Comuni!$O$2:$O$8105, Comuni!$E$2:$E$8105)</f>
        <v>54</v>
      </c>
      <c r="G1264" s="1">
        <f>LOOKUP(laureati_1999_2011_ateneoxgenere[[#This Row],[Enna ]], Comuni!$O$2:$O$8105, Comuni!$F$2:$F$8105)</f>
        <v>27</v>
      </c>
      <c r="H1264" s="1">
        <f>LOOKUP(laureati_1999_2011_ateneoxgenere[[#This Row],[Enna ]], Comuni!$O$2:$O$8105, Comuni!$G$2:$G$8105)</f>
        <v>12</v>
      </c>
      <c r="I1264" s="1">
        <f>LOOKUP(laureati_1999_2011_ateneoxgenere[[#This Row],[Enna ]], Comuni!$O$2:$O$8105, Comuni!$H$2:$H$8105)</f>
        <v>29</v>
      </c>
      <c r="J1264" s="1">
        <f>LOOKUP(laureati_1999_2011_ateneoxgenere[[#This Row],[Enna ]], Comuni!$O$2:$O$8105, Comuni!$I$2:$I$8105)</f>
        <v>24</v>
      </c>
      <c r="K1264" s="4" t="s">
        <v>7</v>
      </c>
      <c r="L1264" s="7">
        <v>2223</v>
      </c>
    </row>
    <row r="1265" spans="1:12" x14ac:dyDescent="0.25">
      <c r="A1265">
        <v>2007</v>
      </c>
      <c r="B1265">
        <v>5808</v>
      </c>
      <c r="C1265" s="1" t="s">
        <v>57</v>
      </c>
      <c r="D1265" s="1" t="str">
        <f>LOOKUP(laureati_1999_2011_ateneoxgenere[[#This Row],[NOME_ATENEO]], '2018'!$C$2:$C$181, '2018'!$D$2:$D$181)</f>
        <v xml:space="preserve">Roma </v>
      </c>
      <c r="E1265">
        <f>LOOKUP(laureati_1999_2011_ateneoxgenere[[#This Row],[Enna ]], Comuni!$O$2:$O$8105, Comuni!$D$2:$D$8105)</f>
        <v>41</v>
      </c>
      <c r="F1265">
        <f>LOOKUP(laureati_1999_2011_ateneoxgenere[[#This Row],[Enna ]], Comuni!$O$2:$O$8105, Comuni!$E$2:$E$8105)</f>
        <v>54</v>
      </c>
      <c r="G1265" s="1">
        <f>LOOKUP(laureati_1999_2011_ateneoxgenere[[#This Row],[Enna ]], Comuni!$O$2:$O$8105, Comuni!$F$2:$F$8105)</f>
        <v>27</v>
      </c>
      <c r="H1265" s="1">
        <f>LOOKUP(laureati_1999_2011_ateneoxgenere[[#This Row],[Enna ]], Comuni!$O$2:$O$8105, Comuni!$G$2:$G$8105)</f>
        <v>12</v>
      </c>
      <c r="I1265" s="1">
        <f>LOOKUP(laureati_1999_2011_ateneoxgenere[[#This Row],[Enna ]], Comuni!$O$2:$O$8105, Comuni!$H$2:$H$8105)</f>
        <v>29</v>
      </c>
      <c r="J1265" s="1">
        <f>LOOKUP(laureati_1999_2011_ateneoxgenere[[#This Row],[Enna ]], Comuni!$O$2:$O$8105, Comuni!$I$2:$I$8105)</f>
        <v>24</v>
      </c>
      <c r="K1265" s="5" t="s">
        <v>7</v>
      </c>
      <c r="L1265" s="8">
        <v>68</v>
      </c>
    </row>
    <row r="1266" spans="1:12" x14ac:dyDescent="0.25">
      <c r="A1266">
        <v>2007</v>
      </c>
      <c r="B1266">
        <v>5809</v>
      </c>
      <c r="C1266" s="1" t="s">
        <v>98</v>
      </c>
      <c r="D1266" s="1" t="str">
        <f>LOOKUP(laureati_1999_2011_ateneoxgenere[[#This Row],[NOME_ATENEO]], '2018'!$C$2:$C$181, '2018'!$D$2:$D$181)</f>
        <v xml:space="preserve">Roma </v>
      </c>
      <c r="E1266">
        <f>LOOKUP(laureati_1999_2011_ateneoxgenere[[#This Row],[Enna ]], Comuni!$O$2:$O$8105, Comuni!$D$2:$D$8105)</f>
        <v>41</v>
      </c>
      <c r="F1266">
        <f>LOOKUP(laureati_1999_2011_ateneoxgenere[[#This Row],[Enna ]], Comuni!$O$2:$O$8105, Comuni!$E$2:$E$8105)</f>
        <v>54</v>
      </c>
      <c r="G1266" s="1">
        <f>LOOKUP(laureati_1999_2011_ateneoxgenere[[#This Row],[Enna ]], Comuni!$O$2:$O$8105, Comuni!$F$2:$F$8105)</f>
        <v>27</v>
      </c>
      <c r="H1266" s="1">
        <f>LOOKUP(laureati_1999_2011_ateneoxgenere[[#This Row],[Enna ]], Comuni!$O$2:$O$8105, Comuni!$G$2:$G$8105)</f>
        <v>12</v>
      </c>
      <c r="I1266" s="1">
        <f>LOOKUP(laureati_1999_2011_ateneoxgenere[[#This Row],[Enna ]], Comuni!$O$2:$O$8105, Comuni!$H$2:$H$8105)</f>
        <v>29</v>
      </c>
      <c r="J1266" s="1">
        <f>LOOKUP(laureati_1999_2011_ateneoxgenere[[#This Row],[Enna ]], Comuni!$O$2:$O$8105, Comuni!$I$2:$I$8105)</f>
        <v>24</v>
      </c>
      <c r="K1266" s="4" t="s">
        <v>7</v>
      </c>
      <c r="L1266" s="7">
        <v>449</v>
      </c>
    </row>
    <row r="1267" spans="1:12" x14ac:dyDescent="0.25">
      <c r="A1267">
        <v>2007</v>
      </c>
      <c r="B1267">
        <v>5810</v>
      </c>
      <c r="C1267" s="1" t="s">
        <v>59</v>
      </c>
      <c r="D1267" s="1" t="str">
        <f>LOOKUP(laureati_1999_2011_ateneoxgenere[[#This Row],[NOME_ATENEO]], '2018'!$C$2:$C$181, '2018'!$D$2:$D$181)</f>
        <v xml:space="preserve">Roma </v>
      </c>
      <c r="E1267">
        <f>LOOKUP(laureati_1999_2011_ateneoxgenere[[#This Row],[Enna ]], Comuni!$O$2:$O$8105, Comuni!$D$2:$D$8105)</f>
        <v>41</v>
      </c>
      <c r="F1267">
        <f>LOOKUP(laureati_1999_2011_ateneoxgenere[[#This Row],[Enna ]], Comuni!$O$2:$O$8105, Comuni!$E$2:$E$8105)</f>
        <v>54</v>
      </c>
      <c r="G1267" s="1">
        <f>LOOKUP(laureati_1999_2011_ateneoxgenere[[#This Row],[Enna ]], Comuni!$O$2:$O$8105, Comuni!$F$2:$F$8105)</f>
        <v>27</v>
      </c>
      <c r="H1267" s="1">
        <f>LOOKUP(laureati_1999_2011_ateneoxgenere[[#This Row],[Enna ]], Comuni!$O$2:$O$8105, Comuni!$G$2:$G$8105)</f>
        <v>12</v>
      </c>
      <c r="I1267" s="1">
        <f>LOOKUP(laureati_1999_2011_ateneoxgenere[[#This Row],[Enna ]], Comuni!$O$2:$O$8105, Comuni!$H$2:$H$8105)</f>
        <v>29</v>
      </c>
      <c r="J1267" s="1">
        <f>LOOKUP(laureati_1999_2011_ateneoxgenere[[#This Row],[Enna ]], Comuni!$O$2:$O$8105, Comuni!$I$2:$I$8105)</f>
        <v>24</v>
      </c>
      <c r="K1267" s="5" t="s">
        <v>7</v>
      </c>
      <c r="L1267" s="8">
        <v>1451</v>
      </c>
    </row>
    <row r="1268" spans="1:12" x14ac:dyDescent="0.25">
      <c r="A1268">
        <v>2007</v>
      </c>
      <c r="B1268">
        <v>5811</v>
      </c>
      <c r="C1268" s="1" t="s">
        <v>99</v>
      </c>
      <c r="D1268" s="1" t="str">
        <f>LOOKUP(laureati_1999_2011_ateneoxgenere[[#This Row],[NOME_ATENEO]], '2018'!$C$2:$C$181, '2018'!$D$2:$D$181)</f>
        <v xml:space="preserve">Roma </v>
      </c>
      <c r="E1268">
        <f>LOOKUP(laureati_1999_2011_ateneoxgenere[[#This Row],[Enna ]], Comuni!$O$2:$O$8105, Comuni!$D$2:$D$8105)</f>
        <v>41</v>
      </c>
      <c r="F1268">
        <f>LOOKUP(laureati_1999_2011_ateneoxgenere[[#This Row],[Enna ]], Comuni!$O$2:$O$8105, Comuni!$E$2:$E$8105)</f>
        <v>54</v>
      </c>
      <c r="G1268" s="1">
        <f>LOOKUP(laureati_1999_2011_ateneoxgenere[[#This Row],[Enna ]], Comuni!$O$2:$O$8105, Comuni!$F$2:$F$8105)</f>
        <v>27</v>
      </c>
      <c r="H1268" s="1">
        <f>LOOKUP(laureati_1999_2011_ateneoxgenere[[#This Row],[Enna ]], Comuni!$O$2:$O$8105, Comuni!$G$2:$G$8105)</f>
        <v>12</v>
      </c>
      <c r="I1268" s="1">
        <f>LOOKUP(laureati_1999_2011_ateneoxgenere[[#This Row],[Enna ]], Comuni!$O$2:$O$8105, Comuni!$H$2:$H$8105)</f>
        <v>29</v>
      </c>
      <c r="J1268" s="1">
        <f>LOOKUP(laureati_1999_2011_ateneoxgenere[[#This Row],[Enna ]], Comuni!$O$2:$O$8105, Comuni!$I$2:$I$8105)</f>
        <v>24</v>
      </c>
      <c r="K1268" s="4" t="s">
        <v>7</v>
      </c>
      <c r="L1268" s="7">
        <v>405</v>
      </c>
    </row>
    <row r="1269" spans="1:12" x14ac:dyDescent="0.25">
      <c r="A1269">
        <v>2007</v>
      </c>
      <c r="B1269">
        <v>5813</v>
      </c>
      <c r="C1269" s="1" t="s">
        <v>62</v>
      </c>
      <c r="D1269" s="1" t="str">
        <f>LOOKUP(laureati_1999_2011_ateneoxgenere[[#This Row],[NOME_ATENEO]], '2018'!$C$2:$C$181, '2018'!$D$2:$D$181)</f>
        <v xml:space="preserve">Roma </v>
      </c>
      <c r="E1269">
        <f>LOOKUP(laureati_1999_2011_ateneoxgenere[[#This Row],[Enna ]], Comuni!$O$2:$O$8105, Comuni!$D$2:$D$8105)</f>
        <v>41</v>
      </c>
      <c r="F1269">
        <f>LOOKUP(laureati_1999_2011_ateneoxgenere[[#This Row],[Enna ]], Comuni!$O$2:$O$8105, Comuni!$E$2:$E$8105)</f>
        <v>54</v>
      </c>
      <c r="G1269" s="1">
        <f>LOOKUP(laureati_1999_2011_ateneoxgenere[[#This Row],[Enna ]], Comuni!$O$2:$O$8105, Comuni!$F$2:$F$8105)</f>
        <v>27</v>
      </c>
      <c r="H1269" s="1">
        <f>LOOKUP(laureati_1999_2011_ateneoxgenere[[#This Row],[Enna ]], Comuni!$O$2:$O$8105, Comuni!$G$2:$G$8105)</f>
        <v>12</v>
      </c>
      <c r="I1269" s="1">
        <f>LOOKUP(laureati_1999_2011_ateneoxgenere[[#This Row],[Enna ]], Comuni!$O$2:$O$8105, Comuni!$H$2:$H$8105)</f>
        <v>29</v>
      </c>
      <c r="J1269" s="1">
        <f>LOOKUP(laureati_1999_2011_ateneoxgenere[[#This Row],[Enna ]], Comuni!$O$2:$O$8105, Comuni!$I$2:$I$8105)</f>
        <v>24</v>
      </c>
      <c r="K1269" s="5" t="s">
        <v>7</v>
      </c>
      <c r="L1269" s="8">
        <v>1</v>
      </c>
    </row>
    <row r="1270" spans="1:12" x14ac:dyDescent="0.25">
      <c r="A1270">
        <v>2007</v>
      </c>
      <c r="B1270">
        <v>6001</v>
      </c>
      <c r="C1270" s="1" t="s">
        <v>65</v>
      </c>
      <c r="D1270" s="1" t="str">
        <f>LOOKUP(laureati_1999_2011_ateneoxgenere[[#This Row],[NOME_ATENEO]], '2018'!$C$2:$C$181, '2018'!$D$2:$D$181)</f>
        <v>Cassino</v>
      </c>
      <c r="E1270">
        <f>LOOKUP(laureati_1999_2011_ateneoxgenere[[#This Row],[Enna ]], Comuni!$O$2:$O$8105, Comuni!$D$2:$D$8105)</f>
        <v>41</v>
      </c>
      <c r="F1270">
        <f>LOOKUP(laureati_1999_2011_ateneoxgenere[[#This Row],[Enna ]], Comuni!$O$2:$O$8105, Comuni!$E$2:$E$8105)</f>
        <v>29</v>
      </c>
      <c r="G1270" s="1">
        <f>LOOKUP(laureati_1999_2011_ateneoxgenere[[#This Row],[Enna ]], Comuni!$O$2:$O$8105, Comuni!$F$2:$F$8105)</f>
        <v>38</v>
      </c>
      <c r="H1270" s="1">
        <f>LOOKUP(laureati_1999_2011_ateneoxgenere[[#This Row],[Enna ]], Comuni!$O$2:$O$8105, Comuni!$G$2:$G$8105)</f>
        <v>13</v>
      </c>
      <c r="I1270" s="1">
        <f>LOOKUP(laureati_1999_2011_ateneoxgenere[[#This Row],[Enna ]], Comuni!$O$2:$O$8105, Comuni!$H$2:$H$8105)</f>
        <v>49</v>
      </c>
      <c r="J1270" s="1">
        <f>LOOKUP(laureati_1999_2011_ateneoxgenere[[#This Row],[Enna ]], Comuni!$O$2:$O$8105, Comuni!$I$2:$I$8105)</f>
        <v>44</v>
      </c>
      <c r="K1270" s="4" t="s">
        <v>7</v>
      </c>
      <c r="L1270" s="7">
        <v>680</v>
      </c>
    </row>
    <row r="1271" spans="1:12" x14ac:dyDescent="0.25">
      <c r="A1271">
        <v>2007</v>
      </c>
      <c r="B1271">
        <v>6201</v>
      </c>
      <c r="C1271" s="1" t="s">
        <v>66</v>
      </c>
      <c r="D1271" s="1" t="str">
        <f>LOOKUP(laureati_1999_2011_ateneoxgenere[[#This Row],[NOME_ATENEO]], '2018'!$C$2:$C$181, '2018'!$D$2:$D$181)</f>
        <v xml:space="preserve">Benevento </v>
      </c>
      <c r="E1271">
        <f>LOOKUP(laureati_1999_2011_ateneoxgenere[[#This Row],[Enna ]], Comuni!$O$2:$O$8105, Comuni!$D$2:$D$8105)</f>
        <v>41</v>
      </c>
      <c r="F1271">
        <f>LOOKUP(laureati_1999_2011_ateneoxgenere[[#This Row],[Enna ]], Comuni!$O$2:$O$8105, Comuni!$E$2:$E$8105)</f>
        <v>7</v>
      </c>
      <c r="G1271" s="1">
        <f>LOOKUP(laureati_1999_2011_ateneoxgenere[[#This Row],[Enna ]], Comuni!$O$2:$O$8105, Comuni!$F$2:$F$8105)</f>
        <v>55</v>
      </c>
      <c r="H1271" s="1">
        <f>LOOKUP(laureati_1999_2011_ateneoxgenere[[#This Row],[Enna ]], Comuni!$O$2:$O$8105, Comuni!$G$2:$G$8105)</f>
        <v>14</v>
      </c>
      <c r="I1271" s="1">
        <f>LOOKUP(laureati_1999_2011_ateneoxgenere[[#This Row],[Enna ]], Comuni!$O$2:$O$8105, Comuni!$H$2:$H$8105)</f>
        <v>46</v>
      </c>
      <c r="J1271" s="1">
        <f>LOOKUP(laureati_1999_2011_ateneoxgenere[[#This Row],[Enna ]], Comuni!$O$2:$O$8105, Comuni!$I$2:$I$8105)</f>
        <v>40</v>
      </c>
      <c r="K1271" s="5" t="s">
        <v>7</v>
      </c>
      <c r="L1271" s="8">
        <v>395</v>
      </c>
    </row>
    <row r="1272" spans="1:12" x14ac:dyDescent="0.25">
      <c r="A1272">
        <v>2007</v>
      </c>
      <c r="B1272">
        <v>6301</v>
      </c>
      <c r="C1272" s="1" t="s">
        <v>68</v>
      </c>
      <c r="D1272" s="1" t="str">
        <f>LOOKUP(laureati_1999_2011_ateneoxgenere[[#This Row],[NOME_ATENEO]], '2018'!$C$2:$C$181, '2018'!$D$2:$D$181)</f>
        <v xml:space="preserve">Napoli </v>
      </c>
      <c r="E1272">
        <f>LOOKUP(laureati_1999_2011_ateneoxgenere[[#This Row],[Enna ]], Comuni!$O$2:$O$8105, Comuni!$D$2:$D$8105)</f>
        <v>40</v>
      </c>
      <c r="F1272">
        <f>LOOKUP(laureati_1999_2011_ateneoxgenere[[#This Row],[Enna ]], Comuni!$O$2:$O$8105, Comuni!$E$2:$E$8105)</f>
        <v>51</v>
      </c>
      <c r="G1272" s="1">
        <f>LOOKUP(laureati_1999_2011_ateneoxgenere[[#This Row],[Enna ]], Comuni!$O$2:$O$8105, Comuni!$F$2:$F$8105)</f>
        <v>14</v>
      </c>
      <c r="H1272" s="1">
        <f>LOOKUP(laureati_1999_2011_ateneoxgenere[[#This Row],[Enna ]], Comuni!$O$2:$O$8105, Comuni!$G$2:$G$8105)</f>
        <v>14</v>
      </c>
      <c r="I1272" s="1">
        <f>LOOKUP(laureati_1999_2011_ateneoxgenere[[#This Row],[Enna ]], Comuni!$O$2:$O$8105, Comuni!$H$2:$H$8105)</f>
        <v>15</v>
      </c>
      <c r="J1272" s="1">
        <f>LOOKUP(laureati_1999_2011_ateneoxgenere[[#This Row],[Enna ]], Comuni!$O$2:$O$8105, Comuni!$I$2:$I$8105)</f>
        <v>2</v>
      </c>
      <c r="K1272" s="4" t="s">
        <v>7</v>
      </c>
      <c r="L1272" s="7">
        <v>5450</v>
      </c>
    </row>
    <row r="1273" spans="1:12" x14ac:dyDescent="0.25">
      <c r="A1273">
        <v>2007</v>
      </c>
      <c r="B1273">
        <v>6302</v>
      </c>
      <c r="C1273" s="1" t="s">
        <v>69</v>
      </c>
      <c r="D1273" s="1" t="str">
        <f>LOOKUP(laureati_1999_2011_ateneoxgenere[[#This Row],[NOME_ATENEO]], '2018'!$C$2:$C$181, '2018'!$D$2:$D$181)</f>
        <v xml:space="preserve">Napoli </v>
      </c>
      <c r="E1273">
        <f>LOOKUP(laureati_1999_2011_ateneoxgenere[[#This Row],[Enna ]], Comuni!$O$2:$O$8105, Comuni!$D$2:$D$8105)</f>
        <v>40</v>
      </c>
      <c r="F1273">
        <f>LOOKUP(laureati_1999_2011_ateneoxgenere[[#This Row],[Enna ]], Comuni!$O$2:$O$8105, Comuni!$E$2:$E$8105)</f>
        <v>51</v>
      </c>
      <c r="G1273" s="1">
        <f>LOOKUP(laureati_1999_2011_ateneoxgenere[[#This Row],[Enna ]], Comuni!$O$2:$O$8105, Comuni!$F$2:$F$8105)</f>
        <v>14</v>
      </c>
      <c r="H1273" s="1">
        <f>LOOKUP(laureati_1999_2011_ateneoxgenere[[#This Row],[Enna ]], Comuni!$O$2:$O$8105, Comuni!$G$2:$G$8105)</f>
        <v>14</v>
      </c>
      <c r="I1273" s="1">
        <f>LOOKUP(laureati_1999_2011_ateneoxgenere[[#This Row],[Enna ]], Comuni!$O$2:$O$8105, Comuni!$H$2:$H$8105)</f>
        <v>15</v>
      </c>
      <c r="J1273" s="1">
        <f>LOOKUP(laureati_1999_2011_ateneoxgenere[[#This Row],[Enna ]], Comuni!$O$2:$O$8105, Comuni!$I$2:$I$8105)</f>
        <v>2</v>
      </c>
      <c r="K1273" s="5" t="s">
        <v>7</v>
      </c>
      <c r="L1273" s="8">
        <v>1143</v>
      </c>
    </row>
    <row r="1274" spans="1:12" x14ac:dyDescent="0.25">
      <c r="A1274">
        <v>2007</v>
      </c>
      <c r="B1274">
        <v>6303</v>
      </c>
      <c r="C1274" s="1" t="s">
        <v>70</v>
      </c>
      <c r="D1274" s="1" t="str">
        <f>LOOKUP(laureati_1999_2011_ateneoxgenere[[#This Row],[NOME_ATENEO]], '2018'!$C$2:$C$181, '2018'!$D$2:$D$181)</f>
        <v xml:space="preserve">Napoli </v>
      </c>
      <c r="E1274">
        <f>LOOKUP(laureati_1999_2011_ateneoxgenere[[#This Row],[Enna ]], Comuni!$O$2:$O$8105, Comuni!$D$2:$D$8105)</f>
        <v>40</v>
      </c>
      <c r="F1274">
        <f>LOOKUP(laureati_1999_2011_ateneoxgenere[[#This Row],[Enna ]], Comuni!$O$2:$O$8105, Comuni!$E$2:$E$8105)</f>
        <v>51</v>
      </c>
      <c r="G1274" s="1">
        <f>LOOKUP(laureati_1999_2011_ateneoxgenere[[#This Row],[Enna ]], Comuni!$O$2:$O$8105, Comuni!$F$2:$F$8105)</f>
        <v>14</v>
      </c>
      <c r="H1274" s="1">
        <f>LOOKUP(laureati_1999_2011_ateneoxgenere[[#This Row],[Enna ]], Comuni!$O$2:$O$8105, Comuni!$G$2:$G$8105)</f>
        <v>14</v>
      </c>
      <c r="I1274" s="1">
        <f>LOOKUP(laureati_1999_2011_ateneoxgenere[[#This Row],[Enna ]], Comuni!$O$2:$O$8105, Comuni!$H$2:$H$8105)</f>
        <v>15</v>
      </c>
      <c r="J1274" s="1">
        <f>LOOKUP(laureati_1999_2011_ateneoxgenere[[#This Row],[Enna ]], Comuni!$O$2:$O$8105, Comuni!$I$2:$I$8105)</f>
        <v>2</v>
      </c>
      <c r="K1274" s="4" t="s">
        <v>7</v>
      </c>
      <c r="L1274" s="7">
        <v>412</v>
      </c>
    </row>
    <row r="1275" spans="1:12" x14ac:dyDescent="0.25">
      <c r="A1275">
        <v>2007</v>
      </c>
      <c r="B1275">
        <v>6304</v>
      </c>
      <c r="C1275" s="1" t="s">
        <v>71</v>
      </c>
      <c r="D1275" s="1" t="str">
        <f>LOOKUP(laureati_1999_2011_ateneoxgenere[[#This Row],[NOME_ATENEO]], '2018'!$C$2:$C$181, '2018'!$D$2:$D$181)</f>
        <v xml:space="preserve">Napoli </v>
      </c>
      <c r="E1275">
        <f>LOOKUP(laureati_1999_2011_ateneoxgenere[[#This Row],[Enna ]], Comuni!$O$2:$O$8105, Comuni!$D$2:$D$8105)</f>
        <v>40</v>
      </c>
      <c r="F1275">
        <f>LOOKUP(laureati_1999_2011_ateneoxgenere[[#This Row],[Enna ]], Comuni!$O$2:$O$8105, Comuni!$E$2:$E$8105)</f>
        <v>51</v>
      </c>
      <c r="G1275" s="1">
        <f>LOOKUP(laureati_1999_2011_ateneoxgenere[[#This Row],[Enna ]], Comuni!$O$2:$O$8105, Comuni!$F$2:$F$8105)</f>
        <v>14</v>
      </c>
      <c r="H1275" s="1">
        <f>LOOKUP(laureati_1999_2011_ateneoxgenere[[#This Row],[Enna ]], Comuni!$O$2:$O$8105, Comuni!$G$2:$G$8105)</f>
        <v>14</v>
      </c>
      <c r="I1275" s="1">
        <f>LOOKUP(laureati_1999_2011_ateneoxgenere[[#This Row],[Enna ]], Comuni!$O$2:$O$8105, Comuni!$H$2:$H$8105)</f>
        <v>15</v>
      </c>
      <c r="J1275" s="1">
        <f>LOOKUP(laureati_1999_2011_ateneoxgenere[[#This Row],[Enna ]], Comuni!$O$2:$O$8105, Comuni!$I$2:$I$8105)</f>
        <v>2</v>
      </c>
      <c r="K1275" s="5" t="s">
        <v>7</v>
      </c>
      <c r="L1275" s="8">
        <v>336</v>
      </c>
    </row>
    <row r="1276" spans="1:12" x14ac:dyDescent="0.25">
      <c r="A1276">
        <v>2007</v>
      </c>
      <c r="B1276">
        <v>6306</v>
      </c>
      <c r="C1276" s="1" t="s">
        <v>72</v>
      </c>
      <c r="D1276" s="1" t="str">
        <f>LOOKUP(laureati_1999_2011_ateneoxgenere[[#This Row],[NOME_ATENEO]], '2018'!$C$2:$C$181, '2018'!$D$2:$D$181)</f>
        <v xml:space="preserve">Napoli </v>
      </c>
      <c r="E1276">
        <f>LOOKUP(laureati_1999_2011_ateneoxgenere[[#This Row],[Enna ]], Comuni!$O$2:$O$8105, Comuni!$D$2:$D$8105)</f>
        <v>40</v>
      </c>
      <c r="F1276">
        <f>LOOKUP(laureati_1999_2011_ateneoxgenere[[#This Row],[Enna ]], Comuni!$O$2:$O$8105, Comuni!$E$2:$E$8105)</f>
        <v>51</v>
      </c>
      <c r="G1276" s="1">
        <f>LOOKUP(laureati_1999_2011_ateneoxgenere[[#This Row],[Enna ]], Comuni!$O$2:$O$8105, Comuni!$F$2:$F$8105)</f>
        <v>14</v>
      </c>
      <c r="H1276" s="1">
        <f>LOOKUP(laureati_1999_2011_ateneoxgenere[[#This Row],[Enna ]], Comuni!$O$2:$O$8105, Comuni!$G$2:$G$8105)</f>
        <v>14</v>
      </c>
      <c r="I1276" s="1">
        <f>LOOKUP(laureati_1999_2011_ateneoxgenere[[#This Row],[Enna ]], Comuni!$O$2:$O$8105, Comuni!$H$2:$H$8105)</f>
        <v>15</v>
      </c>
      <c r="J1276" s="1">
        <f>LOOKUP(laureati_1999_2011_ateneoxgenere[[#This Row],[Enna ]], Comuni!$O$2:$O$8105, Comuni!$I$2:$I$8105)</f>
        <v>2</v>
      </c>
      <c r="K1276" s="4" t="s">
        <v>7</v>
      </c>
      <c r="L1276" s="7">
        <v>1566</v>
      </c>
    </row>
    <row r="1277" spans="1:12" x14ac:dyDescent="0.25">
      <c r="A1277">
        <v>2007</v>
      </c>
      <c r="B1277">
        <v>6501</v>
      </c>
      <c r="C1277" s="1" t="s">
        <v>74</v>
      </c>
      <c r="D1277" s="1" t="str">
        <f>LOOKUP(laureati_1999_2011_ateneoxgenere[[#This Row],[NOME_ATENEO]], '2018'!$C$2:$C$181, '2018'!$D$2:$D$181)</f>
        <v>Salerno</v>
      </c>
      <c r="E1277">
        <f>LOOKUP(laureati_1999_2011_ateneoxgenere[[#This Row],[Enna ]], Comuni!$O$2:$O$8105, Comuni!$D$2:$D$8105)</f>
        <v>40</v>
      </c>
      <c r="F1277">
        <f>LOOKUP(laureati_1999_2011_ateneoxgenere[[#This Row],[Enna ]], Comuni!$O$2:$O$8105, Comuni!$E$2:$E$8105)</f>
        <v>40</v>
      </c>
      <c r="G1277" s="1">
        <f>LOOKUP(laureati_1999_2011_ateneoxgenere[[#This Row],[Enna ]], Comuni!$O$2:$O$8105, Comuni!$F$2:$F$8105)</f>
        <v>52</v>
      </c>
      <c r="H1277" s="1">
        <f>LOOKUP(laureati_1999_2011_ateneoxgenere[[#This Row],[Enna ]], Comuni!$O$2:$O$8105, Comuni!$G$2:$G$8105)</f>
        <v>14</v>
      </c>
      <c r="I1277" s="1">
        <f>LOOKUP(laureati_1999_2011_ateneoxgenere[[#This Row],[Enna ]], Comuni!$O$2:$O$8105, Comuni!$H$2:$H$8105)</f>
        <v>45</v>
      </c>
      <c r="J1277" s="1">
        <f>LOOKUP(laureati_1999_2011_ateneoxgenere[[#This Row],[Enna ]], Comuni!$O$2:$O$8105, Comuni!$I$2:$I$8105)</f>
        <v>40</v>
      </c>
      <c r="K1277" s="5" t="s">
        <v>7</v>
      </c>
      <c r="L1277" s="8">
        <v>1794</v>
      </c>
    </row>
    <row r="1278" spans="1:12" x14ac:dyDescent="0.25">
      <c r="A1278">
        <v>2007</v>
      </c>
      <c r="B1278">
        <v>6601</v>
      </c>
      <c r="C1278" s="1" t="s">
        <v>102</v>
      </c>
      <c r="D1278" s="1" t="str">
        <f>LOOKUP(laureati_1999_2011_ateneoxgenere[[#This Row],[NOME_ATENEO]], '2018'!$C$2:$C$181, '2018'!$D$2:$D$181)</f>
        <v>Como</v>
      </c>
      <c r="E1278">
        <f>LOOKUP(laureati_1999_2011_ateneoxgenere[[#This Row],[Enna ]], Comuni!$O$2:$O$8105, Comuni!$D$2:$D$8105)</f>
        <v>45</v>
      </c>
      <c r="F1278">
        <f>LOOKUP(laureati_1999_2011_ateneoxgenere[[#This Row],[Enna ]], Comuni!$O$2:$O$8105, Comuni!$E$2:$E$8105)</f>
        <v>48</v>
      </c>
      <c r="G1278" s="1">
        <f>LOOKUP(laureati_1999_2011_ateneoxgenere[[#This Row],[Enna ]], Comuni!$O$2:$O$8105, Comuni!$F$2:$F$8105)</f>
        <v>25</v>
      </c>
      <c r="H1278" s="1">
        <f>LOOKUP(laureati_1999_2011_ateneoxgenere[[#This Row],[Enna ]], Comuni!$O$2:$O$8105, Comuni!$G$2:$G$8105)</f>
        <v>9</v>
      </c>
      <c r="I1278" s="1">
        <f>LOOKUP(laureati_1999_2011_ateneoxgenere[[#This Row],[Enna ]], Comuni!$O$2:$O$8105, Comuni!$H$2:$H$8105)</f>
        <v>5</v>
      </c>
      <c r="J1278" s="1">
        <f>LOOKUP(laureati_1999_2011_ateneoxgenere[[#This Row],[Enna ]], Comuni!$O$2:$O$8105, Comuni!$I$2:$I$8105)</f>
        <v>17</v>
      </c>
      <c r="K1278" s="4" t="s">
        <v>7</v>
      </c>
      <c r="L1278" s="7">
        <v>1546</v>
      </c>
    </row>
    <row r="1279" spans="1:12" x14ac:dyDescent="0.25">
      <c r="A1279">
        <v>2007</v>
      </c>
      <c r="B1279">
        <v>6701</v>
      </c>
      <c r="C1279" s="1" t="s">
        <v>76</v>
      </c>
      <c r="D1279" s="1" t="str">
        <f>LOOKUP(laureati_1999_2011_ateneoxgenere[[#This Row],[NOME_ATENEO]], '2018'!$C$2:$C$181, '2018'!$D$2:$D$181)</f>
        <v>Teramo</v>
      </c>
      <c r="E1279">
        <f>LOOKUP(laureati_1999_2011_ateneoxgenere[[#This Row],[Enna ]], Comuni!$O$2:$O$8105, Comuni!$D$2:$D$8105)</f>
        <v>42</v>
      </c>
      <c r="F1279">
        <f>LOOKUP(laureati_1999_2011_ateneoxgenere[[#This Row],[Enna ]], Comuni!$O$2:$O$8105, Comuni!$E$2:$E$8105)</f>
        <v>39</v>
      </c>
      <c r="G1279" s="1">
        <f>LOOKUP(laureati_1999_2011_ateneoxgenere[[#This Row],[Enna ]], Comuni!$O$2:$O$8105, Comuni!$F$2:$F$8105)</f>
        <v>30</v>
      </c>
      <c r="H1279" s="1">
        <f>LOOKUP(laureati_1999_2011_ateneoxgenere[[#This Row],[Enna ]], Comuni!$O$2:$O$8105, Comuni!$G$2:$G$8105)</f>
        <v>13</v>
      </c>
      <c r="I1279" s="1">
        <f>LOOKUP(laureati_1999_2011_ateneoxgenere[[#This Row],[Enna ]], Comuni!$O$2:$O$8105, Comuni!$H$2:$H$8105)</f>
        <v>42</v>
      </c>
      <c r="J1279" s="1">
        <f>LOOKUP(laureati_1999_2011_ateneoxgenere[[#This Row],[Enna ]], Comuni!$O$2:$O$8105, Comuni!$I$2:$I$8105)</f>
        <v>26</v>
      </c>
      <c r="K1279" s="5" t="s">
        <v>7</v>
      </c>
      <c r="L1279" s="8">
        <v>745</v>
      </c>
    </row>
    <row r="1280" spans="1:12" x14ac:dyDescent="0.25">
      <c r="A1280">
        <v>2007</v>
      </c>
      <c r="B1280">
        <v>6901</v>
      </c>
      <c r="C1280" s="1" t="s">
        <v>77</v>
      </c>
      <c r="D1280" s="1" t="str">
        <f>LOOKUP(laureati_1999_2011_ateneoxgenere[[#This Row],[NOME_ATENEO]], '2018'!$C$2:$C$181, '2018'!$D$2:$D$181)</f>
        <v xml:space="preserve">Chieti </v>
      </c>
      <c r="E1280">
        <f>LOOKUP(laureati_1999_2011_ateneoxgenere[[#This Row],[Enna ]], Comuni!$O$2:$O$8105, Comuni!$D$2:$D$8105)</f>
        <v>42</v>
      </c>
      <c r="F1280">
        <f>LOOKUP(laureati_1999_2011_ateneoxgenere[[#This Row],[Enna ]], Comuni!$O$2:$O$8105, Comuni!$E$2:$E$8105)</f>
        <v>21</v>
      </c>
      <c r="G1280" s="1">
        <f>LOOKUP(laureati_1999_2011_ateneoxgenere[[#This Row],[Enna ]], Comuni!$O$2:$O$8105, Comuni!$F$2:$F$8105)</f>
        <v>7</v>
      </c>
      <c r="H1280" s="1">
        <f>LOOKUP(laureati_1999_2011_ateneoxgenere[[#This Row],[Enna ]], Comuni!$O$2:$O$8105, Comuni!$G$2:$G$8105)</f>
        <v>14</v>
      </c>
      <c r="I1280" s="1">
        <f>LOOKUP(laureati_1999_2011_ateneoxgenere[[#This Row],[Enna ]], Comuni!$O$2:$O$8105, Comuni!$H$2:$H$8105)</f>
        <v>10</v>
      </c>
      <c r="J1280" s="1">
        <f>LOOKUP(laureati_1999_2011_ateneoxgenere[[#This Row],[Enna ]], Comuni!$O$2:$O$8105, Comuni!$I$2:$I$8105)</f>
        <v>5</v>
      </c>
      <c r="K1280" s="4" t="s">
        <v>7</v>
      </c>
      <c r="L1280" s="7">
        <v>2925</v>
      </c>
    </row>
    <row r="1281" spans="1:12" x14ac:dyDescent="0.25">
      <c r="A1281">
        <v>2007</v>
      </c>
      <c r="B1281">
        <v>6902</v>
      </c>
      <c r="C1281" s="1" t="s">
        <v>78</v>
      </c>
      <c r="D1281" s="1" t="str">
        <f>LOOKUP(laureati_1999_2011_ateneoxgenere[[#This Row],[NOME_ATENEO]], '2018'!$C$2:$C$181, '2018'!$D$2:$D$181)</f>
        <v xml:space="preserve">Torino </v>
      </c>
      <c r="E1281">
        <f>LOOKUP(laureati_1999_2011_ateneoxgenere[[#This Row],[Enna ]], Comuni!$O$2:$O$8105, Comuni!$D$2:$D$8105)</f>
        <v>45</v>
      </c>
      <c r="F1281">
        <f>LOOKUP(laureati_1999_2011_ateneoxgenere[[#This Row],[Enna ]], Comuni!$O$2:$O$8105, Comuni!$E$2:$E$8105)</f>
        <v>3</v>
      </c>
      <c r="G1281" s="1">
        <f>LOOKUP(laureati_1999_2011_ateneoxgenere[[#This Row],[Enna ]], Comuni!$O$2:$O$8105, Comuni!$F$2:$F$8105)</f>
        <v>58</v>
      </c>
      <c r="H1281" s="1">
        <f>LOOKUP(laureati_1999_2011_ateneoxgenere[[#This Row],[Enna ]], Comuni!$O$2:$O$8105, Comuni!$G$2:$G$8105)</f>
        <v>7</v>
      </c>
      <c r="I1281" s="1">
        <f>LOOKUP(laureati_1999_2011_ateneoxgenere[[#This Row],[Enna ]], Comuni!$O$2:$O$8105, Comuni!$H$2:$H$8105)</f>
        <v>40</v>
      </c>
      <c r="J1281" s="1">
        <f>LOOKUP(laureati_1999_2011_ateneoxgenere[[#This Row],[Enna ]], Comuni!$O$2:$O$8105, Comuni!$I$2:$I$8105)</f>
        <v>56</v>
      </c>
      <c r="K1281" s="5" t="s">
        <v>7</v>
      </c>
      <c r="L1281" s="8">
        <v>1</v>
      </c>
    </row>
    <row r="1282" spans="1:12" x14ac:dyDescent="0.25">
      <c r="A1282">
        <v>2007</v>
      </c>
      <c r="B1282">
        <v>7001</v>
      </c>
      <c r="C1282" s="1" t="s">
        <v>79</v>
      </c>
      <c r="D1282" s="1" t="str">
        <f>LOOKUP(laureati_1999_2011_ateneoxgenere[[#This Row],[NOME_ATENEO]], '2018'!$C$2:$C$181, '2018'!$D$2:$D$181)</f>
        <v>Campobasso</v>
      </c>
      <c r="E1282">
        <f>LOOKUP(laureati_1999_2011_ateneoxgenere[[#This Row],[Enna ]], Comuni!$O$2:$O$8105, Comuni!$D$2:$D$8105)</f>
        <v>41</v>
      </c>
      <c r="F1282">
        <f>LOOKUP(laureati_1999_2011_ateneoxgenere[[#This Row],[Enna ]], Comuni!$O$2:$O$8105, Comuni!$E$2:$E$8105)</f>
        <v>33</v>
      </c>
      <c r="G1282" s="1">
        <f>LOOKUP(laureati_1999_2011_ateneoxgenere[[#This Row],[Enna ]], Comuni!$O$2:$O$8105, Comuni!$F$2:$F$8105)</f>
        <v>36</v>
      </c>
      <c r="H1282" s="1">
        <f>LOOKUP(laureati_1999_2011_ateneoxgenere[[#This Row],[Enna ]], Comuni!$O$2:$O$8105, Comuni!$G$2:$G$8105)</f>
        <v>14</v>
      </c>
      <c r="I1282" s="1">
        <f>LOOKUP(laureati_1999_2011_ateneoxgenere[[#This Row],[Enna ]], Comuni!$O$2:$O$8105, Comuni!$H$2:$H$8105)</f>
        <v>39</v>
      </c>
      <c r="J1282" s="1">
        <f>LOOKUP(laureati_1999_2011_ateneoxgenere[[#This Row],[Enna ]], Comuni!$O$2:$O$8105, Comuni!$I$2:$I$8105)</f>
        <v>37</v>
      </c>
      <c r="K1282" s="4" t="s">
        <v>7</v>
      </c>
      <c r="L1282" s="7">
        <v>540</v>
      </c>
    </row>
    <row r="1283" spans="1:12" x14ac:dyDescent="0.25">
      <c r="A1283">
        <v>2007</v>
      </c>
      <c r="B1283">
        <v>7101</v>
      </c>
      <c r="C1283" s="1" t="s">
        <v>80</v>
      </c>
      <c r="D1283" s="1" t="str">
        <f>LOOKUP(laureati_1999_2011_ateneoxgenere[[#This Row],[NOME_ATENEO]], '2018'!$C$2:$C$181, '2018'!$D$2:$D$181)</f>
        <v>Foggia</v>
      </c>
      <c r="E1283">
        <f>LOOKUP(laureati_1999_2011_ateneoxgenere[[#This Row],[Enna ]], Comuni!$O$2:$O$8105, Comuni!$D$2:$D$8105)</f>
        <v>41</v>
      </c>
      <c r="F1283">
        <f>LOOKUP(laureati_1999_2011_ateneoxgenere[[#This Row],[Enna ]], Comuni!$O$2:$O$8105, Comuni!$E$2:$E$8105)</f>
        <v>27</v>
      </c>
      <c r="G1283" s="1">
        <f>LOOKUP(laureati_1999_2011_ateneoxgenere[[#This Row],[Enna ]], Comuni!$O$2:$O$8105, Comuni!$F$2:$F$8105)</f>
        <v>54</v>
      </c>
      <c r="H1283" s="1">
        <f>LOOKUP(laureati_1999_2011_ateneoxgenere[[#This Row],[Enna ]], Comuni!$O$2:$O$8105, Comuni!$G$2:$G$8105)</f>
        <v>15</v>
      </c>
      <c r="I1283" s="1">
        <f>LOOKUP(laureati_1999_2011_ateneoxgenere[[#This Row],[Enna ]], Comuni!$O$2:$O$8105, Comuni!$H$2:$H$8105)</f>
        <v>32</v>
      </c>
      <c r="J1283" s="1">
        <f>LOOKUP(laureati_1999_2011_ateneoxgenere[[#This Row],[Enna ]], Comuni!$O$2:$O$8105, Comuni!$I$2:$I$8105)</f>
        <v>42</v>
      </c>
      <c r="K1283" s="5" t="s">
        <v>7</v>
      </c>
      <c r="L1283" s="8">
        <v>451</v>
      </c>
    </row>
    <row r="1284" spans="1:12" x14ac:dyDescent="0.25">
      <c r="A1284">
        <v>2007</v>
      </c>
      <c r="B1284">
        <v>7201</v>
      </c>
      <c r="C1284" s="1" t="s">
        <v>81</v>
      </c>
      <c r="D1284" s="1" t="str">
        <f>LOOKUP(laureati_1999_2011_ateneoxgenere[[#This Row],[NOME_ATENEO]], '2018'!$C$2:$C$181, '2018'!$D$2:$D$181)</f>
        <v>Bari</v>
      </c>
      <c r="E1284">
        <f>LOOKUP(laureati_1999_2011_ateneoxgenere[[#This Row],[Enna ]], Comuni!$O$2:$O$8105, Comuni!$D$2:$D$8105)</f>
        <v>41</v>
      </c>
      <c r="F1284">
        <f>LOOKUP(laureati_1999_2011_ateneoxgenere[[#This Row],[Enna ]], Comuni!$O$2:$O$8105, Comuni!$E$2:$E$8105)</f>
        <v>7</v>
      </c>
      <c r="G1284" s="1">
        <f>LOOKUP(laureati_1999_2011_ateneoxgenere[[#This Row],[Enna ]], Comuni!$O$2:$O$8105, Comuni!$F$2:$F$8105)</f>
        <v>45</v>
      </c>
      <c r="H1284" s="1">
        <f>LOOKUP(laureati_1999_2011_ateneoxgenere[[#This Row],[Enna ]], Comuni!$O$2:$O$8105, Comuni!$G$2:$G$8105)</f>
        <v>16</v>
      </c>
      <c r="I1284" s="1">
        <f>LOOKUP(laureati_1999_2011_ateneoxgenere[[#This Row],[Enna ]], Comuni!$O$2:$O$8105, Comuni!$H$2:$H$8105)</f>
        <v>52</v>
      </c>
      <c r="J1284" s="1">
        <f>LOOKUP(laureati_1999_2011_ateneoxgenere[[#This Row],[Enna ]], Comuni!$O$2:$O$8105, Comuni!$I$2:$I$8105)</f>
        <v>11</v>
      </c>
      <c r="K1284" s="4" t="s">
        <v>7</v>
      </c>
      <c r="L1284" s="7">
        <v>2728</v>
      </c>
    </row>
    <row r="1285" spans="1:12" x14ac:dyDescent="0.25">
      <c r="A1285">
        <v>2007</v>
      </c>
      <c r="B1285">
        <v>7202</v>
      </c>
      <c r="C1285" s="1" t="s">
        <v>82</v>
      </c>
      <c r="D1285" s="1" t="str">
        <f>LOOKUP(laureati_1999_2011_ateneoxgenere[[#This Row],[NOME_ATENEO]], '2018'!$C$2:$C$181, '2018'!$D$2:$D$181)</f>
        <v xml:space="preserve">Bari </v>
      </c>
      <c r="E1285">
        <f>LOOKUP(laureati_1999_2011_ateneoxgenere[[#This Row],[Enna ]], Comuni!$O$2:$O$8105, Comuni!$D$2:$D$8105)</f>
        <v>41</v>
      </c>
      <c r="F1285">
        <f>LOOKUP(laureati_1999_2011_ateneoxgenere[[#This Row],[Enna ]], Comuni!$O$2:$O$8105, Comuni!$E$2:$E$8105)</f>
        <v>7</v>
      </c>
      <c r="G1285" s="1">
        <f>LOOKUP(laureati_1999_2011_ateneoxgenere[[#This Row],[Enna ]], Comuni!$O$2:$O$8105, Comuni!$F$2:$F$8105)</f>
        <v>45</v>
      </c>
      <c r="H1285" s="1">
        <f>LOOKUP(laureati_1999_2011_ateneoxgenere[[#This Row],[Enna ]], Comuni!$O$2:$O$8105, Comuni!$G$2:$G$8105)</f>
        <v>16</v>
      </c>
      <c r="I1285" s="1">
        <f>LOOKUP(laureati_1999_2011_ateneoxgenere[[#This Row],[Enna ]], Comuni!$O$2:$O$8105, Comuni!$H$2:$H$8105)</f>
        <v>52</v>
      </c>
      <c r="J1285" s="1">
        <f>LOOKUP(laureati_1999_2011_ateneoxgenere[[#This Row],[Enna ]], Comuni!$O$2:$O$8105, Comuni!$I$2:$I$8105)</f>
        <v>11</v>
      </c>
      <c r="K1285" s="5" t="s">
        <v>7</v>
      </c>
      <c r="L1285" s="8">
        <v>1083</v>
      </c>
    </row>
    <row r="1286" spans="1:12" x14ac:dyDescent="0.25">
      <c r="A1286">
        <v>2007</v>
      </c>
      <c r="B1286">
        <v>7203</v>
      </c>
      <c r="C1286" s="1" t="s">
        <v>83</v>
      </c>
      <c r="D1286" s="1" t="str">
        <f>LOOKUP(laureati_1999_2011_ateneoxgenere[[#This Row],[NOME_ATENEO]], '2018'!$C$2:$C$181, '2018'!$D$2:$D$181)</f>
        <v xml:space="preserve">Casamassima </v>
      </c>
      <c r="E1286">
        <f>LOOKUP(laureati_1999_2011_ateneoxgenere[[#This Row],[Enna ]], Comuni!$O$2:$O$8105, Comuni!$D$2:$D$8105)</f>
        <v>40</v>
      </c>
      <c r="F1286">
        <f>LOOKUP(laureati_1999_2011_ateneoxgenere[[#This Row],[Enna ]], Comuni!$O$2:$O$8105, Comuni!$E$2:$E$8105)</f>
        <v>57</v>
      </c>
      <c r="G1286" s="1">
        <f>LOOKUP(laureati_1999_2011_ateneoxgenere[[#This Row],[Enna ]], Comuni!$O$2:$O$8105, Comuni!$F$2:$F$8105)</f>
        <v>22</v>
      </c>
      <c r="H1286" s="1">
        <f>LOOKUP(laureati_1999_2011_ateneoxgenere[[#This Row],[Enna ]], Comuni!$O$2:$O$8105, Comuni!$G$2:$G$8105)</f>
        <v>16</v>
      </c>
      <c r="I1286" s="1">
        <f>LOOKUP(laureati_1999_2011_ateneoxgenere[[#This Row],[Enna ]], Comuni!$O$2:$O$8105, Comuni!$H$2:$H$8105)</f>
        <v>55</v>
      </c>
      <c r="J1286" s="1">
        <f>LOOKUP(laureati_1999_2011_ateneoxgenere[[#This Row],[Enna ]], Comuni!$O$2:$O$8105, Comuni!$I$2:$I$8105)</f>
        <v>7</v>
      </c>
      <c r="K1286" s="4" t="s">
        <v>7</v>
      </c>
      <c r="L1286" s="7">
        <v>259</v>
      </c>
    </row>
    <row r="1287" spans="1:12" x14ac:dyDescent="0.25">
      <c r="A1287">
        <v>2007</v>
      </c>
      <c r="B1287">
        <v>7501</v>
      </c>
      <c r="C1287" s="1" t="s">
        <v>103</v>
      </c>
      <c r="D1287" s="1" t="str">
        <f>LOOKUP(laureati_1999_2011_ateneoxgenere[[#This Row],[NOME_ATENEO]], '2018'!$C$2:$C$181, '2018'!$D$2:$D$181)</f>
        <v>L'Aquila</v>
      </c>
      <c r="E1287">
        <f>LOOKUP(laureati_1999_2011_ateneoxgenere[[#This Row],[Enna ]], Comuni!$O$2:$O$8105, Comuni!$D$2:$D$8105)</f>
        <v>42</v>
      </c>
      <c r="F1287">
        <f>LOOKUP(laureati_1999_2011_ateneoxgenere[[#This Row],[Enna ]], Comuni!$O$2:$O$8105, Comuni!$E$2:$E$8105)</f>
        <v>21</v>
      </c>
      <c r="G1287" s="1">
        <f>LOOKUP(laureati_1999_2011_ateneoxgenere[[#This Row],[Enna ]], Comuni!$O$2:$O$8105, Comuni!$F$2:$F$8105)</f>
        <v>9</v>
      </c>
      <c r="H1287" s="1">
        <f>LOOKUP(laureati_1999_2011_ateneoxgenere[[#This Row],[Enna ]], Comuni!$O$2:$O$8105, Comuni!$G$2:$G$8105)</f>
        <v>13</v>
      </c>
      <c r="I1287" s="1">
        <f>LOOKUP(laureati_1999_2011_ateneoxgenere[[#This Row],[Enna ]], Comuni!$O$2:$O$8105, Comuni!$H$2:$H$8105)</f>
        <v>23</v>
      </c>
      <c r="J1287" s="1">
        <f>LOOKUP(laureati_1999_2011_ateneoxgenere[[#This Row],[Enna ]], Comuni!$O$2:$O$8105, Comuni!$I$2:$I$8105)</f>
        <v>57</v>
      </c>
      <c r="K1287" s="5" t="s">
        <v>7</v>
      </c>
      <c r="L1287" s="8">
        <v>1239</v>
      </c>
    </row>
    <row r="1288" spans="1:12" x14ac:dyDescent="0.25">
      <c r="A1288">
        <v>2007</v>
      </c>
      <c r="B1288">
        <v>7601</v>
      </c>
      <c r="C1288" s="1" t="s">
        <v>85</v>
      </c>
      <c r="D1288" s="1" t="str">
        <f>LOOKUP(laureati_1999_2011_ateneoxgenere[[#This Row],[NOME_ATENEO]], '2018'!$C$2:$C$181, '2018'!$D$2:$D$181)</f>
        <v>Potenza</v>
      </c>
      <c r="E1288">
        <f>LOOKUP(laureati_1999_2011_ateneoxgenere[[#This Row],[Enna ]], Comuni!$O$2:$O$8105, Comuni!$D$2:$D$8105)</f>
        <v>40</v>
      </c>
      <c r="F1288">
        <f>LOOKUP(laureati_1999_2011_ateneoxgenere[[#This Row],[Enna ]], Comuni!$O$2:$O$8105, Comuni!$E$2:$E$8105)</f>
        <v>38</v>
      </c>
      <c r="G1288" s="1">
        <f>LOOKUP(laureati_1999_2011_ateneoxgenere[[#This Row],[Enna ]], Comuni!$O$2:$O$8105, Comuni!$F$2:$F$8105)</f>
        <v>20</v>
      </c>
      <c r="H1288" s="1">
        <f>LOOKUP(laureati_1999_2011_ateneoxgenere[[#This Row],[Enna ]], Comuni!$O$2:$O$8105, Comuni!$G$2:$G$8105)</f>
        <v>15</v>
      </c>
      <c r="I1288" s="1">
        <f>LOOKUP(laureati_1999_2011_ateneoxgenere[[#This Row],[Enna ]], Comuni!$O$2:$O$8105, Comuni!$H$2:$H$8105)</f>
        <v>48</v>
      </c>
      <c r="J1288" s="1">
        <f>LOOKUP(laureati_1999_2011_ateneoxgenere[[#This Row],[Enna ]], Comuni!$O$2:$O$8105, Comuni!$I$2:$I$8105)</f>
        <v>12</v>
      </c>
      <c r="K1288" s="4" t="s">
        <v>7</v>
      </c>
      <c r="L1288" s="7">
        <v>402</v>
      </c>
    </row>
    <row r="1289" spans="1:12" x14ac:dyDescent="0.25">
      <c r="A1289">
        <v>2007</v>
      </c>
      <c r="B1289">
        <v>7801</v>
      </c>
      <c r="C1289" s="1" t="s">
        <v>86</v>
      </c>
      <c r="D1289" s="1" t="str">
        <f>LOOKUP(laureati_1999_2011_ateneoxgenere[[#This Row],[NOME_ATENEO]], '2018'!$C$2:$C$181, '2018'!$D$2:$D$181)</f>
        <v>Rende</v>
      </c>
      <c r="E1289">
        <f>LOOKUP(laureati_1999_2011_ateneoxgenere[[#This Row],[Enna ]], Comuni!$O$2:$O$8105, Comuni!$D$2:$D$8105)</f>
        <v>39</v>
      </c>
      <c r="F1289">
        <f>LOOKUP(laureati_1999_2011_ateneoxgenere[[#This Row],[Enna ]], Comuni!$O$2:$O$8105, Comuni!$E$2:$E$8105)</f>
        <v>20</v>
      </c>
      <c r="G1289" s="1">
        <f>LOOKUP(laureati_1999_2011_ateneoxgenere[[#This Row],[Enna ]], Comuni!$O$2:$O$8105, Comuni!$F$2:$F$8105)</f>
        <v>0</v>
      </c>
      <c r="H1289" s="1">
        <f>LOOKUP(laureati_1999_2011_ateneoxgenere[[#This Row],[Enna ]], Comuni!$O$2:$O$8105, Comuni!$G$2:$G$8105)</f>
        <v>16</v>
      </c>
      <c r="I1289" s="1">
        <f>LOOKUP(laureati_1999_2011_ateneoxgenere[[#This Row],[Enna ]], Comuni!$O$2:$O$8105, Comuni!$H$2:$H$8105)</f>
        <v>10</v>
      </c>
      <c r="J1289" s="1">
        <f>LOOKUP(laureati_1999_2011_ateneoxgenere[[#This Row],[Enna ]], Comuni!$O$2:$O$8105, Comuni!$I$2:$I$8105)</f>
        <v>56</v>
      </c>
      <c r="K1289" s="5" t="s">
        <v>7</v>
      </c>
      <c r="L1289" s="8">
        <v>1776</v>
      </c>
    </row>
    <row r="1290" spans="1:12" x14ac:dyDescent="0.25">
      <c r="A1290">
        <v>2007</v>
      </c>
      <c r="B1290">
        <v>7901</v>
      </c>
      <c r="C1290" s="1" t="s">
        <v>87</v>
      </c>
      <c r="D1290" s="1" t="str">
        <f>LOOKUP(laureati_1999_2011_ateneoxgenere[[#This Row],[NOME_ATENEO]], '2018'!$C$2:$C$181, '2018'!$D$2:$D$181)</f>
        <v>Catanzaro</v>
      </c>
      <c r="E1290">
        <f>LOOKUP(laureati_1999_2011_ateneoxgenere[[#This Row],[Enna ]], Comuni!$O$2:$O$8105, Comuni!$D$2:$D$8105)</f>
        <v>38</v>
      </c>
      <c r="F1290">
        <f>LOOKUP(laureati_1999_2011_ateneoxgenere[[#This Row],[Enna ]], Comuni!$O$2:$O$8105, Comuni!$E$2:$E$8105)</f>
        <v>54</v>
      </c>
      <c r="G1290" s="1">
        <f>LOOKUP(laureati_1999_2011_ateneoxgenere[[#This Row],[Enna ]], Comuni!$O$2:$O$8105, Comuni!$F$2:$F$8105)</f>
        <v>22</v>
      </c>
      <c r="H1290" s="1">
        <f>LOOKUP(laureati_1999_2011_ateneoxgenere[[#This Row],[Enna ]], Comuni!$O$2:$O$8105, Comuni!$G$2:$G$8105)</f>
        <v>16</v>
      </c>
      <c r="I1290" s="1">
        <f>LOOKUP(laureati_1999_2011_ateneoxgenere[[#This Row],[Enna ]], Comuni!$O$2:$O$8105, Comuni!$H$2:$H$8105)</f>
        <v>35</v>
      </c>
      <c r="J1290" s="1">
        <f>LOOKUP(laureati_1999_2011_ateneoxgenere[[#This Row],[Enna ]], Comuni!$O$2:$O$8105, Comuni!$I$2:$I$8105)</f>
        <v>35</v>
      </c>
      <c r="K1290" s="4" t="s">
        <v>7</v>
      </c>
      <c r="L1290" s="7">
        <v>639</v>
      </c>
    </row>
    <row r="1291" spans="1:12" x14ac:dyDescent="0.25">
      <c r="A1291">
        <v>2007</v>
      </c>
      <c r="B1291">
        <v>8001</v>
      </c>
      <c r="C1291" s="1" t="s">
        <v>88</v>
      </c>
      <c r="D1291" s="1" t="s">
        <v>88</v>
      </c>
      <c r="E1291">
        <f>LOOKUP(laureati_1999_2011_ateneoxgenere[[#This Row],[Enna ]], Comuni!$O$2:$O$8105, Comuni!$D$2:$D$8105)</f>
        <v>43</v>
      </c>
      <c r="F1291">
        <f>LOOKUP(laureati_1999_2011_ateneoxgenere[[#This Row],[Enna ]], Comuni!$O$2:$O$8105, Comuni!$E$2:$E$8105)</f>
        <v>41</v>
      </c>
      <c r="G1291" s="1">
        <f>LOOKUP(laureati_1999_2011_ateneoxgenere[[#This Row],[Enna ]], Comuni!$O$2:$O$8105, Comuni!$F$2:$F$8105)</f>
        <v>1</v>
      </c>
      <c r="H1291" s="1">
        <f>LOOKUP(laureati_1999_2011_ateneoxgenere[[#This Row],[Enna ]], Comuni!$O$2:$O$8105, Comuni!$G$2:$G$8105)</f>
        <v>11</v>
      </c>
      <c r="I1291" s="1">
        <f>LOOKUP(laureati_1999_2011_ateneoxgenere[[#This Row],[Enna ]], Comuni!$O$2:$O$8105, Comuni!$H$2:$H$8105)</f>
        <v>32</v>
      </c>
      <c r="J1291" s="1">
        <f>LOOKUP(laureati_1999_2011_ateneoxgenere[[#This Row],[Enna ]], Comuni!$O$2:$O$8105, Comuni!$I$2:$I$8105)</f>
        <v>10</v>
      </c>
      <c r="K1291" s="5" t="s">
        <v>7</v>
      </c>
      <c r="L1291" s="8">
        <v>601</v>
      </c>
    </row>
    <row r="1292" spans="1:12" x14ac:dyDescent="0.25">
      <c r="A1292">
        <v>2007</v>
      </c>
      <c r="B1292">
        <v>8201</v>
      </c>
      <c r="C1292" s="1" t="s">
        <v>90</v>
      </c>
      <c r="D1292" s="1" t="str">
        <f>LOOKUP(laureati_1999_2011_ateneoxgenere[[#This Row],[NOME_ATENEO]], '2018'!$C$2:$C$181, '2018'!$D$2:$D$181)</f>
        <v>Palermo</v>
      </c>
      <c r="E1292">
        <f>LOOKUP(laureati_1999_2011_ateneoxgenere[[#This Row],[Enna ]], Comuni!$O$2:$O$8105, Comuni!$D$2:$D$8105)</f>
        <v>38</v>
      </c>
      <c r="F1292">
        <f>LOOKUP(laureati_1999_2011_ateneoxgenere[[#This Row],[Enna ]], Comuni!$O$2:$O$8105, Comuni!$E$2:$E$8105)</f>
        <v>7</v>
      </c>
      <c r="G1292" s="1">
        <f>LOOKUP(laureati_1999_2011_ateneoxgenere[[#This Row],[Enna ]], Comuni!$O$2:$O$8105, Comuni!$F$2:$F$8105)</f>
        <v>0</v>
      </c>
      <c r="H1292" s="1">
        <f>LOOKUP(laureati_1999_2011_ateneoxgenere[[#This Row],[Enna ]], Comuni!$O$2:$O$8105, Comuni!$G$2:$G$8105)</f>
        <v>13</v>
      </c>
      <c r="I1292" s="1">
        <f>LOOKUP(laureati_1999_2011_ateneoxgenere[[#This Row],[Enna ]], Comuni!$O$2:$O$8105, Comuni!$H$2:$H$8105)</f>
        <v>21</v>
      </c>
      <c r="J1292" s="1">
        <f>LOOKUP(laureati_1999_2011_ateneoxgenere[[#This Row],[Enna ]], Comuni!$O$2:$O$8105, Comuni!$I$2:$I$8105)</f>
        <v>43</v>
      </c>
      <c r="K1292" s="4" t="s">
        <v>7</v>
      </c>
      <c r="L1292" s="7">
        <v>3680</v>
      </c>
    </row>
    <row r="1293" spans="1:12" x14ac:dyDescent="0.25">
      <c r="A1293">
        <v>2007</v>
      </c>
      <c r="B1293">
        <v>8301</v>
      </c>
      <c r="C1293" s="1" t="s">
        <v>91</v>
      </c>
      <c r="D1293" s="1" t="str">
        <f>LOOKUP(laureati_1999_2011_ateneoxgenere[[#This Row],[NOME_ATENEO]], '2018'!$C$2:$C$181, '2018'!$D$2:$D$181)</f>
        <v>Messina</v>
      </c>
      <c r="E1293">
        <f>LOOKUP(laureati_1999_2011_ateneoxgenere[[#This Row],[Enna ]], Comuni!$O$2:$O$8105, Comuni!$D$2:$D$8105)</f>
        <v>38</v>
      </c>
      <c r="F1293">
        <f>LOOKUP(laureati_1999_2011_ateneoxgenere[[#This Row],[Enna ]], Comuni!$O$2:$O$8105, Comuni!$E$2:$E$8105)</f>
        <v>11</v>
      </c>
      <c r="G1293" s="1">
        <f>LOOKUP(laureati_1999_2011_ateneoxgenere[[#This Row],[Enna ]], Comuni!$O$2:$O$8105, Comuni!$F$2:$F$8105)</f>
        <v>36</v>
      </c>
      <c r="H1293" s="1">
        <f>LOOKUP(laureati_1999_2011_ateneoxgenere[[#This Row],[Enna ]], Comuni!$O$2:$O$8105, Comuni!$G$2:$G$8105)</f>
        <v>15</v>
      </c>
      <c r="I1293" s="1">
        <f>LOOKUP(laureati_1999_2011_ateneoxgenere[[#This Row],[Enna ]], Comuni!$O$2:$O$8105, Comuni!$H$2:$H$8105)</f>
        <v>33</v>
      </c>
      <c r="J1293" s="1">
        <f>LOOKUP(laureati_1999_2011_ateneoxgenere[[#This Row],[Enna ]], Comuni!$O$2:$O$8105, Comuni!$I$2:$I$8105)</f>
        <v>14</v>
      </c>
      <c r="K1293" s="5" t="s">
        <v>7</v>
      </c>
      <c r="L1293" s="8">
        <v>1597</v>
      </c>
    </row>
    <row r="1294" spans="1:12" x14ac:dyDescent="0.25">
      <c r="A1294">
        <v>2007</v>
      </c>
      <c r="B1294">
        <v>8601</v>
      </c>
      <c r="C1294" s="1" t="s">
        <v>92</v>
      </c>
      <c r="D1294" s="1" t="s">
        <v>8326</v>
      </c>
      <c r="E1294">
        <f>LOOKUP(laureati_1999_2011_ateneoxgenere[[#This Row],[Enna ]], Comuni!$O$2:$O$8105, Comuni!$D$2:$D$8105)</f>
        <v>37</v>
      </c>
      <c r="F1294">
        <f>LOOKUP(laureati_1999_2011_ateneoxgenere[[#This Row],[Enna ]], Comuni!$O$2:$O$8105, Comuni!$E$2:$E$8105)</f>
        <v>34</v>
      </c>
      <c r="G1294" s="1">
        <f>LOOKUP(laureati_1999_2011_ateneoxgenere[[#This Row],[Enna ]], Comuni!$O$2:$O$8105, Comuni!$F$2:$F$8105)</f>
        <v>4</v>
      </c>
      <c r="H1294" s="1">
        <f>LOOKUP(laureati_1999_2011_ateneoxgenere[[#This Row],[Enna ]], Comuni!$O$2:$O$8105, Comuni!$G$2:$G$8105)</f>
        <v>14</v>
      </c>
      <c r="I1294" s="1">
        <f>LOOKUP(laureati_1999_2011_ateneoxgenere[[#This Row],[Enna ]], Comuni!$O$2:$O$8105, Comuni!$H$2:$H$8105)</f>
        <v>16</v>
      </c>
      <c r="J1294" s="1">
        <f>LOOKUP(laureati_1999_2011_ateneoxgenere[[#This Row],[Enna ]], Comuni!$O$2:$O$8105, Comuni!$I$2:$I$8105)</f>
        <v>33</v>
      </c>
      <c r="K1294" s="4" t="s">
        <v>7</v>
      </c>
      <c r="L1294" s="7">
        <v>448</v>
      </c>
    </row>
    <row r="1295" spans="1:12" x14ac:dyDescent="0.25">
      <c r="A1295">
        <v>2007</v>
      </c>
      <c r="B1295">
        <v>8701</v>
      </c>
      <c r="C1295" s="1" t="s">
        <v>93</v>
      </c>
      <c r="D1295" s="1" t="str">
        <f>LOOKUP(laureati_1999_2011_ateneoxgenere[[#This Row],[NOME_ATENEO]], '2018'!$C$2:$C$181, '2018'!$D$2:$D$181)</f>
        <v>Catania</v>
      </c>
      <c r="E1295">
        <f>LOOKUP(laureati_1999_2011_ateneoxgenere[[#This Row],[Enna ]], Comuni!$O$2:$O$8105, Comuni!$D$2:$D$8105)</f>
        <v>37</v>
      </c>
      <c r="F1295">
        <f>LOOKUP(laureati_1999_2011_ateneoxgenere[[#This Row],[Enna ]], Comuni!$O$2:$O$8105, Comuni!$E$2:$E$8105)</f>
        <v>30</v>
      </c>
      <c r="G1295" s="1">
        <f>LOOKUP(laureati_1999_2011_ateneoxgenere[[#This Row],[Enna ]], Comuni!$O$2:$O$8105, Comuni!$F$2:$F$8105)</f>
        <v>21</v>
      </c>
      <c r="H1295" s="1">
        <f>LOOKUP(laureati_1999_2011_ateneoxgenere[[#This Row],[Enna ]], Comuni!$O$2:$O$8105, Comuni!$G$2:$G$8105)</f>
        <v>15</v>
      </c>
      <c r="I1295" s="1">
        <f>LOOKUP(laureati_1999_2011_ateneoxgenere[[#This Row],[Enna ]], Comuni!$O$2:$O$8105, Comuni!$H$2:$H$8105)</f>
        <v>5</v>
      </c>
      <c r="J1295" s="1">
        <f>LOOKUP(laureati_1999_2011_ateneoxgenere[[#This Row],[Enna ]], Comuni!$O$2:$O$8105, Comuni!$I$2:$I$8105)</f>
        <v>15</v>
      </c>
      <c r="K1295" s="5" t="s">
        <v>7</v>
      </c>
      <c r="L1295" s="8">
        <v>2901</v>
      </c>
    </row>
    <row r="1296" spans="1:12" x14ac:dyDescent="0.25">
      <c r="A1296">
        <v>2007</v>
      </c>
      <c r="B1296">
        <v>9001</v>
      </c>
      <c r="C1296" s="1" t="s">
        <v>94</v>
      </c>
      <c r="D1296" s="1" t="str">
        <f>LOOKUP(laureati_1999_2011_ateneoxgenere[[#This Row],[NOME_ATENEO]], '2018'!$C$2:$C$181, '2018'!$D$2:$D$181)</f>
        <v>Sassari</v>
      </c>
      <c r="E1296">
        <f>LOOKUP(laureati_1999_2011_ateneoxgenere[[#This Row],[Enna ]], Comuni!$O$2:$O$8105, Comuni!$D$2:$D$8105)</f>
        <v>40</v>
      </c>
      <c r="F1296">
        <f>LOOKUP(laureati_1999_2011_ateneoxgenere[[#This Row],[Enna ]], Comuni!$O$2:$O$8105, Comuni!$E$2:$E$8105)</f>
        <v>43</v>
      </c>
      <c r="G1296" s="1">
        <f>LOOKUP(laureati_1999_2011_ateneoxgenere[[#This Row],[Enna ]], Comuni!$O$2:$O$8105, Comuni!$F$2:$F$8105)</f>
        <v>45</v>
      </c>
      <c r="H1296" s="1">
        <f>LOOKUP(laureati_1999_2011_ateneoxgenere[[#This Row],[Enna ]], Comuni!$O$2:$O$8105, Comuni!$G$2:$G$8105)</f>
        <v>8</v>
      </c>
      <c r="I1296" s="1">
        <f>LOOKUP(laureati_1999_2011_ateneoxgenere[[#This Row],[Enna ]], Comuni!$O$2:$O$8105, Comuni!$H$2:$H$8105)</f>
        <v>33</v>
      </c>
      <c r="J1296" s="1">
        <f>LOOKUP(laureati_1999_2011_ateneoxgenere[[#This Row],[Enna ]], Comuni!$O$2:$O$8105, Comuni!$I$2:$I$8105)</f>
        <v>38</v>
      </c>
      <c r="K1296" s="4" t="s">
        <v>7</v>
      </c>
      <c r="L1296" s="7">
        <v>664</v>
      </c>
    </row>
    <row r="1297" spans="1:12" x14ac:dyDescent="0.25">
      <c r="A1297">
        <v>2007</v>
      </c>
      <c r="B1297">
        <v>9201</v>
      </c>
      <c r="C1297" s="1" t="s">
        <v>95</v>
      </c>
      <c r="D1297" s="1" t="str">
        <f>LOOKUP(laureati_1999_2011_ateneoxgenere[[#This Row],[NOME_ATENEO]], '2018'!$C$2:$C$181, '2018'!$D$2:$D$181)</f>
        <v>Cagliari</v>
      </c>
      <c r="E1297">
        <f>LOOKUP(laureati_1999_2011_ateneoxgenere[[#This Row],[Enna ]], Comuni!$O$2:$O$8105, Comuni!$D$2:$D$8105)</f>
        <v>39</v>
      </c>
      <c r="F1297">
        <f>LOOKUP(laureati_1999_2011_ateneoxgenere[[#This Row],[Enna ]], Comuni!$O$2:$O$8105, Comuni!$E$2:$E$8105)</f>
        <v>13</v>
      </c>
      <c r="G1297" s="1">
        <f>LOOKUP(laureati_1999_2011_ateneoxgenere[[#This Row],[Enna ]], Comuni!$O$2:$O$8105, Comuni!$F$2:$F$8105)</f>
        <v>7</v>
      </c>
      <c r="H1297" s="1">
        <f>LOOKUP(laureati_1999_2011_ateneoxgenere[[#This Row],[Enna ]], Comuni!$O$2:$O$8105, Comuni!$G$2:$G$8105)</f>
        <v>9</v>
      </c>
      <c r="I1297" s="1">
        <f>LOOKUP(laureati_1999_2011_ateneoxgenere[[#This Row],[Enna ]], Comuni!$O$2:$O$8105, Comuni!$H$2:$H$8105)</f>
        <v>7</v>
      </c>
      <c r="J1297" s="1">
        <f>LOOKUP(laureati_1999_2011_ateneoxgenere[[#This Row],[Enna ]], Comuni!$O$2:$O$8105, Comuni!$I$2:$I$8105)</f>
        <v>4</v>
      </c>
      <c r="K1297" s="5" t="s">
        <v>7</v>
      </c>
      <c r="L1297" s="8">
        <v>1536</v>
      </c>
    </row>
    <row r="1298" spans="1:12" x14ac:dyDescent="0.25">
      <c r="A1298">
        <v>2007</v>
      </c>
      <c r="B1298">
        <v>101</v>
      </c>
      <c r="C1298" s="1" t="s">
        <v>6</v>
      </c>
      <c r="D1298" s="1" t="str">
        <f>LOOKUP(laureati_1999_2011_ateneoxgenere[[#This Row],[NOME_ATENEO]], '2018'!$C$2:$C$181, '2018'!$D$2:$D$181)</f>
        <v>Torino</v>
      </c>
      <c r="E1298">
        <f>LOOKUP(laureati_1999_2011_ateneoxgenere[[#This Row],[Enna ]], Comuni!$O$2:$O$8105, Comuni!$D$2:$D$8105)</f>
        <v>45</v>
      </c>
      <c r="F1298">
        <f>LOOKUP(laureati_1999_2011_ateneoxgenere[[#This Row],[Enna ]], Comuni!$O$2:$O$8105, Comuni!$E$2:$E$8105)</f>
        <v>3</v>
      </c>
      <c r="G1298" s="1">
        <f>LOOKUP(laureati_1999_2011_ateneoxgenere[[#This Row],[Enna ]], Comuni!$O$2:$O$8105, Comuni!$F$2:$F$8105)</f>
        <v>58</v>
      </c>
      <c r="H1298" s="1">
        <f>LOOKUP(laureati_1999_2011_ateneoxgenere[[#This Row],[Enna ]], Comuni!$O$2:$O$8105, Comuni!$G$2:$G$8105)</f>
        <v>7</v>
      </c>
      <c r="I1298" s="1">
        <f>LOOKUP(laureati_1999_2011_ateneoxgenere[[#This Row],[Enna ]], Comuni!$O$2:$O$8105, Comuni!$H$2:$H$8105)</f>
        <v>40</v>
      </c>
      <c r="J1298" s="1">
        <f>LOOKUP(laureati_1999_2011_ateneoxgenere[[#This Row],[Enna ]], Comuni!$O$2:$O$8105, Comuni!$I$2:$I$8105)</f>
        <v>56</v>
      </c>
      <c r="K1298" s="4" t="s">
        <v>96</v>
      </c>
      <c r="L1298" s="7">
        <v>6812</v>
      </c>
    </row>
    <row r="1299" spans="1:12" x14ac:dyDescent="0.25">
      <c r="A1299">
        <v>2007</v>
      </c>
      <c r="B1299">
        <v>102</v>
      </c>
      <c r="C1299" s="1" t="s">
        <v>8</v>
      </c>
      <c r="D1299" s="1" t="str">
        <f>LOOKUP(laureati_1999_2011_ateneoxgenere[[#This Row],[NOME_ATENEO]], '2018'!$C$2:$C$181, '2018'!$D$2:$D$181)</f>
        <v xml:space="preserve">Torino </v>
      </c>
      <c r="E1299">
        <f>LOOKUP(laureati_1999_2011_ateneoxgenere[[#This Row],[Enna ]], Comuni!$O$2:$O$8105, Comuni!$D$2:$D$8105)</f>
        <v>45</v>
      </c>
      <c r="F1299">
        <f>LOOKUP(laureati_1999_2011_ateneoxgenere[[#This Row],[Enna ]], Comuni!$O$2:$O$8105, Comuni!$E$2:$E$8105)</f>
        <v>3</v>
      </c>
      <c r="G1299" s="1">
        <f>LOOKUP(laureati_1999_2011_ateneoxgenere[[#This Row],[Enna ]], Comuni!$O$2:$O$8105, Comuni!$F$2:$F$8105)</f>
        <v>58</v>
      </c>
      <c r="H1299" s="1">
        <f>LOOKUP(laureati_1999_2011_ateneoxgenere[[#This Row],[Enna ]], Comuni!$O$2:$O$8105, Comuni!$G$2:$G$8105)</f>
        <v>7</v>
      </c>
      <c r="I1299" s="1">
        <f>LOOKUP(laureati_1999_2011_ateneoxgenere[[#This Row],[Enna ]], Comuni!$O$2:$O$8105, Comuni!$H$2:$H$8105)</f>
        <v>40</v>
      </c>
      <c r="J1299" s="1">
        <f>LOOKUP(laureati_1999_2011_ateneoxgenere[[#This Row],[Enna ]], Comuni!$O$2:$O$8105, Comuni!$I$2:$I$8105)</f>
        <v>56</v>
      </c>
      <c r="K1299" s="5" t="s">
        <v>96</v>
      </c>
      <c r="L1299" s="8">
        <v>1283</v>
      </c>
    </row>
    <row r="1300" spans="1:12" x14ac:dyDescent="0.25">
      <c r="A1300">
        <v>2007</v>
      </c>
      <c r="B1300">
        <v>201</v>
      </c>
      <c r="C1300" s="1" t="s">
        <v>9</v>
      </c>
      <c r="D1300" s="1" t="str">
        <f>LOOKUP(laureati_1999_2011_ateneoxgenere[[#This Row],[NOME_ATENEO]], '2018'!$C$2:$C$181, '2018'!$D$2:$D$181)</f>
        <v>Vercelli</v>
      </c>
      <c r="E1300">
        <f>LOOKUP(laureati_1999_2011_ateneoxgenere[[#This Row],[Enna ]], Comuni!$O$2:$O$8105, Comuni!$D$2:$D$8105)</f>
        <v>45</v>
      </c>
      <c r="F1300">
        <f>LOOKUP(laureati_1999_2011_ateneoxgenere[[#This Row],[Enna ]], Comuni!$O$2:$O$8105, Comuni!$E$2:$E$8105)</f>
        <v>19</v>
      </c>
      <c r="G1300" s="1">
        <f>LOOKUP(laureati_1999_2011_ateneoxgenere[[#This Row],[Enna ]], Comuni!$O$2:$O$8105, Comuni!$F$2:$F$8105)</f>
        <v>33</v>
      </c>
      <c r="H1300" s="1">
        <f>LOOKUP(laureati_1999_2011_ateneoxgenere[[#This Row],[Enna ]], Comuni!$O$2:$O$8105, Comuni!$G$2:$G$8105)</f>
        <v>8</v>
      </c>
      <c r="I1300" s="1">
        <f>LOOKUP(laureati_1999_2011_ateneoxgenere[[#This Row],[Enna ]], Comuni!$O$2:$O$8105, Comuni!$H$2:$H$8105)</f>
        <v>25</v>
      </c>
      <c r="J1300" s="1">
        <f>LOOKUP(laureati_1999_2011_ateneoxgenere[[#This Row],[Enna ]], Comuni!$O$2:$O$8105, Comuni!$I$2:$I$8105)</f>
        <v>21</v>
      </c>
      <c r="K1300" s="4" t="s">
        <v>96</v>
      </c>
      <c r="L1300" s="7">
        <v>1158</v>
      </c>
    </row>
    <row r="1301" spans="1:12" x14ac:dyDescent="0.25">
      <c r="A1301">
        <v>2007</v>
      </c>
      <c r="B1301">
        <v>401</v>
      </c>
      <c r="C1301" s="1" t="s">
        <v>10</v>
      </c>
      <c r="D1301" s="1" t="s">
        <v>657</v>
      </c>
      <c r="E1301">
        <f>LOOKUP(laureati_1999_2011_ateneoxgenere[[#This Row],[Enna ]], Comuni!$O$2:$O$8105, Comuni!$D$2:$D$8105)</f>
        <v>44</v>
      </c>
      <c r="F1301">
        <f>LOOKUP(laureati_1999_2011_ateneoxgenere[[#This Row],[Enna ]], Comuni!$O$2:$O$8105, Comuni!$E$2:$E$8105)</f>
        <v>41</v>
      </c>
      <c r="G1301" s="1">
        <f>LOOKUP(laureati_1999_2011_ateneoxgenere[[#This Row],[Enna ]], Comuni!$O$2:$O$8105, Comuni!$F$2:$F$8105)</f>
        <v>55</v>
      </c>
      <c r="H1301" s="1">
        <f>LOOKUP(laureati_1999_2011_ateneoxgenere[[#This Row],[Enna ]], Comuni!$O$2:$O$8105, Comuni!$G$2:$G$8105)</f>
        <v>7</v>
      </c>
      <c r="I1301" s="1">
        <f>LOOKUP(laureati_1999_2011_ateneoxgenere[[#This Row],[Enna ]], Comuni!$O$2:$O$8105, Comuni!$H$2:$H$8105)</f>
        <v>51</v>
      </c>
      <c r="J1301" s="1">
        <f>LOOKUP(laureati_1999_2011_ateneoxgenere[[#This Row],[Enna ]], Comuni!$O$2:$O$8105, Comuni!$I$2:$I$8105)</f>
        <v>23</v>
      </c>
      <c r="K1301" s="5" t="s">
        <v>96</v>
      </c>
      <c r="L1301" s="8">
        <v>20</v>
      </c>
    </row>
    <row r="1302" spans="1:12" x14ac:dyDescent="0.25">
      <c r="A1302">
        <v>2007</v>
      </c>
      <c r="B1302">
        <v>701</v>
      </c>
      <c r="C1302" s="1" t="s">
        <v>11</v>
      </c>
      <c r="D1302" s="1" t="str">
        <f>LOOKUP(laureati_1999_2011_ateneoxgenere[[#This Row],[NOME_ATENEO]], '2018'!$C$2:$C$181, '2018'!$D$2:$D$181)</f>
        <v>Aosta</v>
      </c>
      <c r="E1302">
        <f>LOOKUP(laureati_1999_2011_ateneoxgenere[[#This Row],[Enna ]], Comuni!$O$2:$O$8105, Comuni!$D$2:$D$8105)</f>
        <v>45</v>
      </c>
      <c r="F1302">
        <f>LOOKUP(laureati_1999_2011_ateneoxgenere[[#This Row],[Enna ]], Comuni!$O$2:$O$8105, Comuni!$E$2:$E$8105)</f>
        <v>44</v>
      </c>
      <c r="G1302" s="1">
        <f>LOOKUP(laureati_1999_2011_ateneoxgenere[[#This Row],[Enna ]], Comuni!$O$2:$O$8105, Comuni!$F$2:$F$8105)</f>
        <v>18</v>
      </c>
      <c r="H1302" s="1">
        <f>LOOKUP(laureati_1999_2011_ateneoxgenere[[#This Row],[Enna ]], Comuni!$O$2:$O$8105, Comuni!$G$2:$G$8105)</f>
        <v>7</v>
      </c>
      <c r="I1302" s="1">
        <f>LOOKUP(laureati_1999_2011_ateneoxgenere[[#This Row],[Enna ]], Comuni!$O$2:$O$8105, Comuni!$H$2:$H$8105)</f>
        <v>19</v>
      </c>
      <c r="J1302" s="1">
        <f>LOOKUP(laureati_1999_2011_ateneoxgenere[[#This Row],[Enna ]], Comuni!$O$2:$O$8105, Comuni!$I$2:$I$8105)</f>
        <v>14</v>
      </c>
      <c r="K1302" s="4" t="s">
        <v>96</v>
      </c>
      <c r="L1302" s="7">
        <v>92</v>
      </c>
    </row>
    <row r="1303" spans="1:12" x14ac:dyDescent="0.25">
      <c r="A1303">
        <v>2007</v>
      </c>
      <c r="B1303">
        <v>1001</v>
      </c>
      <c r="C1303" s="1" t="s">
        <v>12</v>
      </c>
      <c r="D1303" s="1" t="str">
        <f>LOOKUP(laureati_1999_2011_ateneoxgenere[[#This Row],[NOME_ATENEO]], '2018'!$C$2:$C$181, '2018'!$D$2:$D$181)</f>
        <v>Genova</v>
      </c>
      <c r="E1303">
        <f>LOOKUP(laureati_1999_2011_ateneoxgenere[[#This Row],[Enna ]], Comuni!$O$2:$O$8105, Comuni!$D$2:$D$8105)</f>
        <v>44</v>
      </c>
      <c r="F1303">
        <f>LOOKUP(laureati_1999_2011_ateneoxgenere[[#This Row],[Enna ]], Comuni!$O$2:$O$8105, Comuni!$E$2:$E$8105)</f>
        <v>24</v>
      </c>
      <c r="G1303" s="1">
        <f>LOOKUP(laureati_1999_2011_ateneoxgenere[[#This Row],[Enna ]], Comuni!$O$2:$O$8105, Comuni!$F$2:$F$8105)</f>
        <v>17</v>
      </c>
      <c r="H1303" s="1">
        <f>LOOKUP(laureati_1999_2011_ateneoxgenere[[#This Row],[Enna ]], Comuni!$O$2:$O$8105, Comuni!$G$2:$G$8105)</f>
        <v>8</v>
      </c>
      <c r="I1303" s="1">
        <f>LOOKUP(laureati_1999_2011_ateneoxgenere[[#This Row],[Enna ]], Comuni!$O$2:$O$8105, Comuni!$H$2:$H$8105)</f>
        <v>56</v>
      </c>
      <c r="J1303" s="1">
        <f>LOOKUP(laureati_1999_2011_ateneoxgenere[[#This Row],[Enna ]], Comuni!$O$2:$O$8105, Comuni!$I$2:$I$8105)</f>
        <v>8</v>
      </c>
      <c r="K1303" s="5" t="s">
        <v>96</v>
      </c>
      <c r="L1303" s="8">
        <v>3288</v>
      </c>
    </row>
    <row r="1304" spans="1:12" x14ac:dyDescent="0.25">
      <c r="A1304">
        <v>2007</v>
      </c>
      <c r="B1304">
        <v>1201</v>
      </c>
      <c r="C1304" s="1" t="s">
        <v>13</v>
      </c>
      <c r="D1304" s="1" t="str">
        <f>LOOKUP(laureati_1999_2011_ateneoxgenere[[#This Row],[NOME_ATENEO]], '2018'!$C$2:$C$181, '2018'!$D$2:$D$181)</f>
        <v xml:space="preserve">Castellanza </v>
      </c>
      <c r="E1304">
        <f>LOOKUP(laureati_1999_2011_ateneoxgenere[[#This Row],[Enna ]], Comuni!$O$2:$O$8105, Comuni!$D$2:$D$8105)</f>
        <v>45</v>
      </c>
      <c r="F1304">
        <f>LOOKUP(laureati_1999_2011_ateneoxgenere[[#This Row],[Enna ]], Comuni!$O$2:$O$8105, Comuni!$E$2:$E$8105)</f>
        <v>36</v>
      </c>
      <c r="G1304" s="1">
        <f>LOOKUP(laureati_1999_2011_ateneoxgenere[[#This Row],[Enna ]], Comuni!$O$2:$O$8105, Comuni!$F$2:$F$8105)</f>
        <v>46</v>
      </c>
      <c r="H1304" s="1">
        <f>LOOKUP(laureati_1999_2011_ateneoxgenere[[#This Row],[Enna ]], Comuni!$O$2:$O$8105, Comuni!$G$2:$G$8105)</f>
        <v>8</v>
      </c>
      <c r="I1304" s="1">
        <f>LOOKUP(laureati_1999_2011_ateneoxgenere[[#This Row],[Enna ]], Comuni!$O$2:$O$8105, Comuni!$H$2:$H$8105)</f>
        <v>54</v>
      </c>
      <c r="J1304" s="1">
        <f>LOOKUP(laureati_1999_2011_ateneoxgenere[[#This Row],[Enna ]], Comuni!$O$2:$O$8105, Comuni!$I$2:$I$8105)</f>
        <v>3</v>
      </c>
      <c r="K1304" s="4" t="s">
        <v>96</v>
      </c>
      <c r="L1304" s="7">
        <v>196</v>
      </c>
    </row>
    <row r="1305" spans="1:12" x14ac:dyDescent="0.25">
      <c r="A1305">
        <v>2007</v>
      </c>
      <c r="B1305">
        <v>1202</v>
      </c>
      <c r="C1305" s="1" t="s">
        <v>14</v>
      </c>
      <c r="D1305" s="1" t="str">
        <f>LOOKUP(laureati_1999_2011_ateneoxgenere[[#This Row],[NOME_ATENEO]], '2018'!$C$2:$C$181, '2018'!$D$2:$D$181)</f>
        <v>Como</v>
      </c>
      <c r="E1305">
        <f>LOOKUP(laureati_1999_2011_ateneoxgenere[[#This Row],[Enna ]], Comuni!$O$2:$O$8105, Comuni!$D$2:$D$8105)</f>
        <v>45</v>
      </c>
      <c r="F1305">
        <f>LOOKUP(laureati_1999_2011_ateneoxgenere[[#This Row],[Enna ]], Comuni!$O$2:$O$8105, Comuni!$E$2:$E$8105)</f>
        <v>48</v>
      </c>
      <c r="G1305" s="1">
        <f>LOOKUP(laureati_1999_2011_ateneoxgenere[[#This Row],[Enna ]], Comuni!$O$2:$O$8105, Comuni!$F$2:$F$8105)</f>
        <v>25</v>
      </c>
      <c r="H1305" s="1">
        <f>LOOKUP(laureati_1999_2011_ateneoxgenere[[#This Row],[Enna ]], Comuni!$O$2:$O$8105, Comuni!$G$2:$G$8105)</f>
        <v>9</v>
      </c>
      <c r="I1305" s="1">
        <f>LOOKUP(laureati_1999_2011_ateneoxgenere[[#This Row],[Enna ]], Comuni!$O$2:$O$8105, Comuni!$H$2:$H$8105)</f>
        <v>5</v>
      </c>
      <c r="J1305" s="1">
        <f>LOOKUP(laureati_1999_2011_ateneoxgenere[[#This Row],[Enna ]], Comuni!$O$2:$O$8105, Comuni!$I$2:$I$8105)</f>
        <v>17</v>
      </c>
      <c r="K1305" s="5" t="s">
        <v>96</v>
      </c>
      <c r="L1305" s="8">
        <v>850</v>
      </c>
    </row>
    <row r="1306" spans="1:12" x14ac:dyDescent="0.25">
      <c r="A1306">
        <v>2007</v>
      </c>
      <c r="B1306">
        <v>1501</v>
      </c>
      <c r="C1306" s="1" t="s">
        <v>16</v>
      </c>
      <c r="D1306" s="1" t="str">
        <f>LOOKUP(laureati_1999_2011_ateneoxgenere[[#This Row],[NOME_ATENEO]], '2018'!$C$2:$C$181, '2018'!$D$2:$D$181)</f>
        <v>Milano</v>
      </c>
      <c r="E1306">
        <f>LOOKUP(laureati_1999_2011_ateneoxgenere[[#This Row],[Enna ]], Comuni!$O$2:$O$8105, Comuni!$D$2:$D$8105)</f>
        <v>45</v>
      </c>
      <c r="F1306">
        <f>LOOKUP(laureati_1999_2011_ateneoxgenere[[#This Row],[Enna ]], Comuni!$O$2:$O$8105, Comuni!$E$2:$E$8105)</f>
        <v>27</v>
      </c>
      <c r="G1306" s="1">
        <f>LOOKUP(laureati_1999_2011_ateneoxgenere[[#This Row],[Enna ]], Comuni!$O$2:$O$8105, Comuni!$F$2:$F$8105)</f>
        <v>57</v>
      </c>
      <c r="H1306" s="1">
        <f>LOOKUP(laureati_1999_2011_ateneoxgenere[[#This Row],[Enna ]], Comuni!$O$2:$O$8105, Comuni!$G$2:$G$8105)</f>
        <v>9</v>
      </c>
      <c r="I1306" s="1">
        <f>LOOKUP(laureati_1999_2011_ateneoxgenere[[#This Row],[Enna ]], Comuni!$O$2:$O$8105, Comuni!$H$2:$H$8105)</f>
        <v>11</v>
      </c>
      <c r="J1306" s="1">
        <f>LOOKUP(laureati_1999_2011_ateneoxgenere[[#This Row],[Enna ]], Comuni!$O$2:$O$8105, Comuni!$I$2:$I$8105)</f>
        <v>24</v>
      </c>
      <c r="K1306" s="4" t="s">
        <v>96</v>
      </c>
      <c r="L1306" s="7">
        <v>5843</v>
      </c>
    </row>
    <row r="1307" spans="1:12" x14ac:dyDescent="0.25">
      <c r="A1307">
        <v>2007</v>
      </c>
      <c r="B1307">
        <v>1502</v>
      </c>
      <c r="C1307" s="1" t="s">
        <v>17</v>
      </c>
      <c r="D1307" s="1" t="str">
        <f>LOOKUP(laureati_1999_2011_ateneoxgenere[[#This Row],[NOME_ATENEO]], '2018'!$C$2:$C$181, '2018'!$D$2:$D$181)</f>
        <v xml:space="preserve">Milano </v>
      </c>
      <c r="E1307">
        <f>LOOKUP(laureati_1999_2011_ateneoxgenere[[#This Row],[Enna ]], Comuni!$O$2:$O$8105, Comuni!$D$2:$D$8105)</f>
        <v>45</v>
      </c>
      <c r="F1307">
        <f>LOOKUP(laureati_1999_2011_ateneoxgenere[[#This Row],[Enna ]], Comuni!$O$2:$O$8105, Comuni!$E$2:$E$8105)</f>
        <v>27</v>
      </c>
      <c r="G1307" s="1">
        <f>LOOKUP(laureati_1999_2011_ateneoxgenere[[#This Row],[Enna ]], Comuni!$O$2:$O$8105, Comuni!$F$2:$F$8105)</f>
        <v>57</v>
      </c>
      <c r="H1307" s="1">
        <f>LOOKUP(laureati_1999_2011_ateneoxgenere[[#This Row],[Enna ]], Comuni!$O$2:$O$8105, Comuni!$G$2:$G$8105)</f>
        <v>9</v>
      </c>
      <c r="I1307" s="1">
        <f>LOOKUP(laureati_1999_2011_ateneoxgenere[[#This Row],[Enna ]], Comuni!$O$2:$O$8105, Comuni!$H$2:$H$8105)</f>
        <v>11</v>
      </c>
      <c r="J1307" s="1">
        <f>LOOKUP(laureati_1999_2011_ateneoxgenere[[#This Row],[Enna ]], Comuni!$O$2:$O$8105, Comuni!$I$2:$I$8105)</f>
        <v>24</v>
      </c>
      <c r="K1307" s="5" t="s">
        <v>96</v>
      </c>
      <c r="L1307" s="8">
        <v>2835</v>
      </c>
    </row>
    <row r="1308" spans="1:12" x14ac:dyDescent="0.25">
      <c r="A1308">
        <v>2007</v>
      </c>
      <c r="B1308">
        <v>1503</v>
      </c>
      <c r="C1308" s="1" t="s">
        <v>18</v>
      </c>
      <c r="D1308" s="1" t="str">
        <f>LOOKUP(laureati_1999_2011_ateneoxgenere[[#This Row],[NOME_ATENEO]], '2018'!$C$2:$C$181, '2018'!$D$2:$D$181)</f>
        <v xml:space="preserve">Milano </v>
      </c>
      <c r="E1308">
        <f>LOOKUP(laureati_1999_2011_ateneoxgenere[[#This Row],[Enna ]], Comuni!$O$2:$O$8105, Comuni!$D$2:$D$8105)</f>
        <v>45</v>
      </c>
      <c r="F1308">
        <f>LOOKUP(laureati_1999_2011_ateneoxgenere[[#This Row],[Enna ]], Comuni!$O$2:$O$8105, Comuni!$E$2:$E$8105)</f>
        <v>27</v>
      </c>
      <c r="G1308" s="1">
        <f>LOOKUP(laureati_1999_2011_ateneoxgenere[[#This Row],[Enna ]], Comuni!$O$2:$O$8105, Comuni!$F$2:$F$8105)</f>
        <v>57</v>
      </c>
      <c r="H1308" s="1">
        <f>LOOKUP(laureati_1999_2011_ateneoxgenere[[#This Row],[Enna ]], Comuni!$O$2:$O$8105, Comuni!$G$2:$G$8105)</f>
        <v>9</v>
      </c>
      <c r="I1308" s="1">
        <f>LOOKUP(laureati_1999_2011_ateneoxgenere[[#This Row],[Enna ]], Comuni!$O$2:$O$8105, Comuni!$H$2:$H$8105)</f>
        <v>11</v>
      </c>
      <c r="J1308" s="1">
        <f>LOOKUP(laureati_1999_2011_ateneoxgenere[[#This Row],[Enna ]], Comuni!$O$2:$O$8105, Comuni!$I$2:$I$8105)</f>
        <v>24</v>
      </c>
      <c r="K1308" s="4" t="s">
        <v>96</v>
      </c>
      <c r="L1308" s="7">
        <v>1877</v>
      </c>
    </row>
    <row r="1309" spans="1:12" x14ac:dyDescent="0.25">
      <c r="A1309">
        <v>2007</v>
      </c>
      <c r="B1309">
        <v>1504</v>
      </c>
      <c r="C1309" s="1" t="s">
        <v>19</v>
      </c>
      <c r="D1309" s="1" t="str">
        <f>LOOKUP(laureati_1999_2011_ateneoxgenere[[#This Row],[NOME_ATENEO]], '2018'!$C$2:$C$181, '2018'!$D$2:$D$181)</f>
        <v xml:space="preserve">Milano </v>
      </c>
      <c r="E1309">
        <f>LOOKUP(laureati_1999_2011_ateneoxgenere[[#This Row],[Enna ]], Comuni!$O$2:$O$8105, Comuni!$D$2:$D$8105)</f>
        <v>45</v>
      </c>
      <c r="F1309">
        <f>LOOKUP(laureati_1999_2011_ateneoxgenere[[#This Row],[Enna ]], Comuni!$O$2:$O$8105, Comuni!$E$2:$E$8105)</f>
        <v>27</v>
      </c>
      <c r="G1309" s="1">
        <f>LOOKUP(laureati_1999_2011_ateneoxgenere[[#This Row],[Enna ]], Comuni!$O$2:$O$8105, Comuni!$F$2:$F$8105)</f>
        <v>57</v>
      </c>
      <c r="H1309" s="1">
        <f>LOOKUP(laureati_1999_2011_ateneoxgenere[[#This Row],[Enna ]], Comuni!$O$2:$O$8105, Comuni!$G$2:$G$8105)</f>
        <v>9</v>
      </c>
      <c r="I1309" s="1">
        <f>LOOKUP(laureati_1999_2011_ateneoxgenere[[#This Row],[Enna ]], Comuni!$O$2:$O$8105, Comuni!$H$2:$H$8105)</f>
        <v>11</v>
      </c>
      <c r="J1309" s="1">
        <f>LOOKUP(laureati_1999_2011_ateneoxgenere[[#This Row],[Enna ]], Comuni!$O$2:$O$8105, Comuni!$I$2:$I$8105)</f>
        <v>24</v>
      </c>
      <c r="K1309" s="5" t="s">
        <v>96</v>
      </c>
      <c r="L1309" s="8">
        <v>5712</v>
      </c>
    </row>
    <row r="1310" spans="1:12" x14ac:dyDescent="0.25">
      <c r="A1310">
        <v>2007</v>
      </c>
      <c r="B1310">
        <v>1505</v>
      </c>
      <c r="C1310" s="1" t="s">
        <v>20</v>
      </c>
      <c r="D1310" s="1" t="str">
        <f>LOOKUP(laureati_1999_2011_ateneoxgenere[[#This Row],[NOME_ATENEO]], '2018'!$C$2:$C$181, '2018'!$D$2:$D$181)</f>
        <v xml:space="preserve">Milano </v>
      </c>
      <c r="E1310">
        <f>LOOKUP(laureati_1999_2011_ateneoxgenere[[#This Row],[Enna ]], Comuni!$O$2:$O$8105, Comuni!$D$2:$D$8105)</f>
        <v>45</v>
      </c>
      <c r="F1310">
        <f>LOOKUP(laureati_1999_2011_ateneoxgenere[[#This Row],[Enna ]], Comuni!$O$2:$O$8105, Comuni!$E$2:$E$8105)</f>
        <v>27</v>
      </c>
      <c r="G1310" s="1">
        <f>LOOKUP(laureati_1999_2011_ateneoxgenere[[#This Row],[Enna ]], Comuni!$O$2:$O$8105, Comuni!$F$2:$F$8105)</f>
        <v>57</v>
      </c>
      <c r="H1310" s="1">
        <f>LOOKUP(laureati_1999_2011_ateneoxgenere[[#This Row],[Enna ]], Comuni!$O$2:$O$8105, Comuni!$G$2:$G$8105)</f>
        <v>9</v>
      </c>
      <c r="I1310" s="1">
        <f>LOOKUP(laureati_1999_2011_ateneoxgenere[[#This Row],[Enna ]], Comuni!$O$2:$O$8105, Comuni!$H$2:$H$8105)</f>
        <v>11</v>
      </c>
      <c r="J1310" s="1">
        <f>LOOKUP(laureati_1999_2011_ateneoxgenere[[#This Row],[Enna ]], Comuni!$O$2:$O$8105, Comuni!$I$2:$I$8105)</f>
        <v>24</v>
      </c>
      <c r="K1310" s="4" t="s">
        <v>96</v>
      </c>
      <c r="L1310" s="7">
        <v>1025</v>
      </c>
    </row>
    <row r="1311" spans="1:12" x14ac:dyDescent="0.25">
      <c r="A1311">
        <v>2007</v>
      </c>
      <c r="B1311">
        <v>1508</v>
      </c>
      <c r="C1311" s="1" t="s">
        <v>21</v>
      </c>
      <c r="D1311" s="1" t="str">
        <f>LOOKUP(laureati_1999_2011_ateneoxgenere[[#This Row],[NOME_ATENEO]], '2018'!$C$2:$C$181, '2018'!$D$2:$D$181)</f>
        <v xml:space="preserve">Milano </v>
      </c>
      <c r="E1311">
        <f>LOOKUP(laureati_1999_2011_ateneoxgenere[[#This Row],[Enna ]], Comuni!$O$2:$O$8105, Comuni!$D$2:$D$8105)</f>
        <v>45</v>
      </c>
      <c r="F1311">
        <f>LOOKUP(laureati_1999_2011_ateneoxgenere[[#This Row],[Enna ]], Comuni!$O$2:$O$8105, Comuni!$E$2:$E$8105)</f>
        <v>27</v>
      </c>
      <c r="G1311" s="1">
        <f>LOOKUP(laureati_1999_2011_ateneoxgenere[[#This Row],[Enna ]], Comuni!$O$2:$O$8105, Comuni!$F$2:$F$8105)</f>
        <v>57</v>
      </c>
      <c r="H1311" s="1">
        <f>LOOKUP(laureati_1999_2011_ateneoxgenere[[#This Row],[Enna ]], Comuni!$O$2:$O$8105, Comuni!$G$2:$G$8105)</f>
        <v>9</v>
      </c>
      <c r="I1311" s="1">
        <f>LOOKUP(laureati_1999_2011_ateneoxgenere[[#This Row],[Enna ]], Comuni!$O$2:$O$8105, Comuni!$H$2:$H$8105)</f>
        <v>11</v>
      </c>
      <c r="J1311" s="1">
        <f>LOOKUP(laureati_1999_2011_ateneoxgenere[[#This Row],[Enna ]], Comuni!$O$2:$O$8105, Comuni!$I$2:$I$8105)</f>
        <v>24</v>
      </c>
      <c r="K1311" s="5" t="s">
        <v>96</v>
      </c>
      <c r="L1311" s="8">
        <v>322</v>
      </c>
    </row>
    <row r="1312" spans="1:12" x14ac:dyDescent="0.25">
      <c r="A1312">
        <v>2007</v>
      </c>
      <c r="B1312">
        <v>1509</v>
      </c>
      <c r="C1312" s="1" t="s">
        <v>22</v>
      </c>
      <c r="D1312" s="1" t="str">
        <f>LOOKUP(laureati_1999_2011_ateneoxgenere[[#This Row],[NOME_ATENEO]], '2018'!$C$2:$C$181, '2018'!$D$2:$D$181)</f>
        <v xml:space="preserve">Milano </v>
      </c>
      <c r="E1312">
        <f>LOOKUP(laureati_1999_2011_ateneoxgenere[[#This Row],[Enna ]], Comuni!$O$2:$O$8105, Comuni!$D$2:$D$8105)</f>
        <v>45</v>
      </c>
      <c r="F1312">
        <f>LOOKUP(laureati_1999_2011_ateneoxgenere[[#This Row],[Enna ]], Comuni!$O$2:$O$8105, Comuni!$E$2:$E$8105)</f>
        <v>27</v>
      </c>
      <c r="G1312" s="1">
        <f>LOOKUP(laureati_1999_2011_ateneoxgenere[[#This Row],[Enna ]], Comuni!$O$2:$O$8105, Comuni!$F$2:$F$8105)</f>
        <v>57</v>
      </c>
      <c r="H1312" s="1">
        <f>LOOKUP(laureati_1999_2011_ateneoxgenere[[#This Row],[Enna ]], Comuni!$O$2:$O$8105, Comuni!$G$2:$G$8105)</f>
        <v>9</v>
      </c>
      <c r="I1312" s="1">
        <f>LOOKUP(laureati_1999_2011_ateneoxgenere[[#This Row],[Enna ]], Comuni!$O$2:$O$8105, Comuni!$H$2:$H$8105)</f>
        <v>11</v>
      </c>
      <c r="J1312" s="1">
        <f>LOOKUP(laureati_1999_2011_ateneoxgenere[[#This Row],[Enna ]], Comuni!$O$2:$O$8105, Comuni!$I$2:$I$8105)</f>
        <v>24</v>
      </c>
      <c r="K1312" s="4" t="s">
        <v>96</v>
      </c>
      <c r="L1312" s="7">
        <v>3505</v>
      </c>
    </row>
    <row r="1313" spans="1:12" x14ac:dyDescent="0.25">
      <c r="A1313">
        <v>2007</v>
      </c>
      <c r="B1313">
        <v>1601</v>
      </c>
      <c r="C1313" s="1" t="s">
        <v>24</v>
      </c>
      <c r="D1313" s="1" t="str">
        <f>LOOKUP(laureati_1999_2011_ateneoxgenere[[#This Row],[NOME_ATENEO]], '2018'!$C$2:$C$181, '2018'!$D$2:$D$181)</f>
        <v>Bergamo</v>
      </c>
      <c r="E1313">
        <f>LOOKUP(laureati_1999_2011_ateneoxgenere[[#This Row],[Enna ]], Comuni!$O$2:$O$8105, Comuni!$D$2:$D$8105)</f>
        <v>45</v>
      </c>
      <c r="F1313">
        <f>LOOKUP(laureati_1999_2011_ateneoxgenere[[#This Row],[Enna ]], Comuni!$O$2:$O$8105, Comuni!$E$2:$E$8105)</f>
        <v>42</v>
      </c>
      <c r="G1313" s="1">
        <f>LOOKUP(laureati_1999_2011_ateneoxgenere[[#This Row],[Enna ]], Comuni!$O$2:$O$8105, Comuni!$F$2:$F$8105)</f>
        <v>1</v>
      </c>
      <c r="H1313" s="1">
        <f>LOOKUP(laureati_1999_2011_ateneoxgenere[[#This Row],[Enna ]], Comuni!$O$2:$O$8105, Comuni!$G$2:$G$8105)</f>
        <v>9</v>
      </c>
      <c r="I1313" s="1">
        <f>LOOKUP(laureati_1999_2011_ateneoxgenere[[#This Row],[Enna ]], Comuni!$O$2:$O$8105, Comuni!$H$2:$H$8105)</f>
        <v>40</v>
      </c>
      <c r="J1313" s="1">
        <f>LOOKUP(laureati_1999_2011_ateneoxgenere[[#This Row],[Enna ]], Comuni!$O$2:$O$8105, Comuni!$I$2:$I$8105)</f>
        <v>8</v>
      </c>
      <c r="K1313" s="5" t="s">
        <v>96</v>
      </c>
      <c r="L1313" s="8">
        <v>1425</v>
      </c>
    </row>
    <row r="1314" spans="1:12" x14ac:dyDescent="0.25">
      <c r="A1314">
        <v>2007</v>
      </c>
      <c r="B1314">
        <v>1701</v>
      </c>
      <c r="C1314" s="1" t="s">
        <v>25</v>
      </c>
      <c r="D1314" s="1" t="str">
        <f>LOOKUP(laureati_1999_2011_ateneoxgenere[[#This Row],[NOME_ATENEO]], '2018'!$C$2:$C$181, '2018'!$D$2:$D$181)</f>
        <v>Brescia</v>
      </c>
      <c r="E1314">
        <f>LOOKUP(laureati_1999_2011_ateneoxgenere[[#This Row],[Enna ]], Comuni!$O$2:$O$8105, Comuni!$D$2:$D$8105)</f>
        <v>45</v>
      </c>
      <c r="F1314">
        <f>LOOKUP(laureati_1999_2011_ateneoxgenere[[#This Row],[Enna ]], Comuni!$O$2:$O$8105, Comuni!$E$2:$E$8105)</f>
        <v>32</v>
      </c>
      <c r="G1314" s="1">
        <f>LOOKUP(laureati_1999_2011_ateneoxgenere[[#This Row],[Enna ]], Comuni!$O$2:$O$8105, Comuni!$F$2:$F$8105)</f>
        <v>27</v>
      </c>
      <c r="H1314" s="1">
        <f>LOOKUP(laureati_1999_2011_ateneoxgenere[[#This Row],[Enna ]], Comuni!$O$2:$O$8105, Comuni!$G$2:$G$8105)</f>
        <v>10</v>
      </c>
      <c r="I1314" s="1">
        <f>LOOKUP(laureati_1999_2011_ateneoxgenere[[#This Row],[Enna ]], Comuni!$O$2:$O$8105, Comuni!$H$2:$H$8105)</f>
        <v>13</v>
      </c>
      <c r="J1314" s="1">
        <f>LOOKUP(laureati_1999_2011_ateneoxgenere[[#This Row],[Enna ]], Comuni!$O$2:$O$8105, Comuni!$I$2:$I$8105)</f>
        <v>14</v>
      </c>
      <c r="K1314" s="4" t="s">
        <v>96</v>
      </c>
      <c r="L1314" s="7">
        <v>1037</v>
      </c>
    </row>
    <row r="1315" spans="1:12" x14ac:dyDescent="0.25">
      <c r="A1315">
        <v>2007</v>
      </c>
      <c r="B1315">
        <v>1801</v>
      </c>
      <c r="C1315" s="1" t="s">
        <v>26</v>
      </c>
      <c r="D1315" s="1" t="str">
        <f>LOOKUP(laureati_1999_2011_ateneoxgenere[[#This Row],[NOME_ATENEO]], '2018'!$C$2:$C$181, '2018'!$D$2:$D$181)</f>
        <v>Pavia</v>
      </c>
      <c r="E1315">
        <f>LOOKUP(laureati_1999_2011_ateneoxgenere[[#This Row],[Enna ]], Comuni!$O$2:$O$8105, Comuni!$D$2:$D$8105)</f>
        <v>45</v>
      </c>
      <c r="F1315">
        <f>LOOKUP(laureati_1999_2011_ateneoxgenere[[#This Row],[Enna ]], Comuni!$O$2:$O$8105, Comuni!$E$2:$E$8105)</f>
        <v>11</v>
      </c>
      <c r="G1315" s="1">
        <f>LOOKUP(laureati_1999_2011_ateneoxgenere[[#This Row],[Enna ]], Comuni!$O$2:$O$8105, Comuni!$F$2:$F$8105)</f>
        <v>13</v>
      </c>
      <c r="H1315" s="1">
        <f>LOOKUP(laureati_1999_2011_ateneoxgenere[[#This Row],[Enna ]], Comuni!$O$2:$O$8105, Comuni!$G$2:$G$8105)</f>
        <v>9</v>
      </c>
      <c r="I1315" s="1">
        <f>LOOKUP(laureati_1999_2011_ateneoxgenere[[#This Row],[Enna ]], Comuni!$O$2:$O$8105, Comuni!$H$2:$H$8105)</f>
        <v>9</v>
      </c>
      <c r="J1315" s="1">
        <f>LOOKUP(laureati_1999_2011_ateneoxgenere[[#This Row],[Enna ]], Comuni!$O$2:$O$8105, Comuni!$I$2:$I$8105)</f>
        <v>17</v>
      </c>
      <c r="K1315" s="5" t="s">
        <v>96</v>
      </c>
      <c r="L1315" s="8">
        <v>2368</v>
      </c>
    </row>
    <row r="1316" spans="1:12" x14ac:dyDescent="0.25">
      <c r="A1316">
        <v>2007</v>
      </c>
      <c r="B1316">
        <v>2101</v>
      </c>
      <c r="C1316" s="1" t="s">
        <v>27</v>
      </c>
      <c r="D1316" s="1" t="str">
        <f>LOOKUP(laureati_1999_2011_ateneoxgenere[[#This Row],[NOME_ATENEO]], '2018'!$C$2:$C$181, '2018'!$D$2:$D$181)</f>
        <v>Bolzano</v>
      </c>
      <c r="E1316">
        <f>LOOKUP(laureati_1999_2011_ateneoxgenere[[#This Row],[Enna ]], Comuni!$O$2:$O$8105, Comuni!$D$2:$D$8105)</f>
        <v>46</v>
      </c>
      <c r="F1316">
        <f>LOOKUP(laureati_1999_2011_ateneoxgenere[[#This Row],[Enna ]], Comuni!$O$2:$O$8105, Comuni!$E$2:$E$8105)</f>
        <v>29</v>
      </c>
      <c r="G1316" s="1">
        <f>LOOKUP(laureati_1999_2011_ateneoxgenere[[#This Row],[Enna ]], Comuni!$O$2:$O$8105, Comuni!$F$2:$F$8105)</f>
        <v>56</v>
      </c>
      <c r="H1316" s="1">
        <f>LOOKUP(laureati_1999_2011_ateneoxgenere[[#This Row],[Enna ]], Comuni!$O$2:$O$8105, Comuni!$G$2:$G$8105)</f>
        <v>11</v>
      </c>
      <c r="I1316" s="1">
        <f>LOOKUP(laureati_1999_2011_ateneoxgenere[[#This Row],[Enna ]], Comuni!$O$2:$O$8105, Comuni!$H$2:$H$8105)</f>
        <v>21</v>
      </c>
      <c r="J1316" s="1">
        <f>LOOKUP(laureati_1999_2011_ateneoxgenere[[#This Row],[Enna ]], Comuni!$O$2:$O$8105, Comuni!$I$2:$I$8105)</f>
        <v>15</v>
      </c>
      <c r="K1316" s="4" t="s">
        <v>96</v>
      </c>
      <c r="L1316" s="7">
        <v>310</v>
      </c>
    </row>
    <row r="1317" spans="1:12" x14ac:dyDescent="0.25">
      <c r="A1317">
        <v>2007</v>
      </c>
      <c r="B1317">
        <v>2201</v>
      </c>
      <c r="C1317" s="1" t="s">
        <v>28</v>
      </c>
      <c r="D1317" s="1" t="str">
        <f>LOOKUP(laureati_1999_2011_ateneoxgenere[[#This Row],[NOME_ATENEO]], '2018'!$C$2:$C$181, '2018'!$D$2:$D$181)</f>
        <v>Trento</v>
      </c>
      <c r="E1317">
        <f>LOOKUP(laureati_1999_2011_ateneoxgenere[[#This Row],[Enna ]], Comuni!$O$2:$O$8105, Comuni!$D$2:$D$8105)</f>
        <v>46</v>
      </c>
      <c r="F1317">
        <f>LOOKUP(laureati_1999_2011_ateneoxgenere[[#This Row],[Enna ]], Comuni!$O$2:$O$8105, Comuni!$E$2:$E$8105)</f>
        <v>4</v>
      </c>
      <c r="G1317" s="1">
        <f>LOOKUP(laureati_1999_2011_ateneoxgenere[[#This Row],[Enna ]], Comuni!$O$2:$O$8105, Comuni!$F$2:$F$8105)</f>
        <v>7</v>
      </c>
      <c r="H1317" s="1">
        <f>LOOKUP(laureati_1999_2011_ateneoxgenere[[#This Row],[Enna ]], Comuni!$O$2:$O$8105, Comuni!$G$2:$G$8105)</f>
        <v>11</v>
      </c>
      <c r="I1317" s="1">
        <f>LOOKUP(laureati_1999_2011_ateneoxgenere[[#This Row],[Enna ]], Comuni!$O$2:$O$8105, Comuni!$H$2:$H$8105)</f>
        <v>7</v>
      </c>
      <c r="J1317" s="1">
        <f>LOOKUP(laureati_1999_2011_ateneoxgenere[[#This Row],[Enna ]], Comuni!$O$2:$O$8105, Comuni!$I$2:$I$8105)</f>
        <v>22</v>
      </c>
      <c r="K1317" s="5" t="s">
        <v>96</v>
      </c>
      <c r="L1317" s="8">
        <v>1217</v>
      </c>
    </row>
    <row r="1318" spans="1:12" x14ac:dyDescent="0.25">
      <c r="A1318">
        <v>2007</v>
      </c>
      <c r="B1318">
        <v>2301</v>
      </c>
      <c r="C1318" s="1" t="s">
        <v>29</v>
      </c>
      <c r="D1318" s="1" t="str">
        <f>LOOKUP(laureati_1999_2011_ateneoxgenere[[#This Row],[NOME_ATENEO]], '2018'!$C$2:$C$181, '2018'!$D$2:$D$181)</f>
        <v>Verona</v>
      </c>
      <c r="E1318">
        <f>LOOKUP(laureati_1999_2011_ateneoxgenere[[#This Row],[Enna ]], Comuni!$O$2:$O$8105, Comuni!$D$2:$D$8105)</f>
        <v>45</v>
      </c>
      <c r="F1318">
        <f>LOOKUP(laureati_1999_2011_ateneoxgenere[[#This Row],[Enna ]], Comuni!$O$2:$O$8105, Comuni!$E$2:$E$8105)</f>
        <v>26</v>
      </c>
      <c r="G1318" s="1">
        <f>LOOKUP(laureati_1999_2011_ateneoxgenere[[#This Row],[Enna ]], Comuni!$O$2:$O$8105, Comuni!$F$2:$F$8105)</f>
        <v>40</v>
      </c>
      <c r="H1318" s="1">
        <f>LOOKUP(laureati_1999_2011_ateneoxgenere[[#This Row],[Enna ]], Comuni!$O$2:$O$8105, Comuni!$G$2:$G$8105)</f>
        <v>10</v>
      </c>
      <c r="I1318" s="1">
        <f>LOOKUP(laureati_1999_2011_ateneoxgenere[[#This Row],[Enna ]], Comuni!$O$2:$O$8105, Comuni!$H$2:$H$8105)</f>
        <v>59</v>
      </c>
      <c r="J1318" s="1">
        <f>LOOKUP(laureati_1999_2011_ateneoxgenere[[#This Row],[Enna ]], Comuni!$O$2:$O$8105, Comuni!$I$2:$I$8105)</f>
        <v>56</v>
      </c>
      <c r="K1318" s="4" t="s">
        <v>96</v>
      </c>
      <c r="L1318" s="7">
        <v>2299</v>
      </c>
    </row>
    <row r="1319" spans="1:12" x14ac:dyDescent="0.25">
      <c r="A1319">
        <v>2007</v>
      </c>
      <c r="B1319">
        <v>2701</v>
      </c>
      <c r="C1319" s="1" t="s">
        <v>30</v>
      </c>
      <c r="D1319" s="1" t="str">
        <f>LOOKUP(laureati_1999_2011_ateneoxgenere[[#This Row],[NOME_ATENEO]], '2018'!$C$2:$C$181, '2018'!$D$2:$D$181)</f>
        <v xml:space="preserve">Venezia </v>
      </c>
      <c r="E1319">
        <f>LOOKUP(laureati_1999_2011_ateneoxgenere[[#This Row],[Enna ]], Comuni!$O$2:$O$8105, Comuni!$D$2:$D$8105)</f>
        <v>45</v>
      </c>
      <c r="F1319">
        <f>LOOKUP(laureati_1999_2011_ateneoxgenere[[#This Row],[Enna ]], Comuni!$O$2:$O$8105, Comuni!$E$2:$E$8105)</f>
        <v>26</v>
      </c>
      <c r="G1319" s="1">
        <f>LOOKUP(laureati_1999_2011_ateneoxgenere[[#This Row],[Enna ]], Comuni!$O$2:$O$8105, Comuni!$F$2:$F$8105)</f>
        <v>17</v>
      </c>
      <c r="H1319" s="1">
        <f>LOOKUP(laureati_1999_2011_ateneoxgenere[[#This Row],[Enna ]], Comuni!$O$2:$O$8105, Comuni!$G$2:$G$8105)</f>
        <v>12</v>
      </c>
      <c r="I1319" s="1">
        <f>LOOKUP(laureati_1999_2011_ateneoxgenere[[#This Row],[Enna ]], Comuni!$O$2:$O$8105, Comuni!$H$2:$H$8105)</f>
        <v>19</v>
      </c>
      <c r="J1319" s="1">
        <f>LOOKUP(laureati_1999_2011_ateneoxgenere[[#This Row],[Enna ]], Comuni!$O$2:$O$8105, Comuni!$I$2:$I$8105)</f>
        <v>39</v>
      </c>
      <c r="K1319" s="5" t="s">
        <v>96</v>
      </c>
      <c r="L1319" s="8">
        <v>2221</v>
      </c>
    </row>
    <row r="1320" spans="1:12" x14ac:dyDescent="0.25">
      <c r="A1320">
        <v>2007</v>
      </c>
      <c r="B1320">
        <v>2702</v>
      </c>
      <c r="C1320" s="1" t="s">
        <v>31</v>
      </c>
      <c r="D1320" s="1" t="str">
        <f>LOOKUP(laureati_1999_2011_ateneoxgenere[[#This Row],[NOME_ATENEO]], '2018'!$C$2:$C$181, '2018'!$D$2:$D$181)</f>
        <v xml:space="preserve">Venezia </v>
      </c>
      <c r="E1320">
        <f>LOOKUP(laureati_1999_2011_ateneoxgenere[[#This Row],[Enna ]], Comuni!$O$2:$O$8105, Comuni!$D$2:$D$8105)</f>
        <v>45</v>
      </c>
      <c r="F1320">
        <f>LOOKUP(laureati_1999_2011_ateneoxgenere[[#This Row],[Enna ]], Comuni!$O$2:$O$8105, Comuni!$E$2:$E$8105)</f>
        <v>26</v>
      </c>
      <c r="G1320" s="1">
        <f>LOOKUP(laureati_1999_2011_ateneoxgenere[[#This Row],[Enna ]], Comuni!$O$2:$O$8105, Comuni!$F$2:$F$8105)</f>
        <v>17</v>
      </c>
      <c r="H1320" s="1">
        <f>LOOKUP(laureati_1999_2011_ateneoxgenere[[#This Row],[Enna ]], Comuni!$O$2:$O$8105, Comuni!$G$2:$G$8105)</f>
        <v>12</v>
      </c>
      <c r="I1320" s="1">
        <f>LOOKUP(laureati_1999_2011_ateneoxgenere[[#This Row],[Enna ]], Comuni!$O$2:$O$8105, Comuni!$H$2:$H$8105)</f>
        <v>19</v>
      </c>
      <c r="J1320" s="1">
        <f>LOOKUP(laureati_1999_2011_ateneoxgenere[[#This Row],[Enna ]], Comuni!$O$2:$O$8105, Comuni!$I$2:$I$8105)</f>
        <v>39</v>
      </c>
      <c r="K1320" s="4" t="s">
        <v>96</v>
      </c>
      <c r="L1320" s="7">
        <v>796</v>
      </c>
    </row>
    <row r="1321" spans="1:12" x14ac:dyDescent="0.25">
      <c r="A1321">
        <v>2007</v>
      </c>
      <c r="B1321">
        <v>2801</v>
      </c>
      <c r="C1321" s="1" t="s">
        <v>32</v>
      </c>
      <c r="D1321" s="1" t="str">
        <f>LOOKUP(laureati_1999_2011_ateneoxgenere[[#This Row],[NOME_ATENEO]], '2018'!$C$2:$C$181, '2018'!$D$2:$D$181)</f>
        <v>Padova</v>
      </c>
      <c r="E1321">
        <f>LOOKUP(laureati_1999_2011_ateneoxgenere[[#This Row],[Enna ]], Comuni!$O$2:$O$8105, Comuni!$D$2:$D$8105)</f>
        <v>45</v>
      </c>
      <c r="F1321">
        <f>LOOKUP(laureati_1999_2011_ateneoxgenere[[#This Row],[Enna ]], Comuni!$O$2:$O$8105, Comuni!$E$2:$E$8105)</f>
        <v>24</v>
      </c>
      <c r="G1321" s="1">
        <f>LOOKUP(laureati_1999_2011_ateneoxgenere[[#This Row],[Enna ]], Comuni!$O$2:$O$8105, Comuni!$F$2:$F$8105)</f>
        <v>33</v>
      </c>
      <c r="H1321" s="1">
        <f>LOOKUP(laureati_1999_2011_ateneoxgenere[[#This Row],[Enna ]], Comuni!$O$2:$O$8105, Comuni!$G$2:$G$8105)</f>
        <v>11</v>
      </c>
      <c r="I1321" s="1">
        <f>LOOKUP(laureati_1999_2011_ateneoxgenere[[#This Row],[Enna ]], Comuni!$O$2:$O$8105, Comuni!$H$2:$H$8105)</f>
        <v>52</v>
      </c>
      <c r="J1321" s="1">
        <f>LOOKUP(laureati_1999_2011_ateneoxgenere[[#This Row],[Enna ]], Comuni!$O$2:$O$8105, Comuni!$I$2:$I$8105)</f>
        <v>23</v>
      </c>
      <c r="K1321" s="5" t="s">
        <v>96</v>
      </c>
      <c r="L1321" s="8">
        <v>7110</v>
      </c>
    </row>
    <row r="1322" spans="1:12" x14ac:dyDescent="0.25">
      <c r="A1322">
        <v>2007</v>
      </c>
      <c r="B1322">
        <v>3001</v>
      </c>
      <c r="C1322" s="1" t="s">
        <v>33</v>
      </c>
      <c r="D1322" s="1" t="str">
        <f>LOOKUP(laureati_1999_2011_ateneoxgenere[[#This Row],[NOME_ATENEO]], '2018'!$C$2:$C$181, '2018'!$D$2:$D$181)</f>
        <v>Udine</v>
      </c>
      <c r="E1322">
        <f>LOOKUP(laureati_1999_2011_ateneoxgenere[[#This Row],[Enna ]], Comuni!$O$2:$O$8105, Comuni!$D$2:$D$8105)</f>
        <v>46</v>
      </c>
      <c r="F1322">
        <f>LOOKUP(laureati_1999_2011_ateneoxgenere[[#This Row],[Enna ]], Comuni!$O$2:$O$8105, Comuni!$E$2:$E$8105)</f>
        <v>3</v>
      </c>
      <c r="G1322" s="1">
        <f>LOOKUP(laureati_1999_2011_ateneoxgenere[[#This Row],[Enna ]], Comuni!$O$2:$O$8105, Comuni!$F$2:$F$8105)</f>
        <v>57</v>
      </c>
      <c r="H1322" s="1">
        <f>LOOKUP(laureati_1999_2011_ateneoxgenere[[#This Row],[Enna ]], Comuni!$O$2:$O$8105, Comuni!$G$2:$G$8105)</f>
        <v>13</v>
      </c>
      <c r="I1322" s="1">
        <f>LOOKUP(laureati_1999_2011_ateneoxgenere[[#This Row],[Enna ]], Comuni!$O$2:$O$8105, Comuni!$H$2:$H$8105)</f>
        <v>14</v>
      </c>
      <c r="J1322" s="1">
        <f>LOOKUP(laureati_1999_2011_ateneoxgenere[[#This Row],[Enna ]], Comuni!$O$2:$O$8105, Comuni!$I$2:$I$8105)</f>
        <v>15</v>
      </c>
      <c r="K1322" s="4" t="s">
        <v>96</v>
      </c>
      <c r="L1322" s="7">
        <v>1655</v>
      </c>
    </row>
    <row r="1323" spans="1:12" x14ac:dyDescent="0.25">
      <c r="A1323">
        <v>2007</v>
      </c>
      <c r="B1323">
        <v>3201</v>
      </c>
      <c r="C1323" s="1" t="s">
        <v>34</v>
      </c>
      <c r="D1323" s="1" t="str">
        <f>LOOKUP(laureati_1999_2011_ateneoxgenere[[#This Row],[NOME_ATENEO]], '2018'!$C$2:$C$181, '2018'!$D$2:$D$181)</f>
        <v>Trieste</v>
      </c>
      <c r="E1323">
        <f>LOOKUP(laureati_1999_2011_ateneoxgenere[[#This Row],[Enna ]], Comuni!$O$2:$O$8105, Comuni!$D$2:$D$8105)</f>
        <v>45</v>
      </c>
      <c r="F1323">
        <f>LOOKUP(laureati_1999_2011_ateneoxgenere[[#This Row],[Enna ]], Comuni!$O$2:$O$8105, Comuni!$E$2:$E$8105)</f>
        <v>38</v>
      </c>
      <c r="G1323" s="1">
        <f>LOOKUP(laureati_1999_2011_ateneoxgenere[[#This Row],[Enna ]], Comuni!$O$2:$O$8105, Comuni!$F$2:$F$8105)</f>
        <v>58</v>
      </c>
      <c r="H1323" s="1">
        <f>LOOKUP(laureati_1999_2011_ateneoxgenere[[#This Row],[Enna ]], Comuni!$O$2:$O$8105, Comuni!$G$2:$G$8105)</f>
        <v>13</v>
      </c>
      <c r="I1323" s="1">
        <f>LOOKUP(laureati_1999_2011_ateneoxgenere[[#This Row],[Enna ]], Comuni!$O$2:$O$8105, Comuni!$H$2:$H$8105)</f>
        <v>46</v>
      </c>
      <c r="J1323" s="1">
        <f>LOOKUP(laureati_1999_2011_ateneoxgenere[[#This Row],[Enna ]], Comuni!$O$2:$O$8105, Comuni!$I$2:$I$8105)</f>
        <v>20</v>
      </c>
      <c r="K1323" s="5" t="s">
        <v>96</v>
      </c>
      <c r="L1323" s="8">
        <v>2114</v>
      </c>
    </row>
    <row r="1324" spans="1:12" x14ac:dyDescent="0.25">
      <c r="A1324">
        <v>2007</v>
      </c>
      <c r="B1324">
        <v>3401</v>
      </c>
      <c r="C1324" s="1" t="s">
        <v>35</v>
      </c>
      <c r="D1324" s="1" t="str">
        <f>LOOKUP(laureati_1999_2011_ateneoxgenere[[#This Row],[NOME_ATENEO]], '2018'!$C$2:$C$181, '2018'!$D$2:$D$181)</f>
        <v>Parma</v>
      </c>
      <c r="E1324">
        <f>LOOKUP(laureati_1999_2011_ateneoxgenere[[#This Row],[Enna ]], Comuni!$O$2:$O$8105, Comuni!$D$2:$D$8105)</f>
        <v>44</v>
      </c>
      <c r="F1324">
        <f>LOOKUP(laureati_1999_2011_ateneoxgenere[[#This Row],[Enna ]], Comuni!$O$2:$O$8105, Comuni!$E$2:$E$8105)</f>
        <v>48</v>
      </c>
      <c r="G1324" s="1">
        <f>LOOKUP(laureati_1999_2011_ateneoxgenere[[#This Row],[Enna ]], Comuni!$O$2:$O$8105, Comuni!$F$2:$F$8105)</f>
        <v>6</v>
      </c>
      <c r="H1324" s="1">
        <f>LOOKUP(laureati_1999_2011_ateneoxgenere[[#This Row],[Enna ]], Comuni!$O$2:$O$8105, Comuni!$G$2:$G$8105)</f>
        <v>10</v>
      </c>
      <c r="I1324" s="1">
        <f>LOOKUP(laureati_1999_2011_ateneoxgenere[[#This Row],[Enna ]], Comuni!$O$2:$O$8105, Comuni!$H$2:$H$8105)</f>
        <v>19</v>
      </c>
      <c r="J1324" s="1">
        <f>LOOKUP(laureati_1999_2011_ateneoxgenere[[#This Row],[Enna ]], Comuni!$O$2:$O$8105, Comuni!$I$2:$I$8105)</f>
        <v>44</v>
      </c>
      <c r="K1324" s="4" t="s">
        <v>96</v>
      </c>
      <c r="L1324" s="7">
        <v>2715</v>
      </c>
    </row>
    <row r="1325" spans="1:12" x14ac:dyDescent="0.25">
      <c r="A1325">
        <v>2007</v>
      </c>
      <c r="B1325">
        <v>3601</v>
      </c>
      <c r="C1325" s="1" t="s">
        <v>36</v>
      </c>
      <c r="D1325" s="1" t="str">
        <f>LOOKUP(laureati_1999_2011_ateneoxgenere[[#This Row],[NOME_ATENEO]], '2018'!$C$2:$C$181, '2018'!$D$2:$D$181)</f>
        <v xml:space="preserve">Modena </v>
      </c>
      <c r="E1325">
        <f>LOOKUP(laureati_1999_2011_ateneoxgenere[[#This Row],[Enna ]], Comuni!$O$2:$O$8105, Comuni!$D$2:$D$8105)</f>
        <v>44</v>
      </c>
      <c r="F1325">
        <f>LOOKUP(laureati_1999_2011_ateneoxgenere[[#This Row],[Enna ]], Comuni!$O$2:$O$8105, Comuni!$E$2:$E$8105)</f>
        <v>38</v>
      </c>
      <c r="G1325" s="1">
        <f>LOOKUP(laureati_1999_2011_ateneoxgenere[[#This Row],[Enna ]], Comuni!$O$2:$O$8105, Comuni!$F$2:$F$8105)</f>
        <v>53</v>
      </c>
      <c r="H1325" s="1">
        <f>LOOKUP(laureati_1999_2011_ateneoxgenere[[#This Row],[Enna ]], Comuni!$O$2:$O$8105, Comuni!$G$2:$G$8105)</f>
        <v>10</v>
      </c>
      <c r="I1325" s="1">
        <f>LOOKUP(laureati_1999_2011_ateneoxgenere[[#This Row],[Enna ]], Comuni!$O$2:$O$8105, Comuni!$H$2:$H$8105)</f>
        <v>55</v>
      </c>
      <c r="J1325" s="1">
        <f>LOOKUP(laureati_1999_2011_ateneoxgenere[[#This Row],[Enna ]], Comuni!$O$2:$O$8105, Comuni!$I$2:$I$8105)</f>
        <v>29</v>
      </c>
      <c r="K1325" s="5" t="s">
        <v>96</v>
      </c>
      <c r="L1325" s="8">
        <v>1821</v>
      </c>
    </row>
    <row r="1326" spans="1:12" x14ac:dyDescent="0.25">
      <c r="A1326">
        <v>2007</v>
      </c>
      <c r="B1326">
        <v>3701</v>
      </c>
      <c r="C1326" s="1" t="s">
        <v>37</v>
      </c>
      <c r="D1326" s="1" t="str">
        <f>LOOKUP(laureati_1999_2011_ateneoxgenere[[#This Row],[NOME_ATENEO]], '2018'!$C$2:$C$181, '2018'!$D$2:$D$181)</f>
        <v>Bologna</v>
      </c>
      <c r="E1326">
        <f>LOOKUP(laureati_1999_2011_ateneoxgenere[[#This Row],[Enna ]], Comuni!$O$2:$O$8105, Comuni!$D$2:$D$8105)</f>
        <v>44</v>
      </c>
      <c r="F1326">
        <f>LOOKUP(laureati_1999_2011_ateneoxgenere[[#This Row],[Enna ]], Comuni!$O$2:$O$8105, Comuni!$E$2:$E$8105)</f>
        <v>29</v>
      </c>
      <c r="G1326" s="1">
        <f>LOOKUP(laureati_1999_2011_ateneoxgenere[[#This Row],[Enna ]], Comuni!$O$2:$O$8105, Comuni!$F$2:$F$8105)</f>
        <v>44</v>
      </c>
      <c r="H1326" s="1">
        <f>LOOKUP(laureati_1999_2011_ateneoxgenere[[#This Row],[Enna ]], Comuni!$O$2:$O$8105, Comuni!$G$2:$G$8105)</f>
        <v>11</v>
      </c>
      <c r="I1326" s="1">
        <f>LOOKUP(laureati_1999_2011_ateneoxgenere[[#This Row],[Enna ]], Comuni!$O$2:$O$8105, Comuni!$H$2:$H$8105)</f>
        <v>20</v>
      </c>
      <c r="J1326" s="1">
        <f>LOOKUP(laureati_1999_2011_ateneoxgenere[[#This Row],[Enna ]], Comuni!$O$2:$O$8105, Comuni!$I$2:$I$8105)</f>
        <v>48</v>
      </c>
      <c r="K1326" s="4" t="s">
        <v>96</v>
      </c>
      <c r="L1326" s="7">
        <v>9217</v>
      </c>
    </row>
    <row r="1327" spans="1:12" x14ac:dyDescent="0.25">
      <c r="A1327">
        <v>2007</v>
      </c>
      <c r="B1327">
        <v>3801</v>
      </c>
      <c r="C1327" s="1" t="s">
        <v>38</v>
      </c>
      <c r="D1327" s="1" t="str">
        <f>LOOKUP(laureati_1999_2011_ateneoxgenere[[#This Row],[NOME_ATENEO]], '2018'!$C$2:$C$181, '2018'!$D$2:$D$181)</f>
        <v>Ferrara</v>
      </c>
      <c r="E1327">
        <f>LOOKUP(laureati_1999_2011_ateneoxgenere[[#This Row],[Enna ]], Comuni!$O$2:$O$8105, Comuni!$D$2:$D$8105)</f>
        <v>44</v>
      </c>
      <c r="F1327">
        <f>LOOKUP(laureati_1999_2011_ateneoxgenere[[#This Row],[Enna ]], Comuni!$O$2:$O$8105, Comuni!$E$2:$E$8105)</f>
        <v>50</v>
      </c>
      <c r="G1327" s="1">
        <f>LOOKUP(laureati_1999_2011_ateneoxgenere[[#This Row],[Enna ]], Comuni!$O$2:$O$8105, Comuni!$F$2:$F$8105)</f>
        <v>31</v>
      </c>
      <c r="H1327" s="1">
        <f>LOOKUP(laureati_1999_2011_ateneoxgenere[[#This Row],[Enna ]], Comuni!$O$2:$O$8105, Comuni!$G$2:$G$8105)</f>
        <v>11</v>
      </c>
      <c r="I1327" s="1">
        <f>LOOKUP(laureati_1999_2011_ateneoxgenere[[#This Row],[Enna ]], Comuni!$O$2:$O$8105, Comuni!$H$2:$H$8105)</f>
        <v>37</v>
      </c>
      <c r="J1327" s="1">
        <f>LOOKUP(laureati_1999_2011_ateneoxgenere[[#This Row],[Enna ]], Comuni!$O$2:$O$8105, Comuni!$I$2:$I$8105)</f>
        <v>0</v>
      </c>
      <c r="K1327" s="5" t="s">
        <v>96</v>
      </c>
      <c r="L1327" s="8">
        <v>1500</v>
      </c>
    </row>
    <row r="1328" spans="1:12" x14ac:dyDescent="0.25">
      <c r="A1328">
        <v>2007</v>
      </c>
      <c r="B1328">
        <v>4101</v>
      </c>
      <c r="C1328" s="1" t="s">
        <v>39</v>
      </c>
      <c r="D1328" s="1" t="str">
        <f>LOOKUP(laureati_1999_2011_ateneoxgenere[[#This Row],[NOME_ATENEO]], '2018'!$C$2:$C$181, '2018'!$D$2:$D$181)</f>
        <v>Urbino</v>
      </c>
      <c r="E1328">
        <f>LOOKUP(laureati_1999_2011_ateneoxgenere[[#This Row],[Enna ]], Comuni!$O$2:$O$8105, Comuni!$D$2:$D$8105)</f>
        <v>43</v>
      </c>
      <c r="F1328">
        <f>LOOKUP(laureati_1999_2011_ateneoxgenere[[#This Row],[Enna ]], Comuni!$O$2:$O$8105, Comuni!$E$2:$E$8105)</f>
        <v>43</v>
      </c>
      <c r="G1328" s="1">
        <f>LOOKUP(laureati_1999_2011_ateneoxgenere[[#This Row],[Enna ]], Comuni!$O$2:$O$8105, Comuni!$F$2:$F$8105)</f>
        <v>36</v>
      </c>
      <c r="H1328" s="1">
        <f>LOOKUP(laureati_1999_2011_ateneoxgenere[[#This Row],[Enna ]], Comuni!$O$2:$O$8105, Comuni!$G$2:$G$8105)</f>
        <v>12</v>
      </c>
      <c r="I1328" s="1">
        <f>LOOKUP(laureati_1999_2011_ateneoxgenere[[#This Row],[Enna ]], Comuni!$O$2:$O$8105, Comuni!$H$2:$H$8105)</f>
        <v>38</v>
      </c>
      <c r="J1328" s="1">
        <f>LOOKUP(laureati_1999_2011_ateneoxgenere[[#This Row],[Enna ]], Comuni!$O$2:$O$8105, Comuni!$I$2:$I$8105)</f>
        <v>11</v>
      </c>
      <c r="K1328" s="4" t="s">
        <v>96</v>
      </c>
      <c r="L1328" s="7">
        <v>2037</v>
      </c>
    </row>
    <row r="1329" spans="1:12" x14ac:dyDescent="0.25">
      <c r="A1329">
        <v>2007</v>
      </c>
      <c r="B1329">
        <v>4201</v>
      </c>
      <c r="C1329" s="1" t="s">
        <v>40</v>
      </c>
      <c r="D1329" s="1" t="str">
        <f>LOOKUP(laureati_1999_2011_ateneoxgenere[[#This Row],[NOME_ATENEO]], '2018'!$C$2:$C$181, '2018'!$D$2:$D$181)</f>
        <v>Ancona</v>
      </c>
      <c r="E1329">
        <f>LOOKUP(laureati_1999_2011_ateneoxgenere[[#This Row],[Enna ]], Comuni!$O$2:$O$8105, Comuni!$D$2:$D$8105)</f>
        <v>43</v>
      </c>
      <c r="F1329">
        <f>LOOKUP(laureati_1999_2011_ateneoxgenere[[#This Row],[Enna ]], Comuni!$O$2:$O$8105, Comuni!$E$2:$E$8105)</f>
        <v>37</v>
      </c>
      <c r="G1329" s="1">
        <f>LOOKUP(laureati_1999_2011_ateneoxgenere[[#This Row],[Enna ]], Comuni!$O$2:$O$8105, Comuni!$F$2:$F$8105)</f>
        <v>15</v>
      </c>
      <c r="H1329" s="1">
        <f>LOOKUP(laureati_1999_2011_ateneoxgenere[[#This Row],[Enna ]], Comuni!$O$2:$O$8105, Comuni!$G$2:$G$8105)</f>
        <v>13</v>
      </c>
      <c r="I1329" s="1">
        <f>LOOKUP(laureati_1999_2011_ateneoxgenere[[#This Row],[Enna ]], Comuni!$O$2:$O$8105, Comuni!$H$2:$H$8105)</f>
        <v>30</v>
      </c>
      <c r="J1329" s="1">
        <f>LOOKUP(laureati_1999_2011_ateneoxgenere[[#This Row],[Enna ]], Comuni!$O$2:$O$8105, Comuni!$I$2:$I$8105)</f>
        <v>51</v>
      </c>
      <c r="K1329" s="5" t="s">
        <v>96</v>
      </c>
      <c r="L1329" s="8">
        <v>1147</v>
      </c>
    </row>
    <row r="1330" spans="1:12" x14ac:dyDescent="0.25">
      <c r="A1330">
        <v>2007</v>
      </c>
      <c r="B1330">
        <v>4301</v>
      </c>
      <c r="C1330" s="1" t="s">
        <v>41</v>
      </c>
      <c r="D1330" s="1" t="str">
        <f>LOOKUP(laureati_1999_2011_ateneoxgenere[[#This Row],[NOME_ATENEO]], '2018'!$C$2:$C$181, '2018'!$D$2:$D$181)</f>
        <v>Macerata</v>
      </c>
      <c r="E1330">
        <f>LOOKUP(laureati_1999_2011_ateneoxgenere[[#This Row],[Enna ]], Comuni!$O$2:$O$8105, Comuni!$D$2:$D$8105)</f>
        <v>43</v>
      </c>
      <c r="F1330">
        <f>LOOKUP(laureati_1999_2011_ateneoxgenere[[#This Row],[Enna ]], Comuni!$O$2:$O$8105, Comuni!$E$2:$E$8105)</f>
        <v>18</v>
      </c>
      <c r="G1330" s="1">
        <f>LOOKUP(laureati_1999_2011_ateneoxgenere[[#This Row],[Enna ]], Comuni!$O$2:$O$8105, Comuni!$F$2:$F$8105)</f>
        <v>6</v>
      </c>
      <c r="H1330" s="1">
        <f>LOOKUP(laureati_1999_2011_ateneoxgenere[[#This Row],[Enna ]], Comuni!$O$2:$O$8105, Comuni!$G$2:$G$8105)</f>
        <v>13</v>
      </c>
      <c r="I1330" s="1">
        <f>LOOKUP(laureati_1999_2011_ateneoxgenere[[#This Row],[Enna ]], Comuni!$O$2:$O$8105, Comuni!$H$2:$H$8105)</f>
        <v>27</v>
      </c>
      <c r="J1330" s="1">
        <f>LOOKUP(laureati_1999_2011_ateneoxgenere[[#This Row],[Enna ]], Comuni!$O$2:$O$8105, Comuni!$I$2:$I$8105)</f>
        <v>6</v>
      </c>
      <c r="K1330" s="4" t="s">
        <v>96</v>
      </c>
      <c r="L1330" s="7">
        <v>1372</v>
      </c>
    </row>
    <row r="1331" spans="1:12" x14ac:dyDescent="0.25">
      <c r="A1331">
        <v>2007</v>
      </c>
      <c r="B1331">
        <v>4302</v>
      </c>
      <c r="C1331" s="1" t="s">
        <v>42</v>
      </c>
      <c r="D1331" s="1" t="str">
        <f>LOOKUP(laureati_1999_2011_ateneoxgenere[[#This Row],[NOME_ATENEO]], '2018'!$C$2:$C$181, '2018'!$D$2:$D$181)</f>
        <v>Camerino</v>
      </c>
      <c r="E1331">
        <f>LOOKUP(laureati_1999_2011_ateneoxgenere[[#This Row],[Enna ]], Comuni!$O$2:$O$8105, Comuni!$D$2:$D$8105)</f>
        <v>43</v>
      </c>
      <c r="F1331">
        <f>LOOKUP(laureati_1999_2011_ateneoxgenere[[#This Row],[Enna ]], Comuni!$O$2:$O$8105, Comuni!$E$2:$E$8105)</f>
        <v>8</v>
      </c>
      <c r="G1331" s="1">
        <f>LOOKUP(laureati_1999_2011_ateneoxgenere[[#This Row],[Enna ]], Comuni!$O$2:$O$8105, Comuni!$F$2:$F$8105)</f>
        <v>13</v>
      </c>
      <c r="H1331" s="1">
        <f>LOOKUP(laureati_1999_2011_ateneoxgenere[[#This Row],[Enna ]], Comuni!$O$2:$O$8105, Comuni!$G$2:$G$8105)</f>
        <v>13</v>
      </c>
      <c r="I1331" s="1">
        <f>LOOKUP(laureati_1999_2011_ateneoxgenere[[#This Row],[Enna ]], Comuni!$O$2:$O$8105, Comuni!$H$2:$H$8105)</f>
        <v>4</v>
      </c>
      <c r="J1331" s="1">
        <f>LOOKUP(laureati_1999_2011_ateneoxgenere[[#This Row],[Enna ]], Comuni!$O$2:$O$8105, Comuni!$I$2:$I$8105)</f>
        <v>9</v>
      </c>
      <c r="K1331" s="5" t="s">
        <v>96</v>
      </c>
      <c r="L1331" s="8">
        <v>485</v>
      </c>
    </row>
    <row r="1332" spans="1:12" x14ac:dyDescent="0.25">
      <c r="A1332">
        <v>2007</v>
      </c>
      <c r="B1332">
        <v>4801</v>
      </c>
      <c r="C1332" s="1" t="s">
        <v>43</v>
      </c>
      <c r="D1332" s="1" t="str">
        <f>LOOKUP(laureati_1999_2011_ateneoxgenere[[#This Row],[NOME_ATENEO]], '2018'!$C$2:$C$181, '2018'!$D$2:$D$181)</f>
        <v>Firenze</v>
      </c>
      <c r="E1332">
        <f>LOOKUP(laureati_1999_2011_ateneoxgenere[[#This Row],[Enna ]], Comuni!$O$2:$O$8105, Comuni!$D$2:$D$8105)</f>
        <v>43</v>
      </c>
      <c r="F1332">
        <f>LOOKUP(laureati_1999_2011_ateneoxgenere[[#This Row],[Enna ]], Comuni!$O$2:$O$8105, Comuni!$E$2:$E$8105)</f>
        <v>46</v>
      </c>
      <c r="G1332" s="1">
        <f>LOOKUP(laureati_1999_2011_ateneoxgenere[[#This Row],[Enna ]], Comuni!$O$2:$O$8105, Comuni!$F$2:$F$8105)</f>
        <v>28</v>
      </c>
      <c r="H1332" s="1">
        <f>LOOKUP(laureati_1999_2011_ateneoxgenere[[#This Row],[Enna ]], Comuni!$O$2:$O$8105, Comuni!$G$2:$G$8105)</f>
        <v>11</v>
      </c>
      <c r="I1332" s="1">
        <f>LOOKUP(laureati_1999_2011_ateneoxgenere[[#This Row],[Enna ]], Comuni!$O$2:$O$8105, Comuni!$H$2:$H$8105)</f>
        <v>15</v>
      </c>
      <c r="J1332" s="1">
        <f>LOOKUP(laureati_1999_2011_ateneoxgenere[[#This Row],[Enna ]], Comuni!$O$2:$O$8105, Comuni!$I$2:$I$8105)</f>
        <v>29</v>
      </c>
      <c r="K1332" s="4" t="s">
        <v>96</v>
      </c>
      <c r="L1332" s="7">
        <v>5746</v>
      </c>
    </row>
    <row r="1333" spans="1:12" x14ac:dyDescent="0.25">
      <c r="A1333">
        <v>2007</v>
      </c>
      <c r="B1333">
        <v>5001</v>
      </c>
      <c r="C1333" s="1" t="s">
        <v>45</v>
      </c>
      <c r="D1333" s="1" t="str">
        <f>LOOKUP(laureati_1999_2011_ateneoxgenere[[#This Row],[NOME_ATENEO]], '2018'!$C$2:$C$181, '2018'!$D$2:$D$181)</f>
        <v>Pisa</v>
      </c>
      <c r="E1333">
        <f>LOOKUP(laureati_1999_2011_ateneoxgenere[[#This Row],[Enna ]], Comuni!$O$2:$O$8105, Comuni!$D$2:$D$8105)</f>
        <v>43</v>
      </c>
      <c r="F1333">
        <f>LOOKUP(laureati_1999_2011_ateneoxgenere[[#This Row],[Enna ]], Comuni!$O$2:$O$8105, Comuni!$E$2:$E$8105)</f>
        <v>42</v>
      </c>
      <c r="G1333" s="1">
        <f>LOOKUP(laureati_1999_2011_ateneoxgenere[[#This Row],[Enna ]], Comuni!$O$2:$O$8105, Comuni!$F$2:$F$8105)</f>
        <v>51</v>
      </c>
      <c r="H1333" s="1">
        <f>LOOKUP(laureati_1999_2011_ateneoxgenere[[#This Row],[Enna ]], Comuni!$O$2:$O$8105, Comuni!$G$2:$G$8105)</f>
        <v>10</v>
      </c>
      <c r="I1333" s="1">
        <f>LOOKUP(laureati_1999_2011_ateneoxgenere[[#This Row],[Enna ]], Comuni!$O$2:$O$8105, Comuni!$H$2:$H$8105)</f>
        <v>24</v>
      </c>
      <c r="J1333" s="1">
        <f>LOOKUP(laureati_1999_2011_ateneoxgenere[[#This Row],[Enna ]], Comuni!$O$2:$O$8105, Comuni!$I$2:$I$8105)</f>
        <v>1</v>
      </c>
      <c r="K1333" s="5" t="s">
        <v>96</v>
      </c>
      <c r="L1333" s="8">
        <v>3625</v>
      </c>
    </row>
    <row r="1334" spans="1:12" x14ac:dyDescent="0.25">
      <c r="A1334">
        <v>2007</v>
      </c>
      <c r="B1334">
        <v>5201</v>
      </c>
      <c r="C1334" s="1" t="s">
        <v>46</v>
      </c>
      <c r="D1334" s="1" t="str">
        <f>LOOKUP(laureati_1999_2011_ateneoxgenere[[#This Row],[NOME_ATENEO]], '2018'!$C$2:$C$181, '2018'!$D$2:$D$181)</f>
        <v>Siena</v>
      </c>
      <c r="E1334">
        <f>LOOKUP(laureati_1999_2011_ateneoxgenere[[#This Row],[Enna ]], Comuni!$O$2:$O$8105, Comuni!$D$2:$D$8105)</f>
        <v>43</v>
      </c>
      <c r="F1334">
        <f>LOOKUP(laureati_1999_2011_ateneoxgenere[[#This Row],[Enna ]], Comuni!$O$2:$O$8105, Comuni!$E$2:$E$8105)</f>
        <v>19</v>
      </c>
      <c r="G1334" s="1">
        <f>LOOKUP(laureati_1999_2011_ateneoxgenere[[#This Row],[Enna ]], Comuni!$O$2:$O$8105, Comuni!$F$2:$F$8105)</f>
        <v>11</v>
      </c>
      <c r="H1334" s="1">
        <f>LOOKUP(laureati_1999_2011_ateneoxgenere[[#This Row],[Enna ]], Comuni!$O$2:$O$8105, Comuni!$G$2:$G$8105)</f>
        <v>11</v>
      </c>
      <c r="I1334" s="1">
        <f>LOOKUP(laureati_1999_2011_ateneoxgenere[[#This Row],[Enna ]], Comuni!$O$2:$O$8105, Comuni!$H$2:$H$8105)</f>
        <v>19</v>
      </c>
      <c r="J1334" s="1">
        <f>LOOKUP(laureati_1999_2011_ateneoxgenere[[#This Row],[Enna ]], Comuni!$O$2:$O$8105, Comuni!$I$2:$I$8105)</f>
        <v>59</v>
      </c>
      <c r="K1334" s="4" t="s">
        <v>96</v>
      </c>
      <c r="L1334" s="7">
        <v>2085</v>
      </c>
    </row>
    <row r="1335" spans="1:12" x14ac:dyDescent="0.25">
      <c r="A1335">
        <v>2007</v>
      </c>
      <c r="B1335">
        <v>5202</v>
      </c>
      <c r="C1335" s="1" t="s">
        <v>47</v>
      </c>
      <c r="D1335" s="1" t="str">
        <f>LOOKUP(laureati_1999_2011_ateneoxgenere[[#This Row],[NOME_ATENEO]], '2018'!$C$2:$C$181, '2018'!$D$2:$D$181)</f>
        <v xml:space="preserve">Siena </v>
      </c>
      <c r="E1335">
        <f>LOOKUP(laureati_1999_2011_ateneoxgenere[[#This Row],[Enna ]], Comuni!$O$2:$O$8105, Comuni!$D$2:$D$8105)</f>
        <v>43</v>
      </c>
      <c r="F1335">
        <f>LOOKUP(laureati_1999_2011_ateneoxgenere[[#This Row],[Enna ]], Comuni!$O$2:$O$8105, Comuni!$E$2:$E$8105)</f>
        <v>19</v>
      </c>
      <c r="G1335" s="1">
        <f>LOOKUP(laureati_1999_2011_ateneoxgenere[[#This Row],[Enna ]], Comuni!$O$2:$O$8105, Comuni!$F$2:$F$8105)</f>
        <v>11</v>
      </c>
      <c r="H1335" s="1">
        <f>LOOKUP(laureati_1999_2011_ateneoxgenere[[#This Row],[Enna ]], Comuni!$O$2:$O$8105, Comuni!$G$2:$G$8105)</f>
        <v>11</v>
      </c>
      <c r="I1335" s="1">
        <f>LOOKUP(laureati_1999_2011_ateneoxgenere[[#This Row],[Enna ]], Comuni!$O$2:$O$8105, Comuni!$H$2:$H$8105)</f>
        <v>19</v>
      </c>
      <c r="J1335" s="1">
        <f>LOOKUP(laureati_1999_2011_ateneoxgenere[[#This Row],[Enna ]], Comuni!$O$2:$O$8105, Comuni!$I$2:$I$8105)</f>
        <v>59</v>
      </c>
      <c r="K1335" s="5" t="s">
        <v>96</v>
      </c>
      <c r="L1335" s="8">
        <v>85</v>
      </c>
    </row>
    <row r="1336" spans="1:12" x14ac:dyDescent="0.25">
      <c r="A1336">
        <v>2007</v>
      </c>
      <c r="B1336">
        <v>5401</v>
      </c>
      <c r="C1336" s="1" t="s">
        <v>48</v>
      </c>
      <c r="D1336" s="1" t="str">
        <f>LOOKUP(laureati_1999_2011_ateneoxgenere[[#This Row],[NOME_ATENEO]], '2018'!$C$2:$C$181, '2018'!$D$2:$D$181)</f>
        <v>Perugia</v>
      </c>
      <c r="E1336">
        <f>LOOKUP(laureati_1999_2011_ateneoxgenere[[#This Row],[Enna ]], Comuni!$O$2:$O$8105, Comuni!$D$2:$D$8105)</f>
        <v>43</v>
      </c>
      <c r="F1336">
        <f>LOOKUP(laureati_1999_2011_ateneoxgenere[[#This Row],[Enna ]], Comuni!$O$2:$O$8105, Comuni!$E$2:$E$8105)</f>
        <v>6</v>
      </c>
      <c r="G1336" s="1">
        <f>LOOKUP(laureati_1999_2011_ateneoxgenere[[#This Row],[Enna ]], Comuni!$O$2:$O$8105, Comuni!$F$2:$F$8105)</f>
        <v>49</v>
      </c>
      <c r="H1336" s="1">
        <f>LOOKUP(laureati_1999_2011_ateneoxgenere[[#This Row],[Enna ]], Comuni!$O$2:$O$8105, Comuni!$G$2:$G$8105)</f>
        <v>12</v>
      </c>
      <c r="I1336" s="1">
        <f>LOOKUP(laureati_1999_2011_ateneoxgenere[[#This Row],[Enna ]], Comuni!$O$2:$O$8105, Comuni!$H$2:$H$8105)</f>
        <v>23</v>
      </c>
      <c r="J1336" s="1">
        <f>LOOKUP(laureati_1999_2011_ateneoxgenere[[#This Row],[Enna ]], Comuni!$O$2:$O$8105, Comuni!$I$2:$I$8105)</f>
        <v>23</v>
      </c>
      <c r="K1336" s="4" t="s">
        <v>96</v>
      </c>
      <c r="L1336" s="7">
        <v>3174</v>
      </c>
    </row>
    <row r="1337" spans="1:12" x14ac:dyDescent="0.25">
      <c r="A1337">
        <v>2007</v>
      </c>
      <c r="B1337">
        <v>5403</v>
      </c>
      <c r="C1337" s="1" t="s">
        <v>49</v>
      </c>
      <c r="D1337" s="1" t="str">
        <f>LOOKUP(laureati_1999_2011_ateneoxgenere[[#This Row],[NOME_ATENEO]], '2018'!$C$2:$C$181, '2018'!$D$2:$D$181)</f>
        <v xml:space="preserve">Perugia </v>
      </c>
      <c r="E1337">
        <f>LOOKUP(laureati_1999_2011_ateneoxgenere[[#This Row],[Enna ]], Comuni!$O$2:$O$8105, Comuni!$D$2:$D$8105)</f>
        <v>43</v>
      </c>
      <c r="F1337">
        <f>LOOKUP(laureati_1999_2011_ateneoxgenere[[#This Row],[Enna ]], Comuni!$O$2:$O$8105, Comuni!$E$2:$E$8105)</f>
        <v>6</v>
      </c>
      <c r="G1337" s="1">
        <f>LOOKUP(laureati_1999_2011_ateneoxgenere[[#This Row],[Enna ]], Comuni!$O$2:$O$8105, Comuni!$F$2:$F$8105)</f>
        <v>49</v>
      </c>
      <c r="H1337" s="1">
        <f>LOOKUP(laureati_1999_2011_ateneoxgenere[[#This Row],[Enna ]], Comuni!$O$2:$O$8105, Comuni!$G$2:$G$8105)</f>
        <v>12</v>
      </c>
      <c r="I1337" s="1">
        <f>LOOKUP(laureati_1999_2011_ateneoxgenere[[#This Row],[Enna ]], Comuni!$O$2:$O$8105, Comuni!$H$2:$H$8105)</f>
        <v>23</v>
      </c>
      <c r="J1337" s="1">
        <f>LOOKUP(laureati_1999_2011_ateneoxgenere[[#This Row],[Enna ]], Comuni!$O$2:$O$8105, Comuni!$I$2:$I$8105)</f>
        <v>23</v>
      </c>
      <c r="K1337" s="5" t="s">
        <v>96</v>
      </c>
      <c r="L1337" s="8">
        <v>449</v>
      </c>
    </row>
    <row r="1338" spans="1:12" x14ac:dyDescent="0.25">
      <c r="A1338">
        <v>2007</v>
      </c>
      <c r="B1338">
        <v>5601</v>
      </c>
      <c r="C1338" s="1" t="s">
        <v>50</v>
      </c>
      <c r="D1338" s="1" t="str">
        <f>LOOKUP(laureati_1999_2011_ateneoxgenere[[#This Row],[NOME_ATENEO]], '2018'!$C$2:$C$181, '2018'!$D$2:$D$181)</f>
        <v>Viterbo</v>
      </c>
      <c r="E1338">
        <f>LOOKUP(laureati_1999_2011_ateneoxgenere[[#This Row],[Enna ]], Comuni!$O$2:$O$8105, Comuni!$D$2:$D$8105)</f>
        <v>42</v>
      </c>
      <c r="F1338">
        <f>LOOKUP(laureati_1999_2011_ateneoxgenere[[#This Row],[Enna ]], Comuni!$O$2:$O$8105, Comuni!$E$2:$E$8105)</f>
        <v>25</v>
      </c>
      <c r="G1338" s="1">
        <f>LOOKUP(laureati_1999_2011_ateneoxgenere[[#This Row],[Enna ]], Comuni!$O$2:$O$8105, Comuni!$F$2:$F$8105)</f>
        <v>5</v>
      </c>
      <c r="H1338" s="1">
        <f>LOOKUP(laureati_1999_2011_ateneoxgenere[[#This Row],[Enna ]], Comuni!$O$2:$O$8105, Comuni!$G$2:$G$8105)</f>
        <v>12</v>
      </c>
      <c r="I1338" s="1">
        <f>LOOKUP(laureati_1999_2011_ateneoxgenere[[#This Row],[Enna ]], Comuni!$O$2:$O$8105, Comuni!$H$2:$H$8105)</f>
        <v>6</v>
      </c>
      <c r="J1338" s="1">
        <f>LOOKUP(laureati_1999_2011_ateneoxgenere[[#This Row],[Enna ]], Comuni!$O$2:$O$8105, Comuni!$I$2:$I$8105)</f>
        <v>24</v>
      </c>
      <c r="K1338" s="4" t="s">
        <v>96</v>
      </c>
      <c r="L1338" s="7">
        <v>754</v>
      </c>
    </row>
    <row r="1339" spans="1:12" x14ac:dyDescent="0.25">
      <c r="A1339">
        <v>2007</v>
      </c>
      <c r="B1339">
        <v>5801</v>
      </c>
      <c r="C1339" s="1" t="s">
        <v>51</v>
      </c>
      <c r="D1339" s="1" t="str">
        <f>LOOKUP(laureati_1999_2011_ateneoxgenere[[#This Row],[NOME_ATENEO]], '2018'!$C$2:$C$181, '2018'!$D$2:$D$181)</f>
        <v xml:space="preserve">Roma </v>
      </c>
      <c r="E1339">
        <f>LOOKUP(laureati_1999_2011_ateneoxgenere[[#This Row],[Enna ]], Comuni!$O$2:$O$8105, Comuni!$D$2:$D$8105)</f>
        <v>41</v>
      </c>
      <c r="F1339">
        <f>LOOKUP(laureati_1999_2011_ateneoxgenere[[#This Row],[Enna ]], Comuni!$O$2:$O$8105, Comuni!$E$2:$E$8105)</f>
        <v>54</v>
      </c>
      <c r="G1339" s="1">
        <f>LOOKUP(laureati_1999_2011_ateneoxgenere[[#This Row],[Enna ]], Comuni!$O$2:$O$8105, Comuni!$F$2:$F$8105)</f>
        <v>27</v>
      </c>
      <c r="H1339" s="1">
        <f>LOOKUP(laureati_1999_2011_ateneoxgenere[[#This Row],[Enna ]], Comuni!$O$2:$O$8105, Comuni!$G$2:$G$8105)</f>
        <v>12</v>
      </c>
      <c r="I1339" s="1">
        <f>LOOKUP(laureati_1999_2011_ateneoxgenere[[#This Row],[Enna ]], Comuni!$O$2:$O$8105, Comuni!$H$2:$H$8105)</f>
        <v>29</v>
      </c>
      <c r="J1339" s="1">
        <f>LOOKUP(laureati_1999_2011_ateneoxgenere[[#This Row],[Enna ]], Comuni!$O$2:$O$8105, Comuni!$I$2:$I$8105)</f>
        <v>24</v>
      </c>
      <c r="K1339" s="5" t="s">
        <v>96</v>
      </c>
      <c r="L1339" s="8">
        <v>12337</v>
      </c>
    </row>
    <row r="1340" spans="1:12" x14ac:dyDescent="0.25">
      <c r="A1340">
        <v>2007</v>
      </c>
      <c r="B1340">
        <v>5802</v>
      </c>
      <c r="C1340" s="1" t="s">
        <v>52</v>
      </c>
      <c r="D1340" s="1" t="str">
        <f>LOOKUP(laureati_1999_2011_ateneoxgenere[[#This Row],[NOME_ATENEO]], '2018'!$C$2:$C$181, '2018'!$D$2:$D$181)</f>
        <v xml:space="preserve">Roma </v>
      </c>
      <c r="E1340">
        <f>LOOKUP(laureati_1999_2011_ateneoxgenere[[#This Row],[Enna ]], Comuni!$O$2:$O$8105, Comuni!$D$2:$D$8105)</f>
        <v>41</v>
      </c>
      <c r="F1340">
        <f>LOOKUP(laureati_1999_2011_ateneoxgenere[[#This Row],[Enna ]], Comuni!$O$2:$O$8105, Comuni!$E$2:$E$8105)</f>
        <v>54</v>
      </c>
      <c r="G1340" s="1">
        <f>LOOKUP(laureati_1999_2011_ateneoxgenere[[#This Row],[Enna ]], Comuni!$O$2:$O$8105, Comuni!$F$2:$F$8105)</f>
        <v>27</v>
      </c>
      <c r="H1340" s="1">
        <f>LOOKUP(laureati_1999_2011_ateneoxgenere[[#This Row],[Enna ]], Comuni!$O$2:$O$8105, Comuni!$G$2:$G$8105)</f>
        <v>12</v>
      </c>
      <c r="I1340" s="1">
        <f>LOOKUP(laureati_1999_2011_ateneoxgenere[[#This Row],[Enna ]], Comuni!$O$2:$O$8105, Comuni!$H$2:$H$8105)</f>
        <v>29</v>
      </c>
      <c r="J1340" s="1">
        <f>LOOKUP(laureati_1999_2011_ateneoxgenere[[#This Row],[Enna ]], Comuni!$O$2:$O$8105, Comuni!$I$2:$I$8105)</f>
        <v>24</v>
      </c>
      <c r="K1340" s="4" t="s">
        <v>96</v>
      </c>
      <c r="L1340" s="7">
        <v>2699</v>
      </c>
    </row>
    <row r="1341" spans="1:12" x14ac:dyDescent="0.25">
      <c r="A1341">
        <v>2007</v>
      </c>
      <c r="B1341">
        <v>5803</v>
      </c>
      <c r="C1341" s="1" t="s">
        <v>53</v>
      </c>
      <c r="D1341" s="1" t="str">
        <f>LOOKUP(laureati_1999_2011_ateneoxgenere[[#This Row],[NOME_ATENEO]], '2018'!$C$2:$C$181, '2018'!$D$2:$D$181)</f>
        <v xml:space="preserve">Roma </v>
      </c>
      <c r="E1341">
        <f>LOOKUP(laureati_1999_2011_ateneoxgenere[[#This Row],[Enna ]], Comuni!$O$2:$O$8105, Comuni!$D$2:$D$8105)</f>
        <v>41</v>
      </c>
      <c r="F1341">
        <f>LOOKUP(laureati_1999_2011_ateneoxgenere[[#This Row],[Enna ]], Comuni!$O$2:$O$8105, Comuni!$E$2:$E$8105)</f>
        <v>54</v>
      </c>
      <c r="G1341" s="1">
        <f>LOOKUP(laureati_1999_2011_ateneoxgenere[[#This Row],[Enna ]], Comuni!$O$2:$O$8105, Comuni!$F$2:$F$8105)</f>
        <v>27</v>
      </c>
      <c r="H1341" s="1">
        <f>LOOKUP(laureati_1999_2011_ateneoxgenere[[#This Row],[Enna ]], Comuni!$O$2:$O$8105, Comuni!$G$2:$G$8105)</f>
        <v>12</v>
      </c>
      <c r="I1341" s="1">
        <f>LOOKUP(laureati_1999_2011_ateneoxgenere[[#This Row],[Enna ]], Comuni!$O$2:$O$8105, Comuni!$H$2:$H$8105)</f>
        <v>29</v>
      </c>
      <c r="J1341" s="1">
        <f>LOOKUP(laureati_1999_2011_ateneoxgenere[[#This Row],[Enna ]], Comuni!$O$2:$O$8105, Comuni!$I$2:$I$8105)</f>
        <v>24</v>
      </c>
      <c r="K1341" s="5" t="s">
        <v>96</v>
      </c>
      <c r="L1341" s="8">
        <v>1166</v>
      </c>
    </row>
    <row r="1342" spans="1:12" x14ac:dyDescent="0.25">
      <c r="A1342">
        <v>2007</v>
      </c>
      <c r="B1342">
        <v>5805</v>
      </c>
      <c r="C1342" s="1" t="s">
        <v>54</v>
      </c>
      <c r="D1342" s="1" t="str">
        <f>LOOKUP(laureati_1999_2011_ateneoxgenere[[#This Row],[NOME_ATENEO]], '2018'!$C$2:$C$181, '2018'!$D$2:$D$181)</f>
        <v xml:space="preserve">Roma </v>
      </c>
      <c r="E1342">
        <f>LOOKUP(laureati_1999_2011_ateneoxgenere[[#This Row],[Enna ]], Comuni!$O$2:$O$8105, Comuni!$D$2:$D$8105)</f>
        <v>41</v>
      </c>
      <c r="F1342">
        <f>LOOKUP(laureati_1999_2011_ateneoxgenere[[#This Row],[Enna ]], Comuni!$O$2:$O$8105, Comuni!$E$2:$E$8105)</f>
        <v>54</v>
      </c>
      <c r="G1342" s="1">
        <f>LOOKUP(laureati_1999_2011_ateneoxgenere[[#This Row],[Enna ]], Comuni!$O$2:$O$8105, Comuni!$F$2:$F$8105)</f>
        <v>27</v>
      </c>
      <c r="H1342" s="1">
        <f>LOOKUP(laureati_1999_2011_ateneoxgenere[[#This Row],[Enna ]], Comuni!$O$2:$O$8105, Comuni!$G$2:$G$8105)</f>
        <v>12</v>
      </c>
      <c r="I1342" s="1">
        <f>LOOKUP(laureati_1999_2011_ateneoxgenere[[#This Row],[Enna ]], Comuni!$O$2:$O$8105, Comuni!$H$2:$H$8105)</f>
        <v>29</v>
      </c>
      <c r="J1342" s="1">
        <f>LOOKUP(laureati_1999_2011_ateneoxgenere[[#This Row],[Enna ]], Comuni!$O$2:$O$8105, Comuni!$I$2:$I$8105)</f>
        <v>24</v>
      </c>
      <c r="K1342" s="4" t="s">
        <v>96</v>
      </c>
      <c r="L1342" s="7">
        <v>598</v>
      </c>
    </row>
    <row r="1343" spans="1:12" x14ac:dyDescent="0.25">
      <c r="A1343">
        <v>2007</v>
      </c>
      <c r="B1343">
        <v>5806</v>
      </c>
      <c r="C1343" s="1" t="s">
        <v>101</v>
      </c>
      <c r="D1343" s="1" t="str">
        <f>LOOKUP(laureati_1999_2011_ateneoxgenere[[#This Row],[NOME_ATENEO]], '2018'!$C$2:$C$181, '2018'!$D$2:$D$181)</f>
        <v xml:space="preserve">Roma </v>
      </c>
      <c r="E1343">
        <f>LOOKUP(laureati_1999_2011_ateneoxgenere[[#This Row],[Enna ]], Comuni!$O$2:$O$8105, Comuni!$D$2:$D$8105)</f>
        <v>41</v>
      </c>
      <c r="F1343">
        <f>LOOKUP(laureati_1999_2011_ateneoxgenere[[#This Row],[Enna ]], Comuni!$O$2:$O$8105, Comuni!$E$2:$E$8105)</f>
        <v>54</v>
      </c>
      <c r="G1343" s="1">
        <f>LOOKUP(laureati_1999_2011_ateneoxgenere[[#This Row],[Enna ]], Comuni!$O$2:$O$8105, Comuni!$F$2:$F$8105)</f>
        <v>27</v>
      </c>
      <c r="H1343" s="1">
        <f>LOOKUP(laureati_1999_2011_ateneoxgenere[[#This Row],[Enna ]], Comuni!$O$2:$O$8105, Comuni!$G$2:$G$8105)</f>
        <v>12</v>
      </c>
      <c r="I1343" s="1">
        <f>LOOKUP(laureati_1999_2011_ateneoxgenere[[#This Row],[Enna ]], Comuni!$O$2:$O$8105, Comuni!$H$2:$H$8105)</f>
        <v>29</v>
      </c>
      <c r="J1343" s="1">
        <f>LOOKUP(laureati_1999_2011_ateneoxgenere[[#This Row],[Enna ]], Comuni!$O$2:$O$8105, Comuni!$I$2:$I$8105)</f>
        <v>24</v>
      </c>
      <c r="K1343" s="5" t="s">
        <v>96</v>
      </c>
      <c r="L1343" s="8">
        <v>106</v>
      </c>
    </row>
    <row r="1344" spans="1:12" x14ac:dyDescent="0.25">
      <c r="A1344">
        <v>2007</v>
      </c>
      <c r="B1344">
        <v>5807</v>
      </c>
      <c r="C1344" s="1" t="s">
        <v>56</v>
      </c>
      <c r="D1344" s="1" t="str">
        <f>LOOKUP(laureati_1999_2011_ateneoxgenere[[#This Row],[NOME_ATENEO]], '2018'!$C$2:$C$181, '2018'!$D$2:$D$181)</f>
        <v xml:space="preserve">Roma </v>
      </c>
      <c r="E1344">
        <f>LOOKUP(laureati_1999_2011_ateneoxgenere[[#This Row],[Enna ]], Comuni!$O$2:$O$8105, Comuni!$D$2:$D$8105)</f>
        <v>41</v>
      </c>
      <c r="F1344">
        <f>LOOKUP(laureati_1999_2011_ateneoxgenere[[#This Row],[Enna ]], Comuni!$O$2:$O$8105, Comuni!$E$2:$E$8105)</f>
        <v>54</v>
      </c>
      <c r="G1344" s="1">
        <f>LOOKUP(laureati_1999_2011_ateneoxgenere[[#This Row],[Enna ]], Comuni!$O$2:$O$8105, Comuni!$F$2:$F$8105)</f>
        <v>27</v>
      </c>
      <c r="H1344" s="1">
        <f>LOOKUP(laureati_1999_2011_ateneoxgenere[[#This Row],[Enna ]], Comuni!$O$2:$O$8105, Comuni!$G$2:$G$8105)</f>
        <v>12</v>
      </c>
      <c r="I1344" s="1">
        <f>LOOKUP(laureati_1999_2011_ateneoxgenere[[#This Row],[Enna ]], Comuni!$O$2:$O$8105, Comuni!$H$2:$H$8105)</f>
        <v>29</v>
      </c>
      <c r="J1344" s="1">
        <f>LOOKUP(laureati_1999_2011_ateneoxgenere[[#This Row],[Enna ]], Comuni!$O$2:$O$8105, Comuni!$I$2:$I$8105)</f>
        <v>24</v>
      </c>
      <c r="K1344" s="4" t="s">
        <v>96</v>
      </c>
      <c r="L1344" s="7">
        <v>3897</v>
      </c>
    </row>
    <row r="1345" spans="1:12" x14ac:dyDescent="0.25">
      <c r="A1345">
        <v>2007</v>
      </c>
      <c r="B1345">
        <v>5808</v>
      </c>
      <c r="C1345" s="1" t="s">
        <v>57</v>
      </c>
      <c r="D1345" s="1" t="str">
        <f>LOOKUP(laureati_1999_2011_ateneoxgenere[[#This Row],[NOME_ATENEO]], '2018'!$C$2:$C$181, '2018'!$D$2:$D$181)</f>
        <v xml:space="preserve">Roma </v>
      </c>
      <c r="E1345">
        <f>LOOKUP(laureati_1999_2011_ateneoxgenere[[#This Row],[Enna ]], Comuni!$O$2:$O$8105, Comuni!$D$2:$D$8105)</f>
        <v>41</v>
      </c>
      <c r="F1345">
        <f>LOOKUP(laureati_1999_2011_ateneoxgenere[[#This Row],[Enna ]], Comuni!$O$2:$O$8105, Comuni!$E$2:$E$8105)</f>
        <v>54</v>
      </c>
      <c r="G1345" s="1">
        <f>LOOKUP(laureati_1999_2011_ateneoxgenere[[#This Row],[Enna ]], Comuni!$O$2:$O$8105, Comuni!$F$2:$F$8105)</f>
        <v>27</v>
      </c>
      <c r="H1345" s="1">
        <f>LOOKUP(laureati_1999_2011_ateneoxgenere[[#This Row],[Enna ]], Comuni!$O$2:$O$8105, Comuni!$G$2:$G$8105)</f>
        <v>12</v>
      </c>
      <c r="I1345" s="1">
        <f>LOOKUP(laureati_1999_2011_ateneoxgenere[[#This Row],[Enna ]], Comuni!$O$2:$O$8105, Comuni!$H$2:$H$8105)</f>
        <v>29</v>
      </c>
      <c r="J1345" s="1">
        <f>LOOKUP(laureati_1999_2011_ateneoxgenere[[#This Row],[Enna ]], Comuni!$O$2:$O$8105, Comuni!$I$2:$I$8105)</f>
        <v>24</v>
      </c>
      <c r="K1345" s="5" t="s">
        <v>96</v>
      </c>
      <c r="L1345" s="8">
        <v>130</v>
      </c>
    </row>
    <row r="1346" spans="1:12" x14ac:dyDescent="0.25">
      <c r="A1346">
        <v>2007</v>
      </c>
      <c r="B1346">
        <v>5809</v>
      </c>
      <c r="C1346" s="1" t="s">
        <v>98</v>
      </c>
      <c r="D1346" s="1" t="str">
        <f>LOOKUP(laureati_1999_2011_ateneoxgenere[[#This Row],[NOME_ATENEO]], '2018'!$C$2:$C$181, '2018'!$D$2:$D$181)</f>
        <v xml:space="preserve">Roma </v>
      </c>
      <c r="E1346">
        <f>LOOKUP(laureati_1999_2011_ateneoxgenere[[#This Row],[Enna ]], Comuni!$O$2:$O$8105, Comuni!$D$2:$D$8105)</f>
        <v>41</v>
      </c>
      <c r="F1346">
        <f>LOOKUP(laureati_1999_2011_ateneoxgenere[[#This Row],[Enna ]], Comuni!$O$2:$O$8105, Comuni!$E$2:$E$8105)</f>
        <v>54</v>
      </c>
      <c r="G1346" s="1">
        <f>LOOKUP(laureati_1999_2011_ateneoxgenere[[#This Row],[Enna ]], Comuni!$O$2:$O$8105, Comuni!$F$2:$F$8105)</f>
        <v>27</v>
      </c>
      <c r="H1346" s="1">
        <f>LOOKUP(laureati_1999_2011_ateneoxgenere[[#This Row],[Enna ]], Comuni!$O$2:$O$8105, Comuni!$G$2:$G$8105)</f>
        <v>12</v>
      </c>
      <c r="I1346" s="1">
        <f>LOOKUP(laureati_1999_2011_ateneoxgenere[[#This Row],[Enna ]], Comuni!$O$2:$O$8105, Comuni!$H$2:$H$8105)</f>
        <v>29</v>
      </c>
      <c r="J1346" s="1">
        <f>LOOKUP(laureati_1999_2011_ateneoxgenere[[#This Row],[Enna ]], Comuni!$O$2:$O$8105, Comuni!$I$2:$I$8105)</f>
        <v>24</v>
      </c>
      <c r="K1346" s="4" t="s">
        <v>96</v>
      </c>
      <c r="L1346" s="7">
        <v>460</v>
      </c>
    </row>
    <row r="1347" spans="1:12" x14ac:dyDescent="0.25">
      <c r="A1347">
        <v>2007</v>
      </c>
      <c r="B1347">
        <v>5810</v>
      </c>
      <c r="C1347" s="1" t="s">
        <v>59</v>
      </c>
      <c r="D1347" s="1" t="str">
        <f>LOOKUP(laureati_1999_2011_ateneoxgenere[[#This Row],[NOME_ATENEO]], '2018'!$C$2:$C$181, '2018'!$D$2:$D$181)</f>
        <v xml:space="preserve">Roma </v>
      </c>
      <c r="E1347">
        <f>LOOKUP(laureati_1999_2011_ateneoxgenere[[#This Row],[Enna ]], Comuni!$O$2:$O$8105, Comuni!$D$2:$D$8105)</f>
        <v>41</v>
      </c>
      <c r="F1347">
        <f>LOOKUP(laureati_1999_2011_ateneoxgenere[[#This Row],[Enna ]], Comuni!$O$2:$O$8105, Comuni!$E$2:$E$8105)</f>
        <v>54</v>
      </c>
      <c r="G1347" s="1">
        <f>LOOKUP(laureati_1999_2011_ateneoxgenere[[#This Row],[Enna ]], Comuni!$O$2:$O$8105, Comuni!$F$2:$F$8105)</f>
        <v>27</v>
      </c>
      <c r="H1347" s="1">
        <f>LOOKUP(laureati_1999_2011_ateneoxgenere[[#This Row],[Enna ]], Comuni!$O$2:$O$8105, Comuni!$G$2:$G$8105)</f>
        <v>12</v>
      </c>
      <c r="I1347" s="1">
        <f>LOOKUP(laureati_1999_2011_ateneoxgenere[[#This Row],[Enna ]], Comuni!$O$2:$O$8105, Comuni!$H$2:$H$8105)</f>
        <v>29</v>
      </c>
      <c r="J1347" s="1">
        <f>LOOKUP(laureati_1999_2011_ateneoxgenere[[#This Row],[Enna ]], Comuni!$O$2:$O$8105, Comuni!$I$2:$I$8105)</f>
        <v>24</v>
      </c>
      <c r="K1347" s="5" t="s">
        <v>96</v>
      </c>
      <c r="L1347" s="8">
        <v>262</v>
      </c>
    </row>
    <row r="1348" spans="1:12" x14ac:dyDescent="0.25">
      <c r="A1348">
        <v>2007</v>
      </c>
      <c r="B1348">
        <v>5811</v>
      </c>
      <c r="C1348" s="1" t="s">
        <v>99</v>
      </c>
      <c r="D1348" s="1" t="str">
        <f>LOOKUP(laureati_1999_2011_ateneoxgenere[[#This Row],[NOME_ATENEO]], '2018'!$C$2:$C$181, '2018'!$D$2:$D$181)</f>
        <v xml:space="preserve">Roma </v>
      </c>
      <c r="E1348">
        <f>LOOKUP(laureati_1999_2011_ateneoxgenere[[#This Row],[Enna ]], Comuni!$O$2:$O$8105, Comuni!$D$2:$D$8105)</f>
        <v>41</v>
      </c>
      <c r="F1348">
        <f>LOOKUP(laureati_1999_2011_ateneoxgenere[[#This Row],[Enna ]], Comuni!$O$2:$O$8105, Comuni!$E$2:$E$8105)</f>
        <v>54</v>
      </c>
      <c r="G1348" s="1">
        <f>LOOKUP(laureati_1999_2011_ateneoxgenere[[#This Row],[Enna ]], Comuni!$O$2:$O$8105, Comuni!$F$2:$F$8105)</f>
        <v>27</v>
      </c>
      <c r="H1348" s="1">
        <f>LOOKUP(laureati_1999_2011_ateneoxgenere[[#This Row],[Enna ]], Comuni!$O$2:$O$8105, Comuni!$G$2:$G$8105)</f>
        <v>12</v>
      </c>
      <c r="I1348" s="1">
        <f>LOOKUP(laureati_1999_2011_ateneoxgenere[[#This Row],[Enna ]], Comuni!$O$2:$O$8105, Comuni!$H$2:$H$8105)</f>
        <v>29</v>
      </c>
      <c r="J1348" s="1">
        <f>LOOKUP(laureati_1999_2011_ateneoxgenere[[#This Row],[Enna ]], Comuni!$O$2:$O$8105, Comuni!$I$2:$I$8105)</f>
        <v>24</v>
      </c>
      <c r="K1348" s="4" t="s">
        <v>96</v>
      </c>
      <c r="L1348" s="7">
        <v>87</v>
      </c>
    </row>
    <row r="1349" spans="1:12" x14ac:dyDescent="0.25">
      <c r="A1349">
        <v>2007</v>
      </c>
      <c r="B1349">
        <v>5813</v>
      </c>
      <c r="C1349" s="1" t="s">
        <v>62</v>
      </c>
      <c r="D1349" s="1" t="str">
        <f>LOOKUP(laureati_1999_2011_ateneoxgenere[[#This Row],[NOME_ATENEO]], '2018'!$C$2:$C$181, '2018'!$D$2:$D$181)</f>
        <v xml:space="preserve">Roma </v>
      </c>
      <c r="E1349">
        <f>LOOKUP(laureati_1999_2011_ateneoxgenere[[#This Row],[Enna ]], Comuni!$O$2:$O$8105, Comuni!$D$2:$D$8105)</f>
        <v>41</v>
      </c>
      <c r="F1349">
        <f>LOOKUP(laureati_1999_2011_ateneoxgenere[[#This Row],[Enna ]], Comuni!$O$2:$O$8105, Comuni!$E$2:$E$8105)</f>
        <v>54</v>
      </c>
      <c r="G1349" s="1">
        <f>LOOKUP(laureati_1999_2011_ateneoxgenere[[#This Row],[Enna ]], Comuni!$O$2:$O$8105, Comuni!$F$2:$F$8105)</f>
        <v>27</v>
      </c>
      <c r="H1349" s="1">
        <f>LOOKUP(laureati_1999_2011_ateneoxgenere[[#This Row],[Enna ]], Comuni!$O$2:$O$8105, Comuni!$G$2:$G$8105)</f>
        <v>12</v>
      </c>
      <c r="I1349" s="1">
        <f>LOOKUP(laureati_1999_2011_ateneoxgenere[[#This Row],[Enna ]], Comuni!$O$2:$O$8105, Comuni!$H$2:$H$8105)</f>
        <v>29</v>
      </c>
      <c r="J1349" s="1">
        <f>LOOKUP(laureati_1999_2011_ateneoxgenere[[#This Row],[Enna ]], Comuni!$O$2:$O$8105, Comuni!$I$2:$I$8105)</f>
        <v>24</v>
      </c>
      <c r="K1349" s="5" t="s">
        <v>96</v>
      </c>
      <c r="L1349" s="8">
        <v>0</v>
      </c>
    </row>
    <row r="1350" spans="1:12" x14ac:dyDescent="0.25">
      <c r="A1350">
        <v>2007</v>
      </c>
      <c r="B1350">
        <v>6001</v>
      </c>
      <c r="C1350" s="1" t="s">
        <v>65</v>
      </c>
      <c r="D1350" s="1" t="str">
        <f>LOOKUP(laureati_1999_2011_ateneoxgenere[[#This Row],[NOME_ATENEO]], '2018'!$C$2:$C$181, '2018'!$D$2:$D$181)</f>
        <v>Cassino</v>
      </c>
      <c r="E1350">
        <f>LOOKUP(laureati_1999_2011_ateneoxgenere[[#This Row],[Enna ]], Comuni!$O$2:$O$8105, Comuni!$D$2:$D$8105)</f>
        <v>41</v>
      </c>
      <c r="F1350">
        <f>LOOKUP(laureati_1999_2011_ateneoxgenere[[#This Row],[Enna ]], Comuni!$O$2:$O$8105, Comuni!$E$2:$E$8105)</f>
        <v>29</v>
      </c>
      <c r="G1350" s="1">
        <f>LOOKUP(laureati_1999_2011_ateneoxgenere[[#This Row],[Enna ]], Comuni!$O$2:$O$8105, Comuni!$F$2:$F$8105)</f>
        <v>38</v>
      </c>
      <c r="H1350" s="1">
        <f>LOOKUP(laureati_1999_2011_ateneoxgenere[[#This Row],[Enna ]], Comuni!$O$2:$O$8105, Comuni!$G$2:$G$8105)</f>
        <v>13</v>
      </c>
      <c r="I1350" s="1">
        <f>LOOKUP(laureati_1999_2011_ateneoxgenere[[#This Row],[Enna ]], Comuni!$O$2:$O$8105, Comuni!$H$2:$H$8105)</f>
        <v>49</v>
      </c>
      <c r="J1350" s="1">
        <f>LOOKUP(laureati_1999_2011_ateneoxgenere[[#This Row],[Enna ]], Comuni!$O$2:$O$8105, Comuni!$I$2:$I$8105)</f>
        <v>44</v>
      </c>
      <c r="K1350" s="4" t="s">
        <v>96</v>
      </c>
      <c r="L1350" s="7">
        <v>1037</v>
      </c>
    </row>
    <row r="1351" spans="1:12" x14ac:dyDescent="0.25">
      <c r="A1351">
        <v>2007</v>
      </c>
      <c r="B1351">
        <v>6201</v>
      </c>
      <c r="C1351" s="1" t="s">
        <v>66</v>
      </c>
      <c r="D1351" s="1" t="str">
        <f>LOOKUP(laureati_1999_2011_ateneoxgenere[[#This Row],[NOME_ATENEO]], '2018'!$C$2:$C$181, '2018'!$D$2:$D$181)</f>
        <v xml:space="preserve">Benevento </v>
      </c>
      <c r="E1351">
        <f>LOOKUP(laureati_1999_2011_ateneoxgenere[[#This Row],[Enna ]], Comuni!$O$2:$O$8105, Comuni!$D$2:$D$8105)</f>
        <v>41</v>
      </c>
      <c r="F1351">
        <f>LOOKUP(laureati_1999_2011_ateneoxgenere[[#This Row],[Enna ]], Comuni!$O$2:$O$8105, Comuni!$E$2:$E$8105)</f>
        <v>7</v>
      </c>
      <c r="G1351" s="1">
        <f>LOOKUP(laureati_1999_2011_ateneoxgenere[[#This Row],[Enna ]], Comuni!$O$2:$O$8105, Comuni!$F$2:$F$8105)</f>
        <v>55</v>
      </c>
      <c r="H1351" s="1">
        <f>LOOKUP(laureati_1999_2011_ateneoxgenere[[#This Row],[Enna ]], Comuni!$O$2:$O$8105, Comuni!$G$2:$G$8105)</f>
        <v>14</v>
      </c>
      <c r="I1351" s="1">
        <f>LOOKUP(laureati_1999_2011_ateneoxgenere[[#This Row],[Enna ]], Comuni!$O$2:$O$8105, Comuni!$H$2:$H$8105)</f>
        <v>46</v>
      </c>
      <c r="J1351" s="1">
        <f>LOOKUP(laureati_1999_2011_ateneoxgenere[[#This Row],[Enna ]], Comuni!$O$2:$O$8105, Comuni!$I$2:$I$8105)</f>
        <v>40</v>
      </c>
      <c r="K1351" s="5" t="s">
        <v>96</v>
      </c>
      <c r="L1351" s="8">
        <v>424</v>
      </c>
    </row>
    <row r="1352" spans="1:12" x14ac:dyDescent="0.25">
      <c r="A1352">
        <v>2007</v>
      </c>
      <c r="B1352">
        <v>6301</v>
      </c>
      <c r="C1352" s="1" t="s">
        <v>68</v>
      </c>
      <c r="D1352" s="1" t="str">
        <f>LOOKUP(laureati_1999_2011_ateneoxgenere[[#This Row],[NOME_ATENEO]], '2018'!$C$2:$C$181, '2018'!$D$2:$D$181)</f>
        <v xml:space="preserve">Napoli </v>
      </c>
      <c r="E1352">
        <f>LOOKUP(laureati_1999_2011_ateneoxgenere[[#This Row],[Enna ]], Comuni!$O$2:$O$8105, Comuni!$D$2:$D$8105)</f>
        <v>40</v>
      </c>
      <c r="F1352">
        <f>LOOKUP(laureati_1999_2011_ateneoxgenere[[#This Row],[Enna ]], Comuni!$O$2:$O$8105, Comuni!$E$2:$E$8105)</f>
        <v>51</v>
      </c>
      <c r="G1352" s="1">
        <f>LOOKUP(laureati_1999_2011_ateneoxgenere[[#This Row],[Enna ]], Comuni!$O$2:$O$8105, Comuni!$F$2:$F$8105)</f>
        <v>14</v>
      </c>
      <c r="H1352" s="1">
        <f>LOOKUP(laureati_1999_2011_ateneoxgenere[[#This Row],[Enna ]], Comuni!$O$2:$O$8105, Comuni!$G$2:$G$8105)</f>
        <v>14</v>
      </c>
      <c r="I1352" s="1">
        <f>LOOKUP(laureati_1999_2011_ateneoxgenere[[#This Row],[Enna ]], Comuni!$O$2:$O$8105, Comuni!$H$2:$H$8105)</f>
        <v>15</v>
      </c>
      <c r="J1352" s="1">
        <f>LOOKUP(laureati_1999_2011_ateneoxgenere[[#This Row],[Enna ]], Comuni!$O$2:$O$8105, Comuni!$I$2:$I$8105)</f>
        <v>2</v>
      </c>
      <c r="K1352" s="4" t="s">
        <v>96</v>
      </c>
      <c r="L1352" s="7">
        <v>6595</v>
      </c>
    </row>
    <row r="1353" spans="1:12" x14ac:dyDescent="0.25">
      <c r="A1353">
        <v>2007</v>
      </c>
      <c r="B1353">
        <v>6302</v>
      </c>
      <c r="C1353" s="1" t="s">
        <v>69</v>
      </c>
      <c r="D1353" s="1" t="str">
        <f>LOOKUP(laureati_1999_2011_ateneoxgenere[[#This Row],[NOME_ATENEO]], '2018'!$C$2:$C$181, '2018'!$D$2:$D$181)</f>
        <v xml:space="preserve">Napoli </v>
      </c>
      <c r="E1353">
        <f>LOOKUP(laureati_1999_2011_ateneoxgenere[[#This Row],[Enna ]], Comuni!$O$2:$O$8105, Comuni!$D$2:$D$8105)</f>
        <v>40</v>
      </c>
      <c r="F1353">
        <f>LOOKUP(laureati_1999_2011_ateneoxgenere[[#This Row],[Enna ]], Comuni!$O$2:$O$8105, Comuni!$E$2:$E$8105)</f>
        <v>51</v>
      </c>
      <c r="G1353" s="1">
        <f>LOOKUP(laureati_1999_2011_ateneoxgenere[[#This Row],[Enna ]], Comuni!$O$2:$O$8105, Comuni!$F$2:$F$8105)</f>
        <v>14</v>
      </c>
      <c r="H1353" s="1">
        <f>LOOKUP(laureati_1999_2011_ateneoxgenere[[#This Row],[Enna ]], Comuni!$O$2:$O$8105, Comuni!$G$2:$G$8105)</f>
        <v>14</v>
      </c>
      <c r="I1353" s="1">
        <f>LOOKUP(laureati_1999_2011_ateneoxgenere[[#This Row],[Enna ]], Comuni!$O$2:$O$8105, Comuni!$H$2:$H$8105)</f>
        <v>15</v>
      </c>
      <c r="J1353" s="1">
        <f>LOOKUP(laureati_1999_2011_ateneoxgenere[[#This Row],[Enna ]], Comuni!$O$2:$O$8105, Comuni!$I$2:$I$8105)</f>
        <v>2</v>
      </c>
      <c r="K1353" s="5" t="s">
        <v>96</v>
      </c>
      <c r="L1353" s="8">
        <v>1056</v>
      </c>
    </row>
    <row r="1354" spans="1:12" x14ac:dyDescent="0.25">
      <c r="A1354">
        <v>2007</v>
      </c>
      <c r="B1354">
        <v>6303</v>
      </c>
      <c r="C1354" s="1" t="s">
        <v>70</v>
      </c>
      <c r="D1354" s="1" t="str">
        <f>LOOKUP(laureati_1999_2011_ateneoxgenere[[#This Row],[NOME_ATENEO]], '2018'!$C$2:$C$181, '2018'!$D$2:$D$181)</f>
        <v xml:space="preserve">Napoli </v>
      </c>
      <c r="E1354">
        <f>LOOKUP(laureati_1999_2011_ateneoxgenere[[#This Row],[Enna ]], Comuni!$O$2:$O$8105, Comuni!$D$2:$D$8105)</f>
        <v>40</v>
      </c>
      <c r="F1354">
        <f>LOOKUP(laureati_1999_2011_ateneoxgenere[[#This Row],[Enna ]], Comuni!$O$2:$O$8105, Comuni!$E$2:$E$8105)</f>
        <v>51</v>
      </c>
      <c r="G1354" s="1">
        <f>LOOKUP(laureati_1999_2011_ateneoxgenere[[#This Row],[Enna ]], Comuni!$O$2:$O$8105, Comuni!$F$2:$F$8105)</f>
        <v>14</v>
      </c>
      <c r="H1354" s="1">
        <f>LOOKUP(laureati_1999_2011_ateneoxgenere[[#This Row],[Enna ]], Comuni!$O$2:$O$8105, Comuni!$G$2:$G$8105)</f>
        <v>14</v>
      </c>
      <c r="I1354" s="1">
        <f>LOOKUP(laureati_1999_2011_ateneoxgenere[[#This Row],[Enna ]], Comuni!$O$2:$O$8105, Comuni!$H$2:$H$8105)</f>
        <v>15</v>
      </c>
      <c r="J1354" s="1">
        <f>LOOKUP(laureati_1999_2011_ateneoxgenere[[#This Row],[Enna ]], Comuni!$O$2:$O$8105, Comuni!$I$2:$I$8105)</f>
        <v>2</v>
      </c>
      <c r="K1354" s="4" t="s">
        <v>96</v>
      </c>
      <c r="L1354" s="7">
        <v>1459</v>
      </c>
    </row>
    <row r="1355" spans="1:12" x14ac:dyDescent="0.25">
      <c r="A1355">
        <v>2007</v>
      </c>
      <c r="B1355">
        <v>6304</v>
      </c>
      <c r="C1355" s="1" t="s">
        <v>71</v>
      </c>
      <c r="D1355" s="1" t="str">
        <f>LOOKUP(laureati_1999_2011_ateneoxgenere[[#This Row],[NOME_ATENEO]], '2018'!$C$2:$C$181, '2018'!$D$2:$D$181)</f>
        <v xml:space="preserve">Napoli </v>
      </c>
      <c r="E1355">
        <f>LOOKUP(laureati_1999_2011_ateneoxgenere[[#This Row],[Enna ]], Comuni!$O$2:$O$8105, Comuni!$D$2:$D$8105)</f>
        <v>40</v>
      </c>
      <c r="F1355">
        <f>LOOKUP(laureati_1999_2011_ateneoxgenere[[#This Row],[Enna ]], Comuni!$O$2:$O$8105, Comuni!$E$2:$E$8105)</f>
        <v>51</v>
      </c>
      <c r="G1355" s="1">
        <f>LOOKUP(laureati_1999_2011_ateneoxgenere[[#This Row],[Enna ]], Comuni!$O$2:$O$8105, Comuni!$F$2:$F$8105)</f>
        <v>14</v>
      </c>
      <c r="H1355" s="1">
        <f>LOOKUP(laureati_1999_2011_ateneoxgenere[[#This Row],[Enna ]], Comuni!$O$2:$O$8105, Comuni!$G$2:$G$8105)</f>
        <v>14</v>
      </c>
      <c r="I1355" s="1">
        <f>LOOKUP(laureati_1999_2011_ateneoxgenere[[#This Row],[Enna ]], Comuni!$O$2:$O$8105, Comuni!$H$2:$H$8105)</f>
        <v>15</v>
      </c>
      <c r="J1355" s="1">
        <f>LOOKUP(laureati_1999_2011_ateneoxgenere[[#This Row],[Enna ]], Comuni!$O$2:$O$8105, Comuni!$I$2:$I$8105)</f>
        <v>2</v>
      </c>
      <c r="K1355" s="5" t="s">
        <v>96</v>
      </c>
      <c r="L1355" s="8">
        <v>1678</v>
      </c>
    </row>
    <row r="1356" spans="1:12" x14ac:dyDescent="0.25">
      <c r="A1356">
        <v>2007</v>
      </c>
      <c r="B1356">
        <v>6306</v>
      </c>
      <c r="C1356" s="1" t="s">
        <v>72</v>
      </c>
      <c r="D1356" s="1" t="str">
        <f>LOOKUP(laureati_1999_2011_ateneoxgenere[[#This Row],[NOME_ATENEO]], '2018'!$C$2:$C$181, '2018'!$D$2:$D$181)</f>
        <v xml:space="preserve">Napoli </v>
      </c>
      <c r="E1356">
        <f>LOOKUP(laureati_1999_2011_ateneoxgenere[[#This Row],[Enna ]], Comuni!$O$2:$O$8105, Comuni!$D$2:$D$8105)</f>
        <v>40</v>
      </c>
      <c r="F1356">
        <f>LOOKUP(laureati_1999_2011_ateneoxgenere[[#This Row],[Enna ]], Comuni!$O$2:$O$8105, Comuni!$E$2:$E$8105)</f>
        <v>51</v>
      </c>
      <c r="G1356" s="1">
        <f>LOOKUP(laureati_1999_2011_ateneoxgenere[[#This Row],[Enna ]], Comuni!$O$2:$O$8105, Comuni!$F$2:$F$8105)</f>
        <v>14</v>
      </c>
      <c r="H1356" s="1">
        <f>LOOKUP(laureati_1999_2011_ateneoxgenere[[#This Row],[Enna ]], Comuni!$O$2:$O$8105, Comuni!$G$2:$G$8105)</f>
        <v>14</v>
      </c>
      <c r="I1356" s="1">
        <f>LOOKUP(laureati_1999_2011_ateneoxgenere[[#This Row],[Enna ]], Comuni!$O$2:$O$8105, Comuni!$H$2:$H$8105)</f>
        <v>15</v>
      </c>
      <c r="J1356" s="1">
        <f>LOOKUP(laureati_1999_2011_ateneoxgenere[[#This Row],[Enna ]], Comuni!$O$2:$O$8105, Comuni!$I$2:$I$8105)</f>
        <v>2</v>
      </c>
      <c r="K1356" s="4" t="s">
        <v>96</v>
      </c>
      <c r="L1356" s="7">
        <v>2484</v>
      </c>
    </row>
    <row r="1357" spans="1:12" x14ac:dyDescent="0.25">
      <c r="A1357">
        <v>2007</v>
      </c>
      <c r="B1357">
        <v>6501</v>
      </c>
      <c r="C1357" s="1" t="s">
        <v>74</v>
      </c>
      <c r="D1357" s="1" t="str">
        <f>LOOKUP(laureati_1999_2011_ateneoxgenere[[#This Row],[NOME_ATENEO]], '2018'!$C$2:$C$181, '2018'!$D$2:$D$181)</f>
        <v>Salerno</v>
      </c>
      <c r="E1357">
        <f>LOOKUP(laureati_1999_2011_ateneoxgenere[[#This Row],[Enna ]], Comuni!$O$2:$O$8105, Comuni!$D$2:$D$8105)</f>
        <v>40</v>
      </c>
      <c r="F1357">
        <f>LOOKUP(laureati_1999_2011_ateneoxgenere[[#This Row],[Enna ]], Comuni!$O$2:$O$8105, Comuni!$E$2:$E$8105)</f>
        <v>40</v>
      </c>
      <c r="G1357" s="1">
        <f>LOOKUP(laureati_1999_2011_ateneoxgenere[[#This Row],[Enna ]], Comuni!$O$2:$O$8105, Comuni!$F$2:$F$8105)</f>
        <v>52</v>
      </c>
      <c r="H1357" s="1">
        <f>LOOKUP(laureati_1999_2011_ateneoxgenere[[#This Row],[Enna ]], Comuni!$O$2:$O$8105, Comuni!$G$2:$G$8105)</f>
        <v>14</v>
      </c>
      <c r="I1357" s="1">
        <f>LOOKUP(laureati_1999_2011_ateneoxgenere[[#This Row],[Enna ]], Comuni!$O$2:$O$8105, Comuni!$H$2:$H$8105)</f>
        <v>45</v>
      </c>
      <c r="J1357" s="1">
        <f>LOOKUP(laureati_1999_2011_ateneoxgenere[[#This Row],[Enna ]], Comuni!$O$2:$O$8105, Comuni!$I$2:$I$8105)</f>
        <v>40</v>
      </c>
      <c r="K1357" s="5" t="s">
        <v>96</v>
      </c>
      <c r="L1357" s="8">
        <v>2966</v>
      </c>
    </row>
    <row r="1358" spans="1:12" x14ac:dyDescent="0.25">
      <c r="A1358">
        <v>2007</v>
      </c>
      <c r="B1358">
        <v>6601</v>
      </c>
      <c r="C1358" s="1" t="s">
        <v>102</v>
      </c>
      <c r="D1358" s="1" t="str">
        <f>LOOKUP(laureati_1999_2011_ateneoxgenere[[#This Row],[NOME_ATENEO]], '2018'!$C$2:$C$181, '2018'!$D$2:$D$181)</f>
        <v>Como</v>
      </c>
      <c r="E1358">
        <f>LOOKUP(laureati_1999_2011_ateneoxgenere[[#This Row],[Enna ]], Comuni!$O$2:$O$8105, Comuni!$D$2:$D$8105)</f>
        <v>45</v>
      </c>
      <c r="F1358">
        <f>LOOKUP(laureati_1999_2011_ateneoxgenere[[#This Row],[Enna ]], Comuni!$O$2:$O$8105, Comuni!$E$2:$E$8105)</f>
        <v>48</v>
      </c>
      <c r="G1358" s="1">
        <f>LOOKUP(laureati_1999_2011_ateneoxgenere[[#This Row],[Enna ]], Comuni!$O$2:$O$8105, Comuni!$F$2:$F$8105)</f>
        <v>25</v>
      </c>
      <c r="H1358" s="1">
        <f>LOOKUP(laureati_1999_2011_ateneoxgenere[[#This Row],[Enna ]], Comuni!$O$2:$O$8105, Comuni!$G$2:$G$8105)</f>
        <v>9</v>
      </c>
      <c r="I1358" s="1">
        <f>LOOKUP(laureati_1999_2011_ateneoxgenere[[#This Row],[Enna ]], Comuni!$O$2:$O$8105, Comuni!$H$2:$H$8105)</f>
        <v>5</v>
      </c>
      <c r="J1358" s="1">
        <f>LOOKUP(laureati_1999_2011_ateneoxgenere[[#This Row],[Enna ]], Comuni!$O$2:$O$8105, Comuni!$I$2:$I$8105)</f>
        <v>17</v>
      </c>
      <c r="K1358" s="4" t="s">
        <v>96</v>
      </c>
      <c r="L1358" s="7">
        <v>1908</v>
      </c>
    </row>
    <row r="1359" spans="1:12" x14ac:dyDescent="0.25">
      <c r="A1359">
        <v>2007</v>
      </c>
      <c r="B1359">
        <v>6701</v>
      </c>
      <c r="C1359" s="1" t="s">
        <v>76</v>
      </c>
      <c r="D1359" s="1" t="str">
        <f>LOOKUP(laureati_1999_2011_ateneoxgenere[[#This Row],[NOME_ATENEO]], '2018'!$C$2:$C$181, '2018'!$D$2:$D$181)</f>
        <v>Teramo</v>
      </c>
      <c r="E1359">
        <f>LOOKUP(laureati_1999_2011_ateneoxgenere[[#This Row],[Enna ]], Comuni!$O$2:$O$8105, Comuni!$D$2:$D$8105)</f>
        <v>42</v>
      </c>
      <c r="F1359">
        <f>LOOKUP(laureati_1999_2011_ateneoxgenere[[#This Row],[Enna ]], Comuni!$O$2:$O$8105, Comuni!$E$2:$E$8105)</f>
        <v>39</v>
      </c>
      <c r="G1359" s="1">
        <f>LOOKUP(laureati_1999_2011_ateneoxgenere[[#This Row],[Enna ]], Comuni!$O$2:$O$8105, Comuni!$F$2:$F$8105)</f>
        <v>30</v>
      </c>
      <c r="H1359" s="1">
        <f>LOOKUP(laureati_1999_2011_ateneoxgenere[[#This Row],[Enna ]], Comuni!$O$2:$O$8105, Comuni!$G$2:$G$8105)</f>
        <v>13</v>
      </c>
      <c r="I1359" s="1">
        <f>LOOKUP(laureati_1999_2011_ateneoxgenere[[#This Row],[Enna ]], Comuni!$O$2:$O$8105, Comuni!$H$2:$H$8105)</f>
        <v>42</v>
      </c>
      <c r="J1359" s="1">
        <f>LOOKUP(laureati_1999_2011_ateneoxgenere[[#This Row],[Enna ]], Comuni!$O$2:$O$8105, Comuni!$I$2:$I$8105)</f>
        <v>26</v>
      </c>
      <c r="K1359" s="5" t="s">
        <v>96</v>
      </c>
      <c r="L1359" s="8">
        <v>707</v>
      </c>
    </row>
    <row r="1360" spans="1:12" x14ac:dyDescent="0.25">
      <c r="A1360">
        <v>2007</v>
      </c>
      <c r="B1360">
        <v>6901</v>
      </c>
      <c r="C1360" s="1" t="s">
        <v>77</v>
      </c>
      <c r="D1360" s="1" t="str">
        <f>LOOKUP(laureati_1999_2011_ateneoxgenere[[#This Row],[NOME_ATENEO]], '2018'!$C$2:$C$181, '2018'!$D$2:$D$181)</f>
        <v xml:space="preserve">Chieti </v>
      </c>
      <c r="E1360">
        <f>LOOKUP(laureati_1999_2011_ateneoxgenere[[#This Row],[Enna ]], Comuni!$O$2:$O$8105, Comuni!$D$2:$D$8105)</f>
        <v>42</v>
      </c>
      <c r="F1360">
        <f>LOOKUP(laureati_1999_2011_ateneoxgenere[[#This Row],[Enna ]], Comuni!$O$2:$O$8105, Comuni!$E$2:$E$8105)</f>
        <v>21</v>
      </c>
      <c r="G1360" s="1">
        <f>LOOKUP(laureati_1999_2011_ateneoxgenere[[#This Row],[Enna ]], Comuni!$O$2:$O$8105, Comuni!$F$2:$F$8105)</f>
        <v>7</v>
      </c>
      <c r="H1360" s="1">
        <f>LOOKUP(laureati_1999_2011_ateneoxgenere[[#This Row],[Enna ]], Comuni!$O$2:$O$8105, Comuni!$G$2:$G$8105)</f>
        <v>14</v>
      </c>
      <c r="I1360" s="1">
        <f>LOOKUP(laureati_1999_2011_ateneoxgenere[[#This Row],[Enna ]], Comuni!$O$2:$O$8105, Comuni!$H$2:$H$8105)</f>
        <v>10</v>
      </c>
      <c r="J1360" s="1">
        <f>LOOKUP(laureati_1999_2011_ateneoxgenere[[#This Row],[Enna ]], Comuni!$O$2:$O$8105, Comuni!$I$2:$I$8105)</f>
        <v>5</v>
      </c>
      <c r="K1360" s="4" t="s">
        <v>96</v>
      </c>
      <c r="L1360" s="7">
        <v>4654</v>
      </c>
    </row>
    <row r="1361" spans="1:12" x14ac:dyDescent="0.25">
      <c r="A1361">
        <v>2007</v>
      </c>
      <c r="B1361">
        <v>6902</v>
      </c>
      <c r="C1361" s="1" t="s">
        <v>78</v>
      </c>
      <c r="D1361" s="1" t="str">
        <f>LOOKUP(laureati_1999_2011_ateneoxgenere[[#This Row],[NOME_ATENEO]], '2018'!$C$2:$C$181, '2018'!$D$2:$D$181)</f>
        <v xml:space="preserve">Torino </v>
      </c>
      <c r="E1361">
        <f>LOOKUP(laureati_1999_2011_ateneoxgenere[[#This Row],[Enna ]], Comuni!$O$2:$O$8105, Comuni!$D$2:$D$8105)</f>
        <v>45</v>
      </c>
      <c r="F1361">
        <f>LOOKUP(laureati_1999_2011_ateneoxgenere[[#This Row],[Enna ]], Comuni!$O$2:$O$8105, Comuni!$E$2:$E$8105)</f>
        <v>3</v>
      </c>
      <c r="G1361" s="1">
        <f>LOOKUP(laureati_1999_2011_ateneoxgenere[[#This Row],[Enna ]], Comuni!$O$2:$O$8105, Comuni!$F$2:$F$8105)</f>
        <v>58</v>
      </c>
      <c r="H1361" s="1">
        <f>LOOKUP(laureati_1999_2011_ateneoxgenere[[#This Row],[Enna ]], Comuni!$O$2:$O$8105, Comuni!$G$2:$G$8105)</f>
        <v>7</v>
      </c>
      <c r="I1361" s="1">
        <f>LOOKUP(laureati_1999_2011_ateneoxgenere[[#This Row],[Enna ]], Comuni!$O$2:$O$8105, Comuni!$H$2:$H$8105)</f>
        <v>40</v>
      </c>
      <c r="J1361" s="1">
        <f>LOOKUP(laureati_1999_2011_ateneoxgenere[[#This Row],[Enna ]], Comuni!$O$2:$O$8105, Comuni!$I$2:$I$8105)</f>
        <v>56</v>
      </c>
      <c r="K1361" s="5" t="s">
        <v>96</v>
      </c>
      <c r="L1361" s="8">
        <v>6</v>
      </c>
    </row>
    <row r="1362" spans="1:12" x14ac:dyDescent="0.25">
      <c r="A1362">
        <v>2007</v>
      </c>
      <c r="B1362">
        <v>7001</v>
      </c>
      <c r="C1362" s="1" t="s">
        <v>79</v>
      </c>
      <c r="D1362" s="1" t="str">
        <f>LOOKUP(laureati_1999_2011_ateneoxgenere[[#This Row],[NOME_ATENEO]], '2018'!$C$2:$C$181, '2018'!$D$2:$D$181)</f>
        <v>Campobasso</v>
      </c>
      <c r="E1362">
        <f>LOOKUP(laureati_1999_2011_ateneoxgenere[[#This Row],[Enna ]], Comuni!$O$2:$O$8105, Comuni!$D$2:$D$8105)</f>
        <v>41</v>
      </c>
      <c r="F1362">
        <f>LOOKUP(laureati_1999_2011_ateneoxgenere[[#This Row],[Enna ]], Comuni!$O$2:$O$8105, Comuni!$E$2:$E$8105)</f>
        <v>33</v>
      </c>
      <c r="G1362" s="1">
        <f>LOOKUP(laureati_1999_2011_ateneoxgenere[[#This Row],[Enna ]], Comuni!$O$2:$O$8105, Comuni!$F$2:$F$8105)</f>
        <v>36</v>
      </c>
      <c r="H1362" s="1">
        <f>LOOKUP(laureati_1999_2011_ateneoxgenere[[#This Row],[Enna ]], Comuni!$O$2:$O$8105, Comuni!$G$2:$G$8105)</f>
        <v>14</v>
      </c>
      <c r="I1362" s="1">
        <f>LOOKUP(laureati_1999_2011_ateneoxgenere[[#This Row],[Enna ]], Comuni!$O$2:$O$8105, Comuni!$H$2:$H$8105)</f>
        <v>39</v>
      </c>
      <c r="J1362" s="1">
        <f>LOOKUP(laureati_1999_2011_ateneoxgenere[[#This Row],[Enna ]], Comuni!$O$2:$O$8105, Comuni!$I$2:$I$8105)</f>
        <v>37</v>
      </c>
      <c r="K1362" s="4" t="s">
        <v>96</v>
      </c>
      <c r="L1362" s="7">
        <v>812</v>
      </c>
    </row>
    <row r="1363" spans="1:12" x14ac:dyDescent="0.25">
      <c r="A1363">
        <v>2007</v>
      </c>
      <c r="B1363">
        <v>7101</v>
      </c>
      <c r="C1363" s="1" t="s">
        <v>80</v>
      </c>
      <c r="D1363" s="1" t="str">
        <f>LOOKUP(laureati_1999_2011_ateneoxgenere[[#This Row],[NOME_ATENEO]], '2018'!$C$2:$C$181, '2018'!$D$2:$D$181)</f>
        <v>Foggia</v>
      </c>
      <c r="E1363">
        <f>LOOKUP(laureati_1999_2011_ateneoxgenere[[#This Row],[Enna ]], Comuni!$O$2:$O$8105, Comuni!$D$2:$D$8105)</f>
        <v>41</v>
      </c>
      <c r="F1363">
        <f>LOOKUP(laureati_1999_2011_ateneoxgenere[[#This Row],[Enna ]], Comuni!$O$2:$O$8105, Comuni!$E$2:$E$8105)</f>
        <v>27</v>
      </c>
      <c r="G1363" s="1">
        <f>LOOKUP(laureati_1999_2011_ateneoxgenere[[#This Row],[Enna ]], Comuni!$O$2:$O$8105, Comuni!$F$2:$F$8105)</f>
        <v>54</v>
      </c>
      <c r="H1363" s="1">
        <f>LOOKUP(laureati_1999_2011_ateneoxgenere[[#This Row],[Enna ]], Comuni!$O$2:$O$8105, Comuni!$G$2:$G$8105)</f>
        <v>15</v>
      </c>
      <c r="I1363" s="1">
        <f>LOOKUP(laureati_1999_2011_ateneoxgenere[[#This Row],[Enna ]], Comuni!$O$2:$O$8105, Comuni!$H$2:$H$8105)</f>
        <v>32</v>
      </c>
      <c r="J1363" s="1">
        <f>LOOKUP(laureati_1999_2011_ateneoxgenere[[#This Row],[Enna ]], Comuni!$O$2:$O$8105, Comuni!$I$2:$I$8105)</f>
        <v>42</v>
      </c>
      <c r="K1363" s="5" t="s">
        <v>96</v>
      </c>
      <c r="L1363" s="8">
        <v>777</v>
      </c>
    </row>
    <row r="1364" spans="1:12" x14ac:dyDescent="0.25">
      <c r="A1364">
        <v>2007</v>
      </c>
      <c r="B1364">
        <v>7201</v>
      </c>
      <c r="C1364" s="1" t="s">
        <v>81</v>
      </c>
      <c r="D1364" s="1" t="str">
        <f>LOOKUP(laureati_1999_2011_ateneoxgenere[[#This Row],[NOME_ATENEO]], '2018'!$C$2:$C$181, '2018'!$D$2:$D$181)</f>
        <v>Bari</v>
      </c>
      <c r="E1364">
        <f>LOOKUP(laureati_1999_2011_ateneoxgenere[[#This Row],[Enna ]], Comuni!$O$2:$O$8105, Comuni!$D$2:$D$8105)</f>
        <v>41</v>
      </c>
      <c r="F1364">
        <f>LOOKUP(laureati_1999_2011_ateneoxgenere[[#This Row],[Enna ]], Comuni!$O$2:$O$8105, Comuni!$E$2:$E$8105)</f>
        <v>7</v>
      </c>
      <c r="G1364" s="1">
        <f>LOOKUP(laureati_1999_2011_ateneoxgenere[[#This Row],[Enna ]], Comuni!$O$2:$O$8105, Comuni!$F$2:$F$8105)</f>
        <v>45</v>
      </c>
      <c r="H1364" s="1">
        <f>LOOKUP(laureati_1999_2011_ateneoxgenere[[#This Row],[Enna ]], Comuni!$O$2:$O$8105, Comuni!$G$2:$G$8105)</f>
        <v>16</v>
      </c>
      <c r="I1364" s="1">
        <f>LOOKUP(laureati_1999_2011_ateneoxgenere[[#This Row],[Enna ]], Comuni!$O$2:$O$8105, Comuni!$H$2:$H$8105)</f>
        <v>52</v>
      </c>
      <c r="J1364" s="1">
        <f>LOOKUP(laureati_1999_2011_ateneoxgenere[[#This Row],[Enna ]], Comuni!$O$2:$O$8105, Comuni!$I$2:$I$8105)</f>
        <v>11</v>
      </c>
      <c r="K1364" s="4" t="s">
        <v>96</v>
      </c>
      <c r="L1364" s="7">
        <v>5667</v>
      </c>
    </row>
    <row r="1365" spans="1:12" x14ac:dyDescent="0.25">
      <c r="A1365">
        <v>2007</v>
      </c>
      <c r="B1365">
        <v>7202</v>
      </c>
      <c r="C1365" s="1" t="s">
        <v>82</v>
      </c>
      <c r="D1365" s="1" t="str">
        <f>LOOKUP(laureati_1999_2011_ateneoxgenere[[#This Row],[NOME_ATENEO]], '2018'!$C$2:$C$181, '2018'!$D$2:$D$181)</f>
        <v xml:space="preserve">Bari </v>
      </c>
      <c r="E1365">
        <f>LOOKUP(laureati_1999_2011_ateneoxgenere[[#This Row],[Enna ]], Comuni!$O$2:$O$8105, Comuni!$D$2:$D$8105)</f>
        <v>41</v>
      </c>
      <c r="F1365">
        <f>LOOKUP(laureati_1999_2011_ateneoxgenere[[#This Row],[Enna ]], Comuni!$O$2:$O$8105, Comuni!$E$2:$E$8105)</f>
        <v>7</v>
      </c>
      <c r="G1365" s="1">
        <f>LOOKUP(laureati_1999_2011_ateneoxgenere[[#This Row],[Enna ]], Comuni!$O$2:$O$8105, Comuni!$F$2:$F$8105)</f>
        <v>45</v>
      </c>
      <c r="H1365" s="1">
        <f>LOOKUP(laureati_1999_2011_ateneoxgenere[[#This Row],[Enna ]], Comuni!$O$2:$O$8105, Comuni!$G$2:$G$8105)</f>
        <v>16</v>
      </c>
      <c r="I1365" s="1">
        <f>LOOKUP(laureati_1999_2011_ateneoxgenere[[#This Row],[Enna ]], Comuni!$O$2:$O$8105, Comuni!$H$2:$H$8105)</f>
        <v>52</v>
      </c>
      <c r="J1365" s="1">
        <f>LOOKUP(laureati_1999_2011_ateneoxgenere[[#This Row],[Enna ]], Comuni!$O$2:$O$8105, Comuni!$I$2:$I$8105)</f>
        <v>11</v>
      </c>
      <c r="K1365" s="5" t="s">
        <v>96</v>
      </c>
      <c r="L1365" s="8">
        <v>434</v>
      </c>
    </row>
    <row r="1366" spans="1:12" x14ac:dyDescent="0.25">
      <c r="A1366">
        <v>2007</v>
      </c>
      <c r="B1366">
        <v>7203</v>
      </c>
      <c r="C1366" s="1" t="s">
        <v>83</v>
      </c>
      <c r="D1366" s="1" t="str">
        <f>LOOKUP(laureati_1999_2011_ateneoxgenere[[#This Row],[NOME_ATENEO]], '2018'!$C$2:$C$181, '2018'!$D$2:$D$181)</f>
        <v xml:space="preserve">Casamassima </v>
      </c>
      <c r="E1366">
        <f>LOOKUP(laureati_1999_2011_ateneoxgenere[[#This Row],[Enna ]], Comuni!$O$2:$O$8105, Comuni!$D$2:$D$8105)</f>
        <v>40</v>
      </c>
      <c r="F1366">
        <f>LOOKUP(laureati_1999_2011_ateneoxgenere[[#This Row],[Enna ]], Comuni!$O$2:$O$8105, Comuni!$E$2:$E$8105)</f>
        <v>57</v>
      </c>
      <c r="G1366" s="1">
        <f>LOOKUP(laureati_1999_2011_ateneoxgenere[[#This Row],[Enna ]], Comuni!$O$2:$O$8105, Comuni!$F$2:$F$8105)</f>
        <v>22</v>
      </c>
      <c r="H1366" s="1">
        <f>LOOKUP(laureati_1999_2011_ateneoxgenere[[#This Row],[Enna ]], Comuni!$O$2:$O$8105, Comuni!$G$2:$G$8105)</f>
        <v>16</v>
      </c>
      <c r="I1366" s="1">
        <f>LOOKUP(laureati_1999_2011_ateneoxgenere[[#This Row],[Enna ]], Comuni!$O$2:$O$8105, Comuni!$H$2:$H$8105)</f>
        <v>55</v>
      </c>
      <c r="J1366" s="1">
        <f>LOOKUP(laureati_1999_2011_ateneoxgenere[[#This Row],[Enna ]], Comuni!$O$2:$O$8105, Comuni!$I$2:$I$8105)</f>
        <v>7</v>
      </c>
      <c r="K1366" s="4" t="s">
        <v>96</v>
      </c>
      <c r="L1366" s="7">
        <v>117</v>
      </c>
    </row>
    <row r="1367" spans="1:12" x14ac:dyDescent="0.25">
      <c r="A1367">
        <v>2007</v>
      </c>
      <c r="B1367">
        <v>7501</v>
      </c>
      <c r="C1367" s="1" t="s">
        <v>103</v>
      </c>
      <c r="D1367" s="1" t="str">
        <f>LOOKUP(laureati_1999_2011_ateneoxgenere[[#This Row],[NOME_ATENEO]], '2018'!$C$2:$C$181, '2018'!$D$2:$D$181)</f>
        <v>L'Aquila</v>
      </c>
      <c r="E1367">
        <f>LOOKUP(laureati_1999_2011_ateneoxgenere[[#This Row],[Enna ]], Comuni!$O$2:$O$8105, Comuni!$D$2:$D$8105)</f>
        <v>42</v>
      </c>
      <c r="F1367">
        <f>LOOKUP(laureati_1999_2011_ateneoxgenere[[#This Row],[Enna ]], Comuni!$O$2:$O$8105, Comuni!$E$2:$E$8105)</f>
        <v>21</v>
      </c>
      <c r="G1367" s="1">
        <f>LOOKUP(laureati_1999_2011_ateneoxgenere[[#This Row],[Enna ]], Comuni!$O$2:$O$8105, Comuni!$F$2:$F$8105)</f>
        <v>9</v>
      </c>
      <c r="H1367" s="1">
        <f>LOOKUP(laureati_1999_2011_ateneoxgenere[[#This Row],[Enna ]], Comuni!$O$2:$O$8105, Comuni!$G$2:$G$8105)</f>
        <v>13</v>
      </c>
      <c r="I1367" s="1">
        <f>LOOKUP(laureati_1999_2011_ateneoxgenere[[#This Row],[Enna ]], Comuni!$O$2:$O$8105, Comuni!$H$2:$H$8105)</f>
        <v>23</v>
      </c>
      <c r="J1367" s="1">
        <f>LOOKUP(laureati_1999_2011_ateneoxgenere[[#This Row],[Enna ]], Comuni!$O$2:$O$8105, Comuni!$I$2:$I$8105)</f>
        <v>57</v>
      </c>
      <c r="K1367" s="5" t="s">
        <v>96</v>
      </c>
      <c r="L1367" s="8">
        <v>2837</v>
      </c>
    </row>
    <row r="1368" spans="1:12" x14ac:dyDescent="0.25">
      <c r="A1368">
        <v>2007</v>
      </c>
      <c r="B1368">
        <v>7601</v>
      </c>
      <c r="C1368" s="1" t="s">
        <v>85</v>
      </c>
      <c r="D1368" s="1" t="str">
        <f>LOOKUP(laureati_1999_2011_ateneoxgenere[[#This Row],[NOME_ATENEO]], '2018'!$C$2:$C$181, '2018'!$D$2:$D$181)</f>
        <v>Potenza</v>
      </c>
      <c r="E1368">
        <f>LOOKUP(laureati_1999_2011_ateneoxgenere[[#This Row],[Enna ]], Comuni!$O$2:$O$8105, Comuni!$D$2:$D$8105)</f>
        <v>40</v>
      </c>
      <c r="F1368">
        <f>LOOKUP(laureati_1999_2011_ateneoxgenere[[#This Row],[Enna ]], Comuni!$O$2:$O$8105, Comuni!$E$2:$E$8105)</f>
        <v>38</v>
      </c>
      <c r="G1368" s="1">
        <f>LOOKUP(laureati_1999_2011_ateneoxgenere[[#This Row],[Enna ]], Comuni!$O$2:$O$8105, Comuni!$F$2:$F$8105)</f>
        <v>20</v>
      </c>
      <c r="H1368" s="1">
        <f>LOOKUP(laureati_1999_2011_ateneoxgenere[[#This Row],[Enna ]], Comuni!$O$2:$O$8105, Comuni!$G$2:$G$8105)</f>
        <v>15</v>
      </c>
      <c r="I1368" s="1">
        <f>LOOKUP(laureati_1999_2011_ateneoxgenere[[#This Row],[Enna ]], Comuni!$O$2:$O$8105, Comuni!$H$2:$H$8105)</f>
        <v>48</v>
      </c>
      <c r="J1368" s="1">
        <f>LOOKUP(laureati_1999_2011_ateneoxgenere[[#This Row],[Enna ]], Comuni!$O$2:$O$8105, Comuni!$I$2:$I$8105)</f>
        <v>12</v>
      </c>
      <c r="K1368" s="4" t="s">
        <v>96</v>
      </c>
      <c r="L1368" s="7">
        <v>554</v>
      </c>
    </row>
    <row r="1369" spans="1:12" x14ac:dyDescent="0.25">
      <c r="A1369">
        <v>2007</v>
      </c>
      <c r="B1369">
        <v>7801</v>
      </c>
      <c r="C1369" s="1" t="s">
        <v>86</v>
      </c>
      <c r="D1369" s="1" t="str">
        <f>LOOKUP(laureati_1999_2011_ateneoxgenere[[#This Row],[NOME_ATENEO]], '2018'!$C$2:$C$181, '2018'!$D$2:$D$181)</f>
        <v>Rende</v>
      </c>
      <c r="E1369">
        <f>LOOKUP(laureati_1999_2011_ateneoxgenere[[#This Row],[Enna ]], Comuni!$O$2:$O$8105, Comuni!$D$2:$D$8105)</f>
        <v>39</v>
      </c>
      <c r="F1369">
        <f>LOOKUP(laureati_1999_2011_ateneoxgenere[[#This Row],[Enna ]], Comuni!$O$2:$O$8105, Comuni!$E$2:$E$8105)</f>
        <v>20</v>
      </c>
      <c r="G1369" s="1">
        <f>LOOKUP(laureati_1999_2011_ateneoxgenere[[#This Row],[Enna ]], Comuni!$O$2:$O$8105, Comuni!$F$2:$F$8105)</f>
        <v>0</v>
      </c>
      <c r="H1369" s="1">
        <f>LOOKUP(laureati_1999_2011_ateneoxgenere[[#This Row],[Enna ]], Comuni!$O$2:$O$8105, Comuni!$G$2:$G$8105)</f>
        <v>16</v>
      </c>
      <c r="I1369" s="1">
        <f>LOOKUP(laureati_1999_2011_ateneoxgenere[[#This Row],[Enna ]], Comuni!$O$2:$O$8105, Comuni!$H$2:$H$8105)</f>
        <v>10</v>
      </c>
      <c r="J1369" s="1">
        <f>LOOKUP(laureati_1999_2011_ateneoxgenere[[#This Row],[Enna ]], Comuni!$O$2:$O$8105, Comuni!$I$2:$I$8105)</f>
        <v>56</v>
      </c>
      <c r="K1369" s="5" t="s">
        <v>96</v>
      </c>
      <c r="L1369" s="8">
        <v>2881</v>
      </c>
    </row>
    <row r="1370" spans="1:12" x14ac:dyDescent="0.25">
      <c r="A1370">
        <v>2007</v>
      </c>
      <c r="B1370">
        <v>7901</v>
      </c>
      <c r="C1370" s="1" t="s">
        <v>87</v>
      </c>
      <c r="D1370" s="1" t="str">
        <f>LOOKUP(laureati_1999_2011_ateneoxgenere[[#This Row],[NOME_ATENEO]], '2018'!$C$2:$C$181, '2018'!$D$2:$D$181)</f>
        <v>Catanzaro</v>
      </c>
      <c r="E1370">
        <f>LOOKUP(laureati_1999_2011_ateneoxgenere[[#This Row],[Enna ]], Comuni!$O$2:$O$8105, Comuni!$D$2:$D$8105)</f>
        <v>38</v>
      </c>
      <c r="F1370">
        <f>LOOKUP(laureati_1999_2011_ateneoxgenere[[#This Row],[Enna ]], Comuni!$O$2:$O$8105, Comuni!$E$2:$E$8105)</f>
        <v>54</v>
      </c>
      <c r="G1370" s="1">
        <f>LOOKUP(laureati_1999_2011_ateneoxgenere[[#This Row],[Enna ]], Comuni!$O$2:$O$8105, Comuni!$F$2:$F$8105)</f>
        <v>22</v>
      </c>
      <c r="H1370" s="1">
        <f>LOOKUP(laureati_1999_2011_ateneoxgenere[[#This Row],[Enna ]], Comuni!$O$2:$O$8105, Comuni!$G$2:$G$8105)</f>
        <v>16</v>
      </c>
      <c r="I1370" s="1">
        <f>LOOKUP(laureati_1999_2011_ateneoxgenere[[#This Row],[Enna ]], Comuni!$O$2:$O$8105, Comuni!$H$2:$H$8105)</f>
        <v>35</v>
      </c>
      <c r="J1370" s="1">
        <f>LOOKUP(laureati_1999_2011_ateneoxgenere[[#This Row],[Enna ]], Comuni!$O$2:$O$8105, Comuni!$I$2:$I$8105)</f>
        <v>35</v>
      </c>
      <c r="K1370" s="4" t="s">
        <v>96</v>
      </c>
      <c r="L1370" s="7">
        <v>1272</v>
      </c>
    </row>
    <row r="1371" spans="1:12" x14ac:dyDescent="0.25">
      <c r="A1371">
        <v>2007</v>
      </c>
      <c r="B1371">
        <v>8001</v>
      </c>
      <c r="C1371" s="1" t="s">
        <v>88</v>
      </c>
      <c r="D1371" s="1" t="s">
        <v>88</v>
      </c>
      <c r="E1371">
        <f>LOOKUP(laureati_1999_2011_ateneoxgenere[[#This Row],[Enna ]], Comuni!$O$2:$O$8105, Comuni!$D$2:$D$8105)</f>
        <v>43</v>
      </c>
      <c r="F1371">
        <f>LOOKUP(laureati_1999_2011_ateneoxgenere[[#This Row],[Enna ]], Comuni!$O$2:$O$8105, Comuni!$E$2:$E$8105)</f>
        <v>41</v>
      </c>
      <c r="G1371" s="1">
        <f>LOOKUP(laureati_1999_2011_ateneoxgenere[[#This Row],[Enna ]], Comuni!$O$2:$O$8105, Comuni!$F$2:$F$8105)</f>
        <v>1</v>
      </c>
      <c r="H1371" s="1">
        <f>LOOKUP(laureati_1999_2011_ateneoxgenere[[#This Row],[Enna ]], Comuni!$O$2:$O$8105, Comuni!$G$2:$G$8105)</f>
        <v>11</v>
      </c>
      <c r="I1371" s="1">
        <f>LOOKUP(laureati_1999_2011_ateneoxgenere[[#This Row],[Enna ]], Comuni!$O$2:$O$8105, Comuni!$H$2:$H$8105)</f>
        <v>32</v>
      </c>
      <c r="J1371" s="1">
        <f>LOOKUP(laureati_1999_2011_ateneoxgenere[[#This Row],[Enna ]], Comuni!$O$2:$O$8105, Comuni!$I$2:$I$8105)</f>
        <v>10</v>
      </c>
      <c r="K1371" s="5" t="s">
        <v>96</v>
      </c>
      <c r="L1371" s="8">
        <v>584</v>
      </c>
    </row>
    <row r="1372" spans="1:12" x14ac:dyDescent="0.25">
      <c r="A1372">
        <v>2007</v>
      </c>
      <c r="B1372">
        <v>8201</v>
      </c>
      <c r="C1372" s="1" t="s">
        <v>90</v>
      </c>
      <c r="D1372" s="1" t="str">
        <f>LOOKUP(laureati_1999_2011_ateneoxgenere[[#This Row],[NOME_ATENEO]], '2018'!$C$2:$C$181, '2018'!$D$2:$D$181)</f>
        <v>Palermo</v>
      </c>
      <c r="E1372">
        <f>LOOKUP(laureati_1999_2011_ateneoxgenere[[#This Row],[Enna ]], Comuni!$O$2:$O$8105, Comuni!$D$2:$D$8105)</f>
        <v>38</v>
      </c>
      <c r="F1372">
        <f>LOOKUP(laureati_1999_2011_ateneoxgenere[[#This Row],[Enna ]], Comuni!$O$2:$O$8105, Comuni!$E$2:$E$8105)</f>
        <v>7</v>
      </c>
      <c r="G1372" s="1">
        <f>LOOKUP(laureati_1999_2011_ateneoxgenere[[#This Row],[Enna ]], Comuni!$O$2:$O$8105, Comuni!$F$2:$F$8105)</f>
        <v>0</v>
      </c>
      <c r="H1372" s="1">
        <f>LOOKUP(laureati_1999_2011_ateneoxgenere[[#This Row],[Enna ]], Comuni!$O$2:$O$8105, Comuni!$G$2:$G$8105)</f>
        <v>13</v>
      </c>
      <c r="I1372" s="1">
        <f>LOOKUP(laureati_1999_2011_ateneoxgenere[[#This Row],[Enna ]], Comuni!$O$2:$O$8105, Comuni!$H$2:$H$8105)</f>
        <v>21</v>
      </c>
      <c r="J1372" s="1">
        <f>LOOKUP(laureati_1999_2011_ateneoxgenere[[#This Row],[Enna ]], Comuni!$O$2:$O$8105, Comuni!$I$2:$I$8105)</f>
        <v>43</v>
      </c>
      <c r="K1372" s="4" t="s">
        <v>96</v>
      </c>
      <c r="L1372" s="7">
        <v>6450</v>
      </c>
    </row>
    <row r="1373" spans="1:12" x14ac:dyDescent="0.25">
      <c r="A1373">
        <v>2007</v>
      </c>
      <c r="B1373">
        <v>8301</v>
      </c>
      <c r="C1373" s="1" t="s">
        <v>91</v>
      </c>
      <c r="D1373" s="1" t="str">
        <f>LOOKUP(laureati_1999_2011_ateneoxgenere[[#This Row],[NOME_ATENEO]], '2018'!$C$2:$C$181, '2018'!$D$2:$D$181)</f>
        <v>Messina</v>
      </c>
      <c r="E1373">
        <f>LOOKUP(laureati_1999_2011_ateneoxgenere[[#This Row],[Enna ]], Comuni!$O$2:$O$8105, Comuni!$D$2:$D$8105)</f>
        <v>38</v>
      </c>
      <c r="F1373">
        <f>LOOKUP(laureati_1999_2011_ateneoxgenere[[#This Row],[Enna ]], Comuni!$O$2:$O$8105, Comuni!$E$2:$E$8105)</f>
        <v>11</v>
      </c>
      <c r="G1373" s="1">
        <f>LOOKUP(laureati_1999_2011_ateneoxgenere[[#This Row],[Enna ]], Comuni!$O$2:$O$8105, Comuni!$F$2:$F$8105)</f>
        <v>36</v>
      </c>
      <c r="H1373" s="1">
        <f>LOOKUP(laureati_1999_2011_ateneoxgenere[[#This Row],[Enna ]], Comuni!$O$2:$O$8105, Comuni!$G$2:$G$8105)</f>
        <v>15</v>
      </c>
      <c r="I1373" s="1">
        <f>LOOKUP(laureati_1999_2011_ateneoxgenere[[#This Row],[Enna ]], Comuni!$O$2:$O$8105, Comuni!$H$2:$H$8105)</f>
        <v>33</v>
      </c>
      <c r="J1373" s="1">
        <f>LOOKUP(laureati_1999_2011_ateneoxgenere[[#This Row],[Enna ]], Comuni!$O$2:$O$8105, Comuni!$I$2:$I$8105)</f>
        <v>14</v>
      </c>
      <c r="K1373" s="5" t="s">
        <v>96</v>
      </c>
      <c r="L1373" s="8">
        <v>3275</v>
      </c>
    </row>
    <row r="1374" spans="1:12" x14ac:dyDescent="0.25">
      <c r="A1374">
        <v>2007</v>
      </c>
      <c r="B1374">
        <v>8601</v>
      </c>
      <c r="C1374" s="1" t="s">
        <v>92</v>
      </c>
      <c r="D1374" s="1" t="s">
        <v>8326</v>
      </c>
      <c r="E1374">
        <f>LOOKUP(laureati_1999_2011_ateneoxgenere[[#This Row],[Enna ]], Comuni!$O$2:$O$8105, Comuni!$D$2:$D$8105)</f>
        <v>37</v>
      </c>
      <c r="F1374">
        <f>LOOKUP(laureati_1999_2011_ateneoxgenere[[#This Row],[Enna ]], Comuni!$O$2:$O$8105, Comuni!$E$2:$E$8105)</f>
        <v>34</v>
      </c>
      <c r="G1374" s="1">
        <f>LOOKUP(laureati_1999_2011_ateneoxgenere[[#This Row],[Enna ]], Comuni!$O$2:$O$8105, Comuni!$F$2:$F$8105)</f>
        <v>4</v>
      </c>
      <c r="H1374" s="1">
        <f>LOOKUP(laureati_1999_2011_ateneoxgenere[[#This Row],[Enna ]], Comuni!$O$2:$O$8105, Comuni!$G$2:$G$8105)</f>
        <v>14</v>
      </c>
      <c r="I1374" s="1">
        <f>LOOKUP(laureati_1999_2011_ateneoxgenere[[#This Row],[Enna ]], Comuni!$O$2:$O$8105, Comuni!$H$2:$H$8105)</f>
        <v>16</v>
      </c>
      <c r="J1374" s="1">
        <f>LOOKUP(laureati_1999_2011_ateneoxgenere[[#This Row],[Enna ]], Comuni!$O$2:$O$8105, Comuni!$I$2:$I$8105)</f>
        <v>33</v>
      </c>
      <c r="K1374" s="4" t="s">
        <v>96</v>
      </c>
      <c r="L1374" s="7">
        <v>144</v>
      </c>
    </row>
    <row r="1375" spans="1:12" x14ac:dyDescent="0.25">
      <c r="A1375">
        <v>2007</v>
      </c>
      <c r="B1375">
        <v>8701</v>
      </c>
      <c r="C1375" s="1" t="s">
        <v>93</v>
      </c>
      <c r="D1375" s="1" t="str">
        <f>LOOKUP(laureati_1999_2011_ateneoxgenere[[#This Row],[NOME_ATENEO]], '2018'!$C$2:$C$181, '2018'!$D$2:$D$181)</f>
        <v>Catania</v>
      </c>
      <c r="E1375">
        <f>LOOKUP(laureati_1999_2011_ateneoxgenere[[#This Row],[Enna ]], Comuni!$O$2:$O$8105, Comuni!$D$2:$D$8105)</f>
        <v>37</v>
      </c>
      <c r="F1375">
        <f>LOOKUP(laureati_1999_2011_ateneoxgenere[[#This Row],[Enna ]], Comuni!$O$2:$O$8105, Comuni!$E$2:$E$8105)</f>
        <v>30</v>
      </c>
      <c r="G1375" s="1">
        <f>LOOKUP(laureati_1999_2011_ateneoxgenere[[#This Row],[Enna ]], Comuni!$O$2:$O$8105, Comuni!$F$2:$F$8105)</f>
        <v>21</v>
      </c>
      <c r="H1375" s="1">
        <f>LOOKUP(laureati_1999_2011_ateneoxgenere[[#This Row],[Enna ]], Comuni!$O$2:$O$8105, Comuni!$G$2:$G$8105)</f>
        <v>15</v>
      </c>
      <c r="I1375" s="1">
        <f>LOOKUP(laureati_1999_2011_ateneoxgenere[[#This Row],[Enna ]], Comuni!$O$2:$O$8105, Comuni!$H$2:$H$8105)</f>
        <v>5</v>
      </c>
      <c r="J1375" s="1">
        <f>LOOKUP(laureati_1999_2011_ateneoxgenere[[#This Row],[Enna ]], Comuni!$O$2:$O$8105, Comuni!$I$2:$I$8105)</f>
        <v>15</v>
      </c>
      <c r="K1375" s="5" t="s">
        <v>96</v>
      </c>
      <c r="L1375" s="8">
        <v>4172</v>
      </c>
    </row>
    <row r="1376" spans="1:12" x14ac:dyDescent="0.25">
      <c r="A1376">
        <v>2007</v>
      </c>
      <c r="B1376">
        <v>9001</v>
      </c>
      <c r="C1376" s="1" t="s">
        <v>94</v>
      </c>
      <c r="D1376" s="1" t="str">
        <f>LOOKUP(laureati_1999_2011_ateneoxgenere[[#This Row],[NOME_ATENEO]], '2018'!$C$2:$C$181, '2018'!$D$2:$D$181)</f>
        <v>Sassari</v>
      </c>
      <c r="E1376">
        <f>LOOKUP(laureati_1999_2011_ateneoxgenere[[#This Row],[Enna ]], Comuni!$O$2:$O$8105, Comuni!$D$2:$D$8105)</f>
        <v>40</v>
      </c>
      <c r="F1376">
        <f>LOOKUP(laureati_1999_2011_ateneoxgenere[[#This Row],[Enna ]], Comuni!$O$2:$O$8105, Comuni!$E$2:$E$8105)</f>
        <v>43</v>
      </c>
      <c r="G1376" s="1">
        <f>LOOKUP(laureati_1999_2011_ateneoxgenere[[#This Row],[Enna ]], Comuni!$O$2:$O$8105, Comuni!$F$2:$F$8105)</f>
        <v>45</v>
      </c>
      <c r="H1376" s="1">
        <f>LOOKUP(laureati_1999_2011_ateneoxgenere[[#This Row],[Enna ]], Comuni!$O$2:$O$8105, Comuni!$G$2:$G$8105)</f>
        <v>8</v>
      </c>
      <c r="I1376" s="1">
        <f>LOOKUP(laureati_1999_2011_ateneoxgenere[[#This Row],[Enna ]], Comuni!$O$2:$O$8105, Comuni!$H$2:$H$8105)</f>
        <v>33</v>
      </c>
      <c r="J1376" s="1">
        <f>LOOKUP(laureati_1999_2011_ateneoxgenere[[#This Row],[Enna ]], Comuni!$O$2:$O$8105, Comuni!$I$2:$I$8105)</f>
        <v>38</v>
      </c>
      <c r="K1376" s="4" t="s">
        <v>96</v>
      </c>
      <c r="L1376" s="7">
        <v>1205</v>
      </c>
    </row>
    <row r="1377" spans="1:12" x14ac:dyDescent="0.25">
      <c r="A1377">
        <v>2007</v>
      </c>
      <c r="B1377">
        <v>9201</v>
      </c>
      <c r="C1377" s="1" t="s">
        <v>95</v>
      </c>
      <c r="D1377" s="1" t="str">
        <f>LOOKUP(laureati_1999_2011_ateneoxgenere[[#This Row],[NOME_ATENEO]], '2018'!$C$2:$C$181, '2018'!$D$2:$D$181)</f>
        <v>Cagliari</v>
      </c>
      <c r="E1377">
        <f>LOOKUP(laureati_1999_2011_ateneoxgenere[[#This Row],[Enna ]], Comuni!$O$2:$O$8105, Comuni!$D$2:$D$8105)</f>
        <v>39</v>
      </c>
      <c r="F1377">
        <f>LOOKUP(laureati_1999_2011_ateneoxgenere[[#This Row],[Enna ]], Comuni!$O$2:$O$8105, Comuni!$E$2:$E$8105)</f>
        <v>13</v>
      </c>
      <c r="G1377" s="1">
        <f>LOOKUP(laureati_1999_2011_ateneoxgenere[[#This Row],[Enna ]], Comuni!$O$2:$O$8105, Comuni!$F$2:$F$8105)</f>
        <v>7</v>
      </c>
      <c r="H1377" s="1">
        <f>LOOKUP(laureati_1999_2011_ateneoxgenere[[#This Row],[Enna ]], Comuni!$O$2:$O$8105, Comuni!$G$2:$G$8105)</f>
        <v>9</v>
      </c>
      <c r="I1377" s="1">
        <f>LOOKUP(laureati_1999_2011_ateneoxgenere[[#This Row],[Enna ]], Comuni!$O$2:$O$8105, Comuni!$H$2:$H$8105)</f>
        <v>7</v>
      </c>
      <c r="J1377" s="1">
        <f>LOOKUP(laureati_1999_2011_ateneoxgenere[[#This Row],[Enna ]], Comuni!$O$2:$O$8105, Comuni!$I$2:$I$8105)</f>
        <v>4</v>
      </c>
      <c r="K1377" s="5" t="s">
        <v>96</v>
      </c>
      <c r="L1377" s="8">
        <v>2635</v>
      </c>
    </row>
    <row r="1378" spans="1:12" x14ac:dyDescent="0.25">
      <c r="A1378">
        <v>2008</v>
      </c>
      <c r="B1378">
        <v>101</v>
      </c>
      <c r="C1378" s="1" t="s">
        <v>6</v>
      </c>
      <c r="D1378" s="1" t="str">
        <f>LOOKUP(laureati_1999_2011_ateneoxgenere[[#This Row],[NOME_ATENEO]], '2018'!$C$2:$C$181, '2018'!$D$2:$D$181)</f>
        <v>Torino</v>
      </c>
      <c r="E1378">
        <f>LOOKUP(laureati_1999_2011_ateneoxgenere[[#This Row],[Enna ]], Comuni!$O$2:$O$8105, Comuni!$D$2:$D$8105)</f>
        <v>45</v>
      </c>
      <c r="F1378">
        <f>LOOKUP(laureati_1999_2011_ateneoxgenere[[#This Row],[Enna ]], Comuni!$O$2:$O$8105, Comuni!$E$2:$E$8105)</f>
        <v>3</v>
      </c>
      <c r="G1378" s="1">
        <f>LOOKUP(laureati_1999_2011_ateneoxgenere[[#This Row],[Enna ]], Comuni!$O$2:$O$8105, Comuni!$F$2:$F$8105)</f>
        <v>58</v>
      </c>
      <c r="H1378" s="1">
        <f>LOOKUP(laureati_1999_2011_ateneoxgenere[[#This Row],[Enna ]], Comuni!$O$2:$O$8105, Comuni!$G$2:$G$8105)</f>
        <v>7</v>
      </c>
      <c r="I1378" s="1">
        <f>LOOKUP(laureati_1999_2011_ateneoxgenere[[#This Row],[Enna ]], Comuni!$O$2:$O$8105, Comuni!$H$2:$H$8105)</f>
        <v>40</v>
      </c>
      <c r="J1378" s="1">
        <f>LOOKUP(laureati_1999_2011_ateneoxgenere[[#This Row],[Enna ]], Comuni!$O$2:$O$8105, Comuni!$I$2:$I$8105)</f>
        <v>56</v>
      </c>
      <c r="K1378" s="4" t="s">
        <v>7</v>
      </c>
      <c r="L1378" s="7">
        <v>4048</v>
      </c>
    </row>
    <row r="1379" spans="1:12" x14ac:dyDescent="0.25">
      <c r="A1379">
        <v>2008</v>
      </c>
      <c r="B1379">
        <v>102</v>
      </c>
      <c r="C1379" s="1" t="s">
        <v>8</v>
      </c>
      <c r="D1379" s="1" t="str">
        <f>LOOKUP(laureati_1999_2011_ateneoxgenere[[#This Row],[NOME_ATENEO]], '2018'!$C$2:$C$181, '2018'!$D$2:$D$181)</f>
        <v xml:space="preserve">Torino </v>
      </c>
      <c r="E1379">
        <f>LOOKUP(laureati_1999_2011_ateneoxgenere[[#This Row],[Enna ]], Comuni!$O$2:$O$8105, Comuni!$D$2:$D$8105)</f>
        <v>45</v>
      </c>
      <c r="F1379">
        <f>LOOKUP(laureati_1999_2011_ateneoxgenere[[#This Row],[Enna ]], Comuni!$O$2:$O$8105, Comuni!$E$2:$E$8105)</f>
        <v>3</v>
      </c>
      <c r="G1379" s="1">
        <f>LOOKUP(laureati_1999_2011_ateneoxgenere[[#This Row],[Enna ]], Comuni!$O$2:$O$8105, Comuni!$F$2:$F$8105)</f>
        <v>58</v>
      </c>
      <c r="H1379" s="1">
        <f>LOOKUP(laureati_1999_2011_ateneoxgenere[[#This Row],[Enna ]], Comuni!$O$2:$O$8105, Comuni!$G$2:$G$8105)</f>
        <v>7</v>
      </c>
      <c r="I1379" s="1">
        <f>LOOKUP(laureati_1999_2011_ateneoxgenere[[#This Row],[Enna ]], Comuni!$O$2:$O$8105, Comuni!$H$2:$H$8105)</f>
        <v>40</v>
      </c>
      <c r="J1379" s="1">
        <f>LOOKUP(laureati_1999_2011_ateneoxgenere[[#This Row],[Enna ]], Comuni!$O$2:$O$8105, Comuni!$I$2:$I$8105)</f>
        <v>56</v>
      </c>
      <c r="K1379" s="5" t="s">
        <v>7</v>
      </c>
      <c r="L1379" s="8">
        <v>3052</v>
      </c>
    </row>
    <row r="1380" spans="1:12" x14ac:dyDescent="0.25">
      <c r="A1380">
        <v>2008</v>
      </c>
      <c r="B1380">
        <v>201</v>
      </c>
      <c r="C1380" s="1" t="s">
        <v>9</v>
      </c>
      <c r="D1380" s="1" t="str">
        <f>LOOKUP(laureati_1999_2011_ateneoxgenere[[#This Row],[NOME_ATENEO]], '2018'!$C$2:$C$181, '2018'!$D$2:$D$181)</f>
        <v>Vercelli</v>
      </c>
      <c r="E1380">
        <f>LOOKUP(laureati_1999_2011_ateneoxgenere[[#This Row],[Enna ]], Comuni!$O$2:$O$8105, Comuni!$D$2:$D$8105)</f>
        <v>45</v>
      </c>
      <c r="F1380">
        <f>LOOKUP(laureati_1999_2011_ateneoxgenere[[#This Row],[Enna ]], Comuni!$O$2:$O$8105, Comuni!$E$2:$E$8105)</f>
        <v>19</v>
      </c>
      <c r="G1380" s="1">
        <f>LOOKUP(laureati_1999_2011_ateneoxgenere[[#This Row],[Enna ]], Comuni!$O$2:$O$8105, Comuni!$F$2:$F$8105)</f>
        <v>33</v>
      </c>
      <c r="H1380" s="1">
        <f>LOOKUP(laureati_1999_2011_ateneoxgenere[[#This Row],[Enna ]], Comuni!$O$2:$O$8105, Comuni!$G$2:$G$8105)</f>
        <v>8</v>
      </c>
      <c r="I1380" s="1">
        <f>LOOKUP(laureati_1999_2011_ateneoxgenere[[#This Row],[Enna ]], Comuni!$O$2:$O$8105, Comuni!$H$2:$H$8105)</f>
        <v>25</v>
      </c>
      <c r="J1380" s="1">
        <f>LOOKUP(laureati_1999_2011_ateneoxgenere[[#This Row],[Enna ]], Comuni!$O$2:$O$8105, Comuni!$I$2:$I$8105)</f>
        <v>21</v>
      </c>
      <c r="K1380" s="4" t="s">
        <v>7</v>
      </c>
      <c r="L1380" s="7">
        <v>561</v>
      </c>
    </row>
    <row r="1381" spans="1:12" x14ac:dyDescent="0.25">
      <c r="A1381">
        <v>2008</v>
      </c>
      <c r="B1381">
        <v>401</v>
      </c>
      <c r="C1381" s="1" t="s">
        <v>10</v>
      </c>
      <c r="D1381" s="1" t="s">
        <v>657</v>
      </c>
      <c r="E1381">
        <f>LOOKUP(laureati_1999_2011_ateneoxgenere[[#This Row],[Enna ]], Comuni!$O$2:$O$8105, Comuni!$D$2:$D$8105)</f>
        <v>44</v>
      </c>
      <c r="F1381">
        <f>LOOKUP(laureati_1999_2011_ateneoxgenere[[#This Row],[Enna ]], Comuni!$O$2:$O$8105, Comuni!$E$2:$E$8105)</f>
        <v>41</v>
      </c>
      <c r="G1381" s="1">
        <f>LOOKUP(laureati_1999_2011_ateneoxgenere[[#This Row],[Enna ]], Comuni!$O$2:$O$8105, Comuni!$F$2:$F$8105)</f>
        <v>55</v>
      </c>
      <c r="H1381" s="1">
        <f>LOOKUP(laureati_1999_2011_ateneoxgenere[[#This Row],[Enna ]], Comuni!$O$2:$O$8105, Comuni!$G$2:$G$8105)</f>
        <v>7</v>
      </c>
      <c r="I1381" s="1">
        <f>LOOKUP(laureati_1999_2011_ateneoxgenere[[#This Row],[Enna ]], Comuni!$O$2:$O$8105, Comuni!$H$2:$H$8105)</f>
        <v>51</v>
      </c>
      <c r="J1381" s="1">
        <f>LOOKUP(laureati_1999_2011_ateneoxgenere[[#This Row],[Enna ]], Comuni!$O$2:$O$8105, Comuni!$I$2:$I$8105)</f>
        <v>23</v>
      </c>
      <c r="K1381" s="5" t="s">
        <v>7</v>
      </c>
      <c r="L1381" s="8">
        <v>29</v>
      </c>
    </row>
    <row r="1382" spans="1:12" x14ac:dyDescent="0.25">
      <c r="A1382">
        <v>2008</v>
      </c>
      <c r="B1382">
        <v>701</v>
      </c>
      <c r="C1382" s="1" t="s">
        <v>11</v>
      </c>
      <c r="D1382" s="1" t="str">
        <f>LOOKUP(laureati_1999_2011_ateneoxgenere[[#This Row],[NOME_ATENEO]], '2018'!$C$2:$C$181, '2018'!$D$2:$D$181)</f>
        <v>Aosta</v>
      </c>
      <c r="E1382">
        <f>LOOKUP(laureati_1999_2011_ateneoxgenere[[#This Row],[Enna ]], Comuni!$O$2:$O$8105, Comuni!$D$2:$D$8105)</f>
        <v>45</v>
      </c>
      <c r="F1382">
        <f>LOOKUP(laureati_1999_2011_ateneoxgenere[[#This Row],[Enna ]], Comuni!$O$2:$O$8105, Comuni!$E$2:$E$8105)</f>
        <v>44</v>
      </c>
      <c r="G1382" s="1">
        <f>LOOKUP(laureati_1999_2011_ateneoxgenere[[#This Row],[Enna ]], Comuni!$O$2:$O$8105, Comuni!$F$2:$F$8105)</f>
        <v>18</v>
      </c>
      <c r="H1382" s="1">
        <f>LOOKUP(laureati_1999_2011_ateneoxgenere[[#This Row],[Enna ]], Comuni!$O$2:$O$8105, Comuni!$G$2:$G$8105)</f>
        <v>7</v>
      </c>
      <c r="I1382" s="1">
        <f>LOOKUP(laureati_1999_2011_ateneoxgenere[[#This Row],[Enna ]], Comuni!$O$2:$O$8105, Comuni!$H$2:$H$8105)</f>
        <v>19</v>
      </c>
      <c r="J1382" s="1">
        <f>LOOKUP(laureati_1999_2011_ateneoxgenere[[#This Row],[Enna ]], Comuni!$O$2:$O$8105, Comuni!$I$2:$I$8105)</f>
        <v>14</v>
      </c>
      <c r="K1382" s="4" t="s">
        <v>7</v>
      </c>
      <c r="L1382" s="7">
        <v>18</v>
      </c>
    </row>
    <row r="1383" spans="1:12" x14ac:dyDescent="0.25">
      <c r="A1383">
        <v>2008</v>
      </c>
      <c r="B1383">
        <v>1001</v>
      </c>
      <c r="C1383" s="1" t="s">
        <v>12</v>
      </c>
      <c r="D1383" s="1" t="str">
        <f>LOOKUP(laureati_1999_2011_ateneoxgenere[[#This Row],[NOME_ATENEO]], '2018'!$C$2:$C$181, '2018'!$D$2:$D$181)</f>
        <v>Genova</v>
      </c>
      <c r="E1383">
        <f>LOOKUP(laureati_1999_2011_ateneoxgenere[[#This Row],[Enna ]], Comuni!$O$2:$O$8105, Comuni!$D$2:$D$8105)</f>
        <v>44</v>
      </c>
      <c r="F1383">
        <f>LOOKUP(laureati_1999_2011_ateneoxgenere[[#This Row],[Enna ]], Comuni!$O$2:$O$8105, Comuni!$E$2:$E$8105)</f>
        <v>24</v>
      </c>
      <c r="G1383" s="1">
        <f>LOOKUP(laureati_1999_2011_ateneoxgenere[[#This Row],[Enna ]], Comuni!$O$2:$O$8105, Comuni!$F$2:$F$8105)</f>
        <v>17</v>
      </c>
      <c r="H1383" s="1">
        <f>LOOKUP(laureati_1999_2011_ateneoxgenere[[#This Row],[Enna ]], Comuni!$O$2:$O$8105, Comuni!$G$2:$G$8105)</f>
        <v>8</v>
      </c>
      <c r="I1383" s="1">
        <f>LOOKUP(laureati_1999_2011_ateneoxgenere[[#This Row],[Enna ]], Comuni!$O$2:$O$8105, Comuni!$H$2:$H$8105)</f>
        <v>56</v>
      </c>
      <c r="J1383" s="1">
        <f>LOOKUP(laureati_1999_2011_ateneoxgenere[[#This Row],[Enna ]], Comuni!$O$2:$O$8105, Comuni!$I$2:$I$8105)</f>
        <v>8</v>
      </c>
      <c r="K1383" s="5" t="s">
        <v>7</v>
      </c>
      <c r="L1383" s="8">
        <v>2367</v>
      </c>
    </row>
    <row r="1384" spans="1:12" x14ac:dyDescent="0.25">
      <c r="A1384">
        <v>2008</v>
      </c>
      <c r="B1384">
        <v>1201</v>
      </c>
      <c r="C1384" s="1" t="s">
        <v>13</v>
      </c>
      <c r="D1384" s="1" t="str">
        <f>LOOKUP(laureati_1999_2011_ateneoxgenere[[#This Row],[NOME_ATENEO]], '2018'!$C$2:$C$181, '2018'!$D$2:$D$181)</f>
        <v xml:space="preserve">Castellanza </v>
      </c>
      <c r="E1384">
        <f>LOOKUP(laureati_1999_2011_ateneoxgenere[[#This Row],[Enna ]], Comuni!$O$2:$O$8105, Comuni!$D$2:$D$8105)</f>
        <v>45</v>
      </c>
      <c r="F1384">
        <f>LOOKUP(laureati_1999_2011_ateneoxgenere[[#This Row],[Enna ]], Comuni!$O$2:$O$8105, Comuni!$E$2:$E$8105)</f>
        <v>36</v>
      </c>
      <c r="G1384" s="1">
        <f>LOOKUP(laureati_1999_2011_ateneoxgenere[[#This Row],[Enna ]], Comuni!$O$2:$O$8105, Comuni!$F$2:$F$8105)</f>
        <v>46</v>
      </c>
      <c r="H1384" s="1">
        <f>LOOKUP(laureati_1999_2011_ateneoxgenere[[#This Row],[Enna ]], Comuni!$O$2:$O$8105, Comuni!$G$2:$G$8105)</f>
        <v>8</v>
      </c>
      <c r="I1384" s="1">
        <f>LOOKUP(laureati_1999_2011_ateneoxgenere[[#This Row],[Enna ]], Comuni!$O$2:$O$8105, Comuni!$H$2:$H$8105)</f>
        <v>54</v>
      </c>
      <c r="J1384" s="1">
        <f>LOOKUP(laureati_1999_2011_ateneoxgenere[[#This Row],[Enna ]], Comuni!$O$2:$O$8105, Comuni!$I$2:$I$8105)</f>
        <v>3</v>
      </c>
      <c r="K1384" s="4" t="s">
        <v>7</v>
      </c>
      <c r="L1384" s="7">
        <v>371</v>
      </c>
    </row>
    <row r="1385" spans="1:12" x14ac:dyDescent="0.25">
      <c r="A1385">
        <v>2008</v>
      </c>
      <c r="B1385">
        <v>1202</v>
      </c>
      <c r="C1385" s="1" t="s">
        <v>14</v>
      </c>
      <c r="D1385" s="1" t="str">
        <f>LOOKUP(laureati_1999_2011_ateneoxgenere[[#This Row],[NOME_ATENEO]], '2018'!$C$2:$C$181, '2018'!$D$2:$D$181)</f>
        <v>Como</v>
      </c>
      <c r="E1385">
        <f>LOOKUP(laureati_1999_2011_ateneoxgenere[[#This Row],[Enna ]], Comuni!$O$2:$O$8105, Comuni!$D$2:$D$8105)</f>
        <v>45</v>
      </c>
      <c r="F1385">
        <f>LOOKUP(laureati_1999_2011_ateneoxgenere[[#This Row],[Enna ]], Comuni!$O$2:$O$8105, Comuni!$E$2:$E$8105)</f>
        <v>48</v>
      </c>
      <c r="G1385" s="1">
        <f>LOOKUP(laureati_1999_2011_ateneoxgenere[[#This Row],[Enna ]], Comuni!$O$2:$O$8105, Comuni!$F$2:$F$8105)</f>
        <v>25</v>
      </c>
      <c r="H1385" s="1">
        <f>LOOKUP(laureati_1999_2011_ateneoxgenere[[#This Row],[Enna ]], Comuni!$O$2:$O$8105, Comuni!$G$2:$G$8105)</f>
        <v>9</v>
      </c>
      <c r="I1385" s="1">
        <f>LOOKUP(laureati_1999_2011_ateneoxgenere[[#This Row],[Enna ]], Comuni!$O$2:$O$8105, Comuni!$H$2:$H$8105)</f>
        <v>5</v>
      </c>
      <c r="J1385" s="1">
        <f>LOOKUP(laureati_1999_2011_ateneoxgenere[[#This Row],[Enna ]], Comuni!$O$2:$O$8105, Comuni!$I$2:$I$8105)</f>
        <v>17</v>
      </c>
      <c r="K1385" s="5" t="s">
        <v>7</v>
      </c>
      <c r="L1385" s="8">
        <v>579</v>
      </c>
    </row>
    <row r="1386" spans="1:12" x14ac:dyDescent="0.25">
      <c r="A1386">
        <v>2008</v>
      </c>
      <c r="B1386">
        <v>1501</v>
      </c>
      <c r="C1386" s="1" t="s">
        <v>16</v>
      </c>
      <c r="D1386" s="1" t="str">
        <f>LOOKUP(laureati_1999_2011_ateneoxgenere[[#This Row],[NOME_ATENEO]], '2018'!$C$2:$C$181, '2018'!$D$2:$D$181)</f>
        <v>Milano</v>
      </c>
      <c r="E1386">
        <f>LOOKUP(laureati_1999_2011_ateneoxgenere[[#This Row],[Enna ]], Comuni!$O$2:$O$8105, Comuni!$D$2:$D$8105)</f>
        <v>45</v>
      </c>
      <c r="F1386">
        <f>LOOKUP(laureati_1999_2011_ateneoxgenere[[#This Row],[Enna ]], Comuni!$O$2:$O$8105, Comuni!$E$2:$E$8105)</f>
        <v>27</v>
      </c>
      <c r="G1386" s="1">
        <f>LOOKUP(laureati_1999_2011_ateneoxgenere[[#This Row],[Enna ]], Comuni!$O$2:$O$8105, Comuni!$F$2:$F$8105)</f>
        <v>57</v>
      </c>
      <c r="H1386" s="1">
        <f>LOOKUP(laureati_1999_2011_ateneoxgenere[[#This Row],[Enna ]], Comuni!$O$2:$O$8105, Comuni!$G$2:$G$8105)</f>
        <v>9</v>
      </c>
      <c r="I1386" s="1">
        <f>LOOKUP(laureati_1999_2011_ateneoxgenere[[#This Row],[Enna ]], Comuni!$O$2:$O$8105, Comuni!$H$2:$H$8105)</f>
        <v>11</v>
      </c>
      <c r="J1386" s="1">
        <f>LOOKUP(laureati_1999_2011_ateneoxgenere[[#This Row],[Enna ]], Comuni!$O$2:$O$8105, Comuni!$I$2:$I$8105)</f>
        <v>24</v>
      </c>
      <c r="K1386" s="4" t="s">
        <v>7</v>
      </c>
      <c r="L1386" s="7">
        <v>3810</v>
      </c>
    </row>
    <row r="1387" spans="1:12" x14ac:dyDescent="0.25">
      <c r="A1387">
        <v>2008</v>
      </c>
      <c r="B1387">
        <v>1502</v>
      </c>
      <c r="C1387" s="1" t="s">
        <v>17</v>
      </c>
      <c r="D1387" s="1" t="str">
        <f>LOOKUP(laureati_1999_2011_ateneoxgenere[[#This Row],[NOME_ATENEO]], '2018'!$C$2:$C$181, '2018'!$D$2:$D$181)</f>
        <v xml:space="preserve">Milano </v>
      </c>
      <c r="E1387">
        <f>LOOKUP(laureati_1999_2011_ateneoxgenere[[#This Row],[Enna ]], Comuni!$O$2:$O$8105, Comuni!$D$2:$D$8105)</f>
        <v>45</v>
      </c>
      <c r="F1387">
        <f>LOOKUP(laureati_1999_2011_ateneoxgenere[[#This Row],[Enna ]], Comuni!$O$2:$O$8105, Comuni!$E$2:$E$8105)</f>
        <v>27</v>
      </c>
      <c r="G1387" s="1">
        <f>LOOKUP(laureati_1999_2011_ateneoxgenere[[#This Row],[Enna ]], Comuni!$O$2:$O$8105, Comuni!$F$2:$F$8105)</f>
        <v>57</v>
      </c>
      <c r="H1387" s="1">
        <f>LOOKUP(laureati_1999_2011_ateneoxgenere[[#This Row],[Enna ]], Comuni!$O$2:$O$8105, Comuni!$G$2:$G$8105)</f>
        <v>9</v>
      </c>
      <c r="I1387" s="1">
        <f>LOOKUP(laureati_1999_2011_ateneoxgenere[[#This Row],[Enna ]], Comuni!$O$2:$O$8105, Comuni!$H$2:$H$8105)</f>
        <v>11</v>
      </c>
      <c r="J1387" s="1">
        <f>LOOKUP(laureati_1999_2011_ateneoxgenere[[#This Row],[Enna ]], Comuni!$O$2:$O$8105, Comuni!$I$2:$I$8105)</f>
        <v>24</v>
      </c>
      <c r="K1387" s="5" t="s">
        <v>7</v>
      </c>
      <c r="L1387" s="8">
        <v>5900</v>
      </c>
    </row>
    <row r="1388" spans="1:12" x14ac:dyDescent="0.25">
      <c r="A1388">
        <v>2008</v>
      </c>
      <c r="B1388">
        <v>1503</v>
      </c>
      <c r="C1388" s="1" t="s">
        <v>18</v>
      </c>
      <c r="D1388" s="1" t="str">
        <f>LOOKUP(laureati_1999_2011_ateneoxgenere[[#This Row],[NOME_ATENEO]], '2018'!$C$2:$C$181, '2018'!$D$2:$D$181)</f>
        <v xml:space="preserve">Milano </v>
      </c>
      <c r="E1388">
        <f>LOOKUP(laureati_1999_2011_ateneoxgenere[[#This Row],[Enna ]], Comuni!$O$2:$O$8105, Comuni!$D$2:$D$8105)</f>
        <v>45</v>
      </c>
      <c r="F1388">
        <f>LOOKUP(laureati_1999_2011_ateneoxgenere[[#This Row],[Enna ]], Comuni!$O$2:$O$8105, Comuni!$E$2:$E$8105)</f>
        <v>27</v>
      </c>
      <c r="G1388" s="1">
        <f>LOOKUP(laureati_1999_2011_ateneoxgenere[[#This Row],[Enna ]], Comuni!$O$2:$O$8105, Comuni!$F$2:$F$8105)</f>
        <v>57</v>
      </c>
      <c r="H1388" s="1">
        <f>LOOKUP(laureati_1999_2011_ateneoxgenere[[#This Row],[Enna ]], Comuni!$O$2:$O$8105, Comuni!$G$2:$G$8105)</f>
        <v>9</v>
      </c>
      <c r="I1388" s="1">
        <f>LOOKUP(laureati_1999_2011_ateneoxgenere[[#This Row],[Enna ]], Comuni!$O$2:$O$8105, Comuni!$H$2:$H$8105)</f>
        <v>11</v>
      </c>
      <c r="J1388" s="1">
        <f>LOOKUP(laureati_1999_2011_ateneoxgenere[[#This Row],[Enna ]], Comuni!$O$2:$O$8105, Comuni!$I$2:$I$8105)</f>
        <v>24</v>
      </c>
      <c r="K1388" s="4" t="s">
        <v>7</v>
      </c>
      <c r="L1388" s="7">
        <v>2272</v>
      </c>
    </row>
    <row r="1389" spans="1:12" x14ac:dyDescent="0.25">
      <c r="A1389">
        <v>2008</v>
      </c>
      <c r="B1389">
        <v>1504</v>
      </c>
      <c r="C1389" s="1" t="s">
        <v>19</v>
      </c>
      <c r="D1389" s="1" t="str">
        <f>LOOKUP(laureati_1999_2011_ateneoxgenere[[#This Row],[NOME_ATENEO]], '2018'!$C$2:$C$181, '2018'!$D$2:$D$181)</f>
        <v xml:space="preserve">Milano </v>
      </c>
      <c r="E1389">
        <f>LOOKUP(laureati_1999_2011_ateneoxgenere[[#This Row],[Enna ]], Comuni!$O$2:$O$8105, Comuni!$D$2:$D$8105)</f>
        <v>45</v>
      </c>
      <c r="F1389">
        <f>LOOKUP(laureati_1999_2011_ateneoxgenere[[#This Row],[Enna ]], Comuni!$O$2:$O$8105, Comuni!$E$2:$E$8105)</f>
        <v>27</v>
      </c>
      <c r="G1389" s="1">
        <f>LOOKUP(laureati_1999_2011_ateneoxgenere[[#This Row],[Enna ]], Comuni!$O$2:$O$8105, Comuni!$F$2:$F$8105)</f>
        <v>57</v>
      </c>
      <c r="H1389" s="1">
        <f>LOOKUP(laureati_1999_2011_ateneoxgenere[[#This Row],[Enna ]], Comuni!$O$2:$O$8105, Comuni!$G$2:$G$8105)</f>
        <v>9</v>
      </c>
      <c r="I1389" s="1">
        <f>LOOKUP(laureati_1999_2011_ateneoxgenere[[#This Row],[Enna ]], Comuni!$O$2:$O$8105, Comuni!$H$2:$H$8105)</f>
        <v>11</v>
      </c>
      <c r="J1389" s="1">
        <f>LOOKUP(laureati_1999_2011_ateneoxgenere[[#This Row],[Enna ]], Comuni!$O$2:$O$8105, Comuni!$I$2:$I$8105)</f>
        <v>24</v>
      </c>
      <c r="K1389" s="5" t="s">
        <v>7</v>
      </c>
      <c r="L1389" s="8">
        <v>2501</v>
      </c>
    </row>
    <row r="1390" spans="1:12" x14ac:dyDescent="0.25">
      <c r="A1390">
        <v>2008</v>
      </c>
      <c r="B1390">
        <v>1505</v>
      </c>
      <c r="C1390" s="1" t="s">
        <v>20</v>
      </c>
      <c r="D1390" s="1" t="str">
        <f>LOOKUP(laureati_1999_2011_ateneoxgenere[[#This Row],[NOME_ATENEO]], '2018'!$C$2:$C$181, '2018'!$D$2:$D$181)</f>
        <v xml:space="preserve">Milano </v>
      </c>
      <c r="E1390">
        <f>LOOKUP(laureati_1999_2011_ateneoxgenere[[#This Row],[Enna ]], Comuni!$O$2:$O$8105, Comuni!$D$2:$D$8105)</f>
        <v>45</v>
      </c>
      <c r="F1390">
        <f>LOOKUP(laureati_1999_2011_ateneoxgenere[[#This Row],[Enna ]], Comuni!$O$2:$O$8105, Comuni!$E$2:$E$8105)</f>
        <v>27</v>
      </c>
      <c r="G1390" s="1">
        <f>LOOKUP(laureati_1999_2011_ateneoxgenere[[#This Row],[Enna ]], Comuni!$O$2:$O$8105, Comuni!$F$2:$F$8105)</f>
        <v>57</v>
      </c>
      <c r="H1390" s="1">
        <f>LOOKUP(laureati_1999_2011_ateneoxgenere[[#This Row],[Enna ]], Comuni!$O$2:$O$8105, Comuni!$G$2:$G$8105)</f>
        <v>9</v>
      </c>
      <c r="I1390" s="1">
        <f>LOOKUP(laureati_1999_2011_ateneoxgenere[[#This Row],[Enna ]], Comuni!$O$2:$O$8105, Comuni!$H$2:$H$8105)</f>
        <v>11</v>
      </c>
      <c r="J1390" s="1">
        <f>LOOKUP(laureati_1999_2011_ateneoxgenere[[#This Row],[Enna ]], Comuni!$O$2:$O$8105, Comuni!$I$2:$I$8105)</f>
        <v>24</v>
      </c>
      <c r="K1390" s="4" t="s">
        <v>7</v>
      </c>
      <c r="L1390" s="7">
        <v>381</v>
      </c>
    </row>
    <row r="1391" spans="1:12" x14ac:dyDescent="0.25">
      <c r="A1391">
        <v>2008</v>
      </c>
      <c r="B1391">
        <v>1508</v>
      </c>
      <c r="C1391" s="1" t="s">
        <v>21</v>
      </c>
      <c r="D1391" s="1" t="str">
        <f>LOOKUP(laureati_1999_2011_ateneoxgenere[[#This Row],[NOME_ATENEO]], '2018'!$C$2:$C$181, '2018'!$D$2:$D$181)</f>
        <v xml:space="preserve">Milano </v>
      </c>
      <c r="E1391">
        <f>LOOKUP(laureati_1999_2011_ateneoxgenere[[#This Row],[Enna ]], Comuni!$O$2:$O$8105, Comuni!$D$2:$D$8105)</f>
        <v>45</v>
      </c>
      <c r="F1391">
        <f>LOOKUP(laureati_1999_2011_ateneoxgenere[[#This Row],[Enna ]], Comuni!$O$2:$O$8105, Comuni!$E$2:$E$8105)</f>
        <v>27</v>
      </c>
      <c r="G1391" s="1">
        <f>LOOKUP(laureati_1999_2011_ateneoxgenere[[#This Row],[Enna ]], Comuni!$O$2:$O$8105, Comuni!$F$2:$F$8105)</f>
        <v>57</v>
      </c>
      <c r="H1391" s="1">
        <f>LOOKUP(laureati_1999_2011_ateneoxgenere[[#This Row],[Enna ]], Comuni!$O$2:$O$8105, Comuni!$G$2:$G$8105)</f>
        <v>9</v>
      </c>
      <c r="I1391" s="1">
        <f>LOOKUP(laureati_1999_2011_ateneoxgenere[[#This Row],[Enna ]], Comuni!$O$2:$O$8105, Comuni!$H$2:$H$8105)</f>
        <v>11</v>
      </c>
      <c r="J1391" s="1">
        <f>LOOKUP(laureati_1999_2011_ateneoxgenere[[#This Row],[Enna ]], Comuni!$O$2:$O$8105, Comuni!$I$2:$I$8105)</f>
        <v>24</v>
      </c>
      <c r="K1391" s="5" t="s">
        <v>7</v>
      </c>
      <c r="L1391" s="8">
        <v>182</v>
      </c>
    </row>
    <row r="1392" spans="1:12" x14ac:dyDescent="0.25">
      <c r="A1392">
        <v>2008</v>
      </c>
      <c r="B1392">
        <v>1509</v>
      </c>
      <c r="C1392" s="1" t="s">
        <v>22</v>
      </c>
      <c r="D1392" s="1" t="str">
        <f>LOOKUP(laureati_1999_2011_ateneoxgenere[[#This Row],[NOME_ATENEO]], '2018'!$C$2:$C$181, '2018'!$D$2:$D$181)</f>
        <v xml:space="preserve">Milano </v>
      </c>
      <c r="E1392">
        <f>LOOKUP(laureati_1999_2011_ateneoxgenere[[#This Row],[Enna ]], Comuni!$O$2:$O$8105, Comuni!$D$2:$D$8105)</f>
        <v>45</v>
      </c>
      <c r="F1392">
        <f>LOOKUP(laureati_1999_2011_ateneoxgenere[[#This Row],[Enna ]], Comuni!$O$2:$O$8105, Comuni!$E$2:$E$8105)</f>
        <v>27</v>
      </c>
      <c r="G1392" s="1">
        <f>LOOKUP(laureati_1999_2011_ateneoxgenere[[#This Row],[Enna ]], Comuni!$O$2:$O$8105, Comuni!$F$2:$F$8105)</f>
        <v>57</v>
      </c>
      <c r="H1392" s="1">
        <f>LOOKUP(laureati_1999_2011_ateneoxgenere[[#This Row],[Enna ]], Comuni!$O$2:$O$8105, Comuni!$G$2:$G$8105)</f>
        <v>9</v>
      </c>
      <c r="I1392" s="1">
        <f>LOOKUP(laureati_1999_2011_ateneoxgenere[[#This Row],[Enna ]], Comuni!$O$2:$O$8105, Comuni!$H$2:$H$8105)</f>
        <v>11</v>
      </c>
      <c r="J1392" s="1">
        <f>LOOKUP(laureati_1999_2011_ateneoxgenere[[#This Row],[Enna ]], Comuni!$O$2:$O$8105, Comuni!$I$2:$I$8105)</f>
        <v>24</v>
      </c>
      <c r="K1392" s="4" t="s">
        <v>7</v>
      </c>
      <c r="L1392" s="7">
        <v>1698</v>
      </c>
    </row>
    <row r="1393" spans="1:12" x14ac:dyDescent="0.25">
      <c r="A1393">
        <v>2008</v>
      </c>
      <c r="B1393">
        <v>1601</v>
      </c>
      <c r="C1393" s="1" t="s">
        <v>24</v>
      </c>
      <c r="D1393" s="1" t="str">
        <f>LOOKUP(laureati_1999_2011_ateneoxgenere[[#This Row],[NOME_ATENEO]], '2018'!$C$2:$C$181, '2018'!$D$2:$D$181)</f>
        <v>Bergamo</v>
      </c>
      <c r="E1393">
        <f>LOOKUP(laureati_1999_2011_ateneoxgenere[[#This Row],[Enna ]], Comuni!$O$2:$O$8105, Comuni!$D$2:$D$8105)</f>
        <v>45</v>
      </c>
      <c r="F1393">
        <f>LOOKUP(laureati_1999_2011_ateneoxgenere[[#This Row],[Enna ]], Comuni!$O$2:$O$8105, Comuni!$E$2:$E$8105)</f>
        <v>42</v>
      </c>
      <c r="G1393" s="1">
        <f>LOOKUP(laureati_1999_2011_ateneoxgenere[[#This Row],[Enna ]], Comuni!$O$2:$O$8105, Comuni!$F$2:$F$8105)</f>
        <v>1</v>
      </c>
      <c r="H1393" s="1">
        <f>LOOKUP(laureati_1999_2011_ateneoxgenere[[#This Row],[Enna ]], Comuni!$O$2:$O$8105, Comuni!$G$2:$G$8105)</f>
        <v>9</v>
      </c>
      <c r="I1393" s="1">
        <f>LOOKUP(laureati_1999_2011_ateneoxgenere[[#This Row],[Enna ]], Comuni!$O$2:$O$8105, Comuni!$H$2:$H$8105)</f>
        <v>40</v>
      </c>
      <c r="J1393" s="1">
        <f>LOOKUP(laureati_1999_2011_ateneoxgenere[[#This Row],[Enna ]], Comuni!$O$2:$O$8105, Comuni!$I$2:$I$8105)</f>
        <v>8</v>
      </c>
      <c r="K1393" s="5" t="s">
        <v>7</v>
      </c>
      <c r="L1393" s="8">
        <v>843</v>
      </c>
    </row>
    <row r="1394" spans="1:12" x14ac:dyDescent="0.25">
      <c r="A1394">
        <v>2008</v>
      </c>
      <c r="B1394">
        <v>1701</v>
      </c>
      <c r="C1394" s="1" t="s">
        <v>25</v>
      </c>
      <c r="D1394" s="1" t="str">
        <f>LOOKUP(laureati_1999_2011_ateneoxgenere[[#This Row],[NOME_ATENEO]], '2018'!$C$2:$C$181, '2018'!$D$2:$D$181)</f>
        <v>Brescia</v>
      </c>
      <c r="E1394">
        <f>LOOKUP(laureati_1999_2011_ateneoxgenere[[#This Row],[Enna ]], Comuni!$O$2:$O$8105, Comuni!$D$2:$D$8105)</f>
        <v>45</v>
      </c>
      <c r="F1394">
        <f>LOOKUP(laureati_1999_2011_ateneoxgenere[[#This Row],[Enna ]], Comuni!$O$2:$O$8105, Comuni!$E$2:$E$8105)</f>
        <v>32</v>
      </c>
      <c r="G1394" s="1">
        <f>LOOKUP(laureati_1999_2011_ateneoxgenere[[#This Row],[Enna ]], Comuni!$O$2:$O$8105, Comuni!$F$2:$F$8105)</f>
        <v>27</v>
      </c>
      <c r="H1394" s="1">
        <f>LOOKUP(laureati_1999_2011_ateneoxgenere[[#This Row],[Enna ]], Comuni!$O$2:$O$8105, Comuni!$G$2:$G$8105)</f>
        <v>10</v>
      </c>
      <c r="I1394" s="1">
        <f>LOOKUP(laureati_1999_2011_ateneoxgenere[[#This Row],[Enna ]], Comuni!$O$2:$O$8105, Comuni!$H$2:$H$8105)</f>
        <v>13</v>
      </c>
      <c r="J1394" s="1">
        <f>LOOKUP(laureati_1999_2011_ateneoxgenere[[#This Row],[Enna ]], Comuni!$O$2:$O$8105, Comuni!$I$2:$I$8105)</f>
        <v>14</v>
      </c>
      <c r="K1394" s="4" t="s">
        <v>7</v>
      </c>
      <c r="L1394" s="7">
        <v>1130</v>
      </c>
    </row>
    <row r="1395" spans="1:12" x14ac:dyDescent="0.25">
      <c r="A1395">
        <v>2008</v>
      </c>
      <c r="B1395">
        <v>1801</v>
      </c>
      <c r="C1395" s="1" t="s">
        <v>26</v>
      </c>
      <c r="D1395" s="1" t="str">
        <f>LOOKUP(laureati_1999_2011_ateneoxgenere[[#This Row],[NOME_ATENEO]], '2018'!$C$2:$C$181, '2018'!$D$2:$D$181)</f>
        <v>Pavia</v>
      </c>
      <c r="E1395">
        <f>LOOKUP(laureati_1999_2011_ateneoxgenere[[#This Row],[Enna ]], Comuni!$O$2:$O$8105, Comuni!$D$2:$D$8105)</f>
        <v>45</v>
      </c>
      <c r="F1395">
        <f>LOOKUP(laureati_1999_2011_ateneoxgenere[[#This Row],[Enna ]], Comuni!$O$2:$O$8105, Comuni!$E$2:$E$8105)</f>
        <v>11</v>
      </c>
      <c r="G1395" s="1">
        <f>LOOKUP(laureati_1999_2011_ateneoxgenere[[#This Row],[Enna ]], Comuni!$O$2:$O$8105, Comuni!$F$2:$F$8105)</f>
        <v>13</v>
      </c>
      <c r="H1395" s="1">
        <f>LOOKUP(laureati_1999_2011_ateneoxgenere[[#This Row],[Enna ]], Comuni!$O$2:$O$8105, Comuni!$G$2:$G$8105)</f>
        <v>9</v>
      </c>
      <c r="I1395" s="1">
        <f>LOOKUP(laureati_1999_2011_ateneoxgenere[[#This Row],[Enna ]], Comuni!$O$2:$O$8105, Comuni!$H$2:$H$8105)</f>
        <v>9</v>
      </c>
      <c r="J1395" s="1">
        <f>LOOKUP(laureati_1999_2011_ateneoxgenere[[#This Row],[Enna ]], Comuni!$O$2:$O$8105, Comuni!$I$2:$I$8105)</f>
        <v>17</v>
      </c>
      <c r="K1395" s="5" t="s">
        <v>7</v>
      </c>
      <c r="L1395" s="8">
        <v>1696</v>
      </c>
    </row>
    <row r="1396" spans="1:12" x14ac:dyDescent="0.25">
      <c r="A1396">
        <v>2008</v>
      </c>
      <c r="B1396">
        <v>2101</v>
      </c>
      <c r="C1396" s="1" t="s">
        <v>27</v>
      </c>
      <c r="D1396" s="1" t="str">
        <f>LOOKUP(laureati_1999_2011_ateneoxgenere[[#This Row],[NOME_ATENEO]], '2018'!$C$2:$C$181, '2018'!$D$2:$D$181)</f>
        <v>Bolzano</v>
      </c>
      <c r="E1396">
        <f>LOOKUP(laureati_1999_2011_ateneoxgenere[[#This Row],[Enna ]], Comuni!$O$2:$O$8105, Comuni!$D$2:$D$8105)</f>
        <v>46</v>
      </c>
      <c r="F1396">
        <f>LOOKUP(laureati_1999_2011_ateneoxgenere[[#This Row],[Enna ]], Comuni!$O$2:$O$8105, Comuni!$E$2:$E$8105)</f>
        <v>29</v>
      </c>
      <c r="G1396" s="1">
        <f>LOOKUP(laureati_1999_2011_ateneoxgenere[[#This Row],[Enna ]], Comuni!$O$2:$O$8105, Comuni!$F$2:$F$8105)</f>
        <v>56</v>
      </c>
      <c r="H1396" s="1">
        <f>LOOKUP(laureati_1999_2011_ateneoxgenere[[#This Row],[Enna ]], Comuni!$O$2:$O$8105, Comuni!$G$2:$G$8105)</f>
        <v>11</v>
      </c>
      <c r="I1396" s="1">
        <f>LOOKUP(laureati_1999_2011_ateneoxgenere[[#This Row],[Enna ]], Comuni!$O$2:$O$8105, Comuni!$H$2:$H$8105)</f>
        <v>21</v>
      </c>
      <c r="J1396" s="1">
        <f>LOOKUP(laureati_1999_2011_ateneoxgenere[[#This Row],[Enna ]], Comuni!$O$2:$O$8105, Comuni!$I$2:$I$8105)</f>
        <v>15</v>
      </c>
      <c r="K1396" s="4" t="s">
        <v>7</v>
      </c>
      <c r="L1396" s="7">
        <v>107</v>
      </c>
    </row>
    <row r="1397" spans="1:12" x14ac:dyDescent="0.25">
      <c r="A1397">
        <v>2008</v>
      </c>
      <c r="B1397">
        <v>2201</v>
      </c>
      <c r="C1397" s="1" t="s">
        <v>28</v>
      </c>
      <c r="D1397" s="1" t="str">
        <f>LOOKUP(laureati_1999_2011_ateneoxgenere[[#This Row],[NOME_ATENEO]], '2018'!$C$2:$C$181, '2018'!$D$2:$D$181)</f>
        <v>Trento</v>
      </c>
      <c r="E1397">
        <f>LOOKUP(laureati_1999_2011_ateneoxgenere[[#This Row],[Enna ]], Comuni!$O$2:$O$8105, Comuni!$D$2:$D$8105)</f>
        <v>46</v>
      </c>
      <c r="F1397">
        <f>LOOKUP(laureati_1999_2011_ateneoxgenere[[#This Row],[Enna ]], Comuni!$O$2:$O$8105, Comuni!$E$2:$E$8105)</f>
        <v>4</v>
      </c>
      <c r="G1397" s="1">
        <f>LOOKUP(laureati_1999_2011_ateneoxgenere[[#This Row],[Enna ]], Comuni!$O$2:$O$8105, Comuni!$F$2:$F$8105)</f>
        <v>7</v>
      </c>
      <c r="H1397" s="1">
        <f>LOOKUP(laureati_1999_2011_ateneoxgenere[[#This Row],[Enna ]], Comuni!$O$2:$O$8105, Comuni!$G$2:$G$8105)</f>
        <v>11</v>
      </c>
      <c r="I1397" s="1">
        <f>LOOKUP(laureati_1999_2011_ateneoxgenere[[#This Row],[Enna ]], Comuni!$O$2:$O$8105, Comuni!$H$2:$H$8105)</f>
        <v>7</v>
      </c>
      <c r="J1397" s="1">
        <f>LOOKUP(laureati_1999_2011_ateneoxgenere[[#This Row],[Enna ]], Comuni!$O$2:$O$8105, Comuni!$I$2:$I$8105)</f>
        <v>22</v>
      </c>
      <c r="K1397" s="5" t="s">
        <v>7</v>
      </c>
      <c r="L1397" s="8">
        <v>1083</v>
      </c>
    </row>
    <row r="1398" spans="1:12" x14ac:dyDescent="0.25">
      <c r="A1398">
        <v>2008</v>
      </c>
      <c r="B1398">
        <v>2301</v>
      </c>
      <c r="C1398" s="1" t="s">
        <v>29</v>
      </c>
      <c r="D1398" s="1" t="str">
        <f>LOOKUP(laureati_1999_2011_ateneoxgenere[[#This Row],[NOME_ATENEO]], '2018'!$C$2:$C$181, '2018'!$D$2:$D$181)</f>
        <v>Verona</v>
      </c>
      <c r="E1398">
        <f>LOOKUP(laureati_1999_2011_ateneoxgenere[[#This Row],[Enna ]], Comuni!$O$2:$O$8105, Comuni!$D$2:$D$8105)</f>
        <v>45</v>
      </c>
      <c r="F1398">
        <f>LOOKUP(laureati_1999_2011_ateneoxgenere[[#This Row],[Enna ]], Comuni!$O$2:$O$8105, Comuni!$E$2:$E$8105)</f>
        <v>26</v>
      </c>
      <c r="G1398" s="1">
        <f>LOOKUP(laureati_1999_2011_ateneoxgenere[[#This Row],[Enna ]], Comuni!$O$2:$O$8105, Comuni!$F$2:$F$8105)</f>
        <v>40</v>
      </c>
      <c r="H1398" s="1">
        <f>LOOKUP(laureati_1999_2011_ateneoxgenere[[#This Row],[Enna ]], Comuni!$O$2:$O$8105, Comuni!$G$2:$G$8105)</f>
        <v>10</v>
      </c>
      <c r="I1398" s="1">
        <f>LOOKUP(laureati_1999_2011_ateneoxgenere[[#This Row],[Enna ]], Comuni!$O$2:$O$8105, Comuni!$H$2:$H$8105)</f>
        <v>59</v>
      </c>
      <c r="J1398" s="1">
        <f>LOOKUP(laureati_1999_2011_ateneoxgenere[[#This Row],[Enna ]], Comuni!$O$2:$O$8105, Comuni!$I$2:$I$8105)</f>
        <v>56</v>
      </c>
      <c r="K1398" s="4" t="s">
        <v>7</v>
      </c>
      <c r="L1398" s="7">
        <v>1130</v>
      </c>
    </row>
    <row r="1399" spans="1:12" x14ac:dyDescent="0.25">
      <c r="A1399">
        <v>2008</v>
      </c>
      <c r="B1399">
        <v>2701</v>
      </c>
      <c r="C1399" s="1" t="s">
        <v>30</v>
      </c>
      <c r="D1399" s="1" t="str">
        <f>LOOKUP(laureati_1999_2011_ateneoxgenere[[#This Row],[NOME_ATENEO]], '2018'!$C$2:$C$181, '2018'!$D$2:$D$181)</f>
        <v xml:space="preserve">Venezia </v>
      </c>
      <c r="E1399">
        <f>LOOKUP(laureati_1999_2011_ateneoxgenere[[#This Row],[Enna ]], Comuni!$O$2:$O$8105, Comuni!$D$2:$D$8105)</f>
        <v>45</v>
      </c>
      <c r="F1399">
        <f>LOOKUP(laureati_1999_2011_ateneoxgenere[[#This Row],[Enna ]], Comuni!$O$2:$O$8105, Comuni!$E$2:$E$8105)</f>
        <v>26</v>
      </c>
      <c r="G1399" s="1">
        <f>LOOKUP(laureati_1999_2011_ateneoxgenere[[#This Row],[Enna ]], Comuni!$O$2:$O$8105, Comuni!$F$2:$F$8105)</f>
        <v>17</v>
      </c>
      <c r="H1399" s="1">
        <f>LOOKUP(laureati_1999_2011_ateneoxgenere[[#This Row],[Enna ]], Comuni!$O$2:$O$8105, Comuni!$G$2:$G$8105)</f>
        <v>12</v>
      </c>
      <c r="I1399" s="1">
        <f>LOOKUP(laureati_1999_2011_ateneoxgenere[[#This Row],[Enna ]], Comuni!$O$2:$O$8105, Comuni!$H$2:$H$8105)</f>
        <v>19</v>
      </c>
      <c r="J1399" s="1">
        <f>LOOKUP(laureati_1999_2011_ateneoxgenere[[#This Row],[Enna ]], Comuni!$O$2:$O$8105, Comuni!$I$2:$I$8105)</f>
        <v>39</v>
      </c>
      <c r="K1399" s="5" t="s">
        <v>7</v>
      </c>
      <c r="L1399" s="8">
        <v>1118</v>
      </c>
    </row>
    <row r="1400" spans="1:12" x14ac:dyDescent="0.25">
      <c r="A1400">
        <v>2008</v>
      </c>
      <c r="B1400">
        <v>2702</v>
      </c>
      <c r="C1400" s="1" t="s">
        <v>31</v>
      </c>
      <c r="D1400" s="1" t="str">
        <f>LOOKUP(laureati_1999_2011_ateneoxgenere[[#This Row],[NOME_ATENEO]], '2018'!$C$2:$C$181, '2018'!$D$2:$D$181)</f>
        <v xml:space="preserve">Venezia </v>
      </c>
      <c r="E1400">
        <f>LOOKUP(laureati_1999_2011_ateneoxgenere[[#This Row],[Enna ]], Comuni!$O$2:$O$8105, Comuni!$D$2:$D$8105)</f>
        <v>45</v>
      </c>
      <c r="F1400">
        <f>LOOKUP(laureati_1999_2011_ateneoxgenere[[#This Row],[Enna ]], Comuni!$O$2:$O$8105, Comuni!$E$2:$E$8105)</f>
        <v>26</v>
      </c>
      <c r="G1400" s="1">
        <f>LOOKUP(laureati_1999_2011_ateneoxgenere[[#This Row],[Enna ]], Comuni!$O$2:$O$8105, Comuni!$F$2:$F$8105)</f>
        <v>17</v>
      </c>
      <c r="H1400" s="1">
        <f>LOOKUP(laureati_1999_2011_ateneoxgenere[[#This Row],[Enna ]], Comuni!$O$2:$O$8105, Comuni!$G$2:$G$8105)</f>
        <v>12</v>
      </c>
      <c r="I1400" s="1">
        <f>LOOKUP(laureati_1999_2011_ateneoxgenere[[#This Row],[Enna ]], Comuni!$O$2:$O$8105, Comuni!$H$2:$H$8105)</f>
        <v>19</v>
      </c>
      <c r="J1400" s="1">
        <f>LOOKUP(laureati_1999_2011_ateneoxgenere[[#This Row],[Enna ]], Comuni!$O$2:$O$8105, Comuni!$I$2:$I$8105)</f>
        <v>39</v>
      </c>
      <c r="K1400" s="4" t="s">
        <v>7</v>
      </c>
      <c r="L1400" s="7">
        <v>719</v>
      </c>
    </row>
    <row r="1401" spans="1:12" x14ac:dyDescent="0.25">
      <c r="A1401">
        <v>2008</v>
      </c>
      <c r="B1401">
        <v>2801</v>
      </c>
      <c r="C1401" s="1" t="s">
        <v>32</v>
      </c>
      <c r="D1401" s="1" t="str">
        <f>LOOKUP(laureati_1999_2011_ateneoxgenere[[#This Row],[NOME_ATENEO]], '2018'!$C$2:$C$181, '2018'!$D$2:$D$181)</f>
        <v>Padova</v>
      </c>
      <c r="E1401">
        <f>LOOKUP(laureati_1999_2011_ateneoxgenere[[#This Row],[Enna ]], Comuni!$O$2:$O$8105, Comuni!$D$2:$D$8105)</f>
        <v>45</v>
      </c>
      <c r="F1401">
        <f>LOOKUP(laureati_1999_2011_ateneoxgenere[[#This Row],[Enna ]], Comuni!$O$2:$O$8105, Comuni!$E$2:$E$8105)</f>
        <v>24</v>
      </c>
      <c r="G1401" s="1">
        <f>LOOKUP(laureati_1999_2011_ateneoxgenere[[#This Row],[Enna ]], Comuni!$O$2:$O$8105, Comuni!$F$2:$F$8105)</f>
        <v>33</v>
      </c>
      <c r="H1401" s="1">
        <f>LOOKUP(laureati_1999_2011_ateneoxgenere[[#This Row],[Enna ]], Comuni!$O$2:$O$8105, Comuni!$G$2:$G$8105)</f>
        <v>11</v>
      </c>
      <c r="I1401" s="1">
        <f>LOOKUP(laureati_1999_2011_ateneoxgenere[[#This Row],[Enna ]], Comuni!$O$2:$O$8105, Comuni!$H$2:$H$8105)</f>
        <v>52</v>
      </c>
      <c r="J1401" s="1">
        <f>LOOKUP(laureati_1999_2011_ateneoxgenere[[#This Row],[Enna ]], Comuni!$O$2:$O$8105, Comuni!$I$2:$I$8105)</f>
        <v>23</v>
      </c>
      <c r="K1401" s="5" t="s">
        <v>7</v>
      </c>
      <c r="L1401" s="8">
        <v>4822</v>
      </c>
    </row>
    <row r="1402" spans="1:12" x14ac:dyDescent="0.25">
      <c r="A1402">
        <v>2008</v>
      </c>
      <c r="B1402">
        <v>3001</v>
      </c>
      <c r="C1402" s="1" t="s">
        <v>33</v>
      </c>
      <c r="D1402" s="1" t="str">
        <f>LOOKUP(laureati_1999_2011_ateneoxgenere[[#This Row],[NOME_ATENEO]], '2018'!$C$2:$C$181, '2018'!$D$2:$D$181)</f>
        <v>Udine</v>
      </c>
      <c r="E1402">
        <f>LOOKUP(laureati_1999_2011_ateneoxgenere[[#This Row],[Enna ]], Comuni!$O$2:$O$8105, Comuni!$D$2:$D$8105)</f>
        <v>46</v>
      </c>
      <c r="F1402">
        <f>LOOKUP(laureati_1999_2011_ateneoxgenere[[#This Row],[Enna ]], Comuni!$O$2:$O$8105, Comuni!$E$2:$E$8105)</f>
        <v>3</v>
      </c>
      <c r="G1402" s="1">
        <f>LOOKUP(laureati_1999_2011_ateneoxgenere[[#This Row],[Enna ]], Comuni!$O$2:$O$8105, Comuni!$F$2:$F$8105)</f>
        <v>57</v>
      </c>
      <c r="H1402" s="1">
        <f>LOOKUP(laureati_1999_2011_ateneoxgenere[[#This Row],[Enna ]], Comuni!$O$2:$O$8105, Comuni!$G$2:$G$8105)</f>
        <v>13</v>
      </c>
      <c r="I1402" s="1">
        <f>LOOKUP(laureati_1999_2011_ateneoxgenere[[#This Row],[Enna ]], Comuni!$O$2:$O$8105, Comuni!$H$2:$H$8105)</f>
        <v>14</v>
      </c>
      <c r="J1402" s="1">
        <f>LOOKUP(laureati_1999_2011_ateneoxgenere[[#This Row],[Enna ]], Comuni!$O$2:$O$8105, Comuni!$I$2:$I$8105)</f>
        <v>15</v>
      </c>
      <c r="K1402" s="4" t="s">
        <v>7</v>
      </c>
      <c r="L1402" s="7">
        <v>1260</v>
      </c>
    </row>
    <row r="1403" spans="1:12" x14ac:dyDescent="0.25">
      <c r="A1403">
        <v>2008</v>
      </c>
      <c r="B1403">
        <v>3201</v>
      </c>
      <c r="C1403" s="1" t="s">
        <v>34</v>
      </c>
      <c r="D1403" s="1" t="str">
        <f>LOOKUP(laureati_1999_2011_ateneoxgenere[[#This Row],[NOME_ATENEO]], '2018'!$C$2:$C$181, '2018'!$D$2:$D$181)</f>
        <v>Trieste</v>
      </c>
      <c r="E1403">
        <f>LOOKUP(laureati_1999_2011_ateneoxgenere[[#This Row],[Enna ]], Comuni!$O$2:$O$8105, Comuni!$D$2:$D$8105)</f>
        <v>45</v>
      </c>
      <c r="F1403">
        <f>LOOKUP(laureati_1999_2011_ateneoxgenere[[#This Row],[Enna ]], Comuni!$O$2:$O$8105, Comuni!$E$2:$E$8105)</f>
        <v>38</v>
      </c>
      <c r="G1403" s="1">
        <f>LOOKUP(laureati_1999_2011_ateneoxgenere[[#This Row],[Enna ]], Comuni!$O$2:$O$8105, Comuni!$F$2:$F$8105)</f>
        <v>58</v>
      </c>
      <c r="H1403" s="1">
        <f>LOOKUP(laureati_1999_2011_ateneoxgenere[[#This Row],[Enna ]], Comuni!$O$2:$O$8105, Comuni!$G$2:$G$8105)</f>
        <v>13</v>
      </c>
      <c r="I1403" s="1">
        <f>LOOKUP(laureati_1999_2011_ateneoxgenere[[#This Row],[Enna ]], Comuni!$O$2:$O$8105, Comuni!$H$2:$H$8105)</f>
        <v>46</v>
      </c>
      <c r="J1403" s="1">
        <f>LOOKUP(laureati_1999_2011_ateneoxgenere[[#This Row],[Enna ]], Comuni!$O$2:$O$8105, Comuni!$I$2:$I$8105)</f>
        <v>20</v>
      </c>
      <c r="K1403" s="5" t="s">
        <v>7</v>
      </c>
      <c r="L1403" s="8">
        <v>1319</v>
      </c>
    </row>
    <row r="1404" spans="1:12" x14ac:dyDescent="0.25">
      <c r="A1404">
        <v>2008</v>
      </c>
      <c r="B1404">
        <v>3401</v>
      </c>
      <c r="C1404" s="1" t="s">
        <v>35</v>
      </c>
      <c r="D1404" s="1" t="str">
        <f>LOOKUP(laureati_1999_2011_ateneoxgenere[[#This Row],[NOME_ATENEO]], '2018'!$C$2:$C$181, '2018'!$D$2:$D$181)</f>
        <v>Parma</v>
      </c>
      <c r="E1404">
        <f>LOOKUP(laureati_1999_2011_ateneoxgenere[[#This Row],[Enna ]], Comuni!$O$2:$O$8105, Comuni!$D$2:$D$8105)</f>
        <v>44</v>
      </c>
      <c r="F1404">
        <f>LOOKUP(laureati_1999_2011_ateneoxgenere[[#This Row],[Enna ]], Comuni!$O$2:$O$8105, Comuni!$E$2:$E$8105)</f>
        <v>48</v>
      </c>
      <c r="G1404" s="1">
        <f>LOOKUP(laureati_1999_2011_ateneoxgenere[[#This Row],[Enna ]], Comuni!$O$2:$O$8105, Comuni!$F$2:$F$8105)</f>
        <v>6</v>
      </c>
      <c r="H1404" s="1">
        <f>LOOKUP(laureati_1999_2011_ateneoxgenere[[#This Row],[Enna ]], Comuni!$O$2:$O$8105, Comuni!$G$2:$G$8105)</f>
        <v>10</v>
      </c>
      <c r="I1404" s="1">
        <f>LOOKUP(laureati_1999_2011_ateneoxgenere[[#This Row],[Enna ]], Comuni!$O$2:$O$8105, Comuni!$H$2:$H$8105)</f>
        <v>19</v>
      </c>
      <c r="J1404" s="1">
        <f>LOOKUP(laureati_1999_2011_ateneoxgenere[[#This Row],[Enna ]], Comuni!$O$2:$O$8105, Comuni!$I$2:$I$8105)</f>
        <v>44</v>
      </c>
      <c r="K1404" s="4" t="s">
        <v>7</v>
      </c>
      <c r="L1404" s="7">
        <v>2023</v>
      </c>
    </row>
    <row r="1405" spans="1:12" x14ac:dyDescent="0.25">
      <c r="A1405">
        <v>2008</v>
      </c>
      <c r="B1405">
        <v>3601</v>
      </c>
      <c r="C1405" s="1" t="s">
        <v>36</v>
      </c>
      <c r="D1405" s="1" t="str">
        <f>LOOKUP(laureati_1999_2011_ateneoxgenere[[#This Row],[NOME_ATENEO]], '2018'!$C$2:$C$181, '2018'!$D$2:$D$181)</f>
        <v xml:space="preserve">Modena </v>
      </c>
      <c r="E1405">
        <f>LOOKUP(laureati_1999_2011_ateneoxgenere[[#This Row],[Enna ]], Comuni!$O$2:$O$8105, Comuni!$D$2:$D$8105)</f>
        <v>44</v>
      </c>
      <c r="F1405">
        <f>LOOKUP(laureati_1999_2011_ateneoxgenere[[#This Row],[Enna ]], Comuni!$O$2:$O$8105, Comuni!$E$2:$E$8105)</f>
        <v>38</v>
      </c>
      <c r="G1405" s="1">
        <f>LOOKUP(laureati_1999_2011_ateneoxgenere[[#This Row],[Enna ]], Comuni!$O$2:$O$8105, Comuni!$F$2:$F$8105)</f>
        <v>53</v>
      </c>
      <c r="H1405" s="1">
        <f>LOOKUP(laureati_1999_2011_ateneoxgenere[[#This Row],[Enna ]], Comuni!$O$2:$O$8105, Comuni!$G$2:$G$8105)</f>
        <v>10</v>
      </c>
      <c r="I1405" s="1">
        <f>LOOKUP(laureati_1999_2011_ateneoxgenere[[#This Row],[Enna ]], Comuni!$O$2:$O$8105, Comuni!$H$2:$H$8105)</f>
        <v>55</v>
      </c>
      <c r="J1405" s="1">
        <f>LOOKUP(laureati_1999_2011_ateneoxgenere[[#This Row],[Enna ]], Comuni!$O$2:$O$8105, Comuni!$I$2:$I$8105)</f>
        <v>29</v>
      </c>
      <c r="K1405" s="5" t="s">
        <v>7</v>
      </c>
      <c r="L1405" s="8">
        <v>1416</v>
      </c>
    </row>
    <row r="1406" spans="1:12" x14ac:dyDescent="0.25">
      <c r="A1406">
        <v>2008</v>
      </c>
      <c r="B1406">
        <v>3701</v>
      </c>
      <c r="C1406" s="1" t="s">
        <v>37</v>
      </c>
      <c r="D1406" s="1" t="str">
        <f>LOOKUP(laureati_1999_2011_ateneoxgenere[[#This Row],[NOME_ATENEO]], '2018'!$C$2:$C$181, '2018'!$D$2:$D$181)</f>
        <v>Bologna</v>
      </c>
      <c r="E1406">
        <f>LOOKUP(laureati_1999_2011_ateneoxgenere[[#This Row],[Enna ]], Comuni!$O$2:$O$8105, Comuni!$D$2:$D$8105)</f>
        <v>44</v>
      </c>
      <c r="F1406">
        <f>LOOKUP(laureati_1999_2011_ateneoxgenere[[#This Row],[Enna ]], Comuni!$O$2:$O$8105, Comuni!$E$2:$E$8105)</f>
        <v>29</v>
      </c>
      <c r="G1406" s="1">
        <f>LOOKUP(laureati_1999_2011_ateneoxgenere[[#This Row],[Enna ]], Comuni!$O$2:$O$8105, Comuni!$F$2:$F$8105)</f>
        <v>44</v>
      </c>
      <c r="H1406" s="1">
        <f>LOOKUP(laureati_1999_2011_ateneoxgenere[[#This Row],[Enna ]], Comuni!$O$2:$O$8105, Comuni!$G$2:$G$8105)</f>
        <v>11</v>
      </c>
      <c r="I1406" s="1">
        <f>LOOKUP(laureati_1999_2011_ateneoxgenere[[#This Row],[Enna ]], Comuni!$O$2:$O$8105, Comuni!$H$2:$H$8105)</f>
        <v>20</v>
      </c>
      <c r="J1406" s="1">
        <f>LOOKUP(laureati_1999_2011_ateneoxgenere[[#This Row],[Enna ]], Comuni!$O$2:$O$8105, Comuni!$I$2:$I$8105)</f>
        <v>48</v>
      </c>
      <c r="K1406" s="4" t="s">
        <v>7</v>
      </c>
      <c r="L1406" s="7">
        <v>6720</v>
      </c>
    </row>
    <row r="1407" spans="1:12" x14ac:dyDescent="0.25">
      <c r="A1407">
        <v>2008</v>
      </c>
      <c r="B1407">
        <v>3801</v>
      </c>
      <c r="C1407" s="1" t="s">
        <v>38</v>
      </c>
      <c r="D1407" s="1" t="str">
        <f>LOOKUP(laureati_1999_2011_ateneoxgenere[[#This Row],[NOME_ATENEO]], '2018'!$C$2:$C$181, '2018'!$D$2:$D$181)</f>
        <v>Ferrara</v>
      </c>
      <c r="E1407">
        <f>LOOKUP(laureati_1999_2011_ateneoxgenere[[#This Row],[Enna ]], Comuni!$O$2:$O$8105, Comuni!$D$2:$D$8105)</f>
        <v>44</v>
      </c>
      <c r="F1407">
        <f>LOOKUP(laureati_1999_2011_ateneoxgenere[[#This Row],[Enna ]], Comuni!$O$2:$O$8105, Comuni!$E$2:$E$8105)</f>
        <v>50</v>
      </c>
      <c r="G1407" s="1">
        <f>LOOKUP(laureati_1999_2011_ateneoxgenere[[#This Row],[Enna ]], Comuni!$O$2:$O$8105, Comuni!$F$2:$F$8105)</f>
        <v>31</v>
      </c>
      <c r="H1407" s="1">
        <f>LOOKUP(laureati_1999_2011_ateneoxgenere[[#This Row],[Enna ]], Comuni!$O$2:$O$8105, Comuni!$G$2:$G$8105)</f>
        <v>11</v>
      </c>
      <c r="I1407" s="1">
        <f>LOOKUP(laureati_1999_2011_ateneoxgenere[[#This Row],[Enna ]], Comuni!$O$2:$O$8105, Comuni!$H$2:$H$8105)</f>
        <v>37</v>
      </c>
      <c r="J1407" s="1">
        <f>LOOKUP(laureati_1999_2011_ateneoxgenere[[#This Row],[Enna ]], Comuni!$O$2:$O$8105, Comuni!$I$2:$I$8105)</f>
        <v>0</v>
      </c>
      <c r="K1407" s="5" t="s">
        <v>7</v>
      </c>
      <c r="L1407" s="8">
        <v>1200</v>
      </c>
    </row>
    <row r="1408" spans="1:12" x14ac:dyDescent="0.25">
      <c r="A1408">
        <v>2008</v>
      </c>
      <c r="B1408">
        <v>4101</v>
      </c>
      <c r="C1408" s="1" t="s">
        <v>39</v>
      </c>
      <c r="D1408" s="1" t="str">
        <f>LOOKUP(laureati_1999_2011_ateneoxgenere[[#This Row],[NOME_ATENEO]], '2018'!$C$2:$C$181, '2018'!$D$2:$D$181)</f>
        <v>Urbino</v>
      </c>
      <c r="E1408">
        <f>LOOKUP(laureati_1999_2011_ateneoxgenere[[#This Row],[Enna ]], Comuni!$O$2:$O$8105, Comuni!$D$2:$D$8105)</f>
        <v>43</v>
      </c>
      <c r="F1408">
        <f>LOOKUP(laureati_1999_2011_ateneoxgenere[[#This Row],[Enna ]], Comuni!$O$2:$O$8105, Comuni!$E$2:$E$8105)</f>
        <v>43</v>
      </c>
      <c r="G1408" s="1">
        <f>LOOKUP(laureati_1999_2011_ateneoxgenere[[#This Row],[Enna ]], Comuni!$O$2:$O$8105, Comuni!$F$2:$F$8105)</f>
        <v>36</v>
      </c>
      <c r="H1408" s="1">
        <f>LOOKUP(laureati_1999_2011_ateneoxgenere[[#This Row],[Enna ]], Comuni!$O$2:$O$8105, Comuni!$G$2:$G$8105)</f>
        <v>12</v>
      </c>
      <c r="I1408" s="1">
        <f>LOOKUP(laureati_1999_2011_ateneoxgenere[[#This Row],[Enna ]], Comuni!$O$2:$O$8105, Comuni!$H$2:$H$8105)</f>
        <v>38</v>
      </c>
      <c r="J1408" s="1">
        <f>LOOKUP(laureati_1999_2011_ateneoxgenere[[#This Row],[Enna ]], Comuni!$O$2:$O$8105, Comuni!$I$2:$I$8105)</f>
        <v>11</v>
      </c>
      <c r="K1408" s="4" t="s">
        <v>7</v>
      </c>
      <c r="L1408" s="7">
        <v>1014</v>
      </c>
    </row>
    <row r="1409" spans="1:12" x14ac:dyDescent="0.25">
      <c r="A1409">
        <v>2008</v>
      </c>
      <c r="B1409">
        <v>4201</v>
      </c>
      <c r="C1409" s="1" t="s">
        <v>40</v>
      </c>
      <c r="D1409" s="1" t="str">
        <f>LOOKUP(laureati_1999_2011_ateneoxgenere[[#This Row],[NOME_ATENEO]], '2018'!$C$2:$C$181, '2018'!$D$2:$D$181)</f>
        <v>Ancona</v>
      </c>
      <c r="E1409">
        <f>LOOKUP(laureati_1999_2011_ateneoxgenere[[#This Row],[Enna ]], Comuni!$O$2:$O$8105, Comuni!$D$2:$D$8105)</f>
        <v>43</v>
      </c>
      <c r="F1409">
        <f>LOOKUP(laureati_1999_2011_ateneoxgenere[[#This Row],[Enna ]], Comuni!$O$2:$O$8105, Comuni!$E$2:$E$8105)</f>
        <v>37</v>
      </c>
      <c r="G1409" s="1">
        <f>LOOKUP(laureati_1999_2011_ateneoxgenere[[#This Row],[Enna ]], Comuni!$O$2:$O$8105, Comuni!$F$2:$F$8105)</f>
        <v>15</v>
      </c>
      <c r="H1409" s="1">
        <f>LOOKUP(laureati_1999_2011_ateneoxgenere[[#This Row],[Enna ]], Comuni!$O$2:$O$8105, Comuni!$G$2:$G$8105)</f>
        <v>13</v>
      </c>
      <c r="I1409" s="1">
        <f>LOOKUP(laureati_1999_2011_ateneoxgenere[[#This Row],[Enna ]], Comuni!$O$2:$O$8105, Comuni!$H$2:$H$8105)</f>
        <v>30</v>
      </c>
      <c r="J1409" s="1">
        <f>LOOKUP(laureati_1999_2011_ateneoxgenere[[#This Row],[Enna ]], Comuni!$O$2:$O$8105, Comuni!$I$2:$I$8105)</f>
        <v>51</v>
      </c>
      <c r="K1409" s="5" t="s">
        <v>7</v>
      </c>
      <c r="L1409" s="8">
        <v>1427</v>
      </c>
    </row>
    <row r="1410" spans="1:12" x14ac:dyDescent="0.25">
      <c r="A1410">
        <v>2008</v>
      </c>
      <c r="B1410">
        <v>4301</v>
      </c>
      <c r="C1410" s="1" t="s">
        <v>41</v>
      </c>
      <c r="D1410" s="1" t="str">
        <f>LOOKUP(laureati_1999_2011_ateneoxgenere[[#This Row],[NOME_ATENEO]], '2018'!$C$2:$C$181, '2018'!$D$2:$D$181)</f>
        <v>Macerata</v>
      </c>
      <c r="E1410">
        <f>LOOKUP(laureati_1999_2011_ateneoxgenere[[#This Row],[Enna ]], Comuni!$O$2:$O$8105, Comuni!$D$2:$D$8105)</f>
        <v>43</v>
      </c>
      <c r="F1410">
        <f>LOOKUP(laureati_1999_2011_ateneoxgenere[[#This Row],[Enna ]], Comuni!$O$2:$O$8105, Comuni!$E$2:$E$8105)</f>
        <v>18</v>
      </c>
      <c r="G1410" s="1">
        <f>LOOKUP(laureati_1999_2011_ateneoxgenere[[#This Row],[Enna ]], Comuni!$O$2:$O$8105, Comuni!$F$2:$F$8105)</f>
        <v>6</v>
      </c>
      <c r="H1410" s="1">
        <f>LOOKUP(laureati_1999_2011_ateneoxgenere[[#This Row],[Enna ]], Comuni!$O$2:$O$8105, Comuni!$G$2:$G$8105)</f>
        <v>13</v>
      </c>
      <c r="I1410" s="1">
        <f>LOOKUP(laureati_1999_2011_ateneoxgenere[[#This Row],[Enna ]], Comuni!$O$2:$O$8105, Comuni!$H$2:$H$8105)</f>
        <v>27</v>
      </c>
      <c r="J1410" s="1">
        <f>LOOKUP(laureati_1999_2011_ateneoxgenere[[#This Row],[Enna ]], Comuni!$O$2:$O$8105, Comuni!$I$2:$I$8105)</f>
        <v>6</v>
      </c>
      <c r="K1410" s="4" t="s">
        <v>7</v>
      </c>
      <c r="L1410" s="7">
        <v>615</v>
      </c>
    </row>
    <row r="1411" spans="1:12" x14ac:dyDescent="0.25">
      <c r="A1411">
        <v>2008</v>
      </c>
      <c r="B1411">
        <v>4302</v>
      </c>
      <c r="C1411" s="1" t="s">
        <v>42</v>
      </c>
      <c r="D1411" s="1" t="str">
        <f>LOOKUP(laureati_1999_2011_ateneoxgenere[[#This Row],[NOME_ATENEO]], '2018'!$C$2:$C$181, '2018'!$D$2:$D$181)</f>
        <v>Camerino</v>
      </c>
      <c r="E1411">
        <f>LOOKUP(laureati_1999_2011_ateneoxgenere[[#This Row],[Enna ]], Comuni!$O$2:$O$8105, Comuni!$D$2:$D$8105)</f>
        <v>43</v>
      </c>
      <c r="F1411">
        <f>LOOKUP(laureati_1999_2011_ateneoxgenere[[#This Row],[Enna ]], Comuni!$O$2:$O$8105, Comuni!$E$2:$E$8105)</f>
        <v>8</v>
      </c>
      <c r="G1411" s="1">
        <f>LOOKUP(laureati_1999_2011_ateneoxgenere[[#This Row],[Enna ]], Comuni!$O$2:$O$8105, Comuni!$F$2:$F$8105)</f>
        <v>13</v>
      </c>
      <c r="H1411" s="1">
        <f>LOOKUP(laureati_1999_2011_ateneoxgenere[[#This Row],[Enna ]], Comuni!$O$2:$O$8105, Comuni!$G$2:$G$8105)</f>
        <v>13</v>
      </c>
      <c r="I1411" s="1">
        <f>LOOKUP(laureati_1999_2011_ateneoxgenere[[#This Row],[Enna ]], Comuni!$O$2:$O$8105, Comuni!$H$2:$H$8105)</f>
        <v>4</v>
      </c>
      <c r="J1411" s="1">
        <f>LOOKUP(laureati_1999_2011_ateneoxgenere[[#This Row],[Enna ]], Comuni!$O$2:$O$8105, Comuni!$I$2:$I$8105)</f>
        <v>9</v>
      </c>
      <c r="K1411" s="5" t="s">
        <v>7</v>
      </c>
      <c r="L1411" s="8">
        <v>583</v>
      </c>
    </row>
    <row r="1412" spans="1:12" x14ac:dyDescent="0.25">
      <c r="A1412">
        <v>2008</v>
      </c>
      <c r="B1412">
        <v>4801</v>
      </c>
      <c r="C1412" s="1" t="s">
        <v>43</v>
      </c>
      <c r="D1412" s="1" t="str">
        <f>LOOKUP(laureati_1999_2011_ateneoxgenere[[#This Row],[NOME_ATENEO]], '2018'!$C$2:$C$181, '2018'!$D$2:$D$181)</f>
        <v>Firenze</v>
      </c>
      <c r="E1412">
        <f>LOOKUP(laureati_1999_2011_ateneoxgenere[[#This Row],[Enna ]], Comuni!$O$2:$O$8105, Comuni!$D$2:$D$8105)</f>
        <v>43</v>
      </c>
      <c r="F1412">
        <f>LOOKUP(laureati_1999_2011_ateneoxgenere[[#This Row],[Enna ]], Comuni!$O$2:$O$8105, Comuni!$E$2:$E$8105)</f>
        <v>46</v>
      </c>
      <c r="G1412" s="1">
        <f>LOOKUP(laureati_1999_2011_ateneoxgenere[[#This Row],[Enna ]], Comuni!$O$2:$O$8105, Comuni!$F$2:$F$8105)</f>
        <v>28</v>
      </c>
      <c r="H1412" s="1">
        <f>LOOKUP(laureati_1999_2011_ateneoxgenere[[#This Row],[Enna ]], Comuni!$O$2:$O$8105, Comuni!$G$2:$G$8105)</f>
        <v>11</v>
      </c>
      <c r="I1412" s="1">
        <f>LOOKUP(laureati_1999_2011_ateneoxgenere[[#This Row],[Enna ]], Comuni!$O$2:$O$8105, Comuni!$H$2:$H$8105)</f>
        <v>15</v>
      </c>
      <c r="J1412" s="1">
        <f>LOOKUP(laureati_1999_2011_ateneoxgenere[[#This Row],[Enna ]], Comuni!$O$2:$O$8105, Comuni!$I$2:$I$8105)</f>
        <v>29</v>
      </c>
      <c r="K1412" s="4" t="s">
        <v>7</v>
      </c>
      <c r="L1412" s="7">
        <v>3981</v>
      </c>
    </row>
    <row r="1413" spans="1:12" x14ac:dyDescent="0.25">
      <c r="A1413">
        <v>2008</v>
      </c>
      <c r="B1413">
        <v>5001</v>
      </c>
      <c r="C1413" s="1" t="s">
        <v>45</v>
      </c>
      <c r="D1413" s="1" t="str">
        <f>LOOKUP(laureati_1999_2011_ateneoxgenere[[#This Row],[NOME_ATENEO]], '2018'!$C$2:$C$181, '2018'!$D$2:$D$181)</f>
        <v>Pisa</v>
      </c>
      <c r="E1413">
        <f>LOOKUP(laureati_1999_2011_ateneoxgenere[[#This Row],[Enna ]], Comuni!$O$2:$O$8105, Comuni!$D$2:$D$8105)</f>
        <v>43</v>
      </c>
      <c r="F1413">
        <f>LOOKUP(laureati_1999_2011_ateneoxgenere[[#This Row],[Enna ]], Comuni!$O$2:$O$8105, Comuni!$E$2:$E$8105)</f>
        <v>42</v>
      </c>
      <c r="G1413" s="1">
        <f>LOOKUP(laureati_1999_2011_ateneoxgenere[[#This Row],[Enna ]], Comuni!$O$2:$O$8105, Comuni!$F$2:$F$8105)</f>
        <v>51</v>
      </c>
      <c r="H1413" s="1">
        <f>LOOKUP(laureati_1999_2011_ateneoxgenere[[#This Row],[Enna ]], Comuni!$O$2:$O$8105, Comuni!$G$2:$G$8105)</f>
        <v>10</v>
      </c>
      <c r="I1413" s="1">
        <f>LOOKUP(laureati_1999_2011_ateneoxgenere[[#This Row],[Enna ]], Comuni!$O$2:$O$8105, Comuni!$H$2:$H$8105)</f>
        <v>24</v>
      </c>
      <c r="J1413" s="1">
        <f>LOOKUP(laureati_1999_2011_ateneoxgenere[[#This Row],[Enna ]], Comuni!$O$2:$O$8105, Comuni!$I$2:$I$8105)</f>
        <v>1</v>
      </c>
      <c r="K1413" s="5" t="s">
        <v>7</v>
      </c>
      <c r="L1413" s="8">
        <v>3355</v>
      </c>
    </row>
    <row r="1414" spans="1:12" x14ac:dyDescent="0.25">
      <c r="A1414">
        <v>2008</v>
      </c>
      <c r="B1414">
        <v>5201</v>
      </c>
      <c r="C1414" s="1" t="s">
        <v>46</v>
      </c>
      <c r="D1414" s="1" t="str">
        <f>LOOKUP(laureati_1999_2011_ateneoxgenere[[#This Row],[NOME_ATENEO]], '2018'!$C$2:$C$181, '2018'!$D$2:$D$181)</f>
        <v>Siena</v>
      </c>
      <c r="E1414">
        <f>LOOKUP(laureati_1999_2011_ateneoxgenere[[#This Row],[Enna ]], Comuni!$O$2:$O$8105, Comuni!$D$2:$D$8105)</f>
        <v>43</v>
      </c>
      <c r="F1414">
        <f>LOOKUP(laureati_1999_2011_ateneoxgenere[[#This Row],[Enna ]], Comuni!$O$2:$O$8105, Comuni!$E$2:$E$8105)</f>
        <v>19</v>
      </c>
      <c r="G1414" s="1">
        <f>LOOKUP(laureati_1999_2011_ateneoxgenere[[#This Row],[Enna ]], Comuni!$O$2:$O$8105, Comuni!$F$2:$F$8105)</f>
        <v>11</v>
      </c>
      <c r="H1414" s="1">
        <f>LOOKUP(laureati_1999_2011_ateneoxgenere[[#This Row],[Enna ]], Comuni!$O$2:$O$8105, Comuni!$G$2:$G$8105)</f>
        <v>11</v>
      </c>
      <c r="I1414" s="1">
        <f>LOOKUP(laureati_1999_2011_ateneoxgenere[[#This Row],[Enna ]], Comuni!$O$2:$O$8105, Comuni!$H$2:$H$8105)</f>
        <v>19</v>
      </c>
      <c r="J1414" s="1">
        <f>LOOKUP(laureati_1999_2011_ateneoxgenere[[#This Row],[Enna ]], Comuni!$O$2:$O$8105, Comuni!$I$2:$I$8105)</f>
        <v>59</v>
      </c>
      <c r="K1414" s="4" t="s">
        <v>7</v>
      </c>
      <c r="L1414" s="7">
        <v>4267</v>
      </c>
    </row>
    <row r="1415" spans="1:12" x14ac:dyDescent="0.25">
      <c r="A1415">
        <v>2008</v>
      </c>
      <c r="B1415">
        <v>5202</v>
      </c>
      <c r="C1415" s="1" t="s">
        <v>47</v>
      </c>
      <c r="D1415" s="1" t="str">
        <f>LOOKUP(laureati_1999_2011_ateneoxgenere[[#This Row],[NOME_ATENEO]], '2018'!$C$2:$C$181, '2018'!$D$2:$D$181)</f>
        <v xml:space="preserve">Siena </v>
      </c>
      <c r="E1415">
        <f>LOOKUP(laureati_1999_2011_ateneoxgenere[[#This Row],[Enna ]], Comuni!$O$2:$O$8105, Comuni!$D$2:$D$8105)</f>
        <v>43</v>
      </c>
      <c r="F1415">
        <f>LOOKUP(laureati_1999_2011_ateneoxgenere[[#This Row],[Enna ]], Comuni!$O$2:$O$8105, Comuni!$E$2:$E$8105)</f>
        <v>19</v>
      </c>
      <c r="G1415" s="1">
        <f>LOOKUP(laureati_1999_2011_ateneoxgenere[[#This Row],[Enna ]], Comuni!$O$2:$O$8105, Comuni!$F$2:$F$8105)</f>
        <v>11</v>
      </c>
      <c r="H1415" s="1">
        <f>LOOKUP(laureati_1999_2011_ateneoxgenere[[#This Row],[Enna ]], Comuni!$O$2:$O$8105, Comuni!$G$2:$G$8105)</f>
        <v>11</v>
      </c>
      <c r="I1415" s="1">
        <f>LOOKUP(laureati_1999_2011_ateneoxgenere[[#This Row],[Enna ]], Comuni!$O$2:$O$8105, Comuni!$H$2:$H$8105)</f>
        <v>19</v>
      </c>
      <c r="J1415" s="1">
        <f>LOOKUP(laureati_1999_2011_ateneoxgenere[[#This Row],[Enna ]], Comuni!$O$2:$O$8105, Comuni!$I$2:$I$8105)</f>
        <v>59</v>
      </c>
      <c r="K1415" s="5" t="s">
        <v>7</v>
      </c>
      <c r="L1415" s="8">
        <v>19</v>
      </c>
    </row>
    <row r="1416" spans="1:12" x14ac:dyDescent="0.25">
      <c r="A1416">
        <v>2008</v>
      </c>
      <c r="B1416">
        <v>5401</v>
      </c>
      <c r="C1416" s="1" t="s">
        <v>48</v>
      </c>
      <c r="D1416" s="1" t="str">
        <f>LOOKUP(laureati_1999_2011_ateneoxgenere[[#This Row],[NOME_ATENEO]], '2018'!$C$2:$C$181, '2018'!$D$2:$D$181)</f>
        <v>Perugia</v>
      </c>
      <c r="E1416">
        <f>LOOKUP(laureati_1999_2011_ateneoxgenere[[#This Row],[Enna ]], Comuni!$O$2:$O$8105, Comuni!$D$2:$D$8105)</f>
        <v>43</v>
      </c>
      <c r="F1416">
        <f>LOOKUP(laureati_1999_2011_ateneoxgenere[[#This Row],[Enna ]], Comuni!$O$2:$O$8105, Comuni!$E$2:$E$8105)</f>
        <v>6</v>
      </c>
      <c r="G1416" s="1">
        <f>LOOKUP(laureati_1999_2011_ateneoxgenere[[#This Row],[Enna ]], Comuni!$O$2:$O$8105, Comuni!$F$2:$F$8105)</f>
        <v>49</v>
      </c>
      <c r="H1416" s="1">
        <f>LOOKUP(laureati_1999_2011_ateneoxgenere[[#This Row],[Enna ]], Comuni!$O$2:$O$8105, Comuni!$G$2:$G$8105)</f>
        <v>12</v>
      </c>
      <c r="I1416" s="1">
        <f>LOOKUP(laureati_1999_2011_ateneoxgenere[[#This Row],[Enna ]], Comuni!$O$2:$O$8105, Comuni!$H$2:$H$8105)</f>
        <v>23</v>
      </c>
      <c r="J1416" s="1">
        <f>LOOKUP(laureati_1999_2011_ateneoxgenere[[#This Row],[Enna ]], Comuni!$O$2:$O$8105, Comuni!$I$2:$I$8105)</f>
        <v>23</v>
      </c>
      <c r="K1416" s="4" t="s">
        <v>7</v>
      </c>
      <c r="L1416" s="7">
        <v>2275</v>
      </c>
    </row>
    <row r="1417" spans="1:12" x14ac:dyDescent="0.25">
      <c r="A1417">
        <v>2008</v>
      </c>
      <c r="B1417">
        <v>5403</v>
      </c>
      <c r="C1417" s="1" t="s">
        <v>49</v>
      </c>
      <c r="D1417" s="1" t="str">
        <f>LOOKUP(laureati_1999_2011_ateneoxgenere[[#This Row],[NOME_ATENEO]], '2018'!$C$2:$C$181, '2018'!$D$2:$D$181)</f>
        <v xml:space="preserve">Perugia </v>
      </c>
      <c r="E1417">
        <f>LOOKUP(laureati_1999_2011_ateneoxgenere[[#This Row],[Enna ]], Comuni!$O$2:$O$8105, Comuni!$D$2:$D$8105)</f>
        <v>43</v>
      </c>
      <c r="F1417">
        <f>LOOKUP(laureati_1999_2011_ateneoxgenere[[#This Row],[Enna ]], Comuni!$O$2:$O$8105, Comuni!$E$2:$E$8105)</f>
        <v>6</v>
      </c>
      <c r="G1417" s="1">
        <f>LOOKUP(laureati_1999_2011_ateneoxgenere[[#This Row],[Enna ]], Comuni!$O$2:$O$8105, Comuni!$F$2:$F$8105)</f>
        <v>49</v>
      </c>
      <c r="H1417" s="1">
        <f>LOOKUP(laureati_1999_2011_ateneoxgenere[[#This Row],[Enna ]], Comuni!$O$2:$O$8105, Comuni!$G$2:$G$8105)</f>
        <v>12</v>
      </c>
      <c r="I1417" s="1">
        <f>LOOKUP(laureati_1999_2011_ateneoxgenere[[#This Row],[Enna ]], Comuni!$O$2:$O$8105, Comuni!$H$2:$H$8105)</f>
        <v>23</v>
      </c>
      <c r="J1417" s="1">
        <f>LOOKUP(laureati_1999_2011_ateneoxgenere[[#This Row],[Enna ]], Comuni!$O$2:$O$8105, Comuni!$I$2:$I$8105)</f>
        <v>23</v>
      </c>
      <c r="K1417" s="5" t="s">
        <v>7</v>
      </c>
      <c r="L1417" s="8">
        <v>206</v>
      </c>
    </row>
    <row r="1418" spans="1:12" x14ac:dyDescent="0.25">
      <c r="A1418">
        <v>2008</v>
      </c>
      <c r="B1418">
        <v>5601</v>
      </c>
      <c r="C1418" s="1" t="s">
        <v>50</v>
      </c>
      <c r="D1418" s="1" t="str">
        <f>LOOKUP(laureati_1999_2011_ateneoxgenere[[#This Row],[NOME_ATENEO]], '2018'!$C$2:$C$181, '2018'!$D$2:$D$181)</f>
        <v>Viterbo</v>
      </c>
      <c r="E1418">
        <f>LOOKUP(laureati_1999_2011_ateneoxgenere[[#This Row],[Enna ]], Comuni!$O$2:$O$8105, Comuni!$D$2:$D$8105)</f>
        <v>42</v>
      </c>
      <c r="F1418">
        <f>LOOKUP(laureati_1999_2011_ateneoxgenere[[#This Row],[Enna ]], Comuni!$O$2:$O$8105, Comuni!$E$2:$E$8105)</f>
        <v>25</v>
      </c>
      <c r="G1418" s="1">
        <f>LOOKUP(laureati_1999_2011_ateneoxgenere[[#This Row],[Enna ]], Comuni!$O$2:$O$8105, Comuni!$F$2:$F$8105)</f>
        <v>5</v>
      </c>
      <c r="H1418" s="1">
        <f>LOOKUP(laureati_1999_2011_ateneoxgenere[[#This Row],[Enna ]], Comuni!$O$2:$O$8105, Comuni!$G$2:$G$8105)</f>
        <v>12</v>
      </c>
      <c r="I1418" s="1">
        <f>LOOKUP(laureati_1999_2011_ateneoxgenere[[#This Row],[Enna ]], Comuni!$O$2:$O$8105, Comuni!$H$2:$H$8105)</f>
        <v>6</v>
      </c>
      <c r="J1418" s="1">
        <f>LOOKUP(laureati_1999_2011_ateneoxgenere[[#This Row],[Enna ]], Comuni!$O$2:$O$8105, Comuni!$I$2:$I$8105)</f>
        <v>24</v>
      </c>
      <c r="K1418" s="4" t="s">
        <v>7</v>
      </c>
      <c r="L1418" s="7">
        <v>1771</v>
      </c>
    </row>
    <row r="1419" spans="1:12" x14ac:dyDescent="0.25">
      <c r="A1419">
        <v>2008</v>
      </c>
      <c r="B1419">
        <v>5801</v>
      </c>
      <c r="C1419" s="1" t="s">
        <v>51</v>
      </c>
      <c r="D1419" s="1" t="str">
        <f>LOOKUP(laureati_1999_2011_ateneoxgenere[[#This Row],[NOME_ATENEO]], '2018'!$C$2:$C$181, '2018'!$D$2:$D$181)</f>
        <v xml:space="preserve">Roma </v>
      </c>
      <c r="E1419">
        <f>LOOKUP(laureati_1999_2011_ateneoxgenere[[#This Row],[Enna ]], Comuni!$O$2:$O$8105, Comuni!$D$2:$D$8105)</f>
        <v>41</v>
      </c>
      <c r="F1419">
        <f>LOOKUP(laureati_1999_2011_ateneoxgenere[[#This Row],[Enna ]], Comuni!$O$2:$O$8105, Comuni!$E$2:$E$8105)</f>
        <v>54</v>
      </c>
      <c r="G1419" s="1">
        <f>LOOKUP(laureati_1999_2011_ateneoxgenere[[#This Row],[Enna ]], Comuni!$O$2:$O$8105, Comuni!$F$2:$F$8105)</f>
        <v>27</v>
      </c>
      <c r="H1419" s="1">
        <f>LOOKUP(laureati_1999_2011_ateneoxgenere[[#This Row],[Enna ]], Comuni!$O$2:$O$8105, Comuni!$G$2:$G$8105)</f>
        <v>12</v>
      </c>
      <c r="I1419" s="1">
        <f>LOOKUP(laureati_1999_2011_ateneoxgenere[[#This Row],[Enna ]], Comuni!$O$2:$O$8105, Comuni!$H$2:$H$8105)</f>
        <v>29</v>
      </c>
      <c r="J1419" s="1">
        <f>LOOKUP(laureati_1999_2011_ateneoxgenere[[#This Row],[Enna ]], Comuni!$O$2:$O$8105, Comuni!$I$2:$I$8105)</f>
        <v>24</v>
      </c>
      <c r="K1419" s="5" t="s">
        <v>7</v>
      </c>
      <c r="L1419" s="8">
        <v>7583</v>
      </c>
    </row>
    <row r="1420" spans="1:12" x14ac:dyDescent="0.25">
      <c r="A1420">
        <v>2008</v>
      </c>
      <c r="B1420">
        <v>5802</v>
      </c>
      <c r="C1420" s="1" t="s">
        <v>52</v>
      </c>
      <c r="D1420" s="1" t="str">
        <f>LOOKUP(laureati_1999_2011_ateneoxgenere[[#This Row],[NOME_ATENEO]], '2018'!$C$2:$C$181, '2018'!$D$2:$D$181)</f>
        <v xml:space="preserve">Roma </v>
      </c>
      <c r="E1420">
        <f>LOOKUP(laureati_1999_2011_ateneoxgenere[[#This Row],[Enna ]], Comuni!$O$2:$O$8105, Comuni!$D$2:$D$8105)</f>
        <v>41</v>
      </c>
      <c r="F1420">
        <f>LOOKUP(laureati_1999_2011_ateneoxgenere[[#This Row],[Enna ]], Comuni!$O$2:$O$8105, Comuni!$E$2:$E$8105)</f>
        <v>54</v>
      </c>
      <c r="G1420" s="1">
        <f>LOOKUP(laureati_1999_2011_ateneoxgenere[[#This Row],[Enna ]], Comuni!$O$2:$O$8105, Comuni!$F$2:$F$8105)</f>
        <v>27</v>
      </c>
      <c r="H1420" s="1">
        <f>LOOKUP(laureati_1999_2011_ateneoxgenere[[#This Row],[Enna ]], Comuni!$O$2:$O$8105, Comuni!$G$2:$G$8105)</f>
        <v>12</v>
      </c>
      <c r="I1420" s="1">
        <f>LOOKUP(laureati_1999_2011_ateneoxgenere[[#This Row],[Enna ]], Comuni!$O$2:$O$8105, Comuni!$H$2:$H$8105)</f>
        <v>29</v>
      </c>
      <c r="J1420" s="1">
        <f>LOOKUP(laureati_1999_2011_ateneoxgenere[[#This Row],[Enna ]], Comuni!$O$2:$O$8105, Comuni!$I$2:$I$8105)</f>
        <v>24</v>
      </c>
      <c r="K1420" s="4" t="s">
        <v>7</v>
      </c>
      <c r="L1420" s="7">
        <v>2569</v>
      </c>
    </row>
    <row r="1421" spans="1:12" x14ac:dyDescent="0.25">
      <c r="A1421">
        <v>2008</v>
      </c>
      <c r="B1421">
        <v>5803</v>
      </c>
      <c r="C1421" s="1" t="s">
        <v>53</v>
      </c>
      <c r="D1421" s="1" t="str">
        <f>LOOKUP(laureati_1999_2011_ateneoxgenere[[#This Row],[NOME_ATENEO]], '2018'!$C$2:$C$181, '2018'!$D$2:$D$181)</f>
        <v xml:space="preserve">Roma </v>
      </c>
      <c r="E1421">
        <f>LOOKUP(laureati_1999_2011_ateneoxgenere[[#This Row],[Enna ]], Comuni!$O$2:$O$8105, Comuni!$D$2:$D$8105)</f>
        <v>41</v>
      </c>
      <c r="F1421">
        <f>LOOKUP(laureati_1999_2011_ateneoxgenere[[#This Row],[Enna ]], Comuni!$O$2:$O$8105, Comuni!$E$2:$E$8105)</f>
        <v>54</v>
      </c>
      <c r="G1421" s="1">
        <f>LOOKUP(laureati_1999_2011_ateneoxgenere[[#This Row],[Enna ]], Comuni!$O$2:$O$8105, Comuni!$F$2:$F$8105)</f>
        <v>27</v>
      </c>
      <c r="H1421" s="1">
        <f>LOOKUP(laureati_1999_2011_ateneoxgenere[[#This Row],[Enna ]], Comuni!$O$2:$O$8105, Comuni!$G$2:$G$8105)</f>
        <v>12</v>
      </c>
      <c r="I1421" s="1">
        <f>LOOKUP(laureati_1999_2011_ateneoxgenere[[#This Row],[Enna ]], Comuni!$O$2:$O$8105, Comuni!$H$2:$H$8105)</f>
        <v>29</v>
      </c>
      <c r="J1421" s="1">
        <f>LOOKUP(laureati_1999_2011_ateneoxgenere[[#This Row],[Enna ]], Comuni!$O$2:$O$8105, Comuni!$I$2:$I$8105)</f>
        <v>24</v>
      </c>
      <c r="K1421" s="5" t="s">
        <v>7</v>
      </c>
      <c r="L1421" s="8">
        <v>495</v>
      </c>
    </row>
    <row r="1422" spans="1:12" x14ac:dyDescent="0.25">
      <c r="A1422">
        <v>2008</v>
      </c>
      <c r="B1422">
        <v>5805</v>
      </c>
      <c r="C1422" s="1" t="s">
        <v>54</v>
      </c>
      <c r="D1422" s="1" t="str">
        <f>LOOKUP(laureati_1999_2011_ateneoxgenere[[#This Row],[NOME_ATENEO]], '2018'!$C$2:$C$181, '2018'!$D$2:$D$181)</f>
        <v xml:space="preserve">Roma </v>
      </c>
      <c r="E1422">
        <f>LOOKUP(laureati_1999_2011_ateneoxgenere[[#This Row],[Enna ]], Comuni!$O$2:$O$8105, Comuni!$D$2:$D$8105)</f>
        <v>41</v>
      </c>
      <c r="F1422">
        <f>LOOKUP(laureati_1999_2011_ateneoxgenere[[#This Row],[Enna ]], Comuni!$O$2:$O$8105, Comuni!$E$2:$E$8105)</f>
        <v>54</v>
      </c>
      <c r="G1422" s="1">
        <f>LOOKUP(laureati_1999_2011_ateneoxgenere[[#This Row],[Enna ]], Comuni!$O$2:$O$8105, Comuni!$F$2:$F$8105)</f>
        <v>27</v>
      </c>
      <c r="H1422" s="1">
        <f>LOOKUP(laureati_1999_2011_ateneoxgenere[[#This Row],[Enna ]], Comuni!$O$2:$O$8105, Comuni!$G$2:$G$8105)</f>
        <v>12</v>
      </c>
      <c r="I1422" s="1">
        <f>LOOKUP(laureati_1999_2011_ateneoxgenere[[#This Row],[Enna ]], Comuni!$O$2:$O$8105, Comuni!$H$2:$H$8105)</f>
        <v>29</v>
      </c>
      <c r="J1422" s="1">
        <f>LOOKUP(laureati_1999_2011_ateneoxgenere[[#This Row],[Enna ]], Comuni!$O$2:$O$8105, Comuni!$I$2:$I$8105)</f>
        <v>24</v>
      </c>
      <c r="K1422" s="4" t="s">
        <v>7</v>
      </c>
      <c r="L1422" s="7">
        <v>772</v>
      </c>
    </row>
    <row r="1423" spans="1:12" x14ac:dyDescent="0.25">
      <c r="A1423">
        <v>2008</v>
      </c>
      <c r="B1423">
        <v>5806</v>
      </c>
      <c r="C1423" s="1" t="s">
        <v>55</v>
      </c>
      <c r="D1423" s="1" t="str">
        <f>LOOKUP(laureati_1999_2011_ateneoxgenere[[#This Row],[NOME_ATENEO]], '2018'!$C$2:$C$181, '2018'!$D$2:$D$181)</f>
        <v xml:space="preserve">Roma </v>
      </c>
      <c r="E1423">
        <f>LOOKUP(laureati_1999_2011_ateneoxgenere[[#This Row],[Enna ]], Comuni!$O$2:$O$8105, Comuni!$D$2:$D$8105)</f>
        <v>41</v>
      </c>
      <c r="F1423">
        <f>LOOKUP(laureati_1999_2011_ateneoxgenere[[#This Row],[Enna ]], Comuni!$O$2:$O$8105, Comuni!$E$2:$E$8105)</f>
        <v>54</v>
      </c>
      <c r="G1423" s="1">
        <f>LOOKUP(laureati_1999_2011_ateneoxgenere[[#This Row],[Enna ]], Comuni!$O$2:$O$8105, Comuni!$F$2:$F$8105)</f>
        <v>27</v>
      </c>
      <c r="H1423" s="1">
        <f>LOOKUP(laureati_1999_2011_ateneoxgenere[[#This Row],[Enna ]], Comuni!$O$2:$O$8105, Comuni!$G$2:$G$8105)</f>
        <v>12</v>
      </c>
      <c r="I1423" s="1">
        <f>LOOKUP(laureati_1999_2011_ateneoxgenere[[#This Row],[Enna ]], Comuni!$O$2:$O$8105, Comuni!$H$2:$H$8105)</f>
        <v>29</v>
      </c>
      <c r="J1423" s="1">
        <f>LOOKUP(laureati_1999_2011_ateneoxgenere[[#This Row],[Enna ]], Comuni!$O$2:$O$8105, Comuni!$I$2:$I$8105)</f>
        <v>24</v>
      </c>
      <c r="K1423" s="5" t="s">
        <v>7</v>
      </c>
      <c r="L1423" s="8">
        <v>97</v>
      </c>
    </row>
    <row r="1424" spans="1:12" x14ac:dyDescent="0.25">
      <c r="A1424">
        <v>2008</v>
      </c>
      <c r="B1424">
        <v>5807</v>
      </c>
      <c r="C1424" s="1" t="s">
        <v>56</v>
      </c>
      <c r="D1424" s="1" t="str">
        <f>LOOKUP(laureati_1999_2011_ateneoxgenere[[#This Row],[NOME_ATENEO]], '2018'!$C$2:$C$181, '2018'!$D$2:$D$181)</f>
        <v xml:space="preserve">Roma </v>
      </c>
      <c r="E1424">
        <f>LOOKUP(laureati_1999_2011_ateneoxgenere[[#This Row],[Enna ]], Comuni!$O$2:$O$8105, Comuni!$D$2:$D$8105)</f>
        <v>41</v>
      </c>
      <c r="F1424">
        <f>LOOKUP(laureati_1999_2011_ateneoxgenere[[#This Row],[Enna ]], Comuni!$O$2:$O$8105, Comuni!$E$2:$E$8105)</f>
        <v>54</v>
      </c>
      <c r="G1424" s="1">
        <f>LOOKUP(laureati_1999_2011_ateneoxgenere[[#This Row],[Enna ]], Comuni!$O$2:$O$8105, Comuni!$F$2:$F$8105)</f>
        <v>27</v>
      </c>
      <c r="H1424" s="1">
        <f>LOOKUP(laureati_1999_2011_ateneoxgenere[[#This Row],[Enna ]], Comuni!$O$2:$O$8105, Comuni!$G$2:$G$8105)</f>
        <v>12</v>
      </c>
      <c r="I1424" s="1">
        <f>LOOKUP(laureati_1999_2011_ateneoxgenere[[#This Row],[Enna ]], Comuni!$O$2:$O$8105, Comuni!$H$2:$H$8105)</f>
        <v>29</v>
      </c>
      <c r="J1424" s="1">
        <f>LOOKUP(laureati_1999_2011_ateneoxgenere[[#This Row],[Enna ]], Comuni!$O$2:$O$8105, Comuni!$I$2:$I$8105)</f>
        <v>24</v>
      </c>
      <c r="K1424" s="4" t="s">
        <v>7</v>
      </c>
      <c r="L1424" s="7">
        <v>2233</v>
      </c>
    </row>
    <row r="1425" spans="1:12" x14ac:dyDescent="0.25">
      <c r="A1425">
        <v>2008</v>
      </c>
      <c r="B1425">
        <v>5808</v>
      </c>
      <c r="C1425" s="1" t="s">
        <v>57</v>
      </c>
      <c r="D1425" s="1" t="str">
        <f>LOOKUP(laureati_1999_2011_ateneoxgenere[[#This Row],[NOME_ATENEO]], '2018'!$C$2:$C$181, '2018'!$D$2:$D$181)</f>
        <v xml:space="preserve">Roma </v>
      </c>
      <c r="E1425">
        <f>LOOKUP(laureati_1999_2011_ateneoxgenere[[#This Row],[Enna ]], Comuni!$O$2:$O$8105, Comuni!$D$2:$D$8105)</f>
        <v>41</v>
      </c>
      <c r="F1425">
        <f>LOOKUP(laureati_1999_2011_ateneoxgenere[[#This Row],[Enna ]], Comuni!$O$2:$O$8105, Comuni!$E$2:$E$8105)</f>
        <v>54</v>
      </c>
      <c r="G1425" s="1">
        <f>LOOKUP(laureati_1999_2011_ateneoxgenere[[#This Row],[Enna ]], Comuni!$O$2:$O$8105, Comuni!$F$2:$F$8105)</f>
        <v>27</v>
      </c>
      <c r="H1425" s="1">
        <f>LOOKUP(laureati_1999_2011_ateneoxgenere[[#This Row],[Enna ]], Comuni!$O$2:$O$8105, Comuni!$G$2:$G$8105)</f>
        <v>12</v>
      </c>
      <c r="I1425" s="1">
        <f>LOOKUP(laureati_1999_2011_ateneoxgenere[[#This Row],[Enna ]], Comuni!$O$2:$O$8105, Comuni!$H$2:$H$8105)</f>
        <v>29</v>
      </c>
      <c r="J1425" s="1">
        <f>LOOKUP(laureati_1999_2011_ateneoxgenere[[#This Row],[Enna ]], Comuni!$O$2:$O$8105, Comuni!$I$2:$I$8105)</f>
        <v>24</v>
      </c>
      <c r="K1425" s="5" t="s">
        <v>7</v>
      </c>
      <c r="L1425" s="8">
        <v>76</v>
      </c>
    </row>
    <row r="1426" spans="1:12" x14ac:dyDescent="0.25">
      <c r="A1426">
        <v>2008</v>
      </c>
      <c r="B1426">
        <v>5809</v>
      </c>
      <c r="C1426" s="1" t="s">
        <v>98</v>
      </c>
      <c r="D1426" s="1" t="str">
        <f>LOOKUP(laureati_1999_2011_ateneoxgenere[[#This Row],[NOME_ATENEO]], '2018'!$C$2:$C$181, '2018'!$D$2:$D$181)</f>
        <v xml:space="preserve">Roma </v>
      </c>
      <c r="E1426">
        <f>LOOKUP(laureati_1999_2011_ateneoxgenere[[#This Row],[Enna ]], Comuni!$O$2:$O$8105, Comuni!$D$2:$D$8105)</f>
        <v>41</v>
      </c>
      <c r="F1426">
        <f>LOOKUP(laureati_1999_2011_ateneoxgenere[[#This Row],[Enna ]], Comuni!$O$2:$O$8105, Comuni!$E$2:$E$8105)</f>
        <v>54</v>
      </c>
      <c r="G1426" s="1">
        <f>LOOKUP(laureati_1999_2011_ateneoxgenere[[#This Row],[Enna ]], Comuni!$O$2:$O$8105, Comuni!$F$2:$F$8105)</f>
        <v>27</v>
      </c>
      <c r="H1426" s="1">
        <f>LOOKUP(laureati_1999_2011_ateneoxgenere[[#This Row],[Enna ]], Comuni!$O$2:$O$8105, Comuni!$G$2:$G$8105)</f>
        <v>12</v>
      </c>
      <c r="I1426" s="1">
        <f>LOOKUP(laureati_1999_2011_ateneoxgenere[[#This Row],[Enna ]], Comuni!$O$2:$O$8105, Comuni!$H$2:$H$8105)</f>
        <v>29</v>
      </c>
      <c r="J1426" s="1">
        <f>LOOKUP(laureati_1999_2011_ateneoxgenere[[#This Row],[Enna ]], Comuni!$O$2:$O$8105, Comuni!$I$2:$I$8105)</f>
        <v>24</v>
      </c>
      <c r="K1426" s="4" t="s">
        <v>7</v>
      </c>
      <c r="L1426" s="7">
        <v>131</v>
      </c>
    </row>
    <row r="1427" spans="1:12" x14ac:dyDescent="0.25">
      <c r="A1427">
        <v>2008</v>
      </c>
      <c r="B1427">
        <v>5810</v>
      </c>
      <c r="C1427" s="1" t="s">
        <v>59</v>
      </c>
      <c r="D1427" s="1" t="str">
        <f>LOOKUP(laureati_1999_2011_ateneoxgenere[[#This Row],[NOME_ATENEO]], '2018'!$C$2:$C$181, '2018'!$D$2:$D$181)</f>
        <v xml:space="preserve">Roma </v>
      </c>
      <c r="E1427">
        <f>LOOKUP(laureati_1999_2011_ateneoxgenere[[#This Row],[Enna ]], Comuni!$O$2:$O$8105, Comuni!$D$2:$D$8105)</f>
        <v>41</v>
      </c>
      <c r="F1427">
        <f>LOOKUP(laureati_1999_2011_ateneoxgenere[[#This Row],[Enna ]], Comuni!$O$2:$O$8105, Comuni!$E$2:$E$8105)</f>
        <v>54</v>
      </c>
      <c r="G1427" s="1">
        <f>LOOKUP(laureati_1999_2011_ateneoxgenere[[#This Row],[Enna ]], Comuni!$O$2:$O$8105, Comuni!$F$2:$F$8105)</f>
        <v>27</v>
      </c>
      <c r="H1427" s="1">
        <f>LOOKUP(laureati_1999_2011_ateneoxgenere[[#This Row],[Enna ]], Comuni!$O$2:$O$8105, Comuni!$G$2:$G$8105)</f>
        <v>12</v>
      </c>
      <c r="I1427" s="1">
        <f>LOOKUP(laureati_1999_2011_ateneoxgenere[[#This Row],[Enna ]], Comuni!$O$2:$O$8105, Comuni!$H$2:$H$8105)</f>
        <v>29</v>
      </c>
      <c r="J1427" s="1">
        <f>LOOKUP(laureati_1999_2011_ateneoxgenere[[#This Row],[Enna ]], Comuni!$O$2:$O$8105, Comuni!$I$2:$I$8105)</f>
        <v>24</v>
      </c>
      <c r="K1427" s="5" t="s">
        <v>7</v>
      </c>
      <c r="L1427" s="8">
        <v>1385</v>
      </c>
    </row>
    <row r="1428" spans="1:12" x14ac:dyDescent="0.25">
      <c r="A1428">
        <v>2008</v>
      </c>
      <c r="B1428">
        <v>5811</v>
      </c>
      <c r="C1428" s="1" t="s">
        <v>99</v>
      </c>
      <c r="D1428" s="1" t="str">
        <f>LOOKUP(laureati_1999_2011_ateneoxgenere[[#This Row],[NOME_ATENEO]], '2018'!$C$2:$C$181, '2018'!$D$2:$D$181)</f>
        <v xml:space="preserve">Roma </v>
      </c>
      <c r="E1428">
        <f>LOOKUP(laureati_1999_2011_ateneoxgenere[[#This Row],[Enna ]], Comuni!$O$2:$O$8105, Comuni!$D$2:$D$8105)</f>
        <v>41</v>
      </c>
      <c r="F1428">
        <f>LOOKUP(laureati_1999_2011_ateneoxgenere[[#This Row],[Enna ]], Comuni!$O$2:$O$8105, Comuni!$E$2:$E$8105)</f>
        <v>54</v>
      </c>
      <c r="G1428" s="1">
        <f>LOOKUP(laureati_1999_2011_ateneoxgenere[[#This Row],[Enna ]], Comuni!$O$2:$O$8105, Comuni!$F$2:$F$8105)</f>
        <v>27</v>
      </c>
      <c r="H1428" s="1">
        <f>LOOKUP(laureati_1999_2011_ateneoxgenere[[#This Row],[Enna ]], Comuni!$O$2:$O$8105, Comuni!$G$2:$G$8105)</f>
        <v>12</v>
      </c>
      <c r="I1428" s="1">
        <f>LOOKUP(laureati_1999_2011_ateneoxgenere[[#This Row],[Enna ]], Comuni!$O$2:$O$8105, Comuni!$H$2:$H$8105)</f>
        <v>29</v>
      </c>
      <c r="J1428" s="1">
        <f>LOOKUP(laureati_1999_2011_ateneoxgenere[[#This Row],[Enna ]], Comuni!$O$2:$O$8105, Comuni!$I$2:$I$8105)</f>
        <v>24</v>
      </c>
      <c r="K1428" s="4" t="s">
        <v>7</v>
      </c>
      <c r="L1428" s="7">
        <v>152</v>
      </c>
    </row>
    <row r="1429" spans="1:12" x14ac:dyDescent="0.25">
      <c r="A1429">
        <v>2008</v>
      </c>
      <c r="B1429">
        <v>5812</v>
      </c>
      <c r="C1429" s="1" t="s">
        <v>61</v>
      </c>
      <c r="D1429" s="1" t="str">
        <f>LOOKUP(laureati_1999_2011_ateneoxgenere[[#This Row],[NOME_ATENEO]], '2018'!$C$2:$C$181, '2018'!$D$2:$D$181)</f>
        <v xml:space="preserve">Roma </v>
      </c>
      <c r="E1429">
        <f>LOOKUP(laureati_1999_2011_ateneoxgenere[[#This Row],[Enna ]], Comuni!$O$2:$O$8105, Comuni!$D$2:$D$8105)</f>
        <v>41</v>
      </c>
      <c r="F1429">
        <f>LOOKUP(laureati_1999_2011_ateneoxgenere[[#This Row],[Enna ]], Comuni!$O$2:$O$8105, Comuni!$E$2:$E$8105)</f>
        <v>54</v>
      </c>
      <c r="G1429" s="1">
        <f>LOOKUP(laureati_1999_2011_ateneoxgenere[[#This Row],[Enna ]], Comuni!$O$2:$O$8105, Comuni!$F$2:$F$8105)</f>
        <v>27</v>
      </c>
      <c r="H1429" s="1">
        <f>LOOKUP(laureati_1999_2011_ateneoxgenere[[#This Row],[Enna ]], Comuni!$O$2:$O$8105, Comuni!$G$2:$G$8105)</f>
        <v>12</v>
      </c>
      <c r="I1429" s="1">
        <f>LOOKUP(laureati_1999_2011_ateneoxgenere[[#This Row],[Enna ]], Comuni!$O$2:$O$8105, Comuni!$H$2:$H$8105)</f>
        <v>29</v>
      </c>
      <c r="J1429" s="1">
        <f>LOOKUP(laureati_1999_2011_ateneoxgenere[[#This Row],[Enna ]], Comuni!$O$2:$O$8105, Comuni!$I$2:$I$8105)</f>
        <v>24</v>
      </c>
      <c r="K1429" s="5" t="s">
        <v>7</v>
      </c>
      <c r="L1429" s="8">
        <v>4</v>
      </c>
    </row>
    <row r="1430" spans="1:12" x14ac:dyDescent="0.25">
      <c r="A1430">
        <v>2008</v>
      </c>
      <c r="B1430">
        <v>5813</v>
      </c>
      <c r="C1430" s="1" t="s">
        <v>62</v>
      </c>
      <c r="D1430" s="1" t="str">
        <f>LOOKUP(laureati_1999_2011_ateneoxgenere[[#This Row],[NOME_ATENEO]], '2018'!$C$2:$C$181, '2018'!$D$2:$D$181)</f>
        <v xml:space="preserve">Roma </v>
      </c>
      <c r="E1430">
        <f>LOOKUP(laureati_1999_2011_ateneoxgenere[[#This Row],[Enna ]], Comuni!$O$2:$O$8105, Comuni!$D$2:$D$8105)</f>
        <v>41</v>
      </c>
      <c r="F1430">
        <f>LOOKUP(laureati_1999_2011_ateneoxgenere[[#This Row],[Enna ]], Comuni!$O$2:$O$8105, Comuni!$E$2:$E$8105)</f>
        <v>54</v>
      </c>
      <c r="G1430" s="1">
        <f>LOOKUP(laureati_1999_2011_ateneoxgenere[[#This Row],[Enna ]], Comuni!$O$2:$O$8105, Comuni!$F$2:$F$8105)</f>
        <v>27</v>
      </c>
      <c r="H1430" s="1">
        <f>LOOKUP(laureati_1999_2011_ateneoxgenere[[#This Row],[Enna ]], Comuni!$O$2:$O$8105, Comuni!$G$2:$G$8105)</f>
        <v>12</v>
      </c>
      <c r="I1430" s="1">
        <f>LOOKUP(laureati_1999_2011_ateneoxgenere[[#This Row],[Enna ]], Comuni!$O$2:$O$8105, Comuni!$H$2:$H$8105)</f>
        <v>29</v>
      </c>
      <c r="J1430" s="1">
        <f>LOOKUP(laureati_1999_2011_ateneoxgenere[[#This Row],[Enna ]], Comuni!$O$2:$O$8105, Comuni!$I$2:$I$8105)</f>
        <v>24</v>
      </c>
      <c r="K1430" s="4" t="s">
        <v>7</v>
      </c>
      <c r="L1430" s="7">
        <v>3</v>
      </c>
    </row>
    <row r="1431" spans="1:12" x14ac:dyDescent="0.25">
      <c r="A1431">
        <v>2008</v>
      </c>
      <c r="B1431">
        <v>5815</v>
      </c>
      <c r="C1431" s="1" t="s">
        <v>100</v>
      </c>
      <c r="D1431" s="1" t="str">
        <f>LOOKUP(laureati_1999_2011_ateneoxgenere[[#This Row],[NOME_ATENEO]], '2018'!$C$2:$C$181, '2018'!$D$2:$D$181)</f>
        <v xml:space="preserve">Roma </v>
      </c>
      <c r="E1431">
        <f>LOOKUP(laureati_1999_2011_ateneoxgenere[[#This Row],[Enna ]], Comuni!$O$2:$O$8105, Comuni!$D$2:$D$8105)</f>
        <v>41</v>
      </c>
      <c r="F1431">
        <f>LOOKUP(laureati_1999_2011_ateneoxgenere[[#This Row],[Enna ]], Comuni!$O$2:$O$8105, Comuni!$E$2:$E$8105)</f>
        <v>54</v>
      </c>
      <c r="G1431" s="1">
        <f>LOOKUP(laureati_1999_2011_ateneoxgenere[[#This Row],[Enna ]], Comuni!$O$2:$O$8105, Comuni!$F$2:$F$8105)</f>
        <v>27</v>
      </c>
      <c r="H1431" s="1">
        <f>LOOKUP(laureati_1999_2011_ateneoxgenere[[#This Row],[Enna ]], Comuni!$O$2:$O$8105, Comuni!$G$2:$G$8105)</f>
        <v>12</v>
      </c>
      <c r="I1431" s="1">
        <f>LOOKUP(laureati_1999_2011_ateneoxgenere[[#This Row],[Enna ]], Comuni!$O$2:$O$8105, Comuni!$H$2:$H$8105)</f>
        <v>29</v>
      </c>
      <c r="J1431" s="1">
        <f>LOOKUP(laureati_1999_2011_ateneoxgenere[[#This Row],[Enna ]], Comuni!$O$2:$O$8105, Comuni!$I$2:$I$8105)</f>
        <v>24</v>
      </c>
      <c r="K1431" s="5" t="s">
        <v>7</v>
      </c>
      <c r="L1431" s="8">
        <v>121</v>
      </c>
    </row>
    <row r="1432" spans="1:12" x14ac:dyDescent="0.25">
      <c r="A1432">
        <v>2008</v>
      </c>
      <c r="B1432">
        <v>6001</v>
      </c>
      <c r="C1432" s="1" t="s">
        <v>65</v>
      </c>
      <c r="D1432" s="1" t="str">
        <f>LOOKUP(laureati_1999_2011_ateneoxgenere[[#This Row],[NOME_ATENEO]], '2018'!$C$2:$C$181, '2018'!$D$2:$D$181)</f>
        <v>Cassino</v>
      </c>
      <c r="E1432">
        <f>LOOKUP(laureati_1999_2011_ateneoxgenere[[#This Row],[Enna ]], Comuni!$O$2:$O$8105, Comuni!$D$2:$D$8105)</f>
        <v>41</v>
      </c>
      <c r="F1432">
        <f>LOOKUP(laureati_1999_2011_ateneoxgenere[[#This Row],[Enna ]], Comuni!$O$2:$O$8105, Comuni!$E$2:$E$8105)</f>
        <v>29</v>
      </c>
      <c r="G1432" s="1">
        <f>LOOKUP(laureati_1999_2011_ateneoxgenere[[#This Row],[Enna ]], Comuni!$O$2:$O$8105, Comuni!$F$2:$F$8105)</f>
        <v>38</v>
      </c>
      <c r="H1432" s="1">
        <f>LOOKUP(laureati_1999_2011_ateneoxgenere[[#This Row],[Enna ]], Comuni!$O$2:$O$8105, Comuni!$G$2:$G$8105)</f>
        <v>13</v>
      </c>
      <c r="I1432" s="1">
        <f>LOOKUP(laureati_1999_2011_ateneoxgenere[[#This Row],[Enna ]], Comuni!$O$2:$O$8105, Comuni!$H$2:$H$8105)</f>
        <v>49</v>
      </c>
      <c r="J1432" s="1">
        <f>LOOKUP(laureati_1999_2011_ateneoxgenere[[#This Row],[Enna ]], Comuni!$O$2:$O$8105, Comuni!$I$2:$I$8105)</f>
        <v>44</v>
      </c>
      <c r="K1432" s="4" t="s">
        <v>7</v>
      </c>
      <c r="L1432" s="7">
        <v>687</v>
      </c>
    </row>
    <row r="1433" spans="1:12" x14ac:dyDescent="0.25">
      <c r="A1433">
        <v>2008</v>
      </c>
      <c r="B1433">
        <v>6201</v>
      </c>
      <c r="C1433" s="1" t="s">
        <v>66</v>
      </c>
      <c r="D1433" s="1" t="str">
        <f>LOOKUP(laureati_1999_2011_ateneoxgenere[[#This Row],[NOME_ATENEO]], '2018'!$C$2:$C$181, '2018'!$D$2:$D$181)</f>
        <v xml:space="preserve">Benevento </v>
      </c>
      <c r="E1433">
        <f>LOOKUP(laureati_1999_2011_ateneoxgenere[[#This Row],[Enna ]], Comuni!$O$2:$O$8105, Comuni!$D$2:$D$8105)</f>
        <v>41</v>
      </c>
      <c r="F1433">
        <f>LOOKUP(laureati_1999_2011_ateneoxgenere[[#This Row],[Enna ]], Comuni!$O$2:$O$8105, Comuni!$E$2:$E$8105)</f>
        <v>7</v>
      </c>
      <c r="G1433" s="1">
        <f>LOOKUP(laureati_1999_2011_ateneoxgenere[[#This Row],[Enna ]], Comuni!$O$2:$O$8105, Comuni!$F$2:$F$8105)</f>
        <v>55</v>
      </c>
      <c r="H1433" s="1">
        <f>LOOKUP(laureati_1999_2011_ateneoxgenere[[#This Row],[Enna ]], Comuni!$O$2:$O$8105, Comuni!$G$2:$G$8105)</f>
        <v>14</v>
      </c>
      <c r="I1433" s="1">
        <f>LOOKUP(laureati_1999_2011_ateneoxgenere[[#This Row],[Enna ]], Comuni!$O$2:$O$8105, Comuni!$H$2:$H$8105)</f>
        <v>46</v>
      </c>
      <c r="J1433" s="1">
        <f>LOOKUP(laureati_1999_2011_ateneoxgenere[[#This Row],[Enna ]], Comuni!$O$2:$O$8105, Comuni!$I$2:$I$8105)</f>
        <v>40</v>
      </c>
      <c r="K1433" s="5" t="s">
        <v>7</v>
      </c>
      <c r="L1433" s="8">
        <v>448</v>
      </c>
    </row>
    <row r="1434" spans="1:12" x14ac:dyDescent="0.25">
      <c r="A1434">
        <v>2008</v>
      </c>
      <c r="B1434">
        <v>6202</v>
      </c>
      <c r="C1434" s="1" t="s">
        <v>67</v>
      </c>
      <c r="D1434" s="1" t="str">
        <f>LOOKUP(laureati_1999_2011_ateneoxgenere[[#This Row],[NOME_ATENEO]], '2018'!$C$2:$C$181, '2018'!$D$2:$D$181)</f>
        <v>Potenza</v>
      </c>
      <c r="E1434">
        <f>LOOKUP(laureati_1999_2011_ateneoxgenere[[#This Row],[Enna ]], Comuni!$O$2:$O$8105, Comuni!$D$2:$D$8105)</f>
        <v>40</v>
      </c>
      <c r="F1434">
        <f>LOOKUP(laureati_1999_2011_ateneoxgenere[[#This Row],[Enna ]], Comuni!$O$2:$O$8105, Comuni!$E$2:$E$8105)</f>
        <v>38</v>
      </c>
      <c r="G1434" s="1">
        <f>LOOKUP(laureati_1999_2011_ateneoxgenere[[#This Row],[Enna ]], Comuni!$O$2:$O$8105, Comuni!$F$2:$F$8105)</f>
        <v>20</v>
      </c>
      <c r="H1434" s="1">
        <f>LOOKUP(laureati_1999_2011_ateneoxgenere[[#This Row],[Enna ]], Comuni!$O$2:$O$8105, Comuni!$G$2:$G$8105)</f>
        <v>15</v>
      </c>
      <c r="I1434" s="1">
        <f>LOOKUP(laureati_1999_2011_ateneoxgenere[[#This Row],[Enna ]], Comuni!$O$2:$O$8105, Comuni!$H$2:$H$8105)</f>
        <v>48</v>
      </c>
      <c r="J1434" s="1">
        <f>LOOKUP(laureati_1999_2011_ateneoxgenere[[#This Row],[Enna ]], Comuni!$O$2:$O$8105, Comuni!$I$2:$I$8105)</f>
        <v>12</v>
      </c>
      <c r="K1434" s="4" t="s">
        <v>7</v>
      </c>
      <c r="L1434" s="7">
        <v>2</v>
      </c>
    </row>
    <row r="1435" spans="1:12" x14ac:dyDescent="0.25">
      <c r="A1435">
        <v>2008</v>
      </c>
      <c r="B1435">
        <v>6301</v>
      </c>
      <c r="C1435" s="1" t="s">
        <v>68</v>
      </c>
      <c r="D1435" s="1" t="str">
        <f>LOOKUP(laureati_1999_2011_ateneoxgenere[[#This Row],[NOME_ATENEO]], '2018'!$C$2:$C$181, '2018'!$D$2:$D$181)</f>
        <v xml:space="preserve">Napoli </v>
      </c>
      <c r="E1435">
        <f>LOOKUP(laureati_1999_2011_ateneoxgenere[[#This Row],[Enna ]], Comuni!$O$2:$O$8105, Comuni!$D$2:$D$8105)</f>
        <v>40</v>
      </c>
      <c r="F1435">
        <f>LOOKUP(laureati_1999_2011_ateneoxgenere[[#This Row],[Enna ]], Comuni!$O$2:$O$8105, Comuni!$E$2:$E$8105)</f>
        <v>51</v>
      </c>
      <c r="G1435" s="1">
        <f>LOOKUP(laureati_1999_2011_ateneoxgenere[[#This Row],[Enna ]], Comuni!$O$2:$O$8105, Comuni!$F$2:$F$8105)</f>
        <v>14</v>
      </c>
      <c r="H1435" s="1">
        <f>LOOKUP(laureati_1999_2011_ateneoxgenere[[#This Row],[Enna ]], Comuni!$O$2:$O$8105, Comuni!$G$2:$G$8105)</f>
        <v>14</v>
      </c>
      <c r="I1435" s="1">
        <f>LOOKUP(laureati_1999_2011_ateneoxgenere[[#This Row],[Enna ]], Comuni!$O$2:$O$8105, Comuni!$H$2:$H$8105)</f>
        <v>15</v>
      </c>
      <c r="J1435" s="1">
        <f>LOOKUP(laureati_1999_2011_ateneoxgenere[[#This Row],[Enna ]], Comuni!$O$2:$O$8105, Comuni!$I$2:$I$8105)</f>
        <v>2</v>
      </c>
      <c r="K1435" s="5" t="s">
        <v>7</v>
      </c>
      <c r="L1435" s="8">
        <v>5532</v>
      </c>
    </row>
    <row r="1436" spans="1:12" x14ac:dyDescent="0.25">
      <c r="A1436">
        <v>2008</v>
      </c>
      <c r="B1436">
        <v>6302</v>
      </c>
      <c r="C1436" s="1" t="s">
        <v>69</v>
      </c>
      <c r="D1436" s="1" t="str">
        <f>LOOKUP(laureati_1999_2011_ateneoxgenere[[#This Row],[NOME_ATENEO]], '2018'!$C$2:$C$181, '2018'!$D$2:$D$181)</f>
        <v xml:space="preserve">Napoli </v>
      </c>
      <c r="E1436">
        <f>LOOKUP(laureati_1999_2011_ateneoxgenere[[#This Row],[Enna ]], Comuni!$O$2:$O$8105, Comuni!$D$2:$D$8105)</f>
        <v>40</v>
      </c>
      <c r="F1436">
        <f>LOOKUP(laureati_1999_2011_ateneoxgenere[[#This Row],[Enna ]], Comuni!$O$2:$O$8105, Comuni!$E$2:$E$8105)</f>
        <v>51</v>
      </c>
      <c r="G1436" s="1">
        <f>LOOKUP(laureati_1999_2011_ateneoxgenere[[#This Row],[Enna ]], Comuni!$O$2:$O$8105, Comuni!$F$2:$F$8105)</f>
        <v>14</v>
      </c>
      <c r="H1436" s="1">
        <f>LOOKUP(laureati_1999_2011_ateneoxgenere[[#This Row],[Enna ]], Comuni!$O$2:$O$8105, Comuni!$G$2:$G$8105)</f>
        <v>14</v>
      </c>
      <c r="I1436" s="1">
        <f>LOOKUP(laureati_1999_2011_ateneoxgenere[[#This Row],[Enna ]], Comuni!$O$2:$O$8105, Comuni!$H$2:$H$8105)</f>
        <v>15</v>
      </c>
      <c r="J1436" s="1">
        <f>LOOKUP(laureati_1999_2011_ateneoxgenere[[#This Row],[Enna ]], Comuni!$O$2:$O$8105, Comuni!$I$2:$I$8105)</f>
        <v>2</v>
      </c>
      <c r="K1436" s="4" t="s">
        <v>7</v>
      </c>
      <c r="L1436" s="7">
        <v>1039</v>
      </c>
    </row>
    <row r="1437" spans="1:12" x14ac:dyDescent="0.25">
      <c r="A1437">
        <v>2008</v>
      </c>
      <c r="B1437">
        <v>6303</v>
      </c>
      <c r="C1437" s="1" t="s">
        <v>70</v>
      </c>
      <c r="D1437" s="1" t="str">
        <f>LOOKUP(laureati_1999_2011_ateneoxgenere[[#This Row],[NOME_ATENEO]], '2018'!$C$2:$C$181, '2018'!$D$2:$D$181)</f>
        <v xml:space="preserve">Napoli </v>
      </c>
      <c r="E1437">
        <f>LOOKUP(laureati_1999_2011_ateneoxgenere[[#This Row],[Enna ]], Comuni!$O$2:$O$8105, Comuni!$D$2:$D$8105)</f>
        <v>40</v>
      </c>
      <c r="F1437">
        <f>LOOKUP(laureati_1999_2011_ateneoxgenere[[#This Row],[Enna ]], Comuni!$O$2:$O$8105, Comuni!$E$2:$E$8105)</f>
        <v>51</v>
      </c>
      <c r="G1437" s="1">
        <f>LOOKUP(laureati_1999_2011_ateneoxgenere[[#This Row],[Enna ]], Comuni!$O$2:$O$8105, Comuni!$F$2:$F$8105)</f>
        <v>14</v>
      </c>
      <c r="H1437" s="1">
        <f>LOOKUP(laureati_1999_2011_ateneoxgenere[[#This Row],[Enna ]], Comuni!$O$2:$O$8105, Comuni!$G$2:$G$8105)</f>
        <v>14</v>
      </c>
      <c r="I1437" s="1">
        <f>LOOKUP(laureati_1999_2011_ateneoxgenere[[#This Row],[Enna ]], Comuni!$O$2:$O$8105, Comuni!$H$2:$H$8105)</f>
        <v>15</v>
      </c>
      <c r="J1437" s="1">
        <f>LOOKUP(laureati_1999_2011_ateneoxgenere[[#This Row],[Enna ]], Comuni!$O$2:$O$8105, Comuni!$I$2:$I$8105)</f>
        <v>2</v>
      </c>
      <c r="K1437" s="5" t="s">
        <v>7</v>
      </c>
      <c r="L1437" s="8">
        <v>358</v>
      </c>
    </row>
    <row r="1438" spans="1:12" x14ac:dyDescent="0.25">
      <c r="A1438">
        <v>2008</v>
      </c>
      <c r="B1438">
        <v>6304</v>
      </c>
      <c r="C1438" s="1" t="s">
        <v>71</v>
      </c>
      <c r="D1438" s="1" t="str">
        <f>LOOKUP(laureati_1999_2011_ateneoxgenere[[#This Row],[NOME_ATENEO]], '2018'!$C$2:$C$181, '2018'!$D$2:$D$181)</f>
        <v xml:space="preserve">Napoli </v>
      </c>
      <c r="E1438">
        <f>LOOKUP(laureati_1999_2011_ateneoxgenere[[#This Row],[Enna ]], Comuni!$O$2:$O$8105, Comuni!$D$2:$D$8105)</f>
        <v>40</v>
      </c>
      <c r="F1438">
        <f>LOOKUP(laureati_1999_2011_ateneoxgenere[[#This Row],[Enna ]], Comuni!$O$2:$O$8105, Comuni!$E$2:$E$8105)</f>
        <v>51</v>
      </c>
      <c r="G1438" s="1">
        <f>LOOKUP(laureati_1999_2011_ateneoxgenere[[#This Row],[Enna ]], Comuni!$O$2:$O$8105, Comuni!$F$2:$F$8105)</f>
        <v>14</v>
      </c>
      <c r="H1438" s="1">
        <f>LOOKUP(laureati_1999_2011_ateneoxgenere[[#This Row],[Enna ]], Comuni!$O$2:$O$8105, Comuni!$G$2:$G$8105)</f>
        <v>14</v>
      </c>
      <c r="I1438" s="1">
        <f>LOOKUP(laureati_1999_2011_ateneoxgenere[[#This Row],[Enna ]], Comuni!$O$2:$O$8105, Comuni!$H$2:$H$8105)</f>
        <v>15</v>
      </c>
      <c r="J1438" s="1">
        <f>LOOKUP(laureati_1999_2011_ateneoxgenere[[#This Row],[Enna ]], Comuni!$O$2:$O$8105, Comuni!$I$2:$I$8105)</f>
        <v>2</v>
      </c>
      <c r="K1438" s="4" t="s">
        <v>7</v>
      </c>
      <c r="L1438" s="7">
        <v>316</v>
      </c>
    </row>
    <row r="1439" spans="1:12" x14ac:dyDescent="0.25">
      <c r="A1439">
        <v>2008</v>
      </c>
      <c r="B1439">
        <v>6306</v>
      </c>
      <c r="C1439" s="1" t="s">
        <v>72</v>
      </c>
      <c r="D1439" s="1" t="str">
        <f>LOOKUP(laureati_1999_2011_ateneoxgenere[[#This Row],[NOME_ATENEO]], '2018'!$C$2:$C$181, '2018'!$D$2:$D$181)</f>
        <v xml:space="preserve">Napoli </v>
      </c>
      <c r="E1439">
        <f>LOOKUP(laureati_1999_2011_ateneoxgenere[[#This Row],[Enna ]], Comuni!$O$2:$O$8105, Comuni!$D$2:$D$8105)</f>
        <v>40</v>
      </c>
      <c r="F1439">
        <f>LOOKUP(laureati_1999_2011_ateneoxgenere[[#This Row],[Enna ]], Comuni!$O$2:$O$8105, Comuni!$E$2:$E$8105)</f>
        <v>51</v>
      </c>
      <c r="G1439" s="1">
        <f>LOOKUP(laureati_1999_2011_ateneoxgenere[[#This Row],[Enna ]], Comuni!$O$2:$O$8105, Comuni!$F$2:$F$8105)</f>
        <v>14</v>
      </c>
      <c r="H1439" s="1">
        <f>LOOKUP(laureati_1999_2011_ateneoxgenere[[#This Row],[Enna ]], Comuni!$O$2:$O$8105, Comuni!$G$2:$G$8105)</f>
        <v>14</v>
      </c>
      <c r="I1439" s="1">
        <f>LOOKUP(laureati_1999_2011_ateneoxgenere[[#This Row],[Enna ]], Comuni!$O$2:$O$8105, Comuni!$H$2:$H$8105)</f>
        <v>15</v>
      </c>
      <c r="J1439" s="1">
        <f>LOOKUP(laureati_1999_2011_ateneoxgenere[[#This Row],[Enna ]], Comuni!$O$2:$O$8105, Comuni!$I$2:$I$8105)</f>
        <v>2</v>
      </c>
      <c r="K1439" s="5" t="s">
        <v>7</v>
      </c>
      <c r="L1439" s="8">
        <v>1608</v>
      </c>
    </row>
    <row r="1440" spans="1:12" x14ac:dyDescent="0.25">
      <c r="A1440">
        <v>2008</v>
      </c>
      <c r="B1440">
        <v>6501</v>
      </c>
      <c r="C1440" s="1" t="s">
        <v>74</v>
      </c>
      <c r="D1440" s="1" t="str">
        <f>LOOKUP(laureati_1999_2011_ateneoxgenere[[#This Row],[NOME_ATENEO]], '2018'!$C$2:$C$181, '2018'!$D$2:$D$181)</f>
        <v>Salerno</v>
      </c>
      <c r="E1440">
        <f>LOOKUP(laureati_1999_2011_ateneoxgenere[[#This Row],[Enna ]], Comuni!$O$2:$O$8105, Comuni!$D$2:$D$8105)</f>
        <v>40</v>
      </c>
      <c r="F1440">
        <f>LOOKUP(laureati_1999_2011_ateneoxgenere[[#This Row],[Enna ]], Comuni!$O$2:$O$8105, Comuni!$E$2:$E$8105)</f>
        <v>40</v>
      </c>
      <c r="G1440" s="1">
        <f>LOOKUP(laureati_1999_2011_ateneoxgenere[[#This Row],[Enna ]], Comuni!$O$2:$O$8105, Comuni!$F$2:$F$8105)</f>
        <v>52</v>
      </c>
      <c r="H1440" s="1">
        <f>LOOKUP(laureati_1999_2011_ateneoxgenere[[#This Row],[Enna ]], Comuni!$O$2:$O$8105, Comuni!$G$2:$G$8105)</f>
        <v>14</v>
      </c>
      <c r="I1440" s="1">
        <f>LOOKUP(laureati_1999_2011_ateneoxgenere[[#This Row],[Enna ]], Comuni!$O$2:$O$8105, Comuni!$H$2:$H$8105)</f>
        <v>45</v>
      </c>
      <c r="J1440" s="1">
        <f>LOOKUP(laureati_1999_2011_ateneoxgenere[[#This Row],[Enna ]], Comuni!$O$2:$O$8105, Comuni!$I$2:$I$8105)</f>
        <v>40</v>
      </c>
      <c r="K1440" s="4" t="s">
        <v>7</v>
      </c>
      <c r="L1440" s="7">
        <v>1675</v>
      </c>
    </row>
    <row r="1441" spans="1:12" x14ac:dyDescent="0.25">
      <c r="A1441">
        <v>2008</v>
      </c>
      <c r="B1441">
        <v>6601</v>
      </c>
      <c r="C1441" s="1" t="s">
        <v>75</v>
      </c>
      <c r="D1441" s="1" t="str">
        <f>LOOKUP(laureati_1999_2011_ateneoxgenere[[#This Row],[NOME_ATENEO]], '2018'!$C$2:$C$181, '2018'!$D$2:$D$181)</f>
        <v>L'Aquila</v>
      </c>
      <c r="E1441">
        <f>LOOKUP(laureati_1999_2011_ateneoxgenere[[#This Row],[Enna ]], Comuni!$O$2:$O$8105, Comuni!$D$2:$D$8105)</f>
        <v>42</v>
      </c>
      <c r="F1441">
        <f>LOOKUP(laureati_1999_2011_ateneoxgenere[[#This Row],[Enna ]], Comuni!$O$2:$O$8105, Comuni!$E$2:$E$8105)</f>
        <v>21</v>
      </c>
      <c r="G1441" s="1">
        <f>LOOKUP(laureati_1999_2011_ateneoxgenere[[#This Row],[Enna ]], Comuni!$O$2:$O$8105, Comuni!$F$2:$F$8105)</f>
        <v>9</v>
      </c>
      <c r="H1441" s="1">
        <f>LOOKUP(laureati_1999_2011_ateneoxgenere[[#This Row],[Enna ]], Comuni!$O$2:$O$8105, Comuni!$G$2:$G$8105)</f>
        <v>13</v>
      </c>
      <c r="I1441" s="1">
        <f>LOOKUP(laureati_1999_2011_ateneoxgenere[[#This Row],[Enna ]], Comuni!$O$2:$O$8105, Comuni!$H$2:$H$8105)</f>
        <v>23</v>
      </c>
      <c r="J1441" s="1">
        <f>LOOKUP(laureati_1999_2011_ateneoxgenere[[#This Row],[Enna ]], Comuni!$O$2:$O$8105, Comuni!$I$2:$I$8105)</f>
        <v>57</v>
      </c>
      <c r="K1441" s="5" t="s">
        <v>7</v>
      </c>
      <c r="L1441" s="8">
        <v>1463</v>
      </c>
    </row>
    <row r="1442" spans="1:12" x14ac:dyDescent="0.25">
      <c r="A1442">
        <v>2008</v>
      </c>
      <c r="B1442">
        <v>6701</v>
      </c>
      <c r="C1442" s="1" t="s">
        <v>76</v>
      </c>
      <c r="D1442" s="1" t="str">
        <f>LOOKUP(laureati_1999_2011_ateneoxgenere[[#This Row],[NOME_ATENEO]], '2018'!$C$2:$C$181, '2018'!$D$2:$D$181)</f>
        <v>Teramo</v>
      </c>
      <c r="E1442">
        <f>LOOKUP(laureati_1999_2011_ateneoxgenere[[#This Row],[Enna ]], Comuni!$O$2:$O$8105, Comuni!$D$2:$D$8105)</f>
        <v>42</v>
      </c>
      <c r="F1442">
        <f>LOOKUP(laureati_1999_2011_ateneoxgenere[[#This Row],[Enna ]], Comuni!$O$2:$O$8105, Comuni!$E$2:$E$8105)</f>
        <v>39</v>
      </c>
      <c r="G1442" s="1">
        <f>LOOKUP(laureati_1999_2011_ateneoxgenere[[#This Row],[Enna ]], Comuni!$O$2:$O$8105, Comuni!$F$2:$F$8105)</f>
        <v>30</v>
      </c>
      <c r="H1442" s="1">
        <f>LOOKUP(laureati_1999_2011_ateneoxgenere[[#This Row],[Enna ]], Comuni!$O$2:$O$8105, Comuni!$G$2:$G$8105)</f>
        <v>13</v>
      </c>
      <c r="I1442" s="1">
        <f>LOOKUP(laureati_1999_2011_ateneoxgenere[[#This Row],[Enna ]], Comuni!$O$2:$O$8105, Comuni!$H$2:$H$8105)</f>
        <v>42</v>
      </c>
      <c r="J1442" s="1">
        <f>LOOKUP(laureati_1999_2011_ateneoxgenere[[#This Row],[Enna ]], Comuni!$O$2:$O$8105, Comuni!$I$2:$I$8105)</f>
        <v>26</v>
      </c>
      <c r="K1442" s="4" t="s">
        <v>7</v>
      </c>
      <c r="L1442" s="7">
        <v>605</v>
      </c>
    </row>
    <row r="1443" spans="1:12" x14ac:dyDescent="0.25">
      <c r="A1443">
        <v>2008</v>
      </c>
      <c r="B1443">
        <v>6901</v>
      </c>
      <c r="C1443" s="1" t="s">
        <v>77</v>
      </c>
      <c r="D1443" s="1" t="str">
        <f>LOOKUP(laureati_1999_2011_ateneoxgenere[[#This Row],[NOME_ATENEO]], '2018'!$C$2:$C$181, '2018'!$D$2:$D$181)</f>
        <v xml:space="preserve">Chieti </v>
      </c>
      <c r="E1443">
        <f>LOOKUP(laureati_1999_2011_ateneoxgenere[[#This Row],[Enna ]], Comuni!$O$2:$O$8105, Comuni!$D$2:$D$8105)</f>
        <v>42</v>
      </c>
      <c r="F1443">
        <f>LOOKUP(laureati_1999_2011_ateneoxgenere[[#This Row],[Enna ]], Comuni!$O$2:$O$8105, Comuni!$E$2:$E$8105)</f>
        <v>21</v>
      </c>
      <c r="G1443" s="1">
        <f>LOOKUP(laureati_1999_2011_ateneoxgenere[[#This Row],[Enna ]], Comuni!$O$2:$O$8105, Comuni!$F$2:$F$8105)</f>
        <v>7</v>
      </c>
      <c r="H1443" s="1">
        <f>LOOKUP(laureati_1999_2011_ateneoxgenere[[#This Row],[Enna ]], Comuni!$O$2:$O$8105, Comuni!$G$2:$G$8105)</f>
        <v>14</v>
      </c>
      <c r="I1443" s="1">
        <f>LOOKUP(laureati_1999_2011_ateneoxgenere[[#This Row],[Enna ]], Comuni!$O$2:$O$8105, Comuni!$H$2:$H$8105)</f>
        <v>10</v>
      </c>
      <c r="J1443" s="1">
        <f>LOOKUP(laureati_1999_2011_ateneoxgenere[[#This Row],[Enna ]], Comuni!$O$2:$O$8105, Comuni!$I$2:$I$8105)</f>
        <v>5</v>
      </c>
      <c r="K1443" s="5" t="s">
        <v>7</v>
      </c>
      <c r="L1443" s="8">
        <v>2400</v>
      </c>
    </row>
    <row r="1444" spans="1:12" x14ac:dyDescent="0.25">
      <c r="A1444">
        <v>2008</v>
      </c>
      <c r="B1444">
        <v>6902</v>
      </c>
      <c r="C1444" s="1" t="s">
        <v>78</v>
      </c>
      <c r="D1444" s="1" t="str">
        <f>LOOKUP(laureati_1999_2011_ateneoxgenere[[#This Row],[NOME_ATENEO]], '2018'!$C$2:$C$181, '2018'!$D$2:$D$181)</f>
        <v xml:space="preserve">Torino </v>
      </c>
      <c r="E1444">
        <f>LOOKUP(laureati_1999_2011_ateneoxgenere[[#This Row],[Enna ]], Comuni!$O$2:$O$8105, Comuni!$D$2:$D$8105)</f>
        <v>45</v>
      </c>
      <c r="F1444">
        <f>LOOKUP(laureati_1999_2011_ateneoxgenere[[#This Row],[Enna ]], Comuni!$O$2:$O$8105, Comuni!$E$2:$E$8105)</f>
        <v>3</v>
      </c>
      <c r="G1444" s="1">
        <f>LOOKUP(laureati_1999_2011_ateneoxgenere[[#This Row],[Enna ]], Comuni!$O$2:$O$8105, Comuni!$F$2:$F$8105)</f>
        <v>58</v>
      </c>
      <c r="H1444" s="1">
        <f>LOOKUP(laureati_1999_2011_ateneoxgenere[[#This Row],[Enna ]], Comuni!$O$2:$O$8105, Comuni!$G$2:$G$8105)</f>
        <v>7</v>
      </c>
      <c r="I1444" s="1">
        <f>LOOKUP(laureati_1999_2011_ateneoxgenere[[#This Row],[Enna ]], Comuni!$O$2:$O$8105, Comuni!$H$2:$H$8105)</f>
        <v>40</v>
      </c>
      <c r="J1444" s="1">
        <f>LOOKUP(laureati_1999_2011_ateneoxgenere[[#This Row],[Enna ]], Comuni!$O$2:$O$8105, Comuni!$I$2:$I$8105)</f>
        <v>56</v>
      </c>
      <c r="K1444" s="4" t="s">
        <v>7</v>
      </c>
      <c r="L1444" s="7">
        <v>12</v>
      </c>
    </row>
    <row r="1445" spans="1:12" x14ac:dyDescent="0.25">
      <c r="A1445">
        <v>2008</v>
      </c>
      <c r="B1445">
        <v>7001</v>
      </c>
      <c r="C1445" s="1" t="s">
        <v>79</v>
      </c>
      <c r="D1445" s="1" t="str">
        <f>LOOKUP(laureati_1999_2011_ateneoxgenere[[#This Row],[NOME_ATENEO]], '2018'!$C$2:$C$181, '2018'!$D$2:$D$181)</f>
        <v>Campobasso</v>
      </c>
      <c r="E1445">
        <f>LOOKUP(laureati_1999_2011_ateneoxgenere[[#This Row],[Enna ]], Comuni!$O$2:$O$8105, Comuni!$D$2:$D$8105)</f>
        <v>41</v>
      </c>
      <c r="F1445">
        <f>LOOKUP(laureati_1999_2011_ateneoxgenere[[#This Row],[Enna ]], Comuni!$O$2:$O$8105, Comuni!$E$2:$E$8105)</f>
        <v>33</v>
      </c>
      <c r="G1445" s="1">
        <f>LOOKUP(laureati_1999_2011_ateneoxgenere[[#This Row],[Enna ]], Comuni!$O$2:$O$8105, Comuni!$F$2:$F$8105)</f>
        <v>36</v>
      </c>
      <c r="H1445" s="1">
        <f>LOOKUP(laureati_1999_2011_ateneoxgenere[[#This Row],[Enna ]], Comuni!$O$2:$O$8105, Comuni!$G$2:$G$8105)</f>
        <v>14</v>
      </c>
      <c r="I1445" s="1">
        <f>LOOKUP(laureati_1999_2011_ateneoxgenere[[#This Row],[Enna ]], Comuni!$O$2:$O$8105, Comuni!$H$2:$H$8105)</f>
        <v>39</v>
      </c>
      <c r="J1445" s="1">
        <f>LOOKUP(laureati_1999_2011_ateneoxgenere[[#This Row],[Enna ]], Comuni!$O$2:$O$8105, Comuni!$I$2:$I$8105)</f>
        <v>37</v>
      </c>
      <c r="K1445" s="5" t="s">
        <v>7</v>
      </c>
      <c r="L1445" s="8">
        <v>563</v>
      </c>
    </row>
    <row r="1446" spans="1:12" x14ac:dyDescent="0.25">
      <c r="A1446">
        <v>2008</v>
      </c>
      <c r="B1446">
        <v>7101</v>
      </c>
      <c r="C1446" s="1" t="s">
        <v>80</v>
      </c>
      <c r="D1446" s="1" t="str">
        <f>LOOKUP(laureati_1999_2011_ateneoxgenere[[#This Row],[NOME_ATENEO]], '2018'!$C$2:$C$181, '2018'!$D$2:$D$181)</f>
        <v>Foggia</v>
      </c>
      <c r="E1446">
        <f>LOOKUP(laureati_1999_2011_ateneoxgenere[[#This Row],[Enna ]], Comuni!$O$2:$O$8105, Comuni!$D$2:$D$8105)</f>
        <v>41</v>
      </c>
      <c r="F1446">
        <f>LOOKUP(laureati_1999_2011_ateneoxgenere[[#This Row],[Enna ]], Comuni!$O$2:$O$8105, Comuni!$E$2:$E$8105)</f>
        <v>27</v>
      </c>
      <c r="G1446" s="1">
        <f>LOOKUP(laureati_1999_2011_ateneoxgenere[[#This Row],[Enna ]], Comuni!$O$2:$O$8105, Comuni!$F$2:$F$8105)</f>
        <v>54</v>
      </c>
      <c r="H1446" s="1">
        <f>LOOKUP(laureati_1999_2011_ateneoxgenere[[#This Row],[Enna ]], Comuni!$O$2:$O$8105, Comuni!$G$2:$G$8105)</f>
        <v>15</v>
      </c>
      <c r="I1446" s="1">
        <f>LOOKUP(laureati_1999_2011_ateneoxgenere[[#This Row],[Enna ]], Comuni!$O$2:$O$8105, Comuni!$H$2:$H$8105)</f>
        <v>32</v>
      </c>
      <c r="J1446" s="1">
        <f>LOOKUP(laureati_1999_2011_ateneoxgenere[[#This Row],[Enna ]], Comuni!$O$2:$O$8105, Comuni!$I$2:$I$8105)</f>
        <v>42</v>
      </c>
      <c r="K1446" s="4" t="s">
        <v>7</v>
      </c>
      <c r="L1446" s="7">
        <v>581</v>
      </c>
    </row>
    <row r="1447" spans="1:12" x14ac:dyDescent="0.25">
      <c r="A1447">
        <v>2008</v>
      </c>
      <c r="B1447">
        <v>7201</v>
      </c>
      <c r="C1447" s="1" t="s">
        <v>81</v>
      </c>
      <c r="D1447" s="1" t="str">
        <f>LOOKUP(laureati_1999_2011_ateneoxgenere[[#This Row],[NOME_ATENEO]], '2018'!$C$2:$C$181, '2018'!$D$2:$D$181)</f>
        <v>Bari</v>
      </c>
      <c r="E1447">
        <f>LOOKUP(laureati_1999_2011_ateneoxgenere[[#This Row],[Enna ]], Comuni!$O$2:$O$8105, Comuni!$D$2:$D$8105)</f>
        <v>41</v>
      </c>
      <c r="F1447">
        <f>LOOKUP(laureati_1999_2011_ateneoxgenere[[#This Row],[Enna ]], Comuni!$O$2:$O$8105, Comuni!$E$2:$E$8105)</f>
        <v>7</v>
      </c>
      <c r="G1447" s="1">
        <f>LOOKUP(laureati_1999_2011_ateneoxgenere[[#This Row],[Enna ]], Comuni!$O$2:$O$8105, Comuni!$F$2:$F$8105)</f>
        <v>45</v>
      </c>
      <c r="H1447" s="1">
        <f>LOOKUP(laureati_1999_2011_ateneoxgenere[[#This Row],[Enna ]], Comuni!$O$2:$O$8105, Comuni!$G$2:$G$8105)</f>
        <v>16</v>
      </c>
      <c r="I1447" s="1">
        <f>LOOKUP(laureati_1999_2011_ateneoxgenere[[#This Row],[Enna ]], Comuni!$O$2:$O$8105, Comuni!$H$2:$H$8105)</f>
        <v>52</v>
      </c>
      <c r="J1447" s="1">
        <f>LOOKUP(laureati_1999_2011_ateneoxgenere[[#This Row],[Enna ]], Comuni!$O$2:$O$8105, Comuni!$I$2:$I$8105)</f>
        <v>11</v>
      </c>
      <c r="K1447" s="5" t="s">
        <v>7</v>
      </c>
      <c r="L1447" s="8">
        <v>2509</v>
      </c>
    </row>
    <row r="1448" spans="1:12" x14ac:dyDescent="0.25">
      <c r="A1448">
        <v>2008</v>
      </c>
      <c r="B1448">
        <v>7202</v>
      </c>
      <c r="C1448" s="1" t="s">
        <v>82</v>
      </c>
      <c r="D1448" s="1" t="str">
        <f>LOOKUP(laureati_1999_2011_ateneoxgenere[[#This Row],[NOME_ATENEO]], '2018'!$C$2:$C$181, '2018'!$D$2:$D$181)</f>
        <v xml:space="preserve">Bari </v>
      </c>
      <c r="E1448">
        <f>LOOKUP(laureati_1999_2011_ateneoxgenere[[#This Row],[Enna ]], Comuni!$O$2:$O$8105, Comuni!$D$2:$D$8105)</f>
        <v>41</v>
      </c>
      <c r="F1448">
        <f>LOOKUP(laureati_1999_2011_ateneoxgenere[[#This Row],[Enna ]], Comuni!$O$2:$O$8105, Comuni!$E$2:$E$8105)</f>
        <v>7</v>
      </c>
      <c r="G1448" s="1">
        <f>LOOKUP(laureati_1999_2011_ateneoxgenere[[#This Row],[Enna ]], Comuni!$O$2:$O$8105, Comuni!$F$2:$F$8105)</f>
        <v>45</v>
      </c>
      <c r="H1448" s="1">
        <f>LOOKUP(laureati_1999_2011_ateneoxgenere[[#This Row],[Enna ]], Comuni!$O$2:$O$8105, Comuni!$G$2:$G$8105)</f>
        <v>16</v>
      </c>
      <c r="I1448" s="1">
        <f>LOOKUP(laureati_1999_2011_ateneoxgenere[[#This Row],[Enna ]], Comuni!$O$2:$O$8105, Comuni!$H$2:$H$8105)</f>
        <v>52</v>
      </c>
      <c r="J1448" s="1">
        <f>LOOKUP(laureati_1999_2011_ateneoxgenere[[#This Row],[Enna ]], Comuni!$O$2:$O$8105, Comuni!$I$2:$I$8105)</f>
        <v>11</v>
      </c>
      <c r="K1448" s="4" t="s">
        <v>7</v>
      </c>
      <c r="L1448" s="7">
        <v>1087</v>
      </c>
    </row>
    <row r="1449" spans="1:12" x14ac:dyDescent="0.25">
      <c r="A1449">
        <v>2008</v>
      </c>
      <c r="B1449">
        <v>7203</v>
      </c>
      <c r="C1449" s="1" t="s">
        <v>83</v>
      </c>
      <c r="D1449" s="1" t="str">
        <f>LOOKUP(laureati_1999_2011_ateneoxgenere[[#This Row],[NOME_ATENEO]], '2018'!$C$2:$C$181, '2018'!$D$2:$D$181)</f>
        <v xml:space="preserve">Casamassima </v>
      </c>
      <c r="E1449">
        <f>LOOKUP(laureati_1999_2011_ateneoxgenere[[#This Row],[Enna ]], Comuni!$O$2:$O$8105, Comuni!$D$2:$D$8105)</f>
        <v>40</v>
      </c>
      <c r="F1449">
        <f>LOOKUP(laureati_1999_2011_ateneoxgenere[[#This Row],[Enna ]], Comuni!$O$2:$O$8105, Comuni!$E$2:$E$8105)</f>
        <v>57</v>
      </c>
      <c r="G1449" s="1">
        <f>LOOKUP(laureati_1999_2011_ateneoxgenere[[#This Row],[Enna ]], Comuni!$O$2:$O$8105, Comuni!$F$2:$F$8105)</f>
        <v>22</v>
      </c>
      <c r="H1449" s="1">
        <f>LOOKUP(laureati_1999_2011_ateneoxgenere[[#This Row],[Enna ]], Comuni!$O$2:$O$8105, Comuni!$G$2:$G$8105)</f>
        <v>16</v>
      </c>
      <c r="I1449" s="1">
        <f>LOOKUP(laureati_1999_2011_ateneoxgenere[[#This Row],[Enna ]], Comuni!$O$2:$O$8105, Comuni!$H$2:$H$8105)</f>
        <v>55</v>
      </c>
      <c r="J1449" s="1">
        <f>LOOKUP(laureati_1999_2011_ateneoxgenere[[#This Row],[Enna ]], Comuni!$O$2:$O$8105, Comuni!$I$2:$I$8105)</f>
        <v>7</v>
      </c>
      <c r="K1449" s="5" t="s">
        <v>7</v>
      </c>
      <c r="L1449" s="8">
        <v>134</v>
      </c>
    </row>
    <row r="1450" spans="1:12" x14ac:dyDescent="0.25">
      <c r="A1450">
        <v>2008</v>
      </c>
      <c r="B1450">
        <v>7501</v>
      </c>
      <c r="C1450" s="1" t="s">
        <v>84</v>
      </c>
      <c r="D1450" s="1" t="str">
        <f>LOOKUP(laureati_1999_2011_ateneoxgenere[[#This Row],[NOME_ATENEO]], '2018'!$C$2:$C$181, '2018'!$D$2:$D$181)</f>
        <v>Lecce</v>
      </c>
      <c r="E1450">
        <f>LOOKUP(laureati_1999_2011_ateneoxgenere[[#This Row],[Enna ]], Comuni!$O$2:$O$8105, Comuni!$D$2:$D$8105)</f>
        <v>40</v>
      </c>
      <c r="F1450">
        <f>LOOKUP(laureati_1999_2011_ateneoxgenere[[#This Row],[Enna ]], Comuni!$O$2:$O$8105, Comuni!$E$2:$E$8105)</f>
        <v>21</v>
      </c>
      <c r="G1450" s="1">
        <f>LOOKUP(laureati_1999_2011_ateneoxgenere[[#This Row],[Enna ]], Comuni!$O$2:$O$8105, Comuni!$F$2:$F$8105)</f>
        <v>10</v>
      </c>
      <c r="H1450" s="1">
        <f>LOOKUP(laureati_1999_2011_ateneoxgenere[[#This Row],[Enna ]], Comuni!$O$2:$O$8105, Comuni!$G$2:$G$8105)</f>
        <v>18</v>
      </c>
      <c r="I1450" s="1">
        <f>LOOKUP(laureati_1999_2011_ateneoxgenere[[#This Row],[Enna ]], Comuni!$O$2:$O$8105, Comuni!$H$2:$H$8105)</f>
        <v>10</v>
      </c>
      <c r="J1450" s="1">
        <f>LOOKUP(laureati_1999_2011_ateneoxgenere[[#This Row],[Enna ]], Comuni!$O$2:$O$8105, Comuni!$I$2:$I$8105)</f>
        <v>27</v>
      </c>
      <c r="K1450" s="4" t="s">
        <v>7</v>
      </c>
      <c r="L1450" s="7">
        <v>1146</v>
      </c>
    </row>
    <row r="1451" spans="1:12" x14ac:dyDescent="0.25">
      <c r="A1451">
        <v>2008</v>
      </c>
      <c r="B1451">
        <v>7601</v>
      </c>
      <c r="C1451" s="1" t="s">
        <v>85</v>
      </c>
      <c r="D1451" s="1" t="str">
        <f>LOOKUP(laureati_1999_2011_ateneoxgenere[[#This Row],[NOME_ATENEO]], '2018'!$C$2:$C$181, '2018'!$D$2:$D$181)</f>
        <v>Potenza</v>
      </c>
      <c r="E1451">
        <f>LOOKUP(laureati_1999_2011_ateneoxgenere[[#This Row],[Enna ]], Comuni!$O$2:$O$8105, Comuni!$D$2:$D$8105)</f>
        <v>40</v>
      </c>
      <c r="F1451">
        <f>LOOKUP(laureati_1999_2011_ateneoxgenere[[#This Row],[Enna ]], Comuni!$O$2:$O$8105, Comuni!$E$2:$E$8105)</f>
        <v>38</v>
      </c>
      <c r="G1451" s="1">
        <f>LOOKUP(laureati_1999_2011_ateneoxgenere[[#This Row],[Enna ]], Comuni!$O$2:$O$8105, Comuni!$F$2:$F$8105)</f>
        <v>20</v>
      </c>
      <c r="H1451" s="1">
        <f>LOOKUP(laureati_1999_2011_ateneoxgenere[[#This Row],[Enna ]], Comuni!$O$2:$O$8105, Comuni!$G$2:$G$8105)</f>
        <v>15</v>
      </c>
      <c r="I1451" s="1">
        <f>LOOKUP(laureati_1999_2011_ateneoxgenere[[#This Row],[Enna ]], Comuni!$O$2:$O$8105, Comuni!$H$2:$H$8105)</f>
        <v>48</v>
      </c>
      <c r="J1451" s="1">
        <f>LOOKUP(laureati_1999_2011_ateneoxgenere[[#This Row],[Enna ]], Comuni!$O$2:$O$8105, Comuni!$I$2:$I$8105)</f>
        <v>12</v>
      </c>
      <c r="K1451" s="5" t="s">
        <v>7</v>
      </c>
      <c r="L1451" s="8">
        <v>327</v>
      </c>
    </row>
    <row r="1452" spans="1:12" x14ac:dyDescent="0.25">
      <c r="A1452">
        <v>2008</v>
      </c>
      <c r="B1452">
        <v>7801</v>
      </c>
      <c r="C1452" s="1" t="s">
        <v>86</v>
      </c>
      <c r="D1452" s="1" t="str">
        <f>LOOKUP(laureati_1999_2011_ateneoxgenere[[#This Row],[NOME_ATENEO]], '2018'!$C$2:$C$181, '2018'!$D$2:$D$181)</f>
        <v>Rende</v>
      </c>
      <c r="E1452">
        <f>LOOKUP(laureati_1999_2011_ateneoxgenere[[#This Row],[Enna ]], Comuni!$O$2:$O$8105, Comuni!$D$2:$D$8105)</f>
        <v>39</v>
      </c>
      <c r="F1452">
        <f>LOOKUP(laureati_1999_2011_ateneoxgenere[[#This Row],[Enna ]], Comuni!$O$2:$O$8105, Comuni!$E$2:$E$8105)</f>
        <v>20</v>
      </c>
      <c r="G1452" s="1">
        <f>LOOKUP(laureati_1999_2011_ateneoxgenere[[#This Row],[Enna ]], Comuni!$O$2:$O$8105, Comuni!$F$2:$F$8105)</f>
        <v>0</v>
      </c>
      <c r="H1452" s="1">
        <f>LOOKUP(laureati_1999_2011_ateneoxgenere[[#This Row],[Enna ]], Comuni!$O$2:$O$8105, Comuni!$G$2:$G$8105)</f>
        <v>16</v>
      </c>
      <c r="I1452" s="1">
        <f>LOOKUP(laureati_1999_2011_ateneoxgenere[[#This Row],[Enna ]], Comuni!$O$2:$O$8105, Comuni!$H$2:$H$8105)</f>
        <v>10</v>
      </c>
      <c r="J1452" s="1">
        <f>LOOKUP(laureati_1999_2011_ateneoxgenere[[#This Row],[Enna ]], Comuni!$O$2:$O$8105, Comuni!$I$2:$I$8105)</f>
        <v>56</v>
      </c>
      <c r="K1452" s="4" t="s">
        <v>7</v>
      </c>
      <c r="L1452" s="7">
        <v>1695</v>
      </c>
    </row>
    <row r="1453" spans="1:12" x14ac:dyDescent="0.25">
      <c r="A1453">
        <v>2008</v>
      </c>
      <c r="B1453">
        <v>7901</v>
      </c>
      <c r="C1453" s="1" t="s">
        <v>87</v>
      </c>
      <c r="D1453" s="1" t="str">
        <f>LOOKUP(laureati_1999_2011_ateneoxgenere[[#This Row],[NOME_ATENEO]], '2018'!$C$2:$C$181, '2018'!$D$2:$D$181)</f>
        <v>Catanzaro</v>
      </c>
      <c r="E1453">
        <f>LOOKUP(laureati_1999_2011_ateneoxgenere[[#This Row],[Enna ]], Comuni!$O$2:$O$8105, Comuni!$D$2:$D$8105)</f>
        <v>38</v>
      </c>
      <c r="F1453">
        <f>LOOKUP(laureati_1999_2011_ateneoxgenere[[#This Row],[Enna ]], Comuni!$O$2:$O$8105, Comuni!$E$2:$E$8105)</f>
        <v>54</v>
      </c>
      <c r="G1453" s="1">
        <f>LOOKUP(laureati_1999_2011_ateneoxgenere[[#This Row],[Enna ]], Comuni!$O$2:$O$8105, Comuni!$F$2:$F$8105)</f>
        <v>22</v>
      </c>
      <c r="H1453" s="1">
        <f>LOOKUP(laureati_1999_2011_ateneoxgenere[[#This Row],[Enna ]], Comuni!$O$2:$O$8105, Comuni!$G$2:$G$8105)</f>
        <v>16</v>
      </c>
      <c r="I1453" s="1">
        <f>LOOKUP(laureati_1999_2011_ateneoxgenere[[#This Row],[Enna ]], Comuni!$O$2:$O$8105, Comuni!$H$2:$H$8105)</f>
        <v>35</v>
      </c>
      <c r="J1453" s="1">
        <f>LOOKUP(laureati_1999_2011_ateneoxgenere[[#This Row],[Enna ]], Comuni!$O$2:$O$8105, Comuni!$I$2:$I$8105)</f>
        <v>35</v>
      </c>
      <c r="K1453" s="5" t="s">
        <v>7</v>
      </c>
      <c r="L1453" s="8">
        <v>758</v>
      </c>
    </row>
    <row r="1454" spans="1:12" x14ac:dyDescent="0.25">
      <c r="A1454">
        <v>2008</v>
      </c>
      <c r="B1454">
        <v>8001</v>
      </c>
      <c r="C1454" s="1" t="s">
        <v>88</v>
      </c>
      <c r="D1454" s="1" t="s">
        <v>88</v>
      </c>
      <c r="E1454">
        <f>LOOKUP(laureati_1999_2011_ateneoxgenere[[#This Row],[Enna ]], Comuni!$O$2:$O$8105, Comuni!$D$2:$D$8105)</f>
        <v>43</v>
      </c>
      <c r="F1454">
        <f>LOOKUP(laureati_1999_2011_ateneoxgenere[[#This Row],[Enna ]], Comuni!$O$2:$O$8105, Comuni!$E$2:$E$8105)</f>
        <v>41</v>
      </c>
      <c r="G1454" s="1">
        <f>LOOKUP(laureati_1999_2011_ateneoxgenere[[#This Row],[Enna ]], Comuni!$O$2:$O$8105, Comuni!$F$2:$F$8105)</f>
        <v>1</v>
      </c>
      <c r="H1454" s="1">
        <f>LOOKUP(laureati_1999_2011_ateneoxgenere[[#This Row],[Enna ]], Comuni!$O$2:$O$8105, Comuni!$G$2:$G$8105)</f>
        <v>11</v>
      </c>
      <c r="I1454" s="1">
        <f>LOOKUP(laureati_1999_2011_ateneoxgenere[[#This Row],[Enna ]], Comuni!$O$2:$O$8105, Comuni!$H$2:$H$8105)</f>
        <v>32</v>
      </c>
      <c r="J1454" s="1">
        <f>LOOKUP(laureati_1999_2011_ateneoxgenere[[#This Row],[Enna ]], Comuni!$O$2:$O$8105, Comuni!$I$2:$I$8105)</f>
        <v>10</v>
      </c>
      <c r="K1454" s="4" t="s">
        <v>7</v>
      </c>
      <c r="L1454" s="7">
        <v>574</v>
      </c>
    </row>
    <row r="1455" spans="1:12" x14ac:dyDescent="0.25">
      <c r="A1455">
        <v>2008</v>
      </c>
      <c r="B1455">
        <v>8201</v>
      </c>
      <c r="C1455" s="1" t="s">
        <v>90</v>
      </c>
      <c r="D1455" s="1" t="str">
        <f>LOOKUP(laureati_1999_2011_ateneoxgenere[[#This Row],[NOME_ATENEO]], '2018'!$C$2:$C$181, '2018'!$D$2:$D$181)</f>
        <v>Palermo</v>
      </c>
      <c r="E1455">
        <f>LOOKUP(laureati_1999_2011_ateneoxgenere[[#This Row],[Enna ]], Comuni!$O$2:$O$8105, Comuni!$D$2:$D$8105)</f>
        <v>38</v>
      </c>
      <c r="F1455">
        <f>LOOKUP(laureati_1999_2011_ateneoxgenere[[#This Row],[Enna ]], Comuni!$O$2:$O$8105, Comuni!$E$2:$E$8105)</f>
        <v>7</v>
      </c>
      <c r="G1455" s="1">
        <f>LOOKUP(laureati_1999_2011_ateneoxgenere[[#This Row],[Enna ]], Comuni!$O$2:$O$8105, Comuni!$F$2:$F$8105)</f>
        <v>0</v>
      </c>
      <c r="H1455" s="1">
        <f>LOOKUP(laureati_1999_2011_ateneoxgenere[[#This Row],[Enna ]], Comuni!$O$2:$O$8105, Comuni!$G$2:$G$8105)</f>
        <v>13</v>
      </c>
      <c r="I1455" s="1">
        <f>LOOKUP(laureati_1999_2011_ateneoxgenere[[#This Row],[Enna ]], Comuni!$O$2:$O$8105, Comuni!$H$2:$H$8105)</f>
        <v>21</v>
      </c>
      <c r="J1455" s="1">
        <f>LOOKUP(laureati_1999_2011_ateneoxgenere[[#This Row],[Enna ]], Comuni!$O$2:$O$8105, Comuni!$I$2:$I$8105)</f>
        <v>43</v>
      </c>
      <c r="K1455" s="5" t="s">
        <v>7</v>
      </c>
      <c r="L1455" s="8">
        <v>3164</v>
      </c>
    </row>
    <row r="1456" spans="1:12" x14ac:dyDescent="0.25">
      <c r="A1456">
        <v>2008</v>
      </c>
      <c r="B1456">
        <v>8301</v>
      </c>
      <c r="C1456" s="1" t="s">
        <v>91</v>
      </c>
      <c r="D1456" s="1" t="str">
        <f>LOOKUP(laureati_1999_2011_ateneoxgenere[[#This Row],[NOME_ATENEO]], '2018'!$C$2:$C$181, '2018'!$D$2:$D$181)</f>
        <v>Messina</v>
      </c>
      <c r="E1456">
        <f>LOOKUP(laureati_1999_2011_ateneoxgenere[[#This Row],[Enna ]], Comuni!$O$2:$O$8105, Comuni!$D$2:$D$8105)</f>
        <v>38</v>
      </c>
      <c r="F1456">
        <f>LOOKUP(laureati_1999_2011_ateneoxgenere[[#This Row],[Enna ]], Comuni!$O$2:$O$8105, Comuni!$E$2:$E$8105)</f>
        <v>11</v>
      </c>
      <c r="G1456" s="1">
        <f>LOOKUP(laureati_1999_2011_ateneoxgenere[[#This Row],[Enna ]], Comuni!$O$2:$O$8105, Comuni!$F$2:$F$8105)</f>
        <v>36</v>
      </c>
      <c r="H1456" s="1">
        <f>LOOKUP(laureati_1999_2011_ateneoxgenere[[#This Row],[Enna ]], Comuni!$O$2:$O$8105, Comuni!$G$2:$G$8105)</f>
        <v>15</v>
      </c>
      <c r="I1456" s="1">
        <f>LOOKUP(laureati_1999_2011_ateneoxgenere[[#This Row],[Enna ]], Comuni!$O$2:$O$8105, Comuni!$H$2:$H$8105)</f>
        <v>33</v>
      </c>
      <c r="J1456" s="1">
        <f>LOOKUP(laureati_1999_2011_ateneoxgenere[[#This Row],[Enna ]], Comuni!$O$2:$O$8105, Comuni!$I$2:$I$8105)</f>
        <v>14</v>
      </c>
      <c r="K1456" s="4" t="s">
        <v>7</v>
      </c>
      <c r="L1456" s="7">
        <v>1636</v>
      </c>
    </row>
    <row r="1457" spans="1:12" x14ac:dyDescent="0.25">
      <c r="A1457">
        <v>2008</v>
      </c>
      <c r="B1457">
        <v>8601</v>
      </c>
      <c r="C1457" s="1" t="s">
        <v>92</v>
      </c>
      <c r="D1457" s="1" t="s">
        <v>8326</v>
      </c>
      <c r="E1457">
        <f>LOOKUP(laureati_1999_2011_ateneoxgenere[[#This Row],[Enna ]], Comuni!$O$2:$O$8105, Comuni!$D$2:$D$8105)</f>
        <v>37</v>
      </c>
      <c r="F1457">
        <f>LOOKUP(laureati_1999_2011_ateneoxgenere[[#This Row],[Enna ]], Comuni!$O$2:$O$8105, Comuni!$E$2:$E$8105)</f>
        <v>34</v>
      </c>
      <c r="G1457" s="1">
        <f>LOOKUP(laureati_1999_2011_ateneoxgenere[[#This Row],[Enna ]], Comuni!$O$2:$O$8105, Comuni!$F$2:$F$8105)</f>
        <v>4</v>
      </c>
      <c r="H1457" s="1">
        <f>LOOKUP(laureati_1999_2011_ateneoxgenere[[#This Row],[Enna ]], Comuni!$O$2:$O$8105, Comuni!$G$2:$G$8105)</f>
        <v>14</v>
      </c>
      <c r="I1457" s="1">
        <f>LOOKUP(laureati_1999_2011_ateneoxgenere[[#This Row],[Enna ]], Comuni!$O$2:$O$8105, Comuni!$H$2:$H$8105)</f>
        <v>16</v>
      </c>
      <c r="J1457" s="1">
        <f>LOOKUP(laureati_1999_2011_ateneoxgenere[[#This Row],[Enna ]], Comuni!$O$2:$O$8105, Comuni!$I$2:$I$8105)</f>
        <v>33</v>
      </c>
      <c r="K1457" s="5" t="s">
        <v>7</v>
      </c>
      <c r="L1457" s="8">
        <v>297</v>
      </c>
    </row>
    <row r="1458" spans="1:12" x14ac:dyDescent="0.25">
      <c r="A1458">
        <v>2008</v>
      </c>
      <c r="B1458">
        <v>8701</v>
      </c>
      <c r="C1458" s="1" t="s">
        <v>93</v>
      </c>
      <c r="D1458" s="1" t="str">
        <f>LOOKUP(laureati_1999_2011_ateneoxgenere[[#This Row],[NOME_ATENEO]], '2018'!$C$2:$C$181, '2018'!$D$2:$D$181)</f>
        <v>Catania</v>
      </c>
      <c r="E1458">
        <f>LOOKUP(laureati_1999_2011_ateneoxgenere[[#This Row],[Enna ]], Comuni!$O$2:$O$8105, Comuni!$D$2:$D$8105)</f>
        <v>37</v>
      </c>
      <c r="F1458">
        <f>LOOKUP(laureati_1999_2011_ateneoxgenere[[#This Row],[Enna ]], Comuni!$O$2:$O$8105, Comuni!$E$2:$E$8105)</f>
        <v>30</v>
      </c>
      <c r="G1458" s="1">
        <f>LOOKUP(laureati_1999_2011_ateneoxgenere[[#This Row],[Enna ]], Comuni!$O$2:$O$8105, Comuni!$F$2:$F$8105)</f>
        <v>21</v>
      </c>
      <c r="H1458" s="1">
        <f>LOOKUP(laureati_1999_2011_ateneoxgenere[[#This Row],[Enna ]], Comuni!$O$2:$O$8105, Comuni!$G$2:$G$8105)</f>
        <v>15</v>
      </c>
      <c r="I1458" s="1">
        <f>LOOKUP(laureati_1999_2011_ateneoxgenere[[#This Row],[Enna ]], Comuni!$O$2:$O$8105, Comuni!$H$2:$H$8105)</f>
        <v>5</v>
      </c>
      <c r="J1458" s="1">
        <f>LOOKUP(laureati_1999_2011_ateneoxgenere[[#This Row],[Enna ]], Comuni!$O$2:$O$8105, Comuni!$I$2:$I$8105)</f>
        <v>15</v>
      </c>
      <c r="K1458" s="4" t="s">
        <v>7</v>
      </c>
      <c r="L1458" s="7">
        <v>2845</v>
      </c>
    </row>
    <row r="1459" spans="1:12" x14ac:dyDescent="0.25">
      <c r="A1459">
        <v>2008</v>
      </c>
      <c r="B1459">
        <v>9001</v>
      </c>
      <c r="C1459" s="1" t="s">
        <v>94</v>
      </c>
      <c r="D1459" s="1" t="str">
        <f>LOOKUP(laureati_1999_2011_ateneoxgenere[[#This Row],[NOME_ATENEO]], '2018'!$C$2:$C$181, '2018'!$D$2:$D$181)</f>
        <v>Sassari</v>
      </c>
      <c r="E1459">
        <f>LOOKUP(laureati_1999_2011_ateneoxgenere[[#This Row],[Enna ]], Comuni!$O$2:$O$8105, Comuni!$D$2:$D$8105)</f>
        <v>40</v>
      </c>
      <c r="F1459">
        <f>LOOKUP(laureati_1999_2011_ateneoxgenere[[#This Row],[Enna ]], Comuni!$O$2:$O$8105, Comuni!$E$2:$E$8105)</f>
        <v>43</v>
      </c>
      <c r="G1459" s="1">
        <f>LOOKUP(laureati_1999_2011_ateneoxgenere[[#This Row],[Enna ]], Comuni!$O$2:$O$8105, Comuni!$F$2:$F$8105)</f>
        <v>45</v>
      </c>
      <c r="H1459" s="1">
        <f>LOOKUP(laureati_1999_2011_ateneoxgenere[[#This Row],[Enna ]], Comuni!$O$2:$O$8105, Comuni!$G$2:$G$8105)</f>
        <v>8</v>
      </c>
      <c r="I1459" s="1">
        <f>LOOKUP(laureati_1999_2011_ateneoxgenere[[#This Row],[Enna ]], Comuni!$O$2:$O$8105, Comuni!$H$2:$H$8105)</f>
        <v>33</v>
      </c>
      <c r="J1459" s="1">
        <f>LOOKUP(laureati_1999_2011_ateneoxgenere[[#This Row],[Enna ]], Comuni!$O$2:$O$8105, Comuni!$I$2:$I$8105)</f>
        <v>38</v>
      </c>
      <c r="K1459" s="5" t="s">
        <v>7</v>
      </c>
      <c r="L1459" s="8">
        <v>612</v>
      </c>
    </row>
    <row r="1460" spans="1:12" x14ac:dyDescent="0.25">
      <c r="A1460">
        <v>2008</v>
      </c>
      <c r="B1460">
        <v>9201</v>
      </c>
      <c r="C1460" s="1" t="s">
        <v>95</v>
      </c>
      <c r="D1460" s="1" t="str">
        <f>LOOKUP(laureati_1999_2011_ateneoxgenere[[#This Row],[NOME_ATENEO]], '2018'!$C$2:$C$181, '2018'!$D$2:$D$181)</f>
        <v>Cagliari</v>
      </c>
      <c r="E1460">
        <f>LOOKUP(laureati_1999_2011_ateneoxgenere[[#This Row],[Enna ]], Comuni!$O$2:$O$8105, Comuni!$D$2:$D$8105)</f>
        <v>39</v>
      </c>
      <c r="F1460">
        <f>LOOKUP(laureati_1999_2011_ateneoxgenere[[#This Row],[Enna ]], Comuni!$O$2:$O$8105, Comuni!$E$2:$E$8105)</f>
        <v>13</v>
      </c>
      <c r="G1460" s="1">
        <f>LOOKUP(laureati_1999_2011_ateneoxgenere[[#This Row],[Enna ]], Comuni!$O$2:$O$8105, Comuni!$F$2:$F$8105)</f>
        <v>7</v>
      </c>
      <c r="H1460" s="1">
        <f>LOOKUP(laureati_1999_2011_ateneoxgenere[[#This Row],[Enna ]], Comuni!$O$2:$O$8105, Comuni!$G$2:$G$8105)</f>
        <v>9</v>
      </c>
      <c r="I1460" s="1">
        <f>LOOKUP(laureati_1999_2011_ateneoxgenere[[#This Row],[Enna ]], Comuni!$O$2:$O$8105, Comuni!$H$2:$H$8105)</f>
        <v>7</v>
      </c>
      <c r="J1460" s="1">
        <f>LOOKUP(laureati_1999_2011_ateneoxgenere[[#This Row],[Enna ]], Comuni!$O$2:$O$8105, Comuni!$I$2:$I$8105)</f>
        <v>4</v>
      </c>
      <c r="K1460" s="4" t="s">
        <v>7</v>
      </c>
      <c r="L1460" s="7">
        <v>1488</v>
      </c>
    </row>
    <row r="1461" spans="1:12" x14ac:dyDescent="0.25">
      <c r="A1461">
        <v>2008</v>
      </c>
      <c r="B1461">
        <v>101</v>
      </c>
      <c r="C1461" s="1" t="s">
        <v>6</v>
      </c>
      <c r="D1461" s="1" t="str">
        <f>LOOKUP(laureati_1999_2011_ateneoxgenere[[#This Row],[NOME_ATENEO]], '2018'!$C$2:$C$181, '2018'!$D$2:$D$181)</f>
        <v>Torino</v>
      </c>
      <c r="E1461">
        <f>LOOKUP(laureati_1999_2011_ateneoxgenere[[#This Row],[Enna ]], Comuni!$O$2:$O$8105, Comuni!$D$2:$D$8105)</f>
        <v>45</v>
      </c>
      <c r="F1461">
        <f>LOOKUP(laureati_1999_2011_ateneoxgenere[[#This Row],[Enna ]], Comuni!$O$2:$O$8105, Comuni!$E$2:$E$8105)</f>
        <v>3</v>
      </c>
      <c r="G1461" s="1">
        <f>LOOKUP(laureati_1999_2011_ateneoxgenere[[#This Row],[Enna ]], Comuni!$O$2:$O$8105, Comuni!$F$2:$F$8105)</f>
        <v>58</v>
      </c>
      <c r="H1461" s="1">
        <f>LOOKUP(laureati_1999_2011_ateneoxgenere[[#This Row],[Enna ]], Comuni!$O$2:$O$8105, Comuni!$G$2:$G$8105)</f>
        <v>7</v>
      </c>
      <c r="I1461" s="1">
        <f>LOOKUP(laureati_1999_2011_ateneoxgenere[[#This Row],[Enna ]], Comuni!$O$2:$O$8105, Comuni!$H$2:$H$8105)</f>
        <v>40</v>
      </c>
      <c r="J1461" s="1">
        <f>LOOKUP(laureati_1999_2011_ateneoxgenere[[#This Row],[Enna ]], Comuni!$O$2:$O$8105, Comuni!$I$2:$I$8105)</f>
        <v>56</v>
      </c>
      <c r="K1461" s="5" t="s">
        <v>96</v>
      </c>
      <c r="L1461" s="8">
        <v>6899</v>
      </c>
    </row>
    <row r="1462" spans="1:12" x14ac:dyDescent="0.25">
      <c r="A1462">
        <v>2008</v>
      </c>
      <c r="B1462">
        <v>102</v>
      </c>
      <c r="C1462" s="1" t="s">
        <v>8</v>
      </c>
      <c r="D1462" s="1" t="str">
        <f>LOOKUP(laureati_1999_2011_ateneoxgenere[[#This Row],[NOME_ATENEO]], '2018'!$C$2:$C$181, '2018'!$D$2:$D$181)</f>
        <v xml:space="preserve">Torino </v>
      </c>
      <c r="E1462">
        <f>LOOKUP(laureati_1999_2011_ateneoxgenere[[#This Row],[Enna ]], Comuni!$O$2:$O$8105, Comuni!$D$2:$D$8105)</f>
        <v>45</v>
      </c>
      <c r="F1462">
        <f>LOOKUP(laureati_1999_2011_ateneoxgenere[[#This Row],[Enna ]], Comuni!$O$2:$O$8105, Comuni!$E$2:$E$8105)</f>
        <v>3</v>
      </c>
      <c r="G1462" s="1">
        <f>LOOKUP(laureati_1999_2011_ateneoxgenere[[#This Row],[Enna ]], Comuni!$O$2:$O$8105, Comuni!$F$2:$F$8105)</f>
        <v>58</v>
      </c>
      <c r="H1462" s="1">
        <f>LOOKUP(laureati_1999_2011_ateneoxgenere[[#This Row],[Enna ]], Comuni!$O$2:$O$8105, Comuni!$G$2:$G$8105)</f>
        <v>7</v>
      </c>
      <c r="I1462" s="1">
        <f>LOOKUP(laureati_1999_2011_ateneoxgenere[[#This Row],[Enna ]], Comuni!$O$2:$O$8105, Comuni!$H$2:$H$8105)</f>
        <v>40</v>
      </c>
      <c r="J1462" s="1">
        <f>LOOKUP(laureati_1999_2011_ateneoxgenere[[#This Row],[Enna ]], Comuni!$O$2:$O$8105, Comuni!$I$2:$I$8105)</f>
        <v>56</v>
      </c>
      <c r="K1462" s="4" t="s">
        <v>96</v>
      </c>
      <c r="L1462" s="7">
        <v>1280</v>
      </c>
    </row>
    <row r="1463" spans="1:12" x14ac:dyDescent="0.25">
      <c r="A1463">
        <v>2008</v>
      </c>
      <c r="B1463">
        <v>201</v>
      </c>
      <c r="C1463" s="1" t="s">
        <v>9</v>
      </c>
      <c r="D1463" s="1" t="str">
        <f>LOOKUP(laureati_1999_2011_ateneoxgenere[[#This Row],[NOME_ATENEO]], '2018'!$C$2:$C$181, '2018'!$D$2:$D$181)</f>
        <v>Vercelli</v>
      </c>
      <c r="E1463">
        <f>LOOKUP(laureati_1999_2011_ateneoxgenere[[#This Row],[Enna ]], Comuni!$O$2:$O$8105, Comuni!$D$2:$D$8105)</f>
        <v>45</v>
      </c>
      <c r="F1463">
        <f>LOOKUP(laureati_1999_2011_ateneoxgenere[[#This Row],[Enna ]], Comuni!$O$2:$O$8105, Comuni!$E$2:$E$8105)</f>
        <v>19</v>
      </c>
      <c r="G1463" s="1">
        <f>LOOKUP(laureati_1999_2011_ateneoxgenere[[#This Row],[Enna ]], Comuni!$O$2:$O$8105, Comuni!$F$2:$F$8105)</f>
        <v>33</v>
      </c>
      <c r="H1463" s="1">
        <f>LOOKUP(laureati_1999_2011_ateneoxgenere[[#This Row],[Enna ]], Comuni!$O$2:$O$8105, Comuni!$G$2:$G$8105)</f>
        <v>8</v>
      </c>
      <c r="I1463" s="1">
        <f>LOOKUP(laureati_1999_2011_ateneoxgenere[[#This Row],[Enna ]], Comuni!$O$2:$O$8105, Comuni!$H$2:$H$8105)</f>
        <v>25</v>
      </c>
      <c r="J1463" s="1">
        <f>LOOKUP(laureati_1999_2011_ateneoxgenere[[#This Row],[Enna ]], Comuni!$O$2:$O$8105, Comuni!$I$2:$I$8105)</f>
        <v>21</v>
      </c>
      <c r="K1463" s="5" t="s">
        <v>96</v>
      </c>
      <c r="L1463" s="8">
        <v>1135</v>
      </c>
    </row>
    <row r="1464" spans="1:12" x14ac:dyDescent="0.25">
      <c r="A1464">
        <v>2008</v>
      </c>
      <c r="B1464">
        <v>401</v>
      </c>
      <c r="C1464" s="1" t="s">
        <v>10</v>
      </c>
      <c r="D1464" s="1" t="s">
        <v>657</v>
      </c>
      <c r="E1464">
        <f>LOOKUP(laureati_1999_2011_ateneoxgenere[[#This Row],[Enna ]], Comuni!$O$2:$O$8105, Comuni!$D$2:$D$8105)</f>
        <v>44</v>
      </c>
      <c r="F1464">
        <f>LOOKUP(laureati_1999_2011_ateneoxgenere[[#This Row],[Enna ]], Comuni!$O$2:$O$8105, Comuni!$E$2:$E$8105)</f>
        <v>41</v>
      </c>
      <c r="G1464" s="1">
        <f>LOOKUP(laureati_1999_2011_ateneoxgenere[[#This Row],[Enna ]], Comuni!$O$2:$O$8105, Comuni!$F$2:$F$8105)</f>
        <v>55</v>
      </c>
      <c r="H1464" s="1">
        <f>LOOKUP(laureati_1999_2011_ateneoxgenere[[#This Row],[Enna ]], Comuni!$O$2:$O$8105, Comuni!$G$2:$G$8105)</f>
        <v>7</v>
      </c>
      <c r="I1464" s="1">
        <f>LOOKUP(laureati_1999_2011_ateneoxgenere[[#This Row],[Enna ]], Comuni!$O$2:$O$8105, Comuni!$H$2:$H$8105)</f>
        <v>51</v>
      </c>
      <c r="J1464" s="1">
        <f>LOOKUP(laureati_1999_2011_ateneoxgenere[[#This Row],[Enna ]], Comuni!$O$2:$O$8105, Comuni!$I$2:$I$8105)</f>
        <v>23</v>
      </c>
      <c r="K1464" s="4" t="s">
        <v>96</v>
      </c>
      <c r="L1464" s="7">
        <v>31</v>
      </c>
    </row>
    <row r="1465" spans="1:12" x14ac:dyDescent="0.25">
      <c r="A1465">
        <v>2008</v>
      </c>
      <c r="B1465">
        <v>701</v>
      </c>
      <c r="C1465" s="1" t="s">
        <v>11</v>
      </c>
      <c r="D1465" s="1" t="str">
        <f>LOOKUP(laureati_1999_2011_ateneoxgenere[[#This Row],[NOME_ATENEO]], '2018'!$C$2:$C$181, '2018'!$D$2:$D$181)</f>
        <v>Aosta</v>
      </c>
      <c r="E1465">
        <f>LOOKUP(laureati_1999_2011_ateneoxgenere[[#This Row],[Enna ]], Comuni!$O$2:$O$8105, Comuni!$D$2:$D$8105)</f>
        <v>45</v>
      </c>
      <c r="F1465">
        <f>LOOKUP(laureati_1999_2011_ateneoxgenere[[#This Row],[Enna ]], Comuni!$O$2:$O$8105, Comuni!$E$2:$E$8105)</f>
        <v>44</v>
      </c>
      <c r="G1465" s="1">
        <f>LOOKUP(laureati_1999_2011_ateneoxgenere[[#This Row],[Enna ]], Comuni!$O$2:$O$8105, Comuni!$F$2:$F$8105)</f>
        <v>18</v>
      </c>
      <c r="H1465" s="1">
        <f>LOOKUP(laureati_1999_2011_ateneoxgenere[[#This Row],[Enna ]], Comuni!$O$2:$O$8105, Comuni!$G$2:$G$8105)</f>
        <v>7</v>
      </c>
      <c r="I1465" s="1">
        <f>LOOKUP(laureati_1999_2011_ateneoxgenere[[#This Row],[Enna ]], Comuni!$O$2:$O$8105, Comuni!$H$2:$H$8105)</f>
        <v>19</v>
      </c>
      <c r="J1465" s="1">
        <f>LOOKUP(laureati_1999_2011_ateneoxgenere[[#This Row],[Enna ]], Comuni!$O$2:$O$8105, Comuni!$I$2:$I$8105)</f>
        <v>14</v>
      </c>
      <c r="K1465" s="5" t="s">
        <v>96</v>
      </c>
      <c r="L1465" s="8">
        <v>100</v>
      </c>
    </row>
    <row r="1466" spans="1:12" x14ac:dyDescent="0.25">
      <c r="A1466">
        <v>2008</v>
      </c>
      <c r="B1466">
        <v>1001</v>
      </c>
      <c r="C1466" s="1" t="s">
        <v>12</v>
      </c>
      <c r="D1466" s="1" t="str">
        <f>LOOKUP(laureati_1999_2011_ateneoxgenere[[#This Row],[NOME_ATENEO]], '2018'!$C$2:$C$181, '2018'!$D$2:$D$181)</f>
        <v>Genova</v>
      </c>
      <c r="E1466">
        <f>LOOKUP(laureati_1999_2011_ateneoxgenere[[#This Row],[Enna ]], Comuni!$O$2:$O$8105, Comuni!$D$2:$D$8105)</f>
        <v>44</v>
      </c>
      <c r="F1466">
        <f>LOOKUP(laureati_1999_2011_ateneoxgenere[[#This Row],[Enna ]], Comuni!$O$2:$O$8105, Comuni!$E$2:$E$8105)</f>
        <v>24</v>
      </c>
      <c r="G1466" s="1">
        <f>LOOKUP(laureati_1999_2011_ateneoxgenere[[#This Row],[Enna ]], Comuni!$O$2:$O$8105, Comuni!$F$2:$F$8105)</f>
        <v>17</v>
      </c>
      <c r="H1466" s="1">
        <f>LOOKUP(laureati_1999_2011_ateneoxgenere[[#This Row],[Enna ]], Comuni!$O$2:$O$8105, Comuni!$G$2:$G$8105)</f>
        <v>8</v>
      </c>
      <c r="I1466" s="1">
        <f>LOOKUP(laureati_1999_2011_ateneoxgenere[[#This Row],[Enna ]], Comuni!$O$2:$O$8105, Comuni!$H$2:$H$8105)</f>
        <v>56</v>
      </c>
      <c r="J1466" s="1">
        <f>LOOKUP(laureati_1999_2011_ateneoxgenere[[#This Row],[Enna ]], Comuni!$O$2:$O$8105, Comuni!$I$2:$I$8105)</f>
        <v>8</v>
      </c>
      <c r="K1466" s="4" t="s">
        <v>96</v>
      </c>
      <c r="L1466" s="7">
        <v>3340</v>
      </c>
    </row>
    <row r="1467" spans="1:12" x14ac:dyDescent="0.25">
      <c r="A1467">
        <v>2008</v>
      </c>
      <c r="B1467">
        <v>1201</v>
      </c>
      <c r="C1467" s="1" t="s">
        <v>13</v>
      </c>
      <c r="D1467" s="1" t="str">
        <f>LOOKUP(laureati_1999_2011_ateneoxgenere[[#This Row],[NOME_ATENEO]], '2018'!$C$2:$C$181, '2018'!$D$2:$D$181)</f>
        <v xml:space="preserve">Castellanza </v>
      </c>
      <c r="E1467">
        <f>LOOKUP(laureati_1999_2011_ateneoxgenere[[#This Row],[Enna ]], Comuni!$O$2:$O$8105, Comuni!$D$2:$D$8105)</f>
        <v>45</v>
      </c>
      <c r="F1467">
        <f>LOOKUP(laureati_1999_2011_ateneoxgenere[[#This Row],[Enna ]], Comuni!$O$2:$O$8105, Comuni!$E$2:$E$8105)</f>
        <v>36</v>
      </c>
      <c r="G1467" s="1">
        <f>LOOKUP(laureati_1999_2011_ateneoxgenere[[#This Row],[Enna ]], Comuni!$O$2:$O$8105, Comuni!$F$2:$F$8105)</f>
        <v>46</v>
      </c>
      <c r="H1467" s="1">
        <f>LOOKUP(laureati_1999_2011_ateneoxgenere[[#This Row],[Enna ]], Comuni!$O$2:$O$8105, Comuni!$G$2:$G$8105)</f>
        <v>8</v>
      </c>
      <c r="I1467" s="1">
        <f>LOOKUP(laureati_1999_2011_ateneoxgenere[[#This Row],[Enna ]], Comuni!$O$2:$O$8105, Comuni!$H$2:$H$8105)</f>
        <v>54</v>
      </c>
      <c r="J1467" s="1">
        <f>LOOKUP(laureati_1999_2011_ateneoxgenere[[#This Row],[Enna ]], Comuni!$O$2:$O$8105, Comuni!$I$2:$I$8105)</f>
        <v>3</v>
      </c>
      <c r="K1467" s="5" t="s">
        <v>96</v>
      </c>
      <c r="L1467" s="8">
        <v>186</v>
      </c>
    </row>
    <row r="1468" spans="1:12" x14ac:dyDescent="0.25">
      <c r="A1468">
        <v>2008</v>
      </c>
      <c r="B1468">
        <v>1202</v>
      </c>
      <c r="C1468" s="1" t="s">
        <v>14</v>
      </c>
      <c r="D1468" s="1" t="str">
        <f>LOOKUP(laureati_1999_2011_ateneoxgenere[[#This Row],[NOME_ATENEO]], '2018'!$C$2:$C$181, '2018'!$D$2:$D$181)</f>
        <v>Como</v>
      </c>
      <c r="E1468">
        <f>LOOKUP(laureati_1999_2011_ateneoxgenere[[#This Row],[Enna ]], Comuni!$O$2:$O$8105, Comuni!$D$2:$D$8105)</f>
        <v>45</v>
      </c>
      <c r="F1468">
        <f>LOOKUP(laureati_1999_2011_ateneoxgenere[[#This Row],[Enna ]], Comuni!$O$2:$O$8105, Comuni!$E$2:$E$8105)</f>
        <v>48</v>
      </c>
      <c r="G1468" s="1">
        <f>LOOKUP(laureati_1999_2011_ateneoxgenere[[#This Row],[Enna ]], Comuni!$O$2:$O$8105, Comuni!$F$2:$F$8105)</f>
        <v>25</v>
      </c>
      <c r="H1468" s="1">
        <f>LOOKUP(laureati_1999_2011_ateneoxgenere[[#This Row],[Enna ]], Comuni!$O$2:$O$8105, Comuni!$G$2:$G$8105)</f>
        <v>9</v>
      </c>
      <c r="I1468" s="1">
        <f>LOOKUP(laureati_1999_2011_ateneoxgenere[[#This Row],[Enna ]], Comuni!$O$2:$O$8105, Comuni!$H$2:$H$8105)</f>
        <v>5</v>
      </c>
      <c r="J1468" s="1">
        <f>LOOKUP(laureati_1999_2011_ateneoxgenere[[#This Row],[Enna ]], Comuni!$O$2:$O$8105, Comuni!$I$2:$I$8105)</f>
        <v>17</v>
      </c>
      <c r="K1468" s="4" t="s">
        <v>96</v>
      </c>
      <c r="L1468" s="7">
        <v>821</v>
      </c>
    </row>
    <row r="1469" spans="1:12" x14ac:dyDescent="0.25">
      <c r="A1469">
        <v>2008</v>
      </c>
      <c r="B1469">
        <v>1501</v>
      </c>
      <c r="C1469" s="1" t="s">
        <v>16</v>
      </c>
      <c r="D1469" s="1" t="str">
        <f>LOOKUP(laureati_1999_2011_ateneoxgenere[[#This Row],[NOME_ATENEO]], '2018'!$C$2:$C$181, '2018'!$D$2:$D$181)</f>
        <v>Milano</v>
      </c>
      <c r="E1469">
        <f>LOOKUP(laureati_1999_2011_ateneoxgenere[[#This Row],[Enna ]], Comuni!$O$2:$O$8105, Comuni!$D$2:$D$8105)</f>
        <v>45</v>
      </c>
      <c r="F1469">
        <f>LOOKUP(laureati_1999_2011_ateneoxgenere[[#This Row],[Enna ]], Comuni!$O$2:$O$8105, Comuni!$E$2:$E$8105)</f>
        <v>27</v>
      </c>
      <c r="G1469" s="1">
        <f>LOOKUP(laureati_1999_2011_ateneoxgenere[[#This Row],[Enna ]], Comuni!$O$2:$O$8105, Comuni!$F$2:$F$8105)</f>
        <v>57</v>
      </c>
      <c r="H1469" s="1">
        <f>LOOKUP(laureati_1999_2011_ateneoxgenere[[#This Row],[Enna ]], Comuni!$O$2:$O$8105, Comuni!$G$2:$G$8105)</f>
        <v>9</v>
      </c>
      <c r="I1469" s="1">
        <f>LOOKUP(laureati_1999_2011_ateneoxgenere[[#This Row],[Enna ]], Comuni!$O$2:$O$8105, Comuni!$H$2:$H$8105)</f>
        <v>11</v>
      </c>
      <c r="J1469" s="1">
        <f>LOOKUP(laureati_1999_2011_ateneoxgenere[[#This Row],[Enna ]], Comuni!$O$2:$O$8105, Comuni!$I$2:$I$8105)</f>
        <v>24</v>
      </c>
      <c r="K1469" s="5" t="s">
        <v>96</v>
      </c>
      <c r="L1469" s="8">
        <v>5817</v>
      </c>
    </row>
    <row r="1470" spans="1:12" x14ac:dyDescent="0.25">
      <c r="A1470">
        <v>2008</v>
      </c>
      <c r="B1470">
        <v>1502</v>
      </c>
      <c r="C1470" s="1" t="s">
        <v>17</v>
      </c>
      <c r="D1470" s="1" t="str">
        <f>LOOKUP(laureati_1999_2011_ateneoxgenere[[#This Row],[NOME_ATENEO]], '2018'!$C$2:$C$181, '2018'!$D$2:$D$181)</f>
        <v xml:space="preserve">Milano </v>
      </c>
      <c r="E1470">
        <f>LOOKUP(laureati_1999_2011_ateneoxgenere[[#This Row],[Enna ]], Comuni!$O$2:$O$8105, Comuni!$D$2:$D$8105)</f>
        <v>45</v>
      </c>
      <c r="F1470">
        <f>LOOKUP(laureati_1999_2011_ateneoxgenere[[#This Row],[Enna ]], Comuni!$O$2:$O$8105, Comuni!$E$2:$E$8105)</f>
        <v>27</v>
      </c>
      <c r="G1470" s="1">
        <f>LOOKUP(laureati_1999_2011_ateneoxgenere[[#This Row],[Enna ]], Comuni!$O$2:$O$8105, Comuni!$F$2:$F$8105)</f>
        <v>57</v>
      </c>
      <c r="H1470" s="1">
        <f>LOOKUP(laureati_1999_2011_ateneoxgenere[[#This Row],[Enna ]], Comuni!$O$2:$O$8105, Comuni!$G$2:$G$8105)</f>
        <v>9</v>
      </c>
      <c r="I1470" s="1">
        <f>LOOKUP(laureati_1999_2011_ateneoxgenere[[#This Row],[Enna ]], Comuni!$O$2:$O$8105, Comuni!$H$2:$H$8105)</f>
        <v>11</v>
      </c>
      <c r="J1470" s="1">
        <f>LOOKUP(laureati_1999_2011_ateneoxgenere[[#This Row],[Enna ]], Comuni!$O$2:$O$8105, Comuni!$I$2:$I$8105)</f>
        <v>24</v>
      </c>
      <c r="K1470" s="4" t="s">
        <v>96</v>
      </c>
      <c r="L1470" s="7">
        <v>3100</v>
      </c>
    </row>
    <row r="1471" spans="1:12" x14ac:dyDescent="0.25">
      <c r="A1471">
        <v>2008</v>
      </c>
      <c r="B1471">
        <v>1503</v>
      </c>
      <c r="C1471" s="1" t="s">
        <v>18</v>
      </c>
      <c r="D1471" s="1" t="str">
        <f>LOOKUP(laureati_1999_2011_ateneoxgenere[[#This Row],[NOME_ATENEO]], '2018'!$C$2:$C$181, '2018'!$D$2:$D$181)</f>
        <v xml:space="preserve">Milano </v>
      </c>
      <c r="E1471">
        <f>LOOKUP(laureati_1999_2011_ateneoxgenere[[#This Row],[Enna ]], Comuni!$O$2:$O$8105, Comuni!$D$2:$D$8105)</f>
        <v>45</v>
      </c>
      <c r="F1471">
        <f>LOOKUP(laureati_1999_2011_ateneoxgenere[[#This Row],[Enna ]], Comuni!$O$2:$O$8105, Comuni!$E$2:$E$8105)</f>
        <v>27</v>
      </c>
      <c r="G1471" s="1">
        <f>LOOKUP(laureati_1999_2011_ateneoxgenere[[#This Row],[Enna ]], Comuni!$O$2:$O$8105, Comuni!$F$2:$F$8105)</f>
        <v>57</v>
      </c>
      <c r="H1471" s="1">
        <f>LOOKUP(laureati_1999_2011_ateneoxgenere[[#This Row],[Enna ]], Comuni!$O$2:$O$8105, Comuni!$G$2:$G$8105)</f>
        <v>9</v>
      </c>
      <c r="I1471" s="1">
        <f>LOOKUP(laureati_1999_2011_ateneoxgenere[[#This Row],[Enna ]], Comuni!$O$2:$O$8105, Comuni!$H$2:$H$8105)</f>
        <v>11</v>
      </c>
      <c r="J1471" s="1">
        <f>LOOKUP(laureati_1999_2011_ateneoxgenere[[#This Row],[Enna ]], Comuni!$O$2:$O$8105, Comuni!$I$2:$I$8105)</f>
        <v>24</v>
      </c>
      <c r="K1471" s="5" t="s">
        <v>96</v>
      </c>
      <c r="L1471" s="8">
        <v>1949</v>
      </c>
    </row>
    <row r="1472" spans="1:12" x14ac:dyDescent="0.25">
      <c r="A1472">
        <v>2008</v>
      </c>
      <c r="B1472">
        <v>1504</v>
      </c>
      <c r="C1472" s="1" t="s">
        <v>19</v>
      </c>
      <c r="D1472" s="1" t="str">
        <f>LOOKUP(laureati_1999_2011_ateneoxgenere[[#This Row],[NOME_ATENEO]], '2018'!$C$2:$C$181, '2018'!$D$2:$D$181)</f>
        <v xml:space="preserve">Milano </v>
      </c>
      <c r="E1472">
        <f>LOOKUP(laureati_1999_2011_ateneoxgenere[[#This Row],[Enna ]], Comuni!$O$2:$O$8105, Comuni!$D$2:$D$8105)</f>
        <v>45</v>
      </c>
      <c r="F1472">
        <f>LOOKUP(laureati_1999_2011_ateneoxgenere[[#This Row],[Enna ]], Comuni!$O$2:$O$8105, Comuni!$E$2:$E$8105)</f>
        <v>27</v>
      </c>
      <c r="G1472" s="1">
        <f>LOOKUP(laureati_1999_2011_ateneoxgenere[[#This Row],[Enna ]], Comuni!$O$2:$O$8105, Comuni!$F$2:$F$8105)</f>
        <v>57</v>
      </c>
      <c r="H1472" s="1">
        <f>LOOKUP(laureati_1999_2011_ateneoxgenere[[#This Row],[Enna ]], Comuni!$O$2:$O$8105, Comuni!$G$2:$G$8105)</f>
        <v>9</v>
      </c>
      <c r="I1472" s="1">
        <f>LOOKUP(laureati_1999_2011_ateneoxgenere[[#This Row],[Enna ]], Comuni!$O$2:$O$8105, Comuni!$H$2:$H$8105)</f>
        <v>11</v>
      </c>
      <c r="J1472" s="1">
        <f>LOOKUP(laureati_1999_2011_ateneoxgenere[[#This Row],[Enna ]], Comuni!$O$2:$O$8105, Comuni!$I$2:$I$8105)</f>
        <v>24</v>
      </c>
      <c r="K1472" s="4" t="s">
        <v>96</v>
      </c>
      <c r="L1472" s="7">
        <v>5635</v>
      </c>
    </row>
    <row r="1473" spans="1:12" x14ac:dyDescent="0.25">
      <c r="A1473">
        <v>2008</v>
      </c>
      <c r="B1473">
        <v>1505</v>
      </c>
      <c r="C1473" s="1" t="s">
        <v>20</v>
      </c>
      <c r="D1473" s="1" t="str">
        <f>LOOKUP(laureati_1999_2011_ateneoxgenere[[#This Row],[NOME_ATENEO]], '2018'!$C$2:$C$181, '2018'!$D$2:$D$181)</f>
        <v xml:space="preserve">Milano </v>
      </c>
      <c r="E1473">
        <f>LOOKUP(laureati_1999_2011_ateneoxgenere[[#This Row],[Enna ]], Comuni!$O$2:$O$8105, Comuni!$D$2:$D$8105)</f>
        <v>45</v>
      </c>
      <c r="F1473">
        <f>LOOKUP(laureati_1999_2011_ateneoxgenere[[#This Row],[Enna ]], Comuni!$O$2:$O$8105, Comuni!$E$2:$E$8105)</f>
        <v>27</v>
      </c>
      <c r="G1473" s="1">
        <f>LOOKUP(laureati_1999_2011_ateneoxgenere[[#This Row],[Enna ]], Comuni!$O$2:$O$8105, Comuni!$F$2:$F$8105)</f>
        <v>57</v>
      </c>
      <c r="H1473" s="1">
        <f>LOOKUP(laureati_1999_2011_ateneoxgenere[[#This Row],[Enna ]], Comuni!$O$2:$O$8105, Comuni!$G$2:$G$8105)</f>
        <v>9</v>
      </c>
      <c r="I1473" s="1">
        <f>LOOKUP(laureati_1999_2011_ateneoxgenere[[#This Row],[Enna ]], Comuni!$O$2:$O$8105, Comuni!$H$2:$H$8105)</f>
        <v>11</v>
      </c>
      <c r="J1473" s="1">
        <f>LOOKUP(laureati_1999_2011_ateneoxgenere[[#This Row],[Enna ]], Comuni!$O$2:$O$8105, Comuni!$I$2:$I$8105)</f>
        <v>24</v>
      </c>
      <c r="K1473" s="5" t="s">
        <v>96</v>
      </c>
      <c r="L1473" s="8">
        <v>981</v>
      </c>
    </row>
    <row r="1474" spans="1:12" x14ac:dyDescent="0.25">
      <c r="A1474">
        <v>2008</v>
      </c>
      <c r="B1474">
        <v>1508</v>
      </c>
      <c r="C1474" s="1" t="s">
        <v>21</v>
      </c>
      <c r="D1474" s="1" t="str">
        <f>LOOKUP(laureati_1999_2011_ateneoxgenere[[#This Row],[NOME_ATENEO]], '2018'!$C$2:$C$181, '2018'!$D$2:$D$181)</f>
        <v xml:space="preserve">Milano </v>
      </c>
      <c r="E1474">
        <f>LOOKUP(laureati_1999_2011_ateneoxgenere[[#This Row],[Enna ]], Comuni!$O$2:$O$8105, Comuni!$D$2:$D$8105)</f>
        <v>45</v>
      </c>
      <c r="F1474">
        <f>LOOKUP(laureati_1999_2011_ateneoxgenere[[#This Row],[Enna ]], Comuni!$O$2:$O$8105, Comuni!$E$2:$E$8105)</f>
        <v>27</v>
      </c>
      <c r="G1474" s="1">
        <f>LOOKUP(laureati_1999_2011_ateneoxgenere[[#This Row],[Enna ]], Comuni!$O$2:$O$8105, Comuni!$F$2:$F$8105)</f>
        <v>57</v>
      </c>
      <c r="H1474" s="1">
        <f>LOOKUP(laureati_1999_2011_ateneoxgenere[[#This Row],[Enna ]], Comuni!$O$2:$O$8105, Comuni!$G$2:$G$8105)</f>
        <v>9</v>
      </c>
      <c r="I1474" s="1">
        <f>LOOKUP(laureati_1999_2011_ateneoxgenere[[#This Row],[Enna ]], Comuni!$O$2:$O$8105, Comuni!$H$2:$H$8105)</f>
        <v>11</v>
      </c>
      <c r="J1474" s="1">
        <f>LOOKUP(laureati_1999_2011_ateneoxgenere[[#This Row],[Enna ]], Comuni!$O$2:$O$8105, Comuni!$I$2:$I$8105)</f>
        <v>24</v>
      </c>
      <c r="K1474" s="4" t="s">
        <v>96</v>
      </c>
      <c r="L1474" s="7">
        <v>360</v>
      </c>
    </row>
    <row r="1475" spans="1:12" x14ac:dyDescent="0.25">
      <c r="A1475">
        <v>2008</v>
      </c>
      <c r="B1475">
        <v>1509</v>
      </c>
      <c r="C1475" s="1" t="s">
        <v>22</v>
      </c>
      <c r="D1475" s="1" t="str">
        <f>LOOKUP(laureati_1999_2011_ateneoxgenere[[#This Row],[NOME_ATENEO]], '2018'!$C$2:$C$181, '2018'!$D$2:$D$181)</f>
        <v xml:space="preserve">Milano </v>
      </c>
      <c r="E1475">
        <f>LOOKUP(laureati_1999_2011_ateneoxgenere[[#This Row],[Enna ]], Comuni!$O$2:$O$8105, Comuni!$D$2:$D$8105)</f>
        <v>45</v>
      </c>
      <c r="F1475">
        <f>LOOKUP(laureati_1999_2011_ateneoxgenere[[#This Row],[Enna ]], Comuni!$O$2:$O$8105, Comuni!$E$2:$E$8105)</f>
        <v>27</v>
      </c>
      <c r="G1475" s="1">
        <f>LOOKUP(laureati_1999_2011_ateneoxgenere[[#This Row],[Enna ]], Comuni!$O$2:$O$8105, Comuni!$F$2:$F$8105)</f>
        <v>57</v>
      </c>
      <c r="H1475" s="1">
        <f>LOOKUP(laureati_1999_2011_ateneoxgenere[[#This Row],[Enna ]], Comuni!$O$2:$O$8105, Comuni!$G$2:$G$8105)</f>
        <v>9</v>
      </c>
      <c r="I1475" s="1">
        <f>LOOKUP(laureati_1999_2011_ateneoxgenere[[#This Row],[Enna ]], Comuni!$O$2:$O$8105, Comuni!$H$2:$H$8105)</f>
        <v>11</v>
      </c>
      <c r="J1475" s="1">
        <f>LOOKUP(laureati_1999_2011_ateneoxgenere[[#This Row],[Enna ]], Comuni!$O$2:$O$8105, Comuni!$I$2:$I$8105)</f>
        <v>24</v>
      </c>
      <c r="K1475" s="5" t="s">
        <v>96</v>
      </c>
      <c r="L1475" s="8">
        <v>3287</v>
      </c>
    </row>
    <row r="1476" spans="1:12" x14ac:dyDescent="0.25">
      <c r="A1476">
        <v>2008</v>
      </c>
      <c r="B1476">
        <v>1601</v>
      </c>
      <c r="C1476" s="1" t="s">
        <v>24</v>
      </c>
      <c r="D1476" s="1" t="str">
        <f>LOOKUP(laureati_1999_2011_ateneoxgenere[[#This Row],[NOME_ATENEO]], '2018'!$C$2:$C$181, '2018'!$D$2:$D$181)</f>
        <v>Bergamo</v>
      </c>
      <c r="E1476">
        <f>LOOKUP(laureati_1999_2011_ateneoxgenere[[#This Row],[Enna ]], Comuni!$O$2:$O$8105, Comuni!$D$2:$D$8105)</f>
        <v>45</v>
      </c>
      <c r="F1476">
        <f>LOOKUP(laureati_1999_2011_ateneoxgenere[[#This Row],[Enna ]], Comuni!$O$2:$O$8105, Comuni!$E$2:$E$8105)</f>
        <v>42</v>
      </c>
      <c r="G1476" s="1">
        <f>LOOKUP(laureati_1999_2011_ateneoxgenere[[#This Row],[Enna ]], Comuni!$O$2:$O$8105, Comuni!$F$2:$F$8105)</f>
        <v>1</v>
      </c>
      <c r="H1476" s="1">
        <f>LOOKUP(laureati_1999_2011_ateneoxgenere[[#This Row],[Enna ]], Comuni!$O$2:$O$8105, Comuni!$G$2:$G$8105)</f>
        <v>9</v>
      </c>
      <c r="I1476" s="1">
        <f>LOOKUP(laureati_1999_2011_ateneoxgenere[[#This Row],[Enna ]], Comuni!$O$2:$O$8105, Comuni!$H$2:$H$8105)</f>
        <v>40</v>
      </c>
      <c r="J1476" s="1">
        <f>LOOKUP(laureati_1999_2011_ateneoxgenere[[#This Row],[Enna ]], Comuni!$O$2:$O$8105, Comuni!$I$2:$I$8105)</f>
        <v>8</v>
      </c>
      <c r="K1476" s="4" t="s">
        <v>96</v>
      </c>
      <c r="L1476" s="7">
        <v>1465</v>
      </c>
    </row>
    <row r="1477" spans="1:12" x14ac:dyDescent="0.25">
      <c r="A1477">
        <v>2008</v>
      </c>
      <c r="B1477">
        <v>1701</v>
      </c>
      <c r="C1477" s="1" t="s">
        <v>25</v>
      </c>
      <c r="D1477" s="1" t="str">
        <f>LOOKUP(laureati_1999_2011_ateneoxgenere[[#This Row],[NOME_ATENEO]], '2018'!$C$2:$C$181, '2018'!$D$2:$D$181)</f>
        <v>Brescia</v>
      </c>
      <c r="E1477">
        <f>LOOKUP(laureati_1999_2011_ateneoxgenere[[#This Row],[Enna ]], Comuni!$O$2:$O$8105, Comuni!$D$2:$D$8105)</f>
        <v>45</v>
      </c>
      <c r="F1477">
        <f>LOOKUP(laureati_1999_2011_ateneoxgenere[[#This Row],[Enna ]], Comuni!$O$2:$O$8105, Comuni!$E$2:$E$8105)</f>
        <v>32</v>
      </c>
      <c r="G1477" s="1">
        <f>LOOKUP(laureati_1999_2011_ateneoxgenere[[#This Row],[Enna ]], Comuni!$O$2:$O$8105, Comuni!$F$2:$F$8105)</f>
        <v>27</v>
      </c>
      <c r="H1477" s="1">
        <f>LOOKUP(laureati_1999_2011_ateneoxgenere[[#This Row],[Enna ]], Comuni!$O$2:$O$8105, Comuni!$G$2:$G$8105)</f>
        <v>10</v>
      </c>
      <c r="I1477" s="1">
        <f>LOOKUP(laureati_1999_2011_ateneoxgenere[[#This Row],[Enna ]], Comuni!$O$2:$O$8105, Comuni!$H$2:$H$8105)</f>
        <v>13</v>
      </c>
      <c r="J1477" s="1">
        <f>LOOKUP(laureati_1999_2011_ateneoxgenere[[#This Row],[Enna ]], Comuni!$O$2:$O$8105, Comuni!$I$2:$I$8105)</f>
        <v>14</v>
      </c>
      <c r="K1477" s="5" t="s">
        <v>96</v>
      </c>
      <c r="L1477" s="8">
        <v>1114</v>
      </c>
    </row>
    <row r="1478" spans="1:12" x14ac:dyDescent="0.25">
      <c r="A1478">
        <v>2008</v>
      </c>
      <c r="B1478">
        <v>1801</v>
      </c>
      <c r="C1478" s="1" t="s">
        <v>26</v>
      </c>
      <c r="D1478" s="1" t="str">
        <f>LOOKUP(laureati_1999_2011_ateneoxgenere[[#This Row],[NOME_ATENEO]], '2018'!$C$2:$C$181, '2018'!$D$2:$D$181)</f>
        <v>Pavia</v>
      </c>
      <c r="E1478">
        <f>LOOKUP(laureati_1999_2011_ateneoxgenere[[#This Row],[Enna ]], Comuni!$O$2:$O$8105, Comuni!$D$2:$D$8105)</f>
        <v>45</v>
      </c>
      <c r="F1478">
        <f>LOOKUP(laureati_1999_2011_ateneoxgenere[[#This Row],[Enna ]], Comuni!$O$2:$O$8105, Comuni!$E$2:$E$8105)</f>
        <v>11</v>
      </c>
      <c r="G1478" s="1">
        <f>LOOKUP(laureati_1999_2011_ateneoxgenere[[#This Row],[Enna ]], Comuni!$O$2:$O$8105, Comuni!$F$2:$F$8105)</f>
        <v>13</v>
      </c>
      <c r="H1478" s="1">
        <f>LOOKUP(laureati_1999_2011_ateneoxgenere[[#This Row],[Enna ]], Comuni!$O$2:$O$8105, Comuni!$G$2:$G$8105)</f>
        <v>9</v>
      </c>
      <c r="I1478" s="1">
        <f>LOOKUP(laureati_1999_2011_ateneoxgenere[[#This Row],[Enna ]], Comuni!$O$2:$O$8105, Comuni!$H$2:$H$8105)</f>
        <v>9</v>
      </c>
      <c r="J1478" s="1">
        <f>LOOKUP(laureati_1999_2011_ateneoxgenere[[#This Row],[Enna ]], Comuni!$O$2:$O$8105, Comuni!$I$2:$I$8105)</f>
        <v>17</v>
      </c>
      <c r="K1478" s="4" t="s">
        <v>96</v>
      </c>
      <c r="L1478" s="7">
        <v>2362</v>
      </c>
    </row>
    <row r="1479" spans="1:12" x14ac:dyDescent="0.25">
      <c r="A1479">
        <v>2008</v>
      </c>
      <c r="B1479">
        <v>2101</v>
      </c>
      <c r="C1479" s="1" t="s">
        <v>27</v>
      </c>
      <c r="D1479" s="1" t="str">
        <f>LOOKUP(laureati_1999_2011_ateneoxgenere[[#This Row],[NOME_ATENEO]], '2018'!$C$2:$C$181, '2018'!$D$2:$D$181)</f>
        <v>Bolzano</v>
      </c>
      <c r="E1479">
        <f>LOOKUP(laureati_1999_2011_ateneoxgenere[[#This Row],[Enna ]], Comuni!$O$2:$O$8105, Comuni!$D$2:$D$8105)</f>
        <v>46</v>
      </c>
      <c r="F1479">
        <f>LOOKUP(laureati_1999_2011_ateneoxgenere[[#This Row],[Enna ]], Comuni!$O$2:$O$8105, Comuni!$E$2:$E$8105)</f>
        <v>29</v>
      </c>
      <c r="G1479" s="1">
        <f>LOOKUP(laureati_1999_2011_ateneoxgenere[[#This Row],[Enna ]], Comuni!$O$2:$O$8105, Comuni!$F$2:$F$8105)</f>
        <v>56</v>
      </c>
      <c r="H1479" s="1">
        <f>LOOKUP(laureati_1999_2011_ateneoxgenere[[#This Row],[Enna ]], Comuni!$O$2:$O$8105, Comuni!$G$2:$G$8105)</f>
        <v>11</v>
      </c>
      <c r="I1479" s="1">
        <f>LOOKUP(laureati_1999_2011_ateneoxgenere[[#This Row],[Enna ]], Comuni!$O$2:$O$8105, Comuni!$H$2:$H$8105)</f>
        <v>21</v>
      </c>
      <c r="J1479" s="1">
        <f>LOOKUP(laureati_1999_2011_ateneoxgenere[[#This Row],[Enna ]], Comuni!$O$2:$O$8105, Comuni!$I$2:$I$8105)</f>
        <v>15</v>
      </c>
      <c r="K1479" s="5" t="s">
        <v>96</v>
      </c>
      <c r="L1479" s="8">
        <v>334</v>
      </c>
    </row>
    <row r="1480" spans="1:12" x14ac:dyDescent="0.25">
      <c r="A1480">
        <v>2008</v>
      </c>
      <c r="B1480">
        <v>2201</v>
      </c>
      <c r="C1480" s="1" t="s">
        <v>28</v>
      </c>
      <c r="D1480" s="1" t="str">
        <f>LOOKUP(laureati_1999_2011_ateneoxgenere[[#This Row],[NOME_ATENEO]], '2018'!$C$2:$C$181, '2018'!$D$2:$D$181)</f>
        <v>Trento</v>
      </c>
      <c r="E1480">
        <f>LOOKUP(laureati_1999_2011_ateneoxgenere[[#This Row],[Enna ]], Comuni!$O$2:$O$8105, Comuni!$D$2:$D$8105)</f>
        <v>46</v>
      </c>
      <c r="F1480">
        <f>LOOKUP(laureati_1999_2011_ateneoxgenere[[#This Row],[Enna ]], Comuni!$O$2:$O$8105, Comuni!$E$2:$E$8105)</f>
        <v>4</v>
      </c>
      <c r="G1480" s="1">
        <f>LOOKUP(laureati_1999_2011_ateneoxgenere[[#This Row],[Enna ]], Comuni!$O$2:$O$8105, Comuni!$F$2:$F$8105)</f>
        <v>7</v>
      </c>
      <c r="H1480" s="1">
        <f>LOOKUP(laureati_1999_2011_ateneoxgenere[[#This Row],[Enna ]], Comuni!$O$2:$O$8105, Comuni!$G$2:$G$8105)</f>
        <v>11</v>
      </c>
      <c r="I1480" s="1">
        <f>LOOKUP(laureati_1999_2011_ateneoxgenere[[#This Row],[Enna ]], Comuni!$O$2:$O$8105, Comuni!$H$2:$H$8105)</f>
        <v>7</v>
      </c>
      <c r="J1480" s="1">
        <f>LOOKUP(laureati_1999_2011_ateneoxgenere[[#This Row],[Enna ]], Comuni!$O$2:$O$8105, Comuni!$I$2:$I$8105)</f>
        <v>22</v>
      </c>
      <c r="K1480" s="4" t="s">
        <v>96</v>
      </c>
      <c r="L1480" s="7">
        <v>1244</v>
      </c>
    </row>
    <row r="1481" spans="1:12" x14ac:dyDescent="0.25">
      <c r="A1481">
        <v>2008</v>
      </c>
      <c r="B1481">
        <v>2301</v>
      </c>
      <c r="C1481" s="1" t="s">
        <v>29</v>
      </c>
      <c r="D1481" s="1" t="str">
        <f>LOOKUP(laureati_1999_2011_ateneoxgenere[[#This Row],[NOME_ATENEO]], '2018'!$C$2:$C$181, '2018'!$D$2:$D$181)</f>
        <v>Verona</v>
      </c>
      <c r="E1481">
        <f>LOOKUP(laureati_1999_2011_ateneoxgenere[[#This Row],[Enna ]], Comuni!$O$2:$O$8105, Comuni!$D$2:$D$8105)</f>
        <v>45</v>
      </c>
      <c r="F1481">
        <f>LOOKUP(laureati_1999_2011_ateneoxgenere[[#This Row],[Enna ]], Comuni!$O$2:$O$8105, Comuni!$E$2:$E$8105)</f>
        <v>26</v>
      </c>
      <c r="G1481" s="1">
        <f>LOOKUP(laureati_1999_2011_ateneoxgenere[[#This Row],[Enna ]], Comuni!$O$2:$O$8105, Comuni!$F$2:$F$8105)</f>
        <v>40</v>
      </c>
      <c r="H1481" s="1">
        <f>LOOKUP(laureati_1999_2011_ateneoxgenere[[#This Row],[Enna ]], Comuni!$O$2:$O$8105, Comuni!$G$2:$G$8105)</f>
        <v>10</v>
      </c>
      <c r="I1481" s="1">
        <f>LOOKUP(laureati_1999_2011_ateneoxgenere[[#This Row],[Enna ]], Comuni!$O$2:$O$8105, Comuni!$H$2:$H$8105)</f>
        <v>59</v>
      </c>
      <c r="J1481" s="1">
        <f>LOOKUP(laureati_1999_2011_ateneoxgenere[[#This Row],[Enna ]], Comuni!$O$2:$O$8105, Comuni!$I$2:$I$8105)</f>
        <v>56</v>
      </c>
      <c r="K1481" s="5" t="s">
        <v>96</v>
      </c>
      <c r="L1481" s="8">
        <v>2441</v>
      </c>
    </row>
    <row r="1482" spans="1:12" x14ac:dyDescent="0.25">
      <c r="A1482">
        <v>2008</v>
      </c>
      <c r="B1482">
        <v>2701</v>
      </c>
      <c r="C1482" s="1" t="s">
        <v>30</v>
      </c>
      <c r="D1482" s="1" t="str">
        <f>LOOKUP(laureati_1999_2011_ateneoxgenere[[#This Row],[NOME_ATENEO]], '2018'!$C$2:$C$181, '2018'!$D$2:$D$181)</f>
        <v xml:space="preserve">Venezia </v>
      </c>
      <c r="E1482">
        <f>LOOKUP(laureati_1999_2011_ateneoxgenere[[#This Row],[Enna ]], Comuni!$O$2:$O$8105, Comuni!$D$2:$D$8105)</f>
        <v>45</v>
      </c>
      <c r="F1482">
        <f>LOOKUP(laureati_1999_2011_ateneoxgenere[[#This Row],[Enna ]], Comuni!$O$2:$O$8105, Comuni!$E$2:$E$8105)</f>
        <v>26</v>
      </c>
      <c r="G1482" s="1">
        <f>LOOKUP(laureati_1999_2011_ateneoxgenere[[#This Row],[Enna ]], Comuni!$O$2:$O$8105, Comuni!$F$2:$F$8105)</f>
        <v>17</v>
      </c>
      <c r="H1482" s="1">
        <f>LOOKUP(laureati_1999_2011_ateneoxgenere[[#This Row],[Enna ]], Comuni!$O$2:$O$8105, Comuni!$G$2:$G$8105)</f>
        <v>12</v>
      </c>
      <c r="I1482" s="1">
        <f>LOOKUP(laureati_1999_2011_ateneoxgenere[[#This Row],[Enna ]], Comuni!$O$2:$O$8105, Comuni!$H$2:$H$8105)</f>
        <v>19</v>
      </c>
      <c r="J1482" s="1">
        <f>LOOKUP(laureati_1999_2011_ateneoxgenere[[#This Row],[Enna ]], Comuni!$O$2:$O$8105, Comuni!$I$2:$I$8105)</f>
        <v>39</v>
      </c>
      <c r="K1482" s="4" t="s">
        <v>96</v>
      </c>
      <c r="L1482" s="7">
        <v>2238</v>
      </c>
    </row>
    <row r="1483" spans="1:12" x14ac:dyDescent="0.25">
      <c r="A1483">
        <v>2008</v>
      </c>
      <c r="B1483">
        <v>2702</v>
      </c>
      <c r="C1483" s="1" t="s">
        <v>31</v>
      </c>
      <c r="D1483" s="1" t="str">
        <f>LOOKUP(laureati_1999_2011_ateneoxgenere[[#This Row],[NOME_ATENEO]], '2018'!$C$2:$C$181, '2018'!$D$2:$D$181)</f>
        <v xml:space="preserve">Venezia </v>
      </c>
      <c r="E1483">
        <f>LOOKUP(laureati_1999_2011_ateneoxgenere[[#This Row],[Enna ]], Comuni!$O$2:$O$8105, Comuni!$D$2:$D$8105)</f>
        <v>45</v>
      </c>
      <c r="F1483">
        <f>LOOKUP(laureati_1999_2011_ateneoxgenere[[#This Row],[Enna ]], Comuni!$O$2:$O$8105, Comuni!$E$2:$E$8105)</f>
        <v>26</v>
      </c>
      <c r="G1483" s="1">
        <f>LOOKUP(laureati_1999_2011_ateneoxgenere[[#This Row],[Enna ]], Comuni!$O$2:$O$8105, Comuni!$F$2:$F$8105)</f>
        <v>17</v>
      </c>
      <c r="H1483" s="1">
        <f>LOOKUP(laureati_1999_2011_ateneoxgenere[[#This Row],[Enna ]], Comuni!$O$2:$O$8105, Comuni!$G$2:$G$8105)</f>
        <v>12</v>
      </c>
      <c r="I1483" s="1">
        <f>LOOKUP(laureati_1999_2011_ateneoxgenere[[#This Row],[Enna ]], Comuni!$O$2:$O$8105, Comuni!$H$2:$H$8105)</f>
        <v>19</v>
      </c>
      <c r="J1483" s="1">
        <f>LOOKUP(laureati_1999_2011_ateneoxgenere[[#This Row],[Enna ]], Comuni!$O$2:$O$8105, Comuni!$I$2:$I$8105)</f>
        <v>39</v>
      </c>
      <c r="K1483" s="5" t="s">
        <v>96</v>
      </c>
      <c r="L1483" s="8">
        <v>778</v>
      </c>
    </row>
    <row r="1484" spans="1:12" x14ac:dyDescent="0.25">
      <c r="A1484">
        <v>2008</v>
      </c>
      <c r="B1484">
        <v>2801</v>
      </c>
      <c r="C1484" s="1" t="s">
        <v>32</v>
      </c>
      <c r="D1484" s="1" t="str">
        <f>LOOKUP(laureati_1999_2011_ateneoxgenere[[#This Row],[NOME_ATENEO]], '2018'!$C$2:$C$181, '2018'!$D$2:$D$181)</f>
        <v>Padova</v>
      </c>
      <c r="E1484">
        <f>LOOKUP(laureati_1999_2011_ateneoxgenere[[#This Row],[Enna ]], Comuni!$O$2:$O$8105, Comuni!$D$2:$D$8105)</f>
        <v>45</v>
      </c>
      <c r="F1484">
        <f>LOOKUP(laureati_1999_2011_ateneoxgenere[[#This Row],[Enna ]], Comuni!$O$2:$O$8105, Comuni!$E$2:$E$8105)</f>
        <v>24</v>
      </c>
      <c r="G1484" s="1">
        <f>LOOKUP(laureati_1999_2011_ateneoxgenere[[#This Row],[Enna ]], Comuni!$O$2:$O$8105, Comuni!$F$2:$F$8105)</f>
        <v>33</v>
      </c>
      <c r="H1484" s="1">
        <f>LOOKUP(laureati_1999_2011_ateneoxgenere[[#This Row],[Enna ]], Comuni!$O$2:$O$8105, Comuni!$G$2:$G$8105)</f>
        <v>11</v>
      </c>
      <c r="I1484" s="1">
        <f>LOOKUP(laureati_1999_2011_ateneoxgenere[[#This Row],[Enna ]], Comuni!$O$2:$O$8105, Comuni!$H$2:$H$8105)</f>
        <v>52</v>
      </c>
      <c r="J1484" s="1">
        <f>LOOKUP(laureati_1999_2011_ateneoxgenere[[#This Row],[Enna ]], Comuni!$O$2:$O$8105, Comuni!$I$2:$I$8105)</f>
        <v>23</v>
      </c>
      <c r="K1484" s="4" t="s">
        <v>96</v>
      </c>
      <c r="L1484" s="7">
        <v>6935</v>
      </c>
    </row>
    <row r="1485" spans="1:12" x14ac:dyDescent="0.25">
      <c r="A1485">
        <v>2008</v>
      </c>
      <c r="B1485">
        <v>3001</v>
      </c>
      <c r="C1485" s="1" t="s">
        <v>33</v>
      </c>
      <c r="D1485" s="1" t="str">
        <f>LOOKUP(laureati_1999_2011_ateneoxgenere[[#This Row],[NOME_ATENEO]], '2018'!$C$2:$C$181, '2018'!$D$2:$D$181)</f>
        <v>Udine</v>
      </c>
      <c r="E1485">
        <f>LOOKUP(laureati_1999_2011_ateneoxgenere[[#This Row],[Enna ]], Comuni!$O$2:$O$8105, Comuni!$D$2:$D$8105)</f>
        <v>46</v>
      </c>
      <c r="F1485">
        <f>LOOKUP(laureati_1999_2011_ateneoxgenere[[#This Row],[Enna ]], Comuni!$O$2:$O$8105, Comuni!$E$2:$E$8105)</f>
        <v>3</v>
      </c>
      <c r="G1485" s="1">
        <f>LOOKUP(laureati_1999_2011_ateneoxgenere[[#This Row],[Enna ]], Comuni!$O$2:$O$8105, Comuni!$F$2:$F$8105)</f>
        <v>57</v>
      </c>
      <c r="H1485" s="1">
        <f>LOOKUP(laureati_1999_2011_ateneoxgenere[[#This Row],[Enna ]], Comuni!$O$2:$O$8105, Comuni!$G$2:$G$8105)</f>
        <v>13</v>
      </c>
      <c r="I1485" s="1">
        <f>LOOKUP(laureati_1999_2011_ateneoxgenere[[#This Row],[Enna ]], Comuni!$O$2:$O$8105, Comuni!$H$2:$H$8105)</f>
        <v>14</v>
      </c>
      <c r="J1485" s="1">
        <f>LOOKUP(laureati_1999_2011_ateneoxgenere[[#This Row],[Enna ]], Comuni!$O$2:$O$8105, Comuni!$I$2:$I$8105)</f>
        <v>15</v>
      </c>
      <c r="K1485" s="5" t="s">
        <v>96</v>
      </c>
      <c r="L1485" s="8">
        <v>1657</v>
      </c>
    </row>
    <row r="1486" spans="1:12" x14ac:dyDescent="0.25">
      <c r="A1486">
        <v>2008</v>
      </c>
      <c r="B1486">
        <v>3201</v>
      </c>
      <c r="C1486" s="1" t="s">
        <v>34</v>
      </c>
      <c r="D1486" s="1" t="str">
        <f>LOOKUP(laureati_1999_2011_ateneoxgenere[[#This Row],[NOME_ATENEO]], '2018'!$C$2:$C$181, '2018'!$D$2:$D$181)</f>
        <v>Trieste</v>
      </c>
      <c r="E1486">
        <f>LOOKUP(laureati_1999_2011_ateneoxgenere[[#This Row],[Enna ]], Comuni!$O$2:$O$8105, Comuni!$D$2:$D$8105)</f>
        <v>45</v>
      </c>
      <c r="F1486">
        <f>LOOKUP(laureati_1999_2011_ateneoxgenere[[#This Row],[Enna ]], Comuni!$O$2:$O$8105, Comuni!$E$2:$E$8105)</f>
        <v>38</v>
      </c>
      <c r="G1486" s="1">
        <f>LOOKUP(laureati_1999_2011_ateneoxgenere[[#This Row],[Enna ]], Comuni!$O$2:$O$8105, Comuni!$F$2:$F$8105)</f>
        <v>58</v>
      </c>
      <c r="H1486" s="1">
        <f>LOOKUP(laureati_1999_2011_ateneoxgenere[[#This Row],[Enna ]], Comuni!$O$2:$O$8105, Comuni!$G$2:$G$8105)</f>
        <v>13</v>
      </c>
      <c r="I1486" s="1">
        <f>LOOKUP(laureati_1999_2011_ateneoxgenere[[#This Row],[Enna ]], Comuni!$O$2:$O$8105, Comuni!$H$2:$H$8105)</f>
        <v>46</v>
      </c>
      <c r="J1486" s="1">
        <f>LOOKUP(laureati_1999_2011_ateneoxgenere[[#This Row],[Enna ]], Comuni!$O$2:$O$8105, Comuni!$I$2:$I$8105)</f>
        <v>20</v>
      </c>
      <c r="K1486" s="4" t="s">
        <v>96</v>
      </c>
      <c r="L1486" s="7">
        <v>2034</v>
      </c>
    </row>
    <row r="1487" spans="1:12" x14ac:dyDescent="0.25">
      <c r="A1487">
        <v>2008</v>
      </c>
      <c r="B1487">
        <v>3401</v>
      </c>
      <c r="C1487" s="1" t="s">
        <v>35</v>
      </c>
      <c r="D1487" s="1" t="str">
        <f>LOOKUP(laureati_1999_2011_ateneoxgenere[[#This Row],[NOME_ATENEO]], '2018'!$C$2:$C$181, '2018'!$D$2:$D$181)</f>
        <v>Parma</v>
      </c>
      <c r="E1487">
        <f>LOOKUP(laureati_1999_2011_ateneoxgenere[[#This Row],[Enna ]], Comuni!$O$2:$O$8105, Comuni!$D$2:$D$8105)</f>
        <v>44</v>
      </c>
      <c r="F1487">
        <f>LOOKUP(laureati_1999_2011_ateneoxgenere[[#This Row],[Enna ]], Comuni!$O$2:$O$8105, Comuni!$E$2:$E$8105)</f>
        <v>48</v>
      </c>
      <c r="G1487" s="1">
        <f>LOOKUP(laureati_1999_2011_ateneoxgenere[[#This Row],[Enna ]], Comuni!$O$2:$O$8105, Comuni!$F$2:$F$8105)</f>
        <v>6</v>
      </c>
      <c r="H1487" s="1">
        <f>LOOKUP(laureati_1999_2011_ateneoxgenere[[#This Row],[Enna ]], Comuni!$O$2:$O$8105, Comuni!$G$2:$G$8105)</f>
        <v>10</v>
      </c>
      <c r="I1487" s="1">
        <f>LOOKUP(laureati_1999_2011_ateneoxgenere[[#This Row],[Enna ]], Comuni!$O$2:$O$8105, Comuni!$H$2:$H$8105)</f>
        <v>19</v>
      </c>
      <c r="J1487" s="1">
        <f>LOOKUP(laureati_1999_2011_ateneoxgenere[[#This Row],[Enna ]], Comuni!$O$2:$O$8105, Comuni!$I$2:$I$8105)</f>
        <v>44</v>
      </c>
      <c r="K1487" s="5" t="s">
        <v>96</v>
      </c>
      <c r="L1487" s="8">
        <v>2541</v>
      </c>
    </row>
    <row r="1488" spans="1:12" x14ac:dyDescent="0.25">
      <c r="A1488">
        <v>2008</v>
      </c>
      <c r="B1488">
        <v>3601</v>
      </c>
      <c r="C1488" s="1" t="s">
        <v>36</v>
      </c>
      <c r="D1488" s="1" t="str">
        <f>LOOKUP(laureati_1999_2011_ateneoxgenere[[#This Row],[NOME_ATENEO]], '2018'!$C$2:$C$181, '2018'!$D$2:$D$181)</f>
        <v xml:space="preserve">Modena </v>
      </c>
      <c r="E1488">
        <f>LOOKUP(laureati_1999_2011_ateneoxgenere[[#This Row],[Enna ]], Comuni!$O$2:$O$8105, Comuni!$D$2:$D$8105)</f>
        <v>44</v>
      </c>
      <c r="F1488">
        <f>LOOKUP(laureati_1999_2011_ateneoxgenere[[#This Row],[Enna ]], Comuni!$O$2:$O$8105, Comuni!$E$2:$E$8105)</f>
        <v>38</v>
      </c>
      <c r="G1488" s="1">
        <f>LOOKUP(laureati_1999_2011_ateneoxgenere[[#This Row],[Enna ]], Comuni!$O$2:$O$8105, Comuni!$F$2:$F$8105)</f>
        <v>53</v>
      </c>
      <c r="H1488" s="1">
        <f>LOOKUP(laureati_1999_2011_ateneoxgenere[[#This Row],[Enna ]], Comuni!$O$2:$O$8105, Comuni!$G$2:$G$8105)</f>
        <v>10</v>
      </c>
      <c r="I1488" s="1">
        <f>LOOKUP(laureati_1999_2011_ateneoxgenere[[#This Row],[Enna ]], Comuni!$O$2:$O$8105, Comuni!$H$2:$H$8105)</f>
        <v>55</v>
      </c>
      <c r="J1488" s="1">
        <f>LOOKUP(laureati_1999_2011_ateneoxgenere[[#This Row],[Enna ]], Comuni!$O$2:$O$8105, Comuni!$I$2:$I$8105)</f>
        <v>29</v>
      </c>
      <c r="K1488" s="4" t="s">
        <v>96</v>
      </c>
      <c r="L1488" s="7">
        <v>1867</v>
      </c>
    </row>
    <row r="1489" spans="1:12" x14ac:dyDescent="0.25">
      <c r="A1489">
        <v>2008</v>
      </c>
      <c r="B1489">
        <v>3701</v>
      </c>
      <c r="C1489" s="1" t="s">
        <v>37</v>
      </c>
      <c r="D1489" s="1" t="str">
        <f>LOOKUP(laureati_1999_2011_ateneoxgenere[[#This Row],[NOME_ATENEO]], '2018'!$C$2:$C$181, '2018'!$D$2:$D$181)</f>
        <v>Bologna</v>
      </c>
      <c r="E1489">
        <f>LOOKUP(laureati_1999_2011_ateneoxgenere[[#This Row],[Enna ]], Comuni!$O$2:$O$8105, Comuni!$D$2:$D$8105)</f>
        <v>44</v>
      </c>
      <c r="F1489">
        <f>LOOKUP(laureati_1999_2011_ateneoxgenere[[#This Row],[Enna ]], Comuni!$O$2:$O$8105, Comuni!$E$2:$E$8105)</f>
        <v>29</v>
      </c>
      <c r="G1489" s="1">
        <f>LOOKUP(laureati_1999_2011_ateneoxgenere[[#This Row],[Enna ]], Comuni!$O$2:$O$8105, Comuni!$F$2:$F$8105)</f>
        <v>44</v>
      </c>
      <c r="H1489" s="1">
        <f>LOOKUP(laureati_1999_2011_ateneoxgenere[[#This Row],[Enna ]], Comuni!$O$2:$O$8105, Comuni!$G$2:$G$8105)</f>
        <v>11</v>
      </c>
      <c r="I1489" s="1">
        <f>LOOKUP(laureati_1999_2011_ateneoxgenere[[#This Row],[Enna ]], Comuni!$O$2:$O$8105, Comuni!$H$2:$H$8105)</f>
        <v>20</v>
      </c>
      <c r="J1489" s="1">
        <f>LOOKUP(laureati_1999_2011_ateneoxgenere[[#This Row],[Enna ]], Comuni!$O$2:$O$8105, Comuni!$I$2:$I$8105)</f>
        <v>48</v>
      </c>
      <c r="K1489" s="5" t="s">
        <v>96</v>
      </c>
      <c r="L1489" s="8">
        <v>9211</v>
      </c>
    </row>
    <row r="1490" spans="1:12" x14ac:dyDescent="0.25">
      <c r="A1490">
        <v>2008</v>
      </c>
      <c r="B1490">
        <v>3801</v>
      </c>
      <c r="C1490" s="1" t="s">
        <v>38</v>
      </c>
      <c r="D1490" s="1" t="str">
        <f>LOOKUP(laureati_1999_2011_ateneoxgenere[[#This Row],[NOME_ATENEO]], '2018'!$C$2:$C$181, '2018'!$D$2:$D$181)</f>
        <v>Ferrara</v>
      </c>
      <c r="E1490">
        <f>LOOKUP(laureati_1999_2011_ateneoxgenere[[#This Row],[Enna ]], Comuni!$O$2:$O$8105, Comuni!$D$2:$D$8105)</f>
        <v>44</v>
      </c>
      <c r="F1490">
        <f>LOOKUP(laureati_1999_2011_ateneoxgenere[[#This Row],[Enna ]], Comuni!$O$2:$O$8105, Comuni!$E$2:$E$8105)</f>
        <v>50</v>
      </c>
      <c r="G1490" s="1">
        <f>LOOKUP(laureati_1999_2011_ateneoxgenere[[#This Row],[Enna ]], Comuni!$O$2:$O$8105, Comuni!$F$2:$F$8105)</f>
        <v>31</v>
      </c>
      <c r="H1490" s="1">
        <f>LOOKUP(laureati_1999_2011_ateneoxgenere[[#This Row],[Enna ]], Comuni!$O$2:$O$8105, Comuni!$G$2:$G$8105)</f>
        <v>11</v>
      </c>
      <c r="I1490" s="1">
        <f>LOOKUP(laureati_1999_2011_ateneoxgenere[[#This Row],[Enna ]], Comuni!$O$2:$O$8105, Comuni!$H$2:$H$8105)</f>
        <v>37</v>
      </c>
      <c r="J1490" s="1">
        <f>LOOKUP(laureati_1999_2011_ateneoxgenere[[#This Row],[Enna ]], Comuni!$O$2:$O$8105, Comuni!$I$2:$I$8105)</f>
        <v>0</v>
      </c>
      <c r="K1490" s="4" t="s">
        <v>96</v>
      </c>
      <c r="L1490" s="7">
        <v>1541</v>
      </c>
    </row>
    <row r="1491" spans="1:12" x14ac:dyDescent="0.25">
      <c r="A1491">
        <v>2008</v>
      </c>
      <c r="B1491">
        <v>4101</v>
      </c>
      <c r="C1491" s="1" t="s">
        <v>39</v>
      </c>
      <c r="D1491" s="1" t="str">
        <f>LOOKUP(laureati_1999_2011_ateneoxgenere[[#This Row],[NOME_ATENEO]], '2018'!$C$2:$C$181, '2018'!$D$2:$D$181)</f>
        <v>Urbino</v>
      </c>
      <c r="E1491">
        <f>LOOKUP(laureati_1999_2011_ateneoxgenere[[#This Row],[Enna ]], Comuni!$O$2:$O$8105, Comuni!$D$2:$D$8105)</f>
        <v>43</v>
      </c>
      <c r="F1491">
        <f>LOOKUP(laureati_1999_2011_ateneoxgenere[[#This Row],[Enna ]], Comuni!$O$2:$O$8105, Comuni!$E$2:$E$8105)</f>
        <v>43</v>
      </c>
      <c r="G1491" s="1">
        <f>LOOKUP(laureati_1999_2011_ateneoxgenere[[#This Row],[Enna ]], Comuni!$O$2:$O$8105, Comuni!$F$2:$F$8105)</f>
        <v>36</v>
      </c>
      <c r="H1491" s="1">
        <f>LOOKUP(laureati_1999_2011_ateneoxgenere[[#This Row],[Enna ]], Comuni!$O$2:$O$8105, Comuni!$G$2:$G$8105)</f>
        <v>12</v>
      </c>
      <c r="I1491" s="1">
        <f>LOOKUP(laureati_1999_2011_ateneoxgenere[[#This Row],[Enna ]], Comuni!$O$2:$O$8105, Comuni!$H$2:$H$8105)</f>
        <v>38</v>
      </c>
      <c r="J1491" s="1">
        <f>LOOKUP(laureati_1999_2011_ateneoxgenere[[#This Row],[Enna ]], Comuni!$O$2:$O$8105, Comuni!$I$2:$I$8105)</f>
        <v>11</v>
      </c>
      <c r="K1491" s="5" t="s">
        <v>96</v>
      </c>
      <c r="L1491" s="8">
        <v>1862</v>
      </c>
    </row>
    <row r="1492" spans="1:12" x14ac:dyDescent="0.25">
      <c r="A1492">
        <v>2008</v>
      </c>
      <c r="B1492">
        <v>4201</v>
      </c>
      <c r="C1492" s="1" t="s">
        <v>40</v>
      </c>
      <c r="D1492" s="1" t="str">
        <f>LOOKUP(laureati_1999_2011_ateneoxgenere[[#This Row],[NOME_ATENEO]], '2018'!$C$2:$C$181, '2018'!$D$2:$D$181)</f>
        <v>Ancona</v>
      </c>
      <c r="E1492">
        <f>LOOKUP(laureati_1999_2011_ateneoxgenere[[#This Row],[Enna ]], Comuni!$O$2:$O$8105, Comuni!$D$2:$D$8105)</f>
        <v>43</v>
      </c>
      <c r="F1492">
        <f>LOOKUP(laureati_1999_2011_ateneoxgenere[[#This Row],[Enna ]], Comuni!$O$2:$O$8105, Comuni!$E$2:$E$8105)</f>
        <v>37</v>
      </c>
      <c r="G1492" s="1">
        <f>LOOKUP(laureati_1999_2011_ateneoxgenere[[#This Row],[Enna ]], Comuni!$O$2:$O$8105, Comuni!$F$2:$F$8105)</f>
        <v>15</v>
      </c>
      <c r="H1492" s="1">
        <f>LOOKUP(laureati_1999_2011_ateneoxgenere[[#This Row],[Enna ]], Comuni!$O$2:$O$8105, Comuni!$G$2:$G$8105)</f>
        <v>13</v>
      </c>
      <c r="I1492" s="1">
        <f>LOOKUP(laureati_1999_2011_ateneoxgenere[[#This Row],[Enna ]], Comuni!$O$2:$O$8105, Comuni!$H$2:$H$8105)</f>
        <v>30</v>
      </c>
      <c r="J1492" s="1">
        <f>LOOKUP(laureati_1999_2011_ateneoxgenere[[#This Row],[Enna ]], Comuni!$O$2:$O$8105, Comuni!$I$2:$I$8105)</f>
        <v>51</v>
      </c>
      <c r="K1492" s="4" t="s">
        <v>96</v>
      </c>
      <c r="L1492" s="7">
        <v>1244</v>
      </c>
    </row>
    <row r="1493" spans="1:12" x14ac:dyDescent="0.25">
      <c r="A1493">
        <v>2008</v>
      </c>
      <c r="B1493">
        <v>4301</v>
      </c>
      <c r="C1493" s="1" t="s">
        <v>41</v>
      </c>
      <c r="D1493" s="1" t="str">
        <f>LOOKUP(laureati_1999_2011_ateneoxgenere[[#This Row],[NOME_ATENEO]], '2018'!$C$2:$C$181, '2018'!$D$2:$D$181)</f>
        <v>Macerata</v>
      </c>
      <c r="E1493">
        <f>LOOKUP(laureati_1999_2011_ateneoxgenere[[#This Row],[Enna ]], Comuni!$O$2:$O$8105, Comuni!$D$2:$D$8105)</f>
        <v>43</v>
      </c>
      <c r="F1493">
        <f>LOOKUP(laureati_1999_2011_ateneoxgenere[[#This Row],[Enna ]], Comuni!$O$2:$O$8105, Comuni!$E$2:$E$8105)</f>
        <v>18</v>
      </c>
      <c r="G1493" s="1">
        <f>LOOKUP(laureati_1999_2011_ateneoxgenere[[#This Row],[Enna ]], Comuni!$O$2:$O$8105, Comuni!$F$2:$F$8105)</f>
        <v>6</v>
      </c>
      <c r="H1493" s="1">
        <f>LOOKUP(laureati_1999_2011_ateneoxgenere[[#This Row],[Enna ]], Comuni!$O$2:$O$8105, Comuni!$G$2:$G$8105)</f>
        <v>13</v>
      </c>
      <c r="I1493" s="1">
        <f>LOOKUP(laureati_1999_2011_ateneoxgenere[[#This Row],[Enna ]], Comuni!$O$2:$O$8105, Comuni!$H$2:$H$8105)</f>
        <v>27</v>
      </c>
      <c r="J1493" s="1">
        <f>LOOKUP(laureati_1999_2011_ateneoxgenere[[#This Row],[Enna ]], Comuni!$O$2:$O$8105, Comuni!$I$2:$I$8105)</f>
        <v>6</v>
      </c>
      <c r="K1493" s="5" t="s">
        <v>96</v>
      </c>
      <c r="L1493" s="8">
        <v>1301</v>
      </c>
    </row>
    <row r="1494" spans="1:12" x14ac:dyDescent="0.25">
      <c r="A1494">
        <v>2008</v>
      </c>
      <c r="B1494">
        <v>4302</v>
      </c>
      <c r="C1494" s="1" t="s">
        <v>42</v>
      </c>
      <c r="D1494" s="1" t="str">
        <f>LOOKUP(laureati_1999_2011_ateneoxgenere[[#This Row],[NOME_ATENEO]], '2018'!$C$2:$C$181, '2018'!$D$2:$D$181)</f>
        <v>Camerino</v>
      </c>
      <c r="E1494">
        <f>LOOKUP(laureati_1999_2011_ateneoxgenere[[#This Row],[Enna ]], Comuni!$O$2:$O$8105, Comuni!$D$2:$D$8105)</f>
        <v>43</v>
      </c>
      <c r="F1494">
        <f>LOOKUP(laureati_1999_2011_ateneoxgenere[[#This Row],[Enna ]], Comuni!$O$2:$O$8105, Comuni!$E$2:$E$8105)</f>
        <v>8</v>
      </c>
      <c r="G1494" s="1">
        <f>LOOKUP(laureati_1999_2011_ateneoxgenere[[#This Row],[Enna ]], Comuni!$O$2:$O$8105, Comuni!$F$2:$F$8105)</f>
        <v>13</v>
      </c>
      <c r="H1494" s="1">
        <f>LOOKUP(laureati_1999_2011_ateneoxgenere[[#This Row],[Enna ]], Comuni!$O$2:$O$8105, Comuni!$G$2:$G$8105)</f>
        <v>13</v>
      </c>
      <c r="I1494" s="1">
        <f>LOOKUP(laureati_1999_2011_ateneoxgenere[[#This Row],[Enna ]], Comuni!$O$2:$O$8105, Comuni!$H$2:$H$8105)</f>
        <v>4</v>
      </c>
      <c r="J1494" s="1">
        <f>LOOKUP(laureati_1999_2011_ateneoxgenere[[#This Row],[Enna ]], Comuni!$O$2:$O$8105, Comuni!$I$2:$I$8105)</f>
        <v>9</v>
      </c>
      <c r="K1494" s="4" t="s">
        <v>96</v>
      </c>
      <c r="L1494" s="7">
        <v>495</v>
      </c>
    </row>
    <row r="1495" spans="1:12" x14ac:dyDescent="0.25">
      <c r="A1495">
        <v>2008</v>
      </c>
      <c r="B1495">
        <v>4801</v>
      </c>
      <c r="C1495" s="1" t="s">
        <v>43</v>
      </c>
      <c r="D1495" s="1" t="str">
        <f>LOOKUP(laureati_1999_2011_ateneoxgenere[[#This Row],[NOME_ATENEO]], '2018'!$C$2:$C$181, '2018'!$D$2:$D$181)</f>
        <v>Firenze</v>
      </c>
      <c r="E1495">
        <f>LOOKUP(laureati_1999_2011_ateneoxgenere[[#This Row],[Enna ]], Comuni!$O$2:$O$8105, Comuni!$D$2:$D$8105)</f>
        <v>43</v>
      </c>
      <c r="F1495">
        <f>LOOKUP(laureati_1999_2011_ateneoxgenere[[#This Row],[Enna ]], Comuni!$O$2:$O$8105, Comuni!$E$2:$E$8105)</f>
        <v>46</v>
      </c>
      <c r="G1495" s="1">
        <f>LOOKUP(laureati_1999_2011_ateneoxgenere[[#This Row],[Enna ]], Comuni!$O$2:$O$8105, Comuni!$F$2:$F$8105)</f>
        <v>28</v>
      </c>
      <c r="H1495" s="1">
        <f>LOOKUP(laureati_1999_2011_ateneoxgenere[[#This Row],[Enna ]], Comuni!$O$2:$O$8105, Comuni!$G$2:$G$8105)</f>
        <v>11</v>
      </c>
      <c r="I1495" s="1">
        <f>LOOKUP(laureati_1999_2011_ateneoxgenere[[#This Row],[Enna ]], Comuni!$O$2:$O$8105, Comuni!$H$2:$H$8105)</f>
        <v>15</v>
      </c>
      <c r="J1495" s="1">
        <f>LOOKUP(laureati_1999_2011_ateneoxgenere[[#This Row],[Enna ]], Comuni!$O$2:$O$8105, Comuni!$I$2:$I$8105)</f>
        <v>29</v>
      </c>
      <c r="K1495" s="5" t="s">
        <v>96</v>
      </c>
      <c r="L1495" s="8">
        <v>5770</v>
      </c>
    </row>
    <row r="1496" spans="1:12" x14ac:dyDescent="0.25">
      <c r="A1496">
        <v>2008</v>
      </c>
      <c r="B1496">
        <v>5001</v>
      </c>
      <c r="C1496" s="1" t="s">
        <v>45</v>
      </c>
      <c r="D1496" s="1" t="str">
        <f>LOOKUP(laureati_1999_2011_ateneoxgenere[[#This Row],[NOME_ATENEO]], '2018'!$C$2:$C$181, '2018'!$D$2:$D$181)</f>
        <v>Pisa</v>
      </c>
      <c r="E1496">
        <f>LOOKUP(laureati_1999_2011_ateneoxgenere[[#This Row],[Enna ]], Comuni!$O$2:$O$8105, Comuni!$D$2:$D$8105)</f>
        <v>43</v>
      </c>
      <c r="F1496">
        <f>LOOKUP(laureati_1999_2011_ateneoxgenere[[#This Row],[Enna ]], Comuni!$O$2:$O$8105, Comuni!$E$2:$E$8105)</f>
        <v>42</v>
      </c>
      <c r="G1496" s="1">
        <f>LOOKUP(laureati_1999_2011_ateneoxgenere[[#This Row],[Enna ]], Comuni!$O$2:$O$8105, Comuni!$F$2:$F$8105)</f>
        <v>51</v>
      </c>
      <c r="H1496" s="1">
        <f>LOOKUP(laureati_1999_2011_ateneoxgenere[[#This Row],[Enna ]], Comuni!$O$2:$O$8105, Comuni!$G$2:$G$8105)</f>
        <v>10</v>
      </c>
      <c r="I1496" s="1">
        <f>LOOKUP(laureati_1999_2011_ateneoxgenere[[#This Row],[Enna ]], Comuni!$O$2:$O$8105, Comuni!$H$2:$H$8105)</f>
        <v>24</v>
      </c>
      <c r="J1496" s="1">
        <f>LOOKUP(laureati_1999_2011_ateneoxgenere[[#This Row],[Enna ]], Comuni!$O$2:$O$8105, Comuni!$I$2:$I$8105)</f>
        <v>1</v>
      </c>
      <c r="K1496" s="4" t="s">
        <v>96</v>
      </c>
      <c r="L1496" s="7">
        <v>3692</v>
      </c>
    </row>
    <row r="1497" spans="1:12" x14ac:dyDescent="0.25">
      <c r="A1497">
        <v>2008</v>
      </c>
      <c r="B1497">
        <v>5201</v>
      </c>
      <c r="C1497" s="1" t="s">
        <v>46</v>
      </c>
      <c r="D1497" s="1" t="str">
        <f>LOOKUP(laureati_1999_2011_ateneoxgenere[[#This Row],[NOME_ATENEO]], '2018'!$C$2:$C$181, '2018'!$D$2:$D$181)</f>
        <v>Siena</v>
      </c>
      <c r="E1497">
        <f>LOOKUP(laureati_1999_2011_ateneoxgenere[[#This Row],[Enna ]], Comuni!$O$2:$O$8105, Comuni!$D$2:$D$8105)</f>
        <v>43</v>
      </c>
      <c r="F1497">
        <f>LOOKUP(laureati_1999_2011_ateneoxgenere[[#This Row],[Enna ]], Comuni!$O$2:$O$8105, Comuni!$E$2:$E$8105)</f>
        <v>19</v>
      </c>
      <c r="G1497" s="1">
        <f>LOOKUP(laureati_1999_2011_ateneoxgenere[[#This Row],[Enna ]], Comuni!$O$2:$O$8105, Comuni!$F$2:$F$8105)</f>
        <v>11</v>
      </c>
      <c r="H1497" s="1">
        <f>LOOKUP(laureati_1999_2011_ateneoxgenere[[#This Row],[Enna ]], Comuni!$O$2:$O$8105, Comuni!$G$2:$G$8105)</f>
        <v>11</v>
      </c>
      <c r="I1497" s="1">
        <f>LOOKUP(laureati_1999_2011_ateneoxgenere[[#This Row],[Enna ]], Comuni!$O$2:$O$8105, Comuni!$H$2:$H$8105)</f>
        <v>19</v>
      </c>
      <c r="J1497" s="1">
        <f>LOOKUP(laureati_1999_2011_ateneoxgenere[[#This Row],[Enna ]], Comuni!$O$2:$O$8105, Comuni!$I$2:$I$8105)</f>
        <v>59</v>
      </c>
      <c r="K1497" s="5" t="s">
        <v>96</v>
      </c>
      <c r="L1497" s="8">
        <v>2026</v>
      </c>
    </row>
    <row r="1498" spans="1:12" x14ac:dyDescent="0.25">
      <c r="A1498">
        <v>2008</v>
      </c>
      <c r="B1498">
        <v>5202</v>
      </c>
      <c r="C1498" s="1" t="s">
        <v>47</v>
      </c>
      <c r="D1498" s="1" t="str">
        <f>LOOKUP(laureati_1999_2011_ateneoxgenere[[#This Row],[NOME_ATENEO]], '2018'!$C$2:$C$181, '2018'!$D$2:$D$181)</f>
        <v xml:space="preserve">Siena </v>
      </c>
      <c r="E1498">
        <f>LOOKUP(laureati_1999_2011_ateneoxgenere[[#This Row],[Enna ]], Comuni!$O$2:$O$8105, Comuni!$D$2:$D$8105)</f>
        <v>43</v>
      </c>
      <c r="F1498">
        <f>LOOKUP(laureati_1999_2011_ateneoxgenere[[#This Row],[Enna ]], Comuni!$O$2:$O$8105, Comuni!$E$2:$E$8105)</f>
        <v>19</v>
      </c>
      <c r="G1498" s="1">
        <f>LOOKUP(laureati_1999_2011_ateneoxgenere[[#This Row],[Enna ]], Comuni!$O$2:$O$8105, Comuni!$F$2:$F$8105)</f>
        <v>11</v>
      </c>
      <c r="H1498" s="1">
        <f>LOOKUP(laureati_1999_2011_ateneoxgenere[[#This Row],[Enna ]], Comuni!$O$2:$O$8105, Comuni!$G$2:$G$8105)</f>
        <v>11</v>
      </c>
      <c r="I1498" s="1">
        <f>LOOKUP(laureati_1999_2011_ateneoxgenere[[#This Row],[Enna ]], Comuni!$O$2:$O$8105, Comuni!$H$2:$H$8105)</f>
        <v>19</v>
      </c>
      <c r="J1498" s="1">
        <f>LOOKUP(laureati_1999_2011_ateneoxgenere[[#This Row],[Enna ]], Comuni!$O$2:$O$8105, Comuni!$I$2:$I$8105)</f>
        <v>59</v>
      </c>
      <c r="K1498" s="4" t="s">
        <v>96</v>
      </c>
      <c r="L1498" s="7">
        <v>98</v>
      </c>
    </row>
    <row r="1499" spans="1:12" x14ac:dyDescent="0.25">
      <c r="A1499">
        <v>2008</v>
      </c>
      <c r="B1499">
        <v>5401</v>
      </c>
      <c r="C1499" s="1" t="s">
        <v>48</v>
      </c>
      <c r="D1499" s="1" t="str">
        <f>LOOKUP(laureati_1999_2011_ateneoxgenere[[#This Row],[NOME_ATENEO]], '2018'!$C$2:$C$181, '2018'!$D$2:$D$181)</f>
        <v>Perugia</v>
      </c>
      <c r="E1499">
        <f>LOOKUP(laureati_1999_2011_ateneoxgenere[[#This Row],[Enna ]], Comuni!$O$2:$O$8105, Comuni!$D$2:$D$8105)</f>
        <v>43</v>
      </c>
      <c r="F1499">
        <f>LOOKUP(laureati_1999_2011_ateneoxgenere[[#This Row],[Enna ]], Comuni!$O$2:$O$8105, Comuni!$E$2:$E$8105)</f>
        <v>6</v>
      </c>
      <c r="G1499" s="1">
        <f>LOOKUP(laureati_1999_2011_ateneoxgenere[[#This Row],[Enna ]], Comuni!$O$2:$O$8105, Comuni!$F$2:$F$8105)</f>
        <v>49</v>
      </c>
      <c r="H1499" s="1">
        <f>LOOKUP(laureati_1999_2011_ateneoxgenere[[#This Row],[Enna ]], Comuni!$O$2:$O$8105, Comuni!$G$2:$G$8105)</f>
        <v>12</v>
      </c>
      <c r="I1499" s="1">
        <f>LOOKUP(laureati_1999_2011_ateneoxgenere[[#This Row],[Enna ]], Comuni!$O$2:$O$8105, Comuni!$H$2:$H$8105)</f>
        <v>23</v>
      </c>
      <c r="J1499" s="1">
        <f>LOOKUP(laureati_1999_2011_ateneoxgenere[[#This Row],[Enna ]], Comuni!$O$2:$O$8105, Comuni!$I$2:$I$8105)</f>
        <v>23</v>
      </c>
      <c r="K1499" s="5" t="s">
        <v>96</v>
      </c>
      <c r="L1499" s="8">
        <v>2980</v>
      </c>
    </row>
    <row r="1500" spans="1:12" x14ac:dyDescent="0.25">
      <c r="A1500">
        <v>2008</v>
      </c>
      <c r="B1500">
        <v>5403</v>
      </c>
      <c r="C1500" s="1" t="s">
        <v>49</v>
      </c>
      <c r="D1500" s="1" t="str">
        <f>LOOKUP(laureati_1999_2011_ateneoxgenere[[#This Row],[NOME_ATENEO]], '2018'!$C$2:$C$181, '2018'!$D$2:$D$181)</f>
        <v xml:space="preserve">Perugia </v>
      </c>
      <c r="E1500">
        <f>LOOKUP(laureati_1999_2011_ateneoxgenere[[#This Row],[Enna ]], Comuni!$O$2:$O$8105, Comuni!$D$2:$D$8105)</f>
        <v>43</v>
      </c>
      <c r="F1500">
        <f>LOOKUP(laureati_1999_2011_ateneoxgenere[[#This Row],[Enna ]], Comuni!$O$2:$O$8105, Comuni!$E$2:$E$8105)</f>
        <v>6</v>
      </c>
      <c r="G1500" s="1">
        <f>LOOKUP(laureati_1999_2011_ateneoxgenere[[#This Row],[Enna ]], Comuni!$O$2:$O$8105, Comuni!$F$2:$F$8105)</f>
        <v>49</v>
      </c>
      <c r="H1500" s="1">
        <f>LOOKUP(laureati_1999_2011_ateneoxgenere[[#This Row],[Enna ]], Comuni!$O$2:$O$8105, Comuni!$G$2:$G$8105)</f>
        <v>12</v>
      </c>
      <c r="I1500" s="1">
        <f>LOOKUP(laureati_1999_2011_ateneoxgenere[[#This Row],[Enna ]], Comuni!$O$2:$O$8105, Comuni!$H$2:$H$8105)</f>
        <v>23</v>
      </c>
      <c r="J1500" s="1">
        <f>LOOKUP(laureati_1999_2011_ateneoxgenere[[#This Row],[Enna ]], Comuni!$O$2:$O$8105, Comuni!$I$2:$I$8105)</f>
        <v>23</v>
      </c>
      <c r="K1500" s="4" t="s">
        <v>96</v>
      </c>
      <c r="L1500" s="7">
        <v>326</v>
      </c>
    </row>
    <row r="1501" spans="1:12" x14ac:dyDescent="0.25">
      <c r="A1501">
        <v>2008</v>
      </c>
      <c r="B1501">
        <v>5601</v>
      </c>
      <c r="C1501" s="1" t="s">
        <v>50</v>
      </c>
      <c r="D1501" s="1" t="str">
        <f>LOOKUP(laureati_1999_2011_ateneoxgenere[[#This Row],[NOME_ATENEO]], '2018'!$C$2:$C$181, '2018'!$D$2:$D$181)</f>
        <v>Viterbo</v>
      </c>
      <c r="E1501">
        <f>LOOKUP(laureati_1999_2011_ateneoxgenere[[#This Row],[Enna ]], Comuni!$O$2:$O$8105, Comuni!$D$2:$D$8105)</f>
        <v>42</v>
      </c>
      <c r="F1501">
        <f>LOOKUP(laureati_1999_2011_ateneoxgenere[[#This Row],[Enna ]], Comuni!$O$2:$O$8105, Comuni!$E$2:$E$8105)</f>
        <v>25</v>
      </c>
      <c r="G1501" s="1">
        <f>LOOKUP(laureati_1999_2011_ateneoxgenere[[#This Row],[Enna ]], Comuni!$O$2:$O$8105, Comuni!$F$2:$F$8105)</f>
        <v>5</v>
      </c>
      <c r="H1501" s="1">
        <f>LOOKUP(laureati_1999_2011_ateneoxgenere[[#This Row],[Enna ]], Comuni!$O$2:$O$8105, Comuni!$G$2:$G$8105)</f>
        <v>12</v>
      </c>
      <c r="I1501" s="1">
        <f>LOOKUP(laureati_1999_2011_ateneoxgenere[[#This Row],[Enna ]], Comuni!$O$2:$O$8105, Comuni!$H$2:$H$8105)</f>
        <v>6</v>
      </c>
      <c r="J1501" s="1">
        <f>LOOKUP(laureati_1999_2011_ateneoxgenere[[#This Row],[Enna ]], Comuni!$O$2:$O$8105, Comuni!$I$2:$I$8105)</f>
        <v>24</v>
      </c>
      <c r="K1501" s="5" t="s">
        <v>96</v>
      </c>
      <c r="L1501" s="8">
        <v>780</v>
      </c>
    </row>
    <row r="1502" spans="1:12" x14ac:dyDescent="0.25">
      <c r="A1502">
        <v>2008</v>
      </c>
      <c r="B1502">
        <v>5801</v>
      </c>
      <c r="C1502" s="1" t="s">
        <v>51</v>
      </c>
      <c r="D1502" s="1" t="str">
        <f>LOOKUP(laureati_1999_2011_ateneoxgenere[[#This Row],[NOME_ATENEO]], '2018'!$C$2:$C$181, '2018'!$D$2:$D$181)</f>
        <v xml:space="preserve">Roma </v>
      </c>
      <c r="E1502">
        <f>LOOKUP(laureati_1999_2011_ateneoxgenere[[#This Row],[Enna ]], Comuni!$O$2:$O$8105, Comuni!$D$2:$D$8105)</f>
        <v>41</v>
      </c>
      <c r="F1502">
        <f>LOOKUP(laureati_1999_2011_ateneoxgenere[[#This Row],[Enna ]], Comuni!$O$2:$O$8105, Comuni!$E$2:$E$8105)</f>
        <v>54</v>
      </c>
      <c r="G1502" s="1">
        <f>LOOKUP(laureati_1999_2011_ateneoxgenere[[#This Row],[Enna ]], Comuni!$O$2:$O$8105, Comuni!$F$2:$F$8105)</f>
        <v>27</v>
      </c>
      <c r="H1502" s="1">
        <f>LOOKUP(laureati_1999_2011_ateneoxgenere[[#This Row],[Enna ]], Comuni!$O$2:$O$8105, Comuni!$G$2:$G$8105)</f>
        <v>12</v>
      </c>
      <c r="I1502" s="1">
        <f>LOOKUP(laureati_1999_2011_ateneoxgenere[[#This Row],[Enna ]], Comuni!$O$2:$O$8105, Comuni!$H$2:$H$8105)</f>
        <v>29</v>
      </c>
      <c r="J1502" s="1">
        <f>LOOKUP(laureati_1999_2011_ateneoxgenere[[#This Row],[Enna ]], Comuni!$O$2:$O$8105, Comuni!$I$2:$I$8105)</f>
        <v>24</v>
      </c>
      <c r="K1502" s="4" t="s">
        <v>96</v>
      </c>
      <c r="L1502" s="7">
        <v>12121</v>
      </c>
    </row>
    <row r="1503" spans="1:12" x14ac:dyDescent="0.25">
      <c r="A1503">
        <v>2008</v>
      </c>
      <c r="B1503">
        <v>5802</v>
      </c>
      <c r="C1503" s="1" t="s">
        <v>52</v>
      </c>
      <c r="D1503" s="1" t="str">
        <f>LOOKUP(laureati_1999_2011_ateneoxgenere[[#This Row],[NOME_ATENEO]], '2018'!$C$2:$C$181, '2018'!$D$2:$D$181)</f>
        <v xml:space="preserve">Roma </v>
      </c>
      <c r="E1503">
        <f>LOOKUP(laureati_1999_2011_ateneoxgenere[[#This Row],[Enna ]], Comuni!$O$2:$O$8105, Comuni!$D$2:$D$8105)</f>
        <v>41</v>
      </c>
      <c r="F1503">
        <f>LOOKUP(laureati_1999_2011_ateneoxgenere[[#This Row],[Enna ]], Comuni!$O$2:$O$8105, Comuni!$E$2:$E$8105)</f>
        <v>54</v>
      </c>
      <c r="G1503" s="1">
        <f>LOOKUP(laureati_1999_2011_ateneoxgenere[[#This Row],[Enna ]], Comuni!$O$2:$O$8105, Comuni!$F$2:$F$8105)</f>
        <v>27</v>
      </c>
      <c r="H1503" s="1">
        <f>LOOKUP(laureati_1999_2011_ateneoxgenere[[#This Row],[Enna ]], Comuni!$O$2:$O$8105, Comuni!$G$2:$G$8105)</f>
        <v>12</v>
      </c>
      <c r="I1503" s="1">
        <f>LOOKUP(laureati_1999_2011_ateneoxgenere[[#This Row],[Enna ]], Comuni!$O$2:$O$8105, Comuni!$H$2:$H$8105)</f>
        <v>29</v>
      </c>
      <c r="J1503" s="1">
        <f>LOOKUP(laureati_1999_2011_ateneoxgenere[[#This Row],[Enna ]], Comuni!$O$2:$O$8105, Comuni!$I$2:$I$8105)</f>
        <v>24</v>
      </c>
      <c r="K1503" s="5" t="s">
        <v>96</v>
      </c>
      <c r="L1503" s="8">
        <v>2835</v>
      </c>
    </row>
    <row r="1504" spans="1:12" x14ac:dyDescent="0.25">
      <c r="A1504">
        <v>2008</v>
      </c>
      <c r="B1504">
        <v>5803</v>
      </c>
      <c r="C1504" s="1" t="s">
        <v>53</v>
      </c>
      <c r="D1504" s="1" t="str">
        <f>LOOKUP(laureati_1999_2011_ateneoxgenere[[#This Row],[NOME_ATENEO]], '2018'!$C$2:$C$181, '2018'!$D$2:$D$181)</f>
        <v xml:space="preserve">Roma </v>
      </c>
      <c r="E1504">
        <f>LOOKUP(laureati_1999_2011_ateneoxgenere[[#This Row],[Enna ]], Comuni!$O$2:$O$8105, Comuni!$D$2:$D$8105)</f>
        <v>41</v>
      </c>
      <c r="F1504">
        <f>LOOKUP(laureati_1999_2011_ateneoxgenere[[#This Row],[Enna ]], Comuni!$O$2:$O$8105, Comuni!$E$2:$E$8105)</f>
        <v>54</v>
      </c>
      <c r="G1504" s="1">
        <f>LOOKUP(laureati_1999_2011_ateneoxgenere[[#This Row],[Enna ]], Comuni!$O$2:$O$8105, Comuni!$F$2:$F$8105)</f>
        <v>27</v>
      </c>
      <c r="H1504" s="1">
        <f>LOOKUP(laureati_1999_2011_ateneoxgenere[[#This Row],[Enna ]], Comuni!$O$2:$O$8105, Comuni!$G$2:$G$8105)</f>
        <v>12</v>
      </c>
      <c r="I1504" s="1">
        <f>LOOKUP(laureati_1999_2011_ateneoxgenere[[#This Row],[Enna ]], Comuni!$O$2:$O$8105, Comuni!$H$2:$H$8105)</f>
        <v>29</v>
      </c>
      <c r="J1504" s="1">
        <f>LOOKUP(laureati_1999_2011_ateneoxgenere[[#This Row],[Enna ]], Comuni!$O$2:$O$8105, Comuni!$I$2:$I$8105)</f>
        <v>24</v>
      </c>
      <c r="K1504" s="4" t="s">
        <v>96</v>
      </c>
      <c r="L1504" s="7">
        <v>1203</v>
      </c>
    </row>
    <row r="1505" spans="1:12" x14ac:dyDescent="0.25">
      <c r="A1505">
        <v>2008</v>
      </c>
      <c r="B1505">
        <v>5805</v>
      </c>
      <c r="C1505" s="1" t="s">
        <v>54</v>
      </c>
      <c r="D1505" s="1" t="str">
        <f>LOOKUP(laureati_1999_2011_ateneoxgenere[[#This Row],[NOME_ATENEO]], '2018'!$C$2:$C$181, '2018'!$D$2:$D$181)</f>
        <v xml:space="preserve">Roma </v>
      </c>
      <c r="E1505">
        <f>LOOKUP(laureati_1999_2011_ateneoxgenere[[#This Row],[Enna ]], Comuni!$O$2:$O$8105, Comuni!$D$2:$D$8105)</f>
        <v>41</v>
      </c>
      <c r="F1505">
        <f>LOOKUP(laureati_1999_2011_ateneoxgenere[[#This Row],[Enna ]], Comuni!$O$2:$O$8105, Comuni!$E$2:$E$8105)</f>
        <v>54</v>
      </c>
      <c r="G1505" s="1">
        <f>LOOKUP(laureati_1999_2011_ateneoxgenere[[#This Row],[Enna ]], Comuni!$O$2:$O$8105, Comuni!$F$2:$F$8105)</f>
        <v>27</v>
      </c>
      <c r="H1505" s="1">
        <f>LOOKUP(laureati_1999_2011_ateneoxgenere[[#This Row],[Enna ]], Comuni!$O$2:$O$8105, Comuni!$G$2:$G$8105)</f>
        <v>12</v>
      </c>
      <c r="I1505" s="1">
        <f>LOOKUP(laureati_1999_2011_ateneoxgenere[[#This Row],[Enna ]], Comuni!$O$2:$O$8105, Comuni!$H$2:$H$8105)</f>
        <v>29</v>
      </c>
      <c r="J1505" s="1">
        <f>LOOKUP(laureati_1999_2011_ateneoxgenere[[#This Row],[Enna ]], Comuni!$O$2:$O$8105, Comuni!$I$2:$I$8105)</f>
        <v>24</v>
      </c>
      <c r="K1505" s="5" t="s">
        <v>96</v>
      </c>
      <c r="L1505" s="8">
        <v>824</v>
      </c>
    </row>
    <row r="1506" spans="1:12" x14ac:dyDescent="0.25">
      <c r="A1506">
        <v>2008</v>
      </c>
      <c r="B1506">
        <v>5806</v>
      </c>
      <c r="C1506" s="1" t="s">
        <v>55</v>
      </c>
      <c r="D1506" s="1" t="str">
        <f>LOOKUP(laureati_1999_2011_ateneoxgenere[[#This Row],[NOME_ATENEO]], '2018'!$C$2:$C$181, '2018'!$D$2:$D$181)</f>
        <v xml:space="preserve">Roma </v>
      </c>
      <c r="E1506">
        <f>LOOKUP(laureati_1999_2011_ateneoxgenere[[#This Row],[Enna ]], Comuni!$O$2:$O$8105, Comuni!$D$2:$D$8105)</f>
        <v>41</v>
      </c>
      <c r="F1506">
        <f>LOOKUP(laureati_1999_2011_ateneoxgenere[[#This Row],[Enna ]], Comuni!$O$2:$O$8105, Comuni!$E$2:$E$8105)</f>
        <v>54</v>
      </c>
      <c r="G1506" s="1">
        <f>LOOKUP(laureati_1999_2011_ateneoxgenere[[#This Row],[Enna ]], Comuni!$O$2:$O$8105, Comuni!$F$2:$F$8105)</f>
        <v>27</v>
      </c>
      <c r="H1506" s="1">
        <f>LOOKUP(laureati_1999_2011_ateneoxgenere[[#This Row],[Enna ]], Comuni!$O$2:$O$8105, Comuni!$G$2:$G$8105)</f>
        <v>12</v>
      </c>
      <c r="I1506" s="1">
        <f>LOOKUP(laureati_1999_2011_ateneoxgenere[[#This Row],[Enna ]], Comuni!$O$2:$O$8105, Comuni!$H$2:$H$8105)</f>
        <v>29</v>
      </c>
      <c r="J1506" s="1">
        <f>LOOKUP(laureati_1999_2011_ateneoxgenere[[#This Row],[Enna ]], Comuni!$O$2:$O$8105, Comuni!$I$2:$I$8105)</f>
        <v>24</v>
      </c>
      <c r="K1506" s="4" t="s">
        <v>96</v>
      </c>
      <c r="L1506" s="7">
        <v>82</v>
      </c>
    </row>
    <row r="1507" spans="1:12" x14ac:dyDescent="0.25">
      <c r="A1507">
        <v>2008</v>
      </c>
      <c r="B1507">
        <v>5807</v>
      </c>
      <c r="C1507" s="1" t="s">
        <v>56</v>
      </c>
      <c r="D1507" s="1" t="str">
        <f>LOOKUP(laureati_1999_2011_ateneoxgenere[[#This Row],[NOME_ATENEO]], '2018'!$C$2:$C$181, '2018'!$D$2:$D$181)</f>
        <v xml:space="preserve">Roma </v>
      </c>
      <c r="E1507">
        <f>LOOKUP(laureati_1999_2011_ateneoxgenere[[#This Row],[Enna ]], Comuni!$O$2:$O$8105, Comuni!$D$2:$D$8105)</f>
        <v>41</v>
      </c>
      <c r="F1507">
        <f>LOOKUP(laureati_1999_2011_ateneoxgenere[[#This Row],[Enna ]], Comuni!$O$2:$O$8105, Comuni!$E$2:$E$8105)</f>
        <v>54</v>
      </c>
      <c r="G1507" s="1">
        <f>LOOKUP(laureati_1999_2011_ateneoxgenere[[#This Row],[Enna ]], Comuni!$O$2:$O$8105, Comuni!$F$2:$F$8105)</f>
        <v>27</v>
      </c>
      <c r="H1507" s="1">
        <f>LOOKUP(laureati_1999_2011_ateneoxgenere[[#This Row],[Enna ]], Comuni!$O$2:$O$8105, Comuni!$G$2:$G$8105)</f>
        <v>12</v>
      </c>
      <c r="I1507" s="1">
        <f>LOOKUP(laureati_1999_2011_ateneoxgenere[[#This Row],[Enna ]], Comuni!$O$2:$O$8105, Comuni!$H$2:$H$8105)</f>
        <v>29</v>
      </c>
      <c r="J1507" s="1">
        <f>LOOKUP(laureati_1999_2011_ateneoxgenere[[#This Row],[Enna ]], Comuni!$O$2:$O$8105, Comuni!$I$2:$I$8105)</f>
        <v>24</v>
      </c>
      <c r="K1507" s="5" t="s">
        <v>96</v>
      </c>
      <c r="L1507" s="8">
        <v>3503</v>
      </c>
    </row>
    <row r="1508" spans="1:12" x14ac:dyDescent="0.25">
      <c r="A1508">
        <v>2008</v>
      </c>
      <c r="B1508">
        <v>5808</v>
      </c>
      <c r="C1508" s="1" t="s">
        <v>57</v>
      </c>
      <c r="D1508" s="1" t="str">
        <f>LOOKUP(laureati_1999_2011_ateneoxgenere[[#This Row],[NOME_ATENEO]], '2018'!$C$2:$C$181, '2018'!$D$2:$D$181)</f>
        <v xml:space="preserve">Roma </v>
      </c>
      <c r="E1508">
        <f>LOOKUP(laureati_1999_2011_ateneoxgenere[[#This Row],[Enna ]], Comuni!$O$2:$O$8105, Comuni!$D$2:$D$8105)</f>
        <v>41</v>
      </c>
      <c r="F1508">
        <f>LOOKUP(laureati_1999_2011_ateneoxgenere[[#This Row],[Enna ]], Comuni!$O$2:$O$8105, Comuni!$E$2:$E$8105)</f>
        <v>54</v>
      </c>
      <c r="G1508" s="1">
        <f>LOOKUP(laureati_1999_2011_ateneoxgenere[[#This Row],[Enna ]], Comuni!$O$2:$O$8105, Comuni!$F$2:$F$8105)</f>
        <v>27</v>
      </c>
      <c r="H1508" s="1">
        <f>LOOKUP(laureati_1999_2011_ateneoxgenere[[#This Row],[Enna ]], Comuni!$O$2:$O$8105, Comuni!$G$2:$G$8105)</f>
        <v>12</v>
      </c>
      <c r="I1508" s="1">
        <f>LOOKUP(laureati_1999_2011_ateneoxgenere[[#This Row],[Enna ]], Comuni!$O$2:$O$8105, Comuni!$H$2:$H$8105)</f>
        <v>29</v>
      </c>
      <c r="J1508" s="1">
        <f>LOOKUP(laureati_1999_2011_ateneoxgenere[[#This Row],[Enna ]], Comuni!$O$2:$O$8105, Comuni!$I$2:$I$8105)</f>
        <v>24</v>
      </c>
      <c r="K1508" s="4" t="s">
        <v>96</v>
      </c>
      <c r="L1508" s="7">
        <v>97</v>
      </c>
    </row>
    <row r="1509" spans="1:12" x14ac:dyDescent="0.25">
      <c r="A1509">
        <v>2008</v>
      </c>
      <c r="B1509">
        <v>5809</v>
      </c>
      <c r="C1509" s="1" t="s">
        <v>98</v>
      </c>
      <c r="D1509" s="1" t="str">
        <f>LOOKUP(laureati_1999_2011_ateneoxgenere[[#This Row],[NOME_ATENEO]], '2018'!$C$2:$C$181, '2018'!$D$2:$D$181)</f>
        <v xml:space="preserve">Roma </v>
      </c>
      <c r="E1509">
        <f>LOOKUP(laureati_1999_2011_ateneoxgenere[[#This Row],[Enna ]], Comuni!$O$2:$O$8105, Comuni!$D$2:$D$8105)</f>
        <v>41</v>
      </c>
      <c r="F1509">
        <f>LOOKUP(laureati_1999_2011_ateneoxgenere[[#This Row],[Enna ]], Comuni!$O$2:$O$8105, Comuni!$E$2:$E$8105)</f>
        <v>54</v>
      </c>
      <c r="G1509" s="1">
        <f>LOOKUP(laureati_1999_2011_ateneoxgenere[[#This Row],[Enna ]], Comuni!$O$2:$O$8105, Comuni!$F$2:$F$8105)</f>
        <v>27</v>
      </c>
      <c r="H1509" s="1">
        <f>LOOKUP(laureati_1999_2011_ateneoxgenere[[#This Row],[Enna ]], Comuni!$O$2:$O$8105, Comuni!$G$2:$G$8105)</f>
        <v>12</v>
      </c>
      <c r="I1509" s="1">
        <f>LOOKUP(laureati_1999_2011_ateneoxgenere[[#This Row],[Enna ]], Comuni!$O$2:$O$8105, Comuni!$H$2:$H$8105)</f>
        <v>29</v>
      </c>
      <c r="J1509" s="1">
        <f>LOOKUP(laureati_1999_2011_ateneoxgenere[[#This Row],[Enna ]], Comuni!$O$2:$O$8105, Comuni!$I$2:$I$8105)</f>
        <v>24</v>
      </c>
      <c r="K1509" s="5" t="s">
        <v>96</v>
      </c>
      <c r="L1509" s="8">
        <v>176</v>
      </c>
    </row>
    <row r="1510" spans="1:12" x14ac:dyDescent="0.25">
      <c r="A1510">
        <v>2008</v>
      </c>
      <c r="B1510">
        <v>5810</v>
      </c>
      <c r="C1510" s="1" t="s">
        <v>59</v>
      </c>
      <c r="D1510" s="1" t="str">
        <f>LOOKUP(laureati_1999_2011_ateneoxgenere[[#This Row],[NOME_ATENEO]], '2018'!$C$2:$C$181, '2018'!$D$2:$D$181)</f>
        <v xml:space="preserve">Roma </v>
      </c>
      <c r="E1510">
        <f>LOOKUP(laureati_1999_2011_ateneoxgenere[[#This Row],[Enna ]], Comuni!$O$2:$O$8105, Comuni!$D$2:$D$8105)</f>
        <v>41</v>
      </c>
      <c r="F1510">
        <f>LOOKUP(laureati_1999_2011_ateneoxgenere[[#This Row],[Enna ]], Comuni!$O$2:$O$8105, Comuni!$E$2:$E$8105)</f>
        <v>54</v>
      </c>
      <c r="G1510" s="1">
        <f>LOOKUP(laureati_1999_2011_ateneoxgenere[[#This Row],[Enna ]], Comuni!$O$2:$O$8105, Comuni!$F$2:$F$8105)</f>
        <v>27</v>
      </c>
      <c r="H1510" s="1">
        <f>LOOKUP(laureati_1999_2011_ateneoxgenere[[#This Row],[Enna ]], Comuni!$O$2:$O$8105, Comuni!$G$2:$G$8105)</f>
        <v>12</v>
      </c>
      <c r="I1510" s="1">
        <f>LOOKUP(laureati_1999_2011_ateneoxgenere[[#This Row],[Enna ]], Comuni!$O$2:$O$8105, Comuni!$H$2:$H$8105)</f>
        <v>29</v>
      </c>
      <c r="J1510" s="1">
        <f>LOOKUP(laureati_1999_2011_ateneoxgenere[[#This Row],[Enna ]], Comuni!$O$2:$O$8105, Comuni!$I$2:$I$8105)</f>
        <v>24</v>
      </c>
      <c r="K1510" s="4" t="s">
        <v>96</v>
      </c>
      <c r="L1510" s="7">
        <v>310</v>
      </c>
    </row>
    <row r="1511" spans="1:12" x14ac:dyDescent="0.25">
      <c r="A1511">
        <v>2008</v>
      </c>
      <c r="B1511">
        <v>5811</v>
      </c>
      <c r="C1511" s="1" t="s">
        <v>99</v>
      </c>
      <c r="D1511" s="1" t="str">
        <f>LOOKUP(laureati_1999_2011_ateneoxgenere[[#This Row],[NOME_ATENEO]], '2018'!$C$2:$C$181, '2018'!$D$2:$D$181)</f>
        <v xml:space="preserve">Roma </v>
      </c>
      <c r="E1511">
        <f>LOOKUP(laureati_1999_2011_ateneoxgenere[[#This Row],[Enna ]], Comuni!$O$2:$O$8105, Comuni!$D$2:$D$8105)</f>
        <v>41</v>
      </c>
      <c r="F1511">
        <f>LOOKUP(laureati_1999_2011_ateneoxgenere[[#This Row],[Enna ]], Comuni!$O$2:$O$8105, Comuni!$E$2:$E$8105)</f>
        <v>54</v>
      </c>
      <c r="G1511" s="1">
        <f>LOOKUP(laureati_1999_2011_ateneoxgenere[[#This Row],[Enna ]], Comuni!$O$2:$O$8105, Comuni!$F$2:$F$8105)</f>
        <v>27</v>
      </c>
      <c r="H1511" s="1">
        <f>LOOKUP(laureati_1999_2011_ateneoxgenere[[#This Row],[Enna ]], Comuni!$O$2:$O$8105, Comuni!$G$2:$G$8105)</f>
        <v>12</v>
      </c>
      <c r="I1511" s="1">
        <f>LOOKUP(laureati_1999_2011_ateneoxgenere[[#This Row],[Enna ]], Comuni!$O$2:$O$8105, Comuni!$H$2:$H$8105)</f>
        <v>29</v>
      </c>
      <c r="J1511" s="1">
        <f>LOOKUP(laureati_1999_2011_ateneoxgenere[[#This Row],[Enna ]], Comuni!$O$2:$O$8105, Comuni!$I$2:$I$8105)</f>
        <v>24</v>
      </c>
      <c r="K1511" s="5" t="s">
        <v>96</v>
      </c>
      <c r="L1511" s="8">
        <v>83</v>
      </c>
    </row>
    <row r="1512" spans="1:12" x14ac:dyDescent="0.25">
      <c r="A1512">
        <v>2008</v>
      </c>
      <c r="B1512">
        <v>5812</v>
      </c>
      <c r="C1512" s="1" t="s">
        <v>61</v>
      </c>
      <c r="D1512" s="1" t="str">
        <f>LOOKUP(laureati_1999_2011_ateneoxgenere[[#This Row],[NOME_ATENEO]], '2018'!$C$2:$C$181, '2018'!$D$2:$D$181)</f>
        <v xml:space="preserve">Roma </v>
      </c>
      <c r="E1512">
        <f>LOOKUP(laureati_1999_2011_ateneoxgenere[[#This Row],[Enna ]], Comuni!$O$2:$O$8105, Comuni!$D$2:$D$8105)</f>
        <v>41</v>
      </c>
      <c r="F1512">
        <f>LOOKUP(laureati_1999_2011_ateneoxgenere[[#This Row],[Enna ]], Comuni!$O$2:$O$8105, Comuni!$E$2:$E$8105)</f>
        <v>54</v>
      </c>
      <c r="G1512" s="1">
        <f>LOOKUP(laureati_1999_2011_ateneoxgenere[[#This Row],[Enna ]], Comuni!$O$2:$O$8105, Comuni!$F$2:$F$8105)</f>
        <v>27</v>
      </c>
      <c r="H1512" s="1">
        <f>LOOKUP(laureati_1999_2011_ateneoxgenere[[#This Row],[Enna ]], Comuni!$O$2:$O$8105, Comuni!$G$2:$G$8105)</f>
        <v>12</v>
      </c>
      <c r="I1512" s="1">
        <f>LOOKUP(laureati_1999_2011_ateneoxgenere[[#This Row],[Enna ]], Comuni!$O$2:$O$8105, Comuni!$H$2:$H$8105)</f>
        <v>29</v>
      </c>
      <c r="J1512" s="1">
        <f>LOOKUP(laureati_1999_2011_ateneoxgenere[[#This Row],[Enna ]], Comuni!$O$2:$O$8105, Comuni!$I$2:$I$8105)</f>
        <v>24</v>
      </c>
      <c r="K1512" s="4" t="s">
        <v>96</v>
      </c>
      <c r="L1512" s="7">
        <v>24</v>
      </c>
    </row>
    <row r="1513" spans="1:12" x14ac:dyDescent="0.25">
      <c r="A1513">
        <v>2008</v>
      </c>
      <c r="B1513">
        <v>5813</v>
      </c>
      <c r="C1513" s="1" t="s">
        <v>62</v>
      </c>
      <c r="D1513" s="1" t="str">
        <f>LOOKUP(laureati_1999_2011_ateneoxgenere[[#This Row],[NOME_ATENEO]], '2018'!$C$2:$C$181, '2018'!$D$2:$D$181)</f>
        <v xml:space="preserve">Roma </v>
      </c>
      <c r="E1513">
        <f>LOOKUP(laureati_1999_2011_ateneoxgenere[[#This Row],[Enna ]], Comuni!$O$2:$O$8105, Comuni!$D$2:$D$8105)</f>
        <v>41</v>
      </c>
      <c r="F1513">
        <f>LOOKUP(laureati_1999_2011_ateneoxgenere[[#This Row],[Enna ]], Comuni!$O$2:$O$8105, Comuni!$E$2:$E$8105)</f>
        <v>54</v>
      </c>
      <c r="G1513" s="1">
        <f>LOOKUP(laureati_1999_2011_ateneoxgenere[[#This Row],[Enna ]], Comuni!$O$2:$O$8105, Comuni!$F$2:$F$8105)</f>
        <v>27</v>
      </c>
      <c r="H1513" s="1">
        <f>LOOKUP(laureati_1999_2011_ateneoxgenere[[#This Row],[Enna ]], Comuni!$O$2:$O$8105, Comuni!$G$2:$G$8105)</f>
        <v>12</v>
      </c>
      <c r="I1513" s="1">
        <f>LOOKUP(laureati_1999_2011_ateneoxgenere[[#This Row],[Enna ]], Comuni!$O$2:$O$8105, Comuni!$H$2:$H$8105)</f>
        <v>29</v>
      </c>
      <c r="J1513" s="1">
        <f>LOOKUP(laureati_1999_2011_ateneoxgenere[[#This Row],[Enna ]], Comuni!$O$2:$O$8105, Comuni!$I$2:$I$8105)</f>
        <v>24</v>
      </c>
      <c r="K1513" s="5" t="s">
        <v>96</v>
      </c>
      <c r="L1513" s="8">
        <v>0</v>
      </c>
    </row>
    <row r="1514" spans="1:12" x14ac:dyDescent="0.25">
      <c r="A1514">
        <v>2008</v>
      </c>
      <c r="B1514">
        <v>5815</v>
      </c>
      <c r="C1514" s="1" t="s">
        <v>100</v>
      </c>
      <c r="D1514" s="1" t="str">
        <f>LOOKUP(laureati_1999_2011_ateneoxgenere[[#This Row],[NOME_ATENEO]], '2018'!$C$2:$C$181, '2018'!$D$2:$D$181)</f>
        <v xml:space="preserve">Roma </v>
      </c>
      <c r="E1514">
        <f>LOOKUP(laureati_1999_2011_ateneoxgenere[[#This Row],[Enna ]], Comuni!$O$2:$O$8105, Comuni!$D$2:$D$8105)</f>
        <v>41</v>
      </c>
      <c r="F1514">
        <f>LOOKUP(laureati_1999_2011_ateneoxgenere[[#This Row],[Enna ]], Comuni!$O$2:$O$8105, Comuni!$E$2:$E$8105)</f>
        <v>54</v>
      </c>
      <c r="G1514" s="1">
        <f>LOOKUP(laureati_1999_2011_ateneoxgenere[[#This Row],[Enna ]], Comuni!$O$2:$O$8105, Comuni!$F$2:$F$8105)</f>
        <v>27</v>
      </c>
      <c r="H1514" s="1">
        <f>LOOKUP(laureati_1999_2011_ateneoxgenere[[#This Row],[Enna ]], Comuni!$O$2:$O$8105, Comuni!$G$2:$G$8105)</f>
        <v>12</v>
      </c>
      <c r="I1514" s="1">
        <f>LOOKUP(laureati_1999_2011_ateneoxgenere[[#This Row],[Enna ]], Comuni!$O$2:$O$8105, Comuni!$H$2:$H$8105)</f>
        <v>29</v>
      </c>
      <c r="J1514" s="1">
        <f>LOOKUP(laureati_1999_2011_ateneoxgenere[[#This Row],[Enna ]], Comuni!$O$2:$O$8105, Comuni!$I$2:$I$8105)</f>
        <v>24</v>
      </c>
      <c r="K1514" s="4" t="s">
        <v>96</v>
      </c>
      <c r="L1514" s="7">
        <v>86</v>
      </c>
    </row>
    <row r="1515" spans="1:12" x14ac:dyDescent="0.25">
      <c r="A1515">
        <v>2008</v>
      </c>
      <c r="B1515">
        <v>6001</v>
      </c>
      <c r="C1515" s="1" t="s">
        <v>65</v>
      </c>
      <c r="D1515" s="1" t="str">
        <f>LOOKUP(laureati_1999_2011_ateneoxgenere[[#This Row],[NOME_ATENEO]], '2018'!$C$2:$C$181, '2018'!$D$2:$D$181)</f>
        <v>Cassino</v>
      </c>
      <c r="E1515">
        <f>LOOKUP(laureati_1999_2011_ateneoxgenere[[#This Row],[Enna ]], Comuni!$O$2:$O$8105, Comuni!$D$2:$D$8105)</f>
        <v>41</v>
      </c>
      <c r="F1515">
        <f>LOOKUP(laureati_1999_2011_ateneoxgenere[[#This Row],[Enna ]], Comuni!$O$2:$O$8105, Comuni!$E$2:$E$8105)</f>
        <v>29</v>
      </c>
      <c r="G1515" s="1">
        <f>LOOKUP(laureati_1999_2011_ateneoxgenere[[#This Row],[Enna ]], Comuni!$O$2:$O$8105, Comuni!$F$2:$F$8105)</f>
        <v>38</v>
      </c>
      <c r="H1515" s="1">
        <f>LOOKUP(laureati_1999_2011_ateneoxgenere[[#This Row],[Enna ]], Comuni!$O$2:$O$8105, Comuni!$G$2:$G$8105)</f>
        <v>13</v>
      </c>
      <c r="I1515" s="1">
        <f>LOOKUP(laureati_1999_2011_ateneoxgenere[[#This Row],[Enna ]], Comuni!$O$2:$O$8105, Comuni!$H$2:$H$8105)</f>
        <v>49</v>
      </c>
      <c r="J1515" s="1">
        <f>LOOKUP(laureati_1999_2011_ateneoxgenere[[#This Row],[Enna ]], Comuni!$O$2:$O$8105, Comuni!$I$2:$I$8105)</f>
        <v>44</v>
      </c>
      <c r="K1515" s="5" t="s">
        <v>96</v>
      </c>
      <c r="L1515" s="8">
        <v>976</v>
      </c>
    </row>
    <row r="1516" spans="1:12" x14ac:dyDescent="0.25">
      <c r="A1516">
        <v>2008</v>
      </c>
      <c r="B1516">
        <v>6201</v>
      </c>
      <c r="C1516" s="1" t="s">
        <v>66</v>
      </c>
      <c r="D1516" s="1" t="str">
        <f>LOOKUP(laureati_1999_2011_ateneoxgenere[[#This Row],[NOME_ATENEO]], '2018'!$C$2:$C$181, '2018'!$D$2:$D$181)</f>
        <v xml:space="preserve">Benevento </v>
      </c>
      <c r="E1516">
        <f>LOOKUP(laureati_1999_2011_ateneoxgenere[[#This Row],[Enna ]], Comuni!$O$2:$O$8105, Comuni!$D$2:$D$8105)</f>
        <v>41</v>
      </c>
      <c r="F1516">
        <f>LOOKUP(laureati_1999_2011_ateneoxgenere[[#This Row],[Enna ]], Comuni!$O$2:$O$8105, Comuni!$E$2:$E$8105)</f>
        <v>7</v>
      </c>
      <c r="G1516" s="1">
        <f>LOOKUP(laureati_1999_2011_ateneoxgenere[[#This Row],[Enna ]], Comuni!$O$2:$O$8105, Comuni!$F$2:$F$8105)</f>
        <v>55</v>
      </c>
      <c r="H1516" s="1">
        <f>LOOKUP(laureati_1999_2011_ateneoxgenere[[#This Row],[Enna ]], Comuni!$O$2:$O$8105, Comuni!$G$2:$G$8105)</f>
        <v>14</v>
      </c>
      <c r="I1516" s="1">
        <f>LOOKUP(laureati_1999_2011_ateneoxgenere[[#This Row],[Enna ]], Comuni!$O$2:$O$8105, Comuni!$H$2:$H$8105)</f>
        <v>46</v>
      </c>
      <c r="J1516" s="1">
        <f>LOOKUP(laureati_1999_2011_ateneoxgenere[[#This Row],[Enna ]], Comuni!$O$2:$O$8105, Comuni!$I$2:$I$8105)</f>
        <v>40</v>
      </c>
      <c r="K1516" s="4" t="s">
        <v>96</v>
      </c>
      <c r="L1516" s="7">
        <v>454</v>
      </c>
    </row>
    <row r="1517" spans="1:12" x14ac:dyDescent="0.25">
      <c r="A1517">
        <v>2008</v>
      </c>
      <c r="B1517">
        <v>6202</v>
      </c>
      <c r="C1517" s="1" t="s">
        <v>67</v>
      </c>
      <c r="D1517" s="1" t="str">
        <f>LOOKUP(laureati_1999_2011_ateneoxgenere[[#This Row],[NOME_ATENEO]], '2018'!$C$2:$C$181, '2018'!$D$2:$D$181)</f>
        <v>Potenza</v>
      </c>
      <c r="E1517">
        <f>LOOKUP(laureati_1999_2011_ateneoxgenere[[#This Row],[Enna ]], Comuni!$O$2:$O$8105, Comuni!$D$2:$D$8105)</f>
        <v>40</v>
      </c>
      <c r="F1517">
        <f>LOOKUP(laureati_1999_2011_ateneoxgenere[[#This Row],[Enna ]], Comuni!$O$2:$O$8105, Comuni!$E$2:$E$8105)</f>
        <v>38</v>
      </c>
      <c r="G1517" s="1">
        <f>LOOKUP(laureati_1999_2011_ateneoxgenere[[#This Row],[Enna ]], Comuni!$O$2:$O$8105, Comuni!$F$2:$F$8105)</f>
        <v>20</v>
      </c>
      <c r="H1517" s="1">
        <f>LOOKUP(laureati_1999_2011_ateneoxgenere[[#This Row],[Enna ]], Comuni!$O$2:$O$8105, Comuni!$G$2:$G$8105)</f>
        <v>15</v>
      </c>
      <c r="I1517" s="1">
        <f>LOOKUP(laureati_1999_2011_ateneoxgenere[[#This Row],[Enna ]], Comuni!$O$2:$O$8105, Comuni!$H$2:$H$8105)</f>
        <v>48</v>
      </c>
      <c r="J1517" s="1">
        <f>LOOKUP(laureati_1999_2011_ateneoxgenere[[#This Row],[Enna ]], Comuni!$O$2:$O$8105, Comuni!$I$2:$I$8105)</f>
        <v>12</v>
      </c>
      <c r="K1517" s="5" t="s">
        <v>96</v>
      </c>
      <c r="L1517" s="8">
        <v>0</v>
      </c>
    </row>
    <row r="1518" spans="1:12" x14ac:dyDescent="0.25">
      <c r="A1518">
        <v>2008</v>
      </c>
      <c r="B1518">
        <v>6301</v>
      </c>
      <c r="C1518" s="1" t="s">
        <v>68</v>
      </c>
      <c r="D1518" s="1" t="str">
        <f>LOOKUP(laureati_1999_2011_ateneoxgenere[[#This Row],[NOME_ATENEO]], '2018'!$C$2:$C$181, '2018'!$D$2:$D$181)</f>
        <v xml:space="preserve">Napoli </v>
      </c>
      <c r="E1518">
        <f>LOOKUP(laureati_1999_2011_ateneoxgenere[[#This Row],[Enna ]], Comuni!$O$2:$O$8105, Comuni!$D$2:$D$8105)</f>
        <v>40</v>
      </c>
      <c r="F1518">
        <f>LOOKUP(laureati_1999_2011_ateneoxgenere[[#This Row],[Enna ]], Comuni!$O$2:$O$8105, Comuni!$E$2:$E$8105)</f>
        <v>51</v>
      </c>
      <c r="G1518" s="1">
        <f>LOOKUP(laureati_1999_2011_ateneoxgenere[[#This Row],[Enna ]], Comuni!$O$2:$O$8105, Comuni!$F$2:$F$8105)</f>
        <v>14</v>
      </c>
      <c r="H1518" s="1">
        <f>LOOKUP(laureati_1999_2011_ateneoxgenere[[#This Row],[Enna ]], Comuni!$O$2:$O$8105, Comuni!$G$2:$G$8105)</f>
        <v>14</v>
      </c>
      <c r="I1518" s="1">
        <f>LOOKUP(laureati_1999_2011_ateneoxgenere[[#This Row],[Enna ]], Comuni!$O$2:$O$8105, Comuni!$H$2:$H$8105)</f>
        <v>15</v>
      </c>
      <c r="J1518" s="1">
        <f>LOOKUP(laureati_1999_2011_ateneoxgenere[[#This Row],[Enna ]], Comuni!$O$2:$O$8105, Comuni!$I$2:$I$8105)</f>
        <v>2</v>
      </c>
      <c r="K1518" s="4" t="s">
        <v>96</v>
      </c>
      <c r="L1518" s="7">
        <v>6556</v>
      </c>
    </row>
    <row r="1519" spans="1:12" x14ac:dyDescent="0.25">
      <c r="A1519">
        <v>2008</v>
      </c>
      <c r="B1519">
        <v>6302</v>
      </c>
      <c r="C1519" s="1" t="s">
        <v>69</v>
      </c>
      <c r="D1519" s="1" t="str">
        <f>LOOKUP(laureati_1999_2011_ateneoxgenere[[#This Row],[NOME_ATENEO]], '2018'!$C$2:$C$181, '2018'!$D$2:$D$181)</f>
        <v xml:space="preserve">Napoli </v>
      </c>
      <c r="E1519">
        <f>LOOKUP(laureati_1999_2011_ateneoxgenere[[#This Row],[Enna ]], Comuni!$O$2:$O$8105, Comuni!$D$2:$D$8105)</f>
        <v>40</v>
      </c>
      <c r="F1519">
        <f>LOOKUP(laureati_1999_2011_ateneoxgenere[[#This Row],[Enna ]], Comuni!$O$2:$O$8105, Comuni!$E$2:$E$8105)</f>
        <v>51</v>
      </c>
      <c r="G1519" s="1">
        <f>LOOKUP(laureati_1999_2011_ateneoxgenere[[#This Row],[Enna ]], Comuni!$O$2:$O$8105, Comuni!$F$2:$F$8105)</f>
        <v>14</v>
      </c>
      <c r="H1519" s="1">
        <f>LOOKUP(laureati_1999_2011_ateneoxgenere[[#This Row],[Enna ]], Comuni!$O$2:$O$8105, Comuni!$G$2:$G$8105)</f>
        <v>14</v>
      </c>
      <c r="I1519" s="1">
        <f>LOOKUP(laureati_1999_2011_ateneoxgenere[[#This Row],[Enna ]], Comuni!$O$2:$O$8105, Comuni!$H$2:$H$8105)</f>
        <v>15</v>
      </c>
      <c r="J1519" s="1">
        <f>LOOKUP(laureati_1999_2011_ateneoxgenere[[#This Row],[Enna ]], Comuni!$O$2:$O$8105, Comuni!$I$2:$I$8105)</f>
        <v>2</v>
      </c>
      <c r="K1519" s="5" t="s">
        <v>96</v>
      </c>
      <c r="L1519" s="8">
        <v>1002</v>
      </c>
    </row>
    <row r="1520" spans="1:12" x14ac:dyDescent="0.25">
      <c r="A1520">
        <v>2008</v>
      </c>
      <c r="B1520">
        <v>6303</v>
      </c>
      <c r="C1520" s="1" t="s">
        <v>70</v>
      </c>
      <c r="D1520" s="1" t="str">
        <f>LOOKUP(laureati_1999_2011_ateneoxgenere[[#This Row],[NOME_ATENEO]], '2018'!$C$2:$C$181, '2018'!$D$2:$D$181)</f>
        <v xml:space="preserve">Napoli </v>
      </c>
      <c r="E1520">
        <f>LOOKUP(laureati_1999_2011_ateneoxgenere[[#This Row],[Enna ]], Comuni!$O$2:$O$8105, Comuni!$D$2:$D$8105)</f>
        <v>40</v>
      </c>
      <c r="F1520">
        <f>LOOKUP(laureati_1999_2011_ateneoxgenere[[#This Row],[Enna ]], Comuni!$O$2:$O$8105, Comuni!$E$2:$E$8105)</f>
        <v>51</v>
      </c>
      <c r="G1520" s="1">
        <f>LOOKUP(laureati_1999_2011_ateneoxgenere[[#This Row],[Enna ]], Comuni!$O$2:$O$8105, Comuni!$F$2:$F$8105)</f>
        <v>14</v>
      </c>
      <c r="H1520" s="1">
        <f>LOOKUP(laureati_1999_2011_ateneoxgenere[[#This Row],[Enna ]], Comuni!$O$2:$O$8105, Comuni!$G$2:$G$8105)</f>
        <v>14</v>
      </c>
      <c r="I1520" s="1">
        <f>LOOKUP(laureati_1999_2011_ateneoxgenere[[#This Row],[Enna ]], Comuni!$O$2:$O$8105, Comuni!$H$2:$H$8105)</f>
        <v>15</v>
      </c>
      <c r="J1520" s="1">
        <f>LOOKUP(laureati_1999_2011_ateneoxgenere[[#This Row],[Enna ]], Comuni!$O$2:$O$8105, Comuni!$I$2:$I$8105)</f>
        <v>2</v>
      </c>
      <c r="K1520" s="4" t="s">
        <v>96</v>
      </c>
      <c r="L1520" s="7">
        <v>1312</v>
      </c>
    </row>
    <row r="1521" spans="1:12" x14ac:dyDescent="0.25">
      <c r="A1521">
        <v>2008</v>
      </c>
      <c r="B1521">
        <v>6304</v>
      </c>
      <c r="C1521" s="1" t="s">
        <v>71</v>
      </c>
      <c r="D1521" s="1" t="str">
        <f>LOOKUP(laureati_1999_2011_ateneoxgenere[[#This Row],[NOME_ATENEO]], '2018'!$C$2:$C$181, '2018'!$D$2:$D$181)</f>
        <v xml:space="preserve">Napoli </v>
      </c>
      <c r="E1521">
        <f>LOOKUP(laureati_1999_2011_ateneoxgenere[[#This Row],[Enna ]], Comuni!$O$2:$O$8105, Comuni!$D$2:$D$8105)</f>
        <v>40</v>
      </c>
      <c r="F1521">
        <f>LOOKUP(laureati_1999_2011_ateneoxgenere[[#This Row],[Enna ]], Comuni!$O$2:$O$8105, Comuni!$E$2:$E$8105)</f>
        <v>51</v>
      </c>
      <c r="G1521" s="1">
        <f>LOOKUP(laureati_1999_2011_ateneoxgenere[[#This Row],[Enna ]], Comuni!$O$2:$O$8105, Comuni!$F$2:$F$8105)</f>
        <v>14</v>
      </c>
      <c r="H1521" s="1">
        <f>LOOKUP(laureati_1999_2011_ateneoxgenere[[#This Row],[Enna ]], Comuni!$O$2:$O$8105, Comuni!$G$2:$G$8105)</f>
        <v>14</v>
      </c>
      <c r="I1521" s="1">
        <f>LOOKUP(laureati_1999_2011_ateneoxgenere[[#This Row],[Enna ]], Comuni!$O$2:$O$8105, Comuni!$H$2:$H$8105)</f>
        <v>15</v>
      </c>
      <c r="J1521" s="1">
        <f>LOOKUP(laureati_1999_2011_ateneoxgenere[[#This Row],[Enna ]], Comuni!$O$2:$O$8105, Comuni!$I$2:$I$8105)</f>
        <v>2</v>
      </c>
      <c r="K1521" s="5" t="s">
        <v>96</v>
      </c>
      <c r="L1521" s="8">
        <v>1535</v>
      </c>
    </row>
    <row r="1522" spans="1:12" x14ac:dyDescent="0.25">
      <c r="A1522">
        <v>2008</v>
      </c>
      <c r="B1522">
        <v>6306</v>
      </c>
      <c r="C1522" s="1" t="s">
        <v>72</v>
      </c>
      <c r="D1522" s="1" t="str">
        <f>LOOKUP(laureati_1999_2011_ateneoxgenere[[#This Row],[NOME_ATENEO]], '2018'!$C$2:$C$181, '2018'!$D$2:$D$181)</f>
        <v xml:space="preserve">Napoli </v>
      </c>
      <c r="E1522">
        <f>LOOKUP(laureati_1999_2011_ateneoxgenere[[#This Row],[Enna ]], Comuni!$O$2:$O$8105, Comuni!$D$2:$D$8105)</f>
        <v>40</v>
      </c>
      <c r="F1522">
        <f>LOOKUP(laureati_1999_2011_ateneoxgenere[[#This Row],[Enna ]], Comuni!$O$2:$O$8105, Comuni!$E$2:$E$8105)</f>
        <v>51</v>
      </c>
      <c r="G1522" s="1">
        <f>LOOKUP(laureati_1999_2011_ateneoxgenere[[#This Row],[Enna ]], Comuni!$O$2:$O$8105, Comuni!$F$2:$F$8105)</f>
        <v>14</v>
      </c>
      <c r="H1522" s="1">
        <f>LOOKUP(laureati_1999_2011_ateneoxgenere[[#This Row],[Enna ]], Comuni!$O$2:$O$8105, Comuni!$G$2:$G$8105)</f>
        <v>14</v>
      </c>
      <c r="I1522" s="1">
        <f>LOOKUP(laureati_1999_2011_ateneoxgenere[[#This Row],[Enna ]], Comuni!$O$2:$O$8105, Comuni!$H$2:$H$8105)</f>
        <v>15</v>
      </c>
      <c r="J1522" s="1">
        <f>LOOKUP(laureati_1999_2011_ateneoxgenere[[#This Row],[Enna ]], Comuni!$O$2:$O$8105, Comuni!$I$2:$I$8105)</f>
        <v>2</v>
      </c>
      <c r="K1522" s="4" t="s">
        <v>96</v>
      </c>
      <c r="L1522" s="7">
        <v>2358</v>
      </c>
    </row>
    <row r="1523" spans="1:12" x14ac:dyDescent="0.25">
      <c r="A1523">
        <v>2008</v>
      </c>
      <c r="B1523">
        <v>6501</v>
      </c>
      <c r="C1523" s="1" t="s">
        <v>74</v>
      </c>
      <c r="D1523" s="1" t="str">
        <f>LOOKUP(laureati_1999_2011_ateneoxgenere[[#This Row],[NOME_ATENEO]], '2018'!$C$2:$C$181, '2018'!$D$2:$D$181)</f>
        <v>Salerno</v>
      </c>
      <c r="E1523">
        <f>LOOKUP(laureati_1999_2011_ateneoxgenere[[#This Row],[Enna ]], Comuni!$O$2:$O$8105, Comuni!$D$2:$D$8105)</f>
        <v>40</v>
      </c>
      <c r="F1523">
        <f>LOOKUP(laureati_1999_2011_ateneoxgenere[[#This Row],[Enna ]], Comuni!$O$2:$O$8105, Comuni!$E$2:$E$8105)</f>
        <v>40</v>
      </c>
      <c r="G1523" s="1">
        <f>LOOKUP(laureati_1999_2011_ateneoxgenere[[#This Row],[Enna ]], Comuni!$O$2:$O$8105, Comuni!$F$2:$F$8105)</f>
        <v>52</v>
      </c>
      <c r="H1523" s="1">
        <f>LOOKUP(laureati_1999_2011_ateneoxgenere[[#This Row],[Enna ]], Comuni!$O$2:$O$8105, Comuni!$G$2:$G$8105)</f>
        <v>14</v>
      </c>
      <c r="I1523" s="1">
        <f>LOOKUP(laureati_1999_2011_ateneoxgenere[[#This Row],[Enna ]], Comuni!$O$2:$O$8105, Comuni!$H$2:$H$8105)</f>
        <v>45</v>
      </c>
      <c r="J1523" s="1">
        <f>LOOKUP(laureati_1999_2011_ateneoxgenere[[#This Row],[Enna ]], Comuni!$O$2:$O$8105, Comuni!$I$2:$I$8105)</f>
        <v>40</v>
      </c>
      <c r="K1523" s="5" t="s">
        <v>96</v>
      </c>
      <c r="L1523" s="8">
        <v>2717</v>
      </c>
    </row>
    <row r="1524" spans="1:12" x14ac:dyDescent="0.25">
      <c r="A1524">
        <v>2008</v>
      </c>
      <c r="B1524">
        <v>6601</v>
      </c>
      <c r="C1524" s="1" t="s">
        <v>75</v>
      </c>
      <c r="D1524" s="1" t="str">
        <f>LOOKUP(laureati_1999_2011_ateneoxgenere[[#This Row],[NOME_ATENEO]], '2018'!$C$2:$C$181, '2018'!$D$2:$D$181)</f>
        <v>L'Aquila</v>
      </c>
      <c r="E1524">
        <f>LOOKUP(laureati_1999_2011_ateneoxgenere[[#This Row],[Enna ]], Comuni!$O$2:$O$8105, Comuni!$D$2:$D$8105)</f>
        <v>42</v>
      </c>
      <c r="F1524">
        <f>LOOKUP(laureati_1999_2011_ateneoxgenere[[#This Row],[Enna ]], Comuni!$O$2:$O$8105, Comuni!$E$2:$E$8105)</f>
        <v>21</v>
      </c>
      <c r="G1524" s="1">
        <f>LOOKUP(laureati_1999_2011_ateneoxgenere[[#This Row],[Enna ]], Comuni!$O$2:$O$8105, Comuni!$F$2:$F$8105)</f>
        <v>9</v>
      </c>
      <c r="H1524" s="1">
        <f>LOOKUP(laureati_1999_2011_ateneoxgenere[[#This Row],[Enna ]], Comuni!$O$2:$O$8105, Comuni!$G$2:$G$8105)</f>
        <v>13</v>
      </c>
      <c r="I1524" s="1">
        <f>LOOKUP(laureati_1999_2011_ateneoxgenere[[#This Row],[Enna ]], Comuni!$O$2:$O$8105, Comuni!$H$2:$H$8105)</f>
        <v>23</v>
      </c>
      <c r="J1524" s="1">
        <f>LOOKUP(laureati_1999_2011_ateneoxgenere[[#This Row],[Enna ]], Comuni!$O$2:$O$8105, Comuni!$I$2:$I$8105)</f>
        <v>57</v>
      </c>
      <c r="K1524" s="4" t="s">
        <v>96</v>
      </c>
      <c r="L1524" s="7">
        <v>1797</v>
      </c>
    </row>
    <row r="1525" spans="1:12" x14ac:dyDescent="0.25">
      <c r="A1525">
        <v>2008</v>
      </c>
      <c r="B1525">
        <v>6701</v>
      </c>
      <c r="C1525" s="1" t="s">
        <v>76</v>
      </c>
      <c r="D1525" s="1" t="str">
        <f>LOOKUP(laureati_1999_2011_ateneoxgenere[[#This Row],[NOME_ATENEO]], '2018'!$C$2:$C$181, '2018'!$D$2:$D$181)</f>
        <v>Teramo</v>
      </c>
      <c r="E1525">
        <f>LOOKUP(laureati_1999_2011_ateneoxgenere[[#This Row],[Enna ]], Comuni!$O$2:$O$8105, Comuni!$D$2:$D$8105)</f>
        <v>42</v>
      </c>
      <c r="F1525">
        <f>LOOKUP(laureati_1999_2011_ateneoxgenere[[#This Row],[Enna ]], Comuni!$O$2:$O$8105, Comuni!$E$2:$E$8105)</f>
        <v>39</v>
      </c>
      <c r="G1525" s="1">
        <f>LOOKUP(laureati_1999_2011_ateneoxgenere[[#This Row],[Enna ]], Comuni!$O$2:$O$8105, Comuni!$F$2:$F$8105)</f>
        <v>30</v>
      </c>
      <c r="H1525" s="1">
        <f>LOOKUP(laureati_1999_2011_ateneoxgenere[[#This Row],[Enna ]], Comuni!$O$2:$O$8105, Comuni!$G$2:$G$8105)</f>
        <v>13</v>
      </c>
      <c r="I1525" s="1">
        <f>LOOKUP(laureati_1999_2011_ateneoxgenere[[#This Row],[Enna ]], Comuni!$O$2:$O$8105, Comuni!$H$2:$H$8105)</f>
        <v>42</v>
      </c>
      <c r="J1525" s="1">
        <f>LOOKUP(laureati_1999_2011_ateneoxgenere[[#This Row],[Enna ]], Comuni!$O$2:$O$8105, Comuni!$I$2:$I$8105)</f>
        <v>26</v>
      </c>
      <c r="K1525" s="5" t="s">
        <v>96</v>
      </c>
      <c r="L1525" s="8">
        <v>640</v>
      </c>
    </row>
    <row r="1526" spans="1:12" x14ac:dyDescent="0.25">
      <c r="A1526">
        <v>2008</v>
      </c>
      <c r="B1526">
        <v>6901</v>
      </c>
      <c r="C1526" s="1" t="s">
        <v>77</v>
      </c>
      <c r="D1526" s="1" t="str">
        <f>LOOKUP(laureati_1999_2011_ateneoxgenere[[#This Row],[NOME_ATENEO]], '2018'!$C$2:$C$181, '2018'!$D$2:$D$181)</f>
        <v xml:space="preserve">Chieti </v>
      </c>
      <c r="E1526">
        <f>LOOKUP(laureati_1999_2011_ateneoxgenere[[#This Row],[Enna ]], Comuni!$O$2:$O$8105, Comuni!$D$2:$D$8105)</f>
        <v>42</v>
      </c>
      <c r="F1526">
        <f>LOOKUP(laureati_1999_2011_ateneoxgenere[[#This Row],[Enna ]], Comuni!$O$2:$O$8105, Comuni!$E$2:$E$8105)</f>
        <v>21</v>
      </c>
      <c r="G1526" s="1">
        <f>LOOKUP(laureati_1999_2011_ateneoxgenere[[#This Row],[Enna ]], Comuni!$O$2:$O$8105, Comuni!$F$2:$F$8105)</f>
        <v>7</v>
      </c>
      <c r="H1526" s="1">
        <f>LOOKUP(laureati_1999_2011_ateneoxgenere[[#This Row],[Enna ]], Comuni!$O$2:$O$8105, Comuni!$G$2:$G$8105)</f>
        <v>14</v>
      </c>
      <c r="I1526" s="1">
        <f>LOOKUP(laureati_1999_2011_ateneoxgenere[[#This Row],[Enna ]], Comuni!$O$2:$O$8105, Comuni!$H$2:$H$8105)</f>
        <v>10</v>
      </c>
      <c r="J1526" s="1">
        <f>LOOKUP(laureati_1999_2011_ateneoxgenere[[#This Row],[Enna ]], Comuni!$O$2:$O$8105, Comuni!$I$2:$I$8105)</f>
        <v>5</v>
      </c>
      <c r="K1526" s="4" t="s">
        <v>96</v>
      </c>
      <c r="L1526" s="7">
        <v>3798</v>
      </c>
    </row>
    <row r="1527" spans="1:12" x14ac:dyDescent="0.25">
      <c r="A1527">
        <v>2008</v>
      </c>
      <c r="B1527">
        <v>6902</v>
      </c>
      <c r="C1527" s="1" t="s">
        <v>78</v>
      </c>
      <c r="D1527" s="1" t="str">
        <f>LOOKUP(laureati_1999_2011_ateneoxgenere[[#This Row],[NOME_ATENEO]], '2018'!$C$2:$C$181, '2018'!$D$2:$D$181)</f>
        <v xml:space="preserve">Torino </v>
      </c>
      <c r="E1527">
        <f>LOOKUP(laureati_1999_2011_ateneoxgenere[[#This Row],[Enna ]], Comuni!$O$2:$O$8105, Comuni!$D$2:$D$8105)</f>
        <v>45</v>
      </c>
      <c r="F1527">
        <f>LOOKUP(laureati_1999_2011_ateneoxgenere[[#This Row],[Enna ]], Comuni!$O$2:$O$8105, Comuni!$E$2:$E$8105)</f>
        <v>3</v>
      </c>
      <c r="G1527" s="1">
        <f>LOOKUP(laureati_1999_2011_ateneoxgenere[[#This Row],[Enna ]], Comuni!$O$2:$O$8105, Comuni!$F$2:$F$8105)</f>
        <v>58</v>
      </c>
      <c r="H1527" s="1">
        <f>LOOKUP(laureati_1999_2011_ateneoxgenere[[#This Row],[Enna ]], Comuni!$O$2:$O$8105, Comuni!$G$2:$G$8105)</f>
        <v>7</v>
      </c>
      <c r="I1527" s="1">
        <f>LOOKUP(laureati_1999_2011_ateneoxgenere[[#This Row],[Enna ]], Comuni!$O$2:$O$8105, Comuni!$H$2:$H$8105)</f>
        <v>40</v>
      </c>
      <c r="J1527" s="1">
        <f>LOOKUP(laureati_1999_2011_ateneoxgenere[[#This Row],[Enna ]], Comuni!$O$2:$O$8105, Comuni!$I$2:$I$8105)</f>
        <v>56</v>
      </c>
      <c r="K1527" s="5" t="s">
        <v>96</v>
      </c>
      <c r="L1527" s="8">
        <v>5</v>
      </c>
    </row>
    <row r="1528" spans="1:12" x14ac:dyDescent="0.25">
      <c r="A1528">
        <v>2008</v>
      </c>
      <c r="B1528">
        <v>7001</v>
      </c>
      <c r="C1528" s="1" t="s">
        <v>79</v>
      </c>
      <c r="D1528" s="1" t="str">
        <f>LOOKUP(laureati_1999_2011_ateneoxgenere[[#This Row],[NOME_ATENEO]], '2018'!$C$2:$C$181, '2018'!$D$2:$D$181)</f>
        <v>Campobasso</v>
      </c>
      <c r="E1528">
        <f>LOOKUP(laureati_1999_2011_ateneoxgenere[[#This Row],[Enna ]], Comuni!$O$2:$O$8105, Comuni!$D$2:$D$8105)</f>
        <v>41</v>
      </c>
      <c r="F1528">
        <f>LOOKUP(laureati_1999_2011_ateneoxgenere[[#This Row],[Enna ]], Comuni!$O$2:$O$8105, Comuni!$E$2:$E$8105)</f>
        <v>33</v>
      </c>
      <c r="G1528" s="1">
        <f>LOOKUP(laureati_1999_2011_ateneoxgenere[[#This Row],[Enna ]], Comuni!$O$2:$O$8105, Comuni!$F$2:$F$8105)</f>
        <v>36</v>
      </c>
      <c r="H1528" s="1">
        <f>LOOKUP(laureati_1999_2011_ateneoxgenere[[#This Row],[Enna ]], Comuni!$O$2:$O$8105, Comuni!$G$2:$G$8105)</f>
        <v>14</v>
      </c>
      <c r="I1528" s="1">
        <f>LOOKUP(laureati_1999_2011_ateneoxgenere[[#This Row],[Enna ]], Comuni!$O$2:$O$8105, Comuni!$H$2:$H$8105)</f>
        <v>39</v>
      </c>
      <c r="J1528" s="1">
        <f>LOOKUP(laureati_1999_2011_ateneoxgenere[[#This Row],[Enna ]], Comuni!$O$2:$O$8105, Comuni!$I$2:$I$8105)</f>
        <v>37</v>
      </c>
      <c r="K1528" s="4" t="s">
        <v>96</v>
      </c>
      <c r="L1528" s="7">
        <v>800</v>
      </c>
    </row>
    <row r="1529" spans="1:12" x14ac:dyDescent="0.25">
      <c r="A1529">
        <v>2008</v>
      </c>
      <c r="B1529">
        <v>7101</v>
      </c>
      <c r="C1529" s="1" t="s">
        <v>80</v>
      </c>
      <c r="D1529" s="1" t="str">
        <f>LOOKUP(laureati_1999_2011_ateneoxgenere[[#This Row],[NOME_ATENEO]], '2018'!$C$2:$C$181, '2018'!$D$2:$D$181)</f>
        <v>Foggia</v>
      </c>
      <c r="E1529">
        <f>LOOKUP(laureati_1999_2011_ateneoxgenere[[#This Row],[Enna ]], Comuni!$O$2:$O$8105, Comuni!$D$2:$D$8105)</f>
        <v>41</v>
      </c>
      <c r="F1529">
        <f>LOOKUP(laureati_1999_2011_ateneoxgenere[[#This Row],[Enna ]], Comuni!$O$2:$O$8105, Comuni!$E$2:$E$8105)</f>
        <v>27</v>
      </c>
      <c r="G1529" s="1">
        <f>LOOKUP(laureati_1999_2011_ateneoxgenere[[#This Row],[Enna ]], Comuni!$O$2:$O$8105, Comuni!$F$2:$F$8105)</f>
        <v>54</v>
      </c>
      <c r="H1529" s="1">
        <f>LOOKUP(laureati_1999_2011_ateneoxgenere[[#This Row],[Enna ]], Comuni!$O$2:$O$8105, Comuni!$G$2:$G$8105)</f>
        <v>15</v>
      </c>
      <c r="I1529" s="1">
        <f>LOOKUP(laureati_1999_2011_ateneoxgenere[[#This Row],[Enna ]], Comuni!$O$2:$O$8105, Comuni!$H$2:$H$8105)</f>
        <v>32</v>
      </c>
      <c r="J1529" s="1">
        <f>LOOKUP(laureati_1999_2011_ateneoxgenere[[#This Row],[Enna ]], Comuni!$O$2:$O$8105, Comuni!$I$2:$I$8105)</f>
        <v>42</v>
      </c>
      <c r="K1529" s="5" t="s">
        <v>96</v>
      </c>
      <c r="L1529" s="8">
        <v>1001</v>
      </c>
    </row>
    <row r="1530" spans="1:12" x14ac:dyDescent="0.25">
      <c r="A1530">
        <v>2008</v>
      </c>
      <c r="B1530">
        <v>7201</v>
      </c>
      <c r="C1530" s="1" t="s">
        <v>81</v>
      </c>
      <c r="D1530" s="1" t="str">
        <f>LOOKUP(laureati_1999_2011_ateneoxgenere[[#This Row],[NOME_ATENEO]], '2018'!$C$2:$C$181, '2018'!$D$2:$D$181)</f>
        <v>Bari</v>
      </c>
      <c r="E1530">
        <f>LOOKUP(laureati_1999_2011_ateneoxgenere[[#This Row],[Enna ]], Comuni!$O$2:$O$8105, Comuni!$D$2:$D$8105)</f>
        <v>41</v>
      </c>
      <c r="F1530">
        <f>LOOKUP(laureati_1999_2011_ateneoxgenere[[#This Row],[Enna ]], Comuni!$O$2:$O$8105, Comuni!$E$2:$E$8105)</f>
        <v>7</v>
      </c>
      <c r="G1530" s="1">
        <f>LOOKUP(laureati_1999_2011_ateneoxgenere[[#This Row],[Enna ]], Comuni!$O$2:$O$8105, Comuni!$F$2:$F$8105)</f>
        <v>45</v>
      </c>
      <c r="H1530" s="1">
        <f>LOOKUP(laureati_1999_2011_ateneoxgenere[[#This Row],[Enna ]], Comuni!$O$2:$O$8105, Comuni!$G$2:$G$8105)</f>
        <v>16</v>
      </c>
      <c r="I1530" s="1">
        <f>LOOKUP(laureati_1999_2011_ateneoxgenere[[#This Row],[Enna ]], Comuni!$O$2:$O$8105, Comuni!$H$2:$H$8105)</f>
        <v>52</v>
      </c>
      <c r="J1530" s="1">
        <f>LOOKUP(laureati_1999_2011_ateneoxgenere[[#This Row],[Enna ]], Comuni!$O$2:$O$8105, Comuni!$I$2:$I$8105)</f>
        <v>11</v>
      </c>
      <c r="K1530" s="4" t="s">
        <v>96</v>
      </c>
      <c r="L1530" s="7">
        <v>5432</v>
      </c>
    </row>
    <row r="1531" spans="1:12" x14ac:dyDescent="0.25">
      <c r="A1531">
        <v>2008</v>
      </c>
      <c r="B1531">
        <v>7202</v>
      </c>
      <c r="C1531" s="1" t="s">
        <v>82</v>
      </c>
      <c r="D1531" s="1" t="str">
        <f>LOOKUP(laureati_1999_2011_ateneoxgenere[[#This Row],[NOME_ATENEO]], '2018'!$C$2:$C$181, '2018'!$D$2:$D$181)</f>
        <v xml:space="preserve">Bari </v>
      </c>
      <c r="E1531">
        <f>LOOKUP(laureati_1999_2011_ateneoxgenere[[#This Row],[Enna ]], Comuni!$O$2:$O$8105, Comuni!$D$2:$D$8105)</f>
        <v>41</v>
      </c>
      <c r="F1531">
        <f>LOOKUP(laureati_1999_2011_ateneoxgenere[[#This Row],[Enna ]], Comuni!$O$2:$O$8105, Comuni!$E$2:$E$8105)</f>
        <v>7</v>
      </c>
      <c r="G1531" s="1">
        <f>LOOKUP(laureati_1999_2011_ateneoxgenere[[#This Row],[Enna ]], Comuni!$O$2:$O$8105, Comuni!$F$2:$F$8105)</f>
        <v>45</v>
      </c>
      <c r="H1531" s="1">
        <f>LOOKUP(laureati_1999_2011_ateneoxgenere[[#This Row],[Enna ]], Comuni!$O$2:$O$8105, Comuni!$G$2:$G$8105)</f>
        <v>16</v>
      </c>
      <c r="I1531" s="1">
        <f>LOOKUP(laureati_1999_2011_ateneoxgenere[[#This Row],[Enna ]], Comuni!$O$2:$O$8105, Comuni!$H$2:$H$8105)</f>
        <v>52</v>
      </c>
      <c r="J1531" s="1">
        <f>LOOKUP(laureati_1999_2011_ateneoxgenere[[#This Row],[Enna ]], Comuni!$O$2:$O$8105, Comuni!$I$2:$I$8105)</f>
        <v>11</v>
      </c>
      <c r="K1531" s="5" t="s">
        <v>96</v>
      </c>
      <c r="L1531" s="8">
        <v>427</v>
      </c>
    </row>
    <row r="1532" spans="1:12" x14ac:dyDescent="0.25">
      <c r="A1532">
        <v>2008</v>
      </c>
      <c r="B1532">
        <v>7203</v>
      </c>
      <c r="C1532" s="1" t="s">
        <v>83</v>
      </c>
      <c r="D1532" s="1" t="str">
        <f>LOOKUP(laureati_1999_2011_ateneoxgenere[[#This Row],[NOME_ATENEO]], '2018'!$C$2:$C$181, '2018'!$D$2:$D$181)</f>
        <v xml:space="preserve">Casamassima </v>
      </c>
      <c r="E1532">
        <f>LOOKUP(laureati_1999_2011_ateneoxgenere[[#This Row],[Enna ]], Comuni!$O$2:$O$8105, Comuni!$D$2:$D$8105)</f>
        <v>40</v>
      </c>
      <c r="F1532">
        <f>LOOKUP(laureati_1999_2011_ateneoxgenere[[#This Row],[Enna ]], Comuni!$O$2:$O$8105, Comuni!$E$2:$E$8105)</f>
        <v>57</v>
      </c>
      <c r="G1532" s="1">
        <f>LOOKUP(laureati_1999_2011_ateneoxgenere[[#This Row],[Enna ]], Comuni!$O$2:$O$8105, Comuni!$F$2:$F$8105)</f>
        <v>22</v>
      </c>
      <c r="H1532" s="1">
        <f>LOOKUP(laureati_1999_2011_ateneoxgenere[[#This Row],[Enna ]], Comuni!$O$2:$O$8105, Comuni!$G$2:$G$8105)</f>
        <v>16</v>
      </c>
      <c r="I1532" s="1">
        <f>LOOKUP(laureati_1999_2011_ateneoxgenere[[#This Row],[Enna ]], Comuni!$O$2:$O$8105, Comuni!$H$2:$H$8105)</f>
        <v>55</v>
      </c>
      <c r="J1532" s="1">
        <f>LOOKUP(laureati_1999_2011_ateneoxgenere[[#This Row],[Enna ]], Comuni!$O$2:$O$8105, Comuni!$I$2:$I$8105)</f>
        <v>7</v>
      </c>
      <c r="K1532" s="4" t="s">
        <v>96</v>
      </c>
      <c r="L1532" s="7">
        <v>66</v>
      </c>
    </row>
    <row r="1533" spans="1:12" x14ac:dyDescent="0.25">
      <c r="A1533">
        <v>2008</v>
      </c>
      <c r="B1533">
        <v>7501</v>
      </c>
      <c r="C1533" s="1" t="s">
        <v>84</v>
      </c>
      <c r="D1533" s="1" t="str">
        <f>LOOKUP(laureati_1999_2011_ateneoxgenere[[#This Row],[NOME_ATENEO]], '2018'!$C$2:$C$181, '2018'!$D$2:$D$181)</f>
        <v>Lecce</v>
      </c>
      <c r="E1533">
        <f>LOOKUP(laureati_1999_2011_ateneoxgenere[[#This Row],[Enna ]], Comuni!$O$2:$O$8105, Comuni!$D$2:$D$8105)</f>
        <v>40</v>
      </c>
      <c r="F1533">
        <f>LOOKUP(laureati_1999_2011_ateneoxgenere[[#This Row],[Enna ]], Comuni!$O$2:$O$8105, Comuni!$E$2:$E$8105)</f>
        <v>21</v>
      </c>
      <c r="G1533" s="1">
        <f>LOOKUP(laureati_1999_2011_ateneoxgenere[[#This Row],[Enna ]], Comuni!$O$2:$O$8105, Comuni!$F$2:$F$8105)</f>
        <v>10</v>
      </c>
      <c r="H1533" s="1">
        <f>LOOKUP(laureati_1999_2011_ateneoxgenere[[#This Row],[Enna ]], Comuni!$O$2:$O$8105, Comuni!$G$2:$G$8105)</f>
        <v>18</v>
      </c>
      <c r="I1533" s="1">
        <f>LOOKUP(laureati_1999_2011_ateneoxgenere[[#This Row],[Enna ]], Comuni!$O$2:$O$8105, Comuni!$H$2:$H$8105)</f>
        <v>10</v>
      </c>
      <c r="J1533" s="1">
        <f>LOOKUP(laureati_1999_2011_ateneoxgenere[[#This Row],[Enna ]], Comuni!$O$2:$O$8105, Comuni!$I$2:$I$8105)</f>
        <v>27</v>
      </c>
      <c r="K1533" s="5" t="s">
        <v>96</v>
      </c>
      <c r="L1533" s="8">
        <v>2810</v>
      </c>
    </row>
    <row r="1534" spans="1:12" x14ac:dyDescent="0.25">
      <c r="A1534">
        <v>2008</v>
      </c>
      <c r="B1534">
        <v>7601</v>
      </c>
      <c r="C1534" s="1" t="s">
        <v>85</v>
      </c>
      <c r="D1534" s="1" t="str">
        <f>LOOKUP(laureati_1999_2011_ateneoxgenere[[#This Row],[NOME_ATENEO]], '2018'!$C$2:$C$181, '2018'!$D$2:$D$181)</f>
        <v>Potenza</v>
      </c>
      <c r="E1534">
        <f>LOOKUP(laureati_1999_2011_ateneoxgenere[[#This Row],[Enna ]], Comuni!$O$2:$O$8105, Comuni!$D$2:$D$8105)</f>
        <v>40</v>
      </c>
      <c r="F1534">
        <f>LOOKUP(laureati_1999_2011_ateneoxgenere[[#This Row],[Enna ]], Comuni!$O$2:$O$8105, Comuni!$E$2:$E$8105)</f>
        <v>38</v>
      </c>
      <c r="G1534" s="1">
        <f>LOOKUP(laureati_1999_2011_ateneoxgenere[[#This Row],[Enna ]], Comuni!$O$2:$O$8105, Comuni!$F$2:$F$8105)</f>
        <v>20</v>
      </c>
      <c r="H1534" s="1">
        <f>LOOKUP(laureati_1999_2011_ateneoxgenere[[#This Row],[Enna ]], Comuni!$O$2:$O$8105, Comuni!$G$2:$G$8105)</f>
        <v>15</v>
      </c>
      <c r="I1534" s="1">
        <f>LOOKUP(laureati_1999_2011_ateneoxgenere[[#This Row],[Enna ]], Comuni!$O$2:$O$8105, Comuni!$H$2:$H$8105)</f>
        <v>48</v>
      </c>
      <c r="J1534" s="1">
        <f>LOOKUP(laureati_1999_2011_ateneoxgenere[[#This Row],[Enna ]], Comuni!$O$2:$O$8105, Comuni!$I$2:$I$8105)</f>
        <v>12</v>
      </c>
      <c r="K1534" s="4" t="s">
        <v>96</v>
      </c>
      <c r="L1534" s="7">
        <v>500</v>
      </c>
    </row>
    <row r="1535" spans="1:12" x14ac:dyDescent="0.25">
      <c r="A1535">
        <v>2008</v>
      </c>
      <c r="B1535">
        <v>7801</v>
      </c>
      <c r="C1535" s="1" t="s">
        <v>86</v>
      </c>
      <c r="D1535" s="1" t="str">
        <f>LOOKUP(laureati_1999_2011_ateneoxgenere[[#This Row],[NOME_ATENEO]], '2018'!$C$2:$C$181, '2018'!$D$2:$D$181)</f>
        <v>Rende</v>
      </c>
      <c r="E1535">
        <f>LOOKUP(laureati_1999_2011_ateneoxgenere[[#This Row],[Enna ]], Comuni!$O$2:$O$8105, Comuni!$D$2:$D$8105)</f>
        <v>39</v>
      </c>
      <c r="F1535">
        <f>LOOKUP(laureati_1999_2011_ateneoxgenere[[#This Row],[Enna ]], Comuni!$O$2:$O$8105, Comuni!$E$2:$E$8105)</f>
        <v>20</v>
      </c>
      <c r="G1535" s="1">
        <f>LOOKUP(laureati_1999_2011_ateneoxgenere[[#This Row],[Enna ]], Comuni!$O$2:$O$8105, Comuni!$F$2:$F$8105)</f>
        <v>0</v>
      </c>
      <c r="H1535" s="1">
        <f>LOOKUP(laureati_1999_2011_ateneoxgenere[[#This Row],[Enna ]], Comuni!$O$2:$O$8105, Comuni!$G$2:$G$8105)</f>
        <v>16</v>
      </c>
      <c r="I1535" s="1">
        <f>LOOKUP(laureati_1999_2011_ateneoxgenere[[#This Row],[Enna ]], Comuni!$O$2:$O$8105, Comuni!$H$2:$H$8105)</f>
        <v>10</v>
      </c>
      <c r="J1535" s="1">
        <f>LOOKUP(laureati_1999_2011_ateneoxgenere[[#This Row],[Enna ]], Comuni!$O$2:$O$8105, Comuni!$I$2:$I$8105)</f>
        <v>56</v>
      </c>
      <c r="K1535" s="5" t="s">
        <v>96</v>
      </c>
      <c r="L1535" s="8">
        <v>2583</v>
      </c>
    </row>
    <row r="1536" spans="1:12" x14ac:dyDescent="0.25">
      <c r="A1536">
        <v>2008</v>
      </c>
      <c r="B1536">
        <v>7901</v>
      </c>
      <c r="C1536" s="1" t="s">
        <v>87</v>
      </c>
      <c r="D1536" s="1" t="str">
        <f>LOOKUP(laureati_1999_2011_ateneoxgenere[[#This Row],[NOME_ATENEO]], '2018'!$C$2:$C$181, '2018'!$D$2:$D$181)</f>
        <v>Catanzaro</v>
      </c>
      <c r="E1536">
        <f>LOOKUP(laureati_1999_2011_ateneoxgenere[[#This Row],[Enna ]], Comuni!$O$2:$O$8105, Comuni!$D$2:$D$8105)</f>
        <v>38</v>
      </c>
      <c r="F1536">
        <f>LOOKUP(laureati_1999_2011_ateneoxgenere[[#This Row],[Enna ]], Comuni!$O$2:$O$8105, Comuni!$E$2:$E$8105)</f>
        <v>54</v>
      </c>
      <c r="G1536" s="1">
        <f>LOOKUP(laureati_1999_2011_ateneoxgenere[[#This Row],[Enna ]], Comuni!$O$2:$O$8105, Comuni!$F$2:$F$8105)</f>
        <v>22</v>
      </c>
      <c r="H1536" s="1">
        <f>LOOKUP(laureati_1999_2011_ateneoxgenere[[#This Row],[Enna ]], Comuni!$O$2:$O$8105, Comuni!$G$2:$G$8105)</f>
        <v>16</v>
      </c>
      <c r="I1536" s="1">
        <f>LOOKUP(laureati_1999_2011_ateneoxgenere[[#This Row],[Enna ]], Comuni!$O$2:$O$8105, Comuni!$H$2:$H$8105)</f>
        <v>35</v>
      </c>
      <c r="J1536" s="1">
        <f>LOOKUP(laureati_1999_2011_ateneoxgenere[[#This Row],[Enna ]], Comuni!$O$2:$O$8105, Comuni!$I$2:$I$8105)</f>
        <v>35</v>
      </c>
      <c r="K1536" s="4" t="s">
        <v>96</v>
      </c>
      <c r="L1536" s="7">
        <v>1265</v>
      </c>
    </row>
    <row r="1537" spans="1:12" x14ac:dyDescent="0.25">
      <c r="A1537">
        <v>2008</v>
      </c>
      <c r="B1537">
        <v>8001</v>
      </c>
      <c r="C1537" s="1" t="s">
        <v>88</v>
      </c>
      <c r="D1537" s="1" t="s">
        <v>88</v>
      </c>
      <c r="E1537">
        <f>LOOKUP(laureati_1999_2011_ateneoxgenere[[#This Row],[Enna ]], Comuni!$O$2:$O$8105, Comuni!$D$2:$D$8105)</f>
        <v>43</v>
      </c>
      <c r="F1537">
        <f>LOOKUP(laureati_1999_2011_ateneoxgenere[[#This Row],[Enna ]], Comuni!$O$2:$O$8105, Comuni!$E$2:$E$8105)</f>
        <v>41</v>
      </c>
      <c r="G1537" s="1">
        <f>LOOKUP(laureati_1999_2011_ateneoxgenere[[#This Row],[Enna ]], Comuni!$O$2:$O$8105, Comuni!$F$2:$F$8105)</f>
        <v>1</v>
      </c>
      <c r="H1537" s="1">
        <f>LOOKUP(laureati_1999_2011_ateneoxgenere[[#This Row],[Enna ]], Comuni!$O$2:$O$8105, Comuni!$G$2:$G$8105)</f>
        <v>11</v>
      </c>
      <c r="I1537" s="1">
        <f>LOOKUP(laureati_1999_2011_ateneoxgenere[[#This Row],[Enna ]], Comuni!$O$2:$O$8105, Comuni!$H$2:$H$8105)</f>
        <v>32</v>
      </c>
      <c r="J1537" s="1">
        <f>LOOKUP(laureati_1999_2011_ateneoxgenere[[#This Row],[Enna ]], Comuni!$O$2:$O$8105, Comuni!$I$2:$I$8105)</f>
        <v>10</v>
      </c>
      <c r="K1537" s="5" t="s">
        <v>96</v>
      </c>
      <c r="L1537" s="8">
        <v>651</v>
      </c>
    </row>
    <row r="1538" spans="1:12" x14ac:dyDescent="0.25">
      <c r="A1538">
        <v>2008</v>
      </c>
      <c r="B1538">
        <v>8201</v>
      </c>
      <c r="C1538" s="1" t="s">
        <v>90</v>
      </c>
      <c r="D1538" s="1" t="str">
        <f>LOOKUP(laureati_1999_2011_ateneoxgenere[[#This Row],[NOME_ATENEO]], '2018'!$C$2:$C$181, '2018'!$D$2:$D$181)</f>
        <v>Palermo</v>
      </c>
      <c r="E1538">
        <f>LOOKUP(laureati_1999_2011_ateneoxgenere[[#This Row],[Enna ]], Comuni!$O$2:$O$8105, Comuni!$D$2:$D$8105)</f>
        <v>38</v>
      </c>
      <c r="F1538">
        <f>LOOKUP(laureati_1999_2011_ateneoxgenere[[#This Row],[Enna ]], Comuni!$O$2:$O$8105, Comuni!$E$2:$E$8105)</f>
        <v>7</v>
      </c>
      <c r="G1538" s="1">
        <f>LOOKUP(laureati_1999_2011_ateneoxgenere[[#This Row],[Enna ]], Comuni!$O$2:$O$8105, Comuni!$F$2:$F$8105)</f>
        <v>0</v>
      </c>
      <c r="H1538" s="1">
        <f>LOOKUP(laureati_1999_2011_ateneoxgenere[[#This Row],[Enna ]], Comuni!$O$2:$O$8105, Comuni!$G$2:$G$8105)</f>
        <v>13</v>
      </c>
      <c r="I1538" s="1">
        <f>LOOKUP(laureati_1999_2011_ateneoxgenere[[#This Row],[Enna ]], Comuni!$O$2:$O$8105, Comuni!$H$2:$H$8105)</f>
        <v>21</v>
      </c>
      <c r="J1538" s="1">
        <f>LOOKUP(laureati_1999_2011_ateneoxgenere[[#This Row],[Enna ]], Comuni!$O$2:$O$8105, Comuni!$I$2:$I$8105)</f>
        <v>43</v>
      </c>
      <c r="K1538" s="4" t="s">
        <v>96</v>
      </c>
      <c r="L1538" s="7">
        <v>5106</v>
      </c>
    </row>
    <row r="1539" spans="1:12" x14ac:dyDescent="0.25">
      <c r="A1539">
        <v>2008</v>
      </c>
      <c r="B1539">
        <v>8301</v>
      </c>
      <c r="C1539" s="1" t="s">
        <v>91</v>
      </c>
      <c r="D1539" s="1" t="str">
        <f>LOOKUP(laureati_1999_2011_ateneoxgenere[[#This Row],[NOME_ATENEO]], '2018'!$C$2:$C$181, '2018'!$D$2:$D$181)</f>
        <v>Messina</v>
      </c>
      <c r="E1539">
        <f>LOOKUP(laureati_1999_2011_ateneoxgenere[[#This Row],[Enna ]], Comuni!$O$2:$O$8105, Comuni!$D$2:$D$8105)</f>
        <v>38</v>
      </c>
      <c r="F1539">
        <f>LOOKUP(laureati_1999_2011_ateneoxgenere[[#This Row],[Enna ]], Comuni!$O$2:$O$8105, Comuni!$E$2:$E$8105)</f>
        <v>11</v>
      </c>
      <c r="G1539" s="1">
        <f>LOOKUP(laureati_1999_2011_ateneoxgenere[[#This Row],[Enna ]], Comuni!$O$2:$O$8105, Comuni!$F$2:$F$8105)</f>
        <v>36</v>
      </c>
      <c r="H1539" s="1">
        <f>LOOKUP(laureati_1999_2011_ateneoxgenere[[#This Row],[Enna ]], Comuni!$O$2:$O$8105, Comuni!$G$2:$G$8105)</f>
        <v>15</v>
      </c>
      <c r="I1539" s="1">
        <f>LOOKUP(laureati_1999_2011_ateneoxgenere[[#This Row],[Enna ]], Comuni!$O$2:$O$8105, Comuni!$H$2:$H$8105)</f>
        <v>33</v>
      </c>
      <c r="J1539" s="1">
        <f>LOOKUP(laureati_1999_2011_ateneoxgenere[[#This Row],[Enna ]], Comuni!$O$2:$O$8105, Comuni!$I$2:$I$8105)</f>
        <v>14</v>
      </c>
      <c r="K1539" s="5" t="s">
        <v>96</v>
      </c>
      <c r="L1539" s="8">
        <v>3104</v>
      </c>
    </row>
    <row r="1540" spans="1:12" x14ac:dyDescent="0.25">
      <c r="A1540">
        <v>2008</v>
      </c>
      <c r="B1540">
        <v>8601</v>
      </c>
      <c r="C1540" s="1" t="s">
        <v>92</v>
      </c>
      <c r="D1540" s="1" t="s">
        <v>8326</v>
      </c>
      <c r="E1540">
        <f>LOOKUP(laureati_1999_2011_ateneoxgenere[[#This Row],[Enna ]], Comuni!$O$2:$O$8105, Comuni!$D$2:$D$8105)</f>
        <v>37</v>
      </c>
      <c r="F1540">
        <f>LOOKUP(laureati_1999_2011_ateneoxgenere[[#This Row],[Enna ]], Comuni!$O$2:$O$8105, Comuni!$E$2:$E$8105)</f>
        <v>34</v>
      </c>
      <c r="G1540" s="1">
        <f>LOOKUP(laureati_1999_2011_ateneoxgenere[[#This Row],[Enna ]], Comuni!$O$2:$O$8105, Comuni!$F$2:$F$8105)</f>
        <v>4</v>
      </c>
      <c r="H1540" s="1">
        <f>LOOKUP(laureati_1999_2011_ateneoxgenere[[#This Row],[Enna ]], Comuni!$O$2:$O$8105, Comuni!$G$2:$G$8105)</f>
        <v>14</v>
      </c>
      <c r="I1540" s="1">
        <f>LOOKUP(laureati_1999_2011_ateneoxgenere[[#This Row],[Enna ]], Comuni!$O$2:$O$8105, Comuni!$H$2:$H$8105)</f>
        <v>16</v>
      </c>
      <c r="J1540" s="1">
        <f>LOOKUP(laureati_1999_2011_ateneoxgenere[[#This Row],[Enna ]], Comuni!$O$2:$O$8105, Comuni!$I$2:$I$8105)</f>
        <v>33</v>
      </c>
      <c r="K1540" s="4" t="s">
        <v>96</v>
      </c>
      <c r="L1540" s="7">
        <v>187</v>
      </c>
    </row>
    <row r="1541" spans="1:12" x14ac:dyDescent="0.25">
      <c r="A1541">
        <v>2008</v>
      </c>
      <c r="B1541">
        <v>8701</v>
      </c>
      <c r="C1541" s="1" t="s">
        <v>93</v>
      </c>
      <c r="D1541" s="1" t="str">
        <f>LOOKUP(laureati_1999_2011_ateneoxgenere[[#This Row],[NOME_ATENEO]], '2018'!$C$2:$C$181, '2018'!$D$2:$D$181)</f>
        <v>Catania</v>
      </c>
      <c r="E1541">
        <f>LOOKUP(laureati_1999_2011_ateneoxgenere[[#This Row],[Enna ]], Comuni!$O$2:$O$8105, Comuni!$D$2:$D$8105)</f>
        <v>37</v>
      </c>
      <c r="F1541">
        <f>LOOKUP(laureati_1999_2011_ateneoxgenere[[#This Row],[Enna ]], Comuni!$O$2:$O$8105, Comuni!$E$2:$E$8105)</f>
        <v>30</v>
      </c>
      <c r="G1541" s="1">
        <f>LOOKUP(laureati_1999_2011_ateneoxgenere[[#This Row],[Enna ]], Comuni!$O$2:$O$8105, Comuni!$F$2:$F$8105)</f>
        <v>21</v>
      </c>
      <c r="H1541" s="1">
        <f>LOOKUP(laureati_1999_2011_ateneoxgenere[[#This Row],[Enna ]], Comuni!$O$2:$O$8105, Comuni!$G$2:$G$8105)</f>
        <v>15</v>
      </c>
      <c r="I1541" s="1">
        <f>LOOKUP(laureati_1999_2011_ateneoxgenere[[#This Row],[Enna ]], Comuni!$O$2:$O$8105, Comuni!$H$2:$H$8105)</f>
        <v>5</v>
      </c>
      <c r="J1541" s="1">
        <f>LOOKUP(laureati_1999_2011_ateneoxgenere[[#This Row],[Enna ]], Comuni!$O$2:$O$8105, Comuni!$I$2:$I$8105)</f>
        <v>15</v>
      </c>
      <c r="K1541" s="5" t="s">
        <v>96</v>
      </c>
      <c r="L1541" s="8">
        <v>4486</v>
      </c>
    </row>
    <row r="1542" spans="1:12" x14ac:dyDescent="0.25">
      <c r="A1542">
        <v>2008</v>
      </c>
      <c r="B1542">
        <v>9001</v>
      </c>
      <c r="C1542" s="1" t="s">
        <v>94</v>
      </c>
      <c r="D1542" s="1" t="str">
        <f>LOOKUP(laureati_1999_2011_ateneoxgenere[[#This Row],[NOME_ATENEO]], '2018'!$C$2:$C$181, '2018'!$D$2:$D$181)</f>
        <v>Sassari</v>
      </c>
      <c r="E1542">
        <f>LOOKUP(laureati_1999_2011_ateneoxgenere[[#This Row],[Enna ]], Comuni!$O$2:$O$8105, Comuni!$D$2:$D$8105)</f>
        <v>40</v>
      </c>
      <c r="F1542">
        <f>LOOKUP(laureati_1999_2011_ateneoxgenere[[#This Row],[Enna ]], Comuni!$O$2:$O$8105, Comuni!$E$2:$E$8105)</f>
        <v>43</v>
      </c>
      <c r="G1542" s="1">
        <f>LOOKUP(laureati_1999_2011_ateneoxgenere[[#This Row],[Enna ]], Comuni!$O$2:$O$8105, Comuni!$F$2:$F$8105)</f>
        <v>45</v>
      </c>
      <c r="H1542" s="1">
        <f>LOOKUP(laureati_1999_2011_ateneoxgenere[[#This Row],[Enna ]], Comuni!$O$2:$O$8105, Comuni!$G$2:$G$8105)</f>
        <v>8</v>
      </c>
      <c r="I1542" s="1">
        <f>LOOKUP(laureati_1999_2011_ateneoxgenere[[#This Row],[Enna ]], Comuni!$O$2:$O$8105, Comuni!$H$2:$H$8105)</f>
        <v>33</v>
      </c>
      <c r="J1542" s="1">
        <f>LOOKUP(laureati_1999_2011_ateneoxgenere[[#This Row],[Enna ]], Comuni!$O$2:$O$8105, Comuni!$I$2:$I$8105)</f>
        <v>38</v>
      </c>
      <c r="K1542" s="4" t="s">
        <v>96</v>
      </c>
      <c r="L1542" s="7">
        <v>1156</v>
      </c>
    </row>
    <row r="1543" spans="1:12" x14ac:dyDescent="0.25">
      <c r="A1543">
        <v>2008</v>
      </c>
      <c r="B1543">
        <v>9201</v>
      </c>
      <c r="C1543" s="1" t="s">
        <v>95</v>
      </c>
      <c r="D1543" s="1" t="str">
        <f>LOOKUP(laureati_1999_2011_ateneoxgenere[[#This Row],[NOME_ATENEO]], '2018'!$C$2:$C$181, '2018'!$D$2:$D$181)</f>
        <v>Cagliari</v>
      </c>
      <c r="E1543">
        <f>LOOKUP(laureati_1999_2011_ateneoxgenere[[#This Row],[Enna ]], Comuni!$O$2:$O$8105, Comuni!$D$2:$D$8105)</f>
        <v>39</v>
      </c>
      <c r="F1543">
        <f>LOOKUP(laureati_1999_2011_ateneoxgenere[[#This Row],[Enna ]], Comuni!$O$2:$O$8105, Comuni!$E$2:$E$8105)</f>
        <v>13</v>
      </c>
      <c r="G1543" s="1">
        <f>LOOKUP(laureati_1999_2011_ateneoxgenere[[#This Row],[Enna ]], Comuni!$O$2:$O$8105, Comuni!$F$2:$F$8105)</f>
        <v>7</v>
      </c>
      <c r="H1543" s="1">
        <f>LOOKUP(laureati_1999_2011_ateneoxgenere[[#This Row],[Enna ]], Comuni!$O$2:$O$8105, Comuni!$G$2:$G$8105)</f>
        <v>9</v>
      </c>
      <c r="I1543" s="1">
        <f>LOOKUP(laureati_1999_2011_ateneoxgenere[[#This Row],[Enna ]], Comuni!$O$2:$O$8105, Comuni!$H$2:$H$8105)</f>
        <v>7</v>
      </c>
      <c r="J1543" s="1">
        <f>LOOKUP(laureati_1999_2011_ateneoxgenere[[#This Row],[Enna ]], Comuni!$O$2:$O$8105, Comuni!$I$2:$I$8105)</f>
        <v>4</v>
      </c>
      <c r="K1543" s="5" t="s">
        <v>96</v>
      </c>
      <c r="L1543" s="8">
        <v>2602</v>
      </c>
    </row>
    <row r="1544" spans="1:12" x14ac:dyDescent="0.25">
      <c r="A1544">
        <v>2009</v>
      </c>
      <c r="B1544">
        <v>101</v>
      </c>
      <c r="C1544" s="1" t="s">
        <v>6</v>
      </c>
      <c r="D1544" s="1" t="str">
        <f>LOOKUP(laureati_1999_2011_ateneoxgenere[[#This Row],[NOME_ATENEO]], '2018'!$C$2:$C$181, '2018'!$D$2:$D$181)</f>
        <v>Torino</v>
      </c>
      <c r="E1544">
        <f>LOOKUP(laureati_1999_2011_ateneoxgenere[[#This Row],[Enna ]], Comuni!$O$2:$O$8105, Comuni!$D$2:$D$8105)</f>
        <v>45</v>
      </c>
      <c r="F1544">
        <f>LOOKUP(laureati_1999_2011_ateneoxgenere[[#This Row],[Enna ]], Comuni!$O$2:$O$8105, Comuni!$E$2:$E$8105)</f>
        <v>3</v>
      </c>
      <c r="G1544" s="1">
        <f>LOOKUP(laureati_1999_2011_ateneoxgenere[[#This Row],[Enna ]], Comuni!$O$2:$O$8105, Comuni!$F$2:$F$8105)</f>
        <v>58</v>
      </c>
      <c r="H1544" s="1">
        <f>LOOKUP(laureati_1999_2011_ateneoxgenere[[#This Row],[Enna ]], Comuni!$O$2:$O$8105, Comuni!$G$2:$G$8105)</f>
        <v>7</v>
      </c>
      <c r="I1544" s="1">
        <f>LOOKUP(laureati_1999_2011_ateneoxgenere[[#This Row],[Enna ]], Comuni!$O$2:$O$8105, Comuni!$H$2:$H$8105)</f>
        <v>40</v>
      </c>
      <c r="J1544" s="1">
        <f>LOOKUP(laureati_1999_2011_ateneoxgenere[[#This Row],[Enna ]], Comuni!$O$2:$O$8105, Comuni!$I$2:$I$8105)</f>
        <v>56</v>
      </c>
      <c r="K1544" s="4" t="s">
        <v>7</v>
      </c>
      <c r="L1544" s="7">
        <v>3915</v>
      </c>
    </row>
    <row r="1545" spans="1:12" x14ac:dyDescent="0.25">
      <c r="A1545">
        <v>2009</v>
      </c>
      <c r="B1545">
        <v>102</v>
      </c>
      <c r="C1545" s="1" t="s">
        <v>8</v>
      </c>
      <c r="D1545" s="1" t="str">
        <f>LOOKUP(laureati_1999_2011_ateneoxgenere[[#This Row],[NOME_ATENEO]], '2018'!$C$2:$C$181, '2018'!$D$2:$D$181)</f>
        <v xml:space="preserve">Torino </v>
      </c>
      <c r="E1545">
        <f>LOOKUP(laureati_1999_2011_ateneoxgenere[[#This Row],[Enna ]], Comuni!$O$2:$O$8105, Comuni!$D$2:$D$8105)</f>
        <v>45</v>
      </c>
      <c r="F1545">
        <f>LOOKUP(laureati_1999_2011_ateneoxgenere[[#This Row],[Enna ]], Comuni!$O$2:$O$8105, Comuni!$E$2:$E$8105)</f>
        <v>3</v>
      </c>
      <c r="G1545" s="1">
        <f>LOOKUP(laureati_1999_2011_ateneoxgenere[[#This Row],[Enna ]], Comuni!$O$2:$O$8105, Comuni!$F$2:$F$8105)</f>
        <v>58</v>
      </c>
      <c r="H1545" s="1">
        <f>LOOKUP(laureati_1999_2011_ateneoxgenere[[#This Row],[Enna ]], Comuni!$O$2:$O$8105, Comuni!$G$2:$G$8105)</f>
        <v>7</v>
      </c>
      <c r="I1545" s="1">
        <f>LOOKUP(laureati_1999_2011_ateneoxgenere[[#This Row],[Enna ]], Comuni!$O$2:$O$8105, Comuni!$H$2:$H$8105)</f>
        <v>40</v>
      </c>
      <c r="J1545" s="1">
        <f>LOOKUP(laureati_1999_2011_ateneoxgenere[[#This Row],[Enna ]], Comuni!$O$2:$O$8105, Comuni!$I$2:$I$8105)</f>
        <v>56</v>
      </c>
      <c r="K1545" s="5" t="s">
        <v>7</v>
      </c>
      <c r="L1545" s="8">
        <v>3194</v>
      </c>
    </row>
    <row r="1546" spans="1:12" x14ac:dyDescent="0.25">
      <c r="A1546">
        <v>2009</v>
      </c>
      <c r="B1546">
        <v>201</v>
      </c>
      <c r="C1546" s="1" t="s">
        <v>9</v>
      </c>
      <c r="D1546" s="1" t="str">
        <f>LOOKUP(laureati_1999_2011_ateneoxgenere[[#This Row],[NOME_ATENEO]], '2018'!$C$2:$C$181, '2018'!$D$2:$D$181)</f>
        <v>Vercelli</v>
      </c>
      <c r="E1546">
        <f>LOOKUP(laureati_1999_2011_ateneoxgenere[[#This Row],[Enna ]], Comuni!$O$2:$O$8105, Comuni!$D$2:$D$8105)</f>
        <v>45</v>
      </c>
      <c r="F1546">
        <f>LOOKUP(laureati_1999_2011_ateneoxgenere[[#This Row],[Enna ]], Comuni!$O$2:$O$8105, Comuni!$E$2:$E$8105)</f>
        <v>19</v>
      </c>
      <c r="G1546" s="1">
        <f>LOOKUP(laureati_1999_2011_ateneoxgenere[[#This Row],[Enna ]], Comuni!$O$2:$O$8105, Comuni!$F$2:$F$8105)</f>
        <v>33</v>
      </c>
      <c r="H1546" s="1">
        <f>LOOKUP(laureati_1999_2011_ateneoxgenere[[#This Row],[Enna ]], Comuni!$O$2:$O$8105, Comuni!$G$2:$G$8105)</f>
        <v>8</v>
      </c>
      <c r="I1546" s="1">
        <f>LOOKUP(laureati_1999_2011_ateneoxgenere[[#This Row],[Enna ]], Comuni!$O$2:$O$8105, Comuni!$H$2:$H$8105)</f>
        <v>25</v>
      </c>
      <c r="J1546" s="1">
        <f>LOOKUP(laureati_1999_2011_ateneoxgenere[[#This Row],[Enna ]], Comuni!$O$2:$O$8105, Comuni!$I$2:$I$8105)</f>
        <v>21</v>
      </c>
      <c r="K1546" s="4" t="s">
        <v>7</v>
      </c>
      <c r="L1546" s="7">
        <v>539</v>
      </c>
    </row>
    <row r="1547" spans="1:12" x14ac:dyDescent="0.25">
      <c r="A1547">
        <v>2009</v>
      </c>
      <c r="B1547">
        <v>401</v>
      </c>
      <c r="C1547" s="1" t="s">
        <v>10</v>
      </c>
      <c r="D1547" s="1" t="s">
        <v>657</v>
      </c>
      <c r="E1547">
        <f>LOOKUP(laureati_1999_2011_ateneoxgenere[[#This Row],[Enna ]], Comuni!$O$2:$O$8105, Comuni!$D$2:$D$8105)</f>
        <v>44</v>
      </c>
      <c r="F1547">
        <f>LOOKUP(laureati_1999_2011_ateneoxgenere[[#This Row],[Enna ]], Comuni!$O$2:$O$8105, Comuni!$E$2:$E$8105)</f>
        <v>41</v>
      </c>
      <c r="G1547" s="1">
        <f>LOOKUP(laureati_1999_2011_ateneoxgenere[[#This Row],[Enna ]], Comuni!$O$2:$O$8105, Comuni!$F$2:$F$8105)</f>
        <v>55</v>
      </c>
      <c r="H1547" s="1">
        <f>LOOKUP(laureati_1999_2011_ateneoxgenere[[#This Row],[Enna ]], Comuni!$O$2:$O$8105, Comuni!$G$2:$G$8105)</f>
        <v>7</v>
      </c>
      <c r="I1547" s="1">
        <f>LOOKUP(laureati_1999_2011_ateneoxgenere[[#This Row],[Enna ]], Comuni!$O$2:$O$8105, Comuni!$H$2:$H$8105)</f>
        <v>51</v>
      </c>
      <c r="J1547" s="1">
        <f>LOOKUP(laureati_1999_2011_ateneoxgenere[[#This Row],[Enna ]], Comuni!$O$2:$O$8105, Comuni!$I$2:$I$8105)</f>
        <v>23</v>
      </c>
      <c r="K1547" s="5" t="s">
        <v>7</v>
      </c>
      <c r="L1547" s="8">
        <v>34</v>
      </c>
    </row>
    <row r="1548" spans="1:12" x14ac:dyDescent="0.25">
      <c r="A1548">
        <v>2009</v>
      </c>
      <c r="B1548">
        <v>701</v>
      </c>
      <c r="C1548" s="1" t="s">
        <v>11</v>
      </c>
      <c r="D1548" s="1" t="str">
        <f>LOOKUP(laureati_1999_2011_ateneoxgenere[[#This Row],[NOME_ATENEO]], '2018'!$C$2:$C$181, '2018'!$D$2:$D$181)</f>
        <v>Aosta</v>
      </c>
      <c r="E1548">
        <f>LOOKUP(laureati_1999_2011_ateneoxgenere[[#This Row],[Enna ]], Comuni!$O$2:$O$8105, Comuni!$D$2:$D$8105)</f>
        <v>45</v>
      </c>
      <c r="F1548">
        <f>LOOKUP(laureati_1999_2011_ateneoxgenere[[#This Row],[Enna ]], Comuni!$O$2:$O$8105, Comuni!$E$2:$E$8105)</f>
        <v>44</v>
      </c>
      <c r="G1548" s="1">
        <f>LOOKUP(laureati_1999_2011_ateneoxgenere[[#This Row],[Enna ]], Comuni!$O$2:$O$8105, Comuni!$F$2:$F$8105)</f>
        <v>18</v>
      </c>
      <c r="H1548" s="1">
        <f>LOOKUP(laureati_1999_2011_ateneoxgenere[[#This Row],[Enna ]], Comuni!$O$2:$O$8105, Comuni!$G$2:$G$8105)</f>
        <v>7</v>
      </c>
      <c r="I1548" s="1">
        <f>LOOKUP(laureati_1999_2011_ateneoxgenere[[#This Row],[Enna ]], Comuni!$O$2:$O$8105, Comuni!$H$2:$H$8105)</f>
        <v>19</v>
      </c>
      <c r="J1548" s="1">
        <f>LOOKUP(laureati_1999_2011_ateneoxgenere[[#This Row],[Enna ]], Comuni!$O$2:$O$8105, Comuni!$I$2:$I$8105)</f>
        <v>14</v>
      </c>
      <c r="K1548" s="4" t="s">
        <v>7</v>
      </c>
      <c r="L1548" s="7">
        <v>29</v>
      </c>
    </row>
    <row r="1549" spans="1:12" x14ac:dyDescent="0.25">
      <c r="A1549">
        <v>2009</v>
      </c>
      <c r="B1549">
        <v>1001</v>
      </c>
      <c r="C1549" s="1" t="s">
        <v>12</v>
      </c>
      <c r="D1549" s="1" t="str">
        <f>LOOKUP(laureati_1999_2011_ateneoxgenere[[#This Row],[NOME_ATENEO]], '2018'!$C$2:$C$181, '2018'!$D$2:$D$181)</f>
        <v>Genova</v>
      </c>
      <c r="E1549">
        <f>LOOKUP(laureati_1999_2011_ateneoxgenere[[#This Row],[Enna ]], Comuni!$O$2:$O$8105, Comuni!$D$2:$D$8105)</f>
        <v>44</v>
      </c>
      <c r="F1549">
        <f>LOOKUP(laureati_1999_2011_ateneoxgenere[[#This Row],[Enna ]], Comuni!$O$2:$O$8105, Comuni!$E$2:$E$8105)</f>
        <v>24</v>
      </c>
      <c r="G1549" s="1">
        <f>LOOKUP(laureati_1999_2011_ateneoxgenere[[#This Row],[Enna ]], Comuni!$O$2:$O$8105, Comuni!$F$2:$F$8105)</f>
        <v>17</v>
      </c>
      <c r="H1549" s="1">
        <f>LOOKUP(laureati_1999_2011_ateneoxgenere[[#This Row],[Enna ]], Comuni!$O$2:$O$8105, Comuni!$G$2:$G$8105)</f>
        <v>8</v>
      </c>
      <c r="I1549" s="1">
        <f>LOOKUP(laureati_1999_2011_ateneoxgenere[[#This Row],[Enna ]], Comuni!$O$2:$O$8105, Comuni!$H$2:$H$8105)</f>
        <v>56</v>
      </c>
      <c r="J1549" s="1">
        <f>LOOKUP(laureati_1999_2011_ateneoxgenere[[#This Row],[Enna ]], Comuni!$O$2:$O$8105, Comuni!$I$2:$I$8105)</f>
        <v>8</v>
      </c>
      <c r="K1549" s="5" t="s">
        <v>7</v>
      </c>
      <c r="L1549" s="8">
        <v>2432</v>
      </c>
    </row>
    <row r="1550" spans="1:12" x14ac:dyDescent="0.25">
      <c r="A1550">
        <v>2009</v>
      </c>
      <c r="B1550">
        <v>1201</v>
      </c>
      <c r="C1550" s="1" t="s">
        <v>13</v>
      </c>
      <c r="D1550" s="1" t="str">
        <f>LOOKUP(laureati_1999_2011_ateneoxgenere[[#This Row],[NOME_ATENEO]], '2018'!$C$2:$C$181, '2018'!$D$2:$D$181)</f>
        <v xml:space="preserve">Castellanza </v>
      </c>
      <c r="E1550">
        <f>LOOKUP(laureati_1999_2011_ateneoxgenere[[#This Row],[Enna ]], Comuni!$O$2:$O$8105, Comuni!$D$2:$D$8105)</f>
        <v>45</v>
      </c>
      <c r="F1550">
        <f>LOOKUP(laureati_1999_2011_ateneoxgenere[[#This Row],[Enna ]], Comuni!$O$2:$O$8105, Comuni!$E$2:$E$8105)</f>
        <v>36</v>
      </c>
      <c r="G1550" s="1">
        <f>LOOKUP(laureati_1999_2011_ateneoxgenere[[#This Row],[Enna ]], Comuni!$O$2:$O$8105, Comuni!$F$2:$F$8105)</f>
        <v>46</v>
      </c>
      <c r="H1550" s="1">
        <f>LOOKUP(laureati_1999_2011_ateneoxgenere[[#This Row],[Enna ]], Comuni!$O$2:$O$8105, Comuni!$G$2:$G$8105)</f>
        <v>8</v>
      </c>
      <c r="I1550" s="1">
        <f>LOOKUP(laureati_1999_2011_ateneoxgenere[[#This Row],[Enna ]], Comuni!$O$2:$O$8105, Comuni!$H$2:$H$8105)</f>
        <v>54</v>
      </c>
      <c r="J1550" s="1">
        <f>LOOKUP(laureati_1999_2011_ateneoxgenere[[#This Row],[Enna ]], Comuni!$O$2:$O$8105, Comuni!$I$2:$I$8105)</f>
        <v>3</v>
      </c>
      <c r="K1550" s="4" t="s">
        <v>7</v>
      </c>
      <c r="L1550" s="7">
        <v>334</v>
      </c>
    </row>
    <row r="1551" spans="1:12" x14ac:dyDescent="0.25">
      <c r="A1551">
        <v>2009</v>
      </c>
      <c r="B1551">
        <v>1202</v>
      </c>
      <c r="C1551" s="1" t="s">
        <v>14</v>
      </c>
      <c r="D1551" s="1" t="str">
        <f>LOOKUP(laureati_1999_2011_ateneoxgenere[[#This Row],[NOME_ATENEO]], '2018'!$C$2:$C$181, '2018'!$D$2:$D$181)</f>
        <v>Como</v>
      </c>
      <c r="E1551">
        <f>LOOKUP(laureati_1999_2011_ateneoxgenere[[#This Row],[Enna ]], Comuni!$O$2:$O$8105, Comuni!$D$2:$D$8105)</f>
        <v>45</v>
      </c>
      <c r="F1551">
        <f>LOOKUP(laureati_1999_2011_ateneoxgenere[[#This Row],[Enna ]], Comuni!$O$2:$O$8105, Comuni!$E$2:$E$8105)</f>
        <v>48</v>
      </c>
      <c r="G1551" s="1">
        <f>LOOKUP(laureati_1999_2011_ateneoxgenere[[#This Row],[Enna ]], Comuni!$O$2:$O$8105, Comuni!$F$2:$F$8105)</f>
        <v>25</v>
      </c>
      <c r="H1551" s="1">
        <f>LOOKUP(laureati_1999_2011_ateneoxgenere[[#This Row],[Enna ]], Comuni!$O$2:$O$8105, Comuni!$G$2:$G$8105)</f>
        <v>9</v>
      </c>
      <c r="I1551" s="1">
        <f>LOOKUP(laureati_1999_2011_ateneoxgenere[[#This Row],[Enna ]], Comuni!$O$2:$O$8105, Comuni!$H$2:$H$8105)</f>
        <v>5</v>
      </c>
      <c r="J1551" s="1">
        <f>LOOKUP(laureati_1999_2011_ateneoxgenere[[#This Row],[Enna ]], Comuni!$O$2:$O$8105, Comuni!$I$2:$I$8105)</f>
        <v>17</v>
      </c>
      <c r="K1551" s="5" t="s">
        <v>7</v>
      </c>
      <c r="L1551" s="8">
        <v>621</v>
      </c>
    </row>
    <row r="1552" spans="1:12" x14ac:dyDescent="0.25">
      <c r="A1552">
        <v>2009</v>
      </c>
      <c r="B1552">
        <v>1301</v>
      </c>
      <c r="C1552" s="1" t="s">
        <v>15</v>
      </c>
      <c r="D1552" s="1" t="str">
        <f>LOOKUP(laureati_1999_2011_ateneoxgenere[[#This Row],[NOME_ATENEO]], '2018'!$C$2:$C$181, '2018'!$D$2:$D$181)</f>
        <v xml:space="preserve">Napoli </v>
      </c>
      <c r="E1552">
        <f>LOOKUP(laureati_1999_2011_ateneoxgenere[[#This Row],[Enna ]], Comuni!$O$2:$O$8105, Comuni!$D$2:$D$8105)</f>
        <v>40</v>
      </c>
      <c r="F1552">
        <f>LOOKUP(laureati_1999_2011_ateneoxgenere[[#This Row],[Enna ]], Comuni!$O$2:$O$8105, Comuni!$E$2:$E$8105)</f>
        <v>51</v>
      </c>
      <c r="G1552" s="1">
        <f>LOOKUP(laureati_1999_2011_ateneoxgenere[[#This Row],[Enna ]], Comuni!$O$2:$O$8105, Comuni!$F$2:$F$8105)</f>
        <v>14</v>
      </c>
      <c r="H1552" s="1">
        <f>LOOKUP(laureati_1999_2011_ateneoxgenere[[#This Row],[Enna ]], Comuni!$O$2:$O$8105, Comuni!$G$2:$G$8105)</f>
        <v>14</v>
      </c>
      <c r="I1552" s="1">
        <f>LOOKUP(laureati_1999_2011_ateneoxgenere[[#This Row],[Enna ]], Comuni!$O$2:$O$8105, Comuni!$H$2:$H$8105)</f>
        <v>15</v>
      </c>
      <c r="J1552" s="1">
        <f>LOOKUP(laureati_1999_2011_ateneoxgenere[[#This Row],[Enna ]], Comuni!$O$2:$O$8105, Comuni!$I$2:$I$8105)</f>
        <v>2</v>
      </c>
      <c r="K1552" s="4" t="s">
        <v>7</v>
      </c>
      <c r="L1552" s="7">
        <v>20</v>
      </c>
    </row>
    <row r="1553" spans="1:12" x14ac:dyDescent="0.25">
      <c r="A1553">
        <v>2009</v>
      </c>
      <c r="B1553">
        <v>1501</v>
      </c>
      <c r="C1553" s="1" t="s">
        <v>16</v>
      </c>
      <c r="D1553" s="1" t="str">
        <f>LOOKUP(laureati_1999_2011_ateneoxgenere[[#This Row],[NOME_ATENEO]], '2018'!$C$2:$C$181, '2018'!$D$2:$D$181)</f>
        <v>Milano</v>
      </c>
      <c r="E1553">
        <f>LOOKUP(laureati_1999_2011_ateneoxgenere[[#This Row],[Enna ]], Comuni!$O$2:$O$8105, Comuni!$D$2:$D$8105)</f>
        <v>45</v>
      </c>
      <c r="F1553">
        <f>LOOKUP(laureati_1999_2011_ateneoxgenere[[#This Row],[Enna ]], Comuni!$O$2:$O$8105, Comuni!$E$2:$E$8105)</f>
        <v>27</v>
      </c>
      <c r="G1553" s="1">
        <f>LOOKUP(laureati_1999_2011_ateneoxgenere[[#This Row],[Enna ]], Comuni!$O$2:$O$8105, Comuni!$F$2:$F$8105)</f>
        <v>57</v>
      </c>
      <c r="H1553" s="1">
        <f>LOOKUP(laureati_1999_2011_ateneoxgenere[[#This Row],[Enna ]], Comuni!$O$2:$O$8105, Comuni!$G$2:$G$8105)</f>
        <v>9</v>
      </c>
      <c r="I1553" s="1">
        <f>LOOKUP(laureati_1999_2011_ateneoxgenere[[#This Row],[Enna ]], Comuni!$O$2:$O$8105, Comuni!$H$2:$H$8105)</f>
        <v>11</v>
      </c>
      <c r="J1553" s="1">
        <f>LOOKUP(laureati_1999_2011_ateneoxgenere[[#This Row],[Enna ]], Comuni!$O$2:$O$8105, Comuni!$I$2:$I$8105)</f>
        <v>24</v>
      </c>
      <c r="K1553" s="5" t="s">
        <v>7</v>
      </c>
      <c r="L1553" s="8">
        <v>3547</v>
      </c>
    </row>
    <row r="1554" spans="1:12" x14ac:dyDescent="0.25">
      <c r="A1554">
        <v>2009</v>
      </c>
      <c r="B1554">
        <v>1502</v>
      </c>
      <c r="C1554" s="1" t="s">
        <v>17</v>
      </c>
      <c r="D1554" s="1" t="str">
        <f>LOOKUP(laureati_1999_2011_ateneoxgenere[[#This Row],[NOME_ATENEO]], '2018'!$C$2:$C$181, '2018'!$D$2:$D$181)</f>
        <v xml:space="preserve">Milano </v>
      </c>
      <c r="E1554">
        <f>LOOKUP(laureati_1999_2011_ateneoxgenere[[#This Row],[Enna ]], Comuni!$O$2:$O$8105, Comuni!$D$2:$D$8105)</f>
        <v>45</v>
      </c>
      <c r="F1554">
        <f>LOOKUP(laureati_1999_2011_ateneoxgenere[[#This Row],[Enna ]], Comuni!$O$2:$O$8105, Comuni!$E$2:$E$8105)</f>
        <v>27</v>
      </c>
      <c r="G1554" s="1">
        <f>LOOKUP(laureati_1999_2011_ateneoxgenere[[#This Row],[Enna ]], Comuni!$O$2:$O$8105, Comuni!$F$2:$F$8105)</f>
        <v>57</v>
      </c>
      <c r="H1554" s="1">
        <f>LOOKUP(laureati_1999_2011_ateneoxgenere[[#This Row],[Enna ]], Comuni!$O$2:$O$8105, Comuni!$G$2:$G$8105)</f>
        <v>9</v>
      </c>
      <c r="I1554" s="1">
        <f>LOOKUP(laureati_1999_2011_ateneoxgenere[[#This Row],[Enna ]], Comuni!$O$2:$O$8105, Comuni!$H$2:$H$8105)</f>
        <v>11</v>
      </c>
      <c r="J1554" s="1">
        <f>LOOKUP(laureati_1999_2011_ateneoxgenere[[#This Row],[Enna ]], Comuni!$O$2:$O$8105, Comuni!$I$2:$I$8105)</f>
        <v>24</v>
      </c>
      <c r="K1554" s="4" t="s">
        <v>7</v>
      </c>
      <c r="L1554" s="7">
        <v>5728</v>
      </c>
    </row>
    <row r="1555" spans="1:12" x14ac:dyDescent="0.25">
      <c r="A1555">
        <v>2009</v>
      </c>
      <c r="B1555">
        <v>1503</v>
      </c>
      <c r="C1555" s="1" t="s">
        <v>18</v>
      </c>
      <c r="D1555" s="1" t="str">
        <f>LOOKUP(laureati_1999_2011_ateneoxgenere[[#This Row],[NOME_ATENEO]], '2018'!$C$2:$C$181, '2018'!$D$2:$D$181)</f>
        <v xml:space="preserve">Milano </v>
      </c>
      <c r="E1555">
        <f>LOOKUP(laureati_1999_2011_ateneoxgenere[[#This Row],[Enna ]], Comuni!$O$2:$O$8105, Comuni!$D$2:$D$8105)</f>
        <v>45</v>
      </c>
      <c r="F1555">
        <f>LOOKUP(laureati_1999_2011_ateneoxgenere[[#This Row],[Enna ]], Comuni!$O$2:$O$8105, Comuni!$E$2:$E$8105)</f>
        <v>27</v>
      </c>
      <c r="G1555" s="1">
        <f>LOOKUP(laureati_1999_2011_ateneoxgenere[[#This Row],[Enna ]], Comuni!$O$2:$O$8105, Comuni!$F$2:$F$8105)</f>
        <v>57</v>
      </c>
      <c r="H1555" s="1">
        <f>LOOKUP(laureati_1999_2011_ateneoxgenere[[#This Row],[Enna ]], Comuni!$O$2:$O$8105, Comuni!$G$2:$G$8105)</f>
        <v>9</v>
      </c>
      <c r="I1555" s="1">
        <f>LOOKUP(laureati_1999_2011_ateneoxgenere[[#This Row],[Enna ]], Comuni!$O$2:$O$8105, Comuni!$H$2:$H$8105)</f>
        <v>11</v>
      </c>
      <c r="J1555" s="1">
        <f>LOOKUP(laureati_1999_2011_ateneoxgenere[[#This Row],[Enna ]], Comuni!$O$2:$O$8105, Comuni!$I$2:$I$8105)</f>
        <v>24</v>
      </c>
      <c r="K1555" s="5" t="s">
        <v>7</v>
      </c>
      <c r="L1555" s="8">
        <v>1992</v>
      </c>
    </row>
    <row r="1556" spans="1:12" x14ac:dyDescent="0.25">
      <c r="A1556">
        <v>2009</v>
      </c>
      <c r="B1556">
        <v>1504</v>
      </c>
      <c r="C1556" s="1" t="s">
        <v>19</v>
      </c>
      <c r="D1556" s="1" t="str">
        <f>LOOKUP(laureati_1999_2011_ateneoxgenere[[#This Row],[NOME_ATENEO]], '2018'!$C$2:$C$181, '2018'!$D$2:$D$181)</f>
        <v xml:space="preserve">Milano </v>
      </c>
      <c r="E1556">
        <f>LOOKUP(laureati_1999_2011_ateneoxgenere[[#This Row],[Enna ]], Comuni!$O$2:$O$8105, Comuni!$D$2:$D$8105)</f>
        <v>45</v>
      </c>
      <c r="F1556">
        <f>LOOKUP(laureati_1999_2011_ateneoxgenere[[#This Row],[Enna ]], Comuni!$O$2:$O$8105, Comuni!$E$2:$E$8105)</f>
        <v>27</v>
      </c>
      <c r="G1556" s="1">
        <f>LOOKUP(laureati_1999_2011_ateneoxgenere[[#This Row],[Enna ]], Comuni!$O$2:$O$8105, Comuni!$F$2:$F$8105)</f>
        <v>57</v>
      </c>
      <c r="H1556" s="1">
        <f>LOOKUP(laureati_1999_2011_ateneoxgenere[[#This Row],[Enna ]], Comuni!$O$2:$O$8105, Comuni!$G$2:$G$8105)</f>
        <v>9</v>
      </c>
      <c r="I1556" s="1">
        <f>LOOKUP(laureati_1999_2011_ateneoxgenere[[#This Row],[Enna ]], Comuni!$O$2:$O$8105, Comuni!$H$2:$H$8105)</f>
        <v>11</v>
      </c>
      <c r="J1556" s="1">
        <f>LOOKUP(laureati_1999_2011_ateneoxgenere[[#This Row],[Enna ]], Comuni!$O$2:$O$8105, Comuni!$I$2:$I$8105)</f>
        <v>24</v>
      </c>
      <c r="K1556" s="4" t="s">
        <v>7</v>
      </c>
      <c r="L1556" s="7">
        <v>2675</v>
      </c>
    </row>
    <row r="1557" spans="1:12" x14ac:dyDescent="0.25">
      <c r="A1557">
        <v>2009</v>
      </c>
      <c r="B1557">
        <v>1505</v>
      </c>
      <c r="C1557" s="1" t="s">
        <v>20</v>
      </c>
      <c r="D1557" s="1" t="str">
        <f>LOOKUP(laureati_1999_2011_ateneoxgenere[[#This Row],[NOME_ATENEO]], '2018'!$C$2:$C$181, '2018'!$D$2:$D$181)</f>
        <v xml:space="preserve">Milano </v>
      </c>
      <c r="E1557">
        <f>LOOKUP(laureati_1999_2011_ateneoxgenere[[#This Row],[Enna ]], Comuni!$O$2:$O$8105, Comuni!$D$2:$D$8105)</f>
        <v>45</v>
      </c>
      <c r="F1557">
        <f>LOOKUP(laureati_1999_2011_ateneoxgenere[[#This Row],[Enna ]], Comuni!$O$2:$O$8105, Comuni!$E$2:$E$8105)</f>
        <v>27</v>
      </c>
      <c r="G1557" s="1">
        <f>LOOKUP(laureati_1999_2011_ateneoxgenere[[#This Row],[Enna ]], Comuni!$O$2:$O$8105, Comuni!$F$2:$F$8105)</f>
        <v>57</v>
      </c>
      <c r="H1557" s="1">
        <f>LOOKUP(laureati_1999_2011_ateneoxgenere[[#This Row],[Enna ]], Comuni!$O$2:$O$8105, Comuni!$G$2:$G$8105)</f>
        <v>9</v>
      </c>
      <c r="I1557" s="1">
        <f>LOOKUP(laureati_1999_2011_ateneoxgenere[[#This Row],[Enna ]], Comuni!$O$2:$O$8105, Comuni!$H$2:$H$8105)</f>
        <v>11</v>
      </c>
      <c r="J1557" s="1">
        <f>LOOKUP(laureati_1999_2011_ateneoxgenere[[#This Row],[Enna ]], Comuni!$O$2:$O$8105, Comuni!$I$2:$I$8105)</f>
        <v>24</v>
      </c>
      <c r="K1557" s="5" t="s">
        <v>7</v>
      </c>
      <c r="L1557" s="8">
        <v>316</v>
      </c>
    </row>
    <row r="1558" spans="1:12" x14ac:dyDescent="0.25">
      <c r="A1558">
        <v>2009</v>
      </c>
      <c r="B1558">
        <v>1508</v>
      </c>
      <c r="C1558" s="1" t="s">
        <v>21</v>
      </c>
      <c r="D1558" s="1" t="str">
        <f>LOOKUP(laureati_1999_2011_ateneoxgenere[[#This Row],[NOME_ATENEO]], '2018'!$C$2:$C$181, '2018'!$D$2:$D$181)</f>
        <v xml:space="preserve">Milano </v>
      </c>
      <c r="E1558">
        <f>LOOKUP(laureati_1999_2011_ateneoxgenere[[#This Row],[Enna ]], Comuni!$O$2:$O$8105, Comuni!$D$2:$D$8105)</f>
        <v>45</v>
      </c>
      <c r="F1558">
        <f>LOOKUP(laureati_1999_2011_ateneoxgenere[[#This Row],[Enna ]], Comuni!$O$2:$O$8105, Comuni!$E$2:$E$8105)</f>
        <v>27</v>
      </c>
      <c r="G1558" s="1">
        <f>LOOKUP(laureati_1999_2011_ateneoxgenere[[#This Row],[Enna ]], Comuni!$O$2:$O$8105, Comuni!$F$2:$F$8105)</f>
        <v>57</v>
      </c>
      <c r="H1558" s="1">
        <f>LOOKUP(laureati_1999_2011_ateneoxgenere[[#This Row],[Enna ]], Comuni!$O$2:$O$8105, Comuni!$G$2:$G$8105)</f>
        <v>9</v>
      </c>
      <c r="I1558" s="1">
        <f>LOOKUP(laureati_1999_2011_ateneoxgenere[[#This Row],[Enna ]], Comuni!$O$2:$O$8105, Comuni!$H$2:$H$8105)</f>
        <v>11</v>
      </c>
      <c r="J1558" s="1">
        <f>LOOKUP(laureati_1999_2011_ateneoxgenere[[#This Row],[Enna ]], Comuni!$O$2:$O$8105, Comuni!$I$2:$I$8105)</f>
        <v>24</v>
      </c>
      <c r="K1558" s="4" t="s">
        <v>7</v>
      </c>
      <c r="L1558" s="7">
        <v>160</v>
      </c>
    </row>
    <row r="1559" spans="1:12" x14ac:dyDescent="0.25">
      <c r="A1559">
        <v>2009</v>
      </c>
      <c r="B1559">
        <v>1509</v>
      </c>
      <c r="C1559" s="1" t="s">
        <v>22</v>
      </c>
      <c r="D1559" s="1" t="str">
        <f>LOOKUP(laureati_1999_2011_ateneoxgenere[[#This Row],[NOME_ATENEO]], '2018'!$C$2:$C$181, '2018'!$D$2:$D$181)</f>
        <v xml:space="preserve">Milano </v>
      </c>
      <c r="E1559">
        <f>LOOKUP(laureati_1999_2011_ateneoxgenere[[#This Row],[Enna ]], Comuni!$O$2:$O$8105, Comuni!$D$2:$D$8105)</f>
        <v>45</v>
      </c>
      <c r="F1559">
        <f>LOOKUP(laureati_1999_2011_ateneoxgenere[[#This Row],[Enna ]], Comuni!$O$2:$O$8105, Comuni!$E$2:$E$8105)</f>
        <v>27</v>
      </c>
      <c r="G1559" s="1">
        <f>LOOKUP(laureati_1999_2011_ateneoxgenere[[#This Row],[Enna ]], Comuni!$O$2:$O$8105, Comuni!$F$2:$F$8105)</f>
        <v>57</v>
      </c>
      <c r="H1559" s="1">
        <f>LOOKUP(laureati_1999_2011_ateneoxgenere[[#This Row],[Enna ]], Comuni!$O$2:$O$8105, Comuni!$G$2:$G$8105)</f>
        <v>9</v>
      </c>
      <c r="I1559" s="1">
        <f>LOOKUP(laureati_1999_2011_ateneoxgenere[[#This Row],[Enna ]], Comuni!$O$2:$O$8105, Comuni!$H$2:$H$8105)</f>
        <v>11</v>
      </c>
      <c r="J1559" s="1">
        <f>LOOKUP(laureati_1999_2011_ateneoxgenere[[#This Row],[Enna ]], Comuni!$O$2:$O$8105, Comuni!$I$2:$I$8105)</f>
        <v>24</v>
      </c>
      <c r="K1559" s="5" t="s">
        <v>7</v>
      </c>
      <c r="L1559" s="8">
        <v>1786</v>
      </c>
    </row>
    <row r="1560" spans="1:12" x14ac:dyDescent="0.25">
      <c r="A1560">
        <v>2009</v>
      </c>
      <c r="B1560">
        <v>1510</v>
      </c>
      <c r="C1560" s="1" t="s">
        <v>97</v>
      </c>
      <c r="D1560" s="1" t="str">
        <f>LOOKUP(laureati_1999_2011_ateneoxgenere[[#This Row],[NOME_ATENEO]], '2018'!$C$2:$C$181, '2018'!$D$2:$D$181)</f>
        <v xml:space="preserve">Milano </v>
      </c>
      <c r="E1560">
        <f>LOOKUP(laureati_1999_2011_ateneoxgenere[[#This Row],[Enna ]], Comuni!$O$2:$O$8105, Comuni!$D$2:$D$8105)</f>
        <v>45</v>
      </c>
      <c r="F1560">
        <f>LOOKUP(laureati_1999_2011_ateneoxgenere[[#This Row],[Enna ]], Comuni!$O$2:$O$8105, Comuni!$E$2:$E$8105)</f>
        <v>27</v>
      </c>
      <c r="G1560" s="1">
        <f>LOOKUP(laureati_1999_2011_ateneoxgenere[[#This Row],[Enna ]], Comuni!$O$2:$O$8105, Comuni!$F$2:$F$8105)</f>
        <v>57</v>
      </c>
      <c r="H1560" s="1">
        <f>LOOKUP(laureati_1999_2011_ateneoxgenere[[#This Row],[Enna ]], Comuni!$O$2:$O$8105, Comuni!$G$2:$G$8105)</f>
        <v>9</v>
      </c>
      <c r="I1560" s="1">
        <f>LOOKUP(laureati_1999_2011_ateneoxgenere[[#This Row],[Enna ]], Comuni!$O$2:$O$8105, Comuni!$H$2:$H$8105)</f>
        <v>11</v>
      </c>
      <c r="J1560" s="1">
        <f>LOOKUP(laureati_1999_2011_ateneoxgenere[[#This Row],[Enna ]], Comuni!$O$2:$O$8105, Comuni!$I$2:$I$8105)</f>
        <v>24</v>
      </c>
      <c r="K1560" s="4" t="s">
        <v>7</v>
      </c>
      <c r="L1560" s="7">
        <v>6</v>
      </c>
    </row>
    <row r="1561" spans="1:12" x14ac:dyDescent="0.25">
      <c r="A1561">
        <v>2009</v>
      </c>
      <c r="B1561">
        <v>1601</v>
      </c>
      <c r="C1561" s="1" t="s">
        <v>24</v>
      </c>
      <c r="D1561" s="1" t="str">
        <f>LOOKUP(laureati_1999_2011_ateneoxgenere[[#This Row],[NOME_ATENEO]], '2018'!$C$2:$C$181, '2018'!$D$2:$D$181)</f>
        <v>Bergamo</v>
      </c>
      <c r="E1561">
        <f>LOOKUP(laureati_1999_2011_ateneoxgenere[[#This Row],[Enna ]], Comuni!$O$2:$O$8105, Comuni!$D$2:$D$8105)</f>
        <v>45</v>
      </c>
      <c r="F1561">
        <f>LOOKUP(laureati_1999_2011_ateneoxgenere[[#This Row],[Enna ]], Comuni!$O$2:$O$8105, Comuni!$E$2:$E$8105)</f>
        <v>42</v>
      </c>
      <c r="G1561" s="1">
        <f>LOOKUP(laureati_1999_2011_ateneoxgenere[[#This Row],[Enna ]], Comuni!$O$2:$O$8105, Comuni!$F$2:$F$8105)</f>
        <v>1</v>
      </c>
      <c r="H1561" s="1">
        <f>LOOKUP(laureati_1999_2011_ateneoxgenere[[#This Row],[Enna ]], Comuni!$O$2:$O$8105, Comuni!$G$2:$G$8105)</f>
        <v>9</v>
      </c>
      <c r="I1561" s="1">
        <f>LOOKUP(laureati_1999_2011_ateneoxgenere[[#This Row],[Enna ]], Comuni!$O$2:$O$8105, Comuni!$H$2:$H$8105)</f>
        <v>40</v>
      </c>
      <c r="J1561" s="1">
        <f>LOOKUP(laureati_1999_2011_ateneoxgenere[[#This Row],[Enna ]], Comuni!$O$2:$O$8105, Comuni!$I$2:$I$8105)</f>
        <v>8</v>
      </c>
      <c r="K1561" s="5" t="s">
        <v>7</v>
      </c>
      <c r="L1561" s="8">
        <v>872</v>
      </c>
    </row>
    <row r="1562" spans="1:12" x14ac:dyDescent="0.25">
      <c r="A1562">
        <v>2009</v>
      </c>
      <c r="B1562">
        <v>1701</v>
      </c>
      <c r="C1562" s="1" t="s">
        <v>25</v>
      </c>
      <c r="D1562" s="1" t="str">
        <f>LOOKUP(laureati_1999_2011_ateneoxgenere[[#This Row],[NOME_ATENEO]], '2018'!$C$2:$C$181, '2018'!$D$2:$D$181)</f>
        <v>Brescia</v>
      </c>
      <c r="E1562">
        <f>LOOKUP(laureati_1999_2011_ateneoxgenere[[#This Row],[Enna ]], Comuni!$O$2:$O$8105, Comuni!$D$2:$D$8105)</f>
        <v>45</v>
      </c>
      <c r="F1562">
        <f>LOOKUP(laureati_1999_2011_ateneoxgenere[[#This Row],[Enna ]], Comuni!$O$2:$O$8105, Comuni!$E$2:$E$8105)</f>
        <v>32</v>
      </c>
      <c r="G1562" s="1">
        <f>LOOKUP(laureati_1999_2011_ateneoxgenere[[#This Row],[Enna ]], Comuni!$O$2:$O$8105, Comuni!$F$2:$F$8105)</f>
        <v>27</v>
      </c>
      <c r="H1562" s="1">
        <f>LOOKUP(laureati_1999_2011_ateneoxgenere[[#This Row],[Enna ]], Comuni!$O$2:$O$8105, Comuni!$G$2:$G$8105)</f>
        <v>10</v>
      </c>
      <c r="I1562" s="1">
        <f>LOOKUP(laureati_1999_2011_ateneoxgenere[[#This Row],[Enna ]], Comuni!$O$2:$O$8105, Comuni!$H$2:$H$8105)</f>
        <v>13</v>
      </c>
      <c r="J1562" s="1">
        <f>LOOKUP(laureati_1999_2011_ateneoxgenere[[#This Row],[Enna ]], Comuni!$O$2:$O$8105, Comuni!$I$2:$I$8105)</f>
        <v>14</v>
      </c>
      <c r="K1562" s="4" t="s">
        <v>7</v>
      </c>
      <c r="L1562" s="7">
        <v>1116</v>
      </c>
    </row>
    <row r="1563" spans="1:12" x14ac:dyDescent="0.25">
      <c r="A1563">
        <v>2009</v>
      </c>
      <c r="B1563">
        <v>1801</v>
      </c>
      <c r="C1563" s="1" t="s">
        <v>26</v>
      </c>
      <c r="D1563" s="1" t="str">
        <f>LOOKUP(laureati_1999_2011_ateneoxgenere[[#This Row],[NOME_ATENEO]], '2018'!$C$2:$C$181, '2018'!$D$2:$D$181)</f>
        <v>Pavia</v>
      </c>
      <c r="E1563">
        <f>LOOKUP(laureati_1999_2011_ateneoxgenere[[#This Row],[Enna ]], Comuni!$O$2:$O$8105, Comuni!$D$2:$D$8105)</f>
        <v>45</v>
      </c>
      <c r="F1563">
        <f>LOOKUP(laureati_1999_2011_ateneoxgenere[[#This Row],[Enna ]], Comuni!$O$2:$O$8105, Comuni!$E$2:$E$8105)</f>
        <v>11</v>
      </c>
      <c r="G1563" s="1">
        <f>LOOKUP(laureati_1999_2011_ateneoxgenere[[#This Row],[Enna ]], Comuni!$O$2:$O$8105, Comuni!$F$2:$F$8105)</f>
        <v>13</v>
      </c>
      <c r="H1563" s="1">
        <f>LOOKUP(laureati_1999_2011_ateneoxgenere[[#This Row],[Enna ]], Comuni!$O$2:$O$8105, Comuni!$G$2:$G$8105)</f>
        <v>9</v>
      </c>
      <c r="I1563" s="1">
        <f>LOOKUP(laureati_1999_2011_ateneoxgenere[[#This Row],[Enna ]], Comuni!$O$2:$O$8105, Comuni!$H$2:$H$8105)</f>
        <v>9</v>
      </c>
      <c r="J1563" s="1">
        <f>LOOKUP(laureati_1999_2011_ateneoxgenere[[#This Row],[Enna ]], Comuni!$O$2:$O$8105, Comuni!$I$2:$I$8105)</f>
        <v>17</v>
      </c>
      <c r="K1563" s="5" t="s">
        <v>7</v>
      </c>
      <c r="L1563" s="8">
        <v>1724</v>
      </c>
    </row>
    <row r="1564" spans="1:12" x14ac:dyDescent="0.25">
      <c r="A1564">
        <v>2009</v>
      </c>
      <c r="B1564">
        <v>2101</v>
      </c>
      <c r="C1564" s="1" t="s">
        <v>27</v>
      </c>
      <c r="D1564" s="1" t="str">
        <f>LOOKUP(laureati_1999_2011_ateneoxgenere[[#This Row],[NOME_ATENEO]], '2018'!$C$2:$C$181, '2018'!$D$2:$D$181)</f>
        <v>Bolzano</v>
      </c>
      <c r="E1564">
        <f>LOOKUP(laureati_1999_2011_ateneoxgenere[[#This Row],[Enna ]], Comuni!$O$2:$O$8105, Comuni!$D$2:$D$8105)</f>
        <v>46</v>
      </c>
      <c r="F1564">
        <f>LOOKUP(laureati_1999_2011_ateneoxgenere[[#This Row],[Enna ]], Comuni!$O$2:$O$8105, Comuni!$E$2:$E$8105)</f>
        <v>29</v>
      </c>
      <c r="G1564" s="1">
        <f>LOOKUP(laureati_1999_2011_ateneoxgenere[[#This Row],[Enna ]], Comuni!$O$2:$O$8105, Comuni!$F$2:$F$8105)</f>
        <v>56</v>
      </c>
      <c r="H1564" s="1">
        <f>LOOKUP(laureati_1999_2011_ateneoxgenere[[#This Row],[Enna ]], Comuni!$O$2:$O$8105, Comuni!$G$2:$G$8105)</f>
        <v>11</v>
      </c>
      <c r="I1564" s="1">
        <f>LOOKUP(laureati_1999_2011_ateneoxgenere[[#This Row],[Enna ]], Comuni!$O$2:$O$8105, Comuni!$H$2:$H$8105)</f>
        <v>21</v>
      </c>
      <c r="J1564" s="1">
        <f>LOOKUP(laureati_1999_2011_ateneoxgenere[[#This Row],[Enna ]], Comuni!$O$2:$O$8105, Comuni!$I$2:$I$8105)</f>
        <v>15</v>
      </c>
      <c r="K1564" s="4" t="s">
        <v>7</v>
      </c>
      <c r="L1564" s="7">
        <v>120</v>
      </c>
    </row>
    <row r="1565" spans="1:12" x14ac:dyDescent="0.25">
      <c r="A1565">
        <v>2009</v>
      </c>
      <c r="B1565">
        <v>2201</v>
      </c>
      <c r="C1565" s="1" t="s">
        <v>28</v>
      </c>
      <c r="D1565" s="1" t="str">
        <f>LOOKUP(laureati_1999_2011_ateneoxgenere[[#This Row],[NOME_ATENEO]], '2018'!$C$2:$C$181, '2018'!$D$2:$D$181)</f>
        <v>Trento</v>
      </c>
      <c r="E1565">
        <f>LOOKUP(laureati_1999_2011_ateneoxgenere[[#This Row],[Enna ]], Comuni!$O$2:$O$8105, Comuni!$D$2:$D$8105)</f>
        <v>46</v>
      </c>
      <c r="F1565">
        <f>LOOKUP(laureati_1999_2011_ateneoxgenere[[#This Row],[Enna ]], Comuni!$O$2:$O$8105, Comuni!$E$2:$E$8105)</f>
        <v>4</v>
      </c>
      <c r="G1565" s="1">
        <f>LOOKUP(laureati_1999_2011_ateneoxgenere[[#This Row],[Enna ]], Comuni!$O$2:$O$8105, Comuni!$F$2:$F$8105)</f>
        <v>7</v>
      </c>
      <c r="H1565" s="1">
        <f>LOOKUP(laureati_1999_2011_ateneoxgenere[[#This Row],[Enna ]], Comuni!$O$2:$O$8105, Comuni!$G$2:$G$8105)</f>
        <v>11</v>
      </c>
      <c r="I1565" s="1">
        <f>LOOKUP(laureati_1999_2011_ateneoxgenere[[#This Row],[Enna ]], Comuni!$O$2:$O$8105, Comuni!$H$2:$H$8105)</f>
        <v>7</v>
      </c>
      <c r="J1565" s="1">
        <f>LOOKUP(laureati_1999_2011_ateneoxgenere[[#This Row],[Enna ]], Comuni!$O$2:$O$8105, Comuni!$I$2:$I$8105)</f>
        <v>22</v>
      </c>
      <c r="K1565" s="5" t="s">
        <v>7</v>
      </c>
      <c r="L1565" s="8">
        <v>1103</v>
      </c>
    </row>
    <row r="1566" spans="1:12" x14ac:dyDescent="0.25">
      <c r="A1566">
        <v>2009</v>
      </c>
      <c r="B1566">
        <v>2301</v>
      </c>
      <c r="C1566" s="1" t="s">
        <v>29</v>
      </c>
      <c r="D1566" s="1" t="str">
        <f>LOOKUP(laureati_1999_2011_ateneoxgenere[[#This Row],[NOME_ATENEO]], '2018'!$C$2:$C$181, '2018'!$D$2:$D$181)</f>
        <v>Verona</v>
      </c>
      <c r="E1566">
        <f>LOOKUP(laureati_1999_2011_ateneoxgenere[[#This Row],[Enna ]], Comuni!$O$2:$O$8105, Comuni!$D$2:$D$8105)</f>
        <v>45</v>
      </c>
      <c r="F1566">
        <f>LOOKUP(laureati_1999_2011_ateneoxgenere[[#This Row],[Enna ]], Comuni!$O$2:$O$8105, Comuni!$E$2:$E$8105)</f>
        <v>26</v>
      </c>
      <c r="G1566" s="1">
        <f>LOOKUP(laureati_1999_2011_ateneoxgenere[[#This Row],[Enna ]], Comuni!$O$2:$O$8105, Comuni!$F$2:$F$8105)</f>
        <v>40</v>
      </c>
      <c r="H1566" s="1">
        <f>LOOKUP(laureati_1999_2011_ateneoxgenere[[#This Row],[Enna ]], Comuni!$O$2:$O$8105, Comuni!$G$2:$G$8105)</f>
        <v>10</v>
      </c>
      <c r="I1566" s="1">
        <f>LOOKUP(laureati_1999_2011_ateneoxgenere[[#This Row],[Enna ]], Comuni!$O$2:$O$8105, Comuni!$H$2:$H$8105)</f>
        <v>59</v>
      </c>
      <c r="J1566" s="1">
        <f>LOOKUP(laureati_1999_2011_ateneoxgenere[[#This Row],[Enna ]], Comuni!$O$2:$O$8105, Comuni!$I$2:$I$8105)</f>
        <v>56</v>
      </c>
      <c r="K1566" s="4" t="s">
        <v>7</v>
      </c>
      <c r="L1566" s="7">
        <v>1153</v>
      </c>
    </row>
    <row r="1567" spans="1:12" x14ac:dyDescent="0.25">
      <c r="A1567">
        <v>2009</v>
      </c>
      <c r="B1567">
        <v>2701</v>
      </c>
      <c r="C1567" s="1" t="s">
        <v>30</v>
      </c>
      <c r="D1567" s="1" t="str">
        <f>LOOKUP(laureati_1999_2011_ateneoxgenere[[#This Row],[NOME_ATENEO]], '2018'!$C$2:$C$181, '2018'!$D$2:$D$181)</f>
        <v xml:space="preserve">Venezia </v>
      </c>
      <c r="E1567">
        <f>LOOKUP(laureati_1999_2011_ateneoxgenere[[#This Row],[Enna ]], Comuni!$O$2:$O$8105, Comuni!$D$2:$D$8105)</f>
        <v>45</v>
      </c>
      <c r="F1567">
        <f>LOOKUP(laureati_1999_2011_ateneoxgenere[[#This Row],[Enna ]], Comuni!$O$2:$O$8105, Comuni!$E$2:$E$8105)</f>
        <v>26</v>
      </c>
      <c r="G1567" s="1">
        <f>LOOKUP(laureati_1999_2011_ateneoxgenere[[#This Row],[Enna ]], Comuni!$O$2:$O$8105, Comuni!$F$2:$F$8105)</f>
        <v>17</v>
      </c>
      <c r="H1567" s="1">
        <f>LOOKUP(laureati_1999_2011_ateneoxgenere[[#This Row],[Enna ]], Comuni!$O$2:$O$8105, Comuni!$G$2:$G$8105)</f>
        <v>12</v>
      </c>
      <c r="I1567" s="1">
        <f>LOOKUP(laureati_1999_2011_ateneoxgenere[[#This Row],[Enna ]], Comuni!$O$2:$O$8105, Comuni!$H$2:$H$8105)</f>
        <v>19</v>
      </c>
      <c r="J1567" s="1">
        <f>LOOKUP(laureati_1999_2011_ateneoxgenere[[#This Row],[Enna ]], Comuni!$O$2:$O$8105, Comuni!$I$2:$I$8105)</f>
        <v>39</v>
      </c>
      <c r="K1567" s="5" t="s">
        <v>7</v>
      </c>
      <c r="L1567" s="8">
        <v>1116</v>
      </c>
    </row>
    <row r="1568" spans="1:12" x14ac:dyDescent="0.25">
      <c r="A1568">
        <v>2009</v>
      </c>
      <c r="B1568">
        <v>2702</v>
      </c>
      <c r="C1568" s="1" t="s">
        <v>31</v>
      </c>
      <c r="D1568" s="1" t="str">
        <f>LOOKUP(laureati_1999_2011_ateneoxgenere[[#This Row],[NOME_ATENEO]], '2018'!$C$2:$C$181, '2018'!$D$2:$D$181)</f>
        <v xml:space="preserve">Venezia </v>
      </c>
      <c r="E1568">
        <f>LOOKUP(laureati_1999_2011_ateneoxgenere[[#This Row],[Enna ]], Comuni!$O$2:$O$8105, Comuni!$D$2:$D$8105)</f>
        <v>45</v>
      </c>
      <c r="F1568">
        <f>LOOKUP(laureati_1999_2011_ateneoxgenere[[#This Row],[Enna ]], Comuni!$O$2:$O$8105, Comuni!$E$2:$E$8105)</f>
        <v>26</v>
      </c>
      <c r="G1568" s="1">
        <f>LOOKUP(laureati_1999_2011_ateneoxgenere[[#This Row],[Enna ]], Comuni!$O$2:$O$8105, Comuni!$F$2:$F$8105)</f>
        <v>17</v>
      </c>
      <c r="H1568" s="1">
        <f>LOOKUP(laureati_1999_2011_ateneoxgenere[[#This Row],[Enna ]], Comuni!$O$2:$O$8105, Comuni!$G$2:$G$8105)</f>
        <v>12</v>
      </c>
      <c r="I1568" s="1">
        <f>LOOKUP(laureati_1999_2011_ateneoxgenere[[#This Row],[Enna ]], Comuni!$O$2:$O$8105, Comuni!$H$2:$H$8105)</f>
        <v>19</v>
      </c>
      <c r="J1568" s="1">
        <f>LOOKUP(laureati_1999_2011_ateneoxgenere[[#This Row],[Enna ]], Comuni!$O$2:$O$8105, Comuni!$I$2:$I$8105)</f>
        <v>39</v>
      </c>
      <c r="K1568" s="4" t="s">
        <v>7</v>
      </c>
      <c r="L1568" s="7">
        <v>769</v>
      </c>
    </row>
    <row r="1569" spans="1:12" x14ac:dyDescent="0.25">
      <c r="A1569">
        <v>2009</v>
      </c>
      <c r="B1569">
        <v>2801</v>
      </c>
      <c r="C1569" s="1" t="s">
        <v>32</v>
      </c>
      <c r="D1569" s="1" t="str">
        <f>LOOKUP(laureati_1999_2011_ateneoxgenere[[#This Row],[NOME_ATENEO]], '2018'!$C$2:$C$181, '2018'!$D$2:$D$181)</f>
        <v>Padova</v>
      </c>
      <c r="E1569">
        <f>LOOKUP(laureati_1999_2011_ateneoxgenere[[#This Row],[Enna ]], Comuni!$O$2:$O$8105, Comuni!$D$2:$D$8105)</f>
        <v>45</v>
      </c>
      <c r="F1569">
        <f>LOOKUP(laureati_1999_2011_ateneoxgenere[[#This Row],[Enna ]], Comuni!$O$2:$O$8105, Comuni!$E$2:$E$8105)</f>
        <v>24</v>
      </c>
      <c r="G1569" s="1">
        <f>LOOKUP(laureati_1999_2011_ateneoxgenere[[#This Row],[Enna ]], Comuni!$O$2:$O$8105, Comuni!$F$2:$F$8105)</f>
        <v>33</v>
      </c>
      <c r="H1569" s="1">
        <f>LOOKUP(laureati_1999_2011_ateneoxgenere[[#This Row],[Enna ]], Comuni!$O$2:$O$8105, Comuni!$G$2:$G$8105)</f>
        <v>11</v>
      </c>
      <c r="I1569" s="1">
        <f>LOOKUP(laureati_1999_2011_ateneoxgenere[[#This Row],[Enna ]], Comuni!$O$2:$O$8105, Comuni!$H$2:$H$8105)</f>
        <v>52</v>
      </c>
      <c r="J1569" s="1">
        <f>LOOKUP(laureati_1999_2011_ateneoxgenere[[#This Row],[Enna ]], Comuni!$O$2:$O$8105, Comuni!$I$2:$I$8105)</f>
        <v>23</v>
      </c>
      <c r="K1569" s="5" t="s">
        <v>7</v>
      </c>
      <c r="L1569" s="8">
        <v>4928</v>
      </c>
    </row>
    <row r="1570" spans="1:12" x14ac:dyDescent="0.25">
      <c r="A1570">
        <v>2009</v>
      </c>
      <c r="B1570">
        <v>3001</v>
      </c>
      <c r="C1570" s="1" t="s">
        <v>33</v>
      </c>
      <c r="D1570" s="1" t="str">
        <f>LOOKUP(laureati_1999_2011_ateneoxgenere[[#This Row],[NOME_ATENEO]], '2018'!$C$2:$C$181, '2018'!$D$2:$D$181)</f>
        <v>Udine</v>
      </c>
      <c r="E1570">
        <f>LOOKUP(laureati_1999_2011_ateneoxgenere[[#This Row],[Enna ]], Comuni!$O$2:$O$8105, Comuni!$D$2:$D$8105)</f>
        <v>46</v>
      </c>
      <c r="F1570">
        <f>LOOKUP(laureati_1999_2011_ateneoxgenere[[#This Row],[Enna ]], Comuni!$O$2:$O$8105, Comuni!$E$2:$E$8105)</f>
        <v>3</v>
      </c>
      <c r="G1570" s="1">
        <f>LOOKUP(laureati_1999_2011_ateneoxgenere[[#This Row],[Enna ]], Comuni!$O$2:$O$8105, Comuni!$F$2:$F$8105)</f>
        <v>57</v>
      </c>
      <c r="H1570" s="1">
        <f>LOOKUP(laureati_1999_2011_ateneoxgenere[[#This Row],[Enna ]], Comuni!$O$2:$O$8105, Comuni!$G$2:$G$8105)</f>
        <v>13</v>
      </c>
      <c r="I1570" s="1">
        <f>LOOKUP(laureati_1999_2011_ateneoxgenere[[#This Row],[Enna ]], Comuni!$O$2:$O$8105, Comuni!$H$2:$H$8105)</f>
        <v>14</v>
      </c>
      <c r="J1570" s="1">
        <f>LOOKUP(laureati_1999_2011_ateneoxgenere[[#This Row],[Enna ]], Comuni!$O$2:$O$8105, Comuni!$I$2:$I$8105)</f>
        <v>15</v>
      </c>
      <c r="K1570" s="4" t="s">
        <v>7</v>
      </c>
      <c r="L1570" s="7">
        <v>1231</v>
      </c>
    </row>
    <row r="1571" spans="1:12" x14ac:dyDescent="0.25">
      <c r="A1571">
        <v>2009</v>
      </c>
      <c r="B1571">
        <v>3201</v>
      </c>
      <c r="C1571" s="1" t="s">
        <v>34</v>
      </c>
      <c r="D1571" s="1" t="str">
        <f>LOOKUP(laureati_1999_2011_ateneoxgenere[[#This Row],[NOME_ATENEO]], '2018'!$C$2:$C$181, '2018'!$D$2:$D$181)</f>
        <v>Trieste</v>
      </c>
      <c r="E1571">
        <f>LOOKUP(laureati_1999_2011_ateneoxgenere[[#This Row],[Enna ]], Comuni!$O$2:$O$8105, Comuni!$D$2:$D$8105)</f>
        <v>45</v>
      </c>
      <c r="F1571">
        <f>LOOKUP(laureati_1999_2011_ateneoxgenere[[#This Row],[Enna ]], Comuni!$O$2:$O$8105, Comuni!$E$2:$E$8105)</f>
        <v>38</v>
      </c>
      <c r="G1571" s="1">
        <f>LOOKUP(laureati_1999_2011_ateneoxgenere[[#This Row],[Enna ]], Comuni!$O$2:$O$8105, Comuni!$F$2:$F$8105)</f>
        <v>58</v>
      </c>
      <c r="H1571" s="1">
        <f>LOOKUP(laureati_1999_2011_ateneoxgenere[[#This Row],[Enna ]], Comuni!$O$2:$O$8105, Comuni!$G$2:$G$8105)</f>
        <v>13</v>
      </c>
      <c r="I1571" s="1">
        <f>LOOKUP(laureati_1999_2011_ateneoxgenere[[#This Row],[Enna ]], Comuni!$O$2:$O$8105, Comuni!$H$2:$H$8105)</f>
        <v>46</v>
      </c>
      <c r="J1571" s="1">
        <f>LOOKUP(laureati_1999_2011_ateneoxgenere[[#This Row],[Enna ]], Comuni!$O$2:$O$8105, Comuni!$I$2:$I$8105)</f>
        <v>20</v>
      </c>
      <c r="K1571" s="5" t="s">
        <v>7</v>
      </c>
      <c r="L1571" s="8">
        <v>1266</v>
      </c>
    </row>
    <row r="1572" spans="1:12" x14ac:dyDescent="0.25">
      <c r="A1572">
        <v>2009</v>
      </c>
      <c r="B1572">
        <v>3401</v>
      </c>
      <c r="C1572" s="1" t="s">
        <v>35</v>
      </c>
      <c r="D1572" s="1" t="str">
        <f>LOOKUP(laureati_1999_2011_ateneoxgenere[[#This Row],[NOME_ATENEO]], '2018'!$C$2:$C$181, '2018'!$D$2:$D$181)</f>
        <v>Parma</v>
      </c>
      <c r="E1572">
        <f>LOOKUP(laureati_1999_2011_ateneoxgenere[[#This Row],[Enna ]], Comuni!$O$2:$O$8105, Comuni!$D$2:$D$8105)</f>
        <v>44</v>
      </c>
      <c r="F1572">
        <f>LOOKUP(laureati_1999_2011_ateneoxgenere[[#This Row],[Enna ]], Comuni!$O$2:$O$8105, Comuni!$E$2:$E$8105)</f>
        <v>48</v>
      </c>
      <c r="G1572" s="1">
        <f>LOOKUP(laureati_1999_2011_ateneoxgenere[[#This Row],[Enna ]], Comuni!$O$2:$O$8105, Comuni!$F$2:$F$8105)</f>
        <v>6</v>
      </c>
      <c r="H1572" s="1">
        <f>LOOKUP(laureati_1999_2011_ateneoxgenere[[#This Row],[Enna ]], Comuni!$O$2:$O$8105, Comuni!$G$2:$G$8105)</f>
        <v>10</v>
      </c>
      <c r="I1572" s="1">
        <f>LOOKUP(laureati_1999_2011_ateneoxgenere[[#This Row],[Enna ]], Comuni!$O$2:$O$8105, Comuni!$H$2:$H$8105)</f>
        <v>19</v>
      </c>
      <c r="J1572" s="1">
        <f>LOOKUP(laureati_1999_2011_ateneoxgenere[[#This Row],[Enna ]], Comuni!$O$2:$O$8105, Comuni!$I$2:$I$8105)</f>
        <v>44</v>
      </c>
      <c r="K1572" s="4" t="s">
        <v>7</v>
      </c>
      <c r="L1572" s="7">
        <v>1932</v>
      </c>
    </row>
    <row r="1573" spans="1:12" x14ac:dyDescent="0.25">
      <c r="A1573">
        <v>2009</v>
      </c>
      <c r="B1573">
        <v>3601</v>
      </c>
      <c r="C1573" s="1" t="s">
        <v>36</v>
      </c>
      <c r="D1573" s="1" t="str">
        <f>LOOKUP(laureati_1999_2011_ateneoxgenere[[#This Row],[NOME_ATENEO]], '2018'!$C$2:$C$181, '2018'!$D$2:$D$181)</f>
        <v xml:space="preserve">Modena </v>
      </c>
      <c r="E1573">
        <f>LOOKUP(laureati_1999_2011_ateneoxgenere[[#This Row],[Enna ]], Comuni!$O$2:$O$8105, Comuni!$D$2:$D$8105)</f>
        <v>44</v>
      </c>
      <c r="F1573">
        <f>LOOKUP(laureati_1999_2011_ateneoxgenere[[#This Row],[Enna ]], Comuni!$O$2:$O$8105, Comuni!$E$2:$E$8105)</f>
        <v>38</v>
      </c>
      <c r="G1573" s="1">
        <f>LOOKUP(laureati_1999_2011_ateneoxgenere[[#This Row],[Enna ]], Comuni!$O$2:$O$8105, Comuni!$F$2:$F$8105)</f>
        <v>53</v>
      </c>
      <c r="H1573" s="1">
        <f>LOOKUP(laureati_1999_2011_ateneoxgenere[[#This Row],[Enna ]], Comuni!$O$2:$O$8105, Comuni!$G$2:$G$8105)</f>
        <v>10</v>
      </c>
      <c r="I1573" s="1">
        <f>LOOKUP(laureati_1999_2011_ateneoxgenere[[#This Row],[Enna ]], Comuni!$O$2:$O$8105, Comuni!$H$2:$H$8105)</f>
        <v>55</v>
      </c>
      <c r="J1573" s="1">
        <f>LOOKUP(laureati_1999_2011_ateneoxgenere[[#This Row],[Enna ]], Comuni!$O$2:$O$8105, Comuni!$I$2:$I$8105)</f>
        <v>29</v>
      </c>
      <c r="K1573" s="5" t="s">
        <v>7</v>
      </c>
      <c r="L1573" s="8">
        <v>1418</v>
      </c>
    </row>
    <row r="1574" spans="1:12" x14ac:dyDescent="0.25">
      <c r="A1574">
        <v>2009</v>
      </c>
      <c r="B1574">
        <v>3701</v>
      </c>
      <c r="C1574" s="1" t="s">
        <v>37</v>
      </c>
      <c r="D1574" s="1" t="str">
        <f>LOOKUP(laureati_1999_2011_ateneoxgenere[[#This Row],[NOME_ATENEO]], '2018'!$C$2:$C$181, '2018'!$D$2:$D$181)</f>
        <v>Bologna</v>
      </c>
      <c r="E1574">
        <f>LOOKUP(laureati_1999_2011_ateneoxgenere[[#This Row],[Enna ]], Comuni!$O$2:$O$8105, Comuni!$D$2:$D$8105)</f>
        <v>44</v>
      </c>
      <c r="F1574">
        <f>LOOKUP(laureati_1999_2011_ateneoxgenere[[#This Row],[Enna ]], Comuni!$O$2:$O$8105, Comuni!$E$2:$E$8105)</f>
        <v>29</v>
      </c>
      <c r="G1574" s="1">
        <f>LOOKUP(laureati_1999_2011_ateneoxgenere[[#This Row],[Enna ]], Comuni!$O$2:$O$8105, Comuni!$F$2:$F$8105)</f>
        <v>44</v>
      </c>
      <c r="H1574" s="1">
        <f>LOOKUP(laureati_1999_2011_ateneoxgenere[[#This Row],[Enna ]], Comuni!$O$2:$O$8105, Comuni!$G$2:$G$8105)</f>
        <v>11</v>
      </c>
      <c r="I1574" s="1">
        <f>LOOKUP(laureati_1999_2011_ateneoxgenere[[#This Row],[Enna ]], Comuni!$O$2:$O$8105, Comuni!$H$2:$H$8105)</f>
        <v>20</v>
      </c>
      <c r="J1574" s="1">
        <f>LOOKUP(laureati_1999_2011_ateneoxgenere[[#This Row],[Enna ]], Comuni!$O$2:$O$8105, Comuni!$I$2:$I$8105)</f>
        <v>48</v>
      </c>
      <c r="K1574" s="4" t="s">
        <v>7</v>
      </c>
      <c r="L1574" s="7">
        <v>6453</v>
      </c>
    </row>
    <row r="1575" spans="1:12" x14ac:dyDescent="0.25">
      <c r="A1575">
        <v>2009</v>
      </c>
      <c r="B1575">
        <v>3801</v>
      </c>
      <c r="C1575" s="1" t="s">
        <v>38</v>
      </c>
      <c r="D1575" s="1" t="str">
        <f>LOOKUP(laureati_1999_2011_ateneoxgenere[[#This Row],[NOME_ATENEO]], '2018'!$C$2:$C$181, '2018'!$D$2:$D$181)</f>
        <v>Ferrara</v>
      </c>
      <c r="E1575">
        <f>LOOKUP(laureati_1999_2011_ateneoxgenere[[#This Row],[Enna ]], Comuni!$O$2:$O$8105, Comuni!$D$2:$D$8105)</f>
        <v>44</v>
      </c>
      <c r="F1575">
        <f>LOOKUP(laureati_1999_2011_ateneoxgenere[[#This Row],[Enna ]], Comuni!$O$2:$O$8105, Comuni!$E$2:$E$8105)</f>
        <v>50</v>
      </c>
      <c r="G1575" s="1">
        <f>LOOKUP(laureati_1999_2011_ateneoxgenere[[#This Row],[Enna ]], Comuni!$O$2:$O$8105, Comuni!$F$2:$F$8105)</f>
        <v>31</v>
      </c>
      <c r="H1575" s="1">
        <f>LOOKUP(laureati_1999_2011_ateneoxgenere[[#This Row],[Enna ]], Comuni!$O$2:$O$8105, Comuni!$G$2:$G$8105)</f>
        <v>11</v>
      </c>
      <c r="I1575" s="1">
        <f>LOOKUP(laureati_1999_2011_ateneoxgenere[[#This Row],[Enna ]], Comuni!$O$2:$O$8105, Comuni!$H$2:$H$8105)</f>
        <v>37</v>
      </c>
      <c r="J1575" s="1">
        <f>LOOKUP(laureati_1999_2011_ateneoxgenere[[#This Row],[Enna ]], Comuni!$O$2:$O$8105, Comuni!$I$2:$I$8105)</f>
        <v>0</v>
      </c>
      <c r="K1575" s="5" t="s">
        <v>7</v>
      </c>
      <c r="L1575" s="8">
        <v>1170</v>
      </c>
    </row>
    <row r="1576" spans="1:12" x14ac:dyDescent="0.25">
      <c r="A1576">
        <v>2009</v>
      </c>
      <c r="B1576">
        <v>4101</v>
      </c>
      <c r="C1576" s="1" t="s">
        <v>39</v>
      </c>
      <c r="D1576" s="1" t="str">
        <f>LOOKUP(laureati_1999_2011_ateneoxgenere[[#This Row],[NOME_ATENEO]], '2018'!$C$2:$C$181, '2018'!$D$2:$D$181)</f>
        <v>Urbino</v>
      </c>
      <c r="E1576">
        <f>LOOKUP(laureati_1999_2011_ateneoxgenere[[#This Row],[Enna ]], Comuni!$O$2:$O$8105, Comuni!$D$2:$D$8105)</f>
        <v>43</v>
      </c>
      <c r="F1576">
        <f>LOOKUP(laureati_1999_2011_ateneoxgenere[[#This Row],[Enna ]], Comuni!$O$2:$O$8105, Comuni!$E$2:$E$8105)</f>
        <v>43</v>
      </c>
      <c r="G1576" s="1">
        <f>LOOKUP(laureati_1999_2011_ateneoxgenere[[#This Row],[Enna ]], Comuni!$O$2:$O$8105, Comuni!$F$2:$F$8105)</f>
        <v>36</v>
      </c>
      <c r="H1576" s="1">
        <f>LOOKUP(laureati_1999_2011_ateneoxgenere[[#This Row],[Enna ]], Comuni!$O$2:$O$8105, Comuni!$G$2:$G$8105)</f>
        <v>12</v>
      </c>
      <c r="I1576" s="1">
        <f>LOOKUP(laureati_1999_2011_ateneoxgenere[[#This Row],[Enna ]], Comuni!$O$2:$O$8105, Comuni!$H$2:$H$8105)</f>
        <v>38</v>
      </c>
      <c r="J1576" s="1">
        <f>LOOKUP(laureati_1999_2011_ateneoxgenere[[#This Row],[Enna ]], Comuni!$O$2:$O$8105, Comuni!$I$2:$I$8105)</f>
        <v>11</v>
      </c>
      <c r="K1576" s="4" t="s">
        <v>7</v>
      </c>
      <c r="L1576" s="7">
        <v>984</v>
      </c>
    </row>
    <row r="1577" spans="1:12" x14ac:dyDescent="0.25">
      <c r="A1577">
        <v>2009</v>
      </c>
      <c r="B1577">
        <v>4201</v>
      </c>
      <c r="C1577" s="1" t="s">
        <v>40</v>
      </c>
      <c r="D1577" s="1" t="str">
        <f>LOOKUP(laureati_1999_2011_ateneoxgenere[[#This Row],[NOME_ATENEO]], '2018'!$C$2:$C$181, '2018'!$D$2:$D$181)</f>
        <v>Ancona</v>
      </c>
      <c r="E1577">
        <f>LOOKUP(laureati_1999_2011_ateneoxgenere[[#This Row],[Enna ]], Comuni!$O$2:$O$8105, Comuni!$D$2:$D$8105)</f>
        <v>43</v>
      </c>
      <c r="F1577">
        <f>LOOKUP(laureati_1999_2011_ateneoxgenere[[#This Row],[Enna ]], Comuni!$O$2:$O$8105, Comuni!$E$2:$E$8105)</f>
        <v>37</v>
      </c>
      <c r="G1577" s="1">
        <f>LOOKUP(laureati_1999_2011_ateneoxgenere[[#This Row],[Enna ]], Comuni!$O$2:$O$8105, Comuni!$F$2:$F$8105)</f>
        <v>15</v>
      </c>
      <c r="H1577" s="1">
        <f>LOOKUP(laureati_1999_2011_ateneoxgenere[[#This Row],[Enna ]], Comuni!$O$2:$O$8105, Comuni!$G$2:$G$8105)</f>
        <v>13</v>
      </c>
      <c r="I1577" s="1">
        <f>LOOKUP(laureati_1999_2011_ateneoxgenere[[#This Row],[Enna ]], Comuni!$O$2:$O$8105, Comuni!$H$2:$H$8105)</f>
        <v>30</v>
      </c>
      <c r="J1577" s="1">
        <f>LOOKUP(laureati_1999_2011_ateneoxgenere[[#This Row],[Enna ]], Comuni!$O$2:$O$8105, Comuni!$I$2:$I$8105)</f>
        <v>51</v>
      </c>
      <c r="K1577" s="5" t="s">
        <v>7</v>
      </c>
      <c r="L1577" s="8">
        <v>1432</v>
      </c>
    </row>
    <row r="1578" spans="1:12" x14ac:dyDescent="0.25">
      <c r="A1578">
        <v>2009</v>
      </c>
      <c r="B1578">
        <v>4301</v>
      </c>
      <c r="C1578" s="1" t="s">
        <v>41</v>
      </c>
      <c r="D1578" s="1" t="str">
        <f>LOOKUP(laureati_1999_2011_ateneoxgenere[[#This Row],[NOME_ATENEO]], '2018'!$C$2:$C$181, '2018'!$D$2:$D$181)</f>
        <v>Macerata</v>
      </c>
      <c r="E1578">
        <f>LOOKUP(laureati_1999_2011_ateneoxgenere[[#This Row],[Enna ]], Comuni!$O$2:$O$8105, Comuni!$D$2:$D$8105)</f>
        <v>43</v>
      </c>
      <c r="F1578">
        <f>LOOKUP(laureati_1999_2011_ateneoxgenere[[#This Row],[Enna ]], Comuni!$O$2:$O$8105, Comuni!$E$2:$E$8105)</f>
        <v>18</v>
      </c>
      <c r="G1578" s="1">
        <f>LOOKUP(laureati_1999_2011_ateneoxgenere[[#This Row],[Enna ]], Comuni!$O$2:$O$8105, Comuni!$F$2:$F$8105)</f>
        <v>6</v>
      </c>
      <c r="H1578" s="1">
        <f>LOOKUP(laureati_1999_2011_ateneoxgenere[[#This Row],[Enna ]], Comuni!$O$2:$O$8105, Comuni!$G$2:$G$8105)</f>
        <v>13</v>
      </c>
      <c r="I1578" s="1">
        <f>LOOKUP(laureati_1999_2011_ateneoxgenere[[#This Row],[Enna ]], Comuni!$O$2:$O$8105, Comuni!$H$2:$H$8105)</f>
        <v>27</v>
      </c>
      <c r="J1578" s="1">
        <f>LOOKUP(laureati_1999_2011_ateneoxgenere[[#This Row],[Enna ]], Comuni!$O$2:$O$8105, Comuni!$I$2:$I$8105)</f>
        <v>6</v>
      </c>
      <c r="K1578" s="4" t="s">
        <v>7</v>
      </c>
      <c r="L1578" s="7">
        <v>584</v>
      </c>
    </row>
    <row r="1579" spans="1:12" x14ac:dyDescent="0.25">
      <c r="A1579">
        <v>2009</v>
      </c>
      <c r="B1579">
        <v>4302</v>
      </c>
      <c r="C1579" s="1" t="s">
        <v>42</v>
      </c>
      <c r="D1579" s="1" t="str">
        <f>LOOKUP(laureati_1999_2011_ateneoxgenere[[#This Row],[NOME_ATENEO]], '2018'!$C$2:$C$181, '2018'!$D$2:$D$181)</f>
        <v>Camerino</v>
      </c>
      <c r="E1579">
        <f>LOOKUP(laureati_1999_2011_ateneoxgenere[[#This Row],[Enna ]], Comuni!$O$2:$O$8105, Comuni!$D$2:$D$8105)</f>
        <v>43</v>
      </c>
      <c r="F1579">
        <f>LOOKUP(laureati_1999_2011_ateneoxgenere[[#This Row],[Enna ]], Comuni!$O$2:$O$8105, Comuni!$E$2:$E$8105)</f>
        <v>8</v>
      </c>
      <c r="G1579" s="1">
        <f>LOOKUP(laureati_1999_2011_ateneoxgenere[[#This Row],[Enna ]], Comuni!$O$2:$O$8105, Comuni!$F$2:$F$8105)</f>
        <v>13</v>
      </c>
      <c r="H1579" s="1">
        <f>LOOKUP(laureati_1999_2011_ateneoxgenere[[#This Row],[Enna ]], Comuni!$O$2:$O$8105, Comuni!$G$2:$G$8105)</f>
        <v>13</v>
      </c>
      <c r="I1579" s="1">
        <f>LOOKUP(laureati_1999_2011_ateneoxgenere[[#This Row],[Enna ]], Comuni!$O$2:$O$8105, Comuni!$H$2:$H$8105)</f>
        <v>4</v>
      </c>
      <c r="J1579" s="1">
        <f>LOOKUP(laureati_1999_2011_ateneoxgenere[[#This Row],[Enna ]], Comuni!$O$2:$O$8105, Comuni!$I$2:$I$8105)</f>
        <v>9</v>
      </c>
      <c r="K1579" s="5" t="s">
        <v>7</v>
      </c>
      <c r="L1579" s="8">
        <v>649</v>
      </c>
    </row>
    <row r="1580" spans="1:12" x14ac:dyDescent="0.25">
      <c r="A1580">
        <v>2009</v>
      </c>
      <c r="B1580">
        <v>4801</v>
      </c>
      <c r="C1580" s="1" t="s">
        <v>43</v>
      </c>
      <c r="D1580" s="1" t="str">
        <f>LOOKUP(laureati_1999_2011_ateneoxgenere[[#This Row],[NOME_ATENEO]], '2018'!$C$2:$C$181, '2018'!$D$2:$D$181)</f>
        <v>Firenze</v>
      </c>
      <c r="E1580">
        <f>LOOKUP(laureati_1999_2011_ateneoxgenere[[#This Row],[Enna ]], Comuni!$O$2:$O$8105, Comuni!$D$2:$D$8105)</f>
        <v>43</v>
      </c>
      <c r="F1580">
        <f>LOOKUP(laureati_1999_2011_ateneoxgenere[[#This Row],[Enna ]], Comuni!$O$2:$O$8105, Comuni!$E$2:$E$8105)</f>
        <v>46</v>
      </c>
      <c r="G1580" s="1">
        <f>LOOKUP(laureati_1999_2011_ateneoxgenere[[#This Row],[Enna ]], Comuni!$O$2:$O$8105, Comuni!$F$2:$F$8105)</f>
        <v>28</v>
      </c>
      <c r="H1580" s="1">
        <f>LOOKUP(laureati_1999_2011_ateneoxgenere[[#This Row],[Enna ]], Comuni!$O$2:$O$8105, Comuni!$G$2:$G$8105)</f>
        <v>11</v>
      </c>
      <c r="I1580" s="1">
        <f>LOOKUP(laureati_1999_2011_ateneoxgenere[[#This Row],[Enna ]], Comuni!$O$2:$O$8105, Comuni!$H$2:$H$8105)</f>
        <v>15</v>
      </c>
      <c r="J1580" s="1">
        <f>LOOKUP(laureati_1999_2011_ateneoxgenere[[#This Row],[Enna ]], Comuni!$O$2:$O$8105, Comuni!$I$2:$I$8105)</f>
        <v>29</v>
      </c>
      <c r="K1580" s="4" t="s">
        <v>7</v>
      </c>
      <c r="L1580" s="7">
        <v>3913</v>
      </c>
    </row>
    <row r="1581" spans="1:12" x14ac:dyDescent="0.25">
      <c r="A1581">
        <v>2009</v>
      </c>
      <c r="B1581">
        <v>4804</v>
      </c>
      <c r="C1581" s="1" t="s">
        <v>44</v>
      </c>
      <c r="D1581" s="1" t="str">
        <f>LOOKUP(laureati_1999_2011_ateneoxgenere[[#This Row],[NOME_ATENEO]], '2018'!$C$2:$C$181, '2018'!$D$2:$D$181)</f>
        <v>Firenze</v>
      </c>
      <c r="E1581">
        <f>LOOKUP(laureati_1999_2011_ateneoxgenere[[#This Row],[Enna ]], Comuni!$O$2:$O$8105, Comuni!$D$2:$D$8105)</f>
        <v>43</v>
      </c>
      <c r="F1581">
        <f>LOOKUP(laureati_1999_2011_ateneoxgenere[[#This Row],[Enna ]], Comuni!$O$2:$O$8105, Comuni!$E$2:$E$8105)</f>
        <v>46</v>
      </c>
      <c r="G1581" s="1">
        <f>LOOKUP(laureati_1999_2011_ateneoxgenere[[#This Row],[Enna ]], Comuni!$O$2:$O$8105, Comuni!$F$2:$F$8105)</f>
        <v>28</v>
      </c>
      <c r="H1581" s="1">
        <f>LOOKUP(laureati_1999_2011_ateneoxgenere[[#This Row],[Enna ]], Comuni!$O$2:$O$8105, Comuni!$G$2:$G$8105)</f>
        <v>11</v>
      </c>
      <c r="I1581" s="1">
        <f>LOOKUP(laureati_1999_2011_ateneoxgenere[[#This Row],[Enna ]], Comuni!$O$2:$O$8105, Comuni!$H$2:$H$8105)</f>
        <v>15</v>
      </c>
      <c r="J1581" s="1">
        <f>LOOKUP(laureati_1999_2011_ateneoxgenere[[#This Row],[Enna ]], Comuni!$O$2:$O$8105, Comuni!$I$2:$I$8105)</f>
        <v>29</v>
      </c>
      <c r="K1581" s="5" t="s">
        <v>7</v>
      </c>
      <c r="L1581" s="8">
        <v>5</v>
      </c>
    </row>
    <row r="1582" spans="1:12" x14ac:dyDescent="0.25">
      <c r="A1582">
        <v>2009</v>
      </c>
      <c r="B1582">
        <v>5001</v>
      </c>
      <c r="C1582" s="1" t="s">
        <v>45</v>
      </c>
      <c r="D1582" s="1" t="str">
        <f>LOOKUP(laureati_1999_2011_ateneoxgenere[[#This Row],[NOME_ATENEO]], '2018'!$C$2:$C$181, '2018'!$D$2:$D$181)</f>
        <v>Pisa</v>
      </c>
      <c r="E1582">
        <f>LOOKUP(laureati_1999_2011_ateneoxgenere[[#This Row],[Enna ]], Comuni!$O$2:$O$8105, Comuni!$D$2:$D$8105)</f>
        <v>43</v>
      </c>
      <c r="F1582">
        <f>LOOKUP(laureati_1999_2011_ateneoxgenere[[#This Row],[Enna ]], Comuni!$O$2:$O$8105, Comuni!$E$2:$E$8105)</f>
        <v>42</v>
      </c>
      <c r="G1582" s="1">
        <f>LOOKUP(laureati_1999_2011_ateneoxgenere[[#This Row],[Enna ]], Comuni!$O$2:$O$8105, Comuni!$F$2:$F$8105)</f>
        <v>51</v>
      </c>
      <c r="H1582" s="1">
        <f>LOOKUP(laureati_1999_2011_ateneoxgenere[[#This Row],[Enna ]], Comuni!$O$2:$O$8105, Comuni!$G$2:$G$8105)</f>
        <v>10</v>
      </c>
      <c r="I1582" s="1">
        <f>LOOKUP(laureati_1999_2011_ateneoxgenere[[#This Row],[Enna ]], Comuni!$O$2:$O$8105, Comuni!$H$2:$H$8105)</f>
        <v>24</v>
      </c>
      <c r="J1582" s="1">
        <f>LOOKUP(laureati_1999_2011_ateneoxgenere[[#This Row],[Enna ]], Comuni!$O$2:$O$8105, Comuni!$I$2:$I$8105)</f>
        <v>1</v>
      </c>
      <c r="K1582" s="4" t="s">
        <v>7</v>
      </c>
      <c r="L1582" s="7">
        <v>3483</v>
      </c>
    </row>
    <row r="1583" spans="1:12" x14ac:dyDescent="0.25">
      <c r="A1583">
        <v>2009</v>
      </c>
      <c r="B1583">
        <v>5201</v>
      </c>
      <c r="C1583" s="1" t="s">
        <v>46</v>
      </c>
      <c r="D1583" s="1" t="str">
        <f>LOOKUP(laureati_1999_2011_ateneoxgenere[[#This Row],[NOME_ATENEO]], '2018'!$C$2:$C$181, '2018'!$D$2:$D$181)</f>
        <v>Siena</v>
      </c>
      <c r="E1583">
        <f>LOOKUP(laureati_1999_2011_ateneoxgenere[[#This Row],[Enna ]], Comuni!$O$2:$O$8105, Comuni!$D$2:$D$8105)</f>
        <v>43</v>
      </c>
      <c r="F1583">
        <f>LOOKUP(laureati_1999_2011_ateneoxgenere[[#This Row],[Enna ]], Comuni!$O$2:$O$8105, Comuni!$E$2:$E$8105)</f>
        <v>19</v>
      </c>
      <c r="G1583" s="1">
        <f>LOOKUP(laureati_1999_2011_ateneoxgenere[[#This Row],[Enna ]], Comuni!$O$2:$O$8105, Comuni!$F$2:$F$8105)</f>
        <v>11</v>
      </c>
      <c r="H1583" s="1">
        <f>LOOKUP(laureati_1999_2011_ateneoxgenere[[#This Row],[Enna ]], Comuni!$O$2:$O$8105, Comuni!$G$2:$G$8105)</f>
        <v>11</v>
      </c>
      <c r="I1583" s="1">
        <f>LOOKUP(laureati_1999_2011_ateneoxgenere[[#This Row],[Enna ]], Comuni!$O$2:$O$8105, Comuni!$H$2:$H$8105)</f>
        <v>19</v>
      </c>
      <c r="J1583" s="1">
        <f>LOOKUP(laureati_1999_2011_ateneoxgenere[[#This Row],[Enna ]], Comuni!$O$2:$O$8105, Comuni!$I$2:$I$8105)</f>
        <v>59</v>
      </c>
      <c r="K1583" s="5" t="s">
        <v>7</v>
      </c>
      <c r="L1583" s="8">
        <v>4069</v>
      </c>
    </row>
    <row r="1584" spans="1:12" x14ac:dyDescent="0.25">
      <c r="A1584">
        <v>2009</v>
      </c>
      <c r="B1584">
        <v>5202</v>
      </c>
      <c r="C1584" s="1" t="s">
        <v>47</v>
      </c>
      <c r="D1584" s="1" t="str">
        <f>LOOKUP(laureati_1999_2011_ateneoxgenere[[#This Row],[NOME_ATENEO]], '2018'!$C$2:$C$181, '2018'!$D$2:$D$181)</f>
        <v xml:space="preserve">Siena </v>
      </c>
      <c r="E1584">
        <f>LOOKUP(laureati_1999_2011_ateneoxgenere[[#This Row],[Enna ]], Comuni!$O$2:$O$8105, Comuni!$D$2:$D$8105)</f>
        <v>43</v>
      </c>
      <c r="F1584">
        <f>LOOKUP(laureati_1999_2011_ateneoxgenere[[#This Row],[Enna ]], Comuni!$O$2:$O$8105, Comuni!$E$2:$E$8105)</f>
        <v>19</v>
      </c>
      <c r="G1584" s="1">
        <f>LOOKUP(laureati_1999_2011_ateneoxgenere[[#This Row],[Enna ]], Comuni!$O$2:$O$8105, Comuni!$F$2:$F$8105)</f>
        <v>11</v>
      </c>
      <c r="H1584" s="1">
        <f>LOOKUP(laureati_1999_2011_ateneoxgenere[[#This Row],[Enna ]], Comuni!$O$2:$O$8105, Comuni!$G$2:$G$8105)</f>
        <v>11</v>
      </c>
      <c r="I1584" s="1">
        <f>LOOKUP(laureati_1999_2011_ateneoxgenere[[#This Row],[Enna ]], Comuni!$O$2:$O$8105, Comuni!$H$2:$H$8105)</f>
        <v>19</v>
      </c>
      <c r="J1584" s="1">
        <f>LOOKUP(laureati_1999_2011_ateneoxgenere[[#This Row],[Enna ]], Comuni!$O$2:$O$8105, Comuni!$I$2:$I$8105)</f>
        <v>59</v>
      </c>
      <c r="K1584" s="4" t="s">
        <v>7</v>
      </c>
      <c r="L1584" s="7">
        <v>13</v>
      </c>
    </row>
    <row r="1585" spans="1:12" x14ac:dyDescent="0.25">
      <c r="A1585">
        <v>2009</v>
      </c>
      <c r="B1585">
        <v>5401</v>
      </c>
      <c r="C1585" s="1" t="s">
        <v>48</v>
      </c>
      <c r="D1585" s="1" t="str">
        <f>LOOKUP(laureati_1999_2011_ateneoxgenere[[#This Row],[NOME_ATENEO]], '2018'!$C$2:$C$181, '2018'!$D$2:$D$181)</f>
        <v>Perugia</v>
      </c>
      <c r="E1585">
        <f>LOOKUP(laureati_1999_2011_ateneoxgenere[[#This Row],[Enna ]], Comuni!$O$2:$O$8105, Comuni!$D$2:$D$8105)</f>
        <v>43</v>
      </c>
      <c r="F1585">
        <f>LOOKUP(laureati_1999_2011_ateneoxgenere[[#This Row],[Enna ]], Comuni!$O$2:$O$8105, Comuni!$E$2:$E$8105)</f>
        <v>6</v>
      </c>
      <c r="G1585" s="1">
        <f>LOOKUP(laureati_1999_2011_ateneoxgenere[[#This Row],[Enna ]], Comuni!$O$2:$O$8105, Comuni!$F$2:$F$8105)</f>
        <v>49</v>
      </c>
      <c r="H1585" s="1">
        <f>LOOKUP(laureati_1999_2011_ateneoxgenere[[#This Row],[Enna ]], Comuni!$O$2:$O$8105, Comuni!$G$2:$G$8105)</f>
        <v>12</v>
      </c>
      <c r="I1585" s="1">
        <f>LOOKUP(laureati_1999_2011_ateneoxgenere[[#This Row],[Enna ]], Comuni!$O$2:$O$8105, Comuni!$H$2:$H$8105)</f>
        <v>23</v>
      </c>
      <c r="J1585" s="1">
        <f>LOOKUP(laureati_1999_2011_ateneoxgenere[[#This Row],[Enna ]], Comuni!$O$2:$O$8105, Comuni!$I$2:$I$8105)</f>
        <v>23</v>
      </c>
      <c r="K1585" s="5" t="s">
        <v>7</v>
      </c>
      <c r="L1585" s="8">
        <v>2158</v>
      </c>
    </row>
    <row r="1586" spans="1:12" x14ac:dyDescent="0.25">
      <c r="A1586">
        <v>2009</v>
      </c>
      <c r="B1586">
        <v>5403</v>
      </c>
      <c r="C1586" s="1" t="s">
        <v>49</v>
      </c>
      <c r="D1586" s="1" t="str">
        <f>LOOKUP(laureati_1999_2011_ateneoxgenere[[#This Row],[NOME_ATENEO]], '2018'!$C$2:$C$181, '2018'!$D$2:$D$181)</f>
        <v xml:space="preserve">Perugia </v>
      </c>
      <c r="E1586">
        <f>LOOKUP(laureati_1999_2011_ateneoxgenere[[#This Row],[Enna ]], Comuni!$O$2:$O$8105, Comuni!$D$2:$D$8105)</f>
        <v>43</v>
      </c>
      <c r="F1586">
        <f>LOOKUP(laureati_1999_2011_ateneoxgenere[[#This Row],[Enna ]], Comuni!$O$2:$O$8105, Comuni!$E$2:$E$8105)</f>
        <v>6</v>
      </c>
      <c r="G1586" s="1">
        <f>LOOKUP(laureati_1999_2011_ateneoxgenere[[#This Row],[Enna ]], Comuni!$O$2:$O$8105, Comuni!$F$2:$F$8105)</f>
        <v>49</v>
      </c>
      <c r="H1586" s="1">
        <f>LOOKUP(laureati_1999_2011_ateneoxgenere[[#This Row],[Enna ]], Comuni!$O$2:$O$8105, Comuni!$G$2:$G$8105)</f>
        <v>12</v>
      </c>
      <c r="I1586" s="1">
        <f>LOOKUP(laureati_1999_2011_ateneoxgenere[[#This Row],[Enna ]], Comuni!$O$2:$O$8105, Comuni!$H$2:$H$8105)</f>
        <v>23</v>
      </c>
      <c r="J1586" s="1">
        <f>LOOKUP(laureati_1999_2011_ateneoxgenere[[#This Row],[Enna ]], Comuni!$O$2:$O$8105, Comuni!$I$2:$I$8105)</f>
        <v>23</v>
      </c>
      <c r="K1586" s="4" t="s">
        <v>7</v>
      </c>
      <c r="L1586" s="7">
        <v>180</v>
      </c>
    </row>
    <row r="1587" spans="1:12" x14ac:dyDescent="0.25">
      <c r="A1587">
        <v>2009</v>
      </c>
      <c r="B1587">
        <v>5601</v>
      </c>
      <c r="C1587" s="1" t="s">
        <v>50</v>
      </c>
      <c r="D1587" s="1" t="str">
        <f>LOOKUP(laureati_1999_2011_ateneoxgenere[[#This Row],[NOME_ATENEO]], '2018'!$C$2:$C$181, '2018'!$D$2:$D$181)</f>
        <v>Viterbo</v>
      </c>
      <c r="E1587">
        <f>LOOKUP(laureati_1999_2011_ateneoxgenere[[#This Row],[Enna ]], Comuni!$O$2:$O$8105, Comuni!$D$2:$D$8105)</f>
        <v>42</v>
      </c>
      <c r="F1587">
        <f>LOOKUP(laureati_1999_2011_ateneoxgenere[[#This Row],[Enna ]], Comuni!$O$2:$O$8105, Comuni!$E$2:$E$8105)</f>
        <v>25</v>
      </c>
      <c r="G1587" s="1">
        <f>LOOKUP(laureati_1999_2011_ateneoxgenere[[#This Row],[Enna ]], Comuni!$O$2:$O$8105, Comuni!$F$2:$F$8105)</f>
        <v>5</v>
      </c>
      <c r="H1587" s="1">
        <f>LOOKUP(laureati_1999_2011_ateneoxgenere[[#This Row],[Enna ]], Comuni!$O$2:$O$8105, Comuni!$G$2:$G$8105)</f>
        <v>12</v>
      </c>
      <c r="I1587" s="1">
        <f>LOOKUP(laureati_1999_2011_ateneoxgenere[[#This Row],[Enna ]], Comuni!$O$2:$O$8105, Comuni!$H$2:$H$8105)</f>
        <v>6</v>
      </c>
      <c r="J1587" s="1">
        <f>LOOKUP(laureati_1999_2011_ateneoxgenere[[#This Row],[Enna ]], Comuni!$O$2:$O$8105, Comuni!$I$2:$I$8105)</f>
        <v>24</v>
      </c>
      <c r="K1587" s="5" t="s">
        <v>7</v>
      </c>
      <c r="L1587" s="8">
        <v>1636</v>
      </c>
    </row>
    <row r="1588" spans="1:12" x14ac:dyDescent="0.25">
      <c r="A1588">
        <v>2009</v>
      </c>
      <c r="B1588">
        <v>5801</v>
      </c>
      <c r="C1588" s="1" t="s">
        <v>51</v>
      </c>
      <c r="D1588" s="1" t="str">
        <f>LOOKUP(laureati_1999_2011_ateneoxgenere[[#This Row],[NOME_ATENEO]], '2018'!$C$2:$C$181, '2018'!$D$2:$D$181)</f>
        <v xml:space="preserve">Roma </v>
      </c>
      <c r="E1588">
        <f>LOOKUP(laureati_1999_2011_ateneoxgenere[[#This Row],[Enna ]], Comuni!$O$2:$O$8105, Comuni!$D$2:$D$8105)</f>
        <v>41</v>
      </c>
      <c r="F1588">
        <f>LOOKUP(laureati_1999_2011_ateneoxgenere[[#This Row],[Enna ]], Comuni!$O$2:$O$8105, Comuni!$E$2:$E$8105)</f>
        <v>54</v>
      </c>
      <c r="G1588" s="1">
        <f>LOOKUP(laureati_1999_2011_ateneoxgenere[[#This Row],[Enna ]], Comuni!$O$2:$O$8105, Comuni!$F$2:$F$8105)</f>
        <v>27</v>
      </c>
      <c r="H1588" s="1">
        <f>LOOKUP(laureati_1999_2011_ateneoxgenere[[#This Row],[Enna ]], Comuni!$O$2:$O$8105, Comuni!$G$2:$G$8105)</f>
        <v>12</v>
      </c>
      <c r="I1588" s="1">
        <f>LOOKUP(laureati_1999_2011_ateneoxgenere[[#This Row],[Enna ]], Comuni!$O$2:$O$8105, Comuni!$H$2:$H$8105)</f>
        <v>29</v>
      </c>
      <c r="J1588" s="1">
        <f>LOOKUP(laureati_1999_2011_ateneoxgenere[[#This Row],[Enna ]], Comuni!$O$2:$O$8105, Comuni!$I$2:$I$8105)</f>
        <v>24</v>
      </c>
      <c r="K1588" s="4" t="s">
        <v>7</v>
      </c>
      <c r="L1588" s="7">
        <v>8050</v>
      </c>
    </row>
    <row r="1589" spans="1:12" x14ac:dyDescent="0.25">
      <c r="A1589">
        <v>2009</v>
      </c>
      <c r="B1589">
        <v>5802</v>
      </c>
      <c r="C1589" s="1" t="s">
        <v>52</v>
      </c>
      <c r="D1589" s="1" t="str">
        <f>LOOKUP(laureati_1999_2011_ateneoxgenere[[#This Row],[NOME_ATENEO]], '2018'!$C$2:$C$181, '2018'!$D$2:$D$181)</f>
        <v xml:space="preserve">Roma </v>
      </c>
      <c r="E1589">
        <f>LOOKUP(laureati_1999_2011_ateneoxgenere[[#This Row],[Enna ]], Comuni!$O$2:$O$8105, Comuni!$D$2:$D$8105)</f>
        <v>41</v>
      </c>
      <c r="F1589">
        <f>LOOKUP(laureati_1999_2011_ateneoxgenere[[#This Row],[Enna ]], Comuni!$O$2:$O$8105, Comuni!$E$2:$E$8105)</f>
        <v>54</v>
      </c>
      <c r="G1589" s="1">
        <f>LOOKUP(laureati_1999_2011_ateneoxgenere[[#This Row],[Enna ]], Comuni!$O$2:$O$8105, Comuni!$F$2:$F$8105)</f>
        <v>27</v>
      </c>
      <c r="H1589" s="1">
        <f>LOOKUP(laureati_1999_2011_ateneoxgenere[[#This Row],[Enna ]], Comuni!$O$2:$O$8105, Comuni!$G$2:$G$8105)</f>
        <v>12</v>
      </c>
      <c r="I1589" s="1">
        <f>LOOKUP(laureati_1999_2011_ateneoxgenere[[#This Row],[Enna ]], Comuni!$O$2:$O$8105, Comuni!$H$2:$H$8105)</f>
        <v>29</v>
      </c>
      <c r="J1589" s="1">
        <f>LOOKUP(laureati_1999_2011_ateneoxgenere[[#This Row],[Enna ]], Comuni!$O$2:$O$8105, Comuni!$I$2:$I$8105)</f>
        <v>24</v>
      </c>
      <c r="K1589" s="5" t="s">
        <v>7</v>
      </c>
      <c r="L1589" s="8">
        <v>2505</v>
      </c>
    </row>
    <row r="1590" spans="1:12" x14ac:dyDescent="0.25">
      <c r="A1590">
        <v>2009</v>
      </c>
      <c r="B1590">
        <v>5803</v>
      </c>
      <c r="C1590" s="1" t="s">
        <v>53</v>
      </c>
      <c r="D1590" s="1" t="str">
        <f>LOOKUP(laureati_1999_2011_ateneoxgenere[[#This Row],[NOME_ATENEO]], '2018'!$C$2:$C$181, '2018'!$D$2:$D$181)</f>
        <v xml:space="preserve">Roma </v>
      </c>
      <c r="E1590">
        <f>LOOKUP(laureati_1999_2011_ateneoxgenere[[#This Row],[Enna ]], Comuni!$O$2:$O$8105, Comuni!$D$2:$D$8105)</f>
        <v>41</v>
      </c>
      <c r="F1590">
        <f>LOOKUP(laureati_1999_2011_ateneoxgenere[[#This Row],[Enna ]], Comuni!$O$2:$O$8105, Comuni!$E$2:$E$8105)</f>
        <v>54</v>
      </c>
      <c r="G1590" s="1">
        <f>LOOKUP(laureati_1999_2011_ateneoxgenere[[#This Row],[Enna ]], Comuni!$O$2:$O$8105, Comuni!$F$2:$F$8105)</f>
        <v>27</v>
      </c>
      <c r="H1590" s="1">
        <f>LOOKUP(laureati_1999_2011_ateneoxgenere[[#This Row],[Enna ]], Comuni!$O$2:$O$8105, Comuni!$G$2:$G$8105)</f>
        <v>12</v>
      </c>
      <c r="I1590" s="1">
        <f>LOOKUP(laureati_1999_2011_ateneoxgenere[[#This Row],[Enna ]], Comuni!$O$2:$O$8105, Comuni!$H$2:$H$8105)</f>
        <v>29</v>
      </c>
      <c r="J1590" s="1">
        <f>LOOKUP(laureati_1999_2011_ateneoxgenere[[#This Row],[Enna ]], Comuni!$O$2:$O$8105, Comuni!$I$2:$I$8105)</f>
        <v>24</v>
      </c>
      <c r="K1590" s="4" t="s">
        <v>7</v>
      </c>
      <c r="L1590" s="7">
        <v>477</v>
      </c>
    </row>
    <row r="1591" spans="1:12" x14ac:dyDescent="0.25">
      <c r="A1591">
        <v>2009</v>
      </c>
      <c r="B1591">
        <v>5805</v>
      </c>
      <c r="C1591" s="1" t="s">
        <v>54</v>
      </c>
      <c r="D1591" s="1" t="str">
        <f>LOOKUP(laureati_1999_2011_ateneoxgenere[[#This Row],[NOME_ATENEO]], '2018'!$C$2:$C$181, '2018'!$D$2:$D$181)</f>
        <v xml:space="preserve">Roma </v>
      </c>
      <c r="E1591">
        <f>LOOKUP(laureati_1999_2011_ateneoxgenere[[#This Row],[Enna ]], Comuni!$O$2:$O$8105, Comuni!$D$2:$D$8105)</f>
        <v>41</v>
      </c>
      <c r="F1591">
        <f>LOOKUP(laureati_1999_2011_ateneoxgenere[[#This Row],[Enna ]], Comuni!$O$2:$O$8105, Comuni!$E$2:$E$8105)</f>
        <v>54</v>
      </c>
      <c r="G1591" s="1">
        <f>LOOKUP(laureati_1999_2011_ateneoxgenere[[#This Row],[Enna ]], Comuni!$O$2:$O$8105, Comuni!$F$2:$F$8105)</f>
        <v>27</v>
      </c>
      <c r="H1591" s="1">
        <f>LOOKUP(laureati_1999_2011_ateneoxgenere[[#This Row],[Enna ]], Comuni!$O$2:$O$8105, Comuni!$G$2:$G$8105)</f>
        <v>12</v>
      </c>
      <c r="I1591" s="1">
        <f>LOOKUP(laureati_1999_2011_ateneoxgenere[[#This Row],[Enna ]], Comuni!$O$2:$O$8105, Comuni!$H$2:$H$8105)</f>
        <v>29</v>
      </c>
      <c r="J1591" s="1">
        <f>LOOKUP(laureati_1999_2011_ateneoxgenere[[#This Row],[Enna ]], Comuni!$O$2:$O$8105, Comuni!$I$2:$I$8105)</f>
        <v>24</v>
      </c>
      <c r="K1591" s="5" t="s">
        <v>7</v>
      </c>
      <c r="L1591" s="8">
        <v>888</v>
      </c>
    </row>
    <row r="1592" spans="1:12" x14ac:dyDescent="0.25">
      <c r="A1592">
        <v>2009</v>
      </c>
      <c r="B1592">
        <v>5806</v>
      </c>
      <c r="C1592" s="1" t="s">
        <v>55</v>
      </c>
      <c r="D1592" s="1" t="str">
        <f>LOOKUP(laureati_1999_2011_ateneoxgenere[[#This Row],[NOME_ATENEO]], '2018'!$C$2:$C$181, '2018'!$D$2:$D$181)</f>
        <v xml:space="preserve">Roma </v>
      </c>
      <c r="E1592">
        <f>LOOKUP(laureati_1999_2011_ateneoxgenere[[#This Row],[Enna ]], Comuni!$O$2:$O$8105, Comuni!$D$2:$D$8105)</f>
        <v>41</v>
      </c>
      <c r="F1592">
        <f>LOOKUP(laureati_1999_2011_ateneoxgenere[[#This Row],[Enna ]], Comuni!$O$2:$O$8105, Comuni!$E$2:$E$8105)</f>
        <v>54</v>
      </c>
      <c r="G1592" s="1">
        <f>LOOKUP(laureati_1999_2011_ateneoxgenere[[#This Row],[Enna ]], Comuni!$O$2:$O$8105, Comuni!$F$2:$F$8105)</f>
        <v>27</v>
      </c>
      <c r="H1592" s="1">
        <f>LOOKUP(laureati_1999_2011_ateneoxgenere[[#This Row],[Enna ]], Comuni!$O$2:$O$8105, Comuni!$G$2:$G$8105)</f>
        <v>12</v>
      </c>
      <c r="I1592" s="1">
        <f>LOOKUP(laureati_1999_2011_ateneoxgenere[[#This Row],[Enna ]], Comuni!$O$2:$O$8105, Comuni!$H$2:$H$8105)</f>
        <v>29</v>
      </c>
      <c r="J1592" s="1">
        <f>LOOKUP(laureati_1999_2011_ateneoxgenere[[#This Row],[Enna ]], Comuni!$O$2:$O$8105, Comuni!$I$2:$I$8105)</f>
        <v>24</v>
      </c>
      <c r="K1592" s="4" t="s">
        <v>7</v>
      </c>
      <c r="L1592" s="7">
        <v>155</v>
      </c>
    </row>
    <row r="1593" spans="1:12" x14ac:dyDescent="0.25">
      <c r="A1593">
        <v>2009</v>
      </c>
      <c r="B1593">
        <v>5807</v>
      </c>
      <c r="C1593" s="1" t="s">
        <v>56</v>
      </c>
      <c r="D1593" s="1" t="str">
        <f>LOOKUP(laureati_1999_2011_ateneoxgenere[[#This Row],[NOME_ATENEO]], '2018'!$C$2:$C$181, '2018'!$D$2:$D$181)</f>
        <v xml:space="preserve">Roma </v>
      </c>
      <c r="E1593">
        <f>LOOKUP(laureati_1999_2011_ateneoxgenere[[#This Row],[Enna ]], Comuni!$O$2:$O$8105, Comuni!$D$2:$D$8105)</f>
        <v>41</v>
      </c>
      <c r="F1593">
        <f>LOOKUP(laureati_1999_2011_ateneoxgenere[[#This Row],[Enna ]], Comuni!$O$2:$O$8105, Comuni!$E$2:$E$8105)</f>
        <v>54</v>
      </c>
      <c r="G1593" s="1">
        <f>LOOKUP(laureati_1999_2011_ateneoxgenere[[#This Row],[Enna ]], Comuni!$O$2:$O$8105, Comuni!$F$2:$F$8105)</f>
        <v>27</v>
      </c>
      <c r="H1593" s="1">
        <f>LOOKUP(laureati_1999_2011_ateneoxgenere[[#This Row],[Enna ]], Comuni!$O$2:$O$8105, Comuni!$G$2:$G$8105)</f>
        <v>12</v>
      </c>
      <c r="I1593" s="1">
        <f>LOOKUP(laureati_1999_2011_ateneoxgenere[[#This Row],[Enna ]], Comuni!$O$2:$O$8105, Comuni!$H$2:$H$8105)</f>
        <v>29</v>
      </c>
      <c r="J1593" s="1">
        <f>LOOKUP(laureati_1999_2011_ateneoxgenere[[#This Row],[Enna ]], Comuni!$O$2:$O$8105, Comuni!$I$2:$I$8105)</f>
        <v>24</v>
      </c>
      <c r="K1593" s="5" t="s">
        <v>7</v>
      </c>
      <c r="L1593" s="8">
        <v>2157</v>
      </c>
    </row>
    <row r="1594" spans="1:12" x14ac:dyDescent="0.25">
      <c r="A1594">
        <v>2009</v>
      </c>
      <c r="B1594">
        <v>5808</v>
      </c>
      <c r="C1594" s="1" t="s">
        <v>57</v>
      </c>
      <c r="D1594" s="1" t="str">
        <f>LOOKUP(laureati_1999_2011_ateneoxgenere[[#This Row],[NOME_ATENEO]], '2018'!$C$2:$C$181, '2018'!$D$2:$D$181)</f>
        <v xml:space="preserve">Roma </v>
      </c>
      <c r="E1594">
        <f>LOOKUP(laureati_1999_2011_ateneoxgenere[[#This Row],[Enna ]], Comuni!$O$2:$O$8105, Comuni!$D$2:$D$8105)</f>
        <v>41</v>
      </c>
      <c r="F1594">
        <f>LOOKUP(laureati_1999_2011_ateneoxgenere[[#This Row],[Enna ]], Comuni!$O$2:$O$8105, Comuni!$E$2:$E$8105)</f>
        <v>54</v>
      </c>
      <c r="G1594" s="1">
        <f>LOOKUP(laureati_1999_2011_ateneoxgenere[[#This Row],[Enna ]], Comuni!$O$2:$O$8105, Comuni!$F$2:$F$8105)</f>
        <v>27</v>
      </c>
      <c r="H1594" s="1">
        <f>LOOKUP(laureati_1999_2011_ateneoxgenere[[#This Row],[Enna ]], Comuni!$O$2:$O$8105, Comuni!$G$2:$G$8105)</f>
        <v>12</v>
      </c>
      <c r="I1594" s="1">
        <f>LOOKUP(laureati_1999_2011_ateneoxgenere[[#This Row],[Enna ]], Comuni!$O$2:$O$8105, Comuni!$H$2:$H$8105)</f>
        <v>29</v>
      </c>
      <c r="J1594" s="1">
        <f>LOOKUP(laureati_1999_2011_ateneoxgenere[[#This Row],[Enna ]], Comuni!$O$2:$O$8105, Comuni!$I$2:$I$8105)</f>
        <v>24</v>
      </c>
      <c r="K1594" s="4" t="s">
        <v>7</v>
      </c>
      <c r="L1594" s="7">
        <v>70</v>
      </c>
    </row>
    <row r="1595" spans="1:12" x14ac:dyDescent="0.25">
      <c r="A1595">
        <v>2009</v>
      </c>
      <c r="B1595">
        <v>5809</v>
      </c>
      <c r="C1595" s="1" t="s">
        <v>98</v>
      </c>
      <c r="D1595" s="1" t="str">
        <f>LOOKUP(laureati_1999_2011_ateneoxgenere[[#This Row],[NOME_ATENEO]], '2018'!$C$2:$C$181, '2018'!$D$2:$D$181)</f>
        <v xml:space="preserve">Roma </v>
      </c>
      <c r="E1595">
        <f>LOOKUP(laureati_1999_2011_ateneoxgenere[[#This Row],[Enna ]], Comuni!$O$2:$O$8105, Comuni!$D$2:$D$8105)</f>
        <v>41</v>
      </c>
      <c r="F1595">
        <f>LOOKUP(laureati_1999_2011_ateneoxgenere[[#This Row],[Enna ]], Comuni!$O$2:$O$8105, Comuni!$E$2:$E$8105)</f>
        <v>54</v>
      </c>
      <c r="G1595" s="1">
        <f>LOOKUP(laureati_1999_2011_ateneoxgenere[[#This Row],[Enna ]], Comuni!$O$2:$O$8105, Comuni!$F$2:$F$8105)</f>
        <v>27</v>
      </c>
      <c r="H1595" s="1">
        <f>LOOKUP(laureati_1999_2011_ateneoxgenere[[#This Row],[Enna ]], Comuni!$O$2:$O$8105, Comuni!$G$2:$G$8105)</f>
        <v>12</v>
      </c>
      <c r="I1595" s="1">
        <f>LOOKUP(laureati_1999_2011_ateneoxgenere[[#This Row],[Enna ]], Comuni!$O$2:$O$8105, Comuni!$H$2:$H$8105)</f>
        <v>29</v>
      </c>
      <c r="J1595" s="1">
        <f>LOOKUP(laureati_1999_2011_ateneoxgenere[[#This Row],[Enna ]], Comuni!$O$2:$O$8105, Comuni!$I$2:$I$8105)</f>
        <v>24</v>
      </c>
      <c r="K1595" s="5" t="s">
        <v>7</v>
      </c>
      <c r="L1595" s="8">
        <v>165</v>
      </c>
    </row>
    <row r="1596" spans="1:12" x14ac:dyDescent="0.25">
      <c r="A1596">
        <v>2009</v>
      </c>
      <c r="B1596">
        <v>5810</v>
      </c>
      <c r="C1596" s="1" t="s">
        <v>59</v>
      </c>
      <c r="D1596" s="1" t="str">
        <f>LOOKUP(laureati_1999_2011_ateneoxgenere[[#This Row],[NOME_ATENEO]], '2018'!$C$2:$C$181, '2018'!$D$2:$D$181)</f>
        <v xml:space="preserve">Roma </v>
      </c>
      <c r="E1596">
        <f>LOOKUP(laureati_1999_2011_ateneoxgenere[[#This Row],[Enna ]], Comuni!$O$2:$O$8105, Comuni!$D$2:$D$8105)</f>
        <v>41</v>
      </c>
      <c r="F1596">
        <f>LOOKUP(laureati_1999_2011_ateneoxgenere[[#This Row],[Enna ]], Comuni!$O$2:$O$8105, Comuni!$E$2:$E$8105)</f>
        <v>54</v>
      </c>
      <c r="G1596" s="1">
        <f>LOOKUP(laureati_1999_2011_ateneoxgenere[[#This Row],[Enna ]], Comuni!$O$2:$O$8105, Comuni!$F$2:$F$8105)</f>
        <v>27</v>
      </c>
      <c r="H1596" s="1">
        <f>LOOKUP(laureati_1999_2011_ateneoxgenere[[#This Row],[Enna ]], Comuni!$O$2:$O$8105, Comuni!$G$2:$G$8105)</f>
        <v>12</v>
      </c>
      <c r="I1596" s="1">
        <f>LOOKUP(laureati_1999_2011_ateneoxgenere[[#This Row],[Enna ]], Comuni!$O$2:$O$8105, Comuni!$H$2:$H$8105)</f>
        <v>29</v>
      </c>
      <c r="J1596" s="1">
        <f>LOOKUP(laureati_1999_2011_ateneoxgenere[[#This Row],[Enna ]], Comuni!$O$2:$O$8105, Comuni!$I$2:$I$8105)</f>
        <v>24</v>
      </c>
      <c r="K1596" s="4" t="s">
        <v>7</v>
      </c>
      <c r="L1596" s="7">
        <v>1007</v>
      </c>
    </row>
    <row r="1597" spans="1:12" x14ac:dyDescent="0.25">
      <c r="A1597">
        <v>2009</v>
      </c>
      <c r="B1597">
        <v>5811</v>
      </c>
      <c r="C1597" s="1" t="s">
        <v>99</v>
      </c>
      <c r="D1597" s="1" t="str">
        <f>LOOKUP(laureati_1999_2011_ateneoxgenere[[#This Row],[NOME_ATENEO]], '2018'!$C$2:$C$181, '2018'!$D$2:$D$181)</f>
        <v xml:space="preserve">Roma </v>
      </c>
      <c r="E1597">
        <f>LOOKUP(laureati_1999_2011_ateneoxgenere[[#This Row],[Enna ]], Comuni!$O$2:$O$8105, Comuni!$D$2:$D$8105)</f>
        <v>41</v>
      </c>
      <c r="F1597">
        <f>LOOKUP(laureati_1999_2011_ateneoxgenere[[#This Row],[Enna ]], Comuni!$O$2:$O$8105, Comuni!$E$2:$E$8105)</f>
        <v>54</v>
      </c>
      <c r="G1597" s="1">
        <f>LOOKUP(laureati_1999_2011_ateneoxgenere[[#This Row],[Enna ]], Comuni!$O$2:$O$8105, Comuni!$F$2:$F$8105)</f>
        <v>27</v>
      </c>
      <c r="H1597" s="1">
        <f>LOOKUP(laureati_1999_2011_ateneoxgenere[[#This Row],[Enna ]], Comuni!$O$2:$O$8105, Comuni!$G$2:$G$8105)</f>
        <v>12</v>
      </c>
      <c r="I1597" s="1">
        <f>LOOKUP(laureati_1999_2011_ateneoxgenere[[#This Row],[Enna ]], Comuni!$O$2:$O$8105, Comuni!$H$2:$H$8105)</f>
        <v>29</v>
      </c>
      <c r="J1597" s="1">
        <f>LOOKUP(laureati_1999_2011_ateneoxgenere[[#This Row],[Enna ]], Comuni!$O$2:$O$8105, Comuni!$I$2:$I$8105)</f>
        <v>24</v>
      </c>
      <c r="K1597" s="5" t="s">
        <v>7</v>
      </c>
      <c r="L1597" s="8">
        <v>141</v>
      </c>
    </row>
    <row r="1598" spans="1:12" x14ac:dyDescent="0.25">
      <c r="A1598">
        <v>2009</v>
      </c>
      <c r="B1598">
        <v>5812</v>
      </c>
      <c r="C1598" s="1" t="s">
        <v>61</v>
      </c>
      <c r="D1598" s="1" t="str">
        <f>LOOKUP(laureati_1999_2011_ateneoxgenere[[#This Row],[NOME_ATENEO]], '2018'!$C$2:$C$181, '2018'!$D$2:$D$181)</f>
        <v xml:space="preserve">Roma </v>
      </c>
      <c r="E1598">
        <f>LOOKUP(laureati_1999_2011_ateneoxgenere[[#This Row],[Enna ]], Comuni!$O$2:$O$8105, Comuni!$D$2:$D$8105)</f>
        <v>41</v>
      </c>
      <c r="F1598">
        <f>LOOKUP(laureati_1999_2011_ateneoxgenere[[#This Row],[Enna ]], Comuni!$O$2:$O$8105, Comuni!$E$2:$E$8105)</f>
        <v>54</v>
      </c>
      <c r="G1598" s="1">
        <f>LOOKUP(laureati_1999_2011_ateneoxgenere[[#This Row],[Enna ]], Comuni!$O$2:$O$8105, Comuni!$F$2:$F$8105)</f>
        <v>27</v>
      </c>
      <c r="H1598" s="1">
        <f>LOOKUP(laureati_1999_2011_ateneoxgenere[[#This Row],[Enna ]], Comuni!$O$2:$O$8105, Comuni!$G$2:$G$8105)</f>
        <v>12</v>
      </c>
      <c r="I1598" s="1">
        <f>LOOKUP(laureati_1999_2011_ateneoxgenere[[#This Row],[Enna ]], Comuni!$O$2:$O$8105, Comuni!$H$2:$H$8105)</f>
        <v>29</v>
      </c>
      <c r="J1598" s="1">
        <f>LOOKUP(laureati_1999_2011_ateneoxgenere[[#This Row],[Enna ]], Comuni!$O$2:$O$8105, Comuni!$I$2:$I$8105)</f>
        <v>24</v>
      </c>
      <c r="K1598" s="4" t="s">
        <v>7</v>
      </c>
      <c r="L1598" s="7">
        <v>13</v>
      </c>
    </row>
    <row r="1599" spans="1:12" x14ac:dyDescent="0.25">
      <c r="A1599">
        <v>2009</v>
      </c>
      <c r="B1599">
        <v>5813</v>
      </c>
      <c r="C1599" s="1" t="s">
        <v>62</v>
      </c>
      <c r="D1599" s="1" t="str">
        <f>LOOKUP(laureati_1999_2011_ateneoxgenere[[#This Row],[NOME_ATENEO]], '2018'!$C$2:$C$181, '2018'!$D$2:$D$181)</f>
        <v xml:space="preserve">Roma </v>
      </c>
      <c r="E1599">
        <f>LOOKUP(laureati_1999_2011_ateneoxgenere[[#This Row],[Enna ]], Comuni!$O$2:$O$8105, Comuni!$D$2:$D$8105)</f>
        <v>41</v>
      </c>
      <c r="F1599">
        <f>LOOKUP(laureati_1999_2011_ateneoxgenere[[#This Row],[Enna ]], Comuni!$O$2:$O$8105, Comuni!$E$2:$E$8105)</f>
        <v>54</v>
      </c>
      <c r="G1599" s="1">
        <f>LOOKUP(laureati_1999_2011_ateneoxgenere[[#This Row],[Enna ]], Comuni!$O$2:$O$8105, Comuni!$F$2:$F$8105)</f>
        <v>27</v>
      </c>
      <c r="H1599" s="1">
        <f>LOOKUP(laureati_1999_2011_ateneoxgenere[[#This Row],[Enna ]], Comuni!$O$2:$O$8105, Comuni!$G$2:$G$8105)</f>
        <v>12</v>
      </c>
      <c r="I1599" s="1">
        <f>LOOKUP(laureati_1999_2011_ateneoxgenere[[#This Row],[Enna ]], Comuni!$O$2:$O$8105, Comuni!$H$2:$H$8105)</f>
        <v>29</v>
      </c>
      <c r="J1599" s="1">
        <f>LOOKUP(laureati_1999_2011_ateneoxgenere[[#This Row],[Enna ]], Comuni!$O$2:$O$8105, Comuni!$I$2:$I$8105)</f>
        <v>24</v>
      </c>
      <c r="K1599" s="5" t="s">
        <v>7</v>
      </c>
      <c r="L1599" s="8">
        <v>71</v>
      </c>
    </row>
    <row r="1600" spans="1:12" x14ac:dyDescent="0.25">
      <c r="A1600">
        <v>2009</v>
      </c>
      <c r="B1600">
        <v>5815</v>
      </c>
      <c r="C1600" s="1" t="s">
        <v>100</v>
      </c>
      <c r="D1600" s="1" t="str">
        <f>LOOKUP(laureati_1999_2011_ateneoxgenere[[#This Row],[NOME_ATENEO]], '2018'!$C$2:$C$181, '2018'!$D$2:$D$181)</f>
        <v xml:space="preserve">Roma </v>
      </c>
      <c r="E1600">
        <f>LOOKUP(laureati_1999_2011_ateneoxgenere[[#This Row],[Enna ]], Comuni!$O$2:$O$8105, Comuni!$D$2:$D$8105)</f>
        <v>41</v>
      </c>
      <c r="F1600">
        <f>LOOKUP(laureati_1999_2011_ateneoxgenere[[#This Row],[Enna ]], Comuni!$O$2:$O$8105, Comuni!$E$2:$E$8105)</f>
        <v>54</v>
      </c>
      <c r="G1600" s="1">
        <f>LOOKUP(laureati_1999_2011_ateneoxgenere[[#This Row],[Enna ]], Comuni!$O$2:$O$8105, Comuni!$F$2:$F$8105)</f>
        <v>27</v>
      </c>
      <c r="H1600" s="1">
        <f>LOOKUP(laureati_1999_2011_ateneoxgenere[[#This Row],[Enna ]], Comuni!$O$2:$O$8105, Comuni!$G$2:$G$8105)</f>
        <v>12</v>
      </c>
      <c r="I1600" s="1">
        <f>LOOKUP(laureati_1999_2011_ateneoxgenere[[#This Row],[Enna ]], Comuni!$O$2:$O$8105, Comuni!$H$2:$H$8105)</f>
        <v>29</v>
      </c>
      <c r="J1600" s="1">
        <f>LOOKUP(laureati_1999_2011_ateneoxgenere[[#This Row],[Enna ]], Comuni!$O$2:$O$8105, Comuni!$I$2:$I$8105)</f>
        <v>24</v>
      </c>
      <c r="K1600" s="4" t="s">
        <v>7</v>
      </c>
      <c r="L1600" s="7">
        <v>287</v>
      </c>
    </row>
    <row r="1601" spans="1:12" x14ac:dyDescent="0.25">
      <c r="A1601">
        <v>2009</v>
      </c>
      <c r="B1601">
        <v>6001</v>
      </c>
      <c r="C1601" s="1" t="s">
        <v>65</v>
      </c>
      <c r="D1601" s="1" t="str">
        <f>LOOKUP(laureati_1999_2011_ateneoxgenere[[#This Row],[NOME_ATENEO]], '2018'!$C$2:$C$181, '2018'!$D$2:$D$181)</f>
        <v>Cassino</v>
      </c>
      <c r="E1601">
        <f>LOOKUP(laureati_1999_2011_ateneoxgenere[[#This Row],[Enna ]], Comuni!$O$2:$O$8105, Comuni!$D$2:$D$8105)</f>
        <v>41</v>
      </c>
      <c r="F1601">
        <f>LOOKUP(laureati_1999_2011_ateneoxgenere[[#This Row],[Enna ]], Comuni!$O$2:$O$8105, Comuni!$E$2:$E$8105)</f>
        <v>29</v>
      </c>
      <c r="G1601" s="1">
        <f>LOOKUP(laureati_1999_2011_ateneoxgenere[[#This Row],[Enna ]], Comuni!$O$2:$O$8105, Comuni!$F$2:$F$8105)</f>
        <v>38</v>
      </c>
      <c r="H1601" s="1">
        <f>LOOKUP(laureati_1999_2011_ateneoxgenere[[#This Row],[Enna ]], Comuni!$O$2:$O$8105, Comuni!$G$2:$G$8105)</f>
        <v>13</v>
      </c>
      <c r="I1601" s="1">
        <f>LOOKUP(laureati_1999_2011_ateneoxgenere[[#This Row],[Enna ]], Comuni!$O$2:$O$8105, Comuni!$H$2:$H$8105)</f>
        <v>49</v>
      </c>
      <c r="J1601" s="1">
        <f>LOOKUP(laureati_1999_2011_ateneoxgenere[[#This Row],[Enna ]], Comuni!$O$2:$O$8105, Comuni!$I$2:$I$8105)</f>
        <v>44</v>
      </c>
      <c r="K1601" s="5" t="s">
        <v>7</v>
      </c>
      <c r="L1601" s="8">
        <v>601</v>
      </c>
    </row>
    <row r="1602" spans="1:12" x14ac:dyDescent="0.25">
      <c r="A1602">
        <v>2009</v>
      </c>
      <c r="B1602">
        <v>6201</v>
      </c>
      <c r="C1602" s="1" t="s">
        <v>66</v>
      </c>
      <c r="D1602" s="1" t="str">
        <f>LOOKUP(laureati_1999_2011_ateneoxgenere[[#This Row],[NOME_ATENEO]], '2018'!$C$2:$C$181, '2018'!$D$2:$D$181)</f>
        <v xml:space="preserve">Benevento </v>
      </c>
      <c r="E1602">
        <f>LOOKUP(laureati_1999_2011_ateneoxgenere[[#This Row],[Enna ]], Comuni!$O$2:$O$8105, Comuni!$D$2:$D$8105)</f>
        <v>41</v>
      </c>
      <c r="F1602">
        <f>LOOKUP(laureati_1999_2011_ateneoxgenere[[#This Row],[Enna ]], Comuni!$O$2:$O$8105, Comuni!$E$2:$E$8105)</f>
        <v>7</v>
      </c>
      <c r="G1602" s="1">
        <f>LOOKUP(laureati_1999_2011_ateneoxgenere[[#This Row],[Enna ]], Comuni!$O$2:$O$8105, Comuni!$F$2:$F$8105)</f>
        <v>55</v>
      </c>
      <c r="H1602" s="1">
        <f>LOOKUP(laureati_1999_2011_ateneoxgenere[[#This Row],[Enna ]], Comuni!$O$2:$O$8105, Comuni!$G$2:$G$8105)</f>
        <v>14</v>
      </c>
      <c r="I1602" s="1">
        <f>LOOKUP(laureati_1999_2011_ateneoxgenere[[#This Row],[Enna ]], Comuni!$O$2:$O$8105, Comuni!$H$2:$H$8105)</f>
        <v>46</v>
      </c>
      <c r="J1602" s="1">
        <f>LOOKUP(laureati_1999_2011_ateneoxgenere[[#This Row],[Enna ]], Comuni!$O$2:$O$8105, Comuni!$I$2:$I$8105)</f>
        <v>40</v>
      </c>
      <c r="K1602" s="4" t="s">
        <v>7</v>
      </c>
      <c r="L1602" s="7">
        <v>445</v>
      </c>
    </row>
    <row r="1603" spans="1:12" x14ac:dyDescent="0.25">
      <c r="A1603">
        <v>2009</v>
      </c>
      <c r="B1603">
        <v>6202</v>
      </c>
      <c r="C1603" s="1" t="s">
        <v>67</v>
      </c>
      <c r="D1603" s="1" t="str">
        <f>LOOKUP(laureati_1999_2011_ateneoxgenere[[#This Row],[NOME_ATENEO]], '2018'!$C$2:$C$181, '2018'!$D$2:$D$181)</f>
        <v>Potenza</v>
      </c>
      <c r="E1603">
        <f>LOOKUP(laureati_1999_2011_ateneoxgenere[[#This Row],[Enna ]], Comuni!$O$2:$O$8105, Comuni!$D$2:$D$8105)</f>
        <v>40</v>
      </c>
      <c r="F1603">
        <f>LOOKUP(laureati_1999_2011_ateneoxgenere[[#This Row],[Enna ]], Comuni!$O$2:$O$8105, Comuni!$E$2:$E$8105)</f>
        <v>38</v>
      </c>
      <c r="G1603" s="1">
        <f>LOOKUP(laureati_1999_2011_ateneoxgenere[[#This Row],[Enna ]], Comuni!$O$2:$O$8105, Comuni!$F$2:$F$8105)</f>
        <v>20</v>
      </c>
      <c r="H1603" s="1">
        <f>LOOKUP(laureati_1999_2011_ateneoxgenere[[#This Row],[Enna ]], Comuni!$O$2:$O$8105, Comuni!$G$2:$G$8105)</f>
        <v>15</v>
      </c>
      <c r="I1603" s="1">
        <f>LOOKUP(laureati_1999_2011_ateneoxgenere[[#This Row],[Enna ]], Comuni!$O$2:$O$8105, Comuni!$H$2:$H$8105)</f>
        <v>48</v>
      </c>
      <c r="J1603" s="1">
        <f>LOOKUP(laureati_1999_2011_ateneoxgenere[[#This Row],[Enna ]], Comuni!$O$2:$O$8105, Comuni!$I$2:$I$8105)</f>
        <v>12</v>
      </c>
      <c r="K1603" s="5" t="s">
        <v>7</v>
      </c>
      <c r="L1603" s="8">
        <v>28</v>
      </c>
    </row>
    <row r="1604" spans="1:12" x14ac:dyDescent="0.25">
      <c r="A1604">
        <v>2009</v>
      </c>
      <c r="B1604">
        <v>6301</v>
      </c>
      <c r="C1604" s="1" t="s">
        <v>68</v>
      </c>
      <c r="D1604" s="1" t="str">
        <f>LOOKUP(laureati_1999_2011_ateneoxgenere[[#This Row],[NOME_ATENEO]], '2018'!$C$2:$C$181, '2018'!$D$2:$D$181)</f>
        <v xml:space="preserve">Napoli </v>
      </c>
      <c r="E1604">
        <f>LOOKUP(laureati_1999_2011_ateneoxgenere[[#This Row],[Enna ]], Comuni!$O$2:$O$8105, Comuni!$D$2:$D$8105)</f>
        <v>40</v>
      </c>
      <c r="F1604">
        <f>LOOKUP(laureati_1999_2011_ateneoxgenere[[#This Row],[Enna ]], Comuni!$O$2:$O$8105, Comuni!$E$2:$E$8105)</f>
        <v>51</v>
      </c>
      <c r="G1604" s="1">
        <f>LOOKUP(laureati_1999_2011_ateneoxgenere[[#This Row],[Enna ]], Comuni!$O$2:$O$8105, Comuni!$F$2:$F$8105)</f>
        <v>14</v>
      </c>
      <c r="H1604" s="1">
        <f>LOOKUP(laureati_1999_2011_ateneoxgenere[[#This Row],[Enna ]], Comuni!$O$2:$O$8105, Comuni!$G$2:$G$8105)</f>
        <v>14</v>
      </c>
      <c r="I1604" s="1">
        <f>LOOKUP(laureati_1999_2011_ateneoxgenere[[#This Row],[Enna ]], Comuni!$O$2:$O$8105, Comuni!$H$2:$H$8105)</f>
        <v>15</v>
      </c>
      <c r="J1604" s="1">
        <f>LOOKUP(laureati_1999_2011_ateneoxgenere[[#This Row],[Enna ]], Comuni!$O$2:$O$8105, Comuni!$I$2:$I$8105)</f>
        <v>2</v>
      </c>
      <c r="K1604" s="4" t="s">
        <v>7</v>
      </c>
      <c r="L1604" s="7">
        <v>5236</v>
      </c>
    </row>
    <row r="1605" spans="1:12" x14ac:dyDescent="0.25">
      <c r="A1605">
        <v>2009</v>
      </c>
      <c r="B1605">
        <v>6302</v>
      </c>
      <c r="C1605" s="1" t="s">
        <v>69</v>
      </c>
      <c r="D1605" s="1" t="str">
        <f>LOOKUP(laureati_1999_2011_ateneoxgenere[[#This Row],[NOME_ATENEO]], '2018'!$C$2:$C$181, '2018'!$D$2:$D$181)</f>
        <v xml:space="preserve">Napoli </v>
      </c>
      <c r="E1605">
        <f>LOOKUP(laureati_1999_2011_ateneoxgenere[[#This Row],[Enna ]], Comuni!$O$2:$O$8105, Comuni!$D$2:$D$8105)</f>
        <v>40</v>
      </c>
      <c r="F1605">
        <f>LOOKUP(laureati_1999_2011_ateneoxgenere[[#This Row],[Enna ]], Comuni!$O$2:$O$8105, Comuni!$E$2:$E$8105)</f>
        <v>51</v>
      </c>
      <c r="G1605" s="1">
        <f>LOOKUP(laureati_1999_2011_ateneoxgenere[[#This Row],[Enna ]], Comuni!$O$2:$O$8105, Comuni!$F$2:$F$8105)</f>
        <v>14</v>
      </c>
      <c r="H1605" s="1">
        <f>LOOKUP(laureati_1999_2011_ateneoxgenere[[#This Row],[Enna ]], Comuni!$O$2:$O$8105, Comuni!$G$2:$G$8105)</f>
        <v>14</v>
      </c>
      <c r="I1605" s="1">
        <f>LOOKUP(laureati_1999_2011_ateneoxgenere[[#This Row],[Enna ]], Comuni!$O$2:$O$8105, Comuni!$H$2:$H$8105)</f>
        <v>15</v>
      </c>
      <c r="J1605" s="1">
        <f>LOOKUP(laureati_1999_2011_ateneoxgenere[[#This Row],[Enna ]], Comuni!$O$2:$O$8105, Comuni!$I$2:$I$8105)</f>
        <v>2</v>
      </c>
      <c r="K1605" s="5" t="s">
        <v>7</v>
      </c>
      <c r="L1605" s="8">
        <v>1056</v>
      </c>
    </row>
    <row r="1606" spans="1:12" x14ac:dyDescent="0.25">
      <c r="A1606">
        <v>2009</v>
      </c>
      <c r="B1606">
        <v>6303</v>
      </c>
      <c r="C1606" s="1" t="s">
        <v>70</v>
      </c>
      <c r="D1606" s="1" t="str">
        <f>LOOKUP(laureati_1999_2011_ateneoxgenere[[#This Row],[NOME_ATENEO]], '2018'!$C$2:$C$181, '2018'!$D$2:$D$181)</f>
        <v xml:space="preserve">Napoli </v>
      </c>
      <c r="E1606">
        <f>LOOKUP(laureati_1999_2011_ateneoxgenere[[#This Row],[Enna ]], Comuni!$O$2:$O$8105, Comuni!$D$2:$D$8105)</f>
        <v>40</v>
      </c>
      <c r="F1606">
        <f>LOOKUP(laureati_1999_2011_ateneoxgenere[[#This Row],[Enna ]], Comuni!$O$2:$O$8105, Comuni!$E$2:$E$8105)</f>
        <v>51</v>
      </c>
      <c r="G1606" s="1">
        <f>LOOKUP(laureati_1999_2011_ateneoxgenere[[#This Row],[Enna ]], Comuni!$O$2:$O$8105, Comuni!$F$2:$F$8105)</f>
        <v>14</v>
      </c>
      <c r="H1606" s="1">
        <f>LOOKUP(laureati_1999_2011_ateneoxgenere[[#This Row],[Enna ]], Comuni!$O$2:$O$8105, Comuni!$G$2:$G$8105)</f>
        <v>14</v>
      </c>
      <c r="I1606" s="1">
        <f>LOOKUP(laureati_1999_2011_ateneoxgenere[[#This Row],[Enna ]], Comuni!$O$2:$O$8105, Comuni!$H$2:$H$8105)</f>
        <v>15</v>
      </c>
      <c r="J1606" s="1">
        <f>LOOKUP(laureati_1999_2011_ateneoxgenere[[#This Row],[Enna ]], Comuni!$O$2:$O$8105, Comuni!$I$2:$I$8105)</f>
        <v>2</v>
      </c>
      <c r="K1606" s="4" t="s">
        <v>7</v>
      </c>
      <c r="L1606" s="7">
        <v>376</v>
      </c>
    </row>
    <row r="1607" spans="1:12" x14ac:dyDescent="0.25">
      <c r="A1607">
        <v>2009</v>
      </c>
      <c r="B1607">
        <v>6304</v>
      </c>
      <c r="C1607" s="1" t="s">
        <v>71</v>
      </c>
      <c r="D1607" s="1" t="str">
        <f>LOOKUP(laureati_1999_2011_ateneoxgenere[[#This Row],[NOME_ATENEO]], '2018'!$C$2:$C$181, '2018'!$D$2:$D$181)</f>
        <v xml:space="preserve">Napoli </v>
      </c>
      <c r="E1607">
        <f>LOOKUP(laureati_1999_2011_ateneoxgenere[[#This Row],[Enna ]], Comuni!$O$2:$O$8105, Comuni!$D$2:$D$8105)</f>
        <v>40</v>
      </c>
      <c r="F1607">
        <f>LOOKUP(laureati_1999_2011_ateneoxgenere[[#This Row],[Enna ]], Comuni!$O$2:$O$8105, Comuni!$E$2:$E$8105)</f>
        <v>51</v>
      </c>
      <c r="G1607" s="1">
        <f>LOOKUP(laureati_1999_2011_ateneoxgenere[[#This Row],[Enna ]], Comuni!$O$2:$O$8105, Comuni!$F$2:$F$8105)</f>
        <v>14</v>
      </c>
      <c r="H1607" s="1">
        <f>LOOKUP(laureati_1999_2011_ateneoxgenere[[#This Row],[Enna ]], Comuni!$O$2:$O$8105, Comuni!$G$2:$G$8105)</f>
        <v>14</v>
      </c>
      <c r="I1607" s="1">
        <f>LOOKUP(laureati_1999_2011_ateneoxgenere[[#This Row],[Enna ]], Comuni!$O$2:$O$8105, Comuni!$H$2:$H$8105)</f>
        <v>15</v>
      </c>
      <c r="J1607" s="1">
        <f>LOOKUP(laureati_1999_2011_ateneoxgenere[[#This Row],[Enna ]], Comuni!$O$2:$O$8105, Comuni!$I$2:$I$8105)</f>
        <v>2</v>
      </c>
      <c r="K1607" s="5" t="s">
        <v>7</v>
      </c>
      <c r="L1607" s="8">
        <v>311</v>
      </c>
    </row>
    <row r="1608" spans="1:12" x14ac:dyDescent="0.25">
      <c r="A1608">
        <v>2009</v>
      </c>
      <c r="B1608">
        <v>6306</v>
      </c>
      <c r="C1608" s="1" t="s">
        <v>72</v>
      </c>
      <c r="D1608" s="1" t="str">
        <f>LOOKUP(laureati_1999_2011_ateneoxgenere[[#This Row],[NOME_ATENEO]], '2018'!$C$2:$C$181, '2018'!$D$2:$D$181)</f>
        <v xml:space="preserve">Napoli </v>
      </c>
      <c r="E1608">
        <f>LOOKUP(laureati_1999_2011_ateneoxgenere[[#This Row],[Enna ]], Comuni!$O$2:$O$8105, Comuni!$D$2:$D$8105)</f>
        <v>40</v>
      </c>
      <c r="F1608">
        <f>LOOKUP(laureati_1999_2011_ateneoxgenere[[#This Row],[Enna ]], Comuni!$O$2:$O$8105, Comuni!$E$2:$E$8105)</f>
        <v>51</v>
      </c>
      <c r="G1608" s="1">
        <f>LOOKUP(laureati_1999_2011_ateneoxgenere[[#This Row],[Enna ]], Comuni!$O$2:$O$8105, Comuni!$F$2:$F$8105)</f>
        <v>14</v>
      </c>
      <c r="H1608" s="1">
        <f>LOOKUP(laureati_1999_2011_ateneoxgenere[[#This Row],[Enna ]], Comuni!$O$2:$O$8105, Comuni!$G$2:$G$8105)</f>
        <v>14</v>
      </c>
      <c r="I1608" s="1">
        <f>LOOKUP(laureati_1999_2011_ateneoxgenere[[#This Row],[Enna ]], Comuni!$O$2:$O$8105, Comuni!$H$2:$H$8105)</f>
        <v>15</v>
      </c>
      <c r="J1608" s="1">
        <f>LOOKUP(laureati_1999_2011_ateneoxgenere[[#This Row],[Enna ]], Comuni!$O$2:$O$8105, Comuni!$I$2:$I$8105)</f>
        <v>2</v>
      </c>
      <c r="K1608" s="4" t="s">
        <v>7</v>
      </c>
      <c r="L1608" s="7">
        <v>1590</v>
      </c>
    </row>
    <row r="1609" spans="1:12" x14ac:dyDescent="0.25">
      <c r="A1609">
        <v>2009</v>
      </c>
      <c r="B1609">
        <v>6307</v>
      </c>
      <c r="C1609" s="1" t="s">
        <v>73</v>
      </c>
      <c r="D1609" s="1" t="str">
        <f>LOOKUP(laureati_1999_2011_ateneoxgenere[[#This Row],[NOME_ATENEO]], '2018'!$C$2:$C$181, '2018'!$D$2:$D$181)</f>
        <v xml:space="preserve">Napoli </v>
      </c>
      <c r="E1609">
        <f>LOOKUP(laureati_1999_2011_ateneoxgenere[[#This Row],[Enna ]], Comuni!$O$2:$O$8105, Comuni!$D$2:$D$8105)</f>
        <v>40</v>
      </c>
      <c r="F1609">
        <f>LOOKUP(laureati_1999_2011_ateneoxgenere[[#This Row],[Enna ]], Comuni!$O$2:$O$8105, Comuni!$E$2:$E$8105)</f>
        <v>51</v>
      </c>
      <c r="G1609" s="1">
        <f>LOOKUP(laureati_1999_2011_ateneoxgenere[[#This Row],[Enna ]], Comuni!$O$2:$O$8105, Comuni!$F$2:$F$8105)</f>
        <v>14</v>
      </c>
      <c r="H1609" s="1">
        <f>LOOKUP(laureati_1999_2011_ateneoxgenere[[#This Row],[Enna ]], Comuni!$O$2:$O$8105, Comuni!$G$2:$G$8105)</f>
        <v>14</v>
      </c>
      <c r="I1609" s="1">
        <f>LOOKUP(laureati_1999_2011_ateneoxgenere[[#This Row],[Enna ]], Comuni!$O$2:$O$8105, Comuni!$H$2:$H$8105)</f>
        <v>15</v>
      </c>
      <c r="J1609" s="1">
        <f>LOOKUP(laureati_1999_2011_ateneoxgenere[[#This Row],[Enna ]], Comuni!$O$2:$O$8105, Comuni!$I$2:$I$8105)</f>
        <v>2</v>
      </c>
      <c r="K1609" s="5" t="s">
        <v>7</v>
      </c>
      <c r="L1609" s="8">
        <v>134</v>
      </c>
    </row>
    <row r="1610" spans="1:12" x14ac:dyDescent="0.25">
      <c r="A1610">
        <v>2009</v>
      </c>
      <c r="B1610">
        <v>6501</v>
      </c>
      <c r="C1610" s="1" t="s">
        <v>74</v>
      </c>
      <c r="D1610" s="1" t="str">
        <f>LOOKUP(laureati_1999_2011_ateneoxgenere[[#This Row],[NOME_ATENEO]], '2018'!$C$2:$C$181, '2018'!$D$2:$D$181)</f>
        <v>Salerno</v>
      </c>
      <c r="E1610">
        <f>LOOKUP(laureati_1999_2011_ateneoxgenere[[#This Row],[Enna ]], Comuni!$O$2:$O$8105, Comuni!$D$2:$D$8105)</f>
        <v>40</v>
      </c>
      <c r="F1610">
        <f>LOOKUP(laureati_1999_2011_ateneoxgenere[[#This Row],[Enna ]], Comuni!$O$2:$O$8105, Comuni!$E$2:$E$8105)</f>
        <v>40</v>
      </c>
      <c r="G1610" s="1">
        <f>LOOKUP(laureati_1999_2011_ateneoxgenere[[#This Row],[Enna ]], Comuni!$O$2:$O$8105, Comuni!$F$2:$F$8105)</f>
        <v>52</v>
      </c>
      <c r="H1610" s="1">
        <f>LOOKUP(laureati_1999_2011_ateneoxgenere[[#This Row],[Enna ]], Comuni!$O$2:$O$8105, Comuni!$G$2:$G$8105)</f>
        <v>14</v>
      </c>
      <c r="I1610" s="1">
        <f>LOOKUP(laureati_1999_2011_ateneoxgenere[[#This Row],[Enna ]], Comuni!$O$2:$O$8105, Comuni!$H$2:$H$8105)</f>
        <v>45</v>
      </c>
      <c r="J1610" s="1">
        <f>LOOKUP(laureati_1999_2011_ateneoxgenere[[#This Row],[Enna ]], Comuni!$O$2:$O$8105, Comuni!$I$2:$I$8105)</f>
        <v>40</v>
      </c>
      <c r="K1610" s="4" t="s">
        <v>7</v>
      </c>
      <c r="L1610" s="7">
        <v>1627</v>
      </c>
    </row>
    <row r="1611" spans="1:12" x14ac:dyDescent="0.25">
      <c r="A1611">
        <v>2009</v>
      </c>
      <c r="B1611">
        <v>6601</v>
      </c>
      <c r="C1611" s="1" t="s">
        <v>75</v>
      </c>
      <c r="D1611" s="1" t="str">
        <f>LOOKUP(laureati_1999_2011_ateneoxgenere[[#This Row],[NOME_ATENEO]], '2018'!$C$2:$C$181, '2018'!$D$2:$D$181)</f>
        <v>L'Aquila</v>
      </c>
      <c r="E1611">
        <f>LOOKUP(laureati_1999_2011_ateneoxgenere[[#This Row],[Enna ]], Comuni!$O$2:$O$8105, Comuni!$D$2:$D$8105)</f>
        <v>42</v>
      </c>
      <c r="F1611">
        <f>LOOKUP(laureati_1999_2011_ateneoxgenere[[#This Row],[Enna ]], Comuni!$O$2:$O$8105, Comuni!$E$2:$E$8105)</f>
        <v>21</v>
      </c>
      <c r="G1611" s="1">
        <f>LOOKUP(laureati_1999_2011_ateneoxgenere[[#This Row],[Enna ]], Comuni!$O$2:$O$8105, Comuni!$F$2:$F$8105)</f>
        <v>9</v>
      </c>
      <c r="H1611" s="1">
        <f>LOOKUP(laureati_1999_2011_ateneoxgenere[[#This Row],[Enna ]], Comuni!$O$2:$O$8105, Comuni!$G$2:$G$8105)</f>
        <v>13</v>
      </c>
      <c r="I1611" s="1">
        <f>LOOKUP(laureati_1999_2011_ateneoxgenere[[#This Row],[Enna ]], Comuni!$O$2:$O$8105, Comuni!$H$2:$H$8105)</f>
        <v>23</v>
      </c>
      <c r="J1611" s="1">
        <f>LOOKUP(laureati_1999_2011_ateneoxgenere[[#This Row],[Enna ]], Comuni!$O$2:$O$8105, Comuni!$I$2:$I$8105)</f>
        <v>57</v>
      </c>
      <c r="K1611" s="5" t="s">
        <v>7</v>
      </c>
      <c r="L1611" s="8">
        <v>1250</v>
      </c>
    </row>
    <row r="1612" spans="1:12" x14ac:dyDescent="0.25">
      <c r="A1612">
        <v>2009</v>
      </c>
      <c r="B1612">
        <v>6701</v>
      </c>
      <c r="C1612" s="1" t="s">
        <v>76</v>
      </c>
      <c r="D1612" s="1" t="str">
        <f>LOOKUP(laureati_1999_2011_ateneoxgenere[[#This Row],[NOME_ATENEO]], '2018'!$C$2:$C$181, '2018'!$D$2:$D$181)</f>
        <v>Teramo</v>
      </c>
      <c r="E1612">
        <f>LOOKUP(laureati_1999_2011_ateneoxgenere[[#This Row],[Enna ]], Comuni!$O$2:$O$8105, Comuni!$D$2:$D$8105)</f>
        <v>42</v>
      </c>
      <c r="F1612">
        <f>LOOKUP(laureati_1999_2011_ateneoxgenere[[#This Row],[Enna ]], Comuni!$O$2:$O$8105, Comuni!$E$2:$E$8105)</f>
        <v>39</v>
      </c>
      <c r="G1612" s="1">
        <f>LOOKUP(laureati_1999_2011_ateneoxgenere[[#This Row],[Enna ]], Comuni!$O$2:$O$8105, Comuni!$F$2:$F$8105)</f>
        <v>30</v>
      </c>
      <c r="H1612" s="1">
        <f>LOOKUP(laureati_1999_2011_ateneoxgenere[[#This Row],[Enna ]], Comuni!$O$2:$O$8105, Comuni!$G$2:$G$8105)</f>
        <v>13</v>
      </c>
      <c r="I1612" s="1">
        <f>LOOKUP(laureati_1999_2011_ateneoxgenere[[#This Row],[Enna ]], Comuni!$O$2:$O$8105, Comuni!$H$2:$H$8105)</f>
        <v>42</v>
      </c>
      <c r="J1612" s="1">
        <f>LOOKUP(laureati_1999_2011_ateneoxgenere[[#This Row],[Enna ]], Comuni!$O$2:$O$8105, Comuni!$I$2:$I$8105)</f>
        <v>26</v>
      </c>
      <c r="K1612" s="4" t="s">
        <v>7</v>
      </c>
      <c r="L1612" s="7">
        <v>466</v>
      </c>
    </row>
    <row r="1613" spans="1:12" x14ac:dyDescent="0.25">
      <c r="A1613">
        <v>2009</v>
      </c>
      <c r="B1613">
        <v>6901</v>
      </c>
      <c r="C1613" s="1" t="s">
        <v>77</v>
      </c>
      <c r="D1613" s="1" t="str">
        <f>LOOKUP(laureati_1999_2011_ateneoxgenere[[#This Row],[NOME_ATENEO]], '2018'!$C$2:$C$181, '2018'!$D$2:$D$181)</f>
        <v xml:space="preserve">Chieti </v>
      </c>
      <c r="E1613">
        <f>LOOKUP(laureati_1999_2011_ateneoxgenere[[#This Row],[Enna ]], Comuni!$O$2:$O$8105, Comuni!$D$2:$D$8105)</f>
        <v>42</v>
      </c>
      <c r="F1613">
        <f>LOOKUP(laureati_1999_2011_ateneoxgenere[[#This Row],[Enna ]], Comuni!$O$2:$O$8105, Comuni!$E$2:$E$8105)</f>
        <v>21</v>
      </c>
      <c r="G1613" s="1">
        <f>LOOKUP(laureati_1999_2011_ateneoxgenere[[#This Row],[Enna ]], Comuni!$O$2:$O$8105, Comuni!$F$2:$F$8105)</f>
        <v>7</v>
      </c>
      <c r="H1613" s="1">
        <f>LOOKUP(laureati_1999_2011_ateneoxgenere[[#This Row],[Enna ]], Comuni!$O$2:$O$8105, Comuni!$G$2:$G$8105)</f>
        <v>14</v>
      </c>
      <c r="I1613" s="1">
        <f>LOOKUP(laureati_1999_2011_ateneoxgenere[[#This Row],[Enna ]], Comuni!$O$2:$O$8105, Comuni!$H$2:$H$8105)</f>
        <v>10</v>
      </c>
      <c r="J1613" s="1">
        <f>LOOKUP(laureati_1999_2011_ateneoxgenere[[#This Row],[Enna ]], Comuni!$O$2:$O$8105, Comuni!$I$2:$I$8105)</f>
        <v>5</v>
      </c>
      <c r="K1613" s="5" t="s">
        <v>7</v>
      </c>
      <c r="L1613" s="8">
        <v>1819</v>
      </c>
    </row>
    <row r="1614" spans="1:12" x14ac:dyDescent="0.25">
      <c r="A1614">
        <v>2009</v>
      </c>
      <c r="B1614">
        <v>6902</v>
      </c>
      <c r="C1614" s="1" t="s">
        <v>78</v>
      </c>
      <c r="D1614" s="1" t="str">
        <f>LOOKUP(laureati_1999_2011_ateneoxgenere[[#This Row],[NOME_ATENEO]], '2018'!$C$2:$C$181, '2018'!$D$2:$D$181)</f>
        <v xml:space="preserve">Torino </v>
      </c>
      <c r="E1614">
        <f>LOOKUP(laureati_1999_2011_ateneoxgenere[[#This Row],[Enna ]], Comuni!$O$2:$O$8105, Comuni!$D$2:$D$8105)</f>
        <v>45</v>
      </c>
      <c r="F1614">
        <f>LOOKUP(laureati_1999_2011_ateneoxgenere[[#This Row],[Enna ]], Comuni!$O$2:$O$8105, Comuni!$E$2:$E$8105)</f>
        <v>3</v>
      </c>
      <c r="G1614" s="1">
        <f>LOOKUP(laureati_1999_2011_ateneoxgenere[[#This Row],[Enna ]], Comuni!$O$2:$O$8105, Comuni!$F$2:$F$8105)</f>
        <v>58</v>
      </c>
      <c r="H1614" s="1">
        <f>LOOKUP(laureati_1999_2011_ateneoxgenere[[#This Row],[Enna ]], Comuni!$O$2:$O$8105, Comuni!$G$2:$G$8105)</f>
        <v>7</v>
      </c>
      <c r="I1614" s="1">
        <f>LOOKUP(laureati_1999_2011_ateneoxgenere[[#This Row],[Enna ]], Comuni!$O$2:$O$8105, Comuni!$H$2:$H$8105)</f>
        <v>40</v>
      </c>
      <c r="J1614" s="1">
        <f>LOOKUP(laureati_1999_2011_ateneoxgenere[[#This Row],[Enna ]], Comuni!$O$2:$O$8105, Comuni!$I$2:$I$8105)</f>
        <v>56</v>
      </c>
      <c r="K1614" s="4" t="s">
        <v>7</v>
      </c>
      <c r="L1614" s="7">
        <v>14</v>
      </c>
    </row>
    <row r="1615" spans="1:12" x14ac:dyDescent="0.25">
      <c r="A1615">
        <v>2009</v>
      </c>
      <c r="B1615">
        <v>7001</v>
      </c>
      <c r="C1615" s="1" t="s">
        <v>79</v>
      </c>
      <c r="D1615" s="1" t="str">
        <f>LOOKUP(laureati_1999_2011_ateneoxgenere[[#This Row],[NOME_ATENEO]], '2018'!$C$2:$C$181, '2018'!$D$2:$D$181)</f>
        <v>Campobasso</v>
      </c>
      <c r="E1615">
        <f>LOOKUP(laureati_1999_2011_ateneoxgenere[[#This Row],[Enna ]], Comuni!$O$2:$O$8105, Comuni!$D$2:$D$8105)</f>
        <v>41</v>
      </c>
      <c r="F1615">
        <f>LOOKUP(laureati_1999_2011_ateneoxgenere[[#This Row],[Enna ]], Comuni!$O$2:$O$8105, Comuni!$E$2:$E$8105)</f>
        <v>33</v>
      </c>
      <c r="G1615" s="1">
        <f>LOOKUP(laureati_1999_2011_ateneoxgenere[[#This Row],[Enna ]], Comuni!$O$2:$O$8105, Comuni!$F$2:$F$8105)</f>
        <v>36</v>
      </c>
      <c r="H1615" s="1">
        <f>LOOKUP(laureati_1999_2011_ateneoxgenere[[#This Row],[Enna ]], Comuni!$O$2:$O$8105, Comuni!$G$2:$G$8105)</f>
        <v>14</v>
      </c>
      <c r="I1615" s="1">
        <f>LOOKUP(laureati_1999_2011_ateneoxgenere[[#This Row],[Enna ]], Comuni!$O$2:$O$8105, Comuni!$H$2:$H$8105)</f>
        <v>39</v>
      </c>
      <c r="J1615" s="1">
        <f>LOOKUP(laureati_1999_2011_ateneoxgenere[[#This Row],[Enna ]], Comuni!$O$2:$O$8105, Comuni!$I$2:$I$8105)</f>
        <v>37</v>
      </c>
      <c r="K1615" s="5" t="s">
        <v>7</v>
      </c>
      <c r="L1615" s="8">
        <v>430</v>
      </c>
    </row>
    <row r="1616" spans="1:12" x14ac:dyDescent="0.25">
      <c r="A1616">
        <v>2009</v>
      </c>
      <c r="B1616">
        <v>7101</v>
      </c>
      <c r="C1616" s="1" t="s">
        <v>80</v>
      </c>
      <c r="D1616" s="1" t="str">
        <f>LOOKUP(laureati_1999_2011_ateneoxgenere[[#This Row],[NOME_ATENEO]], '2018'!$C$2:$C$181, '2018'!$D$2:$D$181)</f>
        <v>Foggia</v>
      </c>
      <c r="E1616">
        <f>LOOKUP(laureati_1999_2011_ateneoxgenere[[#This Row],[Enna ]], Comuni!$O$2:$O$8105, Comuni!$D$2:$D$8105)</f>
        <v>41</v>
      </c>
      <c r="F1616">
        <f>LOOKUP(laureati_1999_2011_ateneoxgenere[[#This Row],[Enna ]], Comuni!$O$2:$O$8105, Comuni!$E$2:$E$8105)</f>
        <v>27</v>
      </c>
      <c r="G1616" s="1">
        <f>LOOKUP(laureati_1999_2011_ateneoxgenere[[#This Row],[Enna ]], Comuni!$O$2:$O$8105, Comuni!$F$2:$F$8105)</f>
        <v>54</v>
      </c>
      <c r="H1616" s="1">
        <f>LOOKUP(laureati_1999_2011_ateneoxgenere[[#This Row],[Enna ]], Comuni!$O$2:$O$8105, Comuni!$G$2:$G$8105)</f>
        <v>15</v>
      </c>
      <c r="I1616" s="1">
        <f>LOOKUP(laureati_1999_2011_ateneoxgenere[[#This Row],[Enna ]], Comuni!$O$2:$O$8105, Comuni!$H$2:$H$8105)</f>
        <v>32</v>
      </c>
      <c r="J1616" s="1">
        <f>LOOKUP(laureati_1999_2011_ateneoxgenere[[#This Row],[Enna ]], Comuni!$O$2:$O$8105, Comuni!$I$2:$I$8105)</f>
        <v>42</v>
      </c>
      <c r="K1616" s="4" t="s">
        <v>7</v>
      </c>
      <c r="L1616" s="7">
        <v>497</v>
      </c>
    </row>
    <row r="1617" spans="1:12" x14ac:dyDescent="0.25">
      <c r="A1617">
        <v>2009</v>
      </c>
      <c r="B1617">
        <v>7201</v>
      </c>
      <c r="C1617" s="1" t="s">
        <v>81</v>
      </c>
      <c r="D1617" s="1" t="str">
        <f>LOOKUP(laureati_1999_2011_ateneoxgenere[[#This Row],[NOME_ATENEO]], '2018'!$C$2:$C$181, '2018'!$D$2:$D$181)</f>
        <v>Bari</v>
      </c>
      <c r="E1617">
        <f>LOOKUP(laureati_1999_2011_ateneoxgenere[[#This Row],[Enna ]], Comuni!$O$2:$O$8105, Comuni!$D$2:$D$8105)</f>
        <v>41</v>
      </c>
      <c r="F1617">
        <f>LOOKUP(laureati_1999_2011_ateneoxgenere[[#This Row],[Enna ]], Comuni!$O$2:$O$8105, Comuni!$E$2:$E$8105)</f>
        <v>7</v>
      </c>
      <c r="G1617" s="1">
        <f>LOOKUP(laureati_1999_2011_ateneoxgenere[[#This Row],[Enna ]], Comuni!$O$2:$O$8105, Comuni!$F$2:$F$8105)</f>
        <v>45</v>
      </c>
      <c r="H1617" s="1">
        <f>LOOKUP(laureati_1999_2011_ateneoxgenere[[#This Row],[Enna ]], Comuni!$O$2:$O$8105, Comuni!$G$2:$G$8105)</f>
        <v>16</v>
      </c>
      <c r="I1617" s="1">
        <f>LOOKUP(laureati_1999_2011_ateneoxgenere[[#This Row],[Enna ]], Comuni!$O$2:$O$8105, Comuni!$H$2:$H$8105)</f>
        <v>52</v>
      </c>
      <c r="J1617" s="1">
        <f>LOOKUP(laureati_1999_2011_ateneoxgenere[[#This Row],[Enna ]], Comuni!$O$2:$O$8105, Comuni!$I$2:$I$8105)</f>
        <v>11</v>
      </c>
      <c r="K1617" s="5" t="s">
        <v>7</v>
      </c>
      <c r="L1617" s="8">
        <v>2638</v>
      </c>
    </row>
    <row r="1618" spans="1:12" x14ac:dyDescent="0.25">
      <c r="A1618">
        <v>2009</v>
      </c>
      <c r="B1618">
        <v>7202</v>
      </c>
      <c r="C1618" s="1" t="s">
        <v>82</v>
      </c>
      <c r="D1618" s="1" t="str">
        <f>LOOKUP(laureati_1999_2011_ateneoxgenere[[#This Row],[NOME_ATENEO]], '2018'!$C$2:$C$181, '2018'!$D$2:$D$181)</f>
        <v xml:space="preserve">Bari </v>
      </c>
      <c r="E1618">
        <f>LOOKUP(laureati_1999_2011_ateneoxgenere[[#This Row],[Enna ]], Comuni!$O$2:$O$8105, Comuni!$D$2:$D$8105)</f>
        <v>41</v>
      </c>
      <c r="F1618">
        <f>LOOKUP(laureati_1999_2011_ateneoxgenere[[#This Row],[Enna ]], Comuni!$O$2:$O$8105, Comuni!$E$2:$E$8105)</f>
        <v>7</v>
      </c>
      <c r="G1618" s="1">
        <f>LOOKUP(laureati_1999_2011_ateneoxgenere[[#This Row],[Enna ]], Comuni!$O$2:$O$8105, Comuni!$F$2:$F$8105)</f>
        <v>45</v>
      </c>
      <c r="H1618" s="1">
        <f>LOOKUP(laureati_1999_2011_ateneoxgenere[[#This Row],[Enna ]], Comuni!$O$2:$O$8105, Comuni!$G$2:$G$8105)</f>
        <v>16</v>
      </c>
      <c r="I1618" s="1">
        <f>LOOKUP(laureati_1999_2011_ateneoxgenere[[#This Row],[Enna ]], Comuni!$O$2:$O$8105, Comuni!$H$2:$H$8105)</f>
        <v>52</v>
      </c>
      <c r="J1618" s="1">
        <f>LOOKUP(laureati_1999_2011_ateneoxgenere[[#This Row],[Enna ]], Comuni!$O$2:$O$8105, Comuni!$I$2:$I$8105)</f>
        <v>11</v>
      </c>
      <c r="K1618" s="4" t="s">
        <v>7</v>
      </c>
      <c r="L1618" s="7">
        <v>1038</v>
      </c>
    </row>
    <row r="1619" spans="1:12" x14ac:dyDescent="0.25">
      <c r="A1619">
        <v>2009</v>
      </c>
      <c r="B1619">
        <v>7203</v>
      </c>
      <c r="C1619" s="1" t="s">
        <v>83</v>
      </c>
      <c r="D1619" s="1" t="str">
        <f>LOOKUP(laureati_1999_2011_ateneoxgenere[[#This Row],[NOME_ATENEO]], '2018'!$C$2:$C$181, '2018'!$D$2:$D$181)</f>
        <v xml:space="preserve">Casamassima </v>
      </c>
      <c r="E1619">
        <f>LOOKUP(laureati_1999_2011_ateneoxgenere[[#This Row],[Enna ]], Comuni!$O$2:$O$8105, Comuni!$D$2:$D$8105)</f>
        <v>40</v>
      </c>
      <c r="F1619">
        <f>LOOKUP(laureati_1999_2011_ateneoxgenere[[#This Row],[Enna ]], Comuni!$O$2:$O$8105, Comuni!$E$2:$E$8105)</f>
        <v>57</v>
      </c>
      <c r="G1619" s="1">
        <f>LOOKUP(laureati_1999_2011_ateneoxgenere[[#This Row],[Enna ]], Comuni!$O$2:$O$8105, Comuni!$F$2:$F$8105)</f>
        <v>22</v>
      </c>
      <c r="H1619" s="1">
        <f>LOOKUP(laureati_1999_2011_ateneoxgenere[[#This Row],[Enna ]], Comuni!$O$2:$O$8105, Comuni!$G$2:$G$8105)</f>
        <v>16</v>
      </c>
      <c r="I1619" s="1">
        <f>LOOKUP(laureati_1999_2011_ateneoxgenere[[#This Row],[Enna ]], Comuni!$O$2:$O$8105, Comuni!$H$2:$H$8105)</f>
        <v>55</v>
      </c>
      <c r="J1619" s="1">
        <f>LOOKUP(laureati_1999_2011_ateneoxgenere[[#This Row],[Enna ]], Comuni!$O$2:$O$8105, Comuni!$I$2:$I$8105)</f>
        <v>7</v>
      </c>
      <c r="K1619" s="5" t="s">
        <v>7</v>
      </c>
      <c r="L1619" s="8">
        <v>176</v>
      </c>
    </row>
    <row r="1620" spans="1:12" x14ac:dyDescent="0.25">
      <c r="A1620">
        <v>2009</v>
      </c>
      <c r="B1620">
        <v>7501</v>
      </c>
      <c r="C1620" s="1" t="s">
        <v>84</v>
      </c>
      <c r="D1620" s="1" t="str">
        <f>LOOKUP(laureati_1999_2011_ateneoxgenere[[#This Row],[NOME_ATENEO]], '2018'!$C$2:$C$181, '2018'!$D$2:$D$181)</f>
        <v>Lecce</v>
      </c>
      <c r="E1620">
        <f>LOOKUP(laureati_1999_2011_ateneoxgenere[[#This Row],[Enna ]], Comuni!$O$2:$O$8105, Comuni!$D$2:$D$8105)</f>
        <v>40</v>
      </c>
      <c r="F1620">
        <f>LOOKUP(laureati_1999_2011_ateneoxgenere[[#This Row],[Enna ]], Comuni!$O$2:$O$8105, Comuni!$E$2:$E$8105)</f>
        <v>21</v>
      </c>
      <c r="G1620" s="1">
        <f>LOOKUP(laureati_1999_2011_ateneoxgenere[[#This Row],[Enna ]], Comuni!$O$2:$O$8105, Comuni!$F$2:$F$8105)</f>
        <v>10</v>
      </c>
      <c r="H1620" s="1">
        <f>LOOKUP(laureati_1999_2011_ateneoxgenere[[#This Row],[Enna ]], Comuni!$O$2:$O$8105, Comuni!$G$2:$G$8105)</f>
        <v>18</v>
      </c>
      <c r="I1620" s="1">
        <f>LOOKUP(laureati_1999_2011_ateneoxgenere[[#This Row],[Enna ]], Comuni!$O$2:$O$8105, Comuni!$H$2:$H$8105)</f>
        <v>10</v>
      </c>
      <c r="J1620" s="1">
        <f>LOOKUP(laureati_1999_2011_ateneoxgenere[[#This Row],[Enna ]], Comuni!$O$2:$O$8105, Comuni!$I$2:$I$8105)</f>
        <v>27</v>
      </c>
      <c r="K1620" s="4" t="s">
        <v>7</v>
      </c>
      <c r="L1620" s="7">
        <v>1231</v>
      </c>
    </row>
    <row r="1621" spans="1:12" x14ac:dyDescent="0.25">
      <c r="A1621">
        <v>2009</v>
      </c>
      <c r="B1621">
        <v>7601</v>
      </c>
      <c r="C1621" s="1" t="s">
        <v>85</v>
      </c>
      <c r="D1621" s="1" t="str">
        <f>LOOKUP(laureati_1999_2011_ateneoxgenere[[#This Row],[NOME_ATENEO]], '2018'!$C$2:$C$181, '2018'!$D$2:$D$181)</f>
        <v>Potenza</v>
      </c>
      <c r="E1621">
        <f>LOOKUP(laureati_1999_2011_ateneoxgenere[[#This Row],[Enna ]], Comuni!$O$2:$O$8105, Comuni!$D$2:$D$8105)</f>
        <v>40</v>
      </c>
      <c r="F1621">
        <f>LOOKUP(laureati_1999_2011_ateneoxgenere[[#This Row],[Enna ]], Comuni!$O$2:$O$8105, Comuni!$E$2:$E$8105)</f>
        <v>38</v>
      </c>
      <c r="G1621" s="1">
        <f>LOOKUP(laureati_1999_2011_ateneoxgenere[[#This Row],[Enna ]], Comuni!$O$2:$O$8105, Comuni!$F$2:$F$8105)</f>
        <v>20</v>
      </c>
      <c r="H1621" s="1">
        <f>LOOKUP(laureati_1999_2011_ateneoxgenere[[#This Row],[Enna ]], Comuni!$O$2:$O$8105, Comuni!$G$2:$G$8105)</f>
        <v>15</v>
      </c>
      <c r="I1621" s="1">
        <f>LOOKUP(laureati_1999_2011_ateneoxgenere[[#This Row],[Enna ]], Comuni!$O$2:$O$8105, Comuni!$H$2:$H$8105)</f>
        <v>48</v>
      </c>
      <c r="J1621" s="1">
        <f>LOOKUP(laureati_1999_2011_ateneoxgenere[[#This Row],[Enna ]], Comuni!$O$2:$O$8105, Comuni!$I$2:$I$8105)</f>
        <v>12</v>
      </c>
      <c r="K1621" s="5" t="s">
        <v>7</v>
      </c>
      <c r="L1621" s="8">
        <v>310</v>
      </c>
    </row>
    <row r="1622" spans="1:12" x14ac:dyDescent="0.25">
      <c r="A1622">
        <v>2009</v>
      </c>
      <c r="B1622">
        <v>7801</v>
      </c>
      <c r="C1622" s="1" t="s">
        <v>86</v>
      </c>
      <c r="D1622" s="1" t="str">
        <f>LOOKUP(laureati_1999_2011_ateneoxgenere[[#This Row],[NOME_ATENEO]], '2018'!$C$2:$C$181, '2018'!$D$2:$D$181)</f>
        <v>Rende</v>
      </c>
      <c r="E1622">
        <f>LOOKUP(laureati_1999_2011_ateneoxgenere[[#This Row],[Enna ]], Comuni!$O$2:$O$8105, Comuni!$D$2:$D$8105)</f>
        <v>39</v>
      </c>
      <c r="F1622">
        <f>LOOKUP(laureati_1999_2011_ateneoxgenere[[#This Row],[Enna ]], Comuni!$O$2:$O$8105, Comuni!$E$2:$E$8105)</f>
        <v>20</v>
      </c>
      <c r="G1622" s="1">
        <f>LOOKUP(laureati_1999_2011_ateneoxgenere[[#This Row],[Enna ]], Comuni!$O$2:$O$8105, Comuni!$F$2:$F$8105)</f>
        <v>0</v>
      </c>
      <c r="H1622" s="1">
        <f>LOOKUP(laureati_1999_2011_ateneoxgenere[[#This Row],[Enna ]], Comuni!$O$2:$O$8105, Comuni!$G$2:$G$8105)</f>
        <v>16</v>
      </c>
      <c r="I1622" s="1">
        <f>LOOKUP(laureati_1999_2011_ateneoxgenere[[#This Row],[Enna ]], Comuni!$O$2:$O$8105, Comuni!$H$2:$H$8105)</f>
        <v>10</v>
      </c>
      <c r="J1622" s="1">
        <f>LOOKUP(laureati_1999_2011_ateneoxgenere[[#This Row],[Enna ]], Comuni!$O$2:$O$8105, Comuni!$I$2:$I$8105)</f>
        <v>56</v>
      </c>
      <c r="K1622" s="4" t="s">
        <v>7</v>
      </c>
      <c r="L1622" s="7">
        <v>1745</v>
      </c>
    </row>
    <row r="1623" spans="1:12" x14ac:dyDescent="0.25">
      <c r="A1623">
        <v>2009</v>
      </c>
      <c r="B1623">
        <v>7901</v>
      </c>
      <c r="C1623" s="1" t="s">
        <v>87</v>
      </c>
      <c r="D1623" s="1" t="str">
        <f>LOOKUP(laureati_1999_2011_ateneoxgenere[[#This Row],[NOME_ATENEO]], '2018'!$C$2:$C$181, '2018'!$D$2:$D$181)</f>
        <v>Catanzaro</v>
      </c>
      <c r="E1623">
        <f>LOOKUP(laureati_1999_2011_ateneoxgenere[[#This Row],[Enna ]], Comuni!$O$2:$O$8105, Comuni!$D$2:$D$8105)</f>
        <v>38</v>
      </c>
      <c r="F1623">
        <f>LOOKUP(laureati_1999_2011_ateneoxgenere[[#This Row],[Enna ]], Comuni!$O$2:$O$8105, Comuni!$E$2:$E$8105)</f>
        <v>54</v>
      </c>
      <c r="G1623" s="1">
        <f>LOOKUP(laureati_1999_2011_ateneoxgenere[[#This Row],[Enna ]], Comuni!$O$2:$O$8105, Comuni!$F$2:$F$8105)</f>
        <v>22</v>
      </c>
      <c r="H1623" s="1">
        <f>LOOKUP(laureati_1999_2011_ateneoxgenere[[#This Row],[Enna ]], Comuni!$O$2:$O$8105, Comuni!$G$2:$G$8105)</f>
        <v>16</v>
      </c>
      <c r="I1623" s="1">
        <f>LOOKUP(laureati_1999_2011_ateneoxgenere[[#This Row],[Enna ]], Comuni!$O$2:$O$8105, Comuni!$H$2:$H$8105)</f>
        <v>35</v>
      </c>
      <c r="J1623" s="1">
        <f>LOOKUP(laureati_1999_2011_ateneoxgenere[[#This Row],[Enna ]], Comuni!$O$2:$O$8105, Comuni!$I$2:$I$8105)</f>
        <v>35</v>
      </c>
      <c r="K1623" s="5" t="s">
        <v>7</v>
      </c>
      <c r="L1623" s="8">
        <v>640</v>
      </c>
    </row>
    <row r="1624" spans="1:12" x14ac:dyDescent="0.25">
      <c r="A1624">
        <v>2009</v>
      </c>
      <c r="B1624">
        <v>8001</v>
      </c>
      <c r="C1624" s="1" t="s">
        <v>88</v>
      </c>
      <c r="D1624" s="1" t="s">
        <v>88</v>
      </c>
      <c r="E1624">
        <f>LOOKUP(laureati_1999_2011_ateneoxgenere[[#This Row],[Enna ]], Comuni!$O$2:$O$8105, Comuni!$D$2:$D$8105)</f>
        <v>43</v>
      </c>
      <c r="F1624">
        <f>LOOKUP(laureati_1999_2011_ateneoxgenere[[#This Row],[Enna ]], Comuni!$O$2:$O$8105, Comuni!$E$2:$E$8105)</f>
        <v>41</v>
      </c>
      <c r="G1624" s="1">
        <f>LOOKUP(laureati_1999_2011_ateneoxgenere[[#This Row],[Enna ]], Comuni!$O$2:$O$8105, Comuni!$F$2:$F$8105)</f>
        <v>1</v>
      </c>
      <c r="H1624" s="1">
        <f>LOOKUP(laureati_1999_2011_ateneoxgenere[[#This Row],[Enna ]], Comuni!$O$2:$O$8105, Comuni!$G$2:$G$8105)</f>
        <v>11</v>
      </c>
      <c r="I1624" s="1">
        <f>LOOKUP(laureati_1999_2011_ateneoxgenere[[#This Row],[Enna ]], Comuni!$O$2:$O$8105, Comuni!$H$2:$H$8105)</f>
        <v>32</v>
      </c>
      <c r="J1624" s="1">
        <f>LOOKUP(laureati_1999_2011_ateneoxgenere[[#This Row],[Enna ]], Comuni!$O$2:$O$8105, Comuni!$I$2:$I$8105)</f>
        <v>10</v>
      </c>
      <c r="K1624" s="4" t="s">
        <v>7</v>
      </c>
      <c r="L1624" s="7">
        <v>587</v>
      </c>
    </row>
    <row r="1625" spans="1:12" x14ac:dyDescent="0.25">
      <c r="A1625">
        <v>2009</v>
      </c>
      <c r="B1625">
        <v>8201</v>
      </c>
      <c r="C1625" s="1" t="s">
        <v>90</v>
      </c>
      <c r="D1625" s="1" t="str">
        <f>LOOKUP(laureati_1999_2011_ateneoxgenere[[#This Row],[NOME_ATENEO]], '2018'!$C$2:$C$181, '2018'!$D$2:$D$181)</f>
        <v>Palermo</v>
      </c>
      <c r="E1625">
        <f>LOOKUP(laureati_1999_2011_ateneoxgenere[[#This Row],[Enna ]], Comuni!$O$2:$O$8105, Comuni!$D$2:$D$8105)</f>
        <v>38</v>
      </c>
      <c r="F1625">
        <f>LOOKUP(laureati_1999_2011_ateneoxgenere[[#This Row],[Enna ]], Comuni!$O$2:$O$8105, Comuni!$E$2:$E$8105)</f>
        <v>7</v>
      </c>
      <c r="G1625" s="1">
        <f>LOOKUP(laureati_1999_2011_ateneoxgenere[[#This Row],[Enna ]], Comuni!$O$2:$O$8105, Comuni!$F$2:$F$8105)</f>
        <v>0</v>
      </c>
      <c r="H1625" s="1">
        <f>LOOKUP(laureati_1999_2011_ateneoxgenere[[#This Row],[Enna ]], Comuni!$O$2:$O$8105, Comuni!$G$2:$G$8105)</f>
        <v>13</v>
      </c>
      <c r="I1625" s="1">
        <f>LOOKUP(laureati_1999_2011_ateneoxgenere[[#This Row],[Enna ]], Comuni!$O$2:$O$8105, Comuni!$H$2:$H$8105)</f>
        <v>21</v>
      </c>
      <c r="J1625" s="1">
        <f>LOOKUP(laureati_1999_2011_ateneoxgenere[[#This Row],[Enna ]], Comuni!$O$2:$O$8105, Comuni!$I$2:$I$8105)</f>
        <v>43</v>
      </c>
      <c r="K1625" s="5" t="s">
        <v>7</v>
      </c>
      <c r="L1625" s="8">
        <v>2674</v>
      </c>
    </row>
    <row r="1626" spans="1:12" x14ac:dyDescent="0.25">
      <c r="A1626">
        <v>2009</v>
      </c>
      <c r="B1626">
        <v>8301</v>
      </c>
      <c r="C1626" s="1" t="s">
        <v>91</v>
      </c>
      <c r="D1626" s="1" t="str">
        <f>LOOKUP(laureati_1999_2011_ateneoxgenere[[#This Row],[NOME_ATENEO]], '2018'!$C$2:$C$181, '2018'!$D$2:$D$181)</f>
        <v>Messina</v>
      </c>
      <c r="E1626">
        <f>LOOKUP(laureati_1999_2011_ateneoxgenere[[#This Row],[Enna ]], Comuni!$O$2:$O$8105, Comuni!$D$2:$D$8105)</f>
        <v>38</v>
      </c>
      <c r="F1626">
        <f>LOOKUP(laureati_1999_2011_ateneoxgenere[[#This Row],[Enna ]], Comuni!$O$2:$O$8105, Comuni!$E$2:$E$8105)</f>
        <v>11</v>
      </c>
      <c r="G1626" s="1">
        <f>LOOKUP(laureati_1999_2011_ateneoxgenere[[#This Row],[Enna ]], Comuni!$O$2:$O$8105, Comuni!$F$2:$F$8105)</f>
        <v>36</v>
      </c>
      <c r="H1626" s="1">
        <f>LOOKUP(laureati_1999_2011_ateneoxgenere[[#This Row],[Enna ]], Comuni!$O$2:$O$8105, Comuni!$G$2:$G$8105)</f>
        <v>15</v>
      </c>
      <c r="I1626" s="1">
        <f>LOOKUP(laureati_1999_2011_ateneoxgenere[[#This Row],[Enna ]], Comuni!$O$2:$O$8105, Comuni!$H$2:$H$8105)</f>
        <v>33</v>
      </c>
      <c r="J1626" s="1">
        <f>LOOKUP(laureati_1999_2011_ateneoxgenere[[#This Row],[Enna ]], Comuni!$O$2:$O$8105, Comuni!$I$2:$I$8105)</f>
        <v>14</v>
      </c>
      <c r="K1626" s="4" t="s">
        <v>7</v>
      </c>
      <c r="L1626" s="7">
        <v>1589</v>
      </c>
    </row>
    <row r="1627" spans="1:12" x14ac:dyDescent="0.25">
      <c r="A1627">
        <v>2009</v>
      </c>
      <c r="B1627">
        <v>8601</v>
      </c>
      <c r="C1627" s="1" t="s">
        <v>92</v>
      </c>
      <c r="D1627" s="1" t="s">
        <v>8326</v>
      </c>
      <c r="E1627">
        <f>LOOKUP(laureati_1999_2011_ateneoxgenere[[#This Row],[Enna ]], Comuni!$O$2:$O$8105, Comuni!$D$2:$D$8105)</f>
        <v>37</v>
      </c>
      <c r="F1627">
        <f>LOOKUP(laureati_1999_2011_ateneoxgenere[[#This Row],[Enna ]], Comuni!$O$2:$O$8105, Comuni!$E$2:$E$8105)</f>
        <v>34</v>
      </c>
      <c r="G1627" s="1">
        <f>LOOKUP(laureati_1999_2011_ateneoxgenere[[#This Row],[Enna ]], Comuni!$O$2:$O$8105, Comuni!$F$2:$F$8105)</f>
        <v>4</v>
      </c>
      <c r="H1627" s="1">
        <f>LOOKUP(laureati_1999_2011_ateneoxgenere[[#This Row],[Enna ]], Comuni!$O$2:$O$8105, Comuni!$G$2:$G$8105)</f>
        <v>14</v>
      </c>
      <c r="I1627" s="1">
        <f>LOOKUP(laureati_1999_2011_ateneoxgenere[[#This Row],[Enna ]], Comuni!$O$2:$O$8105, Comuni!$H$2:$H$8105)</f>
        <v>16</v>
      </c>
      <c r="J1627" s="1">
        <f>LOOKUP(laureati_1999_2011_ateneoxgenere[[#This Row],[Enna ]], Comuni!$O$2:$O$8105, Comuni!$I$2:$I$8105)</f>
        <v>33</v>
      </c>
      <c r="K1627" s="5" t="s">
        <v>7</v>
      </c>
      <c r="L1627" s="8">
        <v>193</v>
      </c>
    </row>
    <row r="1628" spans="1:12" x14ac:dyDescent="0.25">
      <c r="A1628">
        <v>2009</v>
      </c>
      <c r="B1628">
        <v>8701</v>
      </c>
      <c r="C1628" s="1" t="s">
        <v>93</v>
      </c>
      <c r="D1628" s="1" t="str">
        <f>LOOKUP(laureati_1999_2011_ateneoxgenere[[#This Row],[NOME_ATENEO]], '2018'!$C$2:$C$181, '2018'!$D$2:$D$181)</f>
        <v>Catania</v>
      </c>
      <c r="E1628">
        <f>LOOKUP(laureati_1999_2011_ateneoxgenere[[#This Row],[Enna ]], Comuni!$O$2:$O$8105, Comuni!$D$2:$D$8105)</f>
        <v>37</v>
      </c>
      <c r="F1628">
        <f>LOOKUP(laureati_1999_2011_ateneoxgenere[[#This Row],[Enna ]], Comuni!$O$2:$O$8105, Comuni!$E$2:$E$8105)</f>
        <v>30</v>
      </c>
      <c r="G1628" s="1">
        <f>LOOKUP(laureati_1999_2011_ateneoxgenere[[#This Row],[Enna ]], Comuni!$O$2:$O$8105, Comuni!$F$2:$F$8105)</f>
        <v>21</v>
      </c>
      <c r="H1628" s="1">
        <f>LOOKUP(laureati_1999_2011_ateneoxgenere[[#This Row],[Enna ]], Comuni!$O$2:$O$8105, Comuni!$G$2:$G$8105)</f>
        <v>15</v>
      </c>
      <c r="I1628" s="1">
        <f>LOOKUP(laureati_1999_2011_ateneoxgenere[[#This Row],[Enna ]], Comuni!$O$2:$O$8105, Comuni!$H$2:$H$8105)</f>
        <v>5</v>
      </c>
      <c r="J1628" s="1">
        <f>LOOKUP(laureati_1999_2011_ateneoxgenere[[#This Row],[Enna ]], Comuni!$O$2:$O$8105, Comuni!$I$2:$I$8105)</f>
        <v>15</v>
      </c>
      <c r="K1628" s="4" t="s">
        <v>7</v>
      </c>
      <c r="L1628" s="7">
        <v>3222</v>
      </c>
    </row>
    <row r="1629" spans="1:12" x14ac:dyDescent="0.25">
      <c r="A1629">
        <v>2009</v>
      </c>
      <c r="B1629">
        <v>9001</v>
      </c>
      <c r="C1629" s="1" t="s">
        <v>94</v>
      </c>
      <c r="D1629" s="1" t="str">
        <f>LOOKUP(laureati_1999_2011_ateneoxgenere[[#This Row],[NOME_ATENEO]], '2018'!$C$2:$C$181, '2018'!$D$2:$D$181)</f>
        <v>Sassari</v>
      </c>
      <c r="E1629">
        <f>LOOKUP(laureati_1999_2011_ateneoxgenere[[#This Row],[Enna ]], Comuni!$O$2:$O$8105, Comuni!$D$2:$D$8105)</f>
        <v>40</v>
      </c>
      <c r="F1629">
        <f>LOOKUP(laureati_1999_2011_ateneoxgenere[[#This Row],[Enna ]], Comuni!$O$2:$O$8105, Comuni!$E$2:$E$8105)</f>
        <v>43</v>
      </c>
      <c r="G1629" s="1">
        <f>LOOKUP(laureati_1999_2011_ateneoxgenere[[#This Row],[Enna ]], Comuni!$O$2:$O$8105, Comuni!$F$2:$F$8105)</f>
        <v>45</v>
      </c>
      <c r="H1629" s="1">
        <f>LOOKUP(laureati_1999_2011_ateneoxgenere[[#This Row],[Enna ]], Comuni!$O$2:$O$8105, Comuni!$G$2:$G$8105)</f>
        <v>8</v>
      </c>
      <c r="I1629" s="1">
        <f>LOOKUP(laureati_1999_2011_ateneoxgenere[[#This Row],[Enna ]], Comuni!$O$2:$O$8105, Comuni!$H$2:$H$8105)</f>
        <v>33</v>
      </c>
      <c r="J1629" s="1">
        <f>LOOKUP(laureati_1999_2011_ateneoxgenere[[#This Row],[Enna ]], Comuni!$O$2:$O$8105, Comuni!$I$2:$I$8105)</f>
        <v>38</v>
      </c>
      <c r="K1629" s="5" t="s">
        <v>7</v>
      </c>
      <c r="L1629" s="8">
        <v>645</v>
      </c>
    </row>
    <row r="1630" spans="1:12" x14ac:dyDescent="0.25">
      <c r="A1630">
        <v>2009</v>
      </c>
      <c r="B1630">
        <v>9201</v>
      </c>
      <c r="C1630" s="1" t="s">
        <v>95</v>
      </c>
      <c r="D1630" s="1" t="str">
        <f>LOOKUP(laureati_1999_2011_ateneoxgenere[[#This Row],[NOME_ATENEO]], '2018'!$C$2:$C$181, '2018'!$D$2:$D$181)</f>
        <v>Cagliari</v>
      </c>
      <c r="E1630">
        <f>LOOKUP(laureati_1999_2011_ateneoxgenere[[#This Row],[Enna ]], Comuni!$O$2:$O$8105, Comuni!$D$2:$D$8105)</f>
        <v>39</v>
      </c>
      <c r="F1630">
        <f>LOOKUP(laureati_1999_2011_ateneoxgenere[[#This Row],[Enna ]], Comuni!$O$2:$O$8105, Comuni!$E$2:$E$8105)</f>
        <v>13</v>
      </c>
      <c r="G1630" s="1">
        <f>LOOKUP(laureati_1999_2011_ateneoxgenere[[#This Row],[Enna ]], Comuni!$O$2:$O$8105, Comuni!$F$2:$F$8105)</f>
        <v>7</v>
      </c>
      <c r="H1630" s="1">
        <f>LOOKUP(laureati_1999_2011_ateneoxgenere[[#This Row],[Enna ]], Comuni!$O$2:$O$8105, Comuni!$G$2:$G$8105)</f>
        <v>9</v>
      </c>
      <c r="I1630" s="1">
        <f>LOOKUP(laureati_1999_2011_ateneoxgenere[[#This Row],[Enna ]], Comuni!$O$2:$O$8105, Comuni!$H$2:$H$8105)</f>
        <v>7</v>
      </c>
      <c r="J1630" s="1">
        <f>LOOKUP(laureati_1999_2011_ateneoxgenere[[#This Row],[Enna ]], Comuni!$O$2:$O$8105, Comuni!$I$2:$I$8105)</f>
        <v>4</v>
      </c>
      <c r="K1630" s="4" t="s">
        <v>7</v>
      </c>
      <c r="L1630" s="7">
        <v>1518</v>
      </c>
    </row>
    <row r="1631" spans="1:12" x14ac:dyDescent="0.25">
      <c r="A1631">
        <v>2009</v>
      </c>
      <c r="B1631">
        <v>101</v>
      </c>
      <c r="C1631" s="1" t="s">
        <v>6</v>
      </c>
      <c r="D1631" s="1" t="str">
        <f>LOOKUP(laureati_1999_2011_ateneoxgenere[[#This Row],[NOME_ATENEO]], '2018'!$C$2:$C$181, '2018'!$D$2:$D$181)</f>
        <v>Torino</v>
      </c>
      <c r="E1631">
        <f>LOOKUP(laureati_1999_2011_ateneoxgenere[[#This Row],[Enna ]], Comuni!$O$2:$O$8105, Comuni!$D$2:$D$8105)</f>
        <v>45</v>
      </c>
      <c r="F1631">
        <f>LOOKUP(laureati_1999_2011_ateneoxgenere[[#This Row],[Enna ]], Comuni!$O$2:$O$8105, Comuni!$E$2:$E$8105)</f>
        <v>3</v>
      </c>
      <c r="G1631" s="1">
        <f>LOOKUP(laureati_1999_2011_ateneoxgenere[[#This Row],[Enna ]], Comuni!$O$2:$O$8105, Comuni!$F$2:$F$8105)</f>
        <v>58</v>
      </c>
      <c r="H1631" s="1">
        <f>LOOKUP(laureati_1999_2011_ateneoxgenere[[#This Row],[Enna ]], Comuni!$O$2:$O$8105, Comuni!$G$2:$G$8105)</f>
        <v>7</v>
      </c>
      <c r="I1631" s="1">
        <f>LOOKUP(laureati_1999_2011_ateneoxgenere[[#This Row],[Enna ]], Comuni!$O$2:$O$8105, Comuni!$H$2:$H$8105)</f>
        <v>40</v>
      </c>
      <c r="J1631" s="1">
        <f>LOOKUP(laureati_1999_2011_ateneoxgenere[[#This Row],[Enna ]], Comuni!$O$2:$O$8105, Comuni!$I$2:$I$8105)</f>
        <v>56</v>
      </c>
      <c r="K1631" s="5" t="s">
        <v>96</v>
      </c>
      <c r="L1631" s="8">
        <v>6738</v>
      </c>
    </row>
    <row r="1632" spans="1:12" x14ac:dyDescent="0.25">
      <c r="A1632">
        <v>2009</v>
      </c>
      <c r="B1632">
        <v>102</v>
      </c>
      <c r="C1632" s="1" t="s">
        <v>8</v>
      </c>
      <c r="D1632" s="1" t="str">
        <f>LOOKUP(laureati_1999_2011_ateneoxgenere[[#This Row],[NOME_ATENEO]], '2018'!$C$2:$C$181, '2018'!$D$2:$D$181)</f>
        <v xml:space="preserve">Torino </v>
      </c>
      <c r="E1632">
        <f>LOOKUP(laureati_1999_2011_ateneoxgenere[[#This Row],[Enna ]], Comuni!$O$2:$O$8105, Comuni!$D$2:$D$8105)</f>
        <v>45</v>
      </c>
      <c r="F1632">
        <f>LOOKUP(laureati_1999_2011_ateneoxgenere[[#This Row],[Enna ]], Comuni!$O$2:$O$8105, Comuni!$E$2:$E$8105)</f>
        <v>3</v>
      </c>
      <c r="G1632" s="1">
        <f>LOOKUP(laureati_1999_2011_ateneoxgenere[[#This Row],[Enna ]], Comuni!$O$2:$O$8105, Comuni!$F$2:$F$8105)</f>
        <v>58</v>
      </c>
      <c r="H1632" s="1">
        <f>LOOKUP(laureati_1999_2011_ateneoxgenere[[#This Row],[Enna ]], Comuni!$O$2:$O$8105, Comuni!$G$2:$G$8105)</f>
        <v>7</v>
      </c>
      <c r="I1632" s="1">
        <f>LOOKUP(laureati_1999_2011_ateneoxgenere[[#This Row],[Enna ]], Comuni!$O$2:$O$8105, Comuni!$H$2:$H$8105)</f>
        <v>40</v>
      </c>
      <c r="J1632" s="1">
        <f>LOOKUP(laureati_1999_2011_ateneoxgenere[[#This Row],[Enna ]], Comuni!$O$2:$O$8105, Comuni!$I$2:$I$8105)</f>
        <v>56</v>
      </c>
      <c r="K1632" s="4" t="s">
        <v>96</v>
      </c>
      <c r="L1632" s="7">
        <v>1352</v>
      </c>
    </row>
    <row r="1633" spans="1:12" x14ac:dyDescent="0.25">
      <c r="A1633">
        <v>2009</v>
      </c>
      <c r="B1633">
        <v>201</v>
      </c>
      <c r="C1633" s="1" t="s">
        <v>9</v>
      </c>
      <c r="D1633" s="1" t="str">
        <f>LOOKUP(laureati_1999_2011_ateneoxgenere[[#This Row],[NOME_ATENEO]], '2018'!$C$2:$C$181, '2018'!$D$2:$D$181)</f>
        <v>Vercelli</v>
      </c>
      <c r="E1633">
        <f>LOOKUP(laureati_1999_2011_ateneoxgenere[[#This Row],[Enna ]], Comuni!$O$2:$O$8105, Comuni!$D$2:$D$8105)</f>
        <v>45</v>
      </c>
      <c r="F1633">
        <f>LOOKUP(laureati_1999_2011_ateneoxgenere[[#This Row],[Enna ]], Comuni!$O$2:$O$8105, Comuni!$E$2:$E$8105)</f>
        <v>19</v>
      </c>
      <c r="G1633" s="1">
        <f>LOOKUP(laureati_1999_2011_ateneoxgenere[[#This Row],[Enna ]], Comuni!$O$2:$O$8105, Comuni!$F$2:$F$8105)</f>
        <v>33</v>
      </c>
      <c r="H1633" s="1">
        <f>LOOKUP(laureati_1999_2011_ateneoxgenere[[#This Row],[Enna ]], Comuni!$O$2:$O$8105, Comuni!$G$2:$G$8105)</f>
        <v>8</v>
      </c>
      <c r="I1633" s="1">
        <f>LOOKUP(laureati_1999_2011_ateneoxgenere[[#This Row],[Enna ]], Comuni!$O$2:$O$8105, Comuni!$H$2:$H$8105)</f>
        <v>25</v>
      </c>
      <c r="J1633" s="1">
        <f>LOOKUP(laureati_1999_2011_ateneoxgenere[[#This Row],[Enna ]], Comuni!$O$2:$O$8105, Comuni!$I$2:$I$8105)</f>
        <v>21</v>
      </c>
      <c r="K1633" s="5" t="s">
        <v>96</v>
      </c>
      <c r="L1633" s="8">
        <v>957</v>
      </c>
    </row>
    <row r="1634" spans="1:12" x14ac:dyDescent="0.25">
      <c r="A1634">
        <v>2009</v>
      </c>
      <c r="B1634">
        <v>401</v>
      </c>
      <c r="C1634" s="1" t="s">
        <v>10</v>
      </c>
      <c r="D1634" s="1" t="s">
        <v>657</v>
      </c>
      <c r="E1634">
        <f>LOOKUP(laureati_1999_2011_ateneoxgenere[[#This Row],[Enna ]], Comuni!$O$2:$O$8105, Comuni!$D$2:$D$8105)</f>
        <v>44</v>
      </c>
      <c r="F1634">
        <f>LOOKUP(laureati_1999_2011_ateneoxgenere[[#This Row],[Enna ]], Comuni!$O$2:$O$8105, Comuni!$E$2:$E$8105)</f>
        <v>41</v>
      </c>
      <c r="G1634" s="1">
        <f>LOOKUP(laureati_1999_2011_ateneoxgenere[[#This Row],[Enna ]], Comuni!$O$2:$O$8105, Comuni!$F$2:$F$8105)</f>
        <v>55</v>
      </c>
      <c r="H1634" s="1">
        <f>LOOKUP(laureati_1999_2011_ateneoxgenere[[#This Row],[Enna ]], Comuni!$O$2:$O$8105, Comuni!$G$2:$G$8105)</f>
        <v>7</v>
      </c>
      <c r="I1634" s="1">
        <f>LOOKUP(laureati_1999_2011_ateneoxgenere[[#This Row],[Enna ]], Comuni!$O$2:$O$8105, Comuni!$H$2:$H$8105)</f>
        <v>51</v>
      </c>
      <c r="J1634" s="1">
        <f>LOOKUP(laureati_1999_2011_ateneoxgenere[[#This Row],[Enna ]], Comuni!$O$2:$O$8105, Comuni!$I$2:$I$8105)</f>
        <v>23</v>
      </c>
      <c r="K1634" s="4" t="s">
        <v>96</v>
      </c>
      <c r="L1634" s="7">
        <v>19</v>
      </c>
    </row>
    <row r="1635" spans="1:12" x14ac:dyDescent="0.25">
      <c r="A1635">
        <v>2009</v>
      </c>
      <c r="B1635">
        <v>701</v>
      </c>
      <c r="C1635" s="1" t="s">
        <v>11</v>
      </c>
      <c r="D1635" s="1" t="str">
        <f>LOOKUP(laureati_1999_2011_ateneoxgenere[[#This Row],[NOME_ATENEO]], '2018'!$C$2:$C$181, '2018'!$D$2:$D$181)</f>
        <v>Aosta</v>
      </c>
      <c r="E1635">
        <f>LOOKUP(laureati_1999_2011_ateneoxgenere[[#This Row],[Enna ]], Comuni!$O$2:$O$8105, Comuni!$D$2:$D$8105)</f>
        <v>45</v>
      </c>
      <c r="F1635">
        <f>LOOKUP(laureati_1999_2011_ateneoxgenere[[#This Row],[Enna ]], Comuni!$O$2:$O$8105, Comuni!$E$2:$E$8105)</f>
        <v>44</v>
      </c>
      <c r="G1635" s="1">
        <f>LOOKUP(laureati_1999_2011_ateneoxgenere[[#This Row],[Enna ]], Comuni!$O$2:$O$8105, Comuni!$F$2:$F$8105)</f>
        <v>18</v>
      </c>
      <c r="H1635" s="1">
        <f>LOOKUP(laureati_1999_2011_ateneoxgenere[[#This Row],[Enna ]], Comuni!$O$2:$O$8105, Comuni!$G$2:$G$8105)</f>
        <v>7</v>
      </c>
      <c r="I1635" s="1">
        <f>LOOKUP(laureati_1999_2011_ateneoxgenere[[#This Row],[Enna ]], Comuni!$O$2:$O$8105, Comuni!$H$2:$H$8105)</f>
        <v>19</v>
      </c>
      <c r="J1635" s="1">
        <f>LOOKUP(laureati_1999_2011_ateneoxgenere[[#This Row],[Enna ]], Comuni!$O$2:$O$8105, Comuni!$I$2:$I$8105)</f>
        <v>14</v>
      </c>
      <c r="K1635" s="5" t="s">
        <v>96</v>
      </c>
      <c r="L1635" s="8">
        <v>98</v>
      </c>
    </row>
    <row r="1636" spans="1:12" x14ac:dyDescent="0.25">
      <c r="A1636">
        <v>2009</v>
      </c>
      <c r="B1636">
        <v>1001</v>
      </c>
      <c r="C1636" s="1" t="s">
        <v>12</v>
      </c>
      <c r="D1636" s="1" t="str">
        <f>LOOKUP(laureati_1999_2011_ateneoxgenere[[#This Row],[NOME_ATENEO]], '2018'!$C$2:$C$181, '2018'!$D$2:$D$181)</f>
        <v>Genova</v>
      </c>
      <c r="E1636">
        <f>LOOKUP(laureati_1999_2011_ateneoxgenere[[#This Row],[Enna ]], Comuni!$O$2:$O$8105, Comuni!$D$2:$D$8105)</f>
        <v>44</v>
      </c>
      <c r="F1636">
        <f>LOOKUP(laureati_1999_2011_ateneoxgenere[[#This Row],[Enna ]], Comuni!$O$2:$O$8105, Comuni!$E$2:$E$8105)</f>
        <v>24</v>
      </c>
      <c r="G1636" s="1">
        <f>LOOKUP(laureati_1999_2011_ateneoxgenere[[#This Row],[Enna ]], Comuni!$O$2:$O$8105, Comuni!$F$2:$F$8105)</f>
        <v>17</v>
      </c>
      <c r="H1636" s="1">
        <f>LOOKUP(laureati_1999_2011_ateneoxgenere[[#This Row],[Enna ]], Comuni!$O$2:$O$8105, Comuni!$G$2:$G$8105)</f>
        <v>8</v>
      </c>
      <c r="I1636" s="1">
        <f>LOOKUP(laureati_1999_2011_ateneoxgenere[[#This Row],[Enna ]], Comuni!$O$2:$O$8105, Comuni!$H$2:$H$8105)</f>
        <v>56</v>
      </c>
      <c r="J1636" s="1">
        <f>LOOKUP(laureati_1999_2011_ateneoxgenere[[#This Row],[Enna ]], Comuni!$O$2:$O$8105, Comuni!$I$2:$I$8105)</f>
        <v>8</v>
      </c>
      <c r="K1636" s="4" t="s">
        <v>96</v>
      </c>
      <c r="L1636" s="7">
        <v>3441</v>
      </c>
    </row>
    <row r="1637" spans="1:12" x14ac:dyDescent="0.25">
      <c r="A1637">
        <v>2009</v>
      </c>
      <c r="B1637">
        <v>1201</v>
      </c>
      <c r="C1637" s="1" t="s">
        <v>13</v>
      </c>
      <c r="D1637" s="1" t="str">
        <f>LOOKUP(laureati_1999_2011_ateneoxgenere[[#This Row],[NOME_ATENEO]], '2018'!$C$2:$C$181, '2018'!$D$2:$D$181)</f>
        <v xml:space="preserve">Castellanza </v>
      </c>
      <c r="E1637">
        <f>LOOKUP(laureati_1999_2011_ateneoxgenere[[#This Row],[Enna ]], Comuni!$O$2:$O$8105, Comuni!$D$2:$D$8105)</f>
        <v>45</v>
      </c>
      <c r="F1637">
        <f>LOOKUP(laureati_1999_2011_ateneoxgenere[[#This Row],[Enna ]], Comuni!$O$2:$O$8105, Comuni!$E$2:$E$8105)</f>
        <v>36</v>
      </c>
      <c r="G1637" s="1">
        <f>LOOKUP(laureati_1999_2011_ateneoxgenere[[#This Row],[Enna ]], Comuni!$O$2:$O$8105, Comuni!$F$2:$F$8105)</f>
        <v>46</v>
      </c>
      <c r="H1637" s="1">
        <f>LOOKUP(laureati_1999_2011_ateneoxgenere[[#This Row],[Enna ]], Comuni!$O$2:$O$8105, Comuni!$G$2:$G$8105)</f>
        <v>8</v>
      </c>
      <c r="I1637" s="1">
        <f>LOOKUP(laureati_1999_2011_ateneoxgenere[[#This Row],[Enna ]], Comuni!$O$2:$O$8105, Comuni!$H$2:$H$8105)</f>
        <v>54</v>
      </c>
      <c r="J1637" s="1">
        <f>LOOKUP(laureati_1999_2011_ateneoxgenere[[#This Row],[Enna ]], Comuni!$O$2:$O$8105, Comuni!$I$2:$I$8105)</f>
        <v>3</v>
      </c>
      <c r="K1637" s="5" t="s">
        <v>96</v>
      </c>
      <c r="L1637" s="8">
        <v>199</v>
      </c>
    </row>
    <row r="1638" spans="1:12" x14ac:dyDescent="0.25">
      <c r="A1638">
        <v>2009</v>
      </c>
      <c r="B1638">
        <v>1202</v>
      </c>
      <c r="C1638" s="1" t="s">
        <v>14</v>
      </c>
      <c r="D1638" s="1" t="str">
        <f>LOOKUP(laureati_1999_2011_ateneoxgenere[[#This Row],[NOME_ATENEO]], '2018'!$C$2:$C$181, '2018'!$D$2:$D$181)</f>
        <v>Como</v>
      </c>
      <c r="E1638">
        <f>LOOKUP(laureati_1999_2011_ateneoxgenere[[#This Row],[Enna ]], Comuni!$O$2:$O$8105, Comuni!$D$2:$D$8105)</f>
        <v>45</v>
      </c>
      <c r="F1638">
        <f>LOOKUP(laureati_1999_2011_ateneoxgenere[[#This Row],[Enna ]], Comuni!$O$2:$O$8105, Comuni!$E$2:$E$8105)</f>
        <v>48</v>
      </c>
      <c r="G1638" s="1">
        <f>LOOKUP(laureati_1999_2011_ateneoxgenere[[#This Row],[Enna ]], Comuni!$O$2:$O$8105, Comuni!$F$2:$F$8105)</f>
        <v>25</v>
      </c>
      <c r="H1638" s="1">
        <f>LOOKUP(laureati_1999_2011_ateneoxgenere[[#This Row],[Enna ]], Comuni!$O$2:$O$8105, Comuni!$G$2:$G$8105)</f>
        <v>9</v>
      </c>
      <c r="I1638" s="1">
        <f>LOOKUP(laureati_1999_2011_ateneoxgenere[[#This Row],[Enna ]], Comuni!$O$2:$O$8105, Comuni!$H$2:$H$8105)</f>
        <v>5</v>
      </c>
      <c r="J1638" s="1">
        <f>LOOKUP(laureati_1999_2011_ateneoxgenere[[#This Row],[Enna ]], Comuni!$O$2:$O$8105, Comuni!$I$2:$I$8105)</f>
        <v>17</v>
      </c>
      <c r="K1638" s="4" t="s">
        <v>96</v>
      </c>
      <c r="L1638" s="7">
        <v>840</v>
      </c>
    </row>
    <row r="1639" spans="1:12" x14ac:dyDescent="0.25">
      <c r="A1639">
        <v>2009</v>
      </c>
      <c r="B1639">
        <v>1301</v>
      </c>
      <c r="C1639" s="1" t="s">
        <v>15</v>
      </c>
      <c r="D1639" s="1" t="str">
        <f>LOOKUP(laureati_1999_2011_ateneoxgenere[[#This Row],[NOME_ATENEO]], '2018'!$C$2:$C$181, '2018'!$D$2:$D$181)</f>
        <v xml:space="preserve">Napoli </v>
      </c>
      <c r="E1639">
        <f>LOOKUP(laureati_1999_2011_ateneoxgenere[[#This Row],[Enna ]], Comuni!$O$2:$O$8105, Comuni!$D$2:$D$8105)</f>
        <v>40</v>
      </c>
      <c r="F1639">
        <f>LOOKUP(laureati_1999_2011_ateneoxgenere[[#This Row],[Enna ]], Comuni!$O$2:$O$8105, Comuni!$E$2:$E$8105)</f>
        <v>51</v>
      </c>
      <c r="G1639" s="1">
        <f>LOOKUP(laureati_1999_2011_ateneoxgenere[[#This Row],[Enna ]], Comuni!$O$2:$O$8105, Comuni!$F$2:$F$8105)</f>
        <v>14</v>
      </c>
      <c r="H1639" s="1">
        <f>LOOKUP(laureati_1999_2011_ateneoxgenere[[#This Row],[Enna ]], Comuni!$O$2:$O$8105, Comuni!$G$2:$G$8105)</f>
        <v>14</v>
      </c>
      <c r="I1639" s="1">
        <f>LOOKUP(laureati_1999_2011_ateneoxgenere[[#This Row],[Enna ]], Comuni!$O$2:$O$8105, Comuni!$H$2:$H$8105)</f>
        <v>15</v>
      </c>
      <c r="J1639" s="1">
        <f>LOOKUP(laureati_1999_2011_ateneoxgenere[[#This Row],[Enna ]], Comuni!$O$2:$O$8105, Comuni!$I$2:$I$8105)</f>
        <v>2</v>
      </c>
      <c r="K1639" s="5" t="s">
        <v>96</v>
      </c>
      <c r="L1639" s="8">
        <v>10</v>
      </c>
    </row>
    <row r="1640" spans="1:12" x14ac:dyDescent="0.25">
      <c r="A1640">
        <v>2009</v>
      </c>
      <c r="B1640">
        <v>1501</v>
      </c>
      <c r="C1640" s="1" t="s">
        <v>16</v>
      </c>
      <c r="D1640" s="1" t="str">
        <f>LOOKUP(laureati_1999_2011_ateneoxgenere[[#This Row],[NOME_ATENEO]], '2018'!$C$2:$C$181, '2018'!$D$2:$D$181)</f>
        <v>Milano</v>
      </c>
      <c r="E1640">
        <f>LOOKUP(laureati_1999_2011_ateneoxgenere[[#This Row],[Enna ]], Comuni!$O$2:$O$8105, Comuni!$D$2:$D$8105)</f>
        <v>45</v>
      </c>
      <c r="F1640">
        <f>LOOKUP(laureati_1999_2011_ateneoxgenere[[#This Row],[Enna ]], Comuni!$O$2:$O$8105, Comuni!$E$2:$E$8105)</f>
        <v>27</v>
      </c>
      <c r="G1640" s="1">
        <f>LOOKUP(laureati_1999_2011_ateneoxgenere[[#This Row],[Enna ]], Comuni!$O$2:$O$8105, Comuni!$F$2:$F$8105)</f>
        <v>57</v>
      </c>
      <c r="H1640" s="1">
        <f>LOOKUP(laureati_1999_2011_ateneoxgenere[[#This Row],[Enna ]], Comuni!$O$2:$O$8105, Comuni!$G$2:$G$8105)</f>
        <v>9</v>
      </c>
      <c r="I1640" s="1">
        <f>LOOKUP(laureati_1999_2011_ateneoxgenere[[#This Row],[Enna ]], Comuni!$O$2:$O$8105, Comuni!$H$2:$H$8105)</f>
        <v>11</v>
      </c>
      <c r="J1640" s="1">
        <f>LOOKUP(laureati_1999_2011_ateneoxgenere[[#This Row],[Enna ]], Comuni!$O$2:$O$8105, Comuni!$I$2:$I$8105)</f>
        <v>24</v>
      </c>
      <c r="K1640" s="4" t="s">
        <v>96</v>
      </c>
      <c r="L1640" s="7">
        <v>5764</v>
      </c>
    </row>
    <row r="1641" spans="1:12" x14ac:dyDescent="0.25">
      <c r="A1641">
        <v>2009</v>
      </c>
      <c r="B1641">
        <v>1502</v>
      </c>
      <c r="C1641" s="1" t="s">
        <v>17</v>
      </c>
      <c r="D1641" s="1" t="str">
        <f>LOOKUP(laureati_1999_2011_ateneoxgenere[[#This Row],[NOME_ATENEO]], '2018'!$C$2:$C$181, '2018'!$D$2:$D$181)</f>
        <v xml:space="preserve">Milano </v>
      </c>
      <c r="E1641">
        <f>LOOKUP(laureati_1999_2011_ateneoxgenere[[#This Row],[Enna ]], Comuni!$O$2:$O$8105, Comuni!$D$2:$D$8105)</f>
        <v>45</v>
      </c>
      <c r="F1641">
        <f>LOOKUP(laureati_1999_2011_ateneoxgenere[[#This Row],[Enna ]], Comuni!$O$2:$O$8105, Comuni!$E$2:$E$8105)</f>
        <v>27</v>
      </c>
      <c r="G1641" s="1">
        <f>LOOKUP(laureati_1999_2011_ateneoxgenere[[#This Row],[Enna ]], Comuni!$O$2:$O$8105, Comuni!$F$2:$F$8105)</f>
        <v>57</v>
      </c>
      <c r="H1641" s="1">
        <f>LOOKUP(laureati_1999_2011_ateneoxgenere[[#This Row],[Enna ]], Comuni!$O$2:$O$8105, Comuni!$G$2:$G$8105)</f>
        <v>9</v>
      </c>
      <c r="I1641" s="1">
        <f>LOOKUP(laureati_1999_2011_ateneoxgenere[[#This Row],[Enna ]], Comuni!$O$2:$O$8105, Comuni!$H$2:$H$8105)</f>
        <v>11</v>
      </c>
      <c r="J1641" s="1">
        <f>LOOKUP(laureati_1999_2011_ateneoxgenere[[#This Row],[Enna ]], Comuni!$O$2:$O$8105, Comuni!$I$2:$I$8105)</f>
        <v>24</v>
      </c>
      <c r="K1641" s="5" t="s">
        <v>96</v>
      </c>
      <c r="L1641" s="8">
        <v>2983</v>
      </c>
    </row>
    <row r="1642" spans="1:12" x14ac:dyDescent="0.25">
      <c r="A1642">
        <v>2009</v>
      </c>
      <c r="B1642">
        <v>1503</v>
      </c>
      <c r="C1642" s="1" t="s">
        <v>18</v>
      </c>
      <c r="D1642" s="1" t="str">
        <f>LOOKUP(laureati_1999_2011_ateneoxgenere[[#This Row],[NOME_ATENEO]], '2018'!$C$2:$C$181, '2018'!$D$2:$D$181)</f>
        <v xml:space="preserve">Milano </v>
      </c>
      <c r="E1642">
        <f>LOOKUP(laureati_1999_2011_ateneoxgenere[[#This Row],[Enna ]], Comuni!$O$2:$O$8105, Comuni!$D$2:$D$8105)</f>
        <v>45</v>
      </c>
      <c r="F1642">
        <f>LOOKUP(laureati_1999_2011_ateneoxgenere[[#This Row],[Enna ]], Comuni!$O$2:$O$8105, Comuni!$E$2:$E$8105)</f>
        <v>27</v>
      </c>
      <c r="G1642" s="1">
        <f>LOOKUP(laureati_1999_2011_ateneoxgenere[[#This Row],[Enna ]], Comuni!$O$2:$O$8105, Comuni!$F$2:$F$8105)</f>
        <v>57</v>
      </c>
      <c r="H1642" s="1">
        <f>LOOKUP(laureati_1999_2011_ateneoxgenere[[#This Row],[Enna ]], Comuni!$O$2:$O$8105, Comuni!$G$2:$G$8105)</f>
        <v>9</v>
      </c>
      <c r="I1642" s="1">
        <f>LOOKUP(laureati_1999_2011_ateneoxgenere[[#This Row],[Enna ]], Comuni!$O$2:$O$8105, Comuni!$H$2:$H$8105)</f>
        <v>11</v>
      </c>
      <c r="J1642" s="1">
        <f>LOOKUP(laureati_1999_2011_ateneoxgenere[[#This Row],[Enna ]], Comuni!$O$2:$O$8105, Comuni!$I$2:$I$8105)</f>
        <v>24</v>
      </c>
      <c r="K1642" s="4" t="s">
        <v>96</v>
      </c>
      <c r="L1642" s="7">
        <v>1680</v>
      </c>
    </row>
    <row r="1643" spans="1:12" x14ac:dyDescent="0.25">
      <c r="A1643">
        <v>2009</v>
      </c>
      <c r="B1643">
        <v>1504</v>
      </c>
      <c r="C1643" s="1" t="s">
        <v>19</v>
      </c>
      <c r="D1643" s="1" t="str">
        <f>LOOKUP(laureati_1999_2011_ateneoxgenere[[#This Row],[NOME_ATENEO]], '2018'!$C$2:$C$181, '2018'!$D$2:$D$181)</f>
        <v xml:space="preserve">Milano </v>
      </c>
      <c r="E1643">
        <f>LOOKUP(laureati_1999_2011_ateneoxgenere[[#This Row],[Enna ]], Comuni!$O$2:$O$8105, Comuni!$D$2:$D$8105)</f>
        <v>45</v>
      </c>
      <c r="F1643">
        <f>LOOKUP(laureati_1999_2011_ateneoxgenere[[#This Row],[Enna ]], Comuni!$O$2:$O$8105, Comuni!$E$2:$E$8105)</f>
        <v>27</v>
      </c>
      <c r="G1643" s="1">
        <f>LOOKUP(laureati_1999_2011_ateneoxgenere[[#This Row],[Enna ]], Comuni!$O$2:$O$8105, Comuni!$F$2:$F$8105)</f>
        <v>57</v>
      </c>
      <c r="H1643" s="1">
        <f>LOOKUP(laureati_1999_2011_ateneoxgenere[[#This Row],[Enna ]], Comuni!$O$2:$O$8105, Comuni!$G$2:$G$8105)</f>
        <v>9</v>
      </c>
      <c r="I1643" s="1">
        <f>LOOKUP(laureati_1999_2011_ateneoxgenere[[#This Row],[Enna ]], Comuni!$O$2:$O$8105, Comuni!$H$2:$H$8105)</f>
        <v>11</v>
      </c>
      <c r="J1643" s="1">
        <f>LOOKUP(laureati_1999_2011_ateneoxgenere[[#This Row],[Enna ]], Comuni!$O$2:$O$8105, Comuni!$I$2:$I$8105)</f>
        <v>24</v>
      </c>
      <c r="K1643" s="5" t="s">
        <v>96</v>
      </c>
      <c r="L1643" s="8">
        <v>5780</v>
      </c>
    </row>
    <row r="1644" spans="1:12" x14ac:dyDescent="0.25">
      <c r="A1644">
        <v>2009</v>
      </c>
      <c r="B1644">
        <v>1505</v>
      </c>
      <c r="C1644" s="1" t="s">
        <v>20</v>
      </c>
      <c r="D1644" s="1" t="str">
        <f>LOOKUP(laureati_1999_2011_ateneoxgenere[[#This Row],[NOME_ATENEO]], '2018'!$C$2:$C$181, '2018'!$D$2:$D$181)</f>
        <v xml:space="preserve">Milano </v>
      </c>
      <c r="E1644">
        <f>LOOKUP(laureati_1999_2011_ateneoxgenere[[#This Row],[Enna ]], Comuni!$O$2:$O$8105, Comuni!$D$2:$D$8105)</f>
        <v>45</v>
      </c>
      <c r="F1644">
        <f>LOOKUP(laureati_1999_2011_ateneoxgenere[[#This Row],[Enna ]], Comuni!$O$2:$O$8105, Comuni!$E$2:$E$8105)</f>
        <v>27</v>
      </c>
      <c r="G1644" s="1">
        <f>LOOKUP(laureati_1999_2011_ateneoxgenere[[#This Row],[Enna ]], Comuni!$O$2:$O$8105, Comuni!$F$2:$F$8105)</f>
        <v>57</v>
      </c>
      <c r="H1644" s="1">
        <f>LOOKUP(laureati_1999_2011_ateneoxgenere[[#This Row],[Enna ]], Comuni!$O$2:$O$8105, Comuni!$G$2:$G$8105)</f>
        <v>9</v>
      </c>
      <c r="I1644" s="1">
        <f>LOOKUP(laureati_1999_2011_ateneoxgenere[[#This Row],[Enna ]], Comuni!$O$2:$O$8105, Comuni!$H$2:$H$8105)</f>
        <v>11</v>
      </c>
      <c r="J1644" s="1">
        <f>LOOKUP(laureati_1999_2011_ateneoxgenere[[#This Row],[Enna ]], Comuni!$O$2:$O$8105, Comuni!$I$2:$I$8105)</f>
        <v>24</v>
      </c>
      <c r="K1644" s="4" t="s">
        <v>96</v>
      </c>
      <c r="L1644" s="7">
        <v>881</v>
      </c>
    </row>
    <row r="1645" spans="1:12" x14ac:dyDescent="0.25">
      <c r="A1645">
        <v>2009</v>
      </c>
      <c r="B1645">
        <v>1508</v>
      </c>
      <c r="C1645" s="1" t="s">
        <v>21</v>
      </c>
      <c r="D1645" s="1" t="str">
        <f>LOOKUP(laureati_1999_2011_ateneoxgenere[[#This Row],[NOME_ATENEO]], '2018'!$C$2:$C$181, '2018'!$D$2:$D$181)</f>
        <v xml:space="preserve">Milano </v>
      </c>
      <c r="E1645">
        <f>LOOKUP(laureati_1999_2011_ateneoxgenere[[#This Row],[Enna ]], Comuni!$O$2:$O$8105, Comuni!$D$2:$D$8105)</f>
        <v>45</v>
      </c>
      <c r="F1645">
        <f>LOOKUP(laureati_1999_2011_ateneoxgenere[[#This Row],[Enna ]], Comuni!$O$2:$O$8105, Comuni!$E$2:$E$8105)</f>
        <v>27</v>
      </c>
      <c r="G1645" s="1">
        <f>LOOKUP(laureati_1999_2011_ateneoxgenere[[#This Row],[Enna ]], Comuni!$O$2:$O$8105, Comuni!$F$2:$F$8105)</f>
        <v>57</v>
      </c>
      <c r="H1645" s="1">
        <f>LOOKUP(laureati_1999_2011_ateneoxgenere[[#This Row],[Enna ]], Comuni!$O$2:$O$8105, Comuni!$G$2:$G$8105)</f>
        <v>9</v>
      </c>
      <c r="I1645" s="1">
        <f>LOOKUP(laureati_1999_2011_ateneoxgenere[[#This Row],[Enna ]], Comuni!$O$2:$O$8105, Comuni!$H$2:$H$8105)</f>
        <v>11</v>
      </c>
      <c r="J1645" s="1">
        <f>LOOKUP(laureati_1999_2011_ateneoxgenere[[#This Row],[Enna ]], Comuni!$O$2:$O$8105, Comuni!$I$2:$I$8105)</f>
        <v>24</v>
      </c>
      <c r="K1645" s="5" t="s">
        <v>96</v>
      </c>
      <c r="L1645" s="8">
        <v>344</v>
      </c>
    </row>
    <row r="1646" spans="1:12" x14ac:dyDescent="0.25">
      <c r="A1646">
        <v>2009</v>
      </c>
      <c r="B1646">
        <v>1509</v>
      </c>
      <c r="C1646" s="1" t="s">
        <v>22</v>
      </c>
      <c r="D1646" s="1" t="str">
        <f>LOOKUP(laureati_1999_2011_ateneoxgenere[[#This Row],[NOME_ATENEO]], '2018'!$C$2:$C$181, '2018'!$D$2:$D$181)</f>
        <v xml:space="preserve">Milano </v>
      </c>
      <c r="E1646">
        <f>LOOKUP(laureati_1999_2011_ateneoxgenere[[#This Row],[Enna ]], Comuni!$O$2:$O$8105, Comuni!$D$2:$D$8105)</f>
        <v>45</v>
      </c>
      <c r="F1646">
        <f>LOOKUP(laureati_1999_2011_ateneoxgenere[[#This Row],[Enna ]], Comuni!$O$2:$O$8105, Comuni!$E$2:$E$8105)</f>
        <v>27</v>
      </c>
      <c r="G1646" s="1">
        <f>LOOKUP(laureati_1999_2011_ateneoxgenere[[#This Row],[Enna ]], Comuni!$O$2:$O$8105, Comuni!$F$2:$F$8105)</f>
        <v>57</v>
      </c>
      <c r="H1646" s="1">
        <f>LOOKUP(laureati_1999_2011_ateneoxgenere[[#This Row],[Enna ]], Comuni!$O$2:$O$8105, Comuni!$G$2:$G$8105)</f>
        <v>9</v>
      </c>
      <c r="I1646" s="1">
        <f>LOOKUP(laureati_1999_2011_ateneoxgenere[[#This Row],[Enna ]], Comuni!$O$2:$O$8105, Comuni!$H$2:$H$8105)</f>
        <v>11</v>
      </c>
      <c r="J1646" s="1">
        <f>LOOKUP(laureati_1999_2011_ateneoxgenere[[#This Row],[Enna ]], Comuni!$O$2:$O$8105, Comuni!$I$2:$I$8105)</f>
        <v>24</v>
      </c>
      <c r="K1646" s="4" t="s">
        <v>96</v>
      </c>
      <c r="L1646" s="7">
        <v>3236</v>
      </c>
    </row>
    <row r="1647" spans="1:12" x14ac:dyDescent="0.25">
      <c r="A1647">
        <v>2009</v>
      </c>
      <c r="B1647">
        <v>1510</v>
      </c>
      <c r="C1647" s="1" t="s">
        <v>97</v>
      </c>
      <c r="D1647" s="1" t="str">
        <f>LOOKUP(laureati_1999_2011_ateneoxgenere[[#This Row],[NOME_ATENEO]], '2018'!$C$2:$C$181, '2018'!$D$2:$D$181)</f>
        <v xml:space="preserve">Milano </v>
      </c>
      <c r="E1647">
        <f>LOOKUP(laureati_1999_2011_ateneoxgenere[[#This Row],[Enna ]], Comuni!$O$2:$O$8105, Comuni!$D$2:$D$8105)</f>
        <v>45</v>
      </c>
      <c r="F1647">
        <f>LOOKUP(laureati_1999_2011_ateneoxgenere[[#This Row],[Enna ]], Comuni!$O$2:$O$8105, Comuni!$E$2:$E$8105)</f>
        <v>27</v>
      </c>
      <c r="G1647" s="1">
        <f>LOOKUP(laureati_1999_2011_ateneoxgenere[[#This Row],[Enna ]], Comuni!$O$2:$O$8105, Comuni!$F$2:$F$8105)</f>
        <v>57</v>
      </c>
      <c r="H1647" s="1">
        <f>LOOKUP(laureati_1999_2011_ateneoxgenere[[#This Row],[Enna ]], Comuni!$O$2:$O$8105, Comuni!$G$2:$G$8105)</f>
        <v>9</v>
      </c>
      <c r="I1647" s="1">
        <f>LOOKUP(laureati_1999_2011_ateneoxgenere[[#This Row],[Enna ]], Comuni!$O$2:$O$8105, Comuni!$H$2:$H$8105)</f>
        <v>11</v>
      </c>
      <c r="J1647" s="1">
        <f>LOOKUP(laureati_1999_2011_ateneoxgenere[[#This Row],[Enna ]], Comuni!$O$2:$O$8105, Comuni!$I$2:$I$8105)</f>
        <v>24</v>
      </c>
      <c r="K1647" s="5" t="s">
        <v>96</v>
      </c>
      <c r="L1647" s="8">
        <v>12</v>
      </c>
    </row>
    <row r="1648" spans="1:12" x14ac:dyDescent="0.25">
      <c r="A1648">
        <v>2009</v>
      </c>
      <c r="B1648">
        <v>1601</v>
      </c>
      <c r="C1648" s="1" t="s">
        <v>24</v>
      </c>
      <c r="D1648" s="1" t="str">
        <f>LOOKUP(laureati_1999_2011_ateneoxgenere[[#This Row],[NOME_ATENEO]], '2018'!$C$2:$C$181, '2018'!$D$2:$D$181)</f>
        <v>Bergamo</v>
      </c>
      <c r="E1648">
        <f>LOOKUP(laureati_1999_2011_ateneoxgenere[[#This Row],[Enna ]], Comuni!$O$2:$O$8105, Comuni!$D$2:$D$8105)</f>
        <v>45</v>
      </c>
      <c r="F1648">
        <f>LOOKUP(laureati_1999_2011_ateneoxgenere[[#This Row],[Enna ]], Comuni!$O$2:$O$8105, Comuni!$E$2:$E$8105)</f>
        <v>42</v>
      </c>
      <c r="G1648" s="1">
        <f>LOOKUP(laureati_1999_2011_ateneoxgenere[[#This Row],[Enna ]], Comuni!$O$2:$O$8105, Comuni!$F$2:$F$8105)</f>
        <v>1</v>
      </c>
      <c r="H1648" s="1">
        <f>LOOKUP(laureati_1999_2011_ateneoxgenere[[#This Row],[Enna ]], Comuni!$O$2:$O$8105, Comuni!$G$2:$G$8105)</f>
        <v>9</v>
      </c>
      <c r="I1648" s="1">
        <f>LOOKUP(laureati_1999_2011_ateneoxgenere[[#This Row],[Enna ]], Comuni!$O$2:$O$8105, Comuni!$H$2:$H$8105)</f>
        <v>40</v>
      </c>
      <c r="J1648" s="1">
        <f>LOOKUP(laureati_1999_2011_ateneoxgenere[[#This Row],[Enna ]], Comuni!$O$2:$O$8105, Comuni!$I$2:$I$8105)</f>
        <v>8</v>
      </c>
      <c r="K1648" s="4" t="s">
        <v>96</v>
      </c>
      <c r="L1648" s="7">
        <v>1524</v>
      </c>
    </row>
    <row r="1649" spans="1:12" x14ac:dyDescent="0.25">
      <c r="A1649">
        <v>2009</v>
      </c>
      <c r="B1649">
        <v>1701</v>
      </c>
      <c r="C1649" s="1" t="s">
        <v>25</v>
      </c>
      <c r="D1649" s="1" t="str">
        <f>LOOKUP(laureati_1999_2011_ateneoxgenere[[#This Row],[NOME_ATENEO]], '2018'!$C$2:$C$181, '2018'!$D$2:$D$181)</f>
        <v>Brescia</v>
      </c>
      <c r="E1649">
        <f>LOOKUP(laureati_1999_2011_ateneoxgenere[[#This Row],[Enna ]], Comuni!$O$2:$O$8105, Comuni!$D$2:$D$8105)</f>
        <v>45</v>
      </c>
      <c r="F1649">
        <f>LOOKUP(laureati_1999_2011_ateneoxgenere[[#This Row],[Enna ]], Comuni!$O$2:$O$8105, Comuni!$E$2:$E$8105)</f>
        <v>32</v>
      </c>
      <c r="G1649" s="1">
        <f>LOOKUP(laureati_1999_2011_ateneoxgenere[[#This Row],[Enna ]], Comuni!$O$2:$O$8105, Comuni!$F$2:$F$8105)</f>
        <v>27</v>
      </c>
      <c r="H1649" s="1">
        <f>LOOKUP(laureati_1999_2011_ateneoxgenere[[#This Row],[Enna ]], Comuni!$O$2:$O$8105, Comuni!$G$2:$G$8105)</f>
        <v>10</v>
      </c>
      <c r="I1649" s="1">
        <f>LOOKUP(laureati_1999_2011_ateneoxgenere[[#This Row],[Enna ]], Comuni!$O$2:$O$8105, Comuni!$H$2:$H$8105)</f>
        <v>13</v>
      </c>
      <c r="J1649" s="1">
        <f>LOOKUP(laureati_1999_2011_ateneoxgenere[[#This Row],[Enna ]], Comuni!$O$2:$O$8105, Comuni!$I$2:$I$8105)</f>
        <v>14</v>
      </c>
      <c r="K1649" s="5" t="s">
        <v>96</v>
      </c>
      <c r="L1649" s="8">
        <v>1083</v>
      </c>
    </row>
    <row r="1650" spans="1:12" x14ac:dyDescent="0.25">
      <c r="A1650">
        <v>2009</v>
      </c>
      <c r="B1650">
        <v>1801</v>
      </c>
      <c r="C1650" s="1" t="s">
        <v>26</v>
      </c>
      <c r="D1650" s="1" t="str">
        <f>LOOKUP(laureati_1999_2011_ateneoxgenere[[#This Row],[NOME_ATENEO]], '2018'!$C$2:$C$181, '2018'!$D$2:$D$181)</f>
        <v>Pavia</v>
      </c>
      <c r="E1650">
        <f>LOOKUP(laureati_1999_2011_ateneoxgenere[[#This Row],[Enna ]], Comuni!$O$2:$O$8105, Comuni!$D$2:$D$8105)</f>
        <v>45</v>
      </c>
      <c r="F1650">
        <f>LOOKUP(laureati_1999_2011_ateneoxgenere[[#This Row],[Enna ]], Comuni!$O$2:$O$8105, Comuni!$E$2:$E$8105)</f>
        <v>11</v>
      </c>
      <c r="G1650" s="1">
        <f>LOOKUP(laureati_1999_2011_ateneoxgenere[[#This Row],[Enna ]], Comuni!$O$2:$O$8105, Comuni!$F$2:$F$8105)</f>
        <v>13</v>
      </c>
      <c r="H1650" s="1">
        <f>LOOKUP(laureati_1999_2011_ateneoxgenere[[#This Row],[Enna ]], Comuni!$O$2:$O$8105, Comuni!$G$2:$G$8105)</f>
        <v>9</v>
      </c>
      <c r="I1650" s="1">
        <f>LOOKUP(laureati_1999_2011_ateneoxgenere[[#This Row],[Enna ]], Comuni!$O$2:$O$8105, Comuni!$H$2:$H$8105)</f>
        <v>9</v>
      </c>
      <c r="J1650" s="1">
        <f>LOOKUP(laureati_1999_2011_ateneoxgenere[[#This Row],[Enna ]], Comuni!$O$2:$O$8105, Comuni!$I$2:$I$8105)</f>
        <v>17</v>
      </c>
      <c r="K1650" s="4" t="s">
        <v>96</v>
      </c>
      <c r="L1650" s="7">
        <v>2283</v>
      </c>
    </row>
    <row r="1651" spans="1:12" x14ac:dyDescent="0.25">
      <c r="A1651">
        <v>2009</v>
      </c>
      <c r="B1651">
        <v>2101</v>
      </c>
      <c r="C1651" s="1" t="s">
        <v>27</v>
      </c>
      <c r="D1651" s="1" t="str">
        <f>LOOKUP(laureati_1999_2011_ateneoxgenere[[#This Row],[NOME_ATENEO]], '2018'!$C$2:$C$181, '2018'!$D$2:$D$181)</f>
        <v>Bolzano</v>
      </c>
      <c r="E1651">
        <f>LOOKUP(laureati_1999_2011_ateneoxgenere[[#This Row],[Enna ]], Comuni!$O$2:$O$8105, Comuni!$D$2:$D$8105)</f>
        <v>46</v>
      </c>
      <c r="F1651">
        <f>LOOKUP(laureati_1999_2011_ateneoxgenere[[#This Row],[Enna ]], Comuni!$O$2:$O$8105, Comuni!$E$2:$E$8105)</f>
        <v>29</v>
      </c>
      <c r="G1651" s="1">
        <f>LOOKUP(laureati_1999_2011_ateneoxgenere[[#This Row],[Enna ]], Comuni!$O$2:$O$8105, Comuni!$F$2:$F$8105)</f>
        <v>56</v>
      </c>
      <c r="H1651" s="1">
        <f>LOOKUP(laureati_1999_2011_ateneoxgenere[[#This Row],[Enna ]], Comuni!$O$2:$O$8105, Comuni!$G$2:$G$8105)</f>
        <v>11</v>
      </c>
      <c r="I1651" s="1">
        <f>LOOKUP(laureati_1999_2011_ateneoxgenere[[#This Row],[Enna ]], Comuni!$O$2:$O$8105, Comuni!$H$2:$H$8105)</f>
        <v>21</v>
      </c>
      <c r="J1651" s="1">
        <f>LOOKUP(laureati_1999_2011_ateneoxgenere[[#This Row],[Enna ]], Comuni!$O$2:$O$8105, Comuni!$I$2:$I$8105)</f>
        <v>15</v>
      </c>
      <c r="K1651" s="5" t="s">
        <v>96</v>
      </c>
      <c r="L1651" s="8">
        <v>357</v>
      </c>
    </row>
    <row r="1652" spans="1:12" x14ac:dyDescent="0.25">
      <c r="A1652">
        <v>2009</v>
      </c>
      <c r="B1652">
        <v>2201</v>
      </c>
      <c r="C1652" s="1" t="s">
        <v>28</v>
      </c>
      <c r="D1652" s="1" t="str">
        <f>LOOKUP(laureati_1999_2011_ateneoxgenere[[#This Row],[NOME_ATENEO]], '2018'!$C$2:$C$181, '2018'!$D$2:$D$181)</f>
        <v>Trento</v>
      </c>
      <c r="E1652">
        <f>LOOKUP(laureati_1999_2011_ateneoxgenere[[#This Row],[Enna ]], Comuni!$O$2:$O$8105, Comuni!$D$2:$D$8105)</f>
        <v>46</v>
      </c>
      <c r="F1652">
        <f>LOOKUP(laureati_1999_2011_ateneoxgenere[[#This Row],[Enna ]], Comuni!$O$2:$O$8105, Comuni!$E$2:$E$8105)</f>
        <v>4</v>
      </c>
      <c r="G1652" s="1">
        <f>LOOKUP(laureati_1999_2011_ateneoxgenere[[#This Row],[Enna ]], Comuni!$O$2:$O$8105, Comuni!$F$2:$F$8105)</f>
        <v>7</v>
      </c>
      <c r="H1652" s="1">
        <f>LOOKUP(laureati_1999_2011_ateneoxgenere[[#This Row],[Enna ]], Comuni!$O$2:$O$8105, Comuni!$G$2:$G$8105)</f>
        <v>11</v>
      </c>
      <c r="I1652" s="1">
        <f>LOOKUP(laureati_1999_2011_ateneoxgenere[[#This Row],[Enna ]], Comuni!$O$2:$O$8105, Comuni!$H$2:$H$8105)</f>
        <v>7</v>
      </c>
      <c r="J1652" s="1">
        <f>LOOKUP(laureati_1999_2011_ateneoxgenere[[#This Row],[Enna ]], Comuni!$O$2:$O$8105, Comuni!$I$2:$I$8105)</f>
        <v>22</v>
      </c>
      <c r="K1652" s="4" t="s">
        <v>96</v>
      </c>
      <c r="L1652" s="7">
        <v>1264</v>
      </c>
    </row>
    <row r="1653" spans="1:12" x14ac:dyDescent="0.25">
      <c r="A1653">
        <v>2009</v>
      </c>
      <c r="B1653">
        <v>2301</v>
      </c>
      <c r="C1653" s="1" t="s">
        <v>29</v>
      </c>
      <c r="D1653" s="1" t="str">
        <f>LOOKUP(laureati_1999_2011_ateneoxgenere[[#This Row],[NOME_ATENEO]], '2018'!$C$2:$C$181, '2018'!$D$2:$D$181)</f>
        <v>Verona</v>
      </c>
      <c r="E1653">
        <f>LOOKUP(laureati_1999_2011_ateneoxgenere[[#This Row],[Enna ]], Comuni!$O$2:$O$8105, Comuni!$D$2:$D$8105)</f>
        <v>45</v>
      </c>
      <c r="F1653">
        <f>LOOKUP(laureati_1999_2011_ateneoxgenere[[#This Row],[Enna ]], Comuni!$O$2:$O$8105, Comuni!$E$2:$E$8105)</f>
        <v>26</v>
      </c>
      <c r="G1653" s="1">
        <f>LOOKUP(laureati_1999_2011_ateneoxgenere[[#This Row],[Enna ]], Comuni!$O$2:$O$8105, Comuni!$F$2:$F$8105)</f>
        <v>40</v>
      </c>
      <c r="H1653" s="1">
        <f>LOOKUP(laureati_1999_2011_ateneoxgenere[[#This Row],[Enna ]], Comuni!$O$2:$O$8105, Comuni!$G$2:$G$8105)</f>
        <v>10</v>
      </c>
      <c r="I1653" s="1">
        <f>LOOKUP(laureati_1999_2011_ateneoxgenere[[#This Row],[Enna ]], Comuni!$O$2:$O$8105, Comuni!$H$2:$H$8105)</f>
        <v>59</v>
      </c>
      <c r="J1653" s="1">
        <f>LOOKUP(laureati_1999_2011_ateneoxgenere[[#This Row],[Enna ]], Comuni!$O$2:$O$8105, Comuni!$I$2:$I$8105)</f>
        <v>56</v>
      </c>
      <c r="K1653" s="5" t="s">
        <v>96</v>
      </c>
      <c r="L1653" s="8">
        <v>2547</v>
      </c>
    </row>
    <row r="1654" spans="1:12" x14ac:dyDescent="0.25">
      <c r="A1654">
        <v>2009</v>
      </c>
      <c r="B1654">
        <v>2701</v>
      </c>
      <c r="C1654" s="1" t="s">
        <v>30</v>
      </c>
      <c r="D1654" s="1" t="str">
        <f>LOOKUP(laureati_1999_2011_ateneoxgenere[[#This Row],[NOME_ATENEO]], '2018'!$C$2:$C$181, '2018'!$D$2:$D$181)</f>
        <v xml:space="preserve">Venezia </v>
      </c>
      <c r="E1654">
        <f>LOOKUP(laureati_1999_2011_ateneoxgenere[[#This Row],[Enna ]], Comuni!$O$2:$O$8105, Comuni!$D$2:$D$8105)</f>
        <v>45</v>
      </c>
      <c r="F1654">
        <f>LOOKUP(laureati_1999_2011_ateneoxgenere[[#This Row],[Enna ]], Comuni!$O$2:$O$8105, Comuni!$E$2:$E$8105)</f>
        <v>26</v>
      </c>
      <c r="G1654" s="1">
        <f>LOOKUP(laureati_1999_2011_ateneoxgenere[[#This Row],[Enna ]], Comuni!$O$2:$O$8105, Comuni!$F$2:$F$8105)</f>
        <v>17</v>
      </c>
      <c r="H1654" s="1">
        <f>LOOKUP(laureati_1999_2011_ateneoxgenere[[#This Row],[Enna ]], Comuni!$O$2:$O$8105, Comuni!$G$2:$G$8105)</f>
        <v>12</v>
      </c>
      <c r="I1654" s="1">
        <f>LOOKUP(laureati_1999_2011_ateneoxgenere[[#This Row],[Enna ]], Comuni!$O$2:$O$8105, Comuni!$H$2:$H$8105)</f>
        <v>19</v>
      </c>
      <c r="J1654" s="1">
        <f>LOOKUP(laureati_1999_2011_ateneoxgenere[[#This Row],[Enna ]], Comuni!$O$2:$O$8105, Comuni!$I$2:$I$8105)</f>
        <v>39</v>
      </c>
      <c r="K1654" s="4" t="s">
        <v>96</v>
      </c>
      <c r="L1654" s="7">
        <v>2192</v>
      </c>
    </row>
    <row r="1655" spans="1:12" x14ac:dyDescent="0.25">
      <c r="A1655">
        <v>2009</v>
      </c>
      <c r="B1655">
        <v>2702</v>
      </c>
      <c r="C1655" s="1" t="s">
        <v>31</v>
      </c>
      <c r="D1655" s="1" t="str">
        <f>LOOKUP(laureati_1999_2011_ateneoxgenere[[#This Row],[NOME_ATENEO]], '2018'!$C$2:$C$181, '2018'!$D$2:$D$181)</f>
        <v xml:space="preserve">Venezia </v>
      </c>
      <c r="E1655">
        <f>LOOKUP(laureati_1999_2011_ateneoxgenere[[#This Row],[Enna ]], Comuni!$O$2:$O$8105, Comuni!$D$2:$D$8105)</f>
        <v>45</v>
      </c>
      <c r="F1655">
        <f>LOOKUP(laureati_1999_2011_ateneoxgenere[[#This Row],[Enna ]], Comuni!$O$2:$O$8105, Comuni!$E$2:$E$8105)</f>
        <v>26</v>
      </c>
      <c r="G1655" s="1">
        <f>LOOKUP(laureati_1999_2011_ateneoxgenere[[#This Row],[Enna ]], Comuni!$O$2:$O$8105, Comuni!$F$2:$F$8105)</f>
        <v>17</v>
      </c>
      <c r="H1655" s="1">
        <f>LOOKUP(laureati_1999_2011_ateneoxgenere[[#This Row],[Enna ]], Comuni!$O$2:$O$8105, Comuni!$G$2:$G$8105)</f>
        <v>12</v>
      </c>
      <c r="I1655" s="1">
        <f>LOOKUP(laureati_1999_2011_ateneoxgenere[[#This Row],[Enna ]], Comuni!$O$2:$O$8105, Comuni!$H$2:$H$8105)</f>
        <v>19</v>
      </c>
      <c r="J1655" s="1">
        <f>LOOKUP(laureati_1999_2011_ateneoxgenere[[#This Row],[Enna ]], Comuni!$O$2:$O$8105, Comuni!$I$2:$I$8105)</f>
        <v>39</v>
      </c>
      <c r="K1655" s="5" t="s">
        <v>96</v>
      </c>
      <c r="L1655" s="8">
        <v>832</v>
      </c>
    </row>
    <row r="1656" spans="1:12" x14ac:dyDescent="0.25">
      <c r="A1656">
        <v>2009</v>
      </c>
      <c r="B1656">
        <v>2801</v>
      </c>
      <c r="C1656" s="1" t="s">
        <v>32</v>
      </c>
      <c r="D1656" s="1" t="str">
        <f>LOOKUP(laureati_1999_2011_ateneoxgenere[[#This Row],[NOME_ATENEO]], '2018'!$C$2:$C$181, '2018'!$D$2:$D$181)</f>
        <v>Padova</v>
      </c>
      <c r="E1656">
        <f>LOOKUP(laureati_1999_2011_ateneoxgenere[[#This Row],[Enna ]], Comuni!$O$2:$O$8105, Comuni!$D$2:$D$8105)</f>
        <v>45</v>
      </c>
      <c r="F1656">
        <f>LOOKUP(laureati_1999_2011_ateneoxgenere[[#This Row],[Enna ]], Comuni!$O$2:$O$8105, Comuni!$E$2:$E$8105)</f>
        <v>24</v>
      </c>
      <c r="G1656" s="1">
        <f>LOOKUP(laureati_1999_2011_ateneoxgenere[[#This Row],[Enna ]], Comuni!$O$2:$O$8105, Comuni!$F$2:$F$8105)</f>
        <v>33</v>
      </c>
      <c r="H1656" s="1">
        <f>LOOKUP(laureati_1999_2011_ateneoxgenere[[#This Row],[Enna ]], Comuni!$O$2:$O$8105, Comuni!$G$2:$G$8105)</f>
        <v>11</v>
      </c>
      <c r="I1656" s="1">
        <f>LOOKUP(laureati_1999_2011_ateneoxgenere[[#This Row],[Enna ]], Comuni!$O$2:$O$8105, Comuni!$H$2:$H$8105)</f>
        <v>52</v>
      </c>
      <c r="J1656" s="1">
        <f>LOOKUP(laureati_1999_2011_ateneoxgenere[[#This Row],[Enna ]], Comuni!$O$2:$O$8105, Comuni!$I$2:$I$8105)</f>
        <v>23</v>
      </c>
      <c r="K1656" s="4" t="s">
        <v>96</v>
      </c>
      <c r="L1656" s="7">
        <v>6856</v>
      </c>
    </row>
    <row r="1657" spans="1:12" x14ac:dyDescent="0.25">
      <c r="A1657">
        <v>2009</v>
      </c>
      <c r="B1657">
        <v>3001</v>
      </c>
      <c r="C1657" s="1" t="s">
        <v>33</v>
      </c>
      <c r="D1657" s="1" t="str">
        <f>LOOKUP(laureati_1999_2011_ateneoxgenere[[#This Row],[NOME_ATENEO]], '2018'!$C$2:$C$181, '2018'!$D$2:$D$181)</f>
        <v>Udine</v>
      </c>
      <c r="E1657">
        <f>LOOKUP(laureati_1999_2011_ateneoxgenere[[#This Row],[Enna ]], Comuni!$O$2:$O$8105, Comuni!$D$2:$D$8105)</f>
        <v>46</v>
      </c>
      <c r="F1657">
        <f>LOOKUP(laureati_1999_2011_ateneoxgenere[[#This Row],[Enna ]], Comuni!$O$2:$O$8105, Comuni!$E$2:$E$8105)</f>
        <v>3</v>
      </c>
      <c r="G1657" s="1">
        <f>LOOKUP(laureati_1999_2011_ateneoxgenere[[#This Row],[Enna ]], Comuni!$O$2:$O$8105, Comuni!$F$2:$F$8105)</f>
        <v>57</v>
      </c>
      <c r="H1657" s="1">
        <f>LOOKUP(laureati_1999_2011_ateneoxgenere[[#This Row],[Enna ]], Comuni!$O$2:$O$8105, Comuni!$G$2:$G$8105)</f>
        <v>13</v>
      </c>
      <c r="I1657" s="1">
        <f>LOOKUP(laureati_1999_2011_ateneoxgenere[[#This Row],[Enna ]], Comuni!$O$2:$O$8105, Comuni!$H$2:$H$8105)</f>
        <v>14</v>
      </c>
      <c r="J1657" s="1">
        <f>LOOKUP(laureati_1999_2011_ateneoxgenere[[#This Row],[Enna ]], Comuni!$O$2:$O$8105, Comuni!$I$2:$I$8105)</f>
        <v>15</v>
      </c>
      <c r="K1657" s="5" t="s">
        <v>96</v>
      </c>
      <c r="L1657" s="8">
        <v>1641</v>
      </c>
    </row>
    <row r="1658" spans="1:12" x14ac:dyDescent="0.25">
      <c r="A1658">
        <v>2009</v>
      </c>
      <c r="B1658">
        <v>3201</v>
      </c>
      <c r="C1658" s="1" t="s">
        <v>34</v>
      </c>
      <c r="D1658" s="1" t="str">
        <f>LOOKUP(laureati_1999_2011_ateneoxgenere[[#This Row],[NOME_ATENEO]], '2018'!$C$2:$C$181, '2018'!$D$2:$D$181)</f>
        <v>Trieste</v>
      </c>
      <c r="E1658">
        <f>LOOKUP(laureati_1999_2011_ateneoxgenere[[#This Row],[Enna ]], Comuni!$O$2:$O$8105, Comuni!$D$2:$D$8105)</f>
        <v>45</v>
      </c>
      <c r="F1658">
        <f>LOOKUP(laureati_1999_2011_ateneoxgenere[[#This Row],[Enna ]], Comuni!$O$2:$O$8105, Comuni!$E$2:$E$8105)</f>
        <v>38</v>
      </c>
      <c r="G1658" s="1">
        <f>LOOKUP(laureati_1999_2011_ateneoxgenere[[#This Row],[Enna ]], Comuni!$O$2:$O$8105, Comuni!$F$2:$F$8105)</f>
        <v>58</v>
      </c>
      <c r="H1658" s="1">
        <f>LOOKUP(laureati_1999_2011_ateneoxgenere[[#This Row],[Enna ]], Comuni!$O$2:$O$8105, Comuni!$G$2:$G$8105)</f>
        <v>13</v>
      </c>
      <c r="I1658" s="1">
        <f>LOOKUP(laureati_1999_2011_ateneoxgenere[[#This Row],[Enna ]], Comuni!$O$2:$O$8105, Comuni!$H$2:$H$8105)</f>
        <v>46</v>
      </c>
      <c r="J1658" s="1">
        <f>LOOKUP(laureati_1999_2011_ateneoxgenere[[#This Row],[Enna ]], Comuni!$O$2:$O$8105, Comuni!$I$2:$I$8105)</f>
        <v>20</v>
      </c>
      <c r="K1658" s="4" t="s">
        <v>96</v>
      </c>
      <c r="L1658" s="7">
        <v>1984</v>
      </c>
    </row>
    <row r="1659" spans="1:12" x14ac:dyDescent="0.25">
      <c r="A1659">
        <v>2009</v>
      </c>
      <c r="B1659">
        <v>3401</v>
      </c>
      <c r="C1659" s="1" t="s">
        <v>35</v>
      </c>
      <c r="D1659" s="1" t="str">
        <f>LOOKUP(laureati_1999_2011_ateneoxgenere[[#This Row],[NOME_ATENEO]], '2018'!$C$2:$C$181, '2018'!$D$2:$D$181)</f>
        <v>Parma</v>
      </c>
      <c r="E1659">
        <f>LOOKUP(laureati_1999_2011_ateneoxgenere[[#This Row],[Enna ]], Comuni!$O$2:$O$8105, Comuni!$D$2:$D$8105)</f>
        <v>44</v>
      </c>
      <c r="F1659">
        <f>LOOKUP(laureati_1999_2011_ateneoxgenere[[#This Row],[Enna ]], Comuni!$O$2:$O$8105, Comuni!$E$2:$E$8105)</f>
        <v>48</v>
      </c>
      <c r="G1659" s="1">
        <f>LOOKUP(laureati_1999_2011_ateneoxgenere[[#This Row],[Enna ]], Comuni!$O$2:$O$8105, Comuni!$F$2:$F$8105)</f>
        <v>6</v>
      </c>
      <c r="H1659" s="1">
        <f>LOOKUP(laureati_1999_2011_ateneoxgenere[[#This Row],[Enna ]], Comuni!$O$2:$O$8105, Comuni!$G$2:$G$8105)</f>
        <v>10</v>
      </c>
      <c r="I1659" s="1">
        <f>LOOKUP(laureati_1999_2011_ateneoxgenere[[#This Row],[Enna ]], Comuni!$O$2:$O$8105, Comuni!$H$2:$H$8105)</f>
        <v>19</v>
      </c>
      <c r="J1659" s="1">
        <f>LOOKUP(laureati_1999_2011_ateneoxgenere[[#This Row],[Enna ]], Comuni!$O$2:$O$8105, Comuni!$I$2:$I$8105)</f>
        <v>44</v>
      </c>
      <c r="K1659" s="5" t="s">
        <v>96</v>
      </c>
      <c r="L1659" s="8">
        <v>2610</v>
      </c>
    </row>
    <row r="1660" spans="1:12" x14ac:dyDescent="0.25">
      <c r="A1660">
        <v>2009</v>
      </c>
      <c r="B1660">
        <v>3601</v>
      </c>
      <c r="C1660" s="1" t="s">
        <v>36</v>
      </c>
      <c r="D1660" s="1" t="str">
        <f>LOOKUP(laureati_1999_2011_ateneoxgenere[[#This Row],[NOME_ATENEO]], '2018'!$C$2:$C$181, '2018'!$D$2:$D$181)</f>
        <v xml:space="preserve">Modena </v>
      </c>
      <c r="E1660">
        <f>LOOKUP(laureati_1999_2011_ateneoxgenere[[#This Row],[Enna ]], Comuni!$O$2:$O$8105, Comuni!$D$2:$D$8105)</f>
        <v>44</v>
      </c>
      <c r="F1660">
        <f>LOOKUP(laureati_1999_2011_ateneoxgenere[[#This Row],[Enna ]], Comuni!$O$2:$O$8105, Comuni!$E$2:$E$8105)</f>
        <v>38</v>
      </c>
      <c r="G1660" s="1">
        <f>LOOKUP(laureati_1999_2011_ateneoxgenere[[#This Row],[Enna ]], Comuni!$O$2:$O$8105, Comuni!$F$2:$F$8105)</f>
        <v>53</v>
      </c>
      <c r="H1660" s="1">
        <f>LOOKUP(laureati_1999_2011_ateneoxgenere[[#This Row],[Enna ]], Comuni!$O$2:$O$8105, Comuni!$G$2:$G$8105)</f>
        <v>10</v>
      </c>
      <c r="I1660" s="1">
        <f>LOOKUP(laureati_1999_2011_ateneoxgenere[[#This Row],[Enna ]], Comuni!$O$2:$O$8105, Comuni!$H$2:$H$8105)</f>
        <v>55</v>
      </c>
      <c r="J1660" s="1">
        <f>LOOKUP(laureati_1999_2011_ateneoxgenere[[#This Row],[Enna ]], Comuni!$O$2:$O$8105, Comuni!$I$2:$I$8105)</f>
        <v>29</v>
      </c>
      <c r="K1660" s="4" t="s">
        <v>96</v>
      </c>
      <c r="L1660" s="7">
        <v>1782</v>
      </c>
    </row>
    <row r="1661" spans="1:12" x14ac:dyDescent="0.25">
      <c r="A1661">
        <v>2009</v>
      </c>
      <c r="B1661">
        <v>3701</v>
      </c>
      <c r="C1661" s="1" t="s">
        <v>37</v>
      </c>
      <c r="D1661" s="1" t="str">
        <f>LOOKUP(laureati_1999_2011_ateneoxgenere[[#This Row],[NOME_ATENEO]], '2018'!$C$2:$C$181, '2018'!$D$2:$D$181)</f>
        <v>Bologna</v>
      </c>
      <c r="E1661">
        <f>LOOKUP(laureati_1999_2011_ateneoxgenere[[#This Row],[Enna ]], Comuni!$O$2:$O$8105, Comuni!$D$2:$D$8105)</f>
        <v>44</v>
      </c>
      <c r="F1661">
        <f>LOOKUP(laureati_1999_2011_ateneoxgenere[[#This Row],[Enna ]], Comuni!$O$2:$O$8105, Comuni!$E$2:$E$8105)</f>
        <v>29</v>
      </c>
      <c r="G1661" s="1">
        <f>LOOKUP(laureati_1999_2011_ateneoxgenere[[#This Row],[Enna ]], Comuni!$O$2:$O$8105, Comuni!$F$2:$F$8105)</f>
        <v>44</v>
      </c>
      <c r="H1661" s="1">
        <f>LOOKUP(laureati_1999_2011_ateneoxgenere[[#This Row],[Enna ]], Comuni!$O$2:$O$8105, Comuni!$G$2:$G$8105)</f>
        <v>11</v>
      </c>
      <c r="I1661" s="1">
        <f>LOOKUP(laureati_1999_2011_ateneoxgenere[[#This Row],[Enna ]], Comuni!$O$2:$O$8105, Comuni!$H$2:$H$8105)</f>
        <v>20</v>
      </c>
      <c r="J1661" s="1">
        <f>LOOKUP(laureati_1999_2011_ateneoxgenere[[#This Row],[Enna ]], Comuni!$O$2:$O$8105, Comuni!$I$2:$I$8105)</f>
        <v>48</v>
      </c>
      <c r="K1661" s="5" t="s">
        <v>96</v>
      </c>
      <c r="L1661" s="8">
        <v>9096</v>
      </c>
    </row>
    <row r="1662" spans="1:12" x14ac:dyDescent="0.25">
      <c r="A1662">
        <v>2009</v>
      </c>
      <c r="B1662">
        <v>3801</v>
      </c>
      <c r="C1662" s="1" t="s">
        <v>38</v>
      </c>
      <c r="D1662" s="1" t="str">
        <f>LOOKUP(laureati_1999_2011_ateneoxgenere[[#This Row],[NOME_ATENEO]], '2018'!$C$2:$C$181, '2018'!$D$2:$D$181)</f>
        <v>Ferrara</v>
      </c>
      <c r="E1662">
        <f>LOOKUP(laureati_1999_2011_ateneoxgenere[[#This Row],[Enna ]], Comuni!$O$2:$O$8105, Comuni!$D$2:$D$8105)</f>
        <v>44</v>
      </c>
      <c r="F1662">
        <f>LOOKUP(laureati_1999_2011_ateneoxgenere[[#This Row],[Enna ]], Comuni!$O$2:$O$8105, Comuni!$E$2:$E$8105)</f>
        <v>50</v>
      </c>
      <c r="G1662" s="1">
        <f>LOOKUP(laureati_1999_2011_ateneoxgenere[[#This Row],[Enna ]], Comuni!$O$2:$O$8105, Comuni!$F$2:$F$8105)</f>
        <v>31</v>
      </c>
      <c r="H1662" s="1">
        <f>LOOKUP(laureati_1999_2011_ateneoxgenere[[#This Row],[Enna ]], Comuni!$O$2:$O$8105, Comuni!$G$2:$G$8105)</f>
        <v>11</v>
      </c>
      <c r="I1662" s="1">
        <f>LOOKUP(laureati_1999_2011_ateneoxgenere[[#This Row],[Enna ]], Comuni!$O$2:$O$8105, Comuni!$H$2:$H$8105)</f>
        <v>37</v>
      </c>
      <c r="J1662" s="1">
        <f>LOOKUP(laureati_1999_2011_ateneoxgenere[[#This Row],[Enna ]], Comuni!$O$2:$O$8105, Comuni!$I$2:$I$8105)</f>
        <v>0</v>
      </c>
      <c r="K1662" s="4" t="s">
        <v>96</v>
      </c>
      <c r="L1662" s="7">
        <v>1529</v>
      </c>
    </row>
    <row r="1663" spans="1:12" x14ac:dyDescent="0.25">
      <c r="A1663">
        <v>2009</v>
      </c>
      <c r="B1663">
        <v>4101</v>
      </c>
      <c r="C1663" s="1" t="s">
        <v>39</v>
      </c>
      <c r="D1663" s="1" t="str">
        <f>LOOKUP(laureati_1999_2011_ateneoxgenere[[#This Row],[NOME_ATENEO]], '2018'!$C$2:$C$181, '2018'!$D$2:$D$181)</f>
        <v>Urbino</v>
      </c>
      <c r="E1663">
        <f>LOOKUP(laureati_1999_2011_ateneoxgenere[[#This Row],[Enna ]], Comuni!$O$2:$O$8105, Comuni!$D$2:$D$8105)</f>
        <v>43</v>
      </c>
      <c r="F1663">
        <f>LOOKUP(laureati_1999_2011_ateneoxgenere[[#This Row],[Enna ]], Comuni!$O$2:$O$8105, Comuni!$E$2:$E$8105)</f>
        <v>43</v>
      </c>
      <c r="G1663" s="1">
        <f>LOOKUP(laureati_1999_2011_ateneoxgenere[[#This Row],[Enna ]], Comuni!$O$2:$O$8105, Comuni!$F$2:$F$8105)</f>
        <v>36</v>
      </c>
      <c r="H1663" s="1">
        <f>LOOKUP(laureati_1999_2011_ateneoxgenere[[#This Row],[Enna ]], Comuni!$O$2:$O$8105, Comuni!$G$2:$G$8105)</f>
        <v>12</v>
      </c>
      <c r="I1663" s="1">
        <f>LOOKUP(laureati_1999_2011_ateneoxgenere[[#This Row],[Enna ]], Comuni!$O$2:$O$8105, Comuni!$H$2:$H$8105)</f>
        <v>38</v>
      </c>
      <c r="J1663" s="1">
        <f>LOOKUP(laureati_1999_2011_ateneoxgenere[[#This Row],[Enna ]], Comuni!$O$2:$O$8105, Comuni!$I$2:$I$8105)</f>
        <v>11</v>
      </c>
      <c r="K1663" s="5" t="s">
        <v>96</v>
      </c>
      <c r="L1663" s="8">
        <v>1823</v>
      </c>
    </row>
    <row r="1664" spans="1:12" x14ac:dyDescent="0.25">
      <c r="A1664">
        <v>2009</v>
      </c>
      <c r="B1664">
        <v>4201</v>
      </c>
      <c r="C1664" s="1" t="s">
        <v>40</v>
      </c>
      <c r="D1664" s="1" t="str">
        <f>LOOKUP(laureati_1999_2011_ateneoxgenere[[#This Row],[NOME_ATENEO]], '2018'!$C$2:$C$181, '2018'!$D$2:$D$181)</f>
        <v>Ancona</v>
      </c>
      <c r="E1664">
        <f>LOOKUP(laureati_1999_2011_ateneoxgenere[[#This Row],[Enna ]], Comuni!$O$2:$O$8105, Comuni!$D$2:$D$8105)</f>
        <v>43</v>
      </c>
      <c r="F1664">
        <f>LOOKUP(laureati_1999_2011_ateneoxgenere[[#This Row],[Enna ]], Comuni!$O$2:$O$8105, Comuni!$E$2:$E$8105)</f>
        <v>37</v>
      </c>
      <c r="G1664" s="1">
        <f>LOOKUP(laureati_1999_2011_ateneoxgenere[[#This Row],[Enna ]], Comuni!$O$2:$O$8105, Comuni!$F$2:$F$8105)</f>
        <v>15</v>
      </c>
      <c r="H1664" s="1">
        <f>LOOKUP(laureati_1999_2011_ateneoxgenere[[#This Row],[Enna ]], Comuni!$O$2:$O$8105, Comuni!$G$2:$G$8105)</f>
        <v>13</v>
      </c>
      <c r="I1664" s="1">
        <f>LOOKUP(laureati_1999_2011_ateneoxgenere[[#This Row],[Enna ]], Comuni!$O$2:$O$8105, Comuni!$H$2:$H$8105)</f>
        <v>30</v>
      </c>
      <c r="J1664" s="1">
        <f>LOOKUP(laureati_1999_2011_ateneoxgenere[[#This Row],[Enna ]], Comuni!$O$2:$O$8105, Comuni!$I$2:$I$8105)</f>
        <v>51</v>
      </c>
      <c r="K1664" s="4" t="s">
        <v>96</v>
      </c>
      <c r="L1664" s="7">
        <v>1360</v>
      </c>
    </row>
    <row r="1665" spans="1:12" x14ac:dyDescent="0.25">
      <c r="A1665">
        <v>2009</v>
      </c>
      <c r="B1665">
        <v>4301</v>
      </c>
      <c r="C1665" s="1" t="s">
        <v>41</v>
      </c>
      <c r="D1665" s="1" t="str">
        <f>LOOKUP(laureati_1999_2011_ateneoxgenere[[#This Row],[NOME_ATENEO]], '2018'!$C$2:$C$181, '2018'!$D$2:$D$181)</f>
        <v>Macerata</v>
      </c>
      <c r="E1665">
        <f>LOOKUP(laureati_1999_2011_ateneoxgenere[[#This Row],[Enna ]], Comuni!$O$2:$O$8105, Comuni!$D$2:$D$8105)</f>
        <v>43</v>
      </c>
      <c r="F1665">
        <f>LOOKUP(laureati_1999_2011_ateneoxgenere[[#This Row],[Enna ]], Comuni!$O$2:$O$8105, Comuni!$E$2:$E$8105)</f>
        <v>18</v>
      </c>
      <c r="G1665" s="1">
        <f>LOOKUP(laureati_1999_2011_ateneoxgenere[[#This Row],[Enna ]], Comuni!$O$2:$O$8105, Comuni!$F$2:$F$8105)</f>
        <v>6</v>
      </c>
      <c r="H1665" s="1">
        <f>LOOKUP(laureati_1999_2011_ateneoxgenere[[#This Row],[Enna ]], Comuni!$O$2:$O$8105, Comuni!$G$2:$G$8105)</f>
        <v>13</v>
      </c>
      <c r="I1665" s="1">
        <f>LOOKUP(laureati_1999_2011_ateneoxgenere[[#This Row],[Enna ]], Comuni!$O$2:$O$8105, Comuni!$H$2:$H$8105)</f>
        <v>27</v>
      </c>
      <c r="J1665" s="1">
        <f>LOOKUP(laureati_1999_2011_ateneoxgenere[[#This Row],[Enna ]], Comuni!$O$2:$O$8105, Comuni!$I$2:$I$8105)</f>
        <v>6</v>
      </c>
      <c r="K1665" s="5" t="s">
        <v>96</v>
      </c>
      <c r="L1665" s="8">
        <v>1448</v>
      </c>
    </row>
    <row r="1666" spans="1:12" x14ac:dyDescent="0.25">
      <c r="A1666">
        <v>2009</v>
      </c>
      <c r="B1666">
        <v>4302</v>
      </c>
      <c r="C1666" s="1" t="s">
        <v>42</v>
      </c>
      <c r="D1666" s="1" t="str">
        <f>LOOKUP(laureati_1999_2011_ateneoxgenere[[#This Row],[NOME_ATENEO]], '2018'!$C$2:$C$181, '2018'!$D$2:$D$181)</f>
        <v>Camerino</v>
      </c>
      <c r="E1666">
        <f>LOOKUP(laureati_1999_2011_ateneoxgenere[[#This Row],[Enna ]], Comuni!$O$2:$O$8105, Comuni!$D$2:$D$8105)</f>
        <v>43</v>
      </c>
      <c r="F1666">
        <f>LOOKUP(laureati_1999_2011_ateneoxgenere[[#This Row],[Enna ]], Comuni!$O$2:$O$8105, Comuni!$E$2:$E$8105)</f>
        <v>8</v>
      </c>
      <c r="G1666" s="1">
        <f>LOOKUP(laureati_1999_2011_ateneoxgenere[[#This Row],[Enna ]], Comuni!$O$2:$O$8105, Comuni!$F$2:$F$8105)</f>
        <v>13</v>
      </c>
      <c r="H1666" s="1">
        <f>LOOKUP(laureati_1999_2011_ateneoxgenere[[#This Row],[Enna ]], Comuni!$O$2:$O$8105, Comuni!$G$2:$G$8105)</f>
        <v>13</v>
      </c>
      <c r="I1666" s="1">
        <f>LOOKUP(laureati_1999_2011_ateneoxgenere[[#This Row],[Enna ]], Comuni!$O$2:$O$8105, Comuni!$H$2:$H$8105)</f>
        <v>4</v>
      </c>
      <c r="J1666" s="1">
        <f>LOOKUP(laureati_1999_2011_ateneoxgenere[[#This Row],[Enna ]], Comuni!$O$2:$O$8105, Comuni!$I$2:$I$8105)</f>
        <v>9</v>
      </c>
      <c r="K1666" s="4" t="s">
        <v>96</v>
      </c>
      <c r="L1666" s="7">
        <v>519</v>
      </c>
    </row>
    <row r="1667" spans="1:12" x14ac:dyDescent="0.25">
      <c r="A1667">
        <v>2009</v>
      </c>
      <c r="B1667">
        <v>4801</v>
      </c>
      <c r="C1667" s="1" t="s">
        <v>43</v>
      </c>
      <c r="D1667" s="1" t="str">
        <f>LOOKUP(laureati_1999_2011_ateneoxgenere[[#This Row],[NOME_ATENEO]], '2018'!$C$2:$C$181, '2018'!$D$2:$D$181)</f>
        <v>Firenze</v>
      </c>
      <c r="E1667">
        <f>LOOKUP(laureati_1999_2011_ateneoxgenere[[#This Row],[Enna ]], Comuni!$O$2:$O$8105, Comuni!$D$2:$D$8105)</f>
        <v>43</v>
      </c>
      <c r="F1667">
        <f>LOOKUP(laureati_1999_2011_ateneoxgenere[[#This Row],[Enna ]], Comuni!$O$2:$O$8105, Comuni!$E$2:$E$8105)</f>
        <v>46</v>
      </c>
      <c r="G1667" s="1">
        <f>LOOKUP(laureati_1999_2011_ateneoxgenere[[#This Row],[Enna ]], Comuni!$O$2:$O$8105, Comuni!$F$2:$F$8105)</f>
        <v>28</v>
      </c>
      <c r="H1667" s="1">
        <f>LOOKUP(laureati_1999_2011_ateneoxgenere[[#This Row],[Enna ]], Comuni!$O$2:$O$8105, Comuni!$G$2:$G$8105)</f>
        <v>11</v>
      </c>
      <c r="I1667" s="1">
        <f>LOOKUP(laureati_1999_2011_ateneoxgenere[[#This Row],[Enna ]], Comuni!$O$2:$O$8105, Comuni!$H$2:$H$8105)</f>
        <v>15</v>
      </c>
      <c r="J1667" s="1">
        <f>LOOKUP(laureati_1999_2011_ateneoxgenere[[#This Row],[Enna ]], Comuni!$O$2:$O$8105, Comuni!$I$2:$I$8105)</f>
        <v>29</v>
      </c>
      <c r="K1667" s="5" t="s">
        <v>96</v>
      </c>
      <c r="L1667" s="8">
        <v>5861</v>
      </c>
    </row>
    <row r="1668" spans="1:12" x14ac:dyDescent="0.25">
      <c r="A1668">
        <v>2009</v>
      </c>
      <c r="B1668">
        <v>4804</v>
      </c>
      <c r="C1668" s="1" t="s">
        <v>44</v>
      </c>
      <c r="D1668" s="1" t="str">
        <f>LOOKUP(laureati_1999_2011_ateneoxgenere[[#This Row],[NOME_ATENEO]], '2018'!$C$2:$C$181, '2018'!$D$2:$D$181)</f>
        <v>Firenze</v>
      </c>
      <c r="E1668">
        <f>LOOKUP(laureati_1999_2011_ateneoxgenere[[#This Row],[Enna ]], Comuni!$O$2:$O$8105, Comuni!$D$2:$D$8105)</f>
        <v>43</v>
      </c>
      <c r="F1668">
        <f>LOOKUP(laureati_1999_2011_ateneoxgenere[[#This Row],[Enna ]], Comuni!$O$2:$O$8105, Comuni!$E$2:$E$8105)</f>
        <v>46</v>
      </c>
      <c r="G1668" s="1">
        <f>LOOKUP(laureati_1999_2011_ateneoxgenere[[#This Row],[Enna ]], Comuni!$O$2:$O$8105, Comuni!$F$2:$F$8105)</f>
        <v>28</v>
      </c>
      <c r="H1668" s="1">
        <f>LOOKUP(laureati_1999_2011_ateneoxgenere[[#This Row],[Enna ]], Comuni!$O$2:$O$8105, Comuni!$G$2:$G$8105)</f>
        <v>11</v>
      </c>
      <c r="I1668" s="1">
        <f>LOOKUP(laureati_1999_2011_ateneoxgenere[[#This Row],[Enna ]], Comuni!$O$2:$O$8105, Comuni!$H$2:$H$8105)</f>
        <v>15</v>
      </c>
      <c r="J1668" s="1">
        <f>LOOKUP(laureati_1999_2011_ateneoxgenere[[#This Row],[Enna ]], Comuni!$O$2:$O$8105, Comuni!$I$2:$I$8105)</f>
        <v>29</v>
      </c>
      <c r="K1668" s="4" t="s">
        <v>96</v>
      </c>
      <c r="L1668" s="7">
        <v>19</v>
      </c>
    </row>
    <row r="1669" spans="1:12" x14ac:dyDescent="0.25">
      <c r="A1669">
        <v>2009</v>
      </c>
      <c r="B1669">
        <v>5001</v>
      </c>
      <c r="C1669" s="1" t="s">
        <v>45</v>
      </c>
      <c r="D1669" s="1" t="str">
        <f>LOOKUP(laureati_1999_2011_ateneoxgenere[[#This Row],[NOME_ATENEO]], '2018'!$C$2:$C$181, '2018'!$D$2:$D$181)</f>
        <v>Pisa</v>
      </c>
      <c r="E1669">
        <f>LOOKUP(laureati_1999_2011_ateneoxgenere[[#This Row],[Enna ]], Comuni!$O$2:$O$8105, Comuni!$D$2:$D$8105)</f>
        <v>43</v>
      </c>
      <c r="F1669">
        <f>LOOKUP(laureati_1999_2011_ateneoxgenere[[#This Row],[Enna ]], Comuni!$O$2:$O$8105, Comuni!$E$2:$E$8105)</f>
        <v>42</v>
      </c>
      <c r="G1669" s="1">
        <f>LOOKUP(laureati_1999_2011_ateneoxgenere[[#This Row],[Enna ]], Comuni!$O$2:$O$8105, Comuni!$F$2:$F$8105)</f>
        <v>51</v>
      </c>
      <c r="H1669" s="1">
        <f>LOOKUP(laureati_1999_2011_ateneoxgenere[[#This Row],[Enna ]], Comuni!$O$2:$O$8105, Comuni!$G$2:$G$8105)</f>
        <v>10</v>
      </c>
      <c r="I1669" s="1">
        <f>LOOKUP(laureati_1999_2011_ateneoxgenere[[#This Row],[Enna ]], Comuni!$O$2:$O$8105, Comuni!$H$2:$H$8105)</f>
        <v>24</v>
      </c>
      <c r="J1669" s="1">
        <f>LOOKUP(laureati_1999_2011_ateneoxgenere[[#This Row],[Enna ]], Comuni!$O$2:$O$8105, Comuni!$I$2:$I$8105)</f>
        <v>1</v>
      </c>
      <c r="K1669" s="5" t="s">
        <v>96</v>
      </c>
      <c r="L1669" s="8">
        <v>3634</v>
      </c>
    </row>
    <row r="1670" spans="1:12" x14ac:dyDescent="0.25">
      <c r="A1670">
        <v>2009</v>
      </c>
      <c r="B1670">
        <v>5201</v>
      </c>
      <c r="C1670" s="1" t="s">
        <v>46</v>
      </c>
      <c r="D1670" s="1" t="str">
        <f>LOOKUP(laureati_1999_2011_ateneoxgenere[[#This Row],[NOME_ATENEO]], '2018'!$C$2:$C$181, '2018'!$D$2:$D$181)</f>
        <v>Siena</v>
      </c>
      <c r="E1670">
        <f>LOOKUP(laureati_1999_2011_ateneoxgenere[[#This Row],[Enna ]], Comuni!$O$2:$O$8105, Comuni!$D$2:$D$8105)</f>
        <v>43</v>
      </c>
      <c r="F1670">
        <f>LOOKUP(laureati_1999_2011_ateneoxgenere[[#This Row],[Enna ]], Comuni!$O$2:$O$8105, Comuni!$E$2:$E$8105)</f>
        <v>19</v>
      </c>
      <c r="G1670" s="1">
        <f>LOOKUP(laureati_1999_2011_ateneoxgenere[[#This Row],[Enna ]], Comuni!$O$2:$O$8105, Comuni!$F$2:$F$8105)</f>
        <v>11</v>
      </c>
      <c r="H1670" s="1">
        <f>LOOKUP(laureati_1999_2011_ateneoxgenere[[#This Row],[Enna ]], Comuni!$O$2:$O$8105, Comuni!$G$2:$G$8105)</f>
        <v>11</v>
      </c>
      <c r="I1670" s="1">
        <f>LOOKUP(laureati_1999_2011_ateneoxgenere[[#This Row],[Enna ]], Comuni!$O$2:$O$8105, Comuni!$H$2:$H$8105)</f>
        <v>19</v>
      </c>
      <c r="J1670" s="1">
        <f>LOOKUP(laureati_1999_2011_ateneoxgenere[[#This Row],[Enna ]], Comuni!$O$2:$O$8105, Comuni!$I$2:$I$8105)</f>
        <v>59</v>
      </c>
      <c r="K1670" s="4" t="s">
        <v>96</v>
      </c>
      <c r="L1670" s="7">
        <v>2075</v>
      </c>
    </row>
    <row r="1671" spans="1:12" x14ac:dyDescent="0.25">
      <c r="A1671">
        <v>2009</v>
      </c>
      <c r="B1671">
        <v>5202</v>
      </c>
      <c r="C1671" s="1" t="s">
        <v>47</v>
      </c>
      <c r="D1671" s="1" t="str">
        <f>LOOKUP(laureati_1999_2011_ateneoxgenere[[#This Row],[NOME_ATENEO]], '2018'!$C$2:$C$181, '2018'!$D$2:$D$181)</f>
        <v xml:space="preserve">Siena </v>
      </c>
      <c r="E1671">
        <f>LOOKUP(laureati_1999_2011_ateneoxgenere[[#This Row],[Enna ]], Comuni!$O$2:$O$8105, Comuni!$D$2:$D$8105)</f>
        <v>43</v>
      </c>
      <c r="F1671">
        <f>LOOKUP(laureati_1999_2011_ateneoxgenere[[#This Row],[Enna ]], Comuni!$O$2:$O$8105, Comuni!$E$2:$E$8105)</f>
        <v>19</v>
      </c>
      <c r="G1671" s="1">
        <f>LOOKUP(laureati_1999_2011_ateneoxgenere[[#This Row],[Enna ]], Comuni!$O$2:$O$8105, Comuni!$F$2:$F$8105)</f>
        <v>11</v>
      </c>
      <c r="H1671" s="1">
        <f>LOOKUP(laureati_1999_2011_ateneoxgenere[[#This Row],[Enna ]], Comuni!$O$2:$O$8105, Comuni!$G$2:$G$8105)</f>
        <v>11</v>
      </c>
      <c r="I1671" s="1">
        <f>LOOKUP(laureati_1999_2011_ateneoxgenere[[#This Row],[Enna ]], Comuni!$O$2:$O$8105, Comuni!$H$2:$H$8105)</f>
        <v>19</v>
      </c>
      <c r="J1671" s="1">
        <f>LOOKUP(laureati_1999_2011_ateneoxgenere[[#This Row],[Enna ]], Comuni!$O$2:$O$8105, Comuni!$I$2:$I$8105)</f>
        <v>59</v>
      </c>
      <c r="K1671" s="5" t="s">
        <v>96</v>
      </c>
      <c r="L1671" s="8">
        <v>106</v>
      </c>
    </row>
    <row r="1672" spans="1:12" x14ac:dyDescent="0.25">
      <c r="A1672">
        <v>2009</v>
      </c>
      <c r="B1672">
        <v>5401</v>
      </c>
      <c r="C1672" s="1" t="s">
        <v>48</v>
      </c>
      <c r="D1672" s="1" t="str">
        <f>LOOKUP(laureati_1999_2011_ateneoxgenere[[#This Row],[NOME_ATENEO]], '2018'!$C$2:$C$181, '2018'!$D$2:$D$181)</f>
        <v>Perugia</v>
      </c>
      <c r="E1672">
        <f>LOOKUP(laureati_1999_2011_ateneoxgenere[[#This Row],[Enna ]], Comuni!$O$2:$O$8105, Comuni!$D$2:$D$8105)</f>
        <v>43</v>
      </c>
      <c r="F1672">
        <f>LOOKUP(laureati_1999_2011_ateneoxgenere[[#This Row],[Enna ]], Comuni!$O$2:$O$8105, Comuni!$E$2:$E$8105)</f>
        <v>6</v>
      </c>
      <c r="G1672" s="1">
        <f>LOOKUP(laureati_1999_2011_ateneoxgenere[[#This Row],[Enna ]], Comuni!$O$2:$O$8105, Comuni!$F$2:$F$8105)</f>
        <v>49</v>
      </c>
      <c r="H1672" s="1">
        <f>LOOKUP(laureati_1999_2011_ateneoxgenere[[#This Row],[Enna ]], Comuni!$O$2:$O$8105, Comuni!$G$2:$G$8105)</f>
        <v>12</v>
      </c>
      <c r="I1672" s="1">
        <f>LOOKUP(laureati_1999_2011_ateneoxgenere[[#This Row],[Enna ]], Comuni!$O$2:$O$8105, Comuni!$H$2:$H$8105)</f>
        <v>23</v>
      </c>
      <c r="J1672" s="1">
        <f>LOOKUP(laureati_1999_2011_ateneoxgenere[[#This Row],[Enna ]], Comuni!$O$2:$O$8105, Comuni!$I$2:$I$8105)</f>
        <v>23</v>
      </c>
      <c r="K1672" s="4" t="s">
        <v>96</v>
      </c>
      <c r="L1672" s="7">
        <v>3134</v>
      </c>
    </row>
    <row r="1673" spans="1:12" x14ac:dyDescent="0.25">
      <c r="A1673">
        <v>2009</v>
      </c>
      <c r="B1673">
        <v>5403</v>
      </c>
      <c r="C1673" s="1" t="s">
        <v>49</v>
      </c>
      <c r="D1673" s="1" t="str">
        <f>LOOKUP(laureati_1999_2011_ateneoxgenere[[#This Row],[NOME_ATENEO]], '2018'!$C$2:$C$181, '2018'!$D$2:$D$181)</f>
        <v xml:space="preserve">Perugia </v>
      </c>
      <c r="E1673">
        <f>LOOKUP(laureati_1999_2011_ateneoxgenere[[#This Row],[Enna ]], Comuni!$O$2:$O$8105, Comuni!$D$2:$D$8105)</f>
        <v>43</v>
      </c>
      <c r="F1673">
        <f>LOOKUP(laureati_1999_2011_ateneoxgenere[[#This Row],[Enna ]], Comuni!$O$2:$O$8105, Comuni!$E$2:$E$8105)</f>
        <v>6</v>
      </c>
      <c r="G1673" s="1">
        <f>LOOKUP(laureati_1999_2011_ateneoxgenere[[#This Row],[Enna ]], Comuni!$O$2:$O$8105, Comuni!$F$2:$F$8105)</f>
        <v>49</v>
      </c>
      <c r="H1673" s="1">
        <f>LOOKUP(laureati_1999_2011_ateneoxgenere[[#This Row],[Enna ]], Comuni!$O$2:$O$8105, Comuni!$G$2:$G$8105)</f>
        <v>12</v>
      </c>
      <c r="I1673" s="1">
        <f>LOOKUP(laureati_1999_2011_ateneoxgenere[[#This Row],[Enna ]], Comuni!$O$2:$O$8105, Comuni!$H$2:$H$8105)</f>
        <v>23</v>
      </c>
      <c r="J1673" s="1">
        <f>LOOKUP(laureati_1999_2011_ateneoxgenere[[#This Row],[Enna ]], Comuni!$O$2:$O$8105, Comuni!$I$2:$I$8105)</f>
        <v>23</v>
      </c>
      <c r="K1673" s="5" t="s">
        <v>96</v>
      </c>
      <c r="L1673" s="8">
        <v>285</v>
      </c>
    </row>
    <row r="1674" spans="1:12" x14ac:dyDescent="0.25">
      <c r="A1674">
        <v>2009</v>
      </c>
      <c r="B1674">
        <v>5601</v>
      </c>
      <c r="C1674" s="1" t="s">
        <v>50</v>
      </c>
      <c r="D1674" s="1" t="str">
        <f>LOOKUP(laureati_1999_2011_ateneoxgenere[[#This Row],[NOME_ATENEO]], '2018'!$C$2:$C$181, '2018'!$D$2:$D$181)</f>
        <v>Viterbo</v>
      </c>
      <c r="E1674">
        <f>LOOKUP(laureati_1999_2011_ateneoxgenere[[#This Row],[Enna ]], Comuni!$O$2:$O$8105, Comuni!$D$2:$D$8105)</f>
        <v>42</v>
      </c>
      <c r="F1674">
        <f>LOOKUP(laureati_1999_2011_ateneoxgenere[[#This Row],[Enna ]], Comuni!$O$2:$O$8105, Comuni!$E$2:$E$8105)</f>
        <v>25</v>
      </c>
      <c r="G1674" s="1">
        <f>LOOKUP(laureati_1999_2011_ateneoxgenere[[#This Row],[Enna ]], Comuni!$O$2:$O$8105, Comuni!$F$2:$F$8105)</f>
        <v>5</v>
      </c>
      <c r="H1674" s="1">
        <f>LOOKUP(laureati_1999_2011_ateneoxgenere[[#This Row],[Enna ]], Comuni!$O$2:$O$8105, Comuni!$G$2:$G$8105)</f>
        <v>12</v>
      </c>
      <c r="I1674" s="1">
        <f>LOOKUP(laureati_1999_2011_ateneoxgenere[[#This Row],[Enna ]], Comuni!$O$2:$O$8105, Comuni!$H$2:$H$8105)</f>
        <v>6</v>
      </c>
      <c r="J1674" s="1">
        <f>LOOKUP(laureati_1999_2011_ateneoxgenere[[#This Row],[Enna ]], Comuni!$O$2:$O$8105, Comuni!$I$2:$I$8105)</f>
        <v>24</v>
      </c>
      <c r="K1674" s="4" t="s">
        <v>96</v>
      </c>
      <c r="L1674" s="7">
        <v>706</v>
      </c>
    </row>
    <row r="1675" spans="1:12" x14ac:dyDescent="0.25">
      <c r="A1675">
        <v>2009</v>
      </c>
      <c r="B1675">
        <v>5801</v>
      </c>
      <c r="C1675" s="1" t="s">
        <v>51</v>
      </c>
      <c r="D1675" s="1" t="str">
        <f>LOOKUP(laureati_1999_2011_ateneoxgenere[[#This Row],[NOME_ATENEO]], '2018'!$C$2:$C$181, '2018'!$D$2:$D$181)</f>
        <v xml:space="preserve">Roma </v>
      </c>
      <c r="E1675">
        <f>LOOKUP(laureati_1999_2011_ateneoxgenere[[#This Row],[Enna ]], Comuni!$O$2:$O$8105, Comuni!$D$2:$D$8105)</f>
        <v>41</v>
      </c>
      <c r="F1675">
        <f>LOOKUP(laureati_1999_2011_ateneoxgenere[[#This Row],[Enna ]], Comuni!$O$2:$O$8105, Comuni!$E$2:$E$8105)</f>
        <v>54</v>
      </c>
      <c r="G1675" s="1">
        <f>LOOKUP(laureati_1999_2011_ateneoxgenere[[#This Row],[Enna ]], Comuni!$O$2:$O$8105, Comuni!$F$2:$F$8105)</f>
        <v>27</v>
      </c>
      <c r="H1675" s="1">
        <f>LOOKUP(laureati_1999_2011_ateneoxgenere[[#This Row],[Enna ]], Comuni!$O$2:$O$8105, Comuni!$G$2:$G$8105)</f>
        <v>12</v>
      </c>
      <c r="I1675" s="1">
        <f>LOOKUP(laureati_1999_2011_ateneoxgenere[[#This Row],[Enna ]], Comuni!$O$2:$O$8105, Comuni!$H$2:$H$8105)</f>
        <v>29</v>
      </c>
      <c r="J1675" s="1">
        <f>LOOKUP(laureati_1999_2011_ateneoxgenere[[#This Row],[Enna ]], Comuni!$O$2:$O$8105, Comuni!$I$2:$I$8105)</f>
        <v>24</v>
      </c>
      <c r="K1675" s="5" t="s">
        <v>96</v>
      </c>
      <c r="L1675" s="8">
        <v>13467</v>
      </c>
    </row>
    <row r="1676" spans="1:12" x14ac:dyDescent="0.25">
      <c r="A1676">
        <v>2009</v>
      </c>
      <c r="B1676">
        <v>5802</v>
      </c>
      <c r="C1676" s="1" t="s">
        <v>52</v>
      </c>
      <c r="D1676" s="1" t="str">
        <f>LOOKUP(laureati_1999_2011_ateneoxgenere[[#This Row],[NOME_ATENEO]], '2018'!$C$2:$C$181, '2018'!$D$2:$D$181)</f>
        <v xml:space="preserve">Roma </v>
      </c>
      <c r="E1676">
        <f>LOOKUP(laureati_1999_2011_ateneoxgenere[[#This Row],[Enna ]], Comuni!$O$2:$O$8105, Comuni!$D$2:$D$8105)</f>
        <v>41</v>
      </c>
      <c r="F1676">
        <f>LOOKUP(laureati_1999_2011_ateneoxgenere[[#This Row],[Enna ]], Comuni!$O$2:$O$8105, Comuni!$E$2:$E$8105)</f>
        <v>54</v>
      </c>
      <c r="G1676" s="1">
        <f>LOOKUP(laureati_1999_2011_ateneoxgenere[[#This Row],[Enna ]], Comuni!$O$2:$O$8105, Comuni!$F$2:$F$8105)</f>
        <v>27</v>
      </c>
      <c r="H1676" s="1">
        <f>LOOKUP(laureati_1999_2011_ateneoxgenere[[#This Row],[Enna ]], Comuni!$O$2:$O$8105, Comuni!$G$2:$G$8105)</f>
        <v>12</v>
      </c>
      <c r="I1676" s="1">
        <f>LOOKUP(laureati_1999_2011_ateneoxgenere[[#This Row],[Enna ]], Comuni!$O$2:$O$8105, Comuni!$H$2:$H$8105)</f>
        <v>29</v>
      </c>
      <c r="J1676" s="1">
        <f>LOOKUP(laureati_1999_2011_ateneoxgenere[[#This Row],[Enna ]], Comuni!$O$2:$O$8105, Comuni!$I$2:$I$8105)</f>
        <v>24</v>
      </c>
      <c r="K1676" s="4" t="s">
        <v>96</v>
      </c>
      <c r="L1676" s="7">
        <v>2868</v>
      </c>
    </row>
    <row r="1677" spans="1:12" x14ac:dyDescent="0.25">
      <c r="A1677">
        <v>2009</v>
      </c>
      <c r="B1677">
        <v>5803</v>
      </c>
      <c r="C1677" s="1" t="s">
        <v>53</v>
      </c>
      <c r="D1677" s="1" t="str">
        <f>LOOKUP(laureati_1999_2011_ateneoxgenere[[#This Row],[NOME_ATENEO]], '2018'!$C$2:$C$181, '2018'!$D$2:$D$181)</f>
        <v xml:space="preserve">Roma </v>
      </c>
      <c r="E1677">
        <f>LOOKUP(laureati_1999_2011_ateneoxgenere[[#This Row],[Enna ]], Comuni!$O$2:$O$8105, Comuni!$D$2:$D$8105)</f>
        <v>41</v>
      </c>
      <c r="F1677">
        <f>LOOKUP(laureati_1999_2011_ateneoxgenere[[#This Row],[Enna ]], Comuni!$O$2:$O$8105, Comuni!$E$2:$E$8105)</f>
        <v>54</v>
      </c>
      <c r="G1677" s="1">
        <f>LOOKUP(laureati_1999_2011_ateneoxgenere[[#This Row],[Enna ]], Comuni!$O$2:$O$8105, Comuni!$F$2:$F$8105)</f>
        <v>27</v>
      </c>
      <c r="H1677" s="1">
        <f>LOOKUP(laureati_1999_2011_ateneoxgenere[[#This Row],[Enna ]], Comuni!$O$2:$O$8105, Comuni!$G$2:$G$8105)</f>
        <v>12</v>
      </c>
      <c r="I1677" s="1">
        <f>LOOKUP(laureati_1999_2011_ateneoxgenere[[#This Row],[Enna ]], Comuni!$O$2:$O$8105, Comuni!$H$2:$H$8105)</f>
        <v>29</v>
      </c>
      <c r="J1677" s="1">
        <f>LOOKUP(laureati_1999_2011_ateneoxgenere[[#This Row],[Enna ]], Comuni!$O$2:$O$8105, Comuni!$I$2:$I$8105)</f>
        <v>24</v>
      </c>
      <c r="K1677" s="5" t="s">
        <v>96</v>
      </c>
      <c r="L1677" s="8">
        <v>1107</v>
      </c>
    </row>
    <row r="1678" spans="1:12" x14ac:dyDescent="0.25">
      <c r="A1678">
        <v>2009</v>
      </c>
      <c r="B1678">
        <v>5805</v>
      </c>
      <c r="C1678" s="1" t="s">
        <v>54</v>
      </c>
      <c r="D1678" s="1" t="str">
        <f>LOOKUP(laureati_1999_2011_ateneoxgenere[[#This Row],[NOME_ATENEO]], '2018'!$C$2:$C$181, '2018'!$D$2:$D$181)</f>
        <v xml:space="preserve">Roma </v>
      </c>
      <c r="E1678">
        <f>LOOKUP(laureati_1999_2011_ateneoxgenere[[#This Row],[Enna ]], Comuni!$O$2:$O$8105, Comuni!$D$2:$D$8105)</f>
        <v>41</v>
      </c>
      <c r="F1678">
        <f>LOOKUP(laureati_1999_2011_ateneoxgenere[[#This Row],[Enna ]], Comuni!$O$2:$O$8105, Comuni!$E$2:$E$8105)</f>
        <v>54</v>
      </c>
      <c r="G1678" s="1">
        <f>LOOKUP(laureati_1999_2011_ateneoxgenere[[#This Row],[Enna ]], Comuni!$O$2:$O$8105, Comuni!$F$2:$F$8105)</f>
        <v>27</v>
      </c>
      <c r="H1678" s="1">
        <f>LOOKUP(laureati_1999_2011_ateneoxgenere[[#This Row],[Enna ]], Comuni!$O$2:$O$8105, Comuni!$G$2:$G$8105)</f>
        <v>12</v>
      </c>
      <c r="I1678" s="1">
        <f>LOOKUP(laureati_1999_2011_ateneoxgenere[[#This Row],[Enna ]], Comuni!$O$2:$O$8105, Comuni!$H$2:$H$8105)</f>
        <v>29</v>
      </c>
      <c r="J1678" s="1">
        <f>LOOKUP(laureati_1999_2011_ateneoxgenere[[#This Row],[Enna ]], Comuni!$O$2:$O$8105, Comuni!$I$2:$I$8105)</f>
        <v>24</v>
      </c>
      <c r="K1678" s="4" t="s">
        <v>96</v>
      </c>
      <c r="L1678" s="7">
        <v>844</v>
      </c>
    </row>
    <row r="1679" spans="1:12" x14ac:dyDescent="0.25">
      <c r="A1679">
        <v>2009</v>
      </c>
      <c r="B1679">
        <v>5806</v>
      </c>
      <c r="C1679" s="1" t="s">
        <v>55</v>
      </c>
      <c r="D1679" s="1" t="str">
        <f>LOOKUP(laureati_1999_2011_ateneoxgenere[[#This Row],[NOME_ATENEO]], '2018'!$C$2:$C$181, '2018'!$D$2:$D$181)</f>
        <v xml:space="preserve">Roma </v>
      </c>
      <c r="E1679">
        <f>LOOKUP(laureati_1999_2011_ateneoxgenere[[#This Row],[Enna ]], Comuni!$O$2:$O$8105, Comuni!$D$2:$D$8105)</f>
        <v>41</v>
      </c>
      <c r="F1679">
        <f>LOOKUP(laureati_1999_2011_ateneoxgenere[[#This Row],[Enna ]], Comuni!$O$2:$O$8105, Comuni!$E$2:$E$8105)</f>
        <v>54</v>
      </c>
      <c r="G1679" s="1">
        <f>LOOKUP(laureati_1999_2011_ateneoxgenere[[#This Row],[Enna ]], Comuni!$O$2:$O$8105, Comuni!$F$2:$F$8105)</f>
        <v>27</v>
      </c>
      <c r="H1679" s="1">
        <f>LOOKUP(laureati_1999_2011_ateneoxgenere[[#This Row],[Enna ]], Comuni!$O$2:$O$8105, Comuni!$G$2:$G$8105)</f>
        <v>12</v>
      </c>
      <c r="I1679" s="1">
        <f>LOOKUP(laureati_1999_2011_ateneoxgenere[[#This Row],[Enna ]], Comuni!$O$2:$O$8105, Comuni!$H$2:$H$8105)</f>
        <v>29</v>
      </c>
      <c r="J1679" s="1">
        <f>LOOKUP(laureati_1999_2011_ateneoxgenere[[#This Row],[Enna ]], Comuni!$O$2:$O$8105, Comuni!$I$2:$I$8105)</f>
        <v>24</v>
      </c>
      <c r="K1679" s="5" t="s">
        <v>96</v>
      </c>
      <c r="L1679" s="8">
        <v>96</v>
      </c>
    </row>
    <row r="1680" spans="1:12" x14ac:dyDescent="0.25">
      <c r="A1680">
        <v>2009</v>
      </c>
      <c r="B1680">
        <v>5807</v>
      </c>
      <c r="C1680" s="1" t="s">
        <v>56</v>
      </c>
      <c r="D1680" s="1" t="str">
        <f>LOOKUP(laureati_1999_2011_ateneoxgenere[[#This Row],[NOME_ATENEO]], '2018'!$C$2:$C$181, '2018'!$D$2:$D$181)</f>
        <v xml:space="preserve">Roma </v>
      </c>
      <c r="E1680">
        <f>LOOKUP(laureati_1999_2011_ateneoxgenere[[#This Row],[Enna ]], Comuni!$O$2:$O$8105, Comuni!$D$2:$D$8105)</f>
        <v>41</v>
      </c>
      <c r="F1680">
        <f>LOOKUP(laureati_1999_2011_ateneoxgenere[[#This Row],[Enna ]], Comuni!$O$2:$O$8105, Comuni!$E$2:$E$8105)</f>
        <v>54</v>
      </c>
      <c r="G1680" s="1">
        <f>LOOKUP(laureati_1999_2011_ateneoxgenere[[#This Row],[Enna ]], Comuni!$O$2:$O$8105, Comuni!$F$2:$F$8105)</f>
        <v>27</v>
      </c>
      <c r="H1680" s="1">
        <f>LOOKUP(laureati_1999_2011_ateneoxgenere[[#This Row],[Enna ]], Comuni!$O$2:$O$8105, Comuni!$G$2:$G$8105)</f>
        <v>12</v>
      </c>
      <c r="I1680" s="1">
        <f>LOOKUP(laureati_1999_2011_ateneoxgenere[[#This Row],[Enna ]], Comuni!$O$2:$O$8105, Comuni!$H$2:$H$8105)</f>
        <v>29</v>
      </c>
      <c r="J1680" s="1">
        <f>LOOKUP(laureati_1999_2011_ateneoxgenere[[#This Row],[Enna ]], Comuni!$O$2:$O$8105, Comuni!$I$2:$I$8105)</f>
        <v>24</v>
      </c>
      <c r="K1680" s="4" t="s">
        <v>96</v>
      </c>
      <c r="L1680" s="7">
        <v>3230</v>
      </c>
    </row>
    <row r="1681" spans="1:12" x14ac:dyDescent="0.25">
      <c r="A1681">
        <v>2009</v>
      </c>
      <c r="B1681">
        <v>5808</v>
      </c>
      <c r="C1681" s="1" t="s">
        <v>57</v>
      </c>
      <c r="D1681" s="1" t="str">
        <f>LOOKUP(laureati_1999_2011_ateneoxgenere[[#This Row],[NOME_ATENEO]], '2018'!$C$2:$C$181, '2018'!$D$2:$D$181)</f>
        <v xml:space="preserve">Roma </v>
      </c>
      <c r="E1681">
        <f>LOOKUP(laureati_1999_2011_ateneoxgenere[[#This Row],[Enna ]], Comuni!$O$2:$O$8105, Comuni!$D$2:$D$8105)</f>
        <v>41</v>
      </c>
      <c r="F1681">
        <f>LOOKUP(laureati_1999_2011_ateneoxgenere[[#This Row],[Enna ]], Comuni!$O$2:$O$8105, Comuni!$E$2:$E$8105)</f>
        <v>54</v>
      </c>
      <c r="G1681" s="1">
        <f>LOOKUP(laureati_1999_2011_ateneoxgenere[[#This Row],[Enna ]], Comuni!$O$2:$O$8105, Comuni!$F$2:$F$8105)</f>
        <v>27</v>
      </c>
      <c r="H1681" s="1">
        <f>LOOKUP(laureati_1999_2011_ateneoxgenere[[#This Row],[Enna ]], Comuni!$O$2:$O$8105, Comuni!$G$2:$G$8105)</f>
        <v>12</v>
      </c>
      <c r="I1681" s="1">
        <f>LOOKUP(laureati_1999_2011_ateneoxgenere[[#This Row],[Enna ]], Comuni!$O$2:$O$8105, Comuni!$H$2:$H$8105)</f>
        <v>29</v>
      </c>
      <c r="J1681" s="1">
        <f>LOOKUP(laureati_1999_2011_ateneoxgenere[[#This Row],[Enna ]], Comuni!$O$2:$O$8105, Comuni!$I$2:$I$8105)</f>
        <v>24</v>
      </c>
      <c r="K1681" s="5" t="s">
        <v>96</v>
      </c>
      <c r="L1681" s="8">
        <v>119</v>
      </c>
    </row>
    <row r="1682" spans="1:12" x14ac:dyDescent="0.25">
      <c r="A1682">
        <v>2009</v>
      </c>
      <c r="B1682">
        <v>5809</v>
      </c>
      <c r="C1682" s="1" t="s">
        <v>98</v>
      </c>
      <c r="D1682" s="1" t="str">
        <f>LOOKUP(laureati_1999_2011_ateneoxgenere[[#This Row],[NOME_ATENEO]], '2018'!$C$2:$C$181, '2018'!$D$2:$D$181)</f>
        <v xml:space="preserve">Roma </v>
      </c>
      <c r="E1682">
        <f>LOOKUP(laureati_1999_2011_ateneoxgenere[[#This Row],[Enna ]], Comuni!$O$2:$O$8105, Comuni!$D$2:$D$8105)</f>
        <v>41</v>
      </c>
      <c r="F1682">
        <f>LOOKUP(laureati_1999_2011_ateneoxgenere[[#This Row],[Enna ]], Comuni!$O$2:$O$8105, Comuni!$E$2:$E$8105)</f>
        <v>54</v>
      </c>
      <c r="G1682" s="1">
        <f>LOOKUP(laureati_1999_2011_ateneoxgenere[[#This Row],[Enna ]], Comuni!$O$2:$O$8105, Comuni!$F$2:$F$8105)</f>
        <v>27</v>
      </c>
      <c r="H1682" s="1">
        <f>LOOKUP(laureati_1999_2011_ateneoxgenere[[#This Row],[Enna ]], Comuni!$O$2:$O$8105, Comuni!$G$2:$G$8105)</f>
        <v>12</v>
      </c>
      <c r="I1682" s="1">
        <f>LOOKUP(laureati_1999_2011_ateneoxgenere[[#This Row],[Enna ]], Comuni!$O$2:$O$8105, Comuni!$H$2:$H$8105)</f>
        <v>29</v>
      </c>
      <c r="J1682" s="1">
        <f>LOOKUP(laureati_1999_2011_ateneoxgenere[[#This Row],[Enna ]], Comuni!$O$2:$O$8105, Comuni!$I$2:$I$8105)</f>
        <v>24</v>
      </c>
      <c r="K1682" s="4" t="s">
        <v>96</v>
      </c>
      <c r="L1682" s="7">
        <v>196</v>
      </c>
    </row>
    <row r="1683" spans="1:12" x14ac:dyDescent="0.25">
      <c r="A1683">
        <v>2009</v>
      </c>
      <c r="B1683">
        <v>5810</v>
      </c>
      <c r="C1683" s="1" t="s">
        <v>59</v>
      </c>
      <c r="D1683" s="1" t="str">
        <f>LOOKUP(laureati_1999_2011_ateneoxgenere[[#This Row],[NOME_ATENEO]], '2018'!$C$2:$C$181, '2018'!$D$2:$D$181)</f>
        <v xml:space="preserve">Roma </v>
      </c>
      <c r="E1683">
        <f>LOOKUP(laureati_1999_2011_ateneoxgenere[[#This Row],[Enna ]], Comuni!$O$2:$O$8105, Comuni!$D$2:$D$8105)</f>
        <v>41</v>
      </c>
      <c r="F1683">
        <f>LOOKUP(laureati_1999_2011_ateneoxgenere[[#This Row],[Enna ]], Comuni!$O$2:$O$8105, Comuni!$E$2:$E$8105)</f>
        <v>54</v>
      </c>
      <c r="G1683" s="1">
        <f>LOOKUP(laureati_1999_2011_ateneoxgenere[[#This Row],[Enna ]], Comuni!$O$2:$O$8105, Comuni!$F$2:$F$8105)</f>
        <v>27</v>
      </c>
      <c r="H1683" s="1">
        <f>LOOKUP(laureati_1999_2011_ateneoxgenere[[#This Row],[Enna ]], Comuni!$O$2:$O$8105, Comuni!$G$2:$G$8105)</f>
        <v>12</v>
      </c>
      <c r="I1683" s="1">
        <f>LOOKUP(laureati_1999_2011_ateneoxgenere[[#This Row],[Enna ]], Comuni!$O$2:$O$8105, Comuni!$H$2:$H$8105)</f>
        <v>29</v>
      </c>
      <c r="J1683" s="1">
        <f>LOOKUP(laureati_1999_2011_ateneoxgenere[[#This Row],[Enna ]], Comuni!$O$2:$O$8105, Comuni!$I$2:$I$8105)</f>
        <v>24</v>
      </c>
      <c r="K1683" s="5" t="s">
        <v>96</v>
      </c>
      <c r="L1683" s="8">
        <v>307</v>
      </c>
    </row>
    <row r="1684" spans="1:12" x14ac:dyDescent="0.25">
      <c r="A1684">
        <v>2009</v>
      </c>
      <c r="B1684">
        <v>5811</v>
      </c>
      <c r="C1684" s="1" t="s">
        <v>99</v>
      </c>
      <c r="D1684" s="1" t="str">
        <f>LOOKUP(laureati_1999_2011_ateneoxgenere[[#This Row],[NOME_ATENEO]], '2018'!$C$2:$C$181, '2018'!$D$2:$D$181)</f>
        <v xml:space="preserve">Roma </v>
      </c>
      <c r="E1684">
        <f>LOOKUP(laureati_1999_2011_ateneoxgenere[[#This Row],[Enna ]], Comuni!$O$2:$O$8105, Comuni!$D$2:$D$8105)</f>
        <v>41</v>
      </c>
      <c r="F1684">
        <f>LOOKUP(laureati_1999_2011_ateneoxgenere[[#This Row],[Enna ]], Comuni!$O$2:$O$8105, Comuni!$E$2:$E$8105)</f>
        <v>54</v>
      </c>
      <c r="G1684" s="1">
        <f>LOOKUP(laureati_1999_2011_ateneoxgenere[[#This Row],[Enna ]], Comuni!$O$2:$O$8105, Comuni!$F$2:$F$8105)</f>
        <v>27</v>
      </c>
      <c r="H1684" s="1">
        <f>LOOKUP(laureati_1999_2011_ateneoxgenere[[#This Row],[Enna ]], Comuni!$O$2:$O$8105, Comuni!$G$2:$G$8105)</f>
        <v>12</v>
      </c>
      <c r="I1684" s="1">
        <f>LOOKUP(laureati_1999_2011_ateneoxgenere[[#This Row],[Enna ]], Comuni!$O$2:$O$8105, Comuni!$H$2:$H$8105)</f>
        <v>29</v>
      </c>
      <c r="J1684" s="1">
        <f>LOOKUP(laureati_1999_2011_ateneoxgenere[[#This Row],[Enna ]], Comuni!$O$2:$O$8105, Comuni!$I$2:$I$8105)</f>
        <v>24</v>
      </c>
      <c r="K1684" s="4" t="s">
        <v>96</v>
      </c>
      <c r="L1684" s="7">
        <v>51</v>
      </c>
    </row>
    <row r="1685" spans="1:12" x14ac:dyDescent="0.25">
      <c r="A1685">
        <v>2009</v>
      </c>
      <c r="B1685">
        <v>5812</v>
      </c>
      <c r="C1685" s="1" t="s">
        <v>61</v>
      </c>
      <c r="D1685" s="1" t="str">
        <f>LOOKUP(laureati_1999_2011_ateneoxgenere[[#This Row],[NOME_ATENEO]], '2018'!$C$2:$C$181, '2018'!$D$2:$D$181)</f>
        <v xml:space="preserve">Roma </v>
      </c>
      <c r="E1685">
        <f>LOOKUP(laureati_1999_2011_ateneoxgenere[[#This Row],[Enna ]], Comuni!$O$2:$O$8105, Comuni!$D$2:$D$8105)</f>
        <v>41</v>
      </c>
      <c r="F1685">
        <f>LOOKUP(laureati_1999_2011_ateneoxgenere[[#This Row],[Enna ]], Comuni!$O$2:$O$8105, Comuni!$E$2:$E$8105)</f>
        <v>54</v>
      </c>
      <c r="G1685" s="1">
        <f>LOOKUP(laureati_1999_2011_ateneoxgenere[[#This Row],[Enna ]], Comuni!$O$2:$O$8105, Comuni!$F$2:$F$8105)</f>
        <v>27</v>
      </c>
      <c r="H1685" s="1">
        <f>LOOKUP(laureati_1999_2011_ateneoxgenere[[#This Row],[Enna ]], Comuni!$O$2:$O$8105, Comuni!$G$2:$G$8105)</f>
        <v>12</v>
      </c>
      <c r="I1685" s="1">
        <f>LOOKUP(laureati_1999_2011_ateneoxgenere[[#This Row],[Enna ]], Comuni!$O$2:$O$8105, Comuni!$H$2:$H$8105)</f>
        <v>29</v>
      </c>
      <c r="J1685" s="1">
        <f>LOOKUP(laureati_1999_2011_ateneoxgenere[[#This Row],[Enna ]], Comuni!$O$2:$O$8105, Comuni!$I$2:$I$8105)</f>
        <v>24</v>
      </c>
      <c r="K1685" s="5" t="s">
        <v>96</v>
      </c>
      <c r="L1685" s="8">
        <v>31</v>
      </c>
    </row>
    <row r="1686" spans="1:12" x14ac:dyDescent="0.25">
      <c r="A1686">
        <v>2009</v>
      </c>
      <c r="B1686">
        <v>5813</v>
      </c>
      <c r="C1686" s="1" t="s">
        <v>62</v>
      </c>
      <c r="D1686" s="1" t="str">
        <f>LOOKUP(laureati_1999_2011_ateneoxgenere[[#This Row],[NOME_ATENEO]], '2018'!$C$2:$C$181, '2018'!$D$2:$D$181)</f>
        <v xml:space="preserve">Roma </v>
      </c>
      <c r="E1686">
        <f>LOOKUP(laureati_1999_2011_ateneoxgenere[[#This Row],[Enna ]], Comuni!$O$2:$O$8105, Comuni!$D$2:$D$8105)</f>
        <v>41</v>
      </c>
      <c r="F1686">
        <f>LOOKUP(laureati_1999_2011_ateneoxgenere[[#This Row],[Enna ]], Comuni!$O$2:$O$8105, Comuni!$E$2:$E$8105)</f>
        <v>54</v>
      </c>
      <c r="G1686" s="1">
        <f>LOOKUP(laureati_1999_2011_ateneoxgenere[[#This Row],[Enna ]], Comuni!$O$2:$O$8105, Comuni!$F$2:$F$8105)</f>
        <v>27</v>
      </c>
      <c r="H1686" s="1">
        <f>LOOKUP(laureati_1999_2011_ateneoxgenere[[#This Row],[Enna ]], Comuni!$O$2:$O$8105, Comuni!$G$2:$G$8105)</f>
        <v>12</v>
      </c>
      <c r="I1686" s="1">
        <f>LOOKUP(laureati_1999_2011_ateneoxgenere[[#This Row],[Enna ]], Comuni!$O$2:$O$8105, Comuni!$H$2:$H$8105)</f>
        <v>29</v>
      </c>
      <c r="J1686" s="1">
        <f>LOOKUP(laureati_1999_2011_ateneoxgenere[[#This Row],[Enna ]], Comuni!$O$2:$O$8105, Comuni!$I$2:$I$8105)</f>
        <v>24</v>
      </c>
      <c r="K1686" s="4" t="s">
        <v>96</v>
      </c>
      <c r="L1686" s="7">
        <v>43</v>
      </c>
    </row>
    <row r="1687" spans="1:12" x14ac:dyDescent="0.25">
      <c r="A1687">
        <v>2009</v>
      </c>
      <c r="B1687">
        <v>5815</v>
      </c>
      <c r="C1687" s="1" t="s">
        <v>100</v>
      </c>
      <c r="D1687" s="1" t="str">
        <f>LOOKUP(laureati_1999_2011_ateneoxgenere[[#This Row],[NOME_ATENEO]], '2018'!$C$2:$C$181, '2018'!$D$2:$D$181)</f>
        <v xml:space="preserve">Roma </v>
      </c>
      <c r="E1687">
        <f>LOOKUP(laureati_1999_2011_ateneoxgenere[[#This Row],[Enna ]], Comuni!$O$2:$O$8105, Comuni!$D$2:$D$8105)</f>
        <v>41</v>
      </c>
      <c r="F1687">
        <f>LOOKUP(laureati_1999_2011_ateneoxgenere[[#This Row],[Enna ]], Comuni!$O$2:$O$8105, Comuni!$E$2:$E$8105)</f>
        <v>54</v>
      </c>
      <c r="G1687" s="1">
        <f>LOOKUP(laureati_1999_2011_ateneoxgenere[[#This Row],[Enna ]], Comuni!$O$2:$O$8105, Comuni!$F$2:$F$8105)</f>
        <v>27</v>
      </c>
      <c r="H1687" s="1">
        <f>LOOKUP(laureati_1999_2011_ateneoxgenere[[#This Row],[Enna ]], Comuni!$O$2:$O$8105, Comuni!$G$2:$G$8105)</f>
        <v>12</v>
      </c>
      <c r="I1687" s="1">
        <f>LOOKUP(laureati_1999_2011_ateneoxgenere[[#This Row],[Enna ]], Comuni!$O$2:$O$8105, Comuni!$H$2:$H$8105)</f>
        <v>29</v>
      </c>
      <c r="J1687" s="1">
        <f>LOOKUP(laureati_1999_2011_ateneoxgenere[[#This Row],[Enna ]], Comuni!$O$2:$O$8105, Comuni!$I$2:$I$8105)</f>
        <v>24</v>
      </c>
      <c r="K1687" s="5" t="s">
        <v>96</v>
      </c>
      <c r="L1687" s="8">
        <v>165</v>
      </c>
    </row>
    <row r="1688" spans="1:12" x14ac:dyDescent="0.25">
      <c r="A1688">
        <v>2009</v>
      </c>
      <c r="B1688">
        <v>6001</v>
      </c>
      <c r="C1688" s="1" t="s">
        <v>65</v>
      </c>
      <c r="D1688" s="1" t="str">
        <f>LOOKUP(laureati_1999_2011_ateneoxgenere[[#This Row],[NOME_ATENEO]], '2018'!$C$2:$C$181, '2018'!$D$2:$D$181)</f>
        <v>Cassino</v>
      </c>
      <c r="E1688">
        <f>LOOKUP(laureati_1999_2011_ateneoxgenere[[#This Row],[Enna ]], Comuni!$O$2:$O$8105, Comuni!$D$2:$D$8105)</f>
        <v>41</v>
      </c>
      <c r="F1688">
        <f>LOOKUP(laureati_1999_2011_ateneoxgenere[[#This Row],[Enna ]], Comuni!$O$2:$O$8105, Comuni!$E$2:$E$8105)</f>
        <v>29</v>
      </c>
      <c r="G1688" s="1">
        <f>LOOKUP(laureati_1999_2011_ateneoxgenere[[#This Row],[Enna ]], Comuni!$O$2:$O$8105, Comuni!$F$2:$F$8105)</f>
        <v>38</v>
      </c>
      <c r="H1688" s="1">
        <f>LOOKUP(laureati_1999_2011_ateneoxgenere[[#This Row],[Enna ]], Comuni!$O$2:$O$8105, Comuni!$G$2:$G$8105)</f>
        <v>13</v>
      </c>
      <c r="I1688" s="1">
        <f>LOOKUP(laureati_1999_2011_ateneoxgenere[[#This Row],[Enna ]], Comuni!$O$2:$O$8105, Comuni!$H$2:$H$8105)</f>
        <v>49</v>
      </c>
      <c r="J1688" s="1">
        <f>LOOKUP(laureati_1999_2011_ateneoxgenere[[#This Row],[Enna ]], Comuni!$O$2:$O$8105, Comuni!$I$2:$I$8105)</f>
        <v>44</v>
      </c>
      <c r="K1688" s="4" t="s">
        <v>96</v>
      </c>
      <c r="L1688" s="7">
        <v>1016</v>
      </c>
    </row>
    <row r="1689" spans="1:12" x14ac:dyDescent="0.25">
      <c r="A1689">
        <v>2009</v>
      </c>
      <c r="B1689">
        <v>6201</v>
      </c>
      <c r="C1689" s="1" t="s">
        <v>66</v>
      </c>
      <c r="D1689" s="1" t="str">
        <f>LOOKUP(laureati_1999_2011_ateneoxgenere[[#This Row],[NOME_ATENEO]], '2018'!$C$2:$C$181, '2018'!$D$2:$D$181)</f>
        <v xml:space="preserve">Benevento </v>
      </c>
      <c r="E1689">
        <f>LOOKUP(laureati_1999_2011_ateneoxgenere[[#This Row],[Enna ]], Comuni!$O$2:$O$8105, Comuni!$D$2:$D$8105)</f>
        <v>41</v>
      </c>
      <c r="F1689">
        <f>LOOKUP(laureati_1999_2011_ateneoxgenere[[#This Row],[Enna ]], Comuni!$O$2:$O$8105, Comuni!$E$2:$E$8105)</f>
        <v>7</v>
      </c>
      <c r="G1689" s="1">
        <f>LOOKUP(laureati_1999_2011_ateneoxgenere[[#This Row],[Enna ]], Comuni!$O$2:$O$8105, Comuni!$F$2:$F$8105)</f>
        <v>55</v>
      </c>
      <c r="H1689" s="1">
        <f>LOOKUP(laureati_1999_2011_ateneoxgenere[[#This Row],[Enna ]], Comuni!$O$2:$O$8105, Comuni!$G$2:$G$8105)</f>
        <v>14</v>
      </c>
      <c r="I1689" s="1">
        <f>LOOKUP(laureati_1999_2011_ateneoxgenere[[#This Row],[Enna ]], Comuni!$O$2:$O$8105, Comuni!$H$2:$H$8105)</f>
        <v>46</v>
      </c>
      <c r="J1689" s="1">
        <f>LOOKUP(laureati_1999_2011_ateneoxgenere[[#This Row],[Enna ]], Comuni!$O$2:$O$8105, Comuni!$I$2:$I$8105)</f>
        <v>40</v>
      </c>
      <c r="K1689" s="5" t="s">
        <v>96</v>
      </c>
      <c r="L1689" s="8">
        <v>481</v>
      </c>
    </row>
    <row r="1690" spans="1:12" x14ac:dyDescent="0.25">
      <c r="A1690">
        <v>2009</v>
      </c>
      <c r="B1690">
        <v>6202</v>
      </c>
      <c r="C1690" s="1" t="s">
        <v>67</v>
      </c>
      <c r="D1690" s="1" t="str">
        <f>LOOKUP(laureati_1999_2011_ateneoxgenere[[#This Row],[NOME_ATENEO]], '2018'!$C$2:$C$181, '2018'!$D$2:$D$181)</f>
        <v>Potenza</v>
      </c>
      <c r="E1690">
        <f>LOOKUP(laureati_1999_2011_ateneoxgenere[[#This Row],[Enna ]], Comuni!$O$2:$O$8105, Comuni!$D$2:$D$8105)</f>
        <v>40</v>
      </c>
      <c r="F1690">
        <f>LOOKUP(laureati_1999_2011_ateneoxgenere[[#This Row],[Enna ]], Comuni!$O$2:$O$8105, Comuni!$E$2:$E$8105)</f>
        <v>38</v>
      </c>
      <c r="G1690" s="1">
        <f>LOOKUP(laureati_1999_2011_ateneoxgenere[[#This Row],[Enna ]], Comuni!$O$2:$O$8105, Comuni!$F$2:$F$8105)</f>
        <v>20</v>
      </c>
      <c r="H1690" s="1">
        <f>LOOKUP(laureati_1999_2011_ateneoxgenere[[#This Row],[Enna ]], Comuni!$O$2:$O$8105, Comuni!$G$2:$G$8105)</f>
        <v>15</v>
      </c>
      <c r="I1690" s="1">
        <f>LOOKUP(laureati_1999_2011_ateneoxgenere[[#This Row],[Enna ]], Comuni!$O$2:$O$8105, Comuni!$H$2:$H$8105)</f>
        <v>48</v>
      </c>
      <c r="J1690" s="1">
        <f>LOOKUP(laureati_1999_2011_ateneoxgenere[[#This Row],[Enna ]], Comuni!$O$2:$O$8105, Comuni!$I$2:$I$8105)</f>
        <v>12</v>
      </c>
      <c r="K1690" s="4" t="s">
        <v>96</v>
      </c>
      <c r="L1690" s="7">
        <v>13</v>
      </c>
    </row>
    <row r="1691" spans="1:12" x14ac:dyDescent="0.25">
      <c r="A1691">
        <v>2009</v>
      </c>
      <c r="B1691">
        <v>6301</v>
      </c>
      <c r="C1691" s="1" t="s">
        <v>68</v>
      </c>
      <c r="D1691" s="1" t="str">
        <f>LOOKUP(laureati_1999_2011_ateneoxgenere[[#This Row],[NOME_ATENEO]], '2018'!$C$2:$C$181, '2018'!$D$2:$D$181)</f>
        <v xml:space="preserve">Napoli </v>
      </c>
      <c r="E1691">
        <f>LOOKUP(laureati_1999_2011_ateneoxgenere[[#This Row],[Enna ]], Comuni!$O$2:$O$8105, Comuni!$D$2:$D$8105)</f>
        <v>40</v>
      </c>
      <c r="F1691">
        <f>LOOKUP(laureati_1999_2011_ateneoxgenere[[#This Row],[Enna ]], Comuni!$O$2:$O$8105, Comuni!$E$2:$E$8105)</f>
        <v>51</v>
      </c>
      <c r="G1691" s="1">
        <f>LOOKUP(laureati_1999_2011_ateneoxgenere[[#This Row],[Enna ]], Comuni!$O$2:$O$8105, Comuni!$F$2:$F$8105)</f>
        <v>14</v>
      </c>
      <c r="H1691" s="1">
        <f>LOOKUP(laureati_1999_2011_ateneoxgenere[[#This Row],[Enna ]], Comuni!$O$2:$O$8105, Comuni!$G$2:$G$8105)</f>
        <v>14</v>
      </c>
      <c r="I1691" s="1">
        <f>LOOKUP(laureati_1999_2011_ateneoxgenere[[#This Row],[Enna ]], Comuni!$O$2:$O$8105, Comuni!$H$2:$H$8105)</f>
        <v>15</v>
      </c>
      <c r="J1691" s="1">
        <f>LOOKUP(laureati_1999_2011_ateneoxgenere[[#This Row],[Enna ]], Comuni!$O$2:$O$8105, Comuni!$I$2:$I$8105)</f>
        <v>2</v>
      </c>
      <c r="K1691" s="5" t="s">
        <v>96</v>
      </c>
      <c r="L1691" s="8">
        <v>6600</v>
      </c>
    </row>
    <row r="1692" spans="1:12" x14ac:dyDescent="0.25">
      <c r="A1692">
        <v>2009</v>
      </c>
      <c r="B1692">
        <v>6302</v>
      </c>
      <c r="C1692" s="1" t="s">
        <v>69</v>
      </c>
      <c r="D1692" s="1" t="str">
        <f>LOOKUP(laureati_1999_2011_ateneoxgenere[[#This Row],[NOME_ATENEO]], '2018'!$C$2:$C$181, '2018'!$D$2:$D$181)</f>
        <v xml:space="preserve">Napoli </v>
      </c>
      <c r="E1692">
        <f>LOOKUP(laureati_1999_2011_ateneoxgenere[[#This Row],[Enna ]], Comuni!$O$2:$O$8105, Comuni!$D$2:$D$8105)</f>
        <v>40</v>
      </c>
      <c r="F1692">
        <f>LOOKUP(laureati_1999_2011_ateneoxgenere[[#This Row],[Enna ]], Comuni!$O$2:$O$8105, Comuni!$E$2:$E$8105)</f>
        <v>51</v>
      </c>
      <c r="G1692" s="1">
        <f>LOOKUP(laureati_1999_2011_ateneoxgenere[[#This Row],[Enna ]], Comuni!$O$2:$O$8105, Comuni!$F$2:$F$8105)</f>
        <v>14</v>
      </c>
      <c r="H1692" s="1">
        <f>LOOKUP(laureati_1999_2011_ateneoxgenere[[#This Row],[Enna ]], Comuni!$O$2:$O$8105, Comuni!$G$2:$G$8105)</f>
        <v>14</v>
      </c>
      <c r="I1692" s="1">
        <f>LOOKUP(laureati_1999_2011_ateneoxgenere[[#This Row],[Enna ]], Comuni!$O$2:$O$8105, Comuni!$H$2:$H$8105)</f>
        <v>15</v>
      </c>
      <c r="J1692" s="1">
        <f>LOOKUP(laureati_1999_2011_ateneoxgenere[[#This Row],[Enna ]], Comuni!$O$2:$O$8105, Comuni!$I$2:$I$8105)</f>
        <v>2</v>
      </c>
      <c r="K1692" s="4" t="s">
        <v>96</v>
      </c>
      <c r="L1692" s="7">
        <v>983</v>
      </c>
    </row>
    <row r="1693" spans="1:12" x14ac:dyDescent="0.25">
      <c r="A1693">
        <v>2009</v>
      </c>
      <c r="B1693">
        <v>6303</v>
      </c>
      <c r="C1693" s="1" t="s">
        <v>70</v>
      </c>
      <c r="D1693" s="1" t="str">
        <f>LOOKUP(laureati_1999_2011_ateneoxgenere[[#This Row],[NOME_ATENEO]], '2018'!$C$2:$C$181, '2018'!$D$2:$D$181)</f>
        <v xml:space="preserve">Napoli </v>
      </c>
      <c r="E1693">
        <f>LOOKUP(laureati_1999_2011_ateneoxgenere[[#This Row],[Enna ]], Comuni!$O$2:$O$8105, Comuni!$D$2:$D$8105)</f>
        <v>40</v>
      </c>
      <c r="F1693">
        <f>LOOKUP(laureati_1999_2011_ateneoxgenere[[#This Row],[Enna ]], Comuni!$O$2:$O$8105, Comuni!$E$2:$E$8105)</f>
        <v>51</v>
      </c>
      <c r="G1693" s="1">
        <f>LOOKUP(laureati_1999_2011_ateneoxgenere[[#This Row],[Enna ]], Comuni!$O$2:$O$8105, Comuni!$F$2:$F$8105)</f>
        <v>14</v>
      </c>
      <c r="H1693" s="1">
        <f>LOOKUP(laureati_1999_2011_ateneoxgenere[[#This Row],[Enna ]], Comuni!$O$2:$O$8105, Comuni!$G$2:$G$8105)</f>
        <v>14</v>
      </c>
      <c r="I1693" s="1">
        <f>LOOKUP(laureati_1999_2011_ateneoxgenere[[#This Row],[Enna ]], Comuni!$O$2:$O$8105, Comuni!$H$2:$H$8105)</f>
        <v>15</v>
      </c>
      <c r="J1693" s="1">
        <f>LOOKUP(laureati_1999_2011_ateneoxgenere[[#This Row],[Enna ]], Comuni!$O$2:$O$8105, Comuni!$I$2:$I$8105)</f>
        <v>2</v>
      </c>
      <c r="K1693" s="5" t="s">
        <v>96</v>
      </c>
      <c r="L1693" s="8">
        <v>1437</v>
      </c>
    </row>
    <row r="1694" spans="1:12" x14ac:dyDescent="0.25">
      <c r="A1694">
        <v>2009</v>
      </c>
      <c r="B1694">
        <v>6304</v>
      </c>
      <c r="C1694" s="1" t="s">
        <v>71</v>
      </c>
      <c r="D1694" s="1" t="str">
        <f>LOOKUP(laureati_1999_2011_ateneoxgenere[[#This Row],[NOME_ATENEO]], '2018'!$C$2:$C$181, '2018'!$D$2:$D$181)</f>
        <v xml:space="preserve">Napoli </v>
      </c>
      <c r="E1694">
        <f>LOOKUP(laureati_1999_2011_ateneoxgenere[[#This Row],[Enna ]], Comuni!$O$2:$O$8105, Comuni!$D$2:$D$8105)</f>
        <v>40</v>
      </c>
      <c r="F1694">
        <f>LOOKUP(laureati_1999_2011_ateneoxgenere[[#This Row],[Enna ]], Comuni!$O$2:$O$8105, Comuni!$E$2:$E$8105)</f>
        <v>51</v>
      </c>
      <c r="G1694" s="1">
        <f>LOOKUP(laureati_1999_2011_ateneoxgenere[[#This Row],[Enna ]], Comuni!$O$2:$O$8105, Comuni!$F$2:$F$8105)</f>
        <v>14</v>
      </c>
      <c r="H1694" s="1">
        <f>LOOKUP(laureati_1999_2011_ateneoxgenere[[#This Row],[Enna ]], Comuni!$O$2:$O$8105, Comuni!$G$2:$G$8105)</f>
        <v>14</v>
      </c>
      <c r="I1694" s="1">
        <f>LOOKUP(laureati_1999_2011_ateneoxgenere[[#This Row],[Enna ]], Comuni!$O$2:$O$8105, Comuni!$H$2:$H$8105)</f>
        <v>15</v>
      </c>
      <c r="J1694" s="1">
        <f>LOOKUP(laureati_1999_2011_ateneoxgenere[[#This Row],[Enna ]], Comuni!$O$2:$O$8105, Comuni!$I$2:$I$8105)</f>
        <v>2</v>
      </c>
      <c r="K1694" s="4" t="s">
        <v>96</v>
      </c>
      <c r="L1694" s="7">
        <v>1415</v>
      </c>
    </row>
    <row r="1695" spans="1:12" x14ac:dyDescent="0.25">
      <c r="A1695">
        <v>2009</v>
      </c>
      <c r="B1695">
        <v>6306</v>
      </c>
      <c r="C1695" s="1" t="s">
        <v>72</v>
      </c>
      <c r="D1695" s="1" t="str">
        <f>LOOKUP(laureati_1999_2011_ateneoxgenere[[#This Row],[NOME_ATENEO]], '2018'!$C$2:$C$181, '2018'!$D$2:$D$181)</f>
        <v xml:space="preserve">Napoli </v>
      </c>
      <c r="E1695">
        <f>LOOKUP(laureati_1999_2011_ateneoxgenere[[#This Row],[Enna ]], Comuni!$O$2:$O$8105, Comuni!$D$2:$D$8105)</f>
        <v>40</v>
      </c>
      <c r="F1695">
        <f>LOOKUP(laureati_1999_2011_ateneoxgenere[[#This Row],[Enna ]], Comuni!$O$2:$O$8105, Comuni!$E$2:$E$8105)</f>
        <v>51</v>
      </c>
      <c r="G1695" s="1">
        <f>LOOKUP(laureati_1999_2011_ateneoxgenere[[#This Row],[Enna ]], Comuni!$O$2:$O$8105, Comuni!$F$2:$F$8105)</f>
        <v>14</v>
      </c>
      <c r="H1695" s="1">
        <f>LOOKUP(laureati_1999_2011_ateneoxgenere[[#This Row],[Enna ]], Comuni!$O$2:$O$8105, Comuni!$G$2:$G$8105)</f>
        <v>14</v>
      </c>
      <c r="I1695" s="1">
        <f>LOOKUP(laureati_1999_2011_ateneoxgenere[[#This Row],[Enna ]], Comuni!$O$2:$O$8105, Comuni!$H$2:$H$8105)</f>
        <v>15</v>
      </c>
      <c r="J1695" s="1">
        <f>LOOKUP(laureati_1999_2011_ateneoxgenere[[#This Row],[Enna ]], Comuni!$O$2:$O$8105, Comuni!$I$2:$I$8105)</f>
        <v>2</v>
      </c>
      <c r="K1695" s="5" t="s">
        <v>96</v>
      </c>
      <c r="L1695" s="8">
        <v>2389</v>
      </c>
    </row>
    <row r="1696" spans="1:12" x14ac:dyDescent="0.25">
      <c r="A1696">
        <v>2009</v>
      </c>
      <c r="B1696">
        <v>6307</v>
      </c>
      <c r="C1696" s="1" t="s">
        <v>73</v>
      </c>
      <c r="D1696" s="1" t="str">
        <f>LOOKUP(laureati_1999_2011_ateneoxgenere[[#This Row],[NOME_ATENEO]], '2018'!$C$2:$C$181, '2018'!$D$2:$D$181)</f>
        <v xml:space="preserve">Napoli </v>
      </c>
      <c r="E1696">
        <f>LOOKUP(laureati_1999_2011_ateneoxgenere[[#This Row],[Enna ]], Comuni!$O$2:$O$8105, Comuni!$D$2:$D$8105)</f>
        <v>40</v>
      </c>
      <c r="F1696">
        <f>LOOKUP(laureati_1999_2011_ateneoxgenere[[#This Row],[Enna ]], Comuni!$O$2:$O$8105, Comuni!$E$2:$E$8105)</f>
        <v>51</v>
      </c>
      <c r="G1696" s="1">
        <f>LOOKUP(laureati_1999_2011_ateneoxgenere[[#This Row],[Enna ]], Comuni!$O$2:$O$8105, Comuni!$F$2:$F$8105)</f>
        <v>14</v>
      </c>
      <c r="H1696" s="1">
        <f>LOOKUP(laureati_1999_2011_ateneoxgenere[[#This Row],[Enna ]], Comuni!$O$2:$O$8105, Comuni!$G$2:$G$8105)</f>
        <v>14</v>
      </c>
      <c r="I1696" s="1">
        <f>LOOKUP(laureati_1999_2011_ateneoxgenere[[#This Row],[Enna ]], Comuni!$O$2:$O$8105, Comuni!$H$2:$H$8105)</f>
        <v>15</v>
      </c>
      <c r="J1696" s="1">
        <f>LOOKUP(laureati_1999_2011_ateneoxgenere[[#This Row],[Enna ]], Comuni!$O$2:$O$8105, Comuni!$I$2:$I$8105)</f>
        <v>2</v>
      </c>
      <c r="K1696" s="4" t="s">
        <v>96</v>
      </c>
      <c r="L1696" s="7">
        <v>277</v>
      </c>
    </row>
    <row r="1697" spans="1:12" x14ac:dyDescent="0.25">
      <c r="A1697">
        <v>2009</v>
      </c>
      <c r="B1697">
        <v>6501</v>
      </c>
      <c r="C1697" s="1" t="s">
        <v>74</v>
      </c>
      <c r="D1697" s="1" t="str">
        <f>LOOKUP(laureati_1999_2011_ateneoxgenere[[#This Row],[NOME_ATENEO]], '2018'!$C$2:$C$181, '2018'!$D$2:$D$181)</f>
        <v>Salerno</v>
      </c>
      <c r="E1697">
        <f>LOOKUP(laureati_1999_2011_ateneoxgenere[[#This Row],[Enna ]], Comuni!$O$2:$O$8105, Comuni!$D$2:$D$8105)</f>
        <v>40</v>
      </c>
      <c r="F1697">
        <f>LOOKUP(laureati_1999_2011_ateneoxgenere[[#This Row],[Enna ]], Comuni!$O$2:$O$8105, Comuni!$E$2:$E$8105)</f>
        <v>40</v>
      </c>
      <c r="G1697" s="1">
        <f>LOOKUP(laureati_1999_2011_ateneoxgenere[[#This Row],[Enna ]], Comuni!$O$2:$O$8105, Comuni!$F$2:$F$8105)</f>
        <v>52</v>
      </c>
      <c r="H1697" s="1">
        <f>LOOKUP(laureati_1999_2011_ateneoxgenere[[#This Row],[Enna ]], Comuni!$O$2:$O$8105, Comuni!$G$2:$G$8105)</f>
        <v>14</v>
      </c>
      <c r="I1697" s="1">
        <f>LOOKUP(laureati_1999_2011_ateneoxgenere[[#This Row],[Enna ]], Comuni!$O$2:$O$8105, Comuni!$H$2:$H$8105)</f>
        <v>45</v>
      </c>
      <c r="J1697" s="1">
        <f>LOOKUP(laureati_1999_2011_ateneoxgenere[[#This Row],[Enna ]], Comuni!$O$2:$O$8105, Comuni!$I$2:$I$8105)</f>
        <v>40</v>
      </c>
      <c r="K1697" s="5" t="s">
        <v>96</v>
      </c>
      <c r="L1697" s="8">
        <v>2661</v>
      </c>
    </row>
    <row r="1698" spans="1:12" x14ac:dyDescent="0.25">
      <c r="A1698">
        <v>2009</v>
      </c>
      <c r="B1698">
        <v>6601</v>
      </c>
      <c r="C1698" s="1" t="s">
        <v>75</v>
      </c>
      <c r="D1698" s="1" t="str">
        <f>LOOKUP(laureati_1999_2011_ateneoxgenere[[#This Row],[NOME_ATENEO]], '2018'!$C$2:$C$181, '2018'!$D$2:$D$181)</f>
        <v>L'Aquila</v>
      </c>
      <c r="E1698">
        <f>LOOKUP(laureati_1999_2011_ateneoxgenere[[#This Row],[Enna ]], Comuni!$O$2:$O$8105, Comuni!$D$2:$D$8105)</f>
        <v>42</v>
      </c>
      <c r="F1698">
        <f>LOOKUP(laureati_1999_2011_ateneoxgenere[[#This Row],[Enna ]], Comuni!$O$2:$O$8105, Comuni!$E$2:$E$8105)</f>
        <v>21</v>
      </c>
      <c r="G1698" s="1">
        <f>LOOKUP(laureati_1999_2011_ateneoxgenere[[#This Row],[Enna ]], Comuni!$O$2:$O$8105, Comuni!$F$2:$F$8105)</f>
        <v>9</v>
      </c>
      <c r="H1698" s="1">
        <f>LOOKUP(laureati_1999_2011_ateneoxgenere[[#This Row],[Enna ]], Comuni!$O$2:$O$8105, Comuni!$G$2:$G$8105)</f>
        <v>13</v>
      </c>
      <c r="I1698" s="1">
        <f>LOOKUP(laureati_1999_2011_ateneoxgenere[[#This Row],[Enna ]], Comuni!$O$2:$O$8105, Comuni!$H$2:$H$8105)</f>
        <v>23</v>
      </c>
      <c r="J1698" s="1">
        <f>LOOKUP(laureati_1999_2011_ateneoxgenere[[#This Row],[Enna ]], Comuni!$O$2:$O$8105, Comuni!$I$2:$I$8105)</f>
        <v>57</v>
      </c>
      <c r="K1698" s="4" t="s">
        <v>96</v>
      </c>
      <c r="L1698" s="7">
        <v>1882</v>
      </c>
    </row>
    <row r="1699" spans="1:12" x14ac:dyDescent="0.25">
      <c r="A1699">
        <v>2009</v>
      </c>
      <c r="B1699">
        <v>6701</v>
      </c>
      <c r="C1699" s="1" t="s">
        <v>76</v>
      </c>
      <c r="D1699" s="1" t="str">
        <f>LOOKUP(laureati_1999_2011_ateneoxgenere[[#This Row],[NOME_ATENEO]], '2018'!$C$2:$C$181, '2018'!$D$2:$D$181)</f>
        <v>Teramo</v>
      </c>
      <c r="E1699">
        <f>LOOKUP(laureati_1999_2011_ateneoxgenere[[#This Row],[Enna ]], Comuni!$O$2:$O$8105, Comuni!$D$2:$D$8105)</f>
        <v>42</v>
      </c>
      <c r="F1699">
        <f>LOOKUP(laureati_1999_2011_ateneoxgenere[[#This Row],[Enna ]], Comuni!$O$2:$O$8105, Comuni!$E$2:$E$8105)</f>
        <v>39</v>
      </c>
      <c r="G1699" s="1">
        <f>LOOKUP(laureati_1999_2011_ateneoxgenere[[#This Row],[Enna ]], Comuni!$O$2:$O$8105, Comuni!$F$2:$F$8105)</f>
        <v>30</v>
      </c>
      <c r="H1699" s="1">
        <f>LOOKUP(laureati_1999_2011_ateneoxgenere[[#This Row],[Enna ]], Comuni!$O$2:$O$8105, Comuni!$G$2:$G$8105)</f>
        <v>13</v>
      </c>
      <c r="I1699" s="1">
        <f>LOOKUP(laureati_1999_2011_ateneoxgenere[[#This Row],[Enna ]], Comuni!$O$2:$O$8105, Comuni!$H$2:$H$8105)</f>
        <v>42</v>
      </c>
      <c r="J1699" s="1">
        <f>LOOKUP(laureati_1999_2011_ateneoxgenere[[#This Row],[Enna ]], Comuni!$O$2:$O$8105, Comuni!$I$2:$I$8105)</f>
        <v>26</v>
      </c>
      <c r="K1699" s="5" t="s">
        <v>96</v>
      </c>
      <c r="L1699" s="8">
        <v>520</v>
      </c>
    </row>
    <row r="1700" spans="1:12" x14ac:dyDescent="0.25">
      <c r="A1700">
        <v>2009</v>
      </c>
      <c r="B1700">
        <v>6901</v>
      </c>
      <c r="C1700" s="1" t="s">
        <v>77</v>
      </c>
      <c r="D1700" s="1" t="str">
        <f>LOOKUP(laureati_1999_2011_ateneoxgenere[[#This Row],[NOME_ATENEO]], '2018'!$C$2:$C$181, '2018'!$D$2:$D$181)</f>
        <v xml:space="preserve">Chieti </v>
      </c>
      <c r="E1700">
        <f>LOOKUP(laureati_1999_2011_ateneoxgenere[[#This Row],[Enna ]], Comuni!$O$2:$O$8105, Comuni!$D$2:$D$8105)</f>
        <v>42</v>
      </c>
      <c r="F1700">
        <f>LOOKUP(laureati_1999_2011_ateneoxgenere[[#This Row],[Enna ]], Comuni!$O$2:$O$8105, Comuni!$E$2:$E$8105)</f>
        <v>21</v>
      </c>
      <c r="G1700" s="1">
        <f>LOOKUP(laureati_1999_2011_ateneoxgenere[[#This Row],[Enna ]], Comuni!$O$2:$O$8105, Comuni!$F$2:$F$8105)</f>
        <v>7</v>
      </c>
      <c r="H1700" s="1">
        <f>LOOKUP(laureati_1999_2011_ateneoxgenere[[#This Row],[Enna ]], Comuni!$O$2:$O$8105, Comuni!$G$2:$G$8105)</f>
        <v>14</v>
      </c>
      <c r="I1700" s="1">
        <f>LOOKUP(laureati_1999_2011_ateneoxgenere[[#This Row],[Enna ]], Comuni!$O$2:$O$8105, Comuni!$H$2:$H$8105)</f>
        <v>10</v>
      </c>
      <c r="J1700" s="1">
        <f>LOOKUP(laureati_1999_2011_ateneoxgenere[[#This Row],[Enna ]], Comuni!$O$2:$O$8105, Comuni!$I$2:$I$8105)</f>
        <v>5</v>
      </c>
      <c r="K1700" s="4" t="s">
        <v>96</v>
      </c>
      <c r="L1700" s="7">
        <v>3358</v>
      </c>
    </row>
    <row r="1701" spans="1:12" x14ac:dyDescent="0.25">
      <c r="A1701">
        <v>2009</v>
      </c>
      <c r="B1701">
        <v>6902</v>
      </c>
      <c r="C1701" s="1" t="s">
        <v>78</v>
      </c>
      <c r="D1701" s="1" t="str">
        <f>LOOKUP(laureati_1999_2011_ateneoxgenere[[#This Row],[NOME_ATENEO]], '2018'!$C$2:$C$181, '2018'!$D$2:$D$181)</f>
        <v xml:space="preserve">Torino </v>
      </c>
      <c r="E1701">
        <f>LOOKUP(laureati_1999_2011_ateneoxgenere[[#This Row],[Enna ]], Comuni!$O$2:$O$8105, Comuni!$D$2:$D$8105)</f>
        <v>45</v>
      </c>
      <c r="F1701">
        <f>LOOKUP(laureati_1999_2011_ateneoxgenere[[#This Row],[Enna ]], Comuni!$O$2:$O$8105, Comuni!$E$2:$E$8105)</f>
        <v>3</v>
      </c>
      <c r="G1701" s="1">
        <f>LOOKUP(laureati_1999_2011_ateneoxgenere[[#This Row],[Enna ]], Comuni!$O$2:$O$8105, Comuni!$F$2:$F$8105)</f>
        <v>58</v>
      </c>
      <c r="H1701" s="1">
        <f>LOOKUP(laureati_1999_2011_ateneoxgenere[[#This Row],[Enna ]], Comuni!$O$2:$O$8105, Comuni!$G$2:$G$8105)</f>
        <v>7</v>
      </c>
      <c r="I1701" s="1">
        <f>LOOKUP(laureati_1999_2011_ateneoxgenere[[#This Row],[Enna ]], Comuni!$O$2:$O$8105, Comuni!$H$2:$H$8105)</f>
        <v>40</v>
      </c>
      <c r="J1701" s="1">
        <f>LOOKUP(laureati_1999_2011_ateneoxgenere[[#This Row],[Enna ]], Comuni!$O$2:$O$8105, Comuni!$I$2:$I$8105)</f>
        <v>56</v>
      </c>
      <c r="K1701" s="5" t="s">
        <v>96</v>
      </c>
      <c r="L1701" s="8">
        <v>13</v>
      </c>
    </row>
    <row r="1702" spans="1:12" x14ac:dyDescent="0.25">
      <c r="A1702">
        <v>2009</v>
      </c>
      <c r="B1702">
        <v>7001</v>
      </c>
      <c r="C1702" s="1" t="s">
        <v>79</v>
      </c>
      <c r="D1702" s="1" t="str">
        <f>LOOKUP(laureati_1999_2011_ateneoxgenere[[#This Row],[NOME_ATENEO]], '2018'!$C$2:$C$181, '2018'!$D$2:$D$181)</f>
        <v>Campobasso</v>
      </c>
      <c r="E1702">
        <f>LOOKUP(laureati_1999_2011_ateneoxgenere[[#This Row],[Enna ]], Comuni!$O$2:$O$8105, Comuni!$D$2:$D$8105)</f>
        <v>41</v>
      </c>
      <c r="F1702">
        <f>LOOKUP(laureati_1999_2011_ateneoxgenere[[#This Row],[Enna ]], Comuni!$O$2:$O$8105, Comuni!$E$2:$E$8105)</f>
        <v>33</v>
      </c>
      <c r="G1702" s="1">
        <f>LOOKUP(laureati_1999_2011_ateneoxgenere[[#This Row],[Enna ]], Comuni!$O$2:$O$8105, Comuni!$F$2:$F$8105)</f>
        <v>36</v>
      </c>
      <c r="H1702" s="1">
        <f>LOOKUP(laureati_1999_2011_ateneoxgenere[[#This Row],[Enna ]], Comuni!$O$2:$O$8105, Comuni!$G$2:$G$8105)</f>
        <v>14</v>
      </c>
      <c r="I1702" s="1">
        <f>LOOKUP(laureati_1999_2011_ateneoxgenere[[#This Row],[Enna ]], Comuni!$O$2:$O$8105, Comuni!$H$2:$H$8105)</f>
        <v>39</v>
      </c>
      <c r="J1702" s="1">
        <f>LOOKUP(laureati_1999_2011_ateneoxgenere[[#This Row],[Enna ]], Comuni!$O$2:$O$8105, Comuni!$I$2:$I$8105)</f>
        <v>37</v>
      </c>
      <c r="K1702" s="4" t="s">
        <v>96</v>
      </c>
      <c r="L1702" s="7">
        <v>691</v>
      </c>
    </row>
    <row r="1703" spans="1:12" x14ac:dyDescent="0.25">
      <c r="A1703">
        <v>2009</v>
      </c>
      <c r="B1703">
        <v>7101</v>
      </c>
      <c r="C1703" s="1" t="s">
        <v>80</v>
      </c>
      <c r="D1703" s="1" t="str">
        <f>LOOKUP(laureati_1999_2011_ateneoxgenere[[#This Row],[NOME_ATENEO]], '2018'!$C$2:$C$181, '2018'!$D$2:$D$181)</f>
        <v>Foggia</v>
      </c>
      <c r="E1703">
        <f>LOOKUP(laureati_1999_2011_ateneoxgenere[[#This Row],[Enna ]], Comuni!$O$2:$O$8105, Comuni!$D$2:$D$8105)</f>
        <v>41</v>
      </c>
      <c r="F1703">
        <f>LOOKUP(laureati_1999_2011_ateneoxgenere[[#This Row],[Enna ]], Comuni!$O$2:$O$8105, Comuni!$E$2:$E$8105)</f>
        <v>27</v>
      </c>
      <c r="G1703" s="1">
        <f>LOOKUP(laureati_1999_2011_ateneoxgenere[[#This Row],[Enna ]], Comuni!$O$2:$O$8105, Comuni!$F$2:$F$8105)</f>
        <v>54</v>
      </c>
      <c r="H1703" s="1">
        <f>LOOKUP(laureati_1999_2011_ateneoxgenere[[#This Row],[Enna ]], Comuni!$O$2:$O$8105, Comuni!$G$2:$G$8105)</f>
        <v>15</v>
      </c>
      <c r="I1703" s="1">
        <f>LOOKUP(laureati_1999_2011_ateneoxgenere[[#This Row],[Enna ]], Comuni!$O$2:$O$8105, Comuni!$H$2:$H$8105)</f>
        <v>32</v>
      </c>
      <c r="J1703" s="1">
        <f>LOOKUP(laureati_1999_2011_ateneoxgenere[[#This Row],[Enna ]], Comuni!$O$2:$O$8105, Comuni!$I$2:$I$8105)</f>
        <v>42</v>
      </c>
      <c r="K1703" s="5" t="s">
        <v>96</v>
      </c>
      <c r="L1703" s="8">
        <v>824</v>
      </c>
    </row>
    <row r="1704" spans="1:12" x14ac:dyDescent="0.25">
      <c r="A1704">
        <v>2009</v>
      </c>
      <c r="B1704">
        <v>7201</v>
      </c>
      <c r="C1704" s="1" t="s">
        <v>81</v>
      </c>
      <c r="D1704" s="1" t="str">
        <f>LOOKUP(laureati_1999_2011_ateneoxgenere[[#This Row],[NOME_ATENEO]], '2018'!$C$2:$C$181, '2018'!$D$2:$D$181)</f>
        <v>Bari</v>
      </c>
      <c r="E1704">
        <f>LOOKUP(laureati_1999_2011_ateneoxgenere[[#This Row],[Enna ]], Comuni!$O$2:$O$8105, Comuni!$D$2:$D$8105)</f>
        <v>41</v>
      </c>
      <c r="F1704">
        <f>LOOKUP(laureati_1999_2011_ateneoxgenere[[#This Row],[Enna ]], Comuni!$O$2:$O$8105, Comuni!$E$2:$E$8105)</f>
        <v>7</v>
      </c>
      <c r="G1704" s="1">
        <f>LOOKUP(laureati_1999_2011_ateneoxgenere[[#This Row],[Enna ]], Comuni!$O$2:$O$8105, Comuni!$F$2:$F$8105)</f>
        <v>45</v>
      </c>
      <c r="H1704" s="1">
        <f>LOOKUP(laureati_1999_2011_ateneoxgenere[[#This Row],[Enna ]], Comuni!$O$2:$O$8105, Comuni!$G$2:$G$8105)</f>
        <v>16</v>
      </c>
      <c r="I1704" s="1">
        <f>LOOKUP(laureati_1999_2011_ateneoxgenere[[#This Row],[Enna ]], Comuni!$O$2:$O$8105, Comuni!$H$2:$H$8105)</f>
        <v>52</v>
      </c>
      <c r="J1704" s="1">
        <f>LOOKUP(laureati_1999_2011_ateneoxgenere[[#This Row],[Enna ]], Comuni!$O$2:$O$8105, Comuni!$I$2:$I$8105)</f>
        <v>11</v>
      </c>
      <c r="K1704" s="4" t="s">
        <v>96</v>
      </c>
      <c r="L1704" s="7">
        <v>5278</v>
      </c>
    </row>
    <row r="1705" spans="1:12" x14ac:dyDescent="0.25">
      <c r="A1705">
        <v>2009</v>
      </c>
      <c r="B1705">
        <v>7202</v>
      </c>
      <c r="C1705" s="1" t="s">
        <v>82</v>
      </c>
      <c r="D1705" s="1" t="str">
        <f>LOOKUP(laureati_1999_2011_ateneoxgenere[[#This Row],[NOME_ATENEO]], '2018'!$C$2:$C$181, '2018'!$D$2:$D$181)</f>
        <v xml:space="preserve">Bari </v>
      </c>
      <c r="E1705">
        <f>LOOKUP(laureati_1999_2011_ateneoxgenere[[#This Row],[Enna ]], Comuni!$O$2:$O$8105, Comuni!$D$2:$D$8105)</f>
        <v>41</v>
      </c>
      <c r="F1705">
        <f>LOOKUP(laureati_1999_2011_ateneoxgenere[[#This Row],[Enna ]], Comuni!$O$2:$O$8105, Comuni!$E$2:$E$8105)</f>
        <v>7</v>
      </c>
      <c r="G1705" s="1">
        <f>LOOKUP(laureati_1999_2011_ateneoxgenere[[#This Row],[Enna ]], Comuni!$O$2:$O$8105, Comuni!$F$2:$F$8105)</f>
        <v>45</v>
      </c>
      <c r="H1705" s="1">
        <f>LOOKUP(laureati_1999_2011_ateneoxgenere[[#This Row],[Enna ]], Comuni!$O$2:$O$8105, Comuni!$G$2:$G$8105)</f>
        <v>16</v>
      </c>
      <c r="I1705" s="1">
        <f>LOOKUP(laureati_1999_2011_ateneoxgenere[[#This Row],[Enna ]], Comuni!$O$2:$O$8105, Comuni!$H$2:$H$8105)</f>
        <v>52</v>
      </c>
      <c r="J1705" s="1">
        <f>LOOKUP(laureati_1999_2011_ateneoxgenere[[#This Row],[Enna ]], Comuni!$O$2:$O$8105, Comuni!$I$2:$I$8105)</f>
        <v>11</v>
      </c>
      <c r="K1705" s="5" t="s">
        <v>96</v>
      </c>
      <c r="L1705" s="8">
        <v>465</v>
      </c>
    </row>
    <row r="1706" spans="1:12" x14ac:dyDescent="0.25">
      <c r="A1706">
        <v>2009</v>
      </c>
      <c r="B1706">
        <v>7203</v>
      </c>
      <c r="C1706" s="1" t="s">
        <v>83</v>
      </c>
      <c r="D1706" s="1" t="str">
        <f>LOOKUP(laureati_1999_2011_ateneoxgenere[[#This Row],[NOME_ATENEO]], '2018'!$C$2:$C$181, '2018'!$D$2:$D$181)</f>
        <v xml:space="preserve">Casamassima </v>
      </c>
      <c r="E1706">
        <f>LOOKUP(laureati_1999_2011_ateneoxgenere[[#This Row],[Enna ]], Comuni!$O$2:$O$8105, Comuni!$D$2:$D$8105)</f>
        <v>40</v>
      </c>
      <c r="F1706">
        <f>LOOKUP(laureati_1999_2011_ateneoxgenere[[#This Row],[Enna ]], Comuni!$O$2:$O$8105, Comuni!$E$2:$E$8105)</f>
        <v>57</v>
      </c>
      <c r="G1706" s="1">
        <f>LOOKUP(laureati_1999_2011_ateneoxgenere[[#This Row],[Enna ]], Comuni!$O$2:$O$8105, Comuni!$F$2:$F$8105)</f>
        <v>22</v>
      </c>
      <c r="H1706" s="1">
        <f>LOOKUP(laureati_1999_2011_ateneoxgenere[[#This Row],[Enna ]], Comuni!$O$2:$O$8105, Comuni!$G$2:$G$8105)</f>
        <v>16</v>
      </c>
      <c r="I1706" s="1">
        <f>LOOKUP(laureati_1999_2011_ateneoxgenere[[#This Row],[Enna ]], Comuni!$O$2:$O$8105, Comuni!$H$2:$H$8105)</f>
        <v>55</v>
      </c>
      <c r="J1706" s="1">
        <f>LOOKUP(laureati_1999_2011_ateneoxgenere[[#This Row],[Enna ]], Comuni!$O$2:$O$8105, Comuni!$I$2:$I$8105)</f>
        <v>7</v>
      </c>
      <c r="K1706" s="4" t="s">
        <v>96</v>
      </c>
      <c r="L1706" s="7">
        <v>105</v>
      </c>
    </row>
    <row r="1707" spans="1:12" x14ac:dyDescent="0.25">
      <c r="A1707">
        <v>2009</v>
      </c>
      <c r="B1707">
        <v>7501</v>
      </c>
      <c r="C1707" s="1" t="s">
        <v>84</v>
      </c>
      <c r="D1707" s="1" t="str">
        <f>LOOKUP(laureati_1999_2011_ateneoxgenere[[#This Row],[NOME_ATENEO]], '2018'!$C$2:$C$181, '2018'!$D$2:$D$181)</f>
        <v>Lecce</v>
      </c>
      <c r="E1707">
        <f>LOOKUP(laureati_1999_2011_ateneoxgenere[[#This Row],[Enna ]], Comuni!$O$2:$O$8105, Comuni!$D$2:$D$8105)</f>
        <v>40</v>
      </c>
      <c r="F1707">
        <f>LOOKUP(laureati_1999_2011_ateneoxgenere[[#This Row],[Enna ]], Comuni!$O$2:$O$8105, Comuni!$E$2:$E$8105)</f>
        <v>21</v>
      </c>
      <c r="G1707" s="1">
        <f>LOOKUP(laureati_1999_2011_ateneoxgenere[[#This Row],[Enna ]], Comuni!$O$2:$O$8105, Comuni!$F$2:$F$8105)</f>
        <v>10</v>
      </c>
      <c r="H1707" s="1">
        <f>LOOKUP(laureati_1999_2011_ateneoxgenere[[#This Row],[Enna ]], Comuni!$O$2:$O$8105, Comuni!$G$2:$G$8105)</f>
        <v>18</v>
      </c>
      <c r="I1707" s="1">
        <f>LOOKUP(laureati_1999_2011_ateneoxgenere[[#This Row],[Enna ]], Comuni!$O$2:$O$8105, Comuni!$H$2:$H$8105)</f>
        <v>10</v>
      </c>
      <c r="J1707" s="1">
        <f>LOOKUP(laureati_1999_2011_ateneoxgenere[[#This Row],[Enna ]], Comuni!$O$2:$O$8105, Comuni!$I$2:$I$8105)</f>
        <v>27</v>
      </c>
      <c r="K1707" s="5" t="s">
        <v>96</v>
      </c>
      <c r="L1707" s="8">
        <v>2698</v>
      </c>
    </row>
    <row r="1708" spans="1:12" x14ac:dyDescent="0.25">
      <c r="A1708">
        <v>2009</v>
      </c>
      <c r="B1708">
        <v>7601</v>
      </c>
      <c r="C1708" s="1" t="s">
        <v>85</v>
      </c>
      <c r="D1708" s="1" t="str">
        <f>LOOKUP(laureati_1999_2011_ateneoxgenere[[#This Row],[NOME_ATENEO]], '2018'!$C$2:$C$181, '2018'!$D$2:$D$181)</f>
        <v>Potenza</v>
      </c>
      <c r="E1708">
        <f>LOOKUP(laureati_1999_2011_ateneoxgenere[[#This Row],[Enna ]], Comuni!$O$2:$O$8105, Comuni!$D$2:$D$8105)</f>
        <v>40</v>
      </c>
      <c r="F1708">
        <f>LOOKUP(laureati_1999_2011_ateneoxgenere[[#This Row],[Enna ]], Comuni!$O$2:$O$8105, Comuni!$E$2:$E$8105)</f>
        <v>38</v>
      </c>
      <c r="G1708" s="1">
        <f>LOOKUP(laureati_1999_2011_ateneoxgenere[[#This Row],[Enna ]], Comuni!$O$2:$O$8105, Comuni!$F$2:$F$8105)</f>
        <v>20</v>
      </c>
      <c r="H1708" s="1">
        <f>LOOKUP(laureati_1999_2011_ateneoxgenere[[#This Row],[Enna ]], Comuni!$O$2:$O$8105, Comuni!$G$2:$G$8105)</f>
        <v>15</v>
      </c>
      <c r="I1708" s="1">
        <f>LOOKUP(laureati_1999_2011_ateneoxgenere[[#This Row],[Enna ]], Comuni!$O$2:$O$8105, Comuni!$H$2:$H$8105)</f>
        <v>48</v>
      </c>
      <c r="J1708" s="1">
        <f>LOOKUP(laureati_1999_2011_ateneoxgenere[[#This Row],[Enna ]], Comuni!$O$2:$O$8105, Comuni!$I$2:$I$8105)</f>
        <v>12</v>
      </c>
      <c r="K1708" s="4" t="s">
        <v>96</v>
      </c>
      <c r="L1708" s="7">
        <v>493</v>
      </c>
    </row>
    <row r="1709" spans="1:12" x14ac:dyDescent="0.25">
      <c r="A1709">
        <v>2009</v>
      </c>
      <c r="B1709">
        <v>7801</v>
      </c>
      <c r="C1709" s="1" t="s">
        <v>86</v>
      </c>
      <c r="D1709" s="1" t="str">
        <f>LOOKUP(laureati_1999_2011_ateneoxgenere[[#This Row],[NOME_ATENEO]], '2018'!$C$2:$C$181, '2018'!$D$2:$D$181)</f>
        <v>Rende</v>
      </c>
      <c r="E1709">
        <f>LOOKUP(laureati_1999_2011_ateneoxgenere[[#This Row],[Enna ]], Comuni!$O$2:$O$8105, Comuni!$D$2:$D$8105)</f>
        <v>39</v>
      </c>
      <c r="F1709">
        <f>LOOKUP(laureati_1999_2011_ateneoxgenere[[#This Row],[Enna ]], Comuni!$O$2:$O$8105, Comuni!$E$2:$E$8105)</f>
        <v>20</v>
      </c>
      <c r="G1709" s="1">
        <f>LOOKUP(laureati_1999_2011_ateneoxgenere[[#This Row],[Enna ]], Comuni!$O$2:$O$8105, Comuni!$F$2:$F$8105)</f>
        <v>0</v>
      </c>
      <c r="H1709" s="1">
        <f>LOOKUP(laureati_1999_2011_ateneoxgenere[[#This Row],[Enna ]], Comuni!$O$2:$O$8105, Comuni!$G$2:$G$8105)</f>
        <v>16</v>
      </c>
      <c r="I1709" s="1">
        <f>LOOKUP(laureati_1999_2011_ateneoxgenere[[#This Row],[Enna ]], Comuni!$O$2:$O$8105, Comuni!$H$2:$H$8105)</f>
        <v>10</v>
      </c>
      <c r="J1709" s="1">
        <f>LOOKUP(laureati_1999_2011_ateneoxgenere[[#This Row],[Enna ]], Comuni!$O$2:$O$8105, Comuni!$I$2:$I$8105)</f>
        <v>56</v>
      </c>
      <c r="K1709" s="5" t="s">
        <v>96</v>
      </c>
      <c r="L1709" s="8">
        <v>2545</v>
      </c>
    </row>
    <row r="1710" spans="1:12" x14ac:dyDescent="0.25">
      <c r="A1710">
        <v>2009</v>
      </c>
      <c r="B1710">
        <v>7901</v>
      </c>
      <c r="C1710" s="1" t="s">
        <v>87</v>
      </c>
      <c r="D1710" s="1" t="str">
        <f>LOOKUP(laureati_1999_2011_ateneoxgenere[[#This Row],[NOME_ATENEO]], '2018'!$C$2:$C$181, '2018'!$D$2:$D$181)</f>
        <v>Catanzaro</v>
      </c>
      <c r="E1710">
        <f>LOOKUP(laureati_1999_2011_ateneoxgenere[[#This Row],[Enna ]], Comuni!$O$2:$O$8105, Comuni!$D$2:$D$8105)</f>
        <v>38</v>
      </c>
      <c r="F1710">
        <f>LOOKUP(laureati_1999_2011_ateneoxgenere[[#This Row],[Enna ]], Comuni!$O$2:$O$8105, Comuni!$E$2:$E$8105)</f>
        <v>54</v>
      </c>
      <c r="G1710" s="1">
        <f>LOOKUP(laureati_1999_2011_ateneoxgenere[[#This Row],[Enna ]], Comuni!$O$2:$O$8105, Comuni!$F$2:$F$8105)</f>
        <v>22</v>
      </c>
      <c r="H1710" s="1">
        <f>LOOKUP(laureati_1999_2011_ateneoxgenere[[#This Row],[Enna ]], Comuni!$O$2:$O$8105, Comuni!$G$2:$G$8105)</f>
        <v>16</v>
      </c>
      <c r="I1710" s="1">
        <f>LOOKUP(laureati_1999_2011_ateneoxgenere[[#This Row],[Enna ]], Comuni!$O$2:$O$8105, Comuni!$H$2:$H$8105)</f>
        <v>35</v>
      </c>
      <c r="J1710" s="1">
        <f>LOOKUP(laureati_1999_2011_ateneoxgenere[[#This Row],[Enna ]], Comuni!$O$2:$O$8105, Comuni!$I$2:$I$8105)</f>
        <v>35</v>
      </c>
      <c r="K1710" s="4" t="s">
        <v>96</v>
      </c>
      <c r="L1710" s="7">
        <v>1115</v>
      </c>
    </row>
    <row r="1711" spans="1:12" x14ac:dyDescent="0.25">
      <c r="A1711">
        <v>2009</v>
      </c>
      <c r="B1711">
        <v>8001</v>
      </c>
      <c r="C1711" s="1" t="s">
        <v>88</v>
      </c>
      <c r="D1711" s="1" t="s">
        <v>88</v>
      </c>
      <c r="E1711">
        <f>LOOKUP(laureati_1999_2011_ateneoxgenere[[#This Row],[Enna ]], Comuni!$O$2:$O$8105, Comuni!$D$2:$D$8105)</f>
        <v>43</v>
      </c>
      <c r="F1711">
        <f>LOOKUP(laureati_1999_2011_ateneoxgenere[[#This Row],[Enna ]], Comuni!$O$2:$O$8105, Comuni!$E$2:$E$8105)</f>
        <v>41</v>
      </c>
      <c r="G1711" s="1">
        <f>LOOKUP(laureati_1999_2011_ateneoxgenere[[#This Row],[Enna ]], Comuni!$O$2:$O$8105, Comuni!$F$2:$F$8105)</f>
        <v>1</v>
      </c>
      <c r="H1711" s="1">
        <f>LOOKUP(laureati_1999_2011_ateneoxgenere[[#This Row],[Enna ]], Comuni!$O$2:$O$8105, Comuni!$G$2:$G$8105)</f>
        <v>11</v>
      </c>
      <c r="I1711" s="1">
        <f>LOOKUP(laureati_1999_2011_ateneoxgenere[[#This Row],[Enna ]], Comuni!$O$2:$O$8105, Comuni!$H$2:$H$8105)</f>
        <v>32</v>
      </c>
      <c r="J1711" s="1">
        <f>LOOKUP(laureati_1999_2011_ateneoxgenere[[#This Row],[Enna ]], Comuni!$O$2:$O$8105, Comuni!$I$2:$I$8105)</f>
        <v>10</v>
      </c>
      <c r="K1711" s="5" t="s">
        <v>96</v>
      </c>
      <c r="L1711" s="8">
        <v>619</v>
      </c>
    </row>
    <row r="1712" spans="1:12" x14ac:dyDescent="0.25">
      <c r="A1712">
        <v>2009</v>
      </c>
      <c r="B1712">
        <v>8201</v>
      </c>
      <c r="C1712" s="1" t="s">
        <v>90</v>
      </c>
      <c r="D1712" s="1" t="str">
        <f>LOOKUP(laureati_1999_2011_ateneoxgenere[[#This Row],[NOME_ATENEO]], '2018'!$C$2:$C$181, '2018'!$D$2:$D$181)</f>
        <v>Palermo</v>
      </c>
      <c r="E1712">
        <f>LOOKUP(laureati_1999_2011_ateneoxgenere[[#This Row],[Enna ]], Comuni!$O$2:$O$8105, Comuni!$D$2:$D$8105)</f>
        <v>38</v>
      </c>
      <c r="F1712">
        <f>LOOKUP(laureati_1999_2011_ateneoxgenere[[#This Row],[Enna ]], Comuni!$O$2:$O$8105, Comuni!$E$2:$E$8105)</f>
        <v>7</v>
      </c>
      <c r="G1712" s="1">
        <f>LOOKUP(laureati_1999_2011_ateneoxgenere[[#This Row],[Enna ]], Comuni!$O$2:$O$8105, Comuni!$F$2:$F$8105)</f>
        <v>0</v>
      </c>
      <c r="H1712" s="1">
        <f>LOOKUP(laureati_1999_2011_ateneoxgenere[[#This Row],[Enna ]], Comuni!$O$2:$O$8105, Comuni!$G$2:$G$8105)</f>
        <v>13</v>
      </c>
      <c r="I1712" s="1">
        <f>LOOKUP(laureati_1999_2011_ateneoxgenere[[#This Row],[Enna ]], Comuni!$O$2:$O$8105, Comuni!$H$2:$H$8105)</f>
        <v>21</v>
      </c>
      <c r="J1712" s="1">
        <f>LOOKUP(laureati_1999_2011_ateneoxgenere[[#This Row],[Enna ]], Comuni!$O$2:$O$8105, Comuni!$I$2:$I$8105)</f>
        <v>43</v>
      </c>
      <c r="K1712" s="4" t="s">
        <v>96</v>
      </c>
      <c r="L1712" s="7">
        <v>4667</v>
      </c>
    </row>
    <row r="1713" spans="1:12" x14ac:dyDescent="0.25">
      <c r="A1713">
        <v>2009</v>
      </c>
      <c r="B1713">
        <v>8301</v>
      </c>
      <c r="C1713" s="1" t="s">
        <v>91</v>
      </c>
      <c r="D1713" s="1" t="str">
        <f>LOOKUP(laureati_1999_2011_ateneoxgenere[[#This Row],[NOME_ATENEO]], '2018'!$C$2:$C$181, '2018'!$D$2:$D$181)</f>
        <v>Messina</v>
      </c>
      <c r="E1713">
        <f>LOOKUP(laureati_1999_2011_ateneoxgenere[[#This Row],[Enna ]], Comuni!$O$2:$O$8105, Comuni!$D$2:$D$8105)</f>
        <v>38</v>
      </c>
      <c r="F1713">
        <f>LOOKUP(laureati_1999_2011_ateneoxgenere[[#This Row],[Enna ]], Comuni!$O$2:$O$8105, Comuni!$E$2:$E$8105)</f>
        <v>11</v>
      </c>
      <c r="G1713" s="1">
        <f>LOOKUP(laureati_1999_2011_ateneoxgenere[[#This Row],[Enna ]], Comuni!$O$2:$O$8105, Comuni!$F$2:$F$8105)</f>
        <v>36</v>
      </c>
      <c r="H1713" s="1">
        <f>LOOKUP(laureati_1999_2011_ateneoxgenere[[#This Row],[Enna ]], Comuni!$O$2:$O$8105, Comuni!$G$2:$G$8105)</f>
        <v>15</v>
      </c>
      <c r="I1713" s="1">
        <f>LOOKUP(laureati_1999_2011_ateneoxgenere[[#This Row],[Enna ]], Comuni!$O$2:$O$8105, Comuni!$H$2:$H$8105)</f>
        <v>33</v>
      </c>
      <c r="J1713" s="1">
        <f>LOOKUP(laureati_1999_2011_ateneoxgenere[[#This Row],[Enna ]], Comuni!$O$2:$O$8105, Comuni!$I$2:$I$8105)</f>
        <v>14</v>
      </c>
      <c r="K1713" s="5" t="s">
        <v>96</v>
      </c>
      <c r="L1713" s="8">
        <v>2975</v>
      </c>
    </row>
    <row r="1714" spans="1:12" x14ac:dyDescent="0.25">
      <c r="A1714">
        <v>2009</v>
      </c>
      <c r="B1714">
        <v>8601</v>
      </c>
      <c r="C1714" s="1" t="s">
        <v>92</v>
      </c>
      <c r="D1714" s="1" t="s">
        <v>8326</v>
      </c>
      <c r="E1714">
        <f>LOOKUP(laureati_1999_2011_ateneoxgenere[[#This Row],[Enna ]], Comuni!$O$2:$O$8105, Comuni!$D$2:$D$8105)</f>
        <v>37</v>
      </c>
      <c r="F1714">
        <f>LOOKUP(laureati_1999_2011_ateneoxgenere[[#This Row],[Enna ]], Comuni!$O$2:$O$8105, Comuni!$E$2:$E$8105)</f>
        <v>34</v>
      </c>
      <c r="G1714" s="1">
        <f>LOOKUP(laureati_1999_2011_ateneoxgenere[[#This Row],[Enna ]], Comuni!$O$2:$O$8105, Comuni!$F$2:$F$8105)</f>
        <v>4</v>
      </c>
      <c r="H1714" s="1">
        <f>LOOKUP(laureati_1999_2011_ateneoxgenere[[#This Row],[Enna ]], Comuni!$O$2:$O$8105, Comuni!$G$2:$G$8105)</f>
        <v>14</v>
      </c>
      <c r="I1714" s="1">
        <f>LOOKUP(laureati_1999_2011_ateneoxgenere[[#This Row],[Enna ]], Comuni!$O$2:$O$8105, Comuni!$H$2:$H$8105)</f>
        <v>16</v>
      </c>
      <c r="J1714" s="1">
        <f>LOOKUP(laureati_1999_2011_ateneoxgenere[[#This Row],[Enna ]], Comuni!$O$2:$O$8105, Comuni!$I$2:$I$8105)</f>
        <v>33</v>
      </c>
      <c r="K1714" s="4" t="s">
        <v>96</v>
      </c>
      <c r="L1714" s="7">
        <v>218</v>
      </c>
    </row>
    <row r="1715" spans="1:12" x14ac:dyDescent="0.25">
      <c r="A1715">
        <v>2009</v>
      </c>
      <c r="B1715">
        <v>8701</v>
      </c>
      <c r="C1715" s="1" t="s">
        <v>93</v>
      </c>
      <c r="D1715" s="1" t="str">
        <f>LOOKUP(laureati_1999_2011_ateneoxgenere[[#This Row],[NOME_ATENEO]], '2018'!$C$2:$C$181, '2018'!$D$2:$D$181)</f>
        <v>Catania</v>
      </c>
      <c r="E1715">
        <f>LOOKUP(laureati_1999_2011_ateneoxgenere[[#This Row],[Enna ]], Comuni!$O$2:$O$8105, Comuni!$D$2:$D$8105)</f>
        <v>37</v>
      </c>
      <c r="F1715">
        <f>LOOKUP(laureati_1999_2011_ateneoxgenere[[#This Row],[Enna ]], Comuni!$O$2:$O$8105, Comuni!$E$2:$E$8105)</f>
        <v>30</v>
      </c>
      <c r="G1715" s="1">
        <f>LOOKUP(laureati_1999_2011_ateneoxgenere[[#This Row],[Enna ]], Comuni!$O$2:$O$8105, Comuni!$F$2:$F$8105)</f>
        <v>21</v>
      </c>
      <c r="H1715" s="1">
        <f>LOOKUP(laureati_1999_2011_ateneoxgenere[[#This Row],[Enna ]], Comuni!$O$2:$O$8105, Comuni!$G$2:$G$8105)</f>
        <v>15</v>
      </c>
      <c r="I1715" s="1">
        <f>LOOKUP(laureati_1999_2011_ateneoxgenere[[#This Row],[Enna ]], Comuni!$O$2:$O$8105, Comuni!$H$2:$H$8105)</f>
        <v>5</v>
      </c>
      <c r="J1715" s="1">
        <f>LOOKUP(laureati_1999_2011_ateneoxgenere[[#This Row],[Enna ]], Comuni!$O$2:$O$8105, Comuni!$I$2:$I$8105)</f>
        <v>15</v>
      </c>
      <c r="K1715" s="5" t="s">
        <v>96</v>
      </c>
      <c r="L1715" s="8">
        <v>5047</v>
      </c>
    </row>
    <row r="1716" spans="1:12" x14ac:dyDescent="0.25">
      <c r="A1716">
        <v>2009</v>
      </c>
      <c r="B1716">
        <v>9001</v>
      </c>
      <c r="C1716" s="1" t="s">
        <v>94</v>
      </c>
      <c r="D1716" s="1" t="str">
        <f>LOOKUP(laureati_1999_2011_ateneoxgenere[[#This Row],[NOME_ATENEO]], '2018'!$C$2:$C$181, '2018'!$D$2:$D$181)</f>
        <v>Sassari</v>
      </c>
      <c r="E1716">
        <f>LOOKUP(laureati_1999_2011_ateneoxgenere[[#This Row],[Enna ]], Comuni!$O$2:$O$8105, Comuni!$D$2:$D$8105)</f>
        <v>40</v>
      </c>
      <c r="F1716">
        <f>LOOKUP(laureati_1999_2011_ateneoxgenere[[#This Row],[Enna ]], Comuni!$O$2:$O$8105, Comuni!$E$2:$E$8105)</f>
        <v>43</v>
      </c>
      <c r="G1716" s="1">
        <f>LOOKUP(laureati_1999_2011_ateneoxgenere[[#This Row],[Enna ]], Comuni!$O$2:$O$8105, Comuni!$F$2:$F$8105)</f>
        <v>45</v>
      </c>
      <c r="H1716" s="1">
        <f>LOOKUP(laureati_1999_2011_ateneoxgenere[[#This Row],[Enna ]], Comuni!$O$2:$O$8105, Comuni!$G$2:$G$8105)</f>
        <v>8</v>
      </c>
      <c r="I1716" s="1">
        <f>LOOKUP(laureati_1999_2011_ateneoxgenere[[#This Row],[Enna ]], Comuni!$O$2:$O$8105, Comuni!$H$2:$H$8105)</f>
        <v>33</v>
      </c>
      <c r="J1716" s="1">
        <f>LOOKUP(laureati_1999_2011_ateneoxgenere[[#This Row],[Enna ]], Comuni!$O$2:$O$8105, Comuni!$I$2:$I$8105)</f>
        <v>38</v>
      </c>
      <c r="K1716" s="4" t="s">
        <v>96</v>
      </c>
      <c r="L1716" s="7">
        <v>1161</v>
      </c>
    </row>
    <row r="1717" spans="1:12" x14ac:dyDescent="0.25">
      <c r="A1717">
        <v>2009</v>
      </c>
      <c r="B1717">
        <v>9201</v>
      </c>
      <c r="C1717" s="1" t="s">
        <v>95</v>
      </c>
      <c r="D1717" s="1" t="str">
        <f>LOOKUP(laureati_1999_2011_ateneoxgenere[[#This Row],[NOME_ATENEO]], '2018'!$C$2:$C$181, '2018'!$D$2:$D$181)</f>
        <v>Cagliari</v>
      </c>
      <c r="E1717">
        <f>LOOKUP(laureati_1999_2011_ateneoxgenere[[#This Row],[Enna ]], Comuni!$O$2:$O$8105, Comuni!$D$2:$D$8105)</f>
        <v>39</v>
      </c>
      <c r="F1717">
        <f>LOOKUP(laureati_1999_2011_ateneoxgenere[[#This Row],[Enna ]], Comuni!$O$2:$O$8105, Comuni!$E$2:$E$8105)</f>
        <v>13</v>
      </c>
      <c r="G1717" s="1">
        <f>LOOKUP(laureati_1999_2011_ateneoxgenere[[#This Row],[Enna ]], Comuni!$O$2:$O$8105, Comuni!$F$2:$F$8105)</f>
        <v>7</v>
      </c>
      <c r="H1717" s="1">
        <f>LOOKUP(laureati_1999_2011_ateneoxgenere[[#This Row],[Enna ]], Comuni!$O$2:$O$8105, Comuni!$G$2:$G$8105)</f>
        <v>9</v>
      </c>
      <c r="I1717" s="1">
        <f>LOOKUP(laureati_1999_2011_ateneoxgenere[[#This Row],[Enna ]], Comuni!$O$2:$O$8105, Comuni!$H$2:$H$8105)</f>
        <v>7</v>
      </c>
      <c r="J1717" s="1">
        <f>LOOKUP(laureati_1999_2011_ateneoxgenere[[#This Row],[Enna ]], Comuni!$O$2:$O$8105, Comuni!$I$2:$I$8105)</f>
        <v>4</v>
      </c>
      <c r="K1717" s="5" t="s">
        <v>96</v>
      </c>
      <c r="L1717" s="8">
        <v>2579</v>
      </c>
    </row>
    <row r="1718" spans="1:12" x14ac:dyDescent="0.25">
      <c r="A1718">
        <v>2010</v>
      </c>
      <c r="B1718">
        <v>101</v>
      </c>
      <c r="C1718" s="1" t="s">
        <v>6</v>
      </c>
      <c r="D1718" s="1" t="str">
        <f>LOOKUP(laureati_1999_2011_ateneoxgenere[[#This Row],[NOME_ATENEO]], '2018'!$C$2:$C$181, '2018'!$D$2:$D$181)</f>
        <v>Torino</v>
      </c>
      <c r="E1718">
        <f>LOOKUP(laureati_1999_2011_ateneoxgenere[[#This Row],[Enna ]], Comuni!$O$2:$O$8105, Comuni!$D$2:$D$8105)</f>
        <v>45</v>
      </c>
      <c r="F1718">
        <f>LOOKUP(laureati_1999_2011_ateneoxgenere[[#This Row],[Enna ]], Comuni!$O$2:$O$8105, Comuni!$E$2:$E$8105)</f>
        <v>3</v>
      </c>
      <c r="G1718" s="1">
        <f>LOOKUP(laureati_1999_2011_ateneoxgenere[[#This Row],[Enna ]], Comuni!$O$2:$O$8105, Comuni!$F$2:$F$8105)</f>
        <v>58</v>
      </c>
      <c r="H1718" s="1">
        <f>LOOKUP(laureati_1999_2011_ateneoxgenere[[#This Row],[Enna ]], Comuni!$O$2:$O$8105, Comuni!$G$2:$G$8105)</f>
        <v>7</v>
      </c>
      <c r="I1718" s="1">
        <f>LOOKUP(laureati_1999_2011_ateneoxgenere[[#This Row],[Enna ]], Comuni!$O$2:$O$8105, Comuni!$H$2:$H$8105)</f>
        <v>40</v>
      </c>
      <c r="J1718" s="1">
        <f>LOOKUP(laureati_1999_2011_ateneoxgenere[[#This Row],[Enna ]], Comuni!$O$2:$O$8105, Comuni!$I$2:$I$8105)</f>
        <v>56</v>
      </c>
      <c r="K1718" s="4" t="s">
        <v>7</v>
      </c>
      <c r="L1718" s="7">
        <v>4220</v>
      </c>
    </row>
    <row r="1719" spans="1:12" x14ac:dyDescent="0.25">
      <c r="A1719">
        <v>2010</v>
      </c>
      <c r="B1719">
        <v>102</v>
      </c>
      <c r="C1719" s="1" t="s">
        <v>8</v>
      </c>
      <c r="D1719" s="1" t="str">
        <f>LOOKUP(laureati_1999_2011_ateneoxgenere[[#This Row],[NOME_ATENEO]], '2018'!$C$2:$C$181, '2018'!$D$2:$D$181)</f>
        <v xml:space="preserve">Torino </v>
      </c>
      <c r="E1719">
        <f>LOOKUP(laureati_1999_2011_ateneoxgenere[[#This Row],[Enna ]], Comuni!$O$2:$O$8105, Comuni!$D$2:$D$8105)</f>
        <v>45</v>
      </c>
      <c r="F1719">
        <f>LOOKUP(laureati_1999_2011_ateneoxgenere[[#This Row],[Enna ]], Comuni!$O$2:$O$8105, Comuni!$E$2:$E$8105)</f>
        <v>3</v>
      </c>
      <c r="G1719" s="1">
        <f>LOOKUP(laureati_1999_2011_ateneoxgenere[[#This Row],[Enna ]], Comuni!$O$2:$O$8105, Comuni!$F$2:$F$8105)</f>
        <v>58</v>
      </c>
      <c r="H1719" s="1">
        <f>LOOKUP(laureati_1999_2011_ateneoxgenere[[#This Row],[Enna ]], Comuni!$O$2:$O$8105, Comuni!$G$2:$G$8105)</f>
        <v>7</v>
      </c>
      <c r="I1719" s="1">
        <f>LOOKUP(laureati_1999_2011_ateneoxgenere[[#This Row],[Enna ]], Comuni!$O$2:$O$8105, Comuni!$H$2:$H$8105)</f>
        <v>40</v>
      </c>
      <c r="J1719" s="1">
        <f>LOOKUP(laureati_1999_2011_ateneoxgenere[[#This Row],[Enna ]], Comuni!$O$2:$O$8105, Comuni!$I$2:$I$8105)</f>
        <v>56</v>
      </c>
      <c r="K1719" s="5" t="s">
        <v>7</v>
      </c>
      <c r="L1719" s="8">
        <v>3266</v>
      </c>
    </row>
    <row r="1720" spans="1:12" x14ac:dyDescent="0.25">
      <c r="A1720">
        <v>2010</v>
      </c>
      <c r="B1720">
        <v>201</v>
      </c>
      <c r="C1720" s="1" t="s">
        <v>9</v>
      </c>
      <c r="D1720" s="1" t="str">
        <f>LOOKUP(laureati_1999_2011_ateneoxgenere[[#This Row],[NOME_ATENEO]], '2018'!$C$2:$C$181, '2018'!$D$2:$D$181)</f>
        <v>Vercelli</v>
      </c>
      <c r="E1720">
        <f>LOOKUP(laureati_1999_2011_ateneoxgenere[[#This Row],[Enna ]], Comuni!$O$2:$O$8105, Comuni!$D$2:$D$8105)</f>
        <v>45</v>
      </c>
      <c r="F1720">
        <f>LOOKUP(laureati_1999_2011_ateneoxgenere[[#This Row],[Enna ]], Comuni!$O$2:$O$8105, Comuni!$E$2:$E$8105)</f>
        <v>19</v>
      </c>
      <c r="G1720" s="1">
        <f>LOOKUP(laureati_1999_2011_ateneoxgenere[[#This Row],[Enna ]], Comuni!$O$2:$O$8105, Comuni!$F$2:$F$8105)</f>
        <v>33</v>
      </c>
      <c r="H1720" s="1">
        <f>LOOKUP(laureati_1999_2011_ateneoxgenere[[#This Row],[Enna ]], Comuni!$O$2:$O$8105, Comuni!$G$2:$G$8105)</f>
        <v>8</v>
      </c>
      <c r="I1720" s="1">
        <f>LOOKUP(laureati_1999_2011_ateneoxgenere[[#This Row],[Enna ]], Comuni!$O$2:$O$8105, Comuni!$H$2:$H$8105)</f>
        <v>25</v>
      </c>
      <c r="J1720" s="1">
        <f>LOOKUP(laureati_1999_2011_ateneoxgenere[[#This Row],[Enna ]], Comuni!$O$2:$O$8105, Comuni!$I$2:$I$8105)</f>
        <v>21</v>
      </c>
      <c r="K1720" s="4" t="s">
        <v>7</v>
      </c>
      <c r="L1720" s="7">
        <v>601</v>
      </c>
    </row>
    <row r="1721" spans="1:12" x14ac:dyDescent="0.25">
      <c r="A1721">
        <v>2010</v>
      </c>
      <c r="B1721">
        <v>401</v>
      </c>
      <c r="C1721" s="1" t="s">
        <v>10</v>
      </c>
      <c r="D1721" s="1" t="s">
        <v>657</v>
      </c>
      <c r="E1721">
        <f>LOOKUP(laureati_1999_2011_ateneoxgenere[[#This Row],[Enna ]], Comuni!$O$2:$O$8105, Comuni!$D$2:$D$8105)</f>
        <v>44</v>
      </c>
      <c r="F1721">
        <f>LOOKUP(laureati_1999_2011_ateneoxgenere[[#This Row],[Enna ]], Comuni!$O$2:$O$8105, Comuni!$E$2:$E$8105)</f>
        <v>41</v>
      </c>
      <c r="G1721" s="1">
        <f>LOOKUP(laureati_1999_2011_ateneoxgenere[[#This Row],[Enna ]], Comuni!$O$2:$O$8105, Comuni!$F$2:$F$8105)</f>
        <v>55</v>
      </c>
      <c r="H1721" s="1">
        <f>LOOKUP(laureati_1999_2011_ateneoxgenere[[#This Row],[Enna ]], Comuni!$O$2:$O$8105, Comuni!$G$2:$G$8105)</f>
        <v>7</v>
      </c>
      <c r="I1721" s="1">
        <f>LOOKUP(laureati_1999_2011_ateneoxgenere[[#This Row],[Enna ]], Comuni!$O$2:$O$8105, Comuni!$H$2:$H$8105)</f>
        <v>51</v>
      </c>
      <c r="J1721" s="1">
        <f>LOOKUP(laureati_1999_2011_ateneoxgenere[[#This Row],[Enna ]], Comuni!$O$2:$O$8105, Comuni!$I$2:$I$8105)</f>
        <v>23</v>
      </c>
      <c r="K1721" s="5" t="s">
        <v>7</v>
      </c>
      <c r="L1721" s="8">
        <v>33</v>
      </c>
    </row>
    <row r="1722" spans="1:12" x14ac:dyDescent="0.25">
      <c r="A1722">
        <v>2010</v>
      </c>
      <c r="B1722">
        <v>701</v>
      </c>
      <c r="C1722" s="1" t="s">
        <v>11</v>
      </c>
      <c r="D1722" s="1" t="str">
        <f>LOOKUP(laureati_1999_2011_ateneoxgenere[[#This Row],[NOME_ATENEO]], '2018'!$C$2:$C$181, '2018'!$D$2:$D$181)</f>
        <v>Aosta</v>
      </c>
      <c r="E1722">
        <f>LOOKUP(laureati_1999_2011_ateneoxgenere[[#This Row],[Enna ]], Comuni!$O$2:$O$8105, Comuni!$D$2:$D$8105)</f>
        <v>45</v>
      </c>
      <c r="F1722">
        <f>LOOKUP(laureati_1999_2011_ateneoxgenere[[#This Row],[Enna ]], Comuni!$O$2:$O$8105, Comuni!$E$2:$E$8105)</f>
        <v>44</v>
      </c>
      <c r="G1722" s="1">
        <f>LOOKUP(laureati_1999_2011_ateneoxgenere[[#This Row],[Enna ]], Comuni!$O$2:$O$8105, Comuni!$F$2:$F$8105)</f>
        <v>18</v>
      </c>
      <c r="H1722" s="1">
        <f>LOOKUP(laureati_1999_2011_ateneoxgenere[[#This Row],[Enna ]], Comuni!$O$2:$O$8105, Comuni!$G$2:$G$8105)</f>
        <v>7</v>
      </c>
      <c r="I1722" s="1">
        <f>LOOKUP(laureati_1999_2011_ateneoxgenere[[#This Row],[Enna ]], Comuni!$O$2:$O$8105, Comuni!$H$2:$H$8105)</f>
        <v>19</v>
      </c>
      <c r="J1722" s="1">
        <f>LOOKUP(laureati_1999_2011_ateneoxgenere[[#This Row],[Enna ]], Comuni!$O$2:$O$8105, Comuni!$I$2:$I$8105)</f>
        <v>14</v>
      </c>
      <c r="K1722" s="4" t="s">
        <v>7</v>
      </c>
      <c r="L1722" s="7">
        <v>42</v>
      </c>
    </row>
    <row r="1723" spans="1:12" x14ac:dyDescent="0.25">
      <c r="A1723">
        <v>2010</v>
      </c>
      <c r="B1723">
        <v>1001</v>
      </c>
      <c r="C1723" s="1" t="s">
        <v>12</v>
      </c>
      <c r="D1723" s="1" t="str">
        <f>LOOKUP(laureati_1999_2011_ateneoxgenere[[#This Row],[NOME_ATENEO]], '2018'!$C$2:$C$181, '2018'!$D$2:$D$181)</f>
        <v>Genova</v>
      </c>
      <c r="E1723">
        <f>LOOKUP(laureati_1999_2011_ateneoxgenere[[#This Row],[Enna ]], Comuni!$O$2:$O$8105, Comuni!$D$2:$D$8105)</f>
        <v>44</v>
      </c>
      <c r="F1723">
        <f>LOOKUP(laureati_1999_2011_ateneoxgenere[[#This Row],[Enna ]], Comuni!$O$2:$O$8105, Comuni!$E$2:$E$8105)</f>
        <v>24</v>
      </c>
      <c r="G1723" s="1">
        <f>LOOKUP(laureati_1999_2011_ateneoxgenere[[#This Row],[Enna ]], Comuni!$O$2:$O$8105, Comuni!$F$2:$F$8105)</f>
        <v>17</v>
      </c>
      <c r="H1723" s="1">
        <f>LOOKUP(laureati_1999_2011_ateneoxgenere[[#This Row],[Enna ]], Comuni!$O$2:$O$8105, Comuni!$G$2:$G$8105)</f>
        <v>8</v>
      </c>
      <c r="I1723" s="1">
        <f>LOOKUP(laureati_1999_2011_ateneoxgenere[[#This Row],[Enna ]], Comuni!$O$2:$O$8105, Comuni!$H$2:$H$8105)</f>
        <v>56</v>
      </c>
      <c r="J1723" s="1">
        <f>LOOKUP(laureati_1999_2011_ateneoxgenere[[#This Row],[Enna ]], Comuni!$O$2:$O$8105, Comuni!$I$2:$I$8105)</f>
        <v>8</v>
      </c>
      <c r="K1723" s="5" t="s">
        <v>7</v>
      </c>
      <c r="L1723" s="8">
        <v>2396</v>
      </c>
    </row>
    <row r="1724" spans="1:12" x14ac:dyDescent="0.25">
      <c r="A1724">
        <v>2010</v>
      </c>
      <c r="B1724">
        <v>1201</v>
      </c>
      <c r="C1724" s="1" t="s">
        <v>13</v>
      </c>
      <c r="D1724" s="1" t="str">
        <f>LOOKUP(laureati_1999_2011_ateneoxgenere[[#This Row],[NOME_ATENEO]], '2018'!$C$2:$C$181, '2018'!$D$2:$D$181)</f>
        <v xml:space="preserve">Castellanza </v>
      </c>
      <c r="E1724">
        <f>LOOKUP(laureati_1999_2011_ateneoxgenere[[#This Row],[Enna ]], Comuni!$O$2:$O$8105, Comuni!$D$2:$D$8105)</f>
        <v>45</v>
      </c>
      <c r="F1724">
        <f>LOOKUP(laureati_1999_2011_ateneoxgenere[[#This Row],[Enna ]], Comuni!$O$2:$O$8105, Comuni!$E$2:$E$8105)</f>
        <v>36</v>
      </c>
      <c r="G1724" s="1">
        <f>LOOKUP(laureati_1999_2011_ateneoxgenere[[#This Row],[Enna ]], Comuni!$O$2:$O$8105, Comuni!$F$2:$F$8105)</f>
        <v>46</v>
      </c>
      <c r="H1724" s="1">
        <f>LOOKUP(laureati_1999_2011_ateneoxgenere[[#This Row],[Enna ]], Comuni!$O$2:$O$8105, Comuni!$G$2:$G$8105)</f>
        <v>8</v>
      </c>
      <c r="I1724" s="1">
        <f>LOOKUP(laureati_1999_2011_ateneoxgenere[[#This Row],[Enna ]], Comuni!$O$2:$O$8105, Comuni!$H$2:$H$8105)</f>
        <v>54</v>
      </c>
      <c r="J1724" s="1">
        <f>LOOKUP(laureati_1999_2011_ateneoxgenere[[#This Row],[Enna ]], Comuni!$O$2:$O$8105, Comuni!$I$2:$I$8105)</f>
        <v>3</v>
      </c>
      <c r="K1724" s="4" t="s">
        <v>7</v>
      </c>
      <c r="L1724" s="7">
        <v>329</v>
      </c>
    </row>
    <row r="1725" spans="1:12" x14ac:dyDescent="0.25">
      <c r="A1725">
        <v>2010</v>
      </c>
      <c r="B1725">
        <v>1202</v>
      </c>
      <c r="C1725" s="1" t="s">
        <v>14</v>
      </c>
      <c r="D1725" s="1" t="str">
        <f>LOOKUP(laureati_1999_2011_ateneoxgenere[[#This Row],[NOME_ATENEO]], '2018'!$C$2:$C$181, '2018'!$D$2:$D$181)</f>
        <v>Como</v>
      </c>
      <c r="E1725">
        <f>LOOKUP(laureati_1999_2011_ateneoxgenere[[#This Row],[Enna ]], Comuni!$O$2:$O$8105, Comuni!$D$2:$D$8105)</f>
        <v>45</v>
      </c>
      <c r="F1725">
        <f>LOOKUP(laureati_1999_2011_ateneoxgenere[[#This Row],[Enna ]], Comuni!$O$2:$O$8105, Comuni!$E$2:$E$8105)</f>
        <v>48</v>
      </c>
      <c r="G1725" s="1">
        <f>LOOKUP(laureati_1999_2011_ateneoxgenere[[#This Row],[Enna ]], Comuni!$O$2:$O$8105, Comuni!$F$2:$F$8105)</f>
        <v>25</v>
      </c>
      <c r="H1725" s="1">
        <f>LOOKUP(laureati_1999_2011_ateneoxgenere[[#This Row],[Enna ]], Comuni!$O$2:$O$8105, Comuni!$G$2:$G$8105)</f>
        <v>9</v>
      </c>
      <c r="I1725" s="1">
        <f>LOOKUP(laureati_1999_2011_ateneoxgenere[[#This Row],[Enna ]], Comuni!$O$2:$O$8105, Comuni!$H$2:$H$8105)</f>
        <v>5</v>
      </c>
      <c r="J1725" s="1">
        <f>LOOKUP(laureati_1999_2011_ateneoxgenere[[#This Row],[Enna ]], Comuni!$O$2:$O$8105, Comuni!$I$2:$I$8105)</f>
        <v>17</v>
      </c>
      <c r="K1725" s="5" t="s">
        <v>7</v>
      </c>
      <c r="L1725" s="8">
        <v>653</v>
      </c>
    </row>
    <row r="1726" spans="1:12" x14ac:dyDescent="0.25">
      <c r="A1726">
        <v>2010</v>
      </c>
      <c r="B1726">
        <v>1301</v>
      </c>
      <c r="C1726" s="1" t="s">
        <v>15</v>
      </c>
      <c r="D1726" s="1" t="str">
        <f>LOOKUP(laureati_1999_2011_ateneoxgenere[[#This Row],[NOME_ATENEO]], '2018'!$C$2:$C$181, '2018'!$D$2:$D$181)</f>
        <v xml:space="preserve">Napoli </v>
      </c>
      <c r="E1726">
        <f>LOOKUP(laureati_1999_2011_ateneoxgenere[[#This Row],[Enna ]], Comuni!$O$2:$O$8105, Comuni!$D$2:$D$8105)</f>
        <v>40</v>
      </c>
      <c r="F1726">
        <f>LOOKUP(laureati_1999_2011_ateneoxgenere[[#This Row],[Enna ]], Comuni!$O$2:$O$8105, Comuni!$E$2:$E$8105)</f>
        <v>51</v>
      </c>
      <c r="G1726" s="1">
        <f>LOOKUP(laureati_1999_2011_ateneoxgenere[[#This Row],[Enna ]], Comuni!$O$2:$O$8105, Comuni!$F$2:$F$8105)</f>
        <v>14</v>
      </c>
      <c r="H1726" s="1">
        <f>LOOKUP(laureati_1999_2011_ateneoxgenere[[#This Row],[Enna ]], Comuni!$O$2:$O$8105, Comuni!$G$2:$G$8105)</f>
        <v>14</v>
      </c>
      <c r="I1726" s="1">
        <f>LOOKUP(laureati_1999_2011_ateneoxgenere[[#This Row],[Enna ]], Comuni!$O$2:$O$8105, Comuni!$H$2:$H$8105)</f>
        <v>15</v>
      </c>
      <c r="J1726" s="1">
        <f>LOOKUP(laureati_1999_2011_ateneoxgenere[[#This Row],[Enna ]], Comuni!$O$2:$O$8105, Comuni!$I$2:$I$8105)</f>
        <v>2</v>
      </c>
      <c r="K1726" s="4" t="s">
        <v>7</v>
      </c>
      <c r="L1726" s="7">
        <v>90</v>
      </c>
    </row>
    <row r="1727" spans="1:12" x14ac:dyDescent="0.25">
      <c r="A1727">
        <v>2010</v>
      </c>
      <c r="B1727">
        <v>1501</v>
      </c>
      <c r="C1727" s="1" t="s">
        <v>16</v>
      </c>
      <c r="D1727" s="1" t="str">
        <f>LOOKUP(laureati_1999_2011_ateneoxgenere[[#This Row],[NOME_ATENEO]], '2018'!$C$2:$C$181, '2018'!$D$2:$D$181)</f>
        <v>Milano</v>
      </c>
      <c r="E1727">
        <f>LOOKUP(laureati_1999_2011_ateneoxgenere[[#This Row],[Enna ]], Comuni!$O$2:$O$8105, Comuni!$D$2:$D$8105)</f>
        <v>45</v>
      </c>
      <c r="F1727">
        <f>LOOKUP(laureati_1999_2011_ateneoxgenere[[#This Row],[Enna ]], Comuni!$O$2:$O$8105, Comuni!$E$2:$E$8105)</f>
        <v>27</v>
      </c>
      <c r="G1727" s="1">
        <f>LOOKUP(laureati_1999_2011_ateneoxgenere[[#This Row],[Enna ]], Comuni!$O$2:$O$8105, Comuni!$F$2:$F$8105)</f>
        <v>57</v>
      </c>
      <c r="H1727" s="1">
        <f>LOOKUP(laureati_1999_2011_ateneoxgenere[[#This Row],[Enna ]], Comuni!$O$2:$O$8105, Comuni!$G$2:$G$8105)</f>
        <v>9</v>
      </c>
      <c r="I1727" s="1">
        <f>LOOKUP(laureati_1999_2011_ateneoxgenere[[#This Row],[Enna ]], Comuni!$O$2:$O$8105, Comuni!$H$2:$H$8105)</f>
        <v>11</v>
      </c>
      <c r="J1727" s="1">
        <f>LOOKUP(laureati_1999_2011_ateneoxgenere[[#This Row],[Enna ]], Comuni!$O$2:$O$8105, Comuni!$I$2:$I$8105)</f>
        <v>24</v>
      </c>
      <c r="K1727" s="5" t="s">
        <v>7</v>
      </c>
      <c r="L1727" s="8">
        <v>3884</v>
      </c>
    </row>
    <row r="1728" spans="1:12" x14ac:dyDescent="0.25">
      <c r="A1728">
        <v>2010</v>
      </c>
      <c r="B1728">
        <v>1502</v>
      </c>
      <c r="C1728" s="1" t="s">
        <v>17</v>
      </c>
      <c r="D1728" s="1" t="str">
        <f>LOOKUP(laureati_1999_2011_ateneoxgenere[[#This Row],[NOME_ATENEO]], '2018'!$C$2:$C$181, '2018'!$D$2:$D$181)</f>
        <v xml:space="preserve">Milano </v>
      </c>
      <c r="E1728">
        <f>LOOKUP(laureati_1999_2011_ateneoxgenere[[#This Row],[Enna ]], Comuni!$O$2:$O$8105, Comuni!$D$2:$D$8105)</f>
        <v>45</v>
      </c>
      <c r="F1728">
        <f>LOOKUP(laureati_1999_2011_ateneoxgenere[[#This Row],[Enna ]], Comuni!$O$2:$O$8105, Comuni!$E$2:$E$8105)</f>
        <v>27</v>
      </c>
      <c r="G1728" s="1">
        <f>LOOKUP(laureati_1999_2011_ateneoxgenere[[#This Row],[Enna ]], Comuni!$O$2:$O$8105, Comuni!$F$2:$F$8105)</f>
        <v>57</v>
      </c>
      <c r="H1728" s="1">
        <f>LOOKUP(laureati_1999_2011_ateneoxgenere[[#This Row],[Enna ]], Comuni!$O$2:$O$8105, Comuni!$G$2:$G$8105)</f>
        <v>9</v>
      </c>
      <c r="I1728" s="1">
        <f>LOOKUP(laureati_1999_2011_ateneoxgenere[[#This Row],[Enna ]], Comuni!$O$2:$O$8105, Comuni!$H$2:$H$8105)</f>
        <v>11</v>
      </c>
      <c r="J1728" s="1">
        <f>LOOKUP(laureati_1999_2011_ateneoxgenere[[#This Row],[Enna ]], Comuni!$O$2:$O$8105, Comuni!$I$2:$I$8105)</f>
        <v>24</v>
      </c>
      <c r="K1728" s="4" t="s">
        <v>7</v>
      </c>
      <c r="L1728" s="7">
        <v>5371</v>
      </c>
    </row>
    <row r="1729" spans="1:12" x14ac:dyDescent="0.25">
      <c r="A1729">
        <v>2010</v>
      </c>
      <c r="B1729">
        <v>1503</v>
      </c>
      <c r="C1729" s="1" t="s">
        <v>18</v>
      </c>
      <c r="D1729" s="1" t="str">
        <f>LOOKUP(laureati_1999_2011_ateneoxgenere[[#This Row],[NOME_ATENEO]], '2018'!$C$2:$C$181, '2018'!$D$2:$D$181)</f>
        <v xml:space="preserve">Milano </v>
      </c>
      <c r="E1729">
        <f>LOOKUP(laureati_1999_2011_ateneoxgenere[[#This Row],[Enna ]], Comuni!$O$2:$O$8105, Comuni!$D$2:$D$8105)</f>
        <v>45</v>
      </c>
      <c r="F1729">
        <f>LOOKUP(laureati_1999_2011_ateneoxgenere[[#This Row],[Enna ]], Comuni!$O$2:$O$8105, Comuni!$E$2:$E$8105)</f>
        <v>27</v>
      </c>
      <c r="G1729" s="1">
        <f>LOOKUP(laureati_1999_2011_ateneoxgenere[[#This Row],[Enna ]], Comuni!$O$2:$O$8105, Comuni!$F$2:$F$8105)</f>
        <v>57</v>
      </c>
      <c r="H1729" s="1">
        <f>LOOKUP(laureati_1999_2011_ateneoxgenere[[#This Row],[Enna ]], Comuni!$O$2:$O$8105, Comuni!$G$2:$G$8105)</f>
        <v>9</v>
      </c>
      <c r="I1729" s="1">
        <f>LOOKUP(laureati_1999_2011_ateneoxgenere[[#This Row],[Enna ]], Comuni!$O$2:$O$8105, Comuni!$H$2:$H$8105)</f>
        <v>11</v>
      </c>
      <c r="J1729" s="1">
        <f>LOOKUP(laureati_1999_2011_ateneoxgenere[[#This Row],[Enna ]], Comuni!$O$2:$O$8105, Comuni!$I$2:$I$8105)</f>
        <v>24</v>
      </c>
      <c r="K1729" s="5" t="s">
        <v>7</v>
      </c>
      <c r="L1729" s="8">
        <v>2207</v>
      </c>
    </row>
    <row r="1730" spans="1:12" x14ac:dyDescent="0.25">
      <c r="A1730">
        <v>2010</v>
      </c>
      <c r="B1730">
        <v>1504</v>
      </c>
      <c r="C1730" s="1" t="s">
        <v>19</v>
      </c>
      <c r="D1730" s="1" t="str">
        <f>LOOKUP(laureati_1999_2011_ateneoxgenere[[#This Row],[NOME_ATENEO]], '2018'!$C$2:$C$181, '2018'!$D$2:$D$181)</f>
        <v xml:space="preserve">Milano </v>
      </c>
      <c r="E1730">
        <f>LOOKUP(laureati_1999_2011_ateneoxgenere[[#This Row],[Enna ]], Comuni!$O$2:$O$8105, Comuni!$D$2:$D$8105)</f>
        <v>45</v>
      </c>
      <c r="F1730">
        <f>LOOKUP(laureati_1999_2011_ateneoxgenere[[#This Row],[Enna ]], Comuni!$O$2:$O$8105, Comuni!$E$2:$E$8105)</f>
        <v>27</v>
      </c>
      <c r="G1730" s="1">
        <f>LOOKUP(laureati_1999_2011_ateneoxgenere[[#This Row],[Enna ]], Comuni!$O$2:$O$8105, Comuni!$F$2:$F$8105)</f>
        <v>57</v>
      </c>
      <c r="H1730" s="1">
        <f>LOOKUP(laureati_1999_2011_ateneoxgenere[[#This Row],[Enna ]], Comuni!$O$2:$O$8105, Comuni!$G$2:$G$8105)</f>
        <v>9</v>
      </c>
      <c r="I1730" s="1">
        <f>LOOKUP(laureati_1999_2011_ateneoxgenere[[#This Row],[Enna ]], Comuni!$O$2:$O$8105, Comuni!$H$2:$H$8105)</f>
        <v>11</v>
      </c>
      <c r="J1730" s="1">
        <f>LOOKUP(laureati_1999_2011_ateneoxgenere[[#This Row],[Enna ]], Comuni!$O$2:$O$8105, Comuni!$I$2:$I$8105)</f>
        <v>24</v>
      </c>
      <c r="K1730" s="4" t="s">
        <v>7</v>
      </c>
      <c r="L1730" s="7">
        <v>2688</v>
      </c>
    </row>
    <row r="1731" spans="1:12" x14ac:dyDescent="0.25">
      <c r="A1731">
        <v>2010</v>
      </c>
      <c r="B1731">
        <v>1505</v>
      </c>
      <c r="C1731" s="1" t="s">
        <v>20</v>
      </c>
      <c r="D1731" s="1" t="str">
        <f>LOOKUP(laureati_1999_2011_ateneoxgenere[[#This Row],[NOME_ATENEO]], '2018'!$C$2:$C$181, '2018'!$D$2:$D$181)</f>
        <v xml:space="preserve">Milano </v>
      </c>
      <c r="E1731">
        <f>LOOKUP(laureati_1999_2011_ateneoxgenere[[#This Row],[Enna ]], Comuni!$O$2:$O$8105, Comuni!$D$2:$D$8105)</f>
        <v>45</v>
      </c>
      <c r="F1731">
        <f>LOOKUP(laureati_1999_2011_ateneoxgenere[[#This Row],[Enna ]], Comuni!$O$2:$O$8105, Comuni!$E$2:$E$8105)</f>
        <v>27</v>
      </c>
      <c r="G1731" s="1">
        <f>LOOKUP(laureati_1999_2011_ateneoxgenere[[#This Row],[Enna ]], Comuni!$O$2:$O$8105, Comuni!$F$2:$F$8105)</f>
        <v>57</v>
      </c>
      <c r="H1731" s="1">
        <f>LOOKUP(laureati_1999_2011_ateneoxgenere[[#This Row],[Enna ]], Comuni!$O$2:$O$8105, Comuni!$G$2:$G$8105)</f>
        <v>9</v>
      </c>
      <c r="I1731" s="1">
        <f>LOOKUP(laureati_1999_2011_ateneoxgenere[[#This Row],[Enna ]], Comuni!$O$2:$O$8105, Comuni!$H$2:$H$8105)</f>
        <v>11</v>
      </c>
      <c r="J1731" s="1">
        <f>LOOKUP(laureati_1999_2011_ateneoxgenere[[#This Row],[Enna ]], Comuni!$O$2:$O$8105, Comuni!$I$2:$I$8105)</f>
        <v>24</v>
      </c>
      <c r="K1731" s="5" t="s">
        <v>7</v>
      </c>
      <c r="L1731" s="8">
        <v>304</v>
      </c>
    </row>
    <row r="1732" spans="1:12" x14ac:dyDescent="0.25">
      <c r="A1732">
        <v>2010</v>
      </c>
      <c r="B1732">
        <v>1508</v>
      </c>
      <c r="C1732" s="1" t="s">
        <v>21</v>
      </c>
      <c r="D1732" s="1" t="str">
        <f>LOOKUP(laureati_1999_2011_ateneoxgenere[[#This Row],[NOME_ATENEO]], '2018'!$C$2:$C$181, '2018'!$D$2:$D$181)</f>
        <v xml:space="preserve">Milano </v>
      </c>
      <c r="E1732">
        <f>LOOKUP(laureati_1999_2011_ateneoxgenere[[#This Row],[Enna ]], Comuni!$O$2:$O$8105, Comuni!$D$2:$D$8105)</f>
        <v>45</v>
      </c>
      <c r="F1732">
        <f>LOOKUP(laureati_1999_2011_ateneoxgenere[[#This Row],[Enna ]], Comuni!$O$2:$O$8105, Comuni!$E$2:$E$8105)</f>
        <v>27</v>
      </c>
      <c r="G1732" s="1">
        <f>LOOKUP(laureati_1999_2011_ateneoxgenere[[#This Row],[Enna ]], Comuni!$O$2:$O$8105, Comuni!$F$2:$F$8105)</f>
        <v>57</v>
      </c>
      <c r="H1732" s="1">
        <f>LOOKUP(laureati_1999_2011_ateneoxgenere[[#This Row],[Enna ]], Comuni!$O$2:$O$8105, Comuni!$G$2:$G$8105)</f>
        <v>9</v>
      </c>
      <c r="I1732" s="1">
        <f>LOOKUP(laureati_1999_2011_ateneoxgenere[[#This Row],[Enna ]], Comuni!$O$2:$O$8105, Comuni!$H$2:$H$8105)</f>
        <v>11</v>
      </c>
      <c r="J1732" s="1">
        <f>LOOKUP(laureati_1999_2011_ateneoxgenere[[#This Row],[Enna ]], Comuni!$O$2:$O$8105, Comuni!$I$2:$I$8105)</f>
        <v>24</v>
      </c>
      <c r="K1732" s="4" t="s">
        <v>7</v>
      </c>
      <c r="L1732" s="7">
        <v>173</v>
      </c>
    </row>
    <row r="1733" spans="1:12" x14ac:dyDescent="0.25">
      <c r="A1733">
        <v>2010</v>
      </c>
      <c r="B1733">
        <v>1509</v>
      </c>
      <c r="C1733" s="1" t="s">
        <v>22</v>
      </c>
      <c r="D1733" s="1" t="str">
        <f>LOOKUP(laureati_1999_2011_ateneoxgenere[[#This Row],[NOME_ATENEO]], '2018'!$C$2:$C$181, '2018'!$D$2:$D$181)</f>
        <v xml:space="preserve">Milano </v>
      </c>
      <c r="E1733">
        <f>LOOKUP(laureati_1999_2011_ateneoxgenere[[#This Row],[Enna ]], Comuni!$O$2:$O$8105, Comuni!$D$2:$D$8105)</f>
        <v>45</v>
      </c>
      <c r="F1733">
        <f>LOOKUP(laureati_1999_2011_ateneoxgenere[[#This Row],[Enna ]], Comuni!$O$2:$O$8105, Comuni!$E$2:$E$8105)</f>
        <v>27</v>
      </c>
      <c r="G1733" s="1">
        <f>LOOKUP(laureati_1999_2011_ateneoxgenere[[#This Row],[Enna ]], Comuni!$O$2:$O$8105, Comuni!$F$2:$F$8105)</f>
        <v>57</v>
      </c>
      <c r="H1733" s="1">
        <f>LOOKUP(laureati_1999_2011_ateneoxgenere[[#This Row],[Enna ]], Comuni!$O$2:$O$8105, Comuni!$G$2:$G$8105)</f>
        <v>9</v>
      </c>
      <c r="I1733" s="1">
        <f>LOOKUP(laureati_1999_2011_ateneoxgenere[[#This Row],[Enna ]], Comuni!$O$2:$O$8105, Comuni!$H$2:$H$8105)</f>
        <v>11</v>
      </c>
      <c r="J1733" s="1">
        <f>LOOKUP(laureati_1999_2011_ateneoxgenere[[#This Row],[Enna ]], Comuni!$O$2:$O$8105, Comuni!$I$2:$I$8105)</f>
        <v>24</v>
      </c>
      <c r="K1733" s="5" t="s">
        <v>7</v>
      </c>
      <c r="L1733" s="8">
        <v>1644</v>
      </c>
    </row>
    <row r="1734" spans="1:12" x14ac:dyDescent="0.25">
      <c r="A1734">
        <v>2010</v>
      </c>
      <c r="B1734">
        <v>1510</v>
      </c>
      <c r="C1734" s="1" t="s">
        <v>97</v>
      </c>
      <c r="D1734" s="1" t="str">
        <f>LOOKUP(laureati_1999_2011_ateneoxgenere[[#This Row],[NOME_ATENEO]], '2018'!$C$2:$C$181, '2018'!$D$2:$D$181)</f>
        <v xml:space="preserve">Milano </v>
      </c>
      <c r="E1734">
        <f>LOOKUP(laureati_1999_2011_ateneoxgenere[[#This Row],[Enna ]], Comuni!$O$2:$O$8105, Comuni!$D$2:$D$8105)</f>
        <v>45</v>
      </c>
      <c r="F1734">
        <f>LOOKUP(laureati_1999_2011_ateneoxgenere[[#This Row],[Enna ]], Comuni!$O$2:$O$8105, Comuni!$E$2:$E$8105)</f>
        <v>27</v>
      </c>
      <c r="G1734" s="1">
        <f>LOOKUP(laureati_1999_2011_ateneoxgenere[[#This Row],[Enna ]], Comuni!$O$2:$O$8105, Comuni!$F$2:$F$8105)</f>
        <v>57</v>
      </c>
      <c r="H1734" s="1">
        <f>LOOKUP(laureati_1999_2011_ateneoxgenere[[#This Row],[Enna ]], Comuni!$O$2:$O$8105, Comuni!$G$2:$G$8105)</f>
        <v>9</v>
      </c>
      <c r="I1734" s="1">
        <f>LOOKUP(laureati_1999_2011_ateneoxgenere[[#This Row],[Enna ]], Comuni!$O$2:$O$8105, Comuni!$H$2:$H$8105)</f>
        <v>11</v>
      </c>
      <c r="J1734" s="1">
        <f>LOOKUP(laureati_1999_2011_ateneoxgenere[[#This Row],[Enna ]], Comuni!$O$2:$O$8105, Comuni!$I$2:$I$8105)</f>
        <v>24</v>
      </c>
      <c r="K1734" s="4" t="s">
        <v>7</v>
      </c>
      <c r="L1734" s="7">
        <v>7</v>
      </c>
    </row>
    <row r="1735" spans="1:12" x14ac:dyDescent="0.25">
      <c r="A1735">
        <v>2010</v>
      </c>
      <c r="B1735">
        <v>1601</v>
      </c>
      <c r="C1735" s="1" t="s">
        <v>24</v>
      </c>
      <c r="D1735" s="1" t="str">
        <f>LOOKUP(laureati_1999_2011_ateneoxgenere[[#This Row],[NOME_ATENEO]], '2018'!$C$2:$C$181, '2018'!$D$2:$D$181)</f>
        <v>Bergamo</v>
      </c>
      <c r="E1735">
        <f>LOOKUP(laureati_1999_2011_ateneoxgenere[[#This Row],[Enna ]], Comuni!$O$2:$O$8105, Comuni!$D$2:$D$8105)</f>
        <v>45</v>
      </c>
      <c r="F1735">
        <f>LOOKUP(laureati_1999_2011_ateneoxgenere[[#This Row],[Enna ]], Comuni!$O$2:$O$8105, Comuni!$E$2:$E$8105)</f>
        <v>42</v>
      </c>
      <c r="G1735" s="1">
        <f>LOOKUP(laureati_1999_2011_ateneoxgenere[[#This Row],[Enna ]], Comuni!$O$2:$O$8105, Comuni!$F$2:$F$8105)</f>
        <v>1</v>
      </c>
      <c r="H1735" s="1">
        <f>LOOKUP(laureati_1999_2011_ateneoxgenere[[#This Row],[Enna ]], Comuni!$O$2:$O$8105, Comuni!$G$2:$G$8105)</f>
        <v>9</v>
      </c>
      <c r="I1735" s="1">
        <f>LOOKUP(laureati_1999_2011_ateneoxgenere[[#This Row],[Enna ]], Comuni!$O$2:$O$8105, Comuni!$H$2:$H$8105)</f>
        <v>40</v>
      </c>
      <c r="J1735" s="1">
        <f>LOOKUP(laureati_1999_2011_ateneoxgenere[[#This Row],[Enna ]], Comuni!$O$2:$O$8105, Comuni!$I$2:$I$8105)</f>
        <v>8</v>
      </c>
      <c r="K1735" s="5" t="s">
        <v>7</v>
      </c>
      <c r="L1735" s="8">
        <v>857</v>
      </c>
    </row>
    <row r="1736" spans="1:12" x14ac:dyDescent="0.25">
      <c r="A1736">
        <v>2010</v>
      </c>
      <c r="B1736">
        <v>1701</v>
      </c>
      <c r="C1736" s="1" t="s">
        <v>25</v>
      </c>
      <c r="D1736" s="1" t="str">
        <f>LOOKUP(laureati_1999_2011_ateneoxgenere[[#This Row],[NOME_ATENEO]], '2018'!$C$2:$C$181, '2018'!$D$2:$D$181)</f>
        <v>Brescia</v>
      </c>
      <c r="E1736">
        <f>LOOKUP(laureati_1999_2011_ateneoxgenere[[#This Row],[Enna ]], Comuni!$O$2:$O$8105, Comuni!$D$2:$D$8105)</f>
        <v>45</v>
      </c>
      <c r="F1736">
        <f>LOOKUP(laureati_1999_2011_ateneoxgenere[[#This Row],[Enna ]], Comuni!$O$2:$O$8105, Comuni!$E$2:$E$8105)</f>
        <v>32</v>
      </c>
      <c r="G1736" s="1">
        <f>LOOKUP(laureati_1999_2011_ateneoxgenere[[#This Row],[Enna ]], Comuni!$O$2:$O$8105, Comuni!$F$2:$F$8105)</f>
        <v>27</v>
      </c>
      <c r="H1736" s="1">
        <f>LOOKUP(laureati_1999_2011_ateneoxgenere[[#This Row],[Enna ]], Comuni!$O$2:$O$8105, Comuni!$G$2:$G$8105)</f>
        <v>10</v>
      </c>
      <c r="I1736" s="1">
        <f>LOOKUP(laureati_1999_2011_ateneoxgenere[[#This Row],[Enna ]], Comuni!$O$2:$O$8105, Comuni!$H$2:$H$8105)</f>
        <v>13</v>
      </c>
      <c r="J1736" s="1">
        <f>LOOKUP(laureati_1999_2011_ateneoxgenere[[#This Row],[Enna ]], Comuni!$O$2:$O$8105, Comuni!$I$2:$I$8105)</f>
        <v>14</v>
      </c>
      <c r="K1736" s="4" t="s">
        <v>7</v>
      </c>
      <c r="L1736" s="7">
        <v>1121</v>
      </c>
    </row>
    <row r="1737" spans="1:12" x14ac:dyDescent="0.25">
      <c r="A1737">
        <v>2010</v>
      </c>
      <c r="B1737">
        <v>1801</v>
      </c>
      <c r="C1737" s="1" t="s">
        <v>26</v>
      </c>
      <c r="D1737" s="1" t="str">
        <f>LOOKUP(laureati_1999_2011_ateneoxgenere[[#This Row],[NOME_ATENEO]], '2018'!$C$2:$C$181, '2018'!$D$2:$D$181)</f>
        <v>Pavia</v>
      </c>
      <c r="E1737">
        <f>LOOKUP(laureati_1999_2011_ateneoxgenere[[#This Row],[Enna ]], Comuni!$O$2:$O$8105, Comuni!$D$2:$D$8105)</f>
        <v>45</v>
      </c>
      <c r="F1737">
        <f>LOOKUP(laureati_1999_2011_ateneoxgenere[[#This Row],[Enna ]], Comuni!$O$2:$O$8105, Comuni!$E$2:$E$8105)</f>
        <v>11</v>
      </c>
      <c r="G1737" s="1">
        <f>LOOKUP(laureati_1999_2011_ateneoxgenere[[#This Row],[Enna ]], Comuni!$O$2:$O$8105, Comuni!$F$2:$F$8105)</f>
        <v>13</v>
      </c>
      <c r="H1737" s="1">
        <f>LOOKUP(laureati_1999_2011_ateneoxgenere[[#This Row],[Enna ]], Comuni!$O$2:$O$8105, Comuni!$G$2:$G$8105)</f>
        <v>9</v>
      </c>
      <c r="I1737" s="1">
        <f>LOOKUP(laureati_1999_2011_ateneoxgenere[[#This Row],[Enna ]], Comuni!$O$2:$O$8105, Comuni!$H$2:$H$8105)</f>
        <v>9</v>
      </c>
      <c r="J1737" s="1">
        <f>LOOKUP(laureati_1999_2011_ateneoxgenere[[#This Row],[Enna ]], Comuni!$O$2:$O$8105, Comuni!$I$2:$I$8105)</f>
        <v>17</v>
      </c>
      <c r="K1737" s="5" t="s">
        <v>7</v>
      </c>
      <c r="L1737" s="8">
        <v>1650</v>
      </c>
    </row>
    <row r="1738" spans="1:12" x14ac:dyDescent="0.25">
      <c r="A1738">
        <v>2010</v>
      </c>
      <c r="B1738">
        <v>2101</v>
      </c>
      <c r="C1738" s="1" t="s">
        <v>27</v>
      </c>
      <c r="D1738" s="1" t="str">
        <f>LOOKUP(laureati_1999_2011_ateneoxgenere[[#This Row],[NOME_ATENEO]], '2018'!$C$2:$C$181, '2018'!$D$2:$D$181)</f>
        <v>Bolzano</v>
      </c>
      <c r="E1738">
        <f>LOOKUP(laureati_1999_2011_ateneoxgenere[[#This Row],[Enna ]], Comuni!$O$2:$O$8105, Comuni!$D$2:$D$8105)</f>
        <v>46</v>
      </c>
      <c r="F1738">
        <f>LOOKUP(laureati_1999_2011_ateneoxgenere[[#This Row],[Enna ]], Comuni!$O$2:$O$8105, Comuni!$E$2:$E$8105)</f>
        <v>29</v>
      </c>
      <c r="G1738" s="1">
        <f>LOOKUP(laureati_1999_2011_ateneoxgenere[[#This Row],[Enna ]], Comuni!$O$2:$O$8105, Comuni!$F$2:$F$8105)</f>
        <v>56</v>
      </c>
      <c r="H1738" s="1">
        <f>LOOKUP(laureati_1999_2011_ateneoxgenere[[#This Row],[Enna ]], Comuni!$O$2:$O$8105, Comuni!$G$2:$G$8105)</f>
        <v>11</v>
      </c>
      <c r="I1738" s="1">
        <f>LOOKUP(laureati_1999_2011_ateneoxgenere[[#This Row],[Enna ]], Comuni!$O$2:$O$8105, Comuni!$H$2:$H$8105)</f>
        <v>21</v>
      </c>
      <c r="J1738" s="1">
        <f>LOOKUP(laureati_1999_2011_ateneoxgenere[[#This Row],[Enna ]], Comuni!$O$2:$O$8105, Comuni!$I$2:$I$8105)</f>
        <v>15</v>
      </c>
      <c r="K1738" s="4" t="s">
        <v>7</v>
      </c>
      <c r="L1738" s="7">
        <v>136</v>
      </c>
    </row>
    <row r="1739" spans="1:12" x14ac:dyDescent="0.25">
      <c r="A1739">
        <v>2010</v>
      </c>
      <c r="B1739">
        <v>2201</v>
      </c>
      <c r="C1739" s="1" t="s">
        <v>28</v>
      </c>
      <c r="D1739" s="1" t="str">
        <f>LOOKUP(laureati_1999_2011_ateneoxgenere[[#This Row],[NOME_ATENEO]], '2018'!$C$2:$C$181, '2018'!$D$2:$D$181)</f>
        <v>Trento</v>
      </c>
      <c r="E1739">
        <f>LOOKUP(laureati_1999_2011_ateneoxgenere[[#This Row],[Enna ]], Comuni!$O$2:$O$8105, Comuni!$D$2:$D$8105)</f>
        <v>46</v>
      </c>
      <c r="F1739">
        <f>LOOKUP(laureati_1999_2011_ateneoxgenere[[#This Row],[Enna ]], Comuni!$O$2:$O$8105, Comuni!$E$2:$E$8105)</f>
        <v>4</v>
      </c>
      <c r="G1739" s="1">
        <f>LOOKUP(laureati_1999_2011_ateneoxgenere[[#This Row],[Enna ]], Comuni!$O$2:$O$8105, Comuni!$F$2:$F$8105)</f>
        <v>7</v>
      </c>
      <c r="H1739" s="1">
        <f>LOOKUP(laureati_1999_2011_ateneoxgenere[[#This Row],[Enna ]], Comuni!$O$2:$O$8105, Comuni!$G$2:$G$8105)</f>
        <v>11</v>
      </c>
      <c r="I1739" s="1">
        <f>LOOKUP(laureati_1999_2011_ateneoxgenere[[#This Row],[Enna ]], Comuni!$O$2:$O$8105, Comuni!$H$2:$H$8105)</f>
        <v>7</v>
      </c>
      <c r="J1739" s="1">
        <f>LOOKUP(laureati_1999_2011_ateneoxgenere[[#This Row],[Enna ]], Comuni!$O$2:$O$8105, Comuni!$I$2:$I$8105)</f>
        <v>22</v>
      </c>
      <c r="K1739" s="5" t="s">
        <v>7</v>
      </c>
      <c r="L1739" s="8">
        <v>1203</v>
      </c>
    </row>
    <row r="1740" spans="1:12" x14ac:dyDescent="0.25">
      <c r="A1740">
        <v>2010</v>
      </c>
      <c r="B1740">
        <v>2301</v>
      </c>
      <c r="C1740" s="1" t="s">
        <v>29</v>
      </c>
      <c r="D1740" s="1" t="str">
        <f>LOOKUP(laureati_1999_2011_ateneoxgenere[[#This Row],[NOME_ATENEO]], '2018'!$C$2:$C$181, '2018'!$D$2:$D$181)</f>
        <v>Verona</v>
      </c>
      <c r="E1740">
        <f>LOOKUP(laureati_1999_2011_ateneoxgenere[[#This Row],[Enna ]], Comuni!$O$2:$O$8105, Comuni!$D$2:$D$8105)</f>
        <v>45</v>
      </c>
      <c r="F1740">
        <f>LOOKUP(laureati_1999_2011_ateneoxgenere[[#This Row],[Enna ]], Comuni!$O$2:$O$8105, Comuni!$E$2:$E$8105)</f>
        <v>26</v>
      </c>
      <c r="G1740" s="1">
        <f>LOOKUP(laureati_1999_2011_ateneoxgenere[[#This Row],[Enna ]], Comuni!$O$2:$O$8105, Comuni!$F$2:$F$8105)</f>
        <v>40</v>
      </c>
      <c r="H1740" s="1">
        <f>LOOKUP(laureati_1999_2011_ateneoxgenere[[#This Row],[Enna ]], Comuni!$O$2:$O$8105, Comuni!$G$2:$G$8105)</f>
        <v>10</v>
      </c>
      <c r="I1740" s="1">
        <f>LOOKUP(laureati_1999_2011_ateneoxgenere[[#This Row],[Enna ]], Comuni!$O$2:$O$8105, Comuni!$H$2:$H$8105)</f>
        <v>59</v>
      </c>
      <c r="J1740" s="1">
        <f>LOOKUP(laureati_1999_2011_ateneoxgenere[[#This Row],[Enna ]], Comuni!$O$2:$O$8105, Comuni!$I$2:$I$8105)</f>
        <v>56</v>
      </c>
      <c r="K1740" s="4" t="s">
        <v>7</v>
      </c>
      <c r="L1740" s="7">
        <v>1288</v>
      </c>
    </row>
    <row r="1741" spans="1:12" x14ac:dyDescent="0.25">
      <c r="A1741">
        <v>2010</v>
      </c>
      <c r="B1741">
        <v>2701</v>
      </c>
      <c r="C1741" s="1" t="s">
        <v>30</v>
      </c>
      <c r="D1741" s="1" t="str">
        <f>LOOKUP(laureati_1999_2011_ateneoxgenere[[#This Row],[NOME_ATENEO]], '2018'!$C$2:$C$181, '2018'!$D$2:$D$181)</f>
        <v xml:space="preserve">Venezia </v>
      </c>
      <c r="E1741">
        <f>LOOKUP(laureati_1999_2011_ateneoxgenere[[#This Row],[Enna ]], Comuni!$O$2:$O$8105, Comuni!$D$2:$D$8105)</f>
        <v>45</v>
      </c>
      <c r="F1741">
        <f>LOOKUP(laureati_1999_2011_ateneoxgenere[[#This Row],[Enna ]], Comuni!$O$2:$O$8105, Comuni!$E$2:$E$8105)</f>
        <v>26</v>
      </c>
      <c r="G1741" s="1">
        <f>LOOKUP(laureati_1999_2011_ateneoxgenere[[#This Row],[Enna ]], Comuni!$O$2:$O$8105, Comuni!$F$2:$F$8105)</f>
        <v>17</v>
      </c>
      <c r="H1741" s="1">
        <f>LOOKUP(laureati_1999_2011_ateneoxgenere[[#This Row],[Enna ]], Comuni!$O$2:$O$8105, Comuni!$G$2:$G$8105)</f>
        <v>12</v>
      </c>
      <c r="I1741" s="1">
        <f>LOOKUP(laureati_1999_2011_ateneoxgenere[[#This Row],[Enna ]], Comuni!$O$2:$O$8105, Comuni!$H$2:$H$8105)</f>
        <v>19</v>
      </c>
      <c r="J1741" s="1">
        <f>LOOKUP(laureati_1999_2011_ateneoxgenere[[#This Row],[Enna ]], Comuni!$O$2:$O$8105, Comuni!$I$2:$I$8105)</f>
        <v>39</v>
      </c>
      <c r="K1741" s="5" t="s">
        <v>7</v>
      </c>
      <c r="L1741" s="8">
        <v>1179</v>
      </c>
    </row>
    <row r="1742" spans="1:12" x14ac:dyDescent="0.25">
      <c r="A1742">
        <v>2010</v>
      </c>
      <c r="B1742">
        <v>2702</v>
      </c>
      <c r="C1742" s="1" t="s">
        <v>31</v>
      </c>
      <c r="D1742" s="1" t="str">
        <f>LOOKUP(laureati_1999_2011_ateneoxgenere[[#This Row],[NOME_ATENEO]], '2018'!$C$2:$C$181, '2018'!$D$2:$D$181)</f>
        <v xml:space="preserve">Venezia </v>
      </c>
      <c r="E1742">
        <f>LOOKUP(laureati_1999_2011_ateneoxgenere[[#This Row],[Enna ]], Comuni!$O$2:$O$8105, Comuni!$D$2:$D$8105)</f>
        <v>45</v>
      </c>
      <c r="F1742">
        <f>LOOKUP(laureati_1999_2011_ateneoxgenere[[#This Row],[Enna ]], Comuni!$O$2:$O$8105, Comuni!$E$2:$E$8105)</f>
        <v>26</v>
      </c>
      <c r="G1742" s="1">
        <f>LOOKUP(laureati_1999_2011_ateneoxgenere[[#This Row],[Enna ]], Comuni!$O$2:$O$8105, Comuni!$F$2:$F$8105)</f>
        <v>17</v>
      </c>
      <c r="H1742" s="1">
        <f>LOOKUP(laureati_1999_2011_ateneoxgenere[[#This Row],[Enna ]], Comuni!$O$2:$O$8105, Comuni!$G$2:$G$8105)</f>
        <v>12</v>
      </c>
      <c r="I1742" s="1">
        <f>LOOKUP(laureati_1999_2011_ateneoxgenere[[#This Row],[Enna ]], Comuni!$O$2:$O$8105, Comuni!$H$2:$H$8105)</f>
        <v>19</v>
      </c>
      <c r="J1742" s="1">
        <f>LOOKUP(laureati_1999_2011_ateneoxgenere[[#This Row],[Enna ]], Comuni!$O$2:$O$8105, Comuni!$I$2:$I$8105)</f>
        <v>39</v>
      </c>
      <c r="K1742" s="4" t="s">
        <v>7</v>
      </c>
      <c r="L1742" s="7">
        <v>715</v>
      </c>
    </row>
    <row r="1743" spans="1:12" x14ac:dyDescent="0.25">
      <c r="A1743">
        <v>2010</v>
      </c>
      <c r="B1743">
        <v>2801</v>
      </c>
      <c r="C1743" s="1" t="s">
        <v>32</v>
      </c>
      <c r="D1743" s="1" t="str">
        <f>LOOKUP(laureati_1999_2011_ateneoxgenere[[#This Row],[NOME_ATENEO]], '2018'!$C$2:$C$181, '2018'!$D$2:$D$181)</f>
        <v>Padova</v>
      </c>
      <c r="E1743">
        <f>LOOKUP(laureati_1999_2011_ateneoxgenere[[#This Row],[Enna ]], Comuni!$O$2:$O$8105, Comuni!$D$2:$D$8105)</f>
        <v>45</v>
      </c>
      <c r="F1743">
        <f>LOOKUP(laureati_1999_2011_ateneoxgenere[[#This Row],[Enna ]], Comuni!$O$2:$O$8105, Comuni!$E$2:$E$8105)</f>
        <v>24</v>
      </c>
      <c r="G1743" s="1">
        <f>LOOKUP(laureati_1999_2011_ateneoxgenere[[#This Row],[Enna ]], Comuni!$O$2:$O$8105, Comuni!$F$2:$F$8105)</f>
        <v>33</v>
      </c>
      <c r="H1743" s="1">
        <f>LOOKUP(laureati_1999_2011_ateneoxgenere[[#This Row],[Enna ]], Comuni!$O$2:$O$8105, Comuni!$G$2:$G$8105)</f>
        <v>11</v>
      </c>
      <c r="I1743" s="1">
        <f>LOOKUP(laureati_1999_2011_ateneoxgenere[[#This Row],[Enna ]], Comuni!$O$2:$O$8105, Comuni!$H$2:$H$8105)</f>
        <v>52</v>
      </c>
      <c r="J1743" s="1">
        <f>LOOKUP(laureati_1999_2011_ateneoxgenere[[#This Row],[Enna ]], Comuni!$O$2:$O$8105, Comuni!$I$2:$I$8105)</f>
        <v>23</v>
      </c>
      <c r="K1743" s="5" t="s">
        <v>7</v>
      </c>
      <c r="L1743" s="8">
        <v>4849</v>
      </c>
    </row>
    <row r="1744" spans="1:12" x14ac:dyDescent="0.25">
      <c r="A1744">
        <v>2010</v>
      </c>
      <c r="B1744">
        <v>3001</v>
      </c>
      <c r="C1744" s="1" t="s">
        <v>33</v>
      </c>
      <c r="D1744" s="1" t="str">
        <f>LOOKUP(laureati_1999_2011_ateneoxgenere[[#This Row],[NOME_ATENEO]], '2018'!$C$2:$C$181, '2018'!$D$2:$D$181)</f>
        <v>Udine</v>
      </c>
      <c r="E1744">
        <f>LOOKUP(laureati_1999_2011_ateneoxgenere[[#This Row],[Enna ]], Comuni!$O$2:$O$8105, Comuni!$D$2:$D$8105)</f>
        <v>46</v>
      </c>
      <c r="F1744">
        <f>LOOKUP(laureati_1999_2011_ateneoxgenere[[#This Row],[Enna ]], Comuni!$O$2:$O$8105, Comuni!$E$2:$E$8105)</f>
        <v>3</v>
      </c>
      <c r="G1744" s="1">
        <f>LOOKUP(laureati_1999_2011_ateneoxgenere[[#This Row],[Enna ]], Comuni!$O$2:$O$8105, Comuni!$F$2:$F$8105)</f>
        <v>57</v>
      </c>
      <c r="H1744" s="1">
        <f>LOOKUP(laureati_1999_2011_ateneoxgenere[[#This Row],[Enna ]], Comuni!$O$2:$O$8105, Comuni!$G$2:$G$8105)</f>
        <v>13</v>
      </c>
      <c r="I1744" s="1">
        <f>LOOKUP(laureati_1999_2011_ateneoxgenere[[#This Row],[Enna ]], Comuni!$O$2:$O$8105, Comuni!$H$2:$H$8105)</f>
        <v>14</v>
      </c>
      <c r="J1744" s="1">
        <f>LOOKUP(laureati_1999_2011_ateneoxgenere[[#This Row],[Enna ]], Comuni!$O$2:$O$8105, Comuni!$I$2:$I$8105)</f>
        <v>15</v>
      </c>
      <c r="K1744" s="4" t="s">
        <v>7</v>
      </c>
      <c r="L1744" s="7">
        <v>1225</v>
      </c>
    </row>
    <row r="1745" spans="1:12" x14ac:dyDescent="0.25">
      <c r="A1745">
        <v>2010</v>
      </c>
      <c r="B1745">
        <v>3201</v>
      </c>
      <c r="C1745" s="1" t="s">
        <v>34</v>
      </c>
      <c r="D1745" s="1" t="str">
        <f>LOOKUP(laureati_1999_2011_ateneoxgenere[[#This Row],[NOME_ATENEO]], '2018'!$C$2:$C$181, '2018'!$D$2:$D$181)</f>
        <v>Trieste</v>
      </c>
      <c r="E1745">
        <f>LOOKUP(laureati_1999_2011_ateneoxgenere[[#This Row],[Enna ]], Comuni!$O$2:$O$8105, Comuni!$D$2:$D$8105)</f>
        <v>45</v>
      </c>
      <c r="F1745">
        <f>LOOKUP(laureati_1999_2011_ateneoxgenere[[#This Row],[Enna ]], Comuni!$O$2:$O$8105, Comuni!$E$2:$E$8105)</f>
        <v>38</v>
      </c>
      <c r="G1745" s="1">
        <f>LOOKUP(laureati_1999_2011_ateneoxgenere[[#This Row],[Enna ]], Comuni!$O$2:$O$8105, Comuni!$F$2:$F$8105)</f>
        <v>58</v>
      </c>
      <c r="H1745" s="1">
        <f>LOOKUP(laureati_1999_2011_ateneoxgenere[[#This Row],[Enna ]], Comuni!$O$2:$O$8105, Comuni!$G$2:$G$8105)</f>
        <v>13</v>
      </c>
      <c r="I1745" s="1">
        <f>LOOKUP(laureati_1999_2011_ateneoxgenere[[#This Row],[Enna ]], Comuni!$O$2:$O$8105, Comuni!$H$2:$H$8105)</f>
        <v>46</v>
      </c>
      <c r="J1745" s="1">
        <f>LOOKUP(laureati_1999_2011_ateneoxgenere[[#This Row],[Enna ]], Comuni!$O$2:$O$8105, Comuni!$I$2:$I$8105)</f>
        <v>20</v>
      </c>
      <c r="K1745" s="5" t="s">
        <v>7</v>
      </c>
      <c r="L1745" s="8">
        <v>1298</v>
      </c>
    </row>
    <row r="1746" spans="1:12" x14ac:dyDescent="0.25">
      <c r="A1746">
        <v>2010</v>
      </c>
      <c r="B1746">
        <v>3401</v>
      </c>
      <c r="C1746" s="1" t="s">
        <v>35</v>
      </c>
      <c r="D1746" s="1" t="str">
        <f>LOOKUP(laureati_1999_2011_ateneoxgenere[[#This Row],[NOME_ATENEO]], '2018'!$C$2:$C$181, '2018'!$D$2:$D$181)</f>
        <v>Parma</v>
      </c>
      <c r="E1746">
        <f>LOOKUP(laureati_1999_2011_ateneoxgenere[[#This Row],[Enna ]], Comuni!$O$2:$O$8105, Comuni!$D$2:$D$8105)</f>
        <v>44</v>
      </c>
      <c r="F1746">
        <f>LOOKUP(laureati_1999_2011_ateneoxgenere[[#This Row],[Enna ]], Comuni!$O$2:$O$8105, Comuni!$E$2:$E$8105)</f>
        <v>48</v>
      </c>
      <c r="G1746" s="1">
        <f>LOOKUP(laureati_1999_2011_ateneoxgenere[[#This Row],[Enna ]], Comuni!$O$2:$O$8105, Comuni!$F$2:$F$8105)</f>
        <v>6</v>
      </c>
      <c r="H1746" s="1">
        <f>LOOKUP(laureati_1999_2011_ateneoxgenere[[#This Row],[Enna ]], Comuni!$O$2:$O$8105, Comuni!$G$2:$G$8105)</f>
        <v>10</v>
      </c>
      <c r="I1746" s="1">
        <f>LOOKUP(laureati_1999_2011_ateneoxgenere[[#This Row],[Enna ]], Comuni!$O$2:$O$8105, Comuni!$H$2:$H$8105)</f>
        <v>19</v>
      </c>
      <c r="J1746" s="1">
        <f>LOOKUP(laureati_1999_2011_ateneoxgenere[[#This Row],[Enna ]], Comuni!$O$2:$O$8105, Comuni!$I$2:$I$8105)</f>
        <v>44</v>
      </c>
      <c r="K1746" s="4" t="s">
        <v>7</v>
      </c>
      <c r="L1746" s="7">
        <v>1900</v>
      </c>
    </row>
    <row r="1747" spans="1:12" x14ac:dyDescent="0.25">
      <c r="A1747">
        <v>2010</v>
      </c>
      <c r="B1747">
        <v>3601</v>
      </c>
      <c r="C1747" s="1" t="s">
        <v>36</v>
      </c>
      <c r="D1747" s="1" t="str">
        <f>LOOKUP(laureati_1999_2011_ateneoxgenere[[#This Row],[NOME_ATENEO]], '2018'!$C$2:$C$181, '2018'!$D$2:$D$181)</f>
        <v xml:space="preserve">Modena </v>
      </c>
      <c r="E1747">
        <f>LOOKUP(laureati_1999_2011_ateneoxgenere[[#This Row],[Enna ]], Comuni!$O$2:$O$8105, Comuni!$D$2:$D$8105)</f>
        <v>44</v>
      </c>
      <c r="F1747">
        <f>LOOKUP(laureati_1999_2011_ateneoxgenere[[#This Row],[Enna ]], Comuni!$O$2:$O$8105, Comuni!$E$2:$E$8105)</f>
        <v>38</v>
      </c>
      <c r="G1747" s="1">
        <f>LOOKUP(laureati_1999_2011_ateneoxgenere[[#This Row],[Enna ]], Comuni!$O$2:$O$8105, Comuni!$F$2:$F$8105)</f>
        <v>53</v>
      </c>
      <c r="H1747" s="1">
        <f>LOOKUP(laureati_1999_2011_ateneoxgenere[[#This Row],[Enna ]], Comuni!$O$2:$O$8105, Comuni!$G$2:$G$8105)</f>
        <v>10</v>
      </c>
      <c r="I1747" s="1">
        <f>LOOKUP(laureati_1999_2011_ateneoxgenere[[#This Row],[Enna ]], Comuni!$O$2:$O$8105, Comuni!$H$2:$H$8105)</f>
        <v>55</v>
      </c>
      <c r="J1747" s="1">
        <f>LOOKUP(laureati_1999_2011_ateneoxgenere[[#This Row],[Enna ]], Comuni!$O$2:$O$8105, Comuni!$I$2:$I$8105)</f>
        <v>29</v>
      </c>
      <c r="K1747" s="5" t="s">
        <v>7</v>
      </c>
      <c r="L1747" s="8">
        <v>1493</v>
      </c>
    </row>
    <row r="1748" spans="1:12" x14ac:dyDescent="0.25">
      <c r="A1748">
        <v>2010</v>
      </c>
      <c r="B1748">
        <v>3701</v>
      </c>
      <c r="C1748" s="1" t="s">
        <v>37</v>
      </c>
      <c r="D1748" s="1" t="str">
        <f>LOOKUP(laureati_1999_2011_ateneoxgenere[[#This Row],[NOME_ATENEO]], '2018'!$C$2:$C$181, '2018'!$D$2:$D$181)</f>
        <v>Bologna</v>
      </c>
      <c r="E1748">
        <f>LOOKUP(laureati_1999_2011_ateneoxgenere[[#This Row],[Enna ]], Comuni!$O$2:$O$8105, Comuni!$D$2:$D$8105)</f>
        <v>44</v>
      </c>
      <c r="F1748">
        <f>LOOKUP(laureati_1999_2011_ateneoxgenere[[#This Row],[Enna ]], Comuni!$O$2:$O$8105, Comuni!$E$2:$E$8105)</f>
        <v>29</v>
      </c>
      <c r="G1748" s="1">
        <f>LOOKUP(laureati_1999_2011_ateneoxgenere[[#This Row],[Enna ]], Comuni!$O$2:$O$8105, Comuni!$F$2:$F$8105)</f>
        <v>44</v>
      </c>
      <c r="H1748" s="1">
        <f>LOOKUP(laureati_1999_2011_ateneoxgenere[[#This Row],[Enna ]], Comuni!$O$2:$O$8105, Comuni!$G$2:$G$8105)</f>
        <v>11</v>
      </c>
      <c r="I1748" s="1">
        <f>LOOKUP(laureati_1999_2011_ateneoxgenere[[#This Row],[Enna ]], Comuni!$O$2:$O$8105, Comuni!$H$2:$H$8105)</f>
        <v>20</v>
      </c>
      <c r="J1748" s="1">
        <f>LOOKUP(laureati_1999_2011_ateneoxgenere[[#This Row],[Enna ]], Comuni!$O$2:$O$8105, Comuni!$I$2:$I$8105)</f>
        <v>48</v>
      </c>
      <c r="K1748" s="4" t="s">
        <v>7</v>
      </c>
      <c r="L1748" s="7">
        <v>6291</v>
      </c>
    </row>
    <row r="1749" spans="1:12" x14ac:dyDescent="0.25">
      <c r="A1749">
        <v>2010</v>
      </c>
      <c r="B1749">
        <v>3801</v>
      </c>
      <c r="C1749" s="1" t="s">
        <v>38</v>
      </c>
      <c r="D1749" s="1" t="str">
        <f>LOOKUP(laureati_1999_2011_ateneoxgenere[[#This Row],[NOME_ATENEO]], '2018'!$C$2:$C$181, '2018'!$D$2:$D$181)</f>
        <v>Ferrara</v>
      </c>
      <c r="E1749">
        <f>LOOKUP(laureati_1999_2011_ateneoxgenere[[#This Row],[Enna ]], Comuni!$O$2:$O$8105, Comuni!$D$2:$D$8105)</f>
        <v>44</v>
      </c>
      <c r="F1749">
        <f>LOOKUP(laureati_1999_2011_ateneoxgenere[[#This Row],[Enna ]], Comuni!$O$2:$O$8105, Comuni!$E$2:$E$8105)</f>
        <v>50</v>
      </c>
      <c r="G1749" s="1">
        <f>LOOKUP(laureati_1999_2011_ateneoxgenere[[#This Row],[Enna ]], Comuni!$O$2:$O$8105, Comuni!$F$2:$F$8105)</f>
        <v>31</v>
      </c>
      <c r="H1749" s="1">
        <f>LOOKUP(laureati_1999_2011_ateneoxgenere[[#This Row],[Enna ]], Comuni!$O$2:$O$8105, Comuni!$G$2:$G$8105)</f>
        <v>11</v>
      </c>
      <c r="I1749" s="1">
        <f>LOOKUP(laureati_1999_2011_ateneoxgenere[[#This Row],[Enna ]], Comuni!$O$2:$O$8105, Comuni!$H$2:$H$8105)</f>
        <v>37</v>
      </c>
      <c r="J1749" s="1">
        <f>LOOKUP(laureati_1999_2011_ateneoxgenere[[#This Row],[Enna ]], Comuni!$O$2:$O$8105, Comuni!$I$2:$I$8105)</f>
        <v>0</v>
      </c>
      <c r="K1749" s="5" t="s">
        <v>7</v>
      </c>
      <c r="L1749" s="8">
        <v>1217</v>
      </c>
    </row>
    <row r="1750" spans="1:12" x14ac:dyDescent="0.25">
      <c r="A1750">
        <v>2010</v>
      </c>
      <c r="B1750">
        <v>4101</v>
      </c>
      <c r="C1750" s="1" t="s">
        <v>39</v>
      </c>
      <c r="D1750" s="1" t="str">
        <f>LOOKUP(laureati_1999_2011_ateneoxgenere[[#This Row],[NOME_ATENEO]], '2018'!$C$2:$C$181, '2018'!$D$2:$D$181)</f>
        <v>Urbino</v>
      </c>
      <c r="E1750">
        <f>LOOKUP(laureati_1999_2011_ateneoxgenere[[#This Row],[Enna ]], Comuni!$O$2:$O$8105, Comuni!$D$2:$D$8105)</f>
        <v>43</v>
      </c>
      <c r="F1750">
        <f>LOOKUP(laureati_1999_2011_ateneoxgenere[[#This Row],[Enna ]], Comuni!$O$2:$O$8105, Comuni!$E$2:$E$8105)</f>
        <v>43</v>
      </c>
      <c r="G1750" s="1">
        <f>LOOKUP(laureati_1999_2011_ateneoxgenere[[#This Row],[Enna ]], Comuni!$O$2:$O$8105, Comuni!$F$2:$F$8105)</f>
        <v>36</v>
      </c>
      <c r="H1750" s="1">
        <f>LOOKUP(laureati_1999_2011_ateneoxgenere[[#This Row],[Enna ]], Comuni!$O$2:$O$8105, Comuni!$G$2:$G$8105)</f>
        <v>12</v>
      </c>
      <c r="I1750" s="1">
        <f>LOOKUP(laureati_1999_2011_ateneoxgenere[[#This Row],[Enna ]], Comuni!$O$2:$O$8105, Comuni!$H$2:$H$8105)</f>
        <v>38</v>
      </c>
      <c r="J1750" s="1">
        <f>LOOKUP(laureati_1999_2011_ateneoxgenere[[#This Row],[Enna ]], Comuni!$O$2:$O$8105, Comuni!$I$2:$I$8105)</f>
        <v>11</v>
      </c>
      <c r="K1750" s="4" t="s">
        <v>7</v>
      </c>
      <c r="L1750" s="7">
        <v>990</v>
      </c>
    </row>
    <row r="1751" spans="1:12" x14ac:dyDescent="0.25">
      <c r="A1751">
        <v>2010</v>
      </c>
      <c r="B1751">
        <v>4201</v>
      </c>
      <c r="C1751" s="1" t="s">
        <v>40</v>
      </c>
      <c r="D1751" s="1" t="str">
        <f>LOOKUP(laureati_1999_2011_ateneoxgenere[[#This Row],[NOME_ATENEO]], '2018'!$C$2:$C$181, '2018'!$D$2:$D$181)</f>
        <v>Ancona</v>
      </c>
      <c r="E1751">
        <f>LOOKUP(laureati_1999_2011_ateneoxgenere[[#This Row],[Enna ]], Comuni!$O$2:$O$8105, Comuni!$D$2:$D$8105)</f>
        <v>43</v>
      </c>
      <c r="F1751">
        <f>LOOKUP(laureati_1999_2011_ateneoxgenere[[#This Row],[Enna ]], Comuni!$O$2:$O$8105, Comuni!$E$2:$E$8105)</f>
        <v>37</v>
      </c>
      <c r="G1751" s="1">
        <f>LOOKUP(laureati_1999_2011_ateneoxgenere[[#This Row],[Enna ]], Comuni!$O$2:$O$8105, Comuni!$F$2:$F$8105)</f>
        <v>15</v>
      </c>
      <c r="H1751" s="1">
        <f>LOOKUP(laureati_1999_2011_ateneoxgenere[[#This Row],[Enna ]], Comuni!$O$2:$O$8105, Comuni!$G$2:$G$8105)</f>
        <v>13</v>
      </c>
      <c r="I1751" s="1">
        <f>LOOKUP(laureati_1999_2011_ateneoxgenere[[#This Row],[Enna ]], Comuni!$O$2:$O$8105, Comuni!$H$2:$H$8105)</f>
        <v>30</v>
      </c>
      <c r="J1751" s="1">
        <f>LOOKUP(laureati_1999_2011_ateneoxgenere[[#This Row],[Enna ]], Comuni!$O$2:$O$8105, Comuni!$I$2:$I$8105)</f>
        <v>51</v>
      </c>
      <c r="K1751" s="5" t="s">
        <v>7</v>
      </c>
      <c r="L1751" s="8">
        <v>1406</v>
      </c>
    </row>
    <row r="1752" spans="1:12" x14ac:dyDescent="0.25">
      <c r="A1752">
        <v>2010</v>
      </c>
      <c r="B1752">
        <v>4301</v>
      </c>
      <c r="C1752" s="1" t="s">
        <v>41</v>
      </c>
      <c r="D1752" s="1" t="str">
        <f>LOOKUP(laureati_1999_2011_ateneoxgenere[[#This Row],[NOME_ATENEO]], '2018'!$C$2:$C$181, '2018'!$D$2:$D$181)</f>
        <v>Macerata</v>
      </c>
      <c r="E1752">
        <f>LOOKUP(laureati_1999_2011_ateneoxgenere[[#This Row],[Enna ]], Comuni!$O$2:$O$8105, Comuni!$D$2:$D$8105)</f>
        <v>43</v>
      </c>
      <c r="F1752">
        <f>LOOKUP(laureati_1999_2011_ateneoxgenere[[#This Row],[Enna ]], Comuni!$O$2:$O$8105, Comuni!$E$2:$E$8105)</f>
        <v>18</v>
      </c>
      <c r="G1752" s="1">
        <f>LOOKUP(laureati_1999_2011_ateneoxgenere[[#This Row],[Enna ]], Comuni!$O$2:$O$8105, Comuni!$F$2:$F$8105)</f>
        <v>6</v>
      </c>
      <c r="H1752" s="1">
        <f>LOOKUP(laureati_1999_2011_ateneoxgenere[[#This Row],[Enna ]], Comuni!$O$2:$O$8105, Comuni!$G$2:$G$8105)</f>
        <v>13</v>
      </c>
      <c r="I1752" s="1">
        <f>LOOKUP(laureati_1999_2011_ateneoxgenere[[#This Row],[Enna ]], Comuni!$O$2:$O$8105, Comuni!$H$2:$H$8105)</f>
        <v>27</v>
      </c>
      <c r="J1752" s="1">
        <f>LOOKUP(laureati_1999_2011_ateneoxgenere[[#This Row],[Enna ]], Comuni!$O$2:$O$8105, Comuni!$I$2:$I$8105)</f>
        <v>6</v>
      </c>
      <c r="K1752" s="4" t="s">
        <v>7</v>
      </c>
      <c r="L1752" s="7">
        <v>459</v>
      </c>
    </row>
    <row r="1753" spans="1:12" x14ac:dyDescent="0.25">
      <c r="A1753">
        <v>2010</v>
      </c>
      <c r="B1753">
        <v>4302</v>
      </c>
      <c r="C1753" s="1" t="s">
        <v>42</v>
      </c>
      <c r="D1753" s="1" t="str">
        <f>LOOKUP(laureati_1999_2011_ateneoxgenere[[#This Row],[NOME_ATENEO]], '2018'!$C$2:$C$181, '2018'!$D$2:$D$181)</f>
        <v>Camerino</v>
      </c>
      <c r="E1753">
        <f>LOOKUP(laureati_1999_2011_ateneoxgenere[[#This Row],[Enna ]], Comuni!$O$2:$O$8105, Comuni!$D$2:$D$8105)</f>
        <v>43</v>
      </c>
      <c r="F1753">
        <f>LOOKUP(laureati_1999_2011_ateneoxgenere[[#This Row],[Enna ]], Comuni!$O$2:$O$8105, Comuni!$E$2:$E$8105)</f>
        <v>8</v>
      </c>
      <c r="G1753" s="1">
        <f>LOOKUP(laureati_1999_2011_ateneoxgenere[[#This Row],[Enna ]], Comuni!$O$2:$O$8105, Comuni!$F$2:$F$8105)</f>
        <v>13</v>
      </c>
      <c r="H1753" s="1">
        <f>LOOKUP(laureati_1999_2011_ateneoxgenere[[#This Row],[Enna ]], Comuni!$O$2:$O$8105, Comuni!$G$2:$G$8105)</f>
        <v>13</v>
      </c>
      <c r="I1753" s="1">
        <f>LOOKUP(laureati_1999_2011_ateneoxgenere[[#This Row],[Enna ]], Comuni!$O$2:$O$8105, Comuni!$H$2:$H$8105)</f>
        <v>4</v>
      </c>
      <c r="J1753" s="1">
        <f>LOOKUP(laureati_1999_2011_ateneoxgenere[[#This Row],[Enna ]], Comuni!$O$2:$O$8105, Comuni!$I$2:$I$8105)</f>
        <v>9</v>
      </c>
      <c r="K1753" s="5" t="s">
        <v>7</v>
      </c>
      <c r="L1753" s="8">
        <v>543</v>
      </c>
    </row>
    <row r="1754" spans="1:12" x14ac:dyDescent="0.25">
      <c r="A1754">
        <v>2010</v>
      </c>
      <c r="B1754">
        <v>4801</v>
      </c>
      <c r="C1754" s="1" t="s">
        <v>43</v>
      </c>
      <c r="D1754" s="1" t="str">
        <f>LOOKUP(laureati_1999_2011_ateneoxgenere[[#This Row],[NOME_ATENEO]], '2018'!$C$2:$C$181, '2018'!$D$2:$D$181)</f>
        <v>Firenze</v>
      </c>
      <c r="E1754">
        <f>LOOKUP(laureati_1999_2011_ateneoxgenere[[#This Row],[Enna ]], Comuni!$O$2:$O$8105, Comuni!$D$2:$D$8105)</f>
        <v>43</v>
      </c>
      <c r="F1754">
        <f>LOOKUP(laureati_1999_2011_ateneoxgenere[[#This Row],[Enna ]], Comuni!$O$2:$O$8105, Comuni!$E$2:$E$8105)</f>
        <v>46</v>
      </c>
      <c r="G1754" s="1">
        <f>LOOKUP(laureati_1999_2011_ateneoxgenere[[#This Row],[Enna ]], Comuni!$O$2:$O$8105, Comuni!$F$2:$F$8105)</f>
        <v>28</v>
      </c>
      <c r="H1754" s="1">
        <f>LOOKUP(laureati_1999_2011_ateneoxgenere[[#This Row],[Enna ]], Comuni!$O$2:$O$8105, Comuni!$G$2:$G$8105)</f>
        <v>11</v>
      </c>
      <c r="I1754" s="1">
        <f>LOOKUP(laureati_1999_2011_ateneoxgenere[[#This Row],[Enna ]], Comuni!$O$2:$O$8105, Comuni!$H$2:$H$8105)</f>
        <v>15</v>
      </c>
      <c r="J1754" s="1">
        <f>LOOKUP(laureati_1999_2011_ateneoxgenere[[#This Row],[Enna ]], Comuni!$O$2:$O$8105, Comuni!$I$2:$I$8105)</f>
        <v>29</v>
      </c>
      <c r="K1754" s="4" t="s">
        <v>7</v>
      </c>
      <c r="L1754" s="7">
        <v>4021</v>
      </c>
    </row>
    <row r="1755" spans="1:12" x14ac:dyDescent="0.25">
      <c r="A1755">
        <v>2010</v>
      </c>
      <c r="B1755">
        <v>4804</v>
      </c>
      <c r="C1755" s="1" t="s">
        <v>44</v>
      </c>
      <c r="D1755" s="1" t="str">
        <f>LOOKUP(laureati_1999_2011_ateneoxgenere[[#This Row],[NOME_ATENEO]], '2018'!$C$2:$C$181, '2018'!$D$2:$D$181)</f>
        <v>Firenze</v>
      </c>
      <c r="E1755">
        <f>LOOKUP(laureati_1999_2011_ateneoxgenere[[#This Row],[Enna ]], Comuni!$O$2:$O$8105, Comuni!$D$2:$D$8105)</f>
        <v>43</v>
      </c>
      <c r="F1755">
        <f>LOOKUP(laureati_1999_2011_ateneoxgenere[[#This Row],[Enna ]], Comuni!$O$2:$O$8105, Comuni!$E$2:$E$8105)</f>
        <v>46</v>
      </c>
      <c r="G1755" s="1">
        <f>LOOKUP(laureati_1999_2011_ateneoxgenere[[#This Row],[Enna ]], Comuni!$O$2:$O$8105, Comuni!$F$2:$F$8105)</f>
        <v>28</v>
      </c>
      <c r="H1755" s="1">
        <f>LOOKUP(laureati_1999_2011_ateneoxgenere[[#This Row],[Enna ]], Comuni!$O$2:$O$8105, Comuni!$G$2:$G$8105)</f>
        <v>11</v>
      </c>
      <c r="I1755" s="1">
        <f>LOOKUP(laureati_1999_2011_ateneoxgenere[[#This Row],[Enna ]], Comuni!$O$2:$O$8105, Comuni!$H$2:$H$8105)</f>
        <v>15</v>
      </c>
      <c r="J1755" s="1">
        <f>LOOKUP(laureati_1999_2011_ateneoxgenere[[#This Row],[Enna ]], Comuni!$O$2:$O$8105, Comuni!$I$2:$I$8105)</f>
        <v>29</v>
      </c>
      <c r="K1755" s="5" t="s">
        <v>7</v>
      </c>
      <c r="L1755" s="8">
        <v>2</v>
      </c>
    </row>
    <row r="1756" spans="1:12" x14ac:dyDescent="0.25">
      <c r="A1756">
        <v>2010</v>
      </c>
      <c r="B1756">
        <v>5001</v>
      </c>
      <c r="C1756" s="1" t="s">
        <v>45</v>
      </c>
      <c r="D1756" s="1" t="str">
        <f>LOOKUP(laureati_1999_2011_ateneoxgenere[[#This Row],[NOME_ATENEO]], '2018'!$C$2:$C$181, '2018'!$D$2:$D$181)</f>
        <v>Pisa</v>
      </c>
      <c r="E1756">
        <f>LOOKUP(laureati_1999_2011_ateneoxgenere[[#This Row],[Enna ]], Comuni!$O$2:$O$8105, Comuni!$D$2:$D$8105)</f>
        <v>43</v>
      </c>
      <c r="F1756">
        <f>LOOKUP(laureati_1999_2011_ateneoxgenere[[#This Row],[Enna ]], Comuni!$O$2:$O$8105, Comuni!$E$2:$E$8105)</f>
        <v>42</v>
      </c>
      <c r="G1756" s="1">
        <f>LOOKUP(laureati_1999_2011_ateneoxgenere[[#This Row],[Enna ]], Comuni!$O$2:$O$8105, Comuni!$F$2:$F$8105)</f>
        <v>51</v>
      </c>
      <c r="H1756" s="1">
        <f>LOOKUP(laureati_1999_2011_ateneoxgenere[[#This Row],[Enna ]], Comuni!$O$2:$O$8105, Comuni!$G$2:$G$8105)</f>
        <v>10</v>
      </c>
      <c r="I1756" s="1">
        <f>LOOKUP(laureati_1999_2011_ateneoxgenere[[#This Row],[Enna ]], Comuni!$O$2:$O$8105, Comuni!$H$2:$H$8105)</f>
        <v>24</v>
      </c>
      <c r="J1756" s="1">
        <f>LOOKUP(laureati_1999_2011_ateneoxgenere[[#This Row],[Enna ]], Comuni!$O$2:$O$8105, Comuni!$I$2:$I$8105)</f>
        <v>1</v>
      </c>
      <c r="K1756" s="4" t="s">
        <v>7</v>
      </c>
      <c r="L1756" s="7">
        <v>3198</v>
      </c>
    </row>
    <row r="1757" spans="1:12" x14ac:dyDescent="0.25">
      <c r="A1757">
        <v>2010</v>
      </c>
      <c r="B1757">
        <v>5201</v>
      </c>
      <c r="C1757" s="1" t="s">
        <v>46</v>
      </c>
      <c r="D1757" s="1" t="str">
        <f>LOOKUP(laureati_1999_2011_ateneoxgenere[[#This Row],[NOME_ATENEO]], '2018'!$C$2:$C$181, '2018'!$D$2:$D$181)</f>
        <v>Siena</v>
      </c>
      <c r="E1757">
        <f>LOOKUP(laureati_1999_2011_ateneoxgenere[[#This Row],[Enna ]], Comuni!$O$2:$O$8105, Comuni!$D$2:$D$8105)</f>
        <v>43</v>
      </c>
      <c r="F1757">
        <f>LOOKUP(laureati_1999_2011_ateneoxgenere[[#This Row],[Enna ]], Comuni!$O$2:$O$8105, Comuni!$E$2:$E$8105)</f>
        <v>19</v>
      </c>
      <c r="G1757" s="1">
        <f>LOOKUP(laureati_1999_2011_ateneoxgenere[[#This Row],[Enna ]], Comuni!$O$2:$O$8105, Comuni!$F$2:$F$8105)</f>
        <v>11</v>
      </c>
      <c r="H1757" s="1">
        <f>LOOKUP(laureati_1999_2011_ateneoxgenere[[#This Row],[Enna ]], Comuni!$O$2:$O$8105, Comuni!$G$2:$G$8105)</f>
        <v>11</v>
      </c>
      <c r="I1757" s="1">
        <f>LOOKUP(laureati_1999_2011_ateneoxgenere[[#This Row],[Enna ]], Comuni!$O$2:$O$8105, Comuni!$H$2:$H$8105)</f>
        <v>19</v>
      </c>
      <c r="J1757" s="1">
        <f>LOOKUP(laureati_1999_2011_ateneoxgenere[[#This Row],[Enna ]], Comuni!$O$2:$O$8105, Comuni!$I$2:$I$8105)</f>
        <v>59</v>
      </c>
      <c r="K1757" s="5" t="s">
        <v>7</v>
      </c>
      <c r="L1757" s="8">
        <v>1332</v>
      </c>
    </row>
    <row r="1758" spans="1:12" x14ac:dyDescent="0.25">
      <c r="A1758">
        <v>2010</v>
      </c>
      <c r="B1758">
        <v>5202</v>
      </c>
      <c r="C1758" s="1" t="s">
        <v>47</v>
      </c>
      <c r="D1758" s="1" t="str">
        <f>LOOKUP(laureati_1999_2011_ateneoxgenere[[#This Row],[NOME_ATENEO]], '2018'!$C$2:$C$181, '2018'!$D$2:$D$181)</f>
        <v xml:space="preserve">Siena </v>
      </c>
      <c r="E1758">
        <f>LOOKUP(laureati_1999_2011_ateneoxgenere[[#This Row],[Enna ]], Comuni!$O$2:$O$8105, Comuni!$D$2:$D$8105)</f>
        <v>43</v>
      </c>
      <c r="F1758">
        <f>LOOKUP(laureati_1999_2011_ateneoxgenere[[#This Row],[Enna ]], Comuni!$O$2:$O$8105, Comuni!$E$2:$E$8105)</f>
        <v>19</v>
      </c>
      <c r="G1758" s="1">
        <f>LOOKUP(laureati_1999_2011_ateneoxgenere[[#This Row],[Enna ]], Comuni!$O$2:$O$8105, Comuni!$F$2:$F$8105)</f>
        <v>11</v>
      </c>
      <c r="H1758" s="1">
        <f>LOOKUP(laureati_1999_2011_ateneoxgenere[[#This Row],[Enna ]], Comuni!$O$2:$O$8105, Comuni!$G$2:$G$8105)</f>
        <v>11</v>
      </c>
      <c r="I1758" s="1">
        <f>LOOKUP(laureati_1999_2011_ateneoxgenere[[#This Row],[Enna ]], Comuni!$O$2:$O$8105, Comuni!$H$2:$H$8105)</f>
        <v>19</v>
      </c>
      <c r="J1758" s="1">
        <f>LOOKUP(laureati_1999_2011_ateneoxgenere[[#This Row],[Enna ]], Comuni!$O$2:$O$8105, Comuni!$I$2:$I$8105)</f>
        <v>59</v>
      </c>
      <c r="K1758" s="4" t="s">
        <v>7</v>
      </c>
      <c r="L1758" s="7">
        <v>18</v>
      </c>
    </row>
    <row r="1759" spans="1:12" x14ac:dyDescent="0.25">
      <c r="A1759">
        <v>2010</v>
      </c>
      <c r="B1759">
        <v>5401</v>
      </c>
      <c r="C1759" s="1" t="s">
        <v>48</v>
      </c>
      <c r="D1759" s="1" t="str">
        <f>LOOKUP(laureati_1999_2011_ateneoxgenere[[#This Row],[NOME_ATENEO]], '2018'!$C$2:$C$181, '2018'!$D$2:$D$181)</f>
        <v>Perugia</v>
      </c>
      <c r="E1759">
        <f>LOOKUP(laureati_1999_2011_ateneoxgenere[[#This Row],[Enna ]], Comuni!$O$2:$O$8105, Comuni!$D$2:$D$8105)</f>
        <v>43</v>
      </c>
      <c r="F1759">
        <f>LOOKUP(laureati_1999_2011_ateneoxgenere[[#This Row],[Enna ]], Comuni!$O$2:$O$8105, Comuni!$E$2:$E$8105)</f>
        <v>6</v>
      </c>
      <c r="G1759" s="1">
        <f>LOOKUP(laureati_1999_2011_ateneoxgenere[[#This Row],[Enna ]], Comuni!$O$2:$O$8105, Comuni!$F$2:$F$8105)</f>
        <v>49</v>
      </c>
      <c r="H1759" s="1">
        <f>LOOKUP(laureati_1999_2011_ateneoxgenere[[#This Row],[Enna ]], Comuni!$O$2:$O$8105, Comuni!$G$2:$G$8105)</f>
        <v>12</v>
      </c>
      <c r="I1759" s="1">
        <f>LOOKUP(laureati_1999_2011_ateneoxgenere[[#This Row],[Enna ]], Comuni!$O$2:$O$8105, Comuni!$H$2:$H$8105)</f>
        <v>23</v>
      </c>
      <c r="J1759" s="1">
        <f>LOOKUP(laureati_1999_2011_ateneoxgenere[[#This Row],[Enna ]], Comuni!$O$2:$O$8105, Comuni!$I$2:$I$8105)</f>
        <v>23</v>
      </c>
      <c r="K1759" s="5" t="s">
        <v>7</v>
      </c>
      <c r="L1759" s="8">
        <v>2095</v>
      </c>
    </row>
    <row r="1760" spans="1:12" x14ac:dyDescent="0.25">
      <c r="A1760">
        <v>2010</v>
      </c>
      <c r="B1760">
        <v>5403</v>
      </c>
      <c r="C1760" s="1" t="s">
        <v>49</v>
      </c>
      <c r="D1760" s="1" t="str">
        <f>LOOKUP(laureati_1999_2011_ateneoxgenere[[#This Row],[NOME_ATENEO]], '2018'!$C$2:$C$181, '2018'!$D$2:$D$181)</f>
        <v xml:space="preserve">Perugia </v>
      </c>
      <c r="E1760">
        <f>LOOKUP(laureati_1999_2011_ateneoxgenere[[#This Row],[Enna ]], Comuni!$O$2:$O$8105, Comuni!$D$2:$D$8105)</f>
        <v>43</v>
      </c>
      <c r="F1760">
        <f>LOOKUP(laureati_1999_2011_ateneoxgenere[[#This Row],[Enna ]], Comuni!$O$2:$O$8105, Comuni!$E$2:$E$8105)</f>
        <v>6</v>
      </c>
      <c r="G1760" s="1">
        <f>LOOKUP(laureati_1999_2011_ateneoxgenere[[#This Row],[Enna ]], Comuni!$O$2:$O$8105, Comuni!$F$2:$F$8105)</f>
        <v>49</v>
      </c>
      <c r="H1760" s="1">
        <f>LOOKUP(laureati_1999_2011_ateneoxgenere[[#This Row],[Enna ]], Comuni!$O$2:$O$8105, Comuni!$G$2:$G$8105)</f>
        <v>12</v>
      </c>
      <c r="I1760" s="1">
        <f>LOOKUP(laureati_1999_2011_ateneoxgenere[[#This Row],[Enna ]], Comuni!$O$2:$O$8105, Comuni!$H$2:$H$8105)</f>
        <v>23</v>
      </c>
      <c r="J1760" s="1">
        <f>LOOKUP(laureati_1999_2011_ateneoxgenere[[#This Row],[Enna ]], Comuni!$O$2:$O$8105, Comuni!$I$2:$I$8105)</f>
        <v>23</v>
      </c>
      <c r="K1760" s="4" t="s">
        <v>7</v>
      </c>
      <c r="L1760" s="7">
        <v>152</v>
      </c>
    </row>
    <row r="1761" spans="1:12" x14ac:dyDescent="0.25">
      <c r="A1761">
        <v>2010</v>
      </c>
      <c r="B1761">
        <v>5601</v>
      </c>
      <c r="C1761" s="1" t="s">
        <v>50</v>
      </c>
      <c r="D1761" s="1" t="str">
        <f>LOOKUP(laureati_1999_2011_ateneoxgenere[[#This Row],[NOME_ATENEO]], '2018'!$C$2:$C$181, '2018'!$D$2:$D$181)</f>
        <v>Viterbo</v>
      </c>
      <c r="E1761">
        <f>LOOKUP(laureati_1999_2011_ateneoxgenere[[#This Row],[Enna ]], Comuni!$O$2:$O$8105, Comuni!$D$2:$D$8105)</f>
        <v>42</v>
      </c>
      <c r="F1761">
        <f>LOOKUP(laureati_1999_2011_ateneoxgenere[[#This Row],[Enna ]], Comuni!$O$2:$O$8105, Comuni!$E$2:$E$8105)</f>
        <v>25</v>
      </c>
      <c r="G1761" s="1">
        <f>LOOKUP(laureati_1999_2011_ateneoxgenere[[#This Row],[Enna ]], Comuni!$O$2:$O$8105, Comuni!$F$2:$F$8105)</f>
        <v>5</v>
      </c>
      <c r="H1761" s="1">
        <f>LOOKUP(laureati_1999_2011_ateneoxgenere[[#This Row],[Enna ]], Comuni!$O$2:$O$8105, Comuni!$G$2:$G$8105)</f>
        <v>12</v>
      </c>
      <c r="I1761" s="1">
        <f>LOOKUP(laureati_1999_2011_ateneoxgenere[[#This Row],[Enna ]], Comuni!$O$2:$O$8105, Comuni!$H$2:$H$8105)</f>
        <v>6</v>
      </c>
      <c r="J1761" s="1">
        <f>LOOKUP(laureati_1999_2011_ateneoxgenere[[#This Row],[Enna ]], Comuni!$O$2:$O$8105, Comuni!$I$2:$I$8105)</f>
        <v>24</v>
      </c>
      <c r="K1761" s="5" t="s">
        <v>7</v>
      </c>
      <c r="L1761" s="8">
        <v>1250</v>
      </c>
    </row>
    <row r="1762" spans="1:12" x14ac:dyDescent="0.25">
      <c r="A1762">
        <v>2010</v>
      </c>
      <c r="B1762">
        <v>5801</v>
      </c>
      <c r="C1762" s="1" t="s">
        <v>51</v>
      </c>
      <c r="D1762" s="1" t="str">
        <f>LOOKUP(laureati_1999_2011_ateneoxgenere[[#This Row],[NOME_ATENEO]], '2018'!$C$2:$C$181, '2018'!$D$2:$D$181)</f>
        <v xml:space="preserve">Roma </v>
      </c>
      <c r="E1762">
        <f>LOOKUP(laureati_1999_2011_ateneoxgenere[[#This Row],[Enna ]], Comuni!$O$2:$O$8105, Comuni!$D$2:$D$8105)</f>
        <v>41</v>
      </c>
      <c r="F1762">
        <f>LOOKUP(laureati_1999_2011_ateneoxgenere[[#This Row],[Enna ]], Comuni!$O$2:$O$8105, Comuni!$E$2:$E$8105)</f>
        <v>54</v>
      </c>
      <c r="G1762" s="1">
        <f>LOOKUP(laureati_1999_2011_ateneoxgenere[[#This Row],[Enna ]], Comuni!$O$2:$O$8105, Comuni!$F$2:$F$8105)</f>
        <v>27</v>
      </c>
      <c r="H1762" s="1">
        <f>LOOKUP(laureati_1999_2011_ateneoxgenere[[#This Row],[Enna ]], Comuni!$O$2:$O$8105, Comuni!$G$2:$G$8105)</f>
        <v>12</v>
      </c>
      <c r="I1762" s="1">
        <f>LOOKUP(laureati_1999_2011_ateneoxgenere[[#This Row],[Enna ]], Comuni!$O$2:$O$8105, Comuni!$H$2:$H$8105)</f>
        <v>29</v>
      </c>
      <c r="J1762" s="1">
        <f>LOOKUP(laureati_1999_2011_ateneoxgenere[[#This Row],[Enna ]], Comuni!$O$2:$O$8105, Comuni!$I$2:$I$8105)</f>
        <v>24</v>
      </c>
      <c r="K1762" s="4" t="s">
        <v>7</v>
      </c>
      <c r="L1762" s="7">
        <v>7566</v>
      </c>
    </row>
    <row r="1763" spans="1:12" x14ac:dyDescent="0.25">
      <c r="A1763">
        <v>2010</v>
      </c>
      <c r="B1763">
        <v>5802</v>
      </c>
      <c r="C1763" s="1" t="s">
        <v>52</v>
      </c>
      <c r="D1763" s="1" t="str">
        <f>LOOKUP(laureati_1999_2011_ateneoxgenere[[#This Row],[NOME_ATENEO]], '2018'!$C$2:$C$181, '2018'!$D$2:$D$181)</f>
        <v xml:space="preserve">Roma </v>
      </c>
      <c r="E1763">
        <f>LOOKUP(laureati_1999_2011_ateneoxgenere[[#This Row],[Enna ]], Comuni!$O$2:$O$8105, Comuni!$D$2:$D$8105)</f>
        <v>41</v>
      </c>
      <c r="F1763">
        <f>LOOKUP(laureati_1999_2011_ateneoxgenere[[#This Row],[Enna ]], Comuni!$O$2:$O$8105, Comuni!$E$2:$E$8105)</f>
        <v>54</v>
      </c>
      <c r="G1763" s="1">
        <f>LOOKUP(laureati_1999_2011_ateneoxgenere[[#This Row],[Enna ]], Comuni!$O$2:$O$8105, Comuni!$F$2:$F$8105)</f>
        <v>27</v>
      </c>
      <c r="H1763" s="1">
        <f>LOOKUP(laureati_1999_2011_ateneoxgenere[[#This Row],[Enna ]], Comuni!$O$2:$O$8105, Comuni!$G$2:$G$8105)</f>
        <v>12</v>
      </c>
      <c r="I1763" s="1">
        <f>LOOKUP(laureati_1999_2011_ateneoxgenere[[#This Row],[Enna ]], Comuni!$O$2:$O$8105, Comuni!$H$2:$H$8105)</f>
        <v>29</v>
      </c>
      <c r="J1763" s="1">
        <f>LOOKUP(laureati_1999_2011_ateneoxgenere[[#This Row],[Enna ]], Comuni!$O$2:$O$8105, Comuni!$I$2:$I$8105)</f>
        <v>24</v>
      </c>
      <c r="K1763" s="5" t="s">
        <v>7</v>
      </c>
      <c r="L1763" s="8">
        <v>2560</v>
      </c>
    </row>
    <row r="1764" spans="1:12" x14ac:dyDescent="0.25">
      <c r="A1764">
        <v>2010</v>
      </c>
      <c r="B1764">
        <v>5803</v>
      </c>
      <c r="C1764" s="1" t="s">
        <v>53</v>
      </c>
      <c r="D1764" s="1" t="str">
        <f>LOOKUP(laureati_1999_2011_ateneoxgenere[[#This Row],[NOME_ATENEO]], '2018'!$C$2:$C$181, '2018'!$D$2:$D$181)</f>
        <v xml:space="preserve">Roma </v>
      </c>
      <c r="E1764">
        <f>LOOKUP(laureati_1999_2011_ateneoxgenere[[#This Row],[Enna ]], Comuni!$O$2:$O$8105, Comuni!$D$2:$D$8105)</f>
        <v>41</v>
      </c>
      <c r="F1764">
        <f>LOOKUP(laureati_1999_2011_ateneoxgenere[[#This Row],[Enna ]], Comuni!$O$2:$O$8105, Comuni!$E$2:$E$8105)</f>
        <v>54</v>
      </c>
      <c r="G1764" s="1">
        <f>LOOKUP(laureati_1999_2011_ateneoxgenere[[#This Row],[Enna ]], Comuni!$O$2:$O$8105, Comuni!$F$2:$F$8105)</f>
        <v>27</v>
      </c>
      <c r="H1764" s="1">
        <f>LOOKUP(laureati_1999_2011_ateneoxgenere[[#This Row],[Enna ]], Comuni!$O$2:$O$8105, Comuni!$G$2:$G$8105)</f>
        <v>12</v>
      </c>
      <c r="I1764" s="1">
        <f>LOOKUP(laureati_1999_2011_ateneoxgenere[[#This Row],[Enna ]], Comuni!$O$2:$O$8105, Comuni!$H$2:$H$8105)</f>
        <v>29</v>
      </c>
      <c r="J1764" s="1">
        <f>LOOKUP(laureati_1999_2011_ateneoxgenere[[#This Row],[Enna ]], Comuni!$O$2:$O$8105, Comuni!$I$2:$I$8105)</f>
        <v>24</v>
      </c>
      <c r="K1764" s="4" t="s">
        <v>7</v>
      </c>
      <c r="L1764" s="7">
        <v>457</v>
      </c>
    </row>
    <row r="1765" spans="1:12" x14ac:dyDescent="0.25">
      <c r="A1765">
        <v>2010</v>
      </c>
      <c r="B1765">
        <v>5805</v>
      </c>
      <c r="C1765" s="1" t="s">
        <v>54</v>
      </c>
      <c r="D1765" s="1" t="str">
        <f>LOOKUP(laureati_1999_2011_ateneoxgenere[[#This Row],[NOME_ATENEO]], '2018'!$C$2:$C$181, '2018'!$D$2:$D$181)</f>
        <v xml:space="preserve">Roma </v>
      </c>
      <c r="E1765">
        <f>LOOKUP(laureati_1999_2011_ateneoxgenere[[#This Row],[Enna ]], Comuni!$O$2:$O$8105, Comuni!$D$2:$D$8105)</f>
        <v>41</v>
      </c>
      <c r="F1765">
        <f>LOOKUP(laureati_1999_2011_ateneoxgenere[[#This Row],[Enna ]], Comuni!$O$2:$O$8105, Comuni!$E$2:$E$8105)</f>
        <v>54</v>
      </c>
      <c r="G1765" s="1">
        <f>LOOKUP(laureati_1999_2011_ateneoxgenere[[#This Row],[Enna ]], Comuni!$O$2:$O$8105, Comuni!$F$2:$F$8105)</f>
        <v>27</v>
      </c>
      <c r="H1765" s="1">
        <f>LOOKUP(laureati_1999_2011_ateneoxgenere[[#This Row],[Enna ]], Comuni!$O$2:$O$8105, Comuni!$G$2:$G$8105)</f>
        <v>12</v>
      </c>
      <c r="I1765" s="1">
        <f>LOOKUP(laureati_1999_2011_ateneoxgenere[[#This Row],[Enna ]], Comuni!$O$2:$O$8105, Comuni!$H$2:$H$8105)</f>
        <v>29</v>
      </c>
      <c r="J1765" s="1">
        <f>LOOKUP(laureati_1999_2011_ateneoxgenere[[#This Row],[Enna ]], Comuni!$O$2:$O$8105, Comuni!$I$2:$I$8105)</f>
        <v>24</v>
      </c>
      <c r="K1765" s="5" t="s">
        <v>7</v>
      </c>
      <c r="L1765" s="8">
        <v>1007</v>
      </c>
    </row>
    <row r="1766" spans="1:12" x14ac:dyDescent="0.25">
      <c r="A1766">
        <v>2010</v>
      </c>
      <c r="B1766">
        <v>5806</v>
      </c>
      <c r="C1766" s="1" t="s">
        <v>55</v>
      </c>
      <c r="D1766" s="1" t="str">
        <f>LOOKUP(laureati_1999_2011_ateneoxgenere[[#This Row],[NOME_ATENEO]], '2018'!$C$2:$C$181, '2018'!$D$2:$D$181)</f>
        <v xml:space="preserve">Roma </v>
      </c>
      <c r="E1766">
        <f>LOOKUP(laureati_1999_2011_ateneoxgenere[[#This Row],[Enna ]], Comuni!$O$2:$O$8105, Comuni!$D$2:$D$8105)</f>
        <v>41</v>
      </c>
      <c r="F1766">
        <f>LOOKUP(laureati_1999_2011_ateneoxgenere[[#This Row],[Enna ]], Comuni!$O$2:$O$8105, Comuni!$E$2:$E$8105)</f>
        <v>54</v>
      </c>
      <c r="G1766" s="1">
        <f>LOOKUP(laureati_1999_2011_ateneoxgenere[[#This Row],[Enna ]], Comuni!$O$2:$O$8105, Comuni!$F$2:$F$8105)</f>
        <v>27</v>
      </c>
      <c r="H1766" s="1">
        <f>LOOKUP(laureati_1999_2011_ateneoxgenere[[#This Row],[Enna ]], Comuni!$O$2:$O$8105, Comuni!$G$2:$G$8105)</f>
        <v>12</v>
      </c>
      <c r="I1766" s="1">
        <f>LOOKUP(laureati_1999_2011_ateneoxgenere[[#This Row],[Enna ]], Comuni!$O$2:$O$8105, Comuni!$H$2:$H$8105)</f>
        <v>29</v>
      </c>
      <c r="J1766" s="1">
        <f>LOOKUP(laureati_1999_2011_ateneoxgenere[[#This Row],[Enna ]], Comuni!$O$2:$O$8105, Comuni!$I$2:$I$8105)</f>
        <v>24</v>
      </c>
      <c r="K1766" s="4" t="s">
        <v>7</v>
      </c>
      <c r="L1766" s="7">
        <v>150</v>
      </c>
    </row>
    <row r="1767" spans="1:12" x14ac:dyDescent="0.25">
      <c r="A1767">
        <v>2010</v>
      </c>
      <c r="B1767">
        <v>5807</v>
      </c>
      <c r="C1767" s="1" t="s">
        <v>56</v>
      </c>
      <c r="D1767" s="1" t="str">
        <f>LOOKUP(laureati_1999_2011_ateneoxgenere[[#This Row],[NOME_ATENEO]], '2018'!$C$2:$C$181, '2018'!$D$2:$D$181)</f>
        <v xml:space="preserve">Roma </v>
      </c>
      <c r="E1767">
        <f>LOOKUP(laureati_1999_2011_ateneoxgenere[[#This Row],[Enna ]], Comuni!$O$2:$O$8105, Comuni!$D$2:$D$8105)</f>
        <v>41</v>
      </c>
      <c r="F1767">
        <f>LOOKUP(laureati_1999_2011_ateneoxgenere[[#This Row],[Enna ]], Comuni!$O$2:$O$8105, Comuni!$E$2:$E$8105)</f>
        <v>54</v>
      </c>
      <c r="G1767" s="1">
        <f>LOOKUP(laureati_1999_2011_ateneoxgenere[[#This Row],[Enna ]], Comuni!$O$2:$O$8105, Comuni!$F$2:$F$8105)</f>
        <v>27</v>
      </c>
      <c r="H1767" s="1">
        <f>LOOKUP(laureati_1999_2011_ateneoxgenere[[#This Row],[Enna ]], Comuni!$O$2:$O$8105, Comuni!$G$2:$G$8105)</f>
        <v>12</v>
      </c>
      <c r="I1767" s="1">
        <f>LOOKUP(laureati_1999_2011_ateneoxgenere[[#This Row],[Enna ]], Comuni!$O$2:$O$8105, Comuni!$H$2:$H$8105)</f>
        <v>29</v>
      </c>
      <c r="J1767" s="1">
        <f>LOOKUP(laureati_1999_2011_ateneoxgenere[[#This Row],[Enna ]], Comuni!$O$2:$O$8105, Comuni!$I$2:$I$8105)</f>
        <v>24</v>
      </c>
      <c r="K1767" s="5" t="s">
        <v>7</v>
      </c>
      <c r="L1767" s="8">
        <v>2208</v>
      </c>
    </row>
    <row r="1768" spans="1:12" x14ac:dyDescent="0.25">
      <c r="A1768">
        <v>2010</v>
      </c>
      <c r="B1768">
        <v>5808</v>
      </c>
      <c r="C1768" s="1" t="s">
        <v>57</v>
      </c>
      <c r="D1768" s="1" t="str">
        <f>LOOKUP(laureati_1999_2011_ateneoxgenere[[#This Row],[NOME_ATENEO]], '2018'!$C$2:$C$181, '2018'!$D$2:$D$181)</f>
        <v xml:space="preserve">Roma </v>
      </c>
      <c r="E1768">
        <f>LOOKUP(laureati_1999_2011_ateneoxgenere[[#This Row],[Enna ]], Comuni!$O$2:$O$8105, Comuni!$D$2:$D$8105)</f>
        <v>41</v>
      </c>
      <c r="F1768">
        <f>LOOKUP(laureati_1999_2011_ateneoxgenere[[#This Row],[Enna ]], Comuni!$O$2:$O$8105, Comuni!$E$2:$E$8105)</f>
        <v>54</v>
      </c>
      <c r="G1768" s="1">
        <f>LOOKUP(laureati_1999_2011_ateneoxgenere[[#This Row],[Enna ]], Comuni!$O$2:$O$8105, Comuni!$F$2:$F$8105)</f>
        <v>27</v>
      </c>
      <c r="H1768" s="1">
        <f>LOOKUP(laureati_1999_2011_ateneoxgenere[[#This Row],[Enna ]], Comuni!$O$2:$O$8105, Comuni!$G$2:$G$8105)</f>
        <v>12</v>
      </c>
      <c r="I1768" s="1">
        <f>LOOKUP(laureati_1999_2011_ateneoxgenere[[#This Row],[Enna ]], Comuni!$O$2:$O$8105, Comuni!$H$2:$H$8105)</f>
        <v>29</v>
      </c>
      <c r="J1768" s="1">
        <f>LOOKUP(laureati_1999_2011_ateneoxgenere[[#This Row],[Enna ]], Comuni!$O$2:$O$8105, Comuni!$I$2:$I$8105)</f>
        <v>24</v>
      </c>
      <c r="K1768" s="4" t="s">
        <v>7</v>
      </c>
      <c r="L1768" s="7">
        <v>90</v>
      </c>
    </row>
    <row r="1769" spans="1:12" x14ac:dyDescent="0.25">
      <c r="A1769">
        <v>2010</v>
      </c>
      <c r="B1769">
        <v>5809</v>
      </c>
      <c r="C1769" s="1" t="s">
        <v>98</v>
      </c>
      <c r="D1769" s="1" t="str">
        <f>LOOKUP(laureati_1999_2011_ateneoxgenere[[#This Row],[NOME_ATENEO]], '2018'!$C$2:$C$181, '2018'!$D$2:$D$181)</f>
        <v xml:space="preserve">Roma </v>
      </c>
      <c r="E1769">
        <f>LOOKUP(laureati_1999_2011_ateneoxgenere[[#This Row],[Enna ]], Comuni!$O$2:$O$8105, Comuni!$D$2:$D$8105)</f>
        <v>41</v>
      </c>
      <c r="F1769">
        <f>LOOKUP(laureati_1999_2011_ateneoxgenere[[#This Row],[Enna ]], Comuni!$O$2:$O$8105, Comuni!$E$2:$E$8105)</f>
        <v>54</v>
      </c>
      <c r="G1769" s="1">
        <f>LOOKUP(laureati_1999_2011_ateneoxgenere[[#This Row],[Enna ]], Comuni!$O$2:$O$8105, Comuni!$F$2:$F$8105)</f>
        <v>27</v>
      </c>
      <c r="H1769" s="1">
        <f>LOOKUP(laureati_1999_2011_ateneoxgenere[[#This Row],[Enna ]], Comuni!$O$2:$O$8105, Comuni!$G$2:$G$8105)</f>
        <v>12</v>
      </c>
      <c r="I1769" s="1">
        <f>LOOKUP(laureati_1999_2011_ateneoxgenere[[#This Row],[Enna ]], Comuni!$O$2:$O$8105, Comuni!$H$2:$H$8105)</f>
        <v>29</v>
      </c>
      <c r="J1769" s="1">
        <f>LOOKUP(laureati_1999_2011_ateneoxgenere[[#This Row],[Enna ]], Comuni!$O$2:$O$8105, Comuni!$I$2:$I$8105)</f>
        <v>24</v>
      </c>
      <c r="K1769" s="5" t="s">
        <v>7</v>
      </c>
      <c r="L1769" s="8">
        <v>122</v>
      </c>
    </row>
    <row r="1770" spans="1:12" x14ac:dyDescent="0.25">
      <c r="A1770">
        <v>2010</v>
      </c>
      <c r="B1770">
        <v>5810</v>
      </c>
      <c r="C1770" s="1" t="s">
        <v>59</v>
      </c>
      <c r="D1770" s="1" t="str">
        <f>LOOKUP(laureati_1999_2011_ateneoxgenere[[#This Row],[NOME_ATENEO]], '2018'!$C$2:$C$181, '2018'!$D$2:$D$181)</f>
        <v xml:space="preserve">Roma </v>
      </c>
      <c r="E1770">
        <f>LOOKUP(laureati_1999_2011_ateneoxgenere[[#This Row],[Enna ]], Comuni!$O$2:$O$8105, Comuni!$D$2:$D$8105)</f>
        <v>41</v>
      </c>
      <c r="F1770">
        <f>LOOKUP(laureati_1999_2011_ateneoxgenere[[#This Row],[Enna ]], Comuni!$O$2:$O$8105, Comuni!$E$2:$E$8105)</f>
        <v>54</v>
      </c>
      <c r="G1770" s="1">
        <f>LOOKUP(laureati_1999_2011_ateneoxgenere[[#This Row],[Enna ]], Comuni!$O$2:$O$8105, Comuni!$F$2:$F$8105)</f>
        <v>27</v>
      </c>
      <c r="H1770" s="1">
        <f>LOOKUP(laureati_1999_2011_ateneoxgenere[[#This Row],[Enna ]], Comuni!$O$2:$O$8105, Comuni!$G$2:$G$8105)</f>
        <v>12</v>
      </c>
      <c r="I1770" s="1">
        <f>LOOKUP(laureati_1999_2011_ateneoxgenere[[#This Row],[Enna ]], Comuni!$O$2:$O$8105, Comuni!$H$2:$H$8105)</f>
        <v>29</v>
      </c>
      <c r="J1770" s="1">
        <f>LOOKUP(laureati_1999_2011_ateneoxgenere[[#This Row],[Enna ]], Comuni!$O$2:$O$8105, Comuni!$I$2:$I$8105)</f>
        <v>24</v>
      </c>
      <c r="K1770" s="4" t="s">
        <v>7</v>
      </c>
      <c r="L1770" s="7">
        <v>1109</v>
      </c>
    </row>
    <row r="1771" spans="1:12" x14ac:dyDescent="0.25">
      <c r="A1771">
        <v>2010</v>
      </c>
      <c r="B1771">
        <v>5811</v>
      </c>
      <c r="C1771" s="1" t="s">
        <v>99</v>
      </c>
      <c r="D1771" s="1" t="str">
        <f>LOOKUP(laureati_1999_2011_ateneoxgenere[[#This Row],[NOME_ATENEO]], '2018'!$C$2:$C$181, '2018'!$D$2:$D$181)</f>
        <v xml:space="preserve">Roma </v>
      </c>
      <c r="E1771">
        <f>LOOKUP(laureati_1999_2011_ateneoxgenere[[#This Row],[Enna ]], Comuni!$O$2:$O$8105, Comuni!$D$2:$D$8105)</f>
        <v>41</v>
      </c>
      <c r="F1771">
        <f>LOOKUP(laureati_1999_2011_ateneoxgenere[[#This Row],[Enna ]], Comuni!$O$2:$O$8105, Comuni!$E$2:$E$8105)</f>
        <v>54</v>
      </c>
      <c r="G1771" s="1">
        <f>LOOKUP(laureati_1999_2011_ateneoxgenere[[#This Row],[Enna ]], Comuni!$O$2:$O$8105, Comuni!$F$2:$F$8105)</f>
        <v>27</v>
      </c>
      <c r="H1771" s="1">
        <f>LOOKUP(laureati_1999_2011_ateneoxgenere[[#This Row],[Enna ]], Comuni!$O$2:$O$8105, Comuni!$G$2:$G$8105)</f>
        <v>12</v>
      </c>
      <c r="I1771" s="1">
        <f>LOOKUP(laureati_1999_2011_ateneoxgenere[[#This Row],[Enna ]], Comuni!$O$2:$O$8105, Comuni!$H$2:$H$8105)</f>
        <v>29</v>
      </c>
      <c r="J1771" s="1">
        <f>LOOKUP(laureati_1999_2011_ateneoxgenere[[#This Row],[Enna ]], Comuni!$O$2:$O$8105, Comuni!$I$2:$I$8105)</f>
        <v>24</v>
      </c>
      <c r="K1771" s="5" t="s">
        <v>7</v>
      </c>
      <c r="L1771" s="8">
        <v>176</v>
      </c>
    </row>
    <row r="1772" spans="1:12" x14ac:dyDescent="0.25">
      <c r="A1772">
        <v>2010</v>
      </c>
      <c r="B1772">
        <v>5812</v>
      </c>
      <c r="C1772" s="1" t="s">
        <v>61</v>
      </c>
      <c r="D1772" s="1" t="str">
        <f>LOOKUP(laureati_1999_2011_ateneoxgenere[[#This Row],[NOME_ATENEO]], '2018'!$C$2:$C$181, '2018'!$D$2:$D$181)</f>
        <v xml:space="preserve">Roma </v>
      </c>
      <c r="E1772">
        <f>LOOKUP(laureati_1999_2011_ateneoxgenere[[#This Row],[Enna ]], Comuni!$O$2:$O$8105, Comuni!$D$2:$D$8105)</f>
        <v>41</v>
      </c>
      <c r="F1772">
        <f>LOOKUP(laureati_1999_2011_ateneoxgenere[[#This Row],[Enna ]], Comuni!$O$2:$O$8105, Comuni!$E$2:$E$8105)</f>
        <v>54</v>
      </c>
      <c r="G1772" s="1">
        <f>LOOKUP(laureati_1999_2011_ateneoxgenere[[#This Row],[Enna ]], Comuni!$O$2:$O$8105, Comuni!$F$2:$F$8105)</f>
        <v>27</v>
      </c>
      <c r="H1772" s="1">
        <f>LOOKUP(laureati_1999_2011_ateneoxgenere[[#This Row],[Enna ]], Comuni!$O$2:$O$8105, Comuni!$G$2:$G$8105)</f>
        <v>12</v>
      </c>
      <c r="I1772" s="1">
        <f>LOOKUP(laureati_1999_2011_ateneoxgenere[[#This Row],[Enna ]], Comuni!$O$2:$O$8105, Comuni!$H$2:$H$8105)</f>
        <v>29</v>
      </c>
      <c r="J1772" s="1">
        <f>LOOKUP(laureati_1999_2011_ateneoxgenere[[#This Row],[Enna ]], Comuni!$O$2:$O$8105, Comuni!$I$2:$I$8105)</f>
        <v>24</v>
      </c>
      <c r="K1772" s="4" t="s">
        <v>7</v>
      </c>
      <c r="L1772" s="7">
        <v>35</v>
      </c>
    </row>
    <row r="1773" spans="1:12" x14ac:dyDescent="0.25">
      <c r="A1773">
        <v>2010</v>
      </c>
      <c r="B1773">
        <v>5813</v>
      </c>
      <c r="C1773" s="1" t="s">
        <v>62</v>
      </c>
      <c r="D1773" s="1" t="str">
        <f>LOOKUP(laureati_1999_2011_ateneoxgenere[[#This Row],[NOME_ATENEO]], '2018'!$C$2:$C$181, '2018'!$D$2:$D$181)</f>
        <v xml:space="preserve">Roma </v>
      </c>
      <c r="E1773">
        <f>LOOKUP(laureati_1999_2011_ateneoxgenere[[#This Row],[Enna ]], Comuni!$O$2:$O$8105, Comuni!$D$2:$D$8105)</f>
        <v>41</v>
      </c>
      <c r="F1773">
        <f>LOOKUP(laureati_1999_2011_ateneoxgenere[[#This Row],[Enna ]], Comuni!$O$2:$O$8105, Comuni!$E$2:$E$8105)</f>
        <v>54</v>
      </c>
      <c r="G1773" s="1">
        <f>LOOKUP(laureati_1999_2011_ateneoxgenere[[#This Row],[Enna ]], Comuni!$O$2:$O$8105, Comuni!$F$2:$F$8105)</f>
        <v>27</v>
      </c>
      <c r="H1773" s="1">
        <f>LOOKUP(laureati_1999_2011_ateneoxgenere[[#This Row],[Enna ]], Comuni!$O$2:$O$8105, Comuni!$G$2:$G$8105)</f>
        <v>12</v>
      </c>
      <c r="I1773" s="1">
        <f>LOOKUP(laureati_1999_2011_ateneoxgenere[[#This Row],[Enna ]], Comuni!$O$2:$O$8105, Comuni!$H$2:$H$8105)</f>
        <v>29</v>
      </c>
      <c r="J1773" s="1">
        <f>LOOKUP(laureati_1999_2011_ateneoxgenere[[#This Row],[Enna ]], Comuni!$O$2:$O$8105, Comuni!$I$2:$I$8105)</f>
        <v>24</v>
      </c>
      <c r="K1773" s="5" t="s">
        <v>7</v>
      </c>
      <c r="L1773" s="8">
        <v>51</v>
      </c>
    </row>
    <row r="1774" spans="1:12" x14ac:dyDescent="0.25">
      <c r="A1774">
        <v>2010</v>
      </c>
      <c r="B1774">
        <v>5814</v>
      </c>
      <c r="C1774" s="1" t="s">
        <v>63</v>
      </c>
      <c r="D1774" s="1" t="str">
        <f>LOOKUP(laureati_1999_2011_ateneoxgenere[[#This Row],[NOME_ATENEO]], '2018'!$C$2:$C$181, '2018'!$D$2:$D$181)</f>
        <v xml:space="preserve">Reggio </v>
      </c>
      <c r="E1774">
        <f>LOOKUP(laureati_1999_2011_ateneoxgenere[[#This Row],[Enna ]], Comuni!$O$2:$O$8105, Comuni!$D$2:$D$8105)</f>
        <v>43</v>
      </c>
      <c r="F1774">
        <f>LOOKUP(laureati_1999_2011_ateneoxgenere[[#This Row],[Enna ]], Comuni!$O$2:$O$8105, Comuni!$E$2:$E$8105)</f>
        <v>41</v>
      </c>
      <c r="G1774" s="1">
        <f>LOOKUP(laureati_1999_2011_ateneoxgenere[[#This Row],[Enna ]], Comuni!$O$2:$O$8105, Comuni!$F$2:$F$8105)</f>
        <v>1</v>
      </c>
      <c r="H1774" s="1">
        <f>LOOKUP(laureati_1999_2011_ateneoxgenere[[#This Row],[Enna ]], Comuni!$O$2:$O$8105, Comuni!$G$2:$G$8105)</f>
        <v>11</v>
      </c>
      <c r="I1774" s="1">
        <f>LOOKUP(laureati_1999_2011_ateneoxgenere[[#This Row],[Enna ]], Comuni!$O$2:$O$8105, Comuni!$H$2:$H$8105)</f>
        <v>32</v>
      </c>
      <c r="J1774" s="1">
        <f>LOOKUP(laureati_1999_2011_ateneoxgenere[[#This Row],[Enna ]], Comuni!$O$2:$O$8105, Comuni!$I$2:$I$8105)</f>
        <v>10</v>
      </c>
      <c r="K1774" s="4" t="s">
        <v>7</v>
      </c>
      <c r="L1774" s="7">
        <v>14</v>
      </c>
    </row>
    <row r="1775" spans="1:12" x14ac:dyDescent="0.25">
      <c r="A1775">
        <v>2010</v>
      </c>
      <c r="B1775">
        <v>5815</v>
      </c>
      <c r="C1775" s="1" t="s">
        <v>100</v>
      </c>
      <c r="D1775" s="1" t="str">
        <f>LOOKUP(laureati_1999_2011_ateneoxgenere[[#This Row],[NOME_ATENEO]], '2018'!$C$2:$C$181, '2018'!$D$2:$D$181)</f>
        <v xml:space="preserve">Roma </v>
      </c>
      <c r="E1775">
        <f>LOOKUP(laureati_1999_2011_ateneoxgenere[[#This Row],[Enna ]], Comuni!$O$2:$O$8105, Comuni!$D$2:$D$8105)</f>
        <v>41</v>
      </c>
      <c r="F1775">
        <f>LOOKUP(laureati_1999_2011_ateneoxgenere[[#This Row],[Enna ]], Comuni!$O$2:$O$8105, Comuni!$E$2:$E$8105)</f>
        <v>54</v>
      </c>
      <c r="G1775" s="1">
        <f>LOOKUP(laureati_1999_2011_ateneoxgenere[[#This Row],[Enna ]], Comuni!$O$2:$O$8105, Comuni!$F$2:$F$8105)</f>
        <v>27</v>
      </c>
      <c r="H1775" s="1">
        <f>LOOKUP(laureati_1999_2011_ateneoxgenere[[#This Row],[Enna ]], Comuni!$O$2:$O$8105, Comuni!$G$2:$G$8105)</f>
        <v>12</v>
      </c>
      <c r="I1775" s="1">
        <f>LOOKUP(laureati_1999_2011_ateneoxgenere[[#This Row],[Enna ]], Comuni!$O$2:$O$8105, Comuni!$H$2:$H$8105)</f>
        <v>29</v>
      </c>
      <c r="J1775" s="1">
        <f>LOOKUP(laureati_1999_2011_ateneoxgenere[[#This Row],[Enna ]], Comuni!$O$2:$O$8105, Comuni!$I$2:$I$8105)</f>
        <v>24</v>
      </c>
      <c r="K1775" s="5" t="s">
        <v>7</v>
      </c>
      <c r="L1775" s="8">
        <v>326</v>
      </c>
    </row>
    <row r="1776" spans="1:12" x14ac:dyDescent="0.25">
      <c r="A1776">
        <v>2010</v>
      </c>
      <c r="B1776">
        <v>6001</v>
      </c>
      <c r="C1776" s="1" t="s">
        <v>65</v>
      </c>
      <c r="D1776" s="1" t="str">
        <f>LOOKUP(laureati_1999_2011_ateneoxgenere[[#This Row],[NOME_ATENEO]], '2018'!$C$2:$C$181, '2018'!$D$2:$D$181)</f>
        <v>Cassino</v>
      </c>
      <c r="E1776">
        <f>LOOKUP(laureati_1999_2011_ateneoxgenere[[#This Row],[Enna ]], Comuni!$O$2:$O$8105, Comuni!$D$2:$D$8105)</f>
        <v>41</v>
      </c>
      <c r="F1776">
        <f>LOOKUP(laureati_1999_2011_ateneoxgenere[[#This Row],[Enna ]], Comuni!$O$2:$O$8105, Comuni!$E$2:$E$8105)</f>
        <v>29</v>
      </c>
      <c r="G1776" s="1">
        <f>LOOKUP(laureati_1999_2011_ateneoxgenere[[#This Row],[Enna ]], Comuni!$O$2:$O$8105, Comuni!$F$2:$F$8105)</f>
        <v>38</v>
      </c>
      <c r="H1776" s="1">
        <f>LOOKUP(laureati_1999_2011_ateneoxgenere[[#This Row],[Enna ]], Comuni!$O$2:$O$8105, Comuni!$G$2:$G$8105)</f>
        <v>13</v>
      </c>
      <c r="I1776" s="1">
        <f>LOOKUP(laureati_1999_2011_ateneoxgenere[[#This Row],[Enna ]], Comuni!$O$2:$O$8105, Comuni!$H$2:$H$8105)</f>
        <v>49</v>
      </c>
      <c r="J1776" s="1">
        <f>LOOKUP(laureati_1999_2011_ateneoxgenere[[#This Row],[Enna ]], Comuni!$O$2:$O$8105, Comuni!$I$2:$I$8105)</f>
        <v>44</v>
      </c>
      <c r="K1776" s="4" t="s">
        <v>7</v>
      </c>
      <c r="L1776" s="7">
        <v>626</v>
      </c>
    </row>
    <row r="1777" spans="1:12" x14ac:dyDescent="0.25">
      <c r="A1777">
        <v>2010</v>
      </c>
      <c r="B1777">
        <v>6201</v>
      </c>
      <c r="C1777" s="1" t="s">
        <v>66</v>
      </c>
      <c r="D1777" s="1" t="str">
        <f>LOOKUP(laureati_1999_2011_ateneoxgenere[[#This Row],[NOME_ATENEO]], '2018'!$C$2:$C$181, '2018'!$D$2:$D$181)</f>
        <v xml:space="preserve">Benevento </v>
      </c>
      <c r="E1777">
        <f>LOOKUP(laureati_1999_2011_ateneoxgenere[[#This Row],[Enna ]], Comuni!$O$2:$O$8105, Comuni!$D$2:$D$8105)</f>
        <v>41</v>
      </c>
      <c r="F1777">
        <f>LOOKUP(laureati_1999_2011_ateneoxgenere[[#This Row],[Enna ]], Comuni!$O$2:$O$8105, Comuni!$E$2:$E$8105)</f>
        <v>7</v>
      </c>
      <c r="G1777" s="1">
        <f>LOOKUP(laureati_1999_2011_ateneoxgenere[[#This Row],[Enna ]], Comuni!$O$2:$O$8105, Comuni!$F$2:$F$8105)</f>
        <v>55</v>
      </c>
      <c r="H1777" s="1">
        <f>LOOKUP(laureati_1999_2011_ateneoxgenere[[#This Row],[Enna ]], Comuni!$O$2:$O$8105, Comuni!$G$2:$G$8105)</f>
        <v>14</v>
      </c>
      <c r="I1777" s="1">
        <f>LOOKUP(laureati_1999_2011_ateneoxgenere[[#This Row],[Enna ]], Comuni!$O$2:$O$8105, Comuni!$H$2:$H$8105)</f>
        <v>46</v>
      </c>
      <c r="J1777" s="1">
        <f>LOOKUP(laureati_1999_2011_ateneoxgenere[[#This Row],[Enna ]], Comuni!$O$2:$O$8105, Comuni!$I$2:$I$8105)</f>
        <v>40</v>
      </c>
      <c r="K1777" s="5" t="s">
        <v>7</v>
      </c>
      <c r="L1777" s="8">
        <v>329</v>
      </c>
    </row>
    <row r="1778" spans="1:12" x14ac:dyDescent="0.25">
      <c r="A1778">
        <v>2010</v>
      </c>
      <c r="B1778">
        <v>6202</v>
      </c>
      <c r="C1778" s="1" t="s">
        <v>67</v>
      </c>
      <c r="D1778" s="1" t="str">
        <f>LOOKUP(laureati_1999_2011_ateneoxgenere[[#This Row],[NOME_ATENEO]], '2018'!$C$2:$C$181, '2018'!$D$2:$D$181)</f>
        <v>Potenza</v>
      </c>
      <c r="E1778">
        <f>LOOKUP(laureati_1999_2011_ateneoxgenere[[#This Row],[Enna ]], Comuni!$O$2:$O$8105, Comuni!$D$2:$D$8105)</f>
        <v>40</v>
      </c>
      <c r="F1778">
        <f>LOOKUP(laureati_1999_2011_ateneoxgenere[[#This Row],[Enna ]], Comuni!$O$2:$O$8105, Comuni!$E$2:$E$8105)</f>
        <v>38</v>
      </c>
      <c r="G1778" s="1">
        <f>LOOKUP(laureati_1999_2011_ateneoxgenere[[#This Row],[Enna ]], Comuni!$O$2:$O$8105, Comuni!$F$2:$F$8105)</f>
        <v>20</v>
      </c>
      <c r="H1778" s="1">
        <f>LOOKUP(laureati_1999_2011_ateneoxgenere[[#This Row],[Enna ]], Comuni!$O$2:$O$8105, Comuni!$G$2:$G$8105)</f>
        <v>15</v>
      </c>
      <c r="I1778" s="1">
        <f>LOOKUP(laureati_1999_2011_ateneoxgenere[[#This Row],[Enna ]], Comuni!$O$2:$O$8105, Comuni!$H$2:$H$8105)</f>
        <v>48</v>
      </c>
      <c r="J1778" s="1">
        <f>LOOKUP(laureati_1999_2011_ateneoxgenere[[#This Row],[Enna ]], Comuni!$O$2:$O$8105, Comuni!$I$2:$I$8105)</f>
        <v>12</v>
      </c>
      <c r="K1778" s="4" t="s">
        <v>7</v>
      </c>
      <c r="L1778" s="7">
        <v>42</v>
      </c>
    </row>
    <row r="1779" spans="1:12" x14ac:dyDescent="0.25">
      <c r="A1779">
        <v>2010</v>
      </c>
      <c r="B1779">
        <v>6301</v>
      </c>
      <c r="C1779" s="1" t="s">
        <v>68</v>
      </c>
      <c r="D1779" s="1" t="str">
        <f>LOOKUP(laureati_1999_2011_ateneoxgenere[[#This Row],[NOME_ATENEO]], '2018'!$C$2:$C$181, '2018'!$D$2:$D$181)</f>
        <v xml:space="preserve">Napoli </v>
      </c>
      <c r="E1779">
        <f>LOOKUP(laureati_1999_2011_ateneoxgenere[[#This Row],[Enna ]], Comuni!$O$2:$O$8105, Comuni!$D$2:$D$8105)</f>
        <v>40</v>
      </c>
      <c r="F1779">
        <f>LOOKUP(laureati_1999_2011_ateneoxgenere[[#This Row],[Enna ]], Comuni!$O$2:$O$8105, Comuni!$E$2:$E$8105)</f>
        <v>51</v>
      </c>
      <c r="G1779" s="1">
        <f>LOOKUP(laureati_1999_2011_ateneoxgenere[[#This Row],[Enna ]], Comuni!$O$2:$O$8105, Comuni!$F$2:$F$8105)</f>
        <v>14</v>
      </c>
      <c r="H1779" s="1">
        <f>LOOKUP(laureati_1999_2011_ateneoxgenere[[#This Row],[Enna ]], Comuni!$O$2:$O$8105, Comuni!$G$2:$G$8105)</f>
        <v>14</v>
      </c>
      <c r="I1779" s="1">
        <f>LOOKUP(laureati_1999_2011_ateneoxgenere[[#This Row],[Enna ]], Comuni!$O$2:$O$8105, Comuni!$H$2:$H$8105)</f>
        <v>15</v>
      </c>
      <c r="J1779" s="1">
        <f>LOOKUP(laureati_1999_2011_ateneoxgenere[[#This Row],[Enna ]], Comuni!$O$2:$O$8105, Comuni!$I$2:$I$8105)</f>
        <v>2</v>
      </c>
      <c r="K1779" s="5" t="s">
        <v>7</v>
      </c>
      <c r="L1779" s="8">
        <v>5197</v>
      </c>
    </row>
    <row r="1780" spans="1:12" x14ac:dyDescent="0.25">
      <c r="A1780">
        <v>2010</v>
      </c>
      <c r="B1780">
        <v>6302</v>
      </c>
      <c r="C1780" s="1" t="s">
        <v>69</v>
      </c>
      <c r="D1780" s="1" t="str">
        <f>LOOKUP(laureati_1999_2011_ateneoxgenere[[#This Row],[NOME_ATENEO]], '2018'!$C$2:$C$181, '2018'!$D$2:$D$181)</f>
        <v xml:space="preserve">Napoli </v>
      </c>
      <c r="E1780">
        <f>LOOKUP(laureati_1999_2011_ateneoxgenere[[#This Row],[Enna ]], Comuni!$O$2:$O$8105, Comuni!$D$2:$D$8105)</f>
        <v>40</v>
      </c>
      <c r="F1780">
        <f>LOOKUP(laureati_1999_2011_ateneoxgenere[[#This Row],[Enna ]], Comuni!$O$2:$O$8105, Comuni!$E$2:$E$8105)</f>
        <v>51</v>
      </c>
      <c r="G1780" s="1">
        <f>LOOKUP(laureati_1999_2011_ateneoxgenere[[#This Row],[Enna ]], Comuni!$O$2:$O$8105, Comuni!$F$2:$F$8105)</f>
        <v>14</v>
      </c>
      <c r="H1780" s="1">
        <f>LOOKUP(laureati_1999_2011_ateneoxgenere[[#This Row],[Enna ]], Comuni!$O$2:$O$8105, Comuni!$G$2:$G$8105)</f>
        <v>14</v>
      </c>
      <c r="I1780" s="1">
        <f>LOOKUP(laureati_1999_2011_ateneoxgenere[[#This Row],[Enna ]], Comuni!$O$2:$O$8105, Comuni!$H$2:$H$8105)</f>
        <v>15</v>
      </c>
      <c r="J1780" s="1">
        <f>LOOKUP(laureati_1999_2011_ateneoxgenere[[#This Row],[Enna ]], Comuni!$O$2:$O$8105, Comuni!$I$2:$I$8105)</f>
        <v>2</v>
      </c>
      <c r="K1780" s="4" t="s">
        <v>7</v>
      </c>
      <c r="L1780" s="7">
        <v>1076</v>
      </c>
    </row>
    <row r="1781" spans="1:12" x14ac:dyDescent="0.25">
      <c r="A1781">
        <v>2010</v>
      </c>
      <c r="B1781">
        <v>6303</v>
      </c>
      <c r="C1781" s="1" t="s">
        <v>70</v>
      </c>
      <c r="D1781" s="1" t="str">
        <f>LOOKUP(laureati_1999_2011_ateneoxgenere[[#This Row],[NOME_ATENEO]], '2018'!$C$2:$C$181, '2018'!$D$2:$D$181)</f>
        <v xml:space="preserve">Napoli </v>
      </c>
      <c r="E1781">
        <f>LOOKUP(laureati_1999_2011_ateneoxgenere[[#This Row],[Enna ]], Comuni!$O$2:$O$8105, Comuni!$D$2:$D$8105)</f>
        <v>40</v>
      </c>
      <c r="F1781">
        <f>LOOKUP(laureati_1999_2011_ateneoxgenere[[#This Row],[Enna ]], Comuni!$O$2:$O$8105, Comuni!$E$2:$E$8105)</f>
        <v>51</v>
      </c>
      <c r="G1781" s="1">
        <f>LOOKUP(laureati_1999_2011_ateneoxgenere[[#This Row],[Enna ]], Comuni!$O$2:$O$8105, Comuni!$F$2:$F$8105)</f>
        <v>14</v>
      </c>
      <c r="H1781" s="1">
        <f>LOOKUP(laureati_1999_2011_ateneoxgenere[[#This Row],[Enna ]], Comuni!$O$2:$O$8105, Comuni!$G$2:$G$8105)</f>
        <v>14</v>
      </c>
      <c r="I1781" s="1">
        <f>LOOKUP(laureati_1999_2011_ateneoxgenere[[#This Row],[Enna ]], Comuni!$O$2:$O$8105, Comuni!$H$2:$H$8105)</f>
        <v>15</v>
      </c>
      <c r="J1781" s="1">
        <f>LOOKUP(laureati_1999_2011_ateneoxgenere[[#This Row],[Enna ]], Comuni!$O$2:$O$8105, Comuni!$I$2:$I$8105)</f>
        <v>2</v>
      </c>
      <c r="K1781" s="5" t="s">
        <v>7</v>
      </c>
      <c r="L1781" s="8">
        <v>362</v>
      </c>
    </row>
    <row r="1782" spans="1:12" x14ac:dyDescent="0.25">
      <c r="A1782">
        <v>2010</v>
      </c>
      <c r="B1782">
        <v>6304</v>
      </c>
      <c r="C1782" s="1" t="s">
        <v>71</v>
      </c>
      <c r="D1782" s="1" t="str">
        <f>LOOKUP(laureati_1999_2011_ateneoxgenere[[#This Row],[NOME_ATENEO]], '2018'!$C$2:$C$181, '2018'!$D$2:$D$181)</f>
        <v xml:space="preserve">Napoli </v>
      </c>
      <c r="E1782">
        <f>LOOKUP(laureati_1999_2011_ateneoxgenere[[#This Row],[Enna ]], Comuni!$O$2:$O$8105, Comuni!$D$2:$D$8105)</f>
        <v>40</v>
      </c>
      <c r="F1782">
        <f>LOOKUP(laureati_1999_2011_ateneoxgenere[[#This Row],[Enna ]], Comuni!$O$2:$O$8105, Comuni!$E$2:$E$8105)</f>
        <v>51</v>
      </c>
      <c r="G1782" s="1">
        <f>LOOKUP(laureati_1999_2011_ateneoxgenere[[#This Row],[Enna ]], Comuni!$O$2:$O$8105, Comuni!$F$2:$F$8105)</f>
        <v>14</v>
      </c>
      <c r="H1782" s="1">
        <f>LOOKUP(laureati_1999_2011_ateneoxgenere[[#This Row],[Enna ]], Comuni!$O$2:$O$8105, Comuni!$G$2:$G$8105)</f>
        <v>14</v>
      </c>
      <c r="I1782" s="1">
        <f>LOOKUP(laureati_1999_2011_ateneoxgenere[[#This Row],[Enna ]], Comuni!$O$2:$O$8105, Comuni!$H$2:$H$8105)</f>
        <v>15</v>
      </c>
      <c r="J1782" s="1">
        <f>LOOKUP(laureati_1999_2011_ateneoxgenere[[#This Row],[Enna ]], Comuni!$O$2:$O$8105, Comuni!$I$2:$I$8105)</f>
        <v>2</v>
      </c>
      <c r="K1782" s="4" t="s">
        <v>7</v>
      </c>
      <c r="L1782" s="7">
        <v>309</v>
      </c>
    </row>
    <row r="1783" spans="1:12" x14ac:dyDescent="0.25">
      <c r="A1783">
        <v>2010</v>
      </c>
      <c r="B1783">
        <v>6306</v>
      </c>
      <c r="C1783" s="1" t="s">
        <v>72</v>
      </c>
      <c r="D1783" s="1" t="str">
        <f>LOOKUP(laureati_1999_2011_ateneoxgenere[[#This Row],[NOME_ATENEO]], '2018'!$C$2:$C$181, '2018'!$D$2:$D$181)</f>
        <v xml:space="preserve">Napoli </v>
      </c>
      <c r="E1783">
        <f>LOOKUP(laureati_1999_2011_ateneoxgenere[[#This Row],[Enna ]], Comuni!$O$2:$O$8105, Comuni!$D$2:$D$8105)</f>
        <v>40</v>
      </c>
      <c r="F1783">
        <f>LOOKUP(laureati_1999_2011_ateneoxgenere[[#This Row],[Enna ]], Comuni!$O$2:$O$8105, Comuni!$E$2:$E$8105)</f>
        <v>51</v>
      </c>
      <c r="G1783" s="1">
        <f>LOOKUP(laureati_1999_2011_ateneoxgenere[[#This Row],[Enna ]], Comuni!$O$2:$O$8105, Comuni!$F$2:$F$8105)</f>
        <v>14</v>
      </c>
      <c r="H1783" s="1">
        <f>LOOKUP(laureati_1999_2011_ateneoxgenere[[#This Row],[Enna ]], Comuni!$O$2:$O$8105, Comuni!$G$2:$G$8105)</f>
        <v>14</v>
      </c>
      <c r="I1783" s="1">
        <f>LOOKUP(laureati_1999_2011_ateneoxgenere[[#This Row],[Enna ]], Comuni!$O$2:$O$8105, Comuni!$H$2:$H$8105)</f>
        <v>15</v>
      </c>
      <c r="J1783" s="1">
        <f>LOOKUP(laureati_1999_2011_ateneoxgenere[[#This Row],[Enna ]], Comuni!$O$2:$O$8105, Comuni!$I$2:$I$8105)</f>
        <v>2</v>
      </c>
      <c r="K1783" s="5" t="s">
        <v>7</v>
      </c>
      <c r="L1783" s="8">
        <v>1807</v>
      </c>
    </row>
    <row r="1784" spans="1:12" x14ac:dyDescent="0.25">
      <c r="A1784">
        <v>2010</v>
      </c>
      <c r="B1784">
        <v>6307</v>
      </c>
      <c r="C1784" s="1" t="s">
        <v>73</v>
      </c>
      <c r="D1784" s="1" t="str">
        <f>LOOKUP(laureati_1999_2011_ateneoxgenere[[#This Row],[NOME_ATENEO]], '2018'!$C$2:$C$181, '2018'!$D$2:$D$181)</f>
        <v xml:space="preserve">Napoli </v>
      </c>
      <c r="E1784">
        <f>LOOKUP(laureati_1999_2011_ateneoxgenere[[#This Row],[Enna ]], Comuni!$O$2:$O$8105, Comuni!$D$2:$D$8105)</f>
        <v>40</v>
      </c>
      <c r="F1784">
        <f>LOOKUP(laureati_1999_2011_ateneoxgenere[[#This Row],[Enna ]], Comuni!$O$2:$O$8105, Comuni!$E$2:$E$8105)</f>
        <v>51</v>
      </c>
      <c r="G1784" s="1">
        <f>LOOKUP(laureati_1999_2011_ateneoxgenere[[#This Row],[Enna ]], Comuni!$O$2:$O$8105, Comuni!$F$2:$F$8105)</f>
        <v>14</v>
      </c>
      <c r="H1784" s="1">
        <f>LOOKUP(laureati_1999_2011_ateneoxgenere[[#This Row],[Enna ]], Comuni!$O$2:$O$8105, Comuni!$G$2:$G$8105)</f>
        <v>14</v>
      </c>
      <c r="I1784" s="1">
        <f>LOOKUP(laureati_1999_2011_ateneoxgenere[[#This Row],[Enna ]], Comuni!$O$2:$O$8105, Comuni!$H$2:$H$8105)</f>
        <v>15</v>
      </c>
      <c r="J1784" s="1">
        <f>LOOKUP(laureati_1999_2011_ateneoxgenere[[#This Row],[Enna ]], Comuni!$O$2:$O$8105, Comuni!$I$2:$I$8105)</f>
        <v>2</v>
      </c>
      <c r="K1784" s="4" t="s">
        <v>7</v>
      </c>
      <c r="L1784" s="7">
        <v>252</v>
      </c>
    </row>
    <row r="1785" spans="1:12" x14ac:dyDescent="0.25">
      <c r="A1785">
        <v>2010</v>
      </c>
      <c r="B1785">
        <v>6501</v>
      </c>
      <c r="C1785" s="1" t="s">
        <v>74</v>
      </c>
      <c r="D1785" s="1" t="str">
        <f>LOOKUP(laureati_1999_2011_ateneoxgenere[[#This Row],[NOME_ATENEO]], '2018'!$C$2:$C$181, '2018'!$D$2:$D$181)</f>
        <v>Salerno</v>
      </c>
      <c r="E1785">
        <f>LOOKUP(laureati_1999_2011_ateneoxgenere[[#This Row],[Enna ]], Comuni!$O$2:$O$8105, Comuni!$D$2:$D$8105)</f>
        <v>40</v>
      </c>
      <c r="F1785">
        <f>LOOKUP(laureati_1999_2011_ateneoxgenere[[#This Row],[Enna ]], Comuni!$O$2:$O$8105, Comuni!$E$2:$E$8105)</f>
        <v>40</v>
      </c>
      <c r="G1785" s="1">
        <f>LOOKUP(laureati_1999_2011_ateneoxgenere[[#This Row],[Enna ]], Comuni!$O$2:$O$8105, Comuni!$F$2:$F$8105)</f>
        <v>52</v>
      </c>
      <c r="H1785" s="1">
        <f>LOOKUP(laureati_1999_2011_ateneoxgenere[[#This Row],[Enna ]], Comuni!$O$2:$O$8105, Comuni!$G$2:$G$8105)</f>
        <v>14</v>
      </c>
      <c r="I1785" s="1">
        <f>LOOKUP(laureati_1999_2011_ateneoxgenere[[#This Row],[Enna ]], Comuni!$O$2:$O$8105, Comuni!$H$2:$H$8105)</f>
        <v>45</v>
      </c>
      <c r="J1785" s="1">
        <f>LOOKUP(laureati_1999_2011_ateneoxgenere[[#This Row],[Enna ]], Comuni!$O$2:$O$8105, Comuni!$I$2:$I$8105)</f>
        <v>40</v>
      </c>
      <c r="K1785" s="5" t="s">
        <v>7</v>
      </c>
      <c r="L1785" s="8">
        <v>1669</v>
      </c>
    </row>
    <row r="1786" spans="1:12" x14ac:dyDescent="0.25">
      <c r="A1786">
        <v>2010</v>
      </c>
      <c r="B1786">
        <v>6601</v>
      </c>
      <c r="C1786" s="1" t="s">
        <v>75</v>
      </c>
      <c r="D1786" s="1" t="str">
        <f>LOOKUP(laureati_1999_2011_ateneoxgenere[[#This Row],[NOME_ATENEO]], '2018'!$C$2:$C$181, '2018'!$D$2:$D$181)</f>
        <v>L'Aquila</v>
      </c>
      <c r="E1786">
        <f>LOOKUP(laureati_1999_2011_ateneoxgenere[[#This Row],[Enna ]], Comuni!$O$2:$O$8105, Comuni!$D$2:$D$8105)</f>
        <v>42</v>
      </c>
      <c r="F1786">
        <f>LOOKUP(laureati_1999_2011_ateneoxgenere[[#This Row],[Enna ]], Comuni!$O$2:$O$8105, Comuni!$E$2:$E$8105)</f>
        <v>21</v>
      </c>
      <c r="G1786" s="1">
        <f>LOOKUP(laureati_1999_2011_ateneoxgenere[[#This Row],[Enna ]], Comuni!$O$2:$O$8105, Comuni!$F$2:$F$8105)</f>
        <v>9</v>
      </c>
      <c r="H1786" s="1">
        <f>LOOKUP(laureati_1999_2011_ateneoxgenere[[#This Row],[Enna ]], Comuni!$O$2:$O$8105, Comuni!$G$2:$G$8105)</f>
        <v>13</v>
      </c>
      <c r="I1786" s="1">
        <f>LOOKUP(laureati_1999_2011_ateneoxgenere[[#This Row],[Enna ]], Comuni!$O$2:$O$8105, Comuni!$H$2:$H$8105)</f>
        <v>23</v>
      </c>
      <c r="J1786" s="1">
        <f>LOOKUP(laureati_1999_2011_ateneoxgenere[[#This Row],[Enna ]], Comuni!$O$2:$O$8105, Comuni!$I$2:$I$8105)</f>
        <v>57</v>
      </c>
      <c r="K1786" s="4" t="s">
        <v>7</v>
      </c>
      <c r="L1786" s="7">
        <v>1316</v>
      </c>
    </row>
    <row r="1787" spans="1:12" x14ac:dyDescent="0.25">
      <c r="A1787">
        <v>2010</v>
      </c>
      <c r="B1787">
        <v>6701</v>
      </c>
      <c r="C1787" s="1" t="s">
        <v>76</v>
      </c>
      <c r="D1787" s="1" t="str">
        <f>LOOKUP(laureati_1999_2011_ateneoxgenere[[#This Row],[NOME_ATENEO]], '2018'!$C$2:$C$181, '2018'!$D$2:$D$181)</f>
        <v>Teramo</v>
      </c>
      <c r="E1787">
        <f>LOOKUP(laureati_1999_2011_ateneoxgenere[[#This Row],[Enna ]], Comuni!$O$2:$O$8105, Comuni!$D$2:$D$8105)</f>
        <v>42</v>
      </c>
      <c r="F1787">
        <f>LOOKUP(laureati_1999_2011_ateneoxgenere[[#This Row],[Enna ]], Comuni!$O$2:$O$8105, Comuni!$E$2:$E$8105)</f>
        <v>39</v>
      </c>
      <c r="G1787" s="1">
        <f>LOOKUP(laureati_1999_2011_ateneoxgenere[[#This Row],[Enna ]], Comuni!$O$2:$O$8105, Comuni!$F$2:$F$8105)</f>
        <v>30</v>
      </c>
      <c r="H1787" s="1">
        <f>LOOKUP(laureati_1999_2011_ateneoxgenere[[#This Row],[Enna ]], Comuni!$O$2:$O$8105, Comuni!$G$2:$G$8105)</f>
        <v>13</v>
      </c>
      <c r="I1787" s="1">
        <f>LOOKUP(laureati_1999_2011_ateneoxgenere[[#This Row],[Enna ]], Comuni!$O$2:$O$8105, Comuni!$H$2:$H$8105)</f>
        <v>42</v>
      </c>
      <c r="J1787" s="1">
        <f>LOOKUP(laureati_1999_2011_ateneoxgenere[[#This Row],[Enna ]], Comuni!$O$2:$O$8105, Comuni!$I$2:$I$8105)</f>
        <v>26</v>
      </c>
      <c r="K1787" s="5" t="s">
        <v>7</v>
      </c>
      <c r="L1787" s="8">
        <v>503</v>
      </c>
    </row>
    <row r="1788" spans="1:12" x14ac:dyDescent="0.25">
      <c r="A1788">
        <v>2010</v>
      </c>
      <c r="B1788">
        <v>6901</v>
      </c>
      <c r="C1788" s="1" t="s">
        <v>77</v>
      </c>
      <c r="D1788" s="1" t="str">
        <f>LOOKUP(laureati_1999_2011_ateneoxgenere[[#This Row],[NOME_ATENEO]], '2018'!$C$2:$C$181, '2018'!$D$2:$D$181)</f>
        <v xml:space="preserve">Chieti </v>
      </c>
      <c r="E1788">
        <f>LOOKUP(laureati_1999_2011_ateneoxgenere[[#This Row],[Enna ]], Comuni!$O$2:$O$8105, Comuni!$D$2:$D$8105)</f>
        <v>42</v>
      </c>
      <c r="F1788">
        <f>LOOKUP(laureati_1999_2011_ateneoxgenere[[#This Row],[Enna ]], Comuni!$O$2:$O$8105, Comuni!$E$2:$E$8105)</f>
        <v>21</v>
      </c>
      <c r="G1788" s="1">
        <f>LOOKUP(laureati_1999_2011_ateneoxgenere[[#This Row],[Enna ]], Comuni!$O$2:$O$8105, Comuni!$F$2:$F$8105)</f>
        <v>7</v>
      </c>
      <c r="H1788" s="1">
        <f>LOOKUP(laureati_1999_2011_ateneoxgenere[[#This Row],[Enna ]], Comuni!$O$2:$O$8105, Comuni!$G$2:$G$8105)</f>
        <v>14</v>
      </c>
      <c r="I1788" s="1">
        <f>LOOKUP(laureati_1999_2011_ateneoxgenere[[#This Row],[Enna ]], Comuni!$O$2:$O$8105, Comuni!$H$2:$H$8105)</f>
        <v>10</v>
      </c>
      <c r="J1788" s="1">
        <f>LOOKUP(laureati_1999_2011_ateneoxgenere[[#This Row],[Enna ]], Comuni!$O$2:$O$8105, Comuni!$I$2:$I$8105)</f>
        <v>5</v>
      </c>
      <c r="K1788" s="4" t="s">
        <v>7</v>
      </c>
      <c r="L1788" s="7">
        <v>1553</v>
      </c>
    </row>
    <row r="1789" spans="1:12" x14ac:dyDescent="0.25">
      <c r="A1789">
        <v>2010</v>
      </c>
      <c r="B1789">
        <v>6902</v>
      </c>
      <c r="C1789" s="1" t="s">
        <v>78</v>
      </c>
      <c r="D1789" s="1" t="str">
        <f>LOOKUP(laureati_1999_2011_ateneoxgenere[[#This Row],[NOME_ATENEO]], '2018'!$C$2:$C$181, '2018'!$D$2:$D$181)</f>
        <v xml:space="preserve">Torino </v>
      </c>
      <c r="E1789">
        <f>LOOKUP(laureati_1999_2011_ateneoxgenere[[#This Row],[Enna ]], Comuni!$O$2:$O$8105, Comuni!$D$2:$D$8105)</f>
        <v>45</v>
      </c>
      <c r="F1789">
        <f>LOOKUP(laureati_1999_2011_ateneoxgenere[[#This Row],[Enna ]], Comuni!$O$2:$O$8105, Comuni!$E$2:$E$8105)</f>
        <v>3</v>
      </c>
      <c r="G1789" s="1">
        <f>LOOKUP(laureati_1999_2011_ateneoxgenere[[#This Row],[Enna ]], Comuni!$O$2:$O$8105, Comuni!$F$2:$F$8105)</f>
        <v>58</v>
      </c>
      <c r="H1789" s="1">
        <f>LOOKUP(laureati_1999_2011_ateneoxgenere[[#This Row],[Enna ]], Comuni!$O$2:$O$8105, Comuni!$G$2:$G$8105)</f>
        <v>7</v>
      </c>
      <c r="I1789" s="1">
        <f>LOOKUP(laureati_1999_2011_ateneoxgenere[[#This Row],[Enna ]], Comuni!$O$2:$O$8105, Comuni!$H$2:$H$8105)</f>
        <v>40</v>
      </c>
      <c r="J1789" s="1">
        <f>LOOKUP(laureati_1999_2011_ateneoxgenere[[#This Row],[Enna ]], Comuni!$O$2:$O$8105, Comuni!$I$2:$I$8105)</f>
        <v>56</v>
      </c>
      <c r="K1789" s="5" t="s">
        <v>7</v>
      </c>
      <c r="L1789" s="8">
        <v>19</v>
      </c>
    </row>
    <row r="1790" spans="1:12" x14ac:dyDescent="0.25">
      <c r="A1790">
        <v>2010</v>
      </c>
      <c r="B1790">
        <v>7001</v>
      </c>
      <c r="C1790" s="1" t="s">
        <v>79</v>
      </c>
      <c r="D1790" s="1" t="str">
        <f>LOOKUP(laureati_1999_2011_ateneoxgenere[[#This Row],[NOME_ATENEO]], '2018'!$C$2:$C$181, '2018'!$D$2:$D$181)</f>
        <v>Campobasso</v>
      </c>
      <c r="E1790">
        <f>LOOKUP(laureati_1999_2011_ateneoxgenere[[#This Row],[Enna ]], Comuni!$O$2:$O$8105, Comuni!$D$2:$D$8105)</f>
        <v>41</v>
      </c>
      <c r="F1790">
        <f>LOOKUP(laureati_1999_2011_ateneoxgenere[[#This Row],[Enna ]], Comuni!$O$2:$O$8105, Comuni!$E$2:$E$8105)</f>
        <v>33</v>
      </c>
      <c r="G1790" s="1">
        <f>LOOKUP(laureati_1999_2011_ateneoxgenere[[#This Row],[Enna ]], Comuni!$O$2:$O$8105, Comuni!$F$2:$F$8105)</f>
        <v>36</v>
      </c>
      <c r="H1790" s="1">
        <f>LOOKUP(laureati_1999_2011_ateneoxgenere[[#This Row],[Enna ]], Comuni!$O$2:$O$8105, Comuni!$G$2:$G$8105)</f>
        <v>14</v>
      </c>
      <c r="I1790" s="1">
        <f>LOOKUP(laureati_1999_2011_ateneoxgenere[[#This Row],[Enna ]], Comuni!$O$2:$O$8105, Comuni!$H$2:$H$8105)</f>
        <v>39</v>
      </c>
      <c r="J1790" s="1">
        <f>LOOKUP(laureati_1999_2011_ateneoxgenere[[#This Row],[Enna ]], Comuni!$O$2:$O$8105, Comuni!$I$2:$I$8105)</f>
        <v>37</v>
      </c>
      <c r="K1790" s="4" t="s">
        <v>7</v>
      </c>
      <c r="L1790" s="7">
        <v>485</v>
      </c>
    </row>
    <row r="1791" spans="1:12" x14ac:dyDescent="0.25">
      <c r="A1791">
        <v>2010</v>
      </c>
      <c r="B1791">
        <v>7101</v>
      </c>
      <c r="C1791" s="1" t="s">
        <v>80</v>
      </c>
      <c r="D1791" s="1" t="str">
        <f>LOOKUP(laureati_1999_2011_ateneoxgenere[[#This Row],[NOME_ATENEO]], '2018'!$C$2:$C$181, '2018'!$D$2:$D$181)</f>
        <v>Foggia</v>
      </c>
      <c r="E1791">
        <f>LOOKUP(laureati_1999_2011_ateneoxgenere[[#This Row],[Enna ]], Comuni!$O$2:$O$8105, Comuni!$D$2:$D$8105)</f>
        <v>41</v>
      </c>
      <c r="F1791">
        <f>LOOKUP(laureati_1999_2011_ateneoxgenere[[#This Row],[Enna ]], Comuni!$O$2:$O$8105, Comuni!$E$2:$E$8105)</f>
        <v>27</v>
      </c>
      <c r="G1791" s="1">
        <f>LOOKUP(laureati_1999_2011_ateneoxgenere[[#This Row],[Enna ]], Comuni!$O$2:$O$8105, Comuni!$F$2:$F$8105)</f>
        <v>54</v>
      </c>
      <c r="H1791" s="1">
        <f>LOOKUP(laureati_1999_2011_ateneoxgenere[[#This Row],[Enna ]], Comuni!$O$2:$O$8105, Comuni!$G$2:$G$8105)</f>
        <v>15</v>
      </c>
      <c r="I1791" s="1">
        <f>LOOKUP(laureati_1999_2011_ateneoxgenere[[#This Row],[Enna ]], Comuni!$O$2:$O$8105, Comuni!$H$2:$H$8105)</f>
        <v>32</v>
      </c>
      <c r="J1791" s="1">
        <f>LOOKUP(laureati_1999_2011_ateneoxgenere[[#This Row],[Enna ]], Comuni!$O$2:$O$8105, Comuni!$I$2:$I$8105)</f>
        <v>42</v>
      </c>
      <c r="K1791" s="5" t="s">
        <v>7</v>
      </c>
      <c r="L1791" s="8">
        <v>576</v>
      </c>
    </row>
    <row r="1792" spans="1:12" x14ac:dyDescent="0.25">
      <c r="A1792">
        <v>2010</v>
      </c>
      <c r="B1792">
        <v>7201</v>
      </c>
      <c r="C1792" s="1" t="s">
        <v>81</v>
      </c>
      <c r="D1792" s="1" t="str">
        <f>LOOKUP(laureati_1999_2011_ateneoxgenere[[#This Row],[NOME_ATENEO]], '2018'!$C$2:$C$181, '2018'!$D$2:$D$181)</f>
        <v>Bari</v>
      </c>
      <c r="E1792">
        <f>LOOKUP(laureati_1999_2011_ateneoxgenere[[#This Row],[Enna ]], Comuni!$O$2:$O$8105, Comuni!$D$2:$D$8105)</f>
        <v>41</v>
      </c>
      <c r="F1792">
        <f>LOOKUP(laureati_1999_2011_ateneoxgenere[[#This Row],[Enna ]], Comuni!$O$2:$O$8105, Comuni!$E$2:$E$8105)</f>
        <v>7</v>
      </c>
      <c r="G1792" s="1">
        <f>LOOKUP(laureati_1999_2011_ateneoxgenere[[#This Row],[Enna ]], Comuni!$O$2:$O$8105, Comuni!$F$2:$F$8105)</f>
        <v>45</v>
      </c>
      <c r="H1792" s="1">
        <f>LOOKUP(laureati_1999_2011_ateneoxgenere[[#This Row],[Enna ]], Comuni!$O$2:$O$8105, Comuni!$G$2:$G$8105)</f>
        <v>16</v>
      </c>
      <c r="I1792" s="1">
        <f>LOOKUP(laureati_1999_2011_ateneoxgenere[[#This Row],[Enna ]], Comuni!$O$2:$O$8105, Comuni!$H$2:$H$8105)</f>
        <v>52</v>
      </c>
      <c r="J1792" s="1">
        <f>LOOKUP(laureati_1999_2011_ateneoxgenere[[#This Row],[Enna ]], Comuni!$O$2:$O$8105, Comuni!$I$2:$I$8105)</f>
        <v>11</v>
      </c>
      <c r="K1792" s="4" t="s">
        <v>7</v>
      </c>
      <c r="L1792" s="7">
        <v>2469</v>
      </c>
    </row>
    <row r="1793" spans="1:12" x14ac:dyDescent="0.25">
      <c r="A1793">
        <v>2010</v>
      </c>
      <c r="B1793">
        <v>7202</v>
      </c>
      <c r="C1793" s="1" t="s">
        <v>82</v>
      </c>
      <c r="D1793" s="1" t="str">
        <f>LOOKUP(laureati_1999_2011_ateneoxgenere[[#This Row],[NOME_ATENEO]], '2018'!$C$2:$C$181, '2018'!$D$2:$D$181)</f>
        <v xml:space="preserve">Bari </v>
      </c>
      <c r="E1793">
        <f>LOOKUP(laureati_1999_2011_ateneoxgenere[[#This Row],[Enna ]], Comuni!$O$2:$O$8105, Comuni!$D$2:$D$8105)</f>
        <v>41</v>
      </c>
      <c r="F1793">
        <f>LOOKUP(laureati_1999_2011_ateneoxgenere[[#This Row],[Enna ]], Comuni!$O$2:$O$8105, Comuni!$E$2:$E$8105)</f>
        <v>7</v>
      </c>
      <c r="G1793" s="1">
        <f>LOOKUP(laureati_1999_2011_ateneoxgenere[[#This Row],[Enna ]], Comuni!$O$2:$O$8105, Comuni!$F$2:$F$8105)</f>
        <v>45</v>
      </c>
      <c r="H1793" s="1">
        <f>LOOKUP(laureati_1999_2011_ateneoxgenere[[#This Row],[Enna ]], Comuni!$O$2:$O$8105, Comuni!$G$2:$G$8105)</f>
        <v>16</v>
      </c>
      <c r="I1793" s="1">
        <f>LOOKUP(laureati_1999_2011_ateneoxgenere[[#This Row],[Enna ]], Comuni!$O$2:$O$8105, Comuni!$H$2:$H$8105)</f>
        <v>52</v>
      </c>
      <c r="J1793" s="1">
        <f>LOOKUP(laureati_1999_2011_ateneoxgenere[[#This Row],[Enna ]], Comuni!$O$2:$O$8105, Comuni!$I$2:$I$8105)</f>
        <v>11</v>
      </c>
      <c r="K1793" s="5" t="s">
        <v>7</v>
      </c>
      <c r="L1793" s="8">
        <v>1012</v>
      </c>
    </row>
    <row r="1794" spans="1:12" x14ac:dyDescent="0.25">
      <c r="A1794">
        <v>2010</v>
      </c>
      <c r="B1794">
        <v>7203</v>
      </c>
      <c r="C1794" s="1" t="s">
        <v>83</v>
      </c>
      <c r="D1794" s="1" t="str">
        <f>LOOKUP(laureati_1999_2011_ateneoxgenere[[#This Row],[NOME_ATENEO]], '2018'!$C$2:$C$181, '2018'!$D$2:$D$181)</f>
        <v xml:space="preserve">Casamassima </v>
      </c>
      <c r="E1794">
        <f>LOOKUP(laureati_1999_2011_ateneoxgenere[[#This Row],[Enna ]], Comuni!$O$2:$O$8105, Comuni!$D$2:$D$8105)</f>
        <v>40</v>
      </c>
      <c r="F1794">
        <f>LOOKUP(laureati_1999_2011_ateneoxgenere[[#This Row],[Enna ]], Comuni!$O$2:$O$8105, Comuni!$E$2:$E$8105)</f>
        <v>57</v>
      </c>
      <c r="G1794" s="1">
        <f>LOOKUP(laureati_1999_2011_ateneoxgenere[[#This Row],[Enna ]], Comuni!$O$2:$O$8105, Comuni!$F$2:$F$8105)</f>
        <v>22</v>
      </c>
      <c r="H1794" s="1">
        <f>LOOKUP(laureati_1999_2011_ateneoxgenere[[#This Row],[Enna ]], Comuni!$O$2:$O$8105, Comuni!$G$2:$G$8105)</f>
        <v>16</v>
      </c>
      <c r="I1794" s="1">
        <f>LOOKUP(laureati_1999_2011_ateneoxgenere[[#This Row],[Enna ]], Comuni!$O$2:$O$8105, Comuni!$H$2:$H$8105)</f>
        <v>55</v>
      </c>
      <c r="J1794" s="1">
        <f>LOOKUP(laureati_1999_2011_ateneoxgenere[[#This Row],[Enna ]], Comuni!$O$2:$O$8105, Comuni!$I$2:$I$8105)</f>
        <v>7</v>
      </c>
      <c r="K1794" s="4" t="s">
        <v>7</v>
      </c>
      <c r="L1794" s="7">
        <v>117</v>
      </c>
    </row>
    <row r="1795" spans="1:12" x14ac:dyDescent="0.25">
      <c r="A1795">
        <v>2010</v>
      </c>
      <c r="B1795">
        <v>7501</v>
      </c>
      <c r="C1795" s="1" t="s">
        <v>84</v>
      </c>
      <c r="D1795" s="1" t="str">
        <f>LOOKUP(laureati_1999_2011_ateneoxgenere[[#This Row],[NOME_ATENEO]], '2018'!$C$2:$C$181, '2018'!$D$2:$D$181)</f>
        <v>Lecce</v>
      </c>
      <c r="E1795">
        <f>LOOKUP(laureati_1999_2011_ateneoxgenere[[#This Row],[Enna ]], Comuni!$O$2:$O$8105, Comuni!$D$2:$D$8105)</f>
        <v>40</v>
      </c>
      <c r="F1795">
        <f>LOOKUP(laureati_1999_2011_ateneoxgenere[[#This Row],[Enna ]], Comuni!$O$2:$O$8105, Comuni!$E$2:$E$8105)</f>
        <v>21</v>
      </c>
      <c r="G1795" s="1">
        <f>LOOKUP(laureati_1999_2011_ateneoxgenere[[#This Row],[Enna ]], Comuni!$O$2:$O$8105, Comuni!$F$2:$F$8105)</f>
        <v>10</v>
      </c>
      <c r="H1795" s="1">
        <f>LOOKUP(laureati_1999_2011_ateneoxgenere[[#This Row],[Enna ]], Comuni!$O$2:$O$8105, Comuni!$G$2:$G$8105)</f>
        <v>18</v>
      </c>
      <c r="I1795" s="1">
        <f>LOOKUP(laureati_1999_2011_ateneoxgenere[[#This Row],[Enna ]], Comuni!$O$2:$O$8105, Comuni!$H$2:$H$8105)</f>
        <v>10</v>
      </c>
      <c r="J1795" s="1">
        <f>LOOKUP(laureati_1999_2011_ateneoxgenere[[#This Row],[Enna ]], Comuni!$O$2:$O$8105, Comuni!$I$2:$I$8105)</f>
        <v>27</v>
      </c>
      <c r="K1795" s="5" t="s">
        <v>7</v>
      </c>
      <c r="L1795" s="8">
        <v>1126</v>
      </c>
    </row>
    <row r="1796" spans="1:12" x14ac:dyDescent="0.25">
      <c r="A1796">
        <v>2010</v>
      </c>
      <c r="B1796">
        <v>7601</v>
      </c>
      <c r="C1796" s="1" t="s">
        <v>85</v>
      </c>
      <c r="D1796" s="1" t="str">
        <f>LOOKUP(laureati_1999_2011_ateneoxgenere[[#This Row],[NOME_ATENEO]], '2018'!$C$2:$C$181, '2018'!$D$2:$D$181)</f>
        <v>Potenza</v>
      </c>
      <c r="E1796">
        <f>LOOKUP(laureati_1999_2011_ateneoxgenere[[#This Row],[Enna ]], Comuni!$O$2:$O$8105, Comuni!$D$2:$D$8105)</f>
        <v>40</v>
      </c>
      <c r="F1796">
        <f>LOOKUP(laureati_1999_2011_ateneoxgenere[[#This Row],[Enna ]], Comuni!$O$2:$O$8105, Comuni!$E$2:$E$8105)</f>
        <v>38</v>
      </c>
      <c r="G1796" s="1">
        <f>LOOKUP(laureati_1999_2011_ateneoxgenere[[#This Row],[Enna ]], Comuni!$O$2:$O$8105, Comuni!$F$2:$F$8105)</f>
        <v>20</v>
      </c>
      <c r="H1796" s="1">
        <f>LOOKUP(laureati_1999_2011_ateneoxgenere[[#This Row],[Enna ]], Comuni!$O$2:$O$8105, Comuni!$G$2:$G$8105)</f>
        <v>15</v>
      </c>
      <c r="I1796" s="1">
        <f>LOOKUP(laureati_1999_2011_ateneoxgenere[[#This Row],[Enna ]], Comuni!$O$2:$O$8105, Comuni!$H$2:$H$8105)</f>
        <v>48</v>
      </c>
      <c r="J1796" s="1">
        <f>LOOKUP(laureati_1999_2011_ateneoxgenere[[#This Row],[Enna ]], Comuni!$O$2:$O$8105, Comuni!$I$2:$I$8105)</f>
        <v>12</v>
      </c>
      <c r="K1796" s="4" t="s">
        <v>7</v>
      </c>
      <c r="L1796" s="7">
        <v>373</v>
      </c>
    </row>
    <row r="1797" spans="1:12" x14ac:dyDescent="0.25">
      <c r="A1797">
        <v>2010</v>
      </c>
      <c r="B1797">
        <v>7801</v>
      </c>
      <c r="C1797" s="1" t="s">
        <v>86</v>
      </c>
      <c r="D1797" s="1" t="str">
        <f>LOOKUP(laureati_1999_2011_ateneoxgenere[[#This Row],[NOME_ATENEO]], '2018'!$C$2:$C$181, '2018'!$D$2:$D$181)</f>
        <v>Rende</v>
      </c>
      <c r="E1797">
        <f>LOOKUP(laureati_1999_2011_ateneoxgenere[[#This Row],[Enna ]], Comuni!$O$2:$O$8105, Comuni!$D$2:$D$8105)</f>
        <v>39</v>
      </c>
      <c r="F1797">
        <f>LOOKUP(laureati_1999_2011_ateneoxgenere[[#This Row],[Enna ]], Comuni!$O$2:$O$8105, Comuni!$E$2:$E$8105)</f>
        <v>20</v>
      </c>
      <c r="G1797" s="1">
        <f>LOOKUP(laureati_1999_2011_ateneoxgenere[[#This Row],[Enna ]], Comuni!$O$2:$O$8105, Comuni!$F$2:$F$8105)</f>
        <v>0</v>
      </c>
      <c r="H1797" s="1">
        <f>LOOKUP(laureati_1999_2011_ateneoxgenere[[#This Row],[Enna ]], Comuni!$O$2:$O$8105, Comuni!$G$2:$G$8105)</f>
        <v>16</v>
      </c>
      <c r="I1797" s="1">
        <f>LOOKUP(laureati_1999_2011_ateneoxgenere[[#This Row],[Enna ]], Comuni!$O$2:$O$8105, Comuni!$H$2:$H$8105)</f>
        <v>10</v>
      </c>
      <c r="J1797" s="1">
        <f>LOOKUP(laureati_1999_2011_ateneoxgenere[[#This Row],[Enna ]], Comuni!$O$2:$O$8105, Comuni!$I$2:$I$8105)</f>
        <v>56</v>
      </c>
      <c r="K1797" s="5" t="s">
        <v>7</v>
      </c>
      <c r="L1797" s="8">
        <v>1760</v>
      </c>
    </row>
    <row r="1798" spans="1:12" x14ac:dyDescent="0.25">
      <c r="A1798">
        <v>2010</v>
      </c>
      <c r="B1798">
        <v>7901</v>
      </c>
      <c r="C1798" s="1" t="s">
        <v>87</v>
      </c>
      <c r="D1798" s="1" t="str">
        <f>LOOKUP(laureati_1999_2011_ateneoxgenere[[#This Row],[NOME_ATENEO]], '2018'!$C$2:$C$181, '2018'!$D$2:$D$181)</f>
        <v>Catanzaro</v>
      </c>
      <c r="E1798">
        <f>LOOKUP(laureati_1999_2011_ateneoxgenere[[#This Row],[Enna ]], Comuni!$O$2:$O$8105, Comuni!$D$2:$D$8105)</f>
        <v>38</v>
      </c>
      <c r="F1798">
        <f>LOOKUP(laureati_1999_2011_ateneoxgenere[[#This Row],[Enna ]], Comuni!$O$2:$O$8105, Comuni!$E$2:$E$8105)</f>
        <v>54</v>
      </c>
      <c r="G1798" s="1">
        <f>LOOKUP(laureati_1999_2011_ateneoxgenere[[#This Row],[Enna ]], Comuni!$O$2:$O$8105, Comuni!$F$2:$F$8105)</f>
        <v>22</v>
      </c>
      <c r="H1798" s="1">
        <f>LOOKUP(laureati_1999_2011_ateneoxgenere[[#This Row],[Enna ]], Comuni!$O$2:$O$8105, Comuni!$G$2:$G$8105)</f>
        <v>16</v>
      </c>
      <c r="I1798" s="1">
        <f>LOOKUP(laureati_1999_2011_ateneoxgenere[[#This Row],[Enna ]], Comuni!$O$2:$O$8105, Comuni!$H$2:$H$8105)</f>
        <v>35</v>
      </c>
      <c r="J1798" s="1">
        <f>LOOKUP(laureati_1999_2011_ateneoxgenere[[#This Row],[Enna ]], Comuni!$O$2:$O$8105, Comuni!$I$2:$I$8105)</f>
        <v>35</v>
      </c>
      <c r="K1798" s="4" t="s">
        <v>7</v>
      </c>
      <c r="L1798" s="7">
        <v>660</v>
      </c>
    </row>
    <row r="1799" spans="1:12" x14ac:dyDescent="0.25">
      <c r="A1799">
        <v>2010</v>
      </c>
      <c r="B1799">
        <v>8001</v>
      </c>
      <c r="C1799" s="1" t="s">
        <v>88</v>
      </c>
      <c r="D1799" s="1" t="s">
        <v>88</v>
      </c>
      <c r="E1799">
        <f>LOOKUP(laureati_1999_2011_ateneoxgenere[[#This Row],[Enna ]], Comuni!$O$2:$O$8105, Comuni!$D$2:$D$8105)</f>
        <v>43</v>
      </c>
      <c r="F1799">
        <f>LOOKUP(laureati_1999_2011_ateneoxgenere[[#This Row],[Enna ]], Comuni!$O$2:$O$8105, Comuni!$E$2:$E$8105)</f>
        <v>41</v>
      </c>
      <c r="G1799" s="1">
        <f>LOOKUP(laureati_1999_2011_ateneoxgenere[[#This Row],[Enna ]], Comuni!$O$2:$O$8105, Comuni!$F$2:$F$8105)</f>
        <v>1</v>
      </c>
      <c r="H1799" s="1">
        <f>LOOKUP(laureati_1999_2011_ateneoxgenere[[#This Row],[Enna ]], Comuni!$O$2:$O$8105, Comuni!$G$2:$G$8105)</f>
        <v>11</v>
      </c>
      <c r="I1799" s="1">
        <f>LOOKUP(laureati_1999_2011_ateneoxgenere[[#This Row],[Enna ]], Comuni!$O$2:$O$8105, Comuni!$H$2:$H$8105)</f>
        <v>32</v>
      </c>
      <c r="J1799" s="1">
        <f>LOOKUP(laureati_1999_2011_ateneoxgenere[[#This Row],[Enna ]], Comuni!$O$2:$O$8105, Comuni!$I$2:$I$8105)</f>
        <v>10</v>
      </c>
      <c r="K1799" s="5" t="s">
        <v>7</v>
      </c>
      <c r="L1799" s="8">
        <v>506</v>
      </c>
    </row>
    <row r="1800" spans="1:12" x14ac:dyDescent="0.25">
      <c r="A1800">
        <v>2010</v>
      </c>
      <c r="B1800">
        <v>8003</v>
      </c>
      <c r="C1800" s="1" t="s">
        <v>89</v>
      </c>
      <c r="D1800" s="1" t="s">
        <v>88</v>
      </c>
      <c r="E1800">
        <f>LOOKUP(laureati_1999_2011_ateneoxgenere[[#This Row],[Enna ]], Comuni!$O$2:$O$8105, Comuni!$D$2:$D$8105)</f>
        <v>43</v>
      </c>
      <c r="F1800">
        <f>LOOKUP(laureati_1999_2011_ateneoxgenere[[#This Row],[Enna ]], Comuni!$O$2:$O$8105, Comuni!$E$2:$E$8105)</f>
        <v>41</v>
      </c>
      <c r="G1800" s="1">
        <f>LOOKUP(laureati_1999_2011_ateneoxgenere[[#This Row],[Enna ]], Comuni!$O$2:$O$8105, Comuni!$F$2:$F$8105)</f>
        <v>1</v>
      </c>
      <c r="H1800" s="1">
        <f>LOOKUP(laureati_1999_2011_ateneoxgenere[[#This Row],[Enna ]], Comuni!$O$2:$O$8105, Comuni!$G$2:$G$8105)</f>
        <v>11</v>
      </c>
      <c r="I1800" s="1">
        <f>LOOKUP(laureati_1999_2011_ateneoxgenere[[#This Row],[Enna ]], Comuni!$O$2:$O$8105, Comuni!$H$2:$H$8105)</f>
        <v>32</v>
      </c>
      <c r="J1800" s="1">
        <f>LOOKUP(laureati_1999_2011_ateneoxgenere[[#This Row],[Enna ]], Comuni!$O$2:$O$8105, Comuni!$I$2:$I$8105)</f>
        <v>10</v>
      </c>
      <c r="K1800" s="4" t="s">
        <v>7</v>
      </c>
      <c r="L1800" s="7">
        <v>4</v>
      </c>
    </row>
    <row r="1801" spans="1:12" x14ac:dyDescent="0.25">
      <c r="A1801">
        <v>2010</v>
      </c>
      <c r="B1801">
        <v>8201</v>
      </c>
      <c r="C1801" s="1" t="s">
        <v>90</v>
      </c>
      <c r="D1801" s="1" t="str">
        <f>LOOKUP(laureati_1999_2011_ateneoxgenere[[#This Row],[NOME_ATENEO]], '2018'!$C$2:$C$181, '2018'!$D$2:$D$181)</f>
        <v>Palermo</v>
      </c>
      <c r="E1801">
        <f>LOOKUP(laureati_1999_2011_ateneoxgenere[[#This Row],[Enna ]], Comuni!$O$2:$O$8105, Comuni!$D$2:$D$8105)</f>
        <v>38</v>
      </c>
      <c r="F1801">
        <f>LOOKUP(laureati_1999_2011_ateneoxgenere[[#This Row],[Enna ]], Comuni!$O$2:$O$8105, Comuni!$E$2:$E$8105)</f>
        <v>7</v>
      </c>
      <c r="G1801" s="1">
        <f>LOOKUP(laureati_1999_2011_ateneoxgenere[[#This Row],[Enna ]], Comuni!$O$2:$O$8105, Comuni!$F$2:$F$8105)</f>
        <v>0</v>
      </c>
      <c r="H1801" s="1">
        <f>LOOKUP(laureati_1999_2011_ateneoxgenere[[#This Row],[Enna ]], Comuni!$O$2:$O$8105, Comuni!$G$2:$G$8105)</f>
        <v>13</v>
      </c>
      <c r="I1801" s="1">
        <f>LOOKUP(laureati_1999_2011_ateneoxgenere[[#This Row],[Enna ]], Comuni!$O$2:$O$8105, Comuni!$H$2:$H$8105)</f>
        <v>21</v>
      </c>
      <c r="J1801" s="1">
        <f>LOOKUP(laureati_1999_2011_ateneoxgenere[[#This Row],[Enna ]], Comuni!$O$2:$O$8105, Comuni!$I$2:$I$8105)</f>
        <v>43</v>
      </c>
      <c r="K1801" s="5" t="s">
        <v>7</v>
      </c>
      <c r="L1801" s="8">
        <v>2812</v>
      </c>
    </row>
    <row r="1802" spans="1:12" x14ac:dyDescent="0.25">
      <c r="A1802">
        <v>2010</v>
      </c>
      <c r="B1802">
        <v>8301</v>
      </c>
      <c r="C1802" s="1" t="s">
        <v>91</v>
      </c>
      <c r="D1802" s="1" t="str">
        <f>LOOKUP(laureati_1999_2011_ateneoxgenere[[#This Row],[NOME_ATENEO]], '2018'!$C$2:$C$181, '2018'!$D$2:$D$181)</f>
        <v>Messina</v>
      </c>
      <c r="E1802">
        <f>LOOKUP(laureati_1999_2011_ateneoxgenere[[#This Row],[Enna ]], Comuni!$O$2:$O$8105, Comuni!$D$2:$D$8105)</f>
        <v>38</v>
      </c>
      <c r="F1802">
        <f>LOOKUP(laureati_1999_2011_ateneoxgenere[[#This Row],[Enna ]], Comuni!$O$2:$O$8105, Comuni!$E$2:$E$8105)</f>
        <v>11</v>
      </c>
      <c r="G1802" s="1">
        <f>LOOKUP(laureati_1999_2011_ateneoxgenere[[#This Row],[Enna ]], Comuni!$O$2:$O$8105, Comuni!$F$2:$F$8105)</f>
        <v>36</v>
      </c>
      <c r="H1802" s="1">
        <f>LOOKUP(laureati_1999_2011_ateneoxgenere[[#This Row],[Enna ]], Comuni!$O$2:$O$8105, Comuni!$G$2:$G$8105)</f>
        <v>15</v>
      </c>
      <c r="I1802" s="1">
        <f>LOOKUP(laureati_1999_2011_ateneoxgenere[[#This Row],[Enna ]], Comuni!$O$2:$O$8105, Comuni!$H$2:$H$8105)</f>
        <v>33</v>
      </c>
      <c r="J1802" s="1">
        <f>LOOKUP(laureati_1999_2011_ateneoxgenere[[#This Row],[Enna ]], Comuni!$O$2:$O$8105, Comuni!$I$2:$I$8105)</f>
        <v>14</v>
      </c>
      <c r="K1802" s="4" t="s">
        <v>7</v>
      </c>
      <c r="L1802" s="7">
        <v>1592</v>
      </c>
    </row>
    <row r="1803" spans="1:12" x14ac:dyDescent="0.25">
      <c r="A1803">
        <v>2010</v>
      </c>
      <c r="B1803">
        <v>8601</v>
      </c>
      <c r="C1803" s="1" t="s">
        <v>92</v>
      </c>
      <c r="D1803" s="1" t="s">
        <v>8326</v>
      </c>
      <c r="E1803">
        <f>LOOKUP(laureati_1999_2011_ateneoxgenere[[#This Row],[Enna ]], Comuni!$O$2:$O$8105, Comuni!$D$2:$D$8105)</f>
        <v>37</v>
      </c>
      <c r="F1803">
        <f>LOOKUP(laureati_1999_2011_ateneoxgenere[[#This Row],[Enna ]], Comuni!$O$2:$O$8105, Comuni!$E$2:$E$8105)</f>
        <v>34</v>
      </c>
      <c r="G1803" s="1">
        <f>LOOKUP(laureati_1999_2011_ateneoxgenere[[#This Row],[Enna ]], Comuni!$O$2:$O$8105, Comuni!$F$2:$F$8105)</f>
        <v>4</v>
      </c>
      <c r="H1803" s="1">
        <f>LOOKUP(laureati_1999_2011_ateneoxgenere[[#This Row],[Enna ]], Comuni!$O$2:$O$8105, Comuni!$G$2:$G$8105)</f>
        <v>14</v>
      </c>
      <c r="I1803" s="1">
        <f>LOOKUP(laureati_1999_2011_ateneoxgenere[[#This Row],[Enna ]], Comuni!$O$2:$O$8105, Comuni!$H$2:$H$8105)</f>
        <v>16</v>
      </c>
      <c r="J1803" s="1">
        <f>LOOKUP(laureati_1999_2011_ateneoxgenere[[#This Row],[Enna ]], Comuni!$O$2:$O$8105, Comuni!$I$2:$I$8105)</f>
        <v>33</v>
      </c>
      <c r="K1803" s="5" t="s">
        <v>7</v>
      </c>
      <c r="L1803" s="8">
        <v>311</v>
      </c>
    </row>
    <row r="1804" spans="1:12" x14ac:dyDescent="0.25">
      <c r="A1804">
        <v>2010</v>
      </c>
      <c r="B1804">
        <v>8701</v>
      </c>
      <c r="C1804" s="1" t="s">
        <v>93</v>
      </c>
      <c r="D1804" s="1" t="str">
        <f>LOOKUP(laureati_1999_2011_ateneoxgenere[[#This Row],[NOME_ATENEO]], '2018'!$C$2:$C$181, '2018'!$D$2:$D$181)</f>
        <v>Catania</v>
      </c>
      <c r="E1804">
        <f>LOOKUP(laureati_1999_2011_ateneoxgenere[[#This Row],[Enna ]], Comuni!$O$2:$O$8105, Comuni!$D$2:$D$8105)</f>
        <v>37</v>
      </c>
      <c r="F1804">
        <f>LOOKUP(laureati_1999_2011_ateneoxgenere[[#This Row],[Enna ]], Comuni!$O$2:$O$8105, Comuni!$E$2:$E$8105)</f>
        <v>30</v>
      </c>
      <c r="G1804" s="1">
        <f>LOOKUP(laureati_1999_2011_ateneoxgenere[[#This Row],[Enna ]], Comuni!$O$2:$O$8105, Comuni!$F$2:$F$8105)</f>
        <v>21</v>
      </c>
      <c r="H1804" s="1">
        <f>LOOKUP(laureati_1999_2011_ateneoxgenere[[#This Row],[Enna ]], Comuni!$O$2:$O$8105, Comuni!$G$2:$G$8105)</f>
        <v>15</v>
      </c>
      <c r="I1804" s="1">
        <f>LOOKUP(laureati_1999_2011_ateneoxgenere[[#This Row],[Enna ]], Comuni!$O$2:$O$8105, Comuni!$H$2:$H$8105)</f>
        <v>5</v>
      </c>
      <c r="J1804" s="1">
        <f>LOOKUP(laureati_1999_2011_ateneoxgenere[[#This Row],[Enna ]], Comuni!$O$2:$O$8105, Comuni!$I$2:$I$8105)</f>
        <v>15</v>
      </c>
      <c r="K1804" s="4" t="s">
        <v>7</v>
      </c>
      <c r="L1804" s="7">
        <v>2776</v>
      </c>
    </row>
    <row r="1805" spans="1:12" x14ac:dyDescent="0.25">
      <c r="A1805">
        <v>2010</v>
      </c>
      <c r="B1805">
        <v>9001</v>
      </c>
      <c r="C1805" s="1" t="s">
        <v>94</v>
      </c>
      <c r="D1805" s="1" t="str">
        <f>LOOKUP(laureati_1999_2011_ateneoxgenere[[#This Row],[NOME_ATENEO]], '2018'!$C$2:$C$181, '2018'!$D$2:$D$181)</f>
        <v>Sassari</v>
      </c>
      <c r="E1805">
        <f>LOOKUP(laureati_1999_2011_ateneoxgenere[[#This Row],[Enna ]], Comuni!$O$2:$O$8105, Comuni!$D$2:$D$8105)</f>
        <v>40</v>
      </c>
      <c r="F1805">
        <f>LOOKUP(laureati_1999_2011_ateneoxgenere[[#This Row],[Enna ]], Comuni!$O$2:$O$8105, Comuni!$E$2:$E$8105)</f>
        <v>43</v>
      </c>
      <c r="G1805" s="1">
        <f>LOOKUP(laureati_1999_2011_ateneoxgenere[[#This Row],[Enna ]], Comuni!$O$2:$O$8105, Comuni!$F$2:$F$8105)</f>
        <v>45</v>
      </c>
      <c r="H1805" s="1">
        <f>LOOKUP(laureati_1999_2011_ateneoxgenere[[#This Row],[Enna ]], Comuni!$O$2:$O$8105, Comuni!$G$2:$G$8105)</f>
        <v>8</v>
      </c>
      <c r="I1805" s="1">
        <f>LOOKUP(laureati_1999_2011_ateneoxgenere[[#This Row],[Enna ]], Comuni!$O$2:$O$8105, Comuni!$H$2:$H$8105)</f>
        <v>33</v>
      </c>
      <c r="J1805" s="1">
        <f>LOOKUP(laureati_1999_2011_ateneoxgenere[[#This Row],[Enna ]], Comuni!$O$2:$O$8105, Comuni!$I$2:$I$8105)</f>
        <v>38</v>
      </c>
      <c r="K1805" s="5" t="s">
        <v>7</v>
      </c>
      <c r="L1805" s="8">
        <v>603</v>
      </c>
    </row>
    <row r="1806" spans="1:12" x14ac:dyDescent="0.25">
      <c r="A1806">
        <v>2010</v>
      </c>
      <c r="B1806">
        <v>9201</v>
      </c>
      <c r="C1806" s="1" t="s">
        <v>95</v>
      </c>
      <c r="D1806" s="1" t="str">
        <f>LOOKUP(laureati_1999_2011_ateneoxgenere[[#This Row],[NOME_ATENEO]], '2018'!$C$2:$C$181, '2018'!$D$2:$D$181)</f>
        <v>Cagliari</v>
      </c>
      <c r="E1806">
        <f>LOOKUP(laureati_1999_2011_ateneoxgenere[[#This Row],[Enna ]], Comuni!$O$2:$O$8105, Comuni!$D$2:$D$8105)</f>
        <v>39</v>
      </c>
      <c r="F1806">
        <f>LOOKUP(laureati_1999_2011_ateneoxgenere[[#This Row],[Enna ]], Comuni!$O$2:$O$8105, Comuni!$E$2:$E$8105)</f>
        <v>13</v>
      </c>
      <c r="G1806" s="1">
        <f>LOOKUP(laureati_1999_2011_ateneoxgenere[[#This Row],[Enna ]], Comuni!$O$2:$O$8105, Comuni!$F$2:$F$8105)</f>
        <v>7</v>
      </c>
      <c r="H1806" s="1">
        <f>LOOKUP(laureati_1999_2011_ateneoxgenere[[#This Row],[Enna ]], Comuni!$O$2:$O$8105, Comuni!$G$2:$G$8105)</f>
        <v>9</v>
      </c>
      <c r="I1806" s="1">
        <f>LOOKUP(laureati_1999_2011_ateneoxgenere[[#This Row],[Enna ]], Comuni!$O$2:$O$8105, Comuni!$H$2:$H$8105)</f>
        <v>7</v>
      </c>
      <c r="J1806" s="1">
        <f>LOOKUP(laureati_1999_2011_ateneoxgenere[[#This Row],[Enna ]], Comuni!$O$2:$O$8105, Comuni!$I$2:$I$8105)</f>
        <v>4</v>
      </c>
      <c r="K1806" s="4" t="s">
        <v>7</v>
      </c>
      <c r="L1806" s="7">
        <v>1445</v>
      </c>
    </row>
    <row r="1807" spans="1:12" x14ac:dyDescent="0.25">
      <c r="A1807">
        <v>2010</v>
      </c>
      <c r="B1807">
        <v>101</v>
      </c>
      <c r="C1807" s="1" t="s">
        <v>6</v>
      </c>
      <c r="D1807" s="1" t="str">
        <f>LOOKUP(laureati_1999_2011_ateneoxgenere[[#This Row],[NOME_ATENEO]], '2018'!$C$2:$C$181, '2018'!$D$2:$D$181)</f>
        <v>Torino</v>
      </c>
      <c r="E1807">
        <f>LOOKUP(laureati_1999_2011_ateneoxgenere[[#This Row],[Enna ]], Comuni!$O$2:$O$8105, Comuni!$D$2:$D$8105)</f>
        <v>45</v>
      </c>
      <c r="F1807">
        <f>LOOKUP(laureati_1999_2011_ateneoxgenere[[#This Row],[Enna ]], Comuni!$O$2:$O$8105, Comuni!$E$2:$E$8105)</f>
        <v>3</v>
      </c>
      <c r="G1807" s="1">
        <f>LOOKUP(laureati_1999_2011_ateneoxgenere[[#This Row],[Enna ]], Comuni!$O$2:$O$8105, Comuni!$F$2:$F$8105)</f>
        <v>58</v>
      </c>
      <c r="H1807" s="1">
        <f>LOOKUP(laureati_1999_2011_ateneoxgenere[[#This Row],[Enna ]], Comuni!$O$2:$O$8105, Comuni!$G$2:$G$8105)</f>
        <v>7</v>
      </c>
      <c r="I1807" s="1">
        <f>LOOKUP(laureati_1999_2011_ateneoxgenere[[#This Row],[Enna ]], Comuni!$O$2:$O$8105, Comuni!$H$2:$H$8105)</f>
        <v>40</v>
      </c>
      <c r="J1807" s="1">
        <f>LOOKUP(laureati_1999_2011_ateneoxgenere[[#This Row],[Enna ]], Comuni!$O$2:$O$8105, Comuni!$I$2:$I$8105)</f>
        <v>56</v>
      </c>
      <c r="K1807" s="5" t="s">
        <v>96</v>
      </c>
      <c r="L1807" s="8">
        <v>7189</v>
      </c>
    </row>
    <row r="1808" spans="1:12" x14ac:dyDescent="0.25">
      <c r="A1808">
        <v>2010</v>
      </c>
      <c r="B1808">
        <v>102</v>
      </c>
      <c r="C1808" s="1" t="s">
        <v>8</v>
      </c>
      <c r="D1808" s="1" t="str">
        <f>LOOKUP(laureati_1999_2011_ateneoxgenere[[#This Row],[NOME_ATENEO]], '2018'!$C$2:$C$181, '2018'!$D$2:$D$181)</f>
        <v xml:space="preserve">Torino </v>
      </c>
      <c r="E1808">
        <f>LOOKUP(laureati_1999_2011_ateneoxgenere[[#This Row],[Enna ]], Comuni!$O$2:$O$8105, Comuni!$D$2:$D$8105)</f>
        <v>45</v>
      </c>
      <c r="F1808">
        <f>LOOKUP(laureati_1999_2011_ateneoxgenere[[#This Row],[Enna ]], Comuni!$O$2:$O$8105, Comuni!$E$2:$E$8105)</f>
        <v>3</v>
      </c>
      <c r="G1808" s="1">
        <f>LOOKUP(laureati_1999_2011_ateneoxgenere[[#This Row],[Enna ]], Comuni!$O$2:$O$8105, Comuni!$F$2:$F$8105)</f>
        <v>58</v>
      </c>
      <c r="H1808" s="1">
        <f>LOOKUP(laureati_1999_2011_ateneoxgenere[[#This Row],[Enna ]], Comuni!$O$2:$O$8105, Comuni!$G$2:$G$8105)</f>
        <v>7</v>
      </c>
      <c r="I1808" s="1">
        <f>LOOKUP(laureati_1999_2011_ateneoxgenere[[#This Row],[Enna ]], Comuni!$O$2:$O$8105, Comuni!$H$2:$H$8105)</f>
        <v>40</v>
      </c>
      <c r="J1808" s="1">
        <f>LOOKUP(laureati_1999_2011_ateneoxgenere[[#This Row],[Enna ]], Comuni!$O$2:$O$8105, Comuni!$I$2:$I$8105)</f>
        <v>56</v>
      </c>
      <c r="K1808" s="4" t="s">
        <v>96</v>
      </c>
      <c r="L1808" s="7">
        <v>1450</v>
      </c>
    </row>
    <row r="1809" spans="1:12" x14ac:dyDescent="0.25">
      <c r="A1809">
        <v>2010</v>
      </c>
      <c r="B1809">
        <v>201</v>
      </c>
      <c r="C1809" s="1" t="s">
        <v>9</v>
      </c>
      <c r="D1809" s="1" t="str">
        <f>LOOKUP(laureati_1999_2011_ateneoxgenere[[#This Row],[NOME_ATENEO]], '2018'!$C$2:$C$181, '2018'!$D$2:$D$181)</f>
        <v>Vercelli</v>
      </c>
      <c r="E1809">
        <f>LOOKUP(laureati_1999_2011_ateneoxgenere[[#This Row],[Enna ]], Comuni!$O$2:$O$8105, Comuni!$D$2:$D$8105)</f>
        <v>45</v>
      </c>
      <c r="F1809">
        <f>LOOKUP(laureati_1999_2011_ateneoxgenere[[#This Row],[Enna ]], Comuni!$O$2:$O$8105, Comuni!$E$2:$E$8105)</f>
        <v>19</v>
      </c>
      <c r="G1809" s="1">
        <f>LOOKUP(laureati_1999_2011_ateneoxgenere[[#This Row],[Enna ]], Comuni!$O$2:$O$8105, Comuni!$F$2:$F$8105)</f>
        <v>33</v>
      </c>
      <c r="H1809" s="1">
        <f>LOOKUP(laureati_1999_2011_ateneoxgenere[[#This Row],[Enna ]], Comuni!$O$2:$O$8105, Comuni!$G$2:$G$8105)</f>
        <v>8</v>
      </c>
      <c r="I1809" s="1">
        <f>LOOKUP(laureati_1999_2011_ateneoxgenere[[#This Row],[Enna ]], Comuni!$O$2:$O$8105, Comuni!$H$2:$H$8105)</f>
        <v>25</v>
      </c>
      <c r="J1809" s="1">
        <f>LOOKUP(laureati_1999_2011_ateneoxgenere[[#This Row],[Enna ]], Comuni!$O$2:$O$8105, Comuni!$I$2:$I$8105)</f>
        <v>21</v>
      </c>
      <c r="K1809" s="5" t="s">
        <v>96</v>
      </c>
      <c r="L1809" s="8">
        <v>1079</v>
      </c>
    </row>
    <row r="1810" spans="1:12" x14ac:dyDescent="0.25">
      <c r="A1810">
        <v>2010</v>
      </c>
      <c r="B1810">
        <v>401</v>
      </c>
      <c r="C1810" s="1" t="s">
        <v>10</v>
      </c>
      <c r="D1810" s="1" t="s">
        <v>657</v>
      </c>
      <c r="E1810">
        <f>LOOKUP(laureati_1999_2011_ateneoxgenere[[#This Row],[Enna ]], Comuni!$O$2:$O$8105, Comuni!$D$2:$D$8105)</f>
        <v>44</v>
      </c>
      <c r="F1810">
        <f>LOOKUP(laureati_1999_2011_ateneoxgenere[[#This Row],[Enna ]], Comuni!$O$2:$O$8105, Comuni!$E$2:$E$8105)</f>
        <v>41</v>
      </c>
      <c r="G1810" s="1">
        <f>LOOKUP(laureati_1999_2011_ateneoxgenere[[#This Row],[Enna ]], Comuni!$O$2:$O$8105, Comuni!$F$2:$F$8105)</f>
        <v>55</v>
      </c>
      <c r="H1810" s="1">
        <f>LOOKUP(laureati_1999_2011_ateneoxgenere[[#This Row],[Enna ]], Comuni!$O$2:$O$8105, Comuni!$G$2:$G$8105)</f>
        <v>7</v>
      </c>
      <c r="I1810" s="1">
        <f>LOOKUP(laureati_1999_2011_ateneoxgenere[[#This Row],[Enna ]], Comuni!$O$2:$O$8105, Comuni!$H$2:$H$8105)</f>
        <v>51</v>
      </c>
      <c r="J1810" s="1">
        <f>LOOKUP(laureati_1999_2011_ateneoxgenere[[#This Row],[Enna ]], Comuni!$O$2:$O$8105, Comuni!$I$2:$I$8105)</f>
        <v>23</v>
      </c>
      <c r="K1810" s="4" t="s">
        <v>96</v>
      </c>
      <c r="L1810" s="7">
        <v>30</v>
      </c>
    </row>
    <row r="1811" spans="1:12" x14ac:dyDescent="0.25">
      <c r="A1811">
        <v>2010</v>
      </c>
      <c r="B1811">
        <v>701</v>
      </c>
      <c r="C1811" s="1" t="s">
        <v>11</v>
      </c>
      <c r="D1811" s="1" t="str">
        <f>LOOKUP(laureati_1999_2011_ateneoxgenere[[#This Row],[NOME_ATENEO]], '2018'!$C$2:$C$181, '2018'!$D$2:$D$181)</f>
        <v>Aosta</v>
      </c>
      <c r="E1811">
        <f>LOOKUP(laureati_1999_2011_ateneoxgenere[[#This Row],[Enna ]], Comuni!$O$2:$O$8105, Comuni!$D$2:$D$8105)</f>
        <v>45</v>
      </c>
      <c r="F1811">
        <f>LOOKUP(laureati_1999_2011_ateneoxgenere[[#This Row],[Enna ]], Comuni!$O$2:$O$8105, Comuni!$E$2:$E$8105)</f>
        <v>44</v>
      </c>
      <c r="G1811" s="1">
        <f>LOOKUP(laureati_1999_2011_ateneoxgenere[[#This Row],[Enna ]], Comuni!$O$2:$O$8105, Comuni!$F$2:$F$8105)</f>
        <v>18</v>
      </c>
      <c r="H1811" s="1">
        <f>LOOKUP(laureati_1999_2011_ateneoxgenere[[#This Row],[Enna ]], Comuni!$O$2:$O$8105, Comuni!$G$2:$G$8105)</f>
        <v>7</v>
      </c>
      <c r="I1811" s="1">
        <f>LOOKUP(laureati_1999_2011_ateneoxgenere[[#This Row],[Enna ]], Comuni!$O$2:$O$8105, Comuni!$H$2:$H$8105)</f>
        <v>19</v>
      </c>
      <c r="J1811" s="1">
        <f>LOOKUP(laureati_1999_2011_ateneoxgenere[[#This Row],[Enna ]], Comuni!$O$2:$O$8105, Comuni!$I$2:$I$8105)</f>
        <v>14</v>
      </c>
      <c r="K1811" s="5" t="s">
        <v>96</v>
      </c>
      <c r="L1811" s="8">
        <v>119</v>
      </c>
    </row>
    <row r="1812" spans="1:12" x14ac:dyDescent="0.25">
      <c r="A1812">
        <v>2010</v>
      </c>
      <c r="B1812">
        <v>1001</v>
      </c>
      <c r="C1812" s="1" t="s">
        <v>12</v>
      </c>
      <c r="D1812" s="1" t="str">
        <f>LOOKUP(laureati_1999_2011_ateneoxgenere[[#This Row],[NOME_ATENEO]], '2018'!$C$2:$C$181, '2018'!$D$2:$D$181)</f>
        <v>Genova</v>
      </c>
      <c r="E1812">
        <f>LOOKUP(laureati_1999_2011_ateneoxgenere[[#This Row],[Enna ]], Comuni!$O$2:$O$8105, Comuni!$D$2:$D$8105)</f>
        <v>44</v>
      </c>
      <c r="F1812">
        <f>LOOKUP(laureati_1999_2011_ateneoxgenere[[#This Row],[Enna ]], Comuni!$O$2:$O$8105, Comuni!$E$2:$E$8105)</f>
        <v>24</v>
      </c>
      <c r="G1812" s="1">
        <f>LOOKUP(laureati_1999_2011_ateneoxgenere[[#This Row],[Enna ]], Comuni!$O$2:$O$8105, Comuni!$F$2:$F$8105)</f>
        <v>17</v>
      </c>
      <c r="H1812" s="1">
        <f>LOOKUP(laureati_1999_2011_ateneoxgenere[[#This Row],[Enna ]], Comuni!$O$2:$O$8105, Comuni!$G$2:$G$8105)</f>
        <v>8</v>
      </c>
      <c r="I1812" s="1">
        <f>LOOKUP(laureati_1999_2011_ateneoxgenere[[#This Row],[Enna ]], Comuni!$O$2:$O$8105, Comuni!$H$2:$H$8105)</f>
        <v>56</v>
      </c>
      <c r="J1812" s="1">
        <f>LOOKUP(laureati_1999_2011_ateneoxgenere[[#This Row],[Enna ]], Comuni!$O$2:$O$8105, Comuni!$I$2:$I$8105)</f>
        <v>8</v>
      </c>
      <c r="K1812" s="4" t="s">
        <v>96</v>
      </c>
      <c r="L1812" s="7">
        <v>3395</v>
      </c>
    </row>
    <row r="1813" spans="1:12" x14ac:dyDescent="0.25">
      <c r="A1813">
        <v>2010</v>
      </c>
      <c r="B1813">
        <v>1201</v>
      </c>
      <c r="C1813" s="1" t="s">
        <v>13</v>
      </c>
      <c r="D1813" s="1" t="str">
        <f>LOOKUP(laureati_1999_2011_ateneoxgenere[[#This Row],[NOME_ATENEO]], '2018'!$C$2:$C$181, '2018'!$D$2:$D$181)</f>
        <v xml:space="preserve">Castellanza </v>
      </c>
      <c r="E1813">
        <f>LOOKUP(laureati_1999_2011_ateneoxgenere[[#This Row],[Enna ]], Comuni!$O$2:$O$8105, Comuni!$D$2:$D$8105)</f>
        <v>45</v>
      </c>
      <c r="F1813">
        <f>LOOKUP(laureati_1999_2011_ateneoxgenere[[#This Row],[Enna ]], Comuni!$O$2:$O$8105, Comuni!$E$2:$E$8105)</f>
        <v>36</v>
      </c>
      <c r="G1813" s="1">
        <f>LOOKUP(laureati_1999_2011_ateneoxgenere[[#This Row],[Enna ]], Comuni!$O$2:$O$8105, Comuni!$F$2:$F$8105)</f>
        <v>46</v>
      </c>
      <c r="H1813" s="1">
        <f>LOOKUP(laureati_1999_2011_ateneoxgenere[[#This Row],[Enna ]], Comuni!$O$2:$O$8105, Comuni!$G$2:$G$8105)</f>
        <v>8</v>
      </c>
      <c r="I1813" s="1">
        <f>LOOKUP(laureati_1999_2011_ateneoxgenere[[#This Row],[Enna ]], Comuni!$O$2:$O$8105, Comuni!$H$2:$H$8105)</f>
        <v>54</v>
      </c>
      <c r="J1813" s="1">
        <f>LOOKUP(laureati_1999_2011_ateneoxgenere[[#This Row],[Enna ]], Comuni!$O$2:$O$8105, Comuni!$I$2:$I$8105)</f>
        <v>3</v>
      </c>
      <c r="K1813" s="5" t="s">
        <v>96</v>
      </c>
      <c r="L1813" s="8">
        <v>184</v>
      </c>
    </row>
    <row r="1814" spans="1:12" x14ac:dyDescent="0.25">
      <c r="A1814">
        <v>2010</v>
      </c>
      <c r="B1814">
        <v>1202</v>
      </c>
      <c r="C1814" s="1" t="s">
        <v>14</v>
      </c>
      <c r="D1814" s="1" t="str">
        <f>LOOKUP(laureati_1999_2011_ateneoxgenere[[#This Row],[NOME_ATENEO]], '2018'!$C$2:$C$181, '2018'!$D$2:$D$181)</f>
        <v>Como</v>
      </c>
      <c r="E1814">
        <f>LOOKUP(laureati_1999_2011_ateneoxgenere[[#This Row],[Enna ]], Comuni!$O$2:$O$8105, Comuni!$D$2:$D$8105)</f>
        <v>45</v>
      </c>
      <c r="F1814">
        <f>LOOKUP(laureati_1999_2011_ateneoxgenere[[#This Row],[Enna ]], Comuni!$O$2:$O$8105, Comuni!$E$2:$E$8105)</f>
        <v>48</v>
      </c>
      <c r="G1814" s="1">
        <f>LOOKUP(laureati_1999_2011_ateneoxgenere[[#This Row],[Enna ]], Comuni!$O$2:$O$8105, Comuni!$F$2:$F$8105)</f>
        <v>25</v>
      </c>
      <c r="H1814" s="1">
        <f>LOOKUP(laureati_1999_2011_ateneoxgenere[[#This Row],[Enna ]], Comuni!$O$2:$O$8105, Comuni!$G$2:$G$8105)</f>
        <v>9</v>
      </c>
      <c r="I1814" s="1">
        <f>LOOKUP(laureati_1999_2011_ateneoxgenere[[#This Row],[Enna ]], Comuni!$O$2:$O$8105, Comuni!$H$2:$H$8105)</f>
        <v>5</v>
      </c>
      <c r="J1814" s="1">
        <f>LOOKUP(laureati_1999_2011_ateneoxgenere[[#This Row],[Enna ]], Comuni!$O$2:$O$8105, Comuni!$I$2:$I$8105)</f>
        <v>17</v>
      </c>
      <c r="K1814" s="4" t="s">
        <v>96</v>
      </c>
      <c r="L1814" s="7">
        <v>921</v>
      </c>
    </row>
    <row r="1815" spans="1:12" x14ac:dyDescent="0.25">
      <c r="A1815">
        <v>2010</v>
      </c>
      <c r="B1815">
        <v>1301</v>
      </c>
      <c r="C1815" s="1" t="s">
        <v>15</v>
      </c>
      <c r="D1815" s="1" t="str">
        <f>LOOKUP(laureati_1999_2011_ateneoxgenere[[#This Row],[NOME_ATENEO]], '2018'!$C$2:$C$181, '2018'!$D$2:$D$181)</f>
        <v xml:space="preserve">Napoli </v>
      </c>
      <c r="E1815">
        <f>LOOKUP(laureati_1999_2011_ateneoxgenere[[#This Row],[Enna ]], Comuni!$O$2:$O$8105, Comuni!$D$2:$D$8105)</f>
        <v>40</v>
      </c>
      <c r="F1815">
        <f>LOOKUP(laureati_1999_2011_ateneoxgenere[[#This Row],[Enna ]], Comuni!$O$2:$O$8105, Comuni!$E$2:$E$8105)</f>
        <v>51</v>
      </c>
      <c r="G1815" s="1">
        <f>LOOKUP(laureati_1999_2011_ateneoxgenere[[#This Row],[Enna ]], Comuni!$O$2:$O$8105, Comuni!$F$2:$F$8105)</f>
        <v>14</v>
      </c>
      <c r="H1815" s="1">
        <f>LOOKUP(laureati_1999_2011_ateneoxgenere[[#This Row],[Enna ]], Comuni!$O$2:$O$8105, Comuni!$G$2:$G$8105)</f>
        <v>14</v>
      </c>
      <c r="I1815" s="1">
        <f>LOOKUP(laureati_1999_2011_ateneoxgenere[[#This Row],[Enna ]], Comuni!$O$2:$O$8105, Comuni!$H$2:$H$8105)</f>
        <v>15</v>
      </c>
      <c r="J1815" s="1">
        <f>LOOKUP(laureati_1999_2011_ateneoxgenere[[#This Row],[Enna ]], Comuni!$O$2:$O$8105, Comuni!$I$2:$I$8105)</f>
        <v>2</v>
      </c>
      <c r="K1815" s="5" t="s">
        <v>96</v>
      </c>
      <c r="L1815" s="8">
        <v>61</v>
      </c>
    </row>
    <row r="1816" spans="1:12" x14ac:dyDescent="0.25">
      <c r="A1816">
        <v>2010</v>
      </c>
      <c r="B1816">
        <v>1501</v>
      </c>
      <c r="C1816" s="1" t="s">
        <v>16</v>
      </c>
      <c r="D1816" s="1" t="str">
        <f>LOOKUP(laureati_1999_2011_ateneoxgenere[[#This Row],[NOME_ATENEO]], '2018'!$C$2:$C$181, '2018'!$D$2:$D$181)</f>
        <v>Milano</v>
      </c>
      <c r="E1816">
        <f>LOOKUP(laureati_1999_2011_ateneoxgenere[[#This Row],[Enna ]], Comuni!$O$2:$O$8105, Comuni!$D$2:$D$8105)</f>
        <v>45</v>
      </c>
      <c r="F1816">
        <f>LOOKUP(laureati_1999_2011_ateneoxgenere[[#This Row],[Enna ]], Comuni!$O$2:$O$8105, Comuni!$E$2:$E$8105)</f>
        <v>27</v>
      </c>
      <c r="G1816" s="1">
        <f>LOOKUP(laureati_1999_2011_ateneoxgenere[[#This Row],[Enna ]], Comuni!$O$2:$O$8105, Comuni!$F$2:$F$8105)</f>
        <v>57</v>
      </c>
      <c r="H1816" s="1">
        <f>LOOKUP(laureati_1999_2011_ateneoxgenere[[#This Row],[Enna ]], Comuni!$O$2:$O$8105, Comuni!$G$2:$G$8105)</f>
        <v>9</v>
      </c>
      <c r="I1816" s="1">
        <f>LOOKUP(laureati_1999_2011_ateneoxgenere[[#This Row],[Enna ]], Comuni!$O$2:$O$8105, Comuni!$H$2:$H$8105)</f>
        <v>11</v>
      </c>
      <c r="J1816" s="1">
        <f>LOOKUP(laureati_1999_2011_ateneoxgenere[[#This Row],[Enna ]], Comuni!$O$2:$O$8105, Comuni!$I$2:$I$8105)</f>
        <v>24</v>
      </c>
      <c r="K1816" s="4" t="s">
        <v>96</v>
      </c>
      <c r="L1816" s="7">
        <v>5781</v>
      </c>
    </row>
    <row r="1817" spans="1:12" x14ac:dyDescent="0.25">
      <c r="A1817">
        <v>2010</v>
      </c>
      <c r="B1817">
        <v>1502</v>
      </c>
      <c r="C1817" s="1" t="s">
        <v>17</v>
      </c>
      <c r="D1817" s="1" t="str">
        <f>LOOKUP(laureati_1999_2011_ateneoxgenere[[#This Row],[NOME_ATENEO]], '2018'!$C$2:$C$181, '2018'!$D$2:$D$181)</f>
        <v xml:space="preserve">Milano </v>
      </c>
      <c r="E1817">
        <f>LOOKUP(laureati_1999_2011_ateneoxgenere[[#This Row],[Enna ]], Comuni!$O$2:$O$8105, Comuni!$D$2:$D$8105)</f>
        <v>45</v>
      </c>
      <c r="F1817">
        <f>LOOKUP(laureati_1999_2011_ateneoxgenere[[#This Row],[Enna ]], Comuni!$O$2:$O$8105, Comuni!$E$2:$E$8105)</f>
        <v>27</v>
      </c>
      <c r="G1817" s="1">
        <f>LOOKUP(laureati_1999_2011_ateneoxgenere[[#This Row],[Enna ]], Comuni!$O$2:$O$8105, Comuni!$F$2:$F$8105)</f>
        <v>57</v>
      </c>
      <c r="H1817" s="1">
        <f>LOOKUP(laureati_1999_2011_ateneoxgenere[[#This Row],[Enna ]], Comuni!$O$2:$O$8105, Comuni!$G$2:$G$8105)</f>
        <v>9</v>
      </c>
      <c r="I1817" s="1">
        <f>LOOKUP(laureati_1999_2011_ateneoxgenere[[#This Row],[Enna ]], Comuni!$O$2:$O$8105, Comuni!$H$2:$H$8105)</f>
        <v>11</v>
      </c>
      <c r="J1817" s="1">
        <f>LOOKUP(laureati_1999_2011_ateneoxgenere[[#This Row],[Enna ]], Comuni!$O$2:$O$8105, Comuni!$I$2:$I$8105)</f>
        <v>24</v>
      </c>
      <c r="K1817" s="5" t="s">
        <v>96</v>
      </c>
      <c r="L1817" s="8">
        <v>2927</v>
      </c>
    </row>
    <row r="1818" spans="1:12" x14ac:dyDescent="0.25">
      <c r="A1818">
        <v>2010</v>
      </c>
      <c r="B1818">
        <v>1503</v>
      </c>
      <c r="C1818" s="1" t="s">
        <v>18</v>
      </c>
      <c r="D1818" s="1" t="str">
        <f>LOOKUP(laureati_1999_2011_ateneoxgenere[[#This Row],[NOME_ATENEO]], '2018'!$C$2:$C$181, '2018'!$D$2:$D$181)</f>
        <v xml:space="preserve">Milano </v>
      </c>
      <c r="E1818">
        <f>LOOKUP(laureati_1999_2011_ateneoxgenere[[#This Row],[Enna ]], Comuni!$O$2:$O$8105, Comuni!$D$2:$D$8105)</f>
        <v>45</v>
      </c>
      <c r="F1818">
        <f>LOOKUP(laureati_1999_2011_ateneoxgenere[[#This Row],[Enna ]], Comuni!$O$2:$O$8105, Comuni!$E$2:$E$8105)</f>
        <v>27</v>
      </c>
      <c r="G1818" s="1">
        <f>LOOKUP(laureati_1999_2011_ateneoxgenere[[#This Row],[Enna ]], Comuni!$O$2:$O$8105, Comuni!$F$2:$F$8105)</f>
        <v>57</v>
      </c>
      <c r="H1818" s="1">
        <f>LOOKUP(laureati_1999_2011_ateneoxgenere[[#This Row],[Enna ]], Comuni!$O$2:$O$8105, Comuni!$G$2:$G$8105)</f>
        <v>9</v>
      </c>
      <c r="I1818" s="1">
        <f>LOOKUP(laureati_1999_2011_ateneoxgenere[[#This Row],[Enna ]], Comuni!$O$2:$O$8105, Comuni!$H$2:$H$8105)</f>
        <v>11</v>
      </c>
      <c r="J1818" s="1">
        <f>LOOKUP(laureati_1999_2011_ateneoxgenere[[#This Row],[Enna ]], Comuni!$O$2:$O$8105, Comuni!$I$2:$I$8105)</f>
        <v>24</v>
      </c>
      <c r="K1818" s="4" t="s">
        <v>96</v>
      </c>
      <c r="L1818" s="7">
        <v>1847</v>
      </c>
    </row>
    <row r="1819" spans="1:12" x14ac:dyDescent="0.25">
      <c r="A1819">
        <v>2010</v>
      </c>
      <c r="B1819">
        <v>1504</v>
      </c>
      <c r="C1819" s="1" t="s">
        <v>19</v>
      </c>
      <c r="D1819" s="1" t="str">
        <f>LOOKUP(laureati_1999_2011_ateneoxgenere[[#This Row],[NOME_ATENEO]], '2018'!$C$2:$C$181, '2018'!$D$2:$D$181)</f>
        <v xml:space="preserve">Milano </v>
      </c>
      <c r="E1819">
        <f>LOOKUP(laureati_1999_2011_ateneoxgenere[[#This Row],[Enna ]], Comuni!$O$2:$O$8105, Comuni!$D$2:$D$8105)</f>
        <v>45</v>
      </c>
      <c r="F1819">
        <f>LOOKUP(laureati_1999_2011_ateneoxgenere[[#This Row],[Enna ]], Comuni!$O$2:$O$8105, Comuni!$E$2:$E$8105)</f>
        <v>27</v>
      </c>
      <c r="G1819" s="1">
        <f>LOOKUP(laureati_1999_2011_ateneoxgenere[[#This Row],[Enna ]], Comuni!$O$2:$O$8105, Comuni!$F$2:$F$8105)</f>
        <v>57</v>
      </c>
      <c r="H1819" s="1">
        <f>LOOKUP(laureati_1999_2011_ateneoxgenere[[#This Row],[Enna ]], Comuni!$O$2:$O$8105, Comuni!$G$2:$G$8105)</f>
        <v>9</v>
      </c>
      <c r="I1819" s="1">
        <f>LOOKUP(laureati_1999_2011_ateneoxgenere[[#This Row],[Enna ]], Comuni!$O$2:$O$8105, Comuni!$H$2:$H$8105)</f>
        <v>11</v>
      </c>
      <c r="J1819" s="1">
        <f>LOOKUP(laureati_1999_2011_ateneoxgenere[[#This Row],[Enna ]], Comuni!$O$2:$O$8105, Comuni!$I$2:$I$8105)</f>
        <v>24</v>
      </c>
      <c r="K1819" s="5" t="s">
        <v>96</v>
      </c>
      <c r="L1819" s="8">
        <v>5839</v>
      </c>
    </row>
    <row r="1820" spans="1:12" x14ac:dyDescent="0.25">
      <c r="A1820">
        <v>2010</v>
      </c>
      <c r="B1820">
        <v>1505</v>
      </c>
      <c r="C1820" s="1" t="s">
        <v>20</v>
      </c>
      <c r="D1820" s="1" t="str">
        <f>LOOKUP(laureati_1999_2011_ateneoxgenere[[#This Row],[NOME_ATENEO]], '2018'!$C$2:$C$181, '2018'!$D$2:$D$181)</f>
        <v xml:space="preserve">Milano </v>
      </c>
      <c r="E1820">
        <f>LOOKUP(laureati_1999_2011_ateneoxgenere[[#This Row],[Enna ]], Comuni!$O$2:$O$8105, Comuni!$D$2:$D$8105)</f>
        <v>45</v>
      </c>
      <c r="F1820">
        <f>LOOKUP(laureati_1999_2011_ateneoxgenere[[#This Row],[Enna ]], Comuni!$O$2:$O$8105, Comuni!$E$2:$E$8105)</f>
        <v>27</v>
      </c>
      <c r="G1820" s="1">
        <f>LOOKUP(laureati_1999_2011_ateneoxgenere[[#This Row],[Enna ]], Comuni!$O$2:$O$8105, Comuni!$F$2:$F$8105)</f>
        <v>57</v>
      </c>
      <c r="H1820" s="1">
        <f>LOOKUP(laureati_1999_2011_ateneoxgenere[[#This Row],[Enna ]], Comuni!$O$2:$O$8105, Comuni!$G$2:$G$8105)</f>
        <v>9</v>
      </c>
      <c r="I1820" s="1">
        <f>LOOKUP(laureati_1999_2011_ateneoxgenere[[#This Row],[Enna ]], Comuni!$O$2:$O$8105, Comuni!$H$2:$H$8105)</f>
        <v>11</v>
      </c>
      <c r="J1820" s="1">
        <f>LOOKUP(laureati_1999_2011_ateneoxgenere[[#This Row],[Enna ]], Comuni!$O$2:$O$8105, Comuni!$I$2:$I$8105)</f>
        <v>24</v>
      </c>
      <c r="K1820" s="4" t="s">
        <v>96</v>
      </c>
      <c r="L1820" s="7">
        <v>850</v>
      </c>
    </row>
    <row r="1821" spans="1:12" x14ac:dyDescent="0.25">
      <c r="A1821">
        <v>2010</v>
      </c>
      <c r="B1821">
        <v>1508</v>
      </c>
      <c r="C1821" s="1" t="s">
        <v>21</v>
      </c>
      <c r="D1821" s="1" t="str">
        <f>LOOKUP(laureati_1999_2011_ateneoxgenere[[#This Row],[NOME_ATENEO]], '2018'!$C$2:$C$181, '2018'!$D$2:$D$181)</f>
        <v xml:space="preserve">Milano </v>
      </c>
      <c r="E1821">
        <f>LOOKUP(laureati_1999_2011_ateneoxgenere[[#This Row],[Enna ]], Comuni!$O$2:$O$8105, Comuni!$D$2:$D$8105)</f>
        <v>45</v>
      </c>
      <c r="F1821">
        <f>LOOKUP(laureati_1999_2011_ateneoxgenere[[#This Row],[Enna ]], Comuni!$O$2:$O$8105, Comuni!$E$2:$E$8105)</f>
        <v>27</v>
      </c>
      <c r="G1821" s="1">
        <f>LOOKUP(laureati_1999_2011_ateneoxgenere[[#This Row],[Enna ]], Comuni!$O$2:$O$8105, Comuni!$F$2:$F$8105)</f>
        <v>57</v>
      </c>
      <c r="H1821" s="1">
        <f>LOOKUP(laureati_1999_2011_ateneoxgenere[[#This Row],[Enna ]], Comuni!$O$2:$O$8105, Comuni!$G$2:$G$8105)</f>
        <v>9</v>
      </c>
      <c r="I1821" s="1">
        <f>LOOKUP(laureati_1999_2011_ateneoxgenere[[#This Row],[Enna ]], Comuni!$O$2:$O$8105, Comuni!$H$2:$H$8105)</f>
        <v>11</v>
      </c>
      <c r="J1821" s="1">
        <f>LOOKUP(laureati_1999_2011_ateneoxgenere[[#This Row],[Enna ]], Comuni!$O$2:$O$8105, Comuni!$I$2:$I$8105)</f>
        <v>24</v>
      </c>
      <c r="K1821" s="5" t="s">
        <v>96</v>
      </c>
      <c r="L1821" s="8">
        <v>373</v>
      </c>
    </row>
    <row r="1822" spans="1:12" x14ac:dyDescent="0.25">
      <c r="A1822">
        <v>2010</v>
      </c>
      <c r="B1822">
        <v>1509</v>
      </c>
      <c r="C1822" s="1" t="s">
        <v>22</v>
      </c>
      <c r="D1822" s="1" t="str">
        <f>LOOKUP(laureati_1999_2011_ateneoxgenere[[#This Row],[NOME_ATENEO]], '2018'!$C$2:$C$181, '2018'!$D$2:$D$181)</f>
        <v xml:space="preserve">Milano </v>
      </c>
      <c r="E1822">
        <f>LOOKUP(laureati_1999_2011_ateneoxgenere[[#This Row],[Enna ]], Comuni!$O$2:$O$8105, Comuni!$D$2:$D$8105)</f>
        <v>45</v>
      </c>
      <c r="F1822">
        <f>LOOKUP(laureati_1999_2011_ateneoxgenere[[#This Row],[Enna ]], Comuni!$O$2:$O$8105, Comuni!$E$2:$E$8105)</f>
        <v>27</v>
      </c>
      <c r="G1822" s="1">
        <f>LOOKUP(laureati_1999_2011_ateneoxgenere[[#This Row],[Enna ]], Comuni!$O$2:$O$8105, Comuni!$F$2:$F$8105)</f>
        <v>57</v>
      </c>
      <c r="H1822" s="1">
        <f>LOOKUP(laureati_1999_2011_ateneoxgenere[[#This Row],[Enna ]], Comuni!$O$2:$O$8105, Comuni!$G$2:$G$8105)</f>
        <v>9</v>
      </c>
      <c r="I1822" s="1">
        <f>LOOKUP(laureati_1999_2011_ateneoxgenere[[#This Row],[Enna ]], Comuni!$O$2:$O$8105, Comuni!$H$2:$H$8105)</f>
        <v>11</v>
      </c>
      <c r="J1822" s="1">
        <f>LOOKUP(laureati_1999_2011_ateneoxgenere[[#This Row],[Enna ]], Comuni!$O$2:$O$8105, Comuni!$I$2:$I$8105)</f>
        <v>24</v>
      </c>
      <c r="K1822" s="4" t="s">
        <v>96</v>
      </c>
      <c r="L1822" s="7">
        <v>3088</v>
      </c>
    </row>
    <row r="1823" spans="1:12" x14ac:dyDescent="0.25">
      <c r="A1823">
        <v>2010</v>
      </c>
      <c r="B1823">
        <v>1510</v>
      </c>
      <c r="C1823" s="1" t="s">
        <v>97</v>
      </c>
      <c r="D1823" s="1" t="str">
        <f>LOOKUP(laureati_1999_2011_ateneoxgenere[[#This Row],[NOME_ATENEO]], '2018'!$C$2:$C$181, '2018'!$D$2:$D$181)</f>
        <v xml:space="preserve">Milano </v>
      </c>
      <c r="E1823">
        <f>LOOKUP(laureati_1999_2011_ateneoxgenere[[#This Row],[Enna ]], Comuni!$O$2:$O$8105, Comuni!$D$2:$D$8105)</f>
        <v>45</v>
      </c>
      <c r="F1823">
        <f>LOOKUP(laureati_1999_2011_ateneoxgenere[[#This Row],[Enna ]], Comuni!$O$2:$O$8105, Comuni!$E$2:$E$8105)</f>
        <v>27</v>
      </c>
      <c r="G1823" s="1">
        <f>LOOKUP(laureati_1999_2011_ateneoxgenere[[#This Row],[Enna ]], Comuni!$O$2:$O$8105, Comuni!$F$2:$F$8105)</f>
        <v>57</v>
      </c>
      <c r="H1823" s="1">
        <f>LOOKUP(laureati_1999_2011_ateneoxgenere[[#This Row],[Enna ]], Comuni!$O$2:$O$8105, Comuni!$G$2:$G$8105)</f>
        <v>9</v>
      </c>
      <c r="I1823" s="1">
        <f>LOOKUP(laureati_1999_2011_ateneoxgenere[[#This Row],[Enna ]], Comuni!$O$2:$O$8105, Comuni!$H$2:$H$8105)</f>
        <v>11</v>
      </c>
      <c r="J1823" s="1">
        <f>LOOKUP(laureati_1999_2011_ateneoxgenere[[#This Row],[Enna ]], Comuni!$O$2:$O$8105, Comuni!$I$2:$I$8105)</f>
        <v>24</v>
      </c>
      <c r="K1823" s="5" t="s">
        <v>96</v>
      </c>
      <c r="L1823" s="8">
        <v>9</v>
      </c>
    </row>
    <row r="1824" spans="1:12" x14ac:dyDescent="0.25">
      <c r="A1824">
        <v>2010</v>
      </c>
      <c r="B1824">
        <v>1601</v>
      </c>
      <c r="C1824" s="1" t="s">
        <v>24</v>
      </c>
      <c r="D1824" s="1" t="str">
        <f>LOOKUP(laureati_1999_2011_ateneoxgenere[[#This Row],[NOME_ATENEO]], '2018'!$C$2:$C$181, '2018'!$D$2:$D$181)</f>
        <v>Bergamo</v>
      </c>
      <c r="E1824">
        <f>LOOKUP(laureati_1999_2011_ateneoxgenere[[#This Row],[Enna ]], Comuni!$O$2:$O$8105, Comuni!$D$2:$D$8105)</f>
        <v>45</v>
      </c>
      <c r="F1824">
        <f>LOOKUP(laureati_1999_2011_ateneoxgenere[[#This Row],[Enna ]], Comuni!$O$2:$O$8105, Comuni!$E$2:$E$8105)</f>
        <v>42</v>
      </c>
      <c r="G1824" s="1">
        <f>LOOKUP(laureati_1999_2011_ateneoxgenere[[#This Row],[Enna ]], Comuni!$O$2:$O$8105, Comuni!$F$2:$F$8105)</f>
        <v>1</v>
      </c>
      <c r="H1824" s="1">
        <f>LOOKUP(laureati_1999_2011_ateneoxgenere[[#This Row],[Enna ]], Comuni!$O$2:$O$8105, Comuni!$G$2:$G$8105)</f>
        <v>9</v>
      </c>
      <c r="I1824" s="1">
        <f>LOOKUP(laureati_1999_2011_ateneoxgenere[[#This Row],[Enna ]], Comuni!$O$2:$O$8105, Comuni!$H$2:$H$8105)</f>
        <v>40</v>
      </c>
      <c r="J1824" s="1">
        <f>LOOKUP(laureati_1999_2011_ateneoxgenere[[#This Row],[Enna ]], Comuni!$O$2:$O$8105, Comuni!$I$2:$I$8105)</f>
        <v>8</v>
      </c>
      <c r="K1824" s="4" t="s">
        <v>96</v>
      </c>
      <c r="L1824" s="7">
        <v>1590</v>
      </c>
    </row>
    <row r="1825" spans="1:12" x14ac:dyDescent="0.25">
      <c r="A1825">
        <v>2010</v>
      </c>
      <c r="B1825">
        <v>1701</v>
      </c>
      <c r="C1825" s="1" t="s">
        <v>25</v>
      </c>
      <c r="D1825" s="1" t="str">
        <f>LOOKUP(laureati_1999_2011_ateneoxgenere[[#This Row],[NOME_ATENEO]], '2018'!$C$2:$C$181, '2018'!$D$2:$D$181)</f>
        <v>Brescia</v>
      </c>
      <c r="E1825">
        <f>LOOKUP(laureati_1999_2011_ateneoxgenere[[#This Row],[Enna ]], Comuni!$O$2:$O$8105, Comuni!$D$2:$D$8105)</f>
        <v>45</v>
      </c>
      <c r="F1825">
        <f>LOOKUP(laureati_1999_2011_ateneoxgenere[[#This Row],[Enna ]], Comuni!$O$2:$O$8105, Comuni!$E$2:$E$8105)</f>
        <v>32</v>
      </c>
      <c r="G1825" s="1">
        <f>LOOKUP(laureati_1999_2011_ateneoxgenere[[#This Row],[Enna ]], Comuni!$O$2:$O$8105, Comuni!$F$2:$F$8105)</f>
        <v>27</v>
      </c>
      <c r="H1825" s="1">
        <f>LOOKUP(laureati_1999_2011_ateneoxgenere[[#This Row],[Enna ]], Comuni!$O$2:$O$8105, Comuni!$G$2:$G$8105)</f>
        <v>10</v>
      </c>
      <c r="I1825" s="1">
        <f>LOOKUP(laureati_1999_2011_ateneoxgenere[[#This Row],[Enna ]], Comuni!$O$2:$O$8105, Comuni!$H$2:$H$8105)</f>
        <v>13</v>
      </c>
      <c r="J1825" s="1">
        <f>LOOKUP(laureati_1999_2011_ateneoxgenere[[#This Row],[Enna ]], Comuni!$O$2:$O$8105, Comuni!$I$2:$I$8105)</f>
        <v>14</v>
      </c>
      <c r="K1825" s="5" t="s">
        <v>96</v>
      </c>
      <c r="L1825" s="8">
        <v>1105</v>
      </c>
    </row>
    <row r="1826" spans="1:12" x14ac:dyDescent="0.25">
      <c r="A1826">
        <v>2010</v>
      </c>
      <c r="B1826">
        <v>1801</v>
      </c>
      <c r="C1826" s="1" t="s">
        <v>26</v>
      </c>
      <c r="D1826" s="1" t="str">
        <f>LOOKUP(laureati_1999_2011_ateneoxgenere[[#This Row],[NOME_ATENEO]], '2018'!$C$2:$C$181, '2018'!$D$2:$D$181)</f>
        <v>Pavia</v>
      </c>
      <c r="E1826">
        <f>LOOKUP(laureati_1999_2011_ateneoxgenere[[#This Row],[Enna ]], Comuni!$O$2:$O$8105, Comuni!$D$2:$D$8105)</f>
        <v>45</v>
      </c>
      <c r="F1826">
        <f>LOOKUP(laureati_1999_2011_ateneoxgenere[[#This Row],[Enna ]], Comuni!$O$2:$O$8105, Comuni!$E$2:$E$8105)</f>
        <v>11</v>
      </c>
      <c r="G1826" s="1">
        <f>LOOKUP(laureati_1999_2011_ateneoxgenere[[#This Row],[Enna ]], Comuni!$O$2:$O$8105, Comuni!$F$2:$F$8105)</f>
        <v>13</v>
      </c>
      <c r="H1826" s="1">
        <f>LOOKUP(laureati_1999_2011_ateneoxgenere[[#This Row],[Enna ]], Comuni!$O$2:$O$8105, Comuni!$G$2:$G$8105)</f>
        <v>9</v>
      </c>
      <c r="I1826" s="1">
        <f>LOOKUP(laureati_1999_2011_ateneoxgenere[[#This Row],[Enna ]], Comuni!$O$2:$O$8105, Comuni!$H$2:$H$8105)</f>
        <v>9</v>
      </c>
      <c r="J1826" s="1">
        <f>LOOKUP(laureati_1999_2011_ateneoxgenere[[#This Row],[Enna ]], Comuni!$O$2:$O$8105, Comuni!$I$2:$I$8105)</f>
        <v>17</v>
      </c>
      <c r="K1826" s="4" t="s">
        <v>96</v>
      </c>
      <c r="L1826" s="7">
        <v>2386</v>
      </c>
    </row>
    <row r="1827" spans="1:12" x14ac:dyDescent="0.25">
      <c r="A1827">
        <v>2010</v>
      </c>
      <c r="B1827">
        <v>2101</v>
      </c>
      <c r="C1827" s="1" t="s">
        <v>27</v>
      </c>
      <c r="D1827" s="1" t="str">
        <f>LOOKUP(laureati_1999_2011_ateneoxgenere[[#This Row],[NOME_ATENEO]], '2018'!$C$2:$C$181, '2018'!$D$2:$D$181)</f>
        <v>Bolzano</v>
      </c>
      <c r="E1827">
        <f>LOOKUP(laureati_1999_2011_ateneoxgenere[[#This Row],[Enna ]], Comuni!$O$2:$O$8105, Comuni!$D$2:$D$8105)</f>
        <v>46</v>
      </c>
      <c r="F1827">
        <f>LOOKUP(laureati_1999_2011_ateneoxgenere[[#This Row],[Enna ]], Comuni!$O$2:$O$8105, Comuni!$E$2:$E$8105)</f>
        <v>29</v>
      </c>
      <c r="G1827" s="1">
        <f>LOOKUP(laureati_1999_2011_ateneoxgenere[[#This Row],[Enna ]], Comuni!$O$2:$O$8105, Comuni!$F$2:$F$8105)</f>
        <v>56</v>
      </c>
      <c r="H1827" s="1">
        <f>LOOKUP(laureati_1999_2011_ateneoxgenere[[#This Row],[Enna ]], Comuni!$O$2:$O$8105, Comuni!$G$2:$G$8105)</f>
        <v>11</v>
      </c>
      <c r="I1827" s="1">
        <f>LOOKUP(laureati_1999_2011_ateneoxgenere[[#This Row],[Enna ]], Comuni!$O$2:$O$8105, Comuni!$H$2:$H$8105)</f>
        <v>21</v>
      </c>
      <c r="J1827" s="1">
        <f>LOOKUP(laureati_1999_2011_ateneoxgenere[[#This Row],[Enna ]], Comuni!$O$2:$O$8105, Comuni!$I$2:$I$8105)</f>
        <v>15</v>
      </c>
      <c r="K1827" s="5" t="s">
        <v>96</v>
      </c>
      <c r="L1827" s="8">
        <v>396</v>
      </c>
    </row>
    <row r="1828" spans="1:12" x14ac:dyDescent="0.25">
      <c r="A1828">
        <v>2010</v>
      </c>
      <c r="B1828">
        <v>2201</v>
      </c>
      <c r="C1828" s="1" t="s">
        <v>28</v>
      </c>
      <c r="D1828" s="1" t="str">
        <f>LOOKUP(laureati_1999_2011_ateneoxgenere[[#This Row],[NOME_ATENEO]], '2018'!$C$2:$C$181, '2018'!$D$2:$D$181)</f>
        <v>Trento</v>
      </c>
      <c r="E1828">
        <f>LOOKUP(laureati_1999_2011_ateneoxgenere[[#This Row],[Enna ]], Comuni!$O$2:$O$8105, Comuni!$D$2:$D$8105)</f>
        <v>46</v>
      </c>
      <c r="F1828">
        <f>LOOKUP(laureati_1999_2011_ateneoxgenere[[#This Row],[Enna ]], Comuni!$O$2:$O$8105, Comuni!$E$2:$E$8105)</f>
        <v>4</v>
      </c>
      <c r="G1828" s="1">
        <f>LOOKUP(laureati_1999_2011_ateneoxgenere[[#This Row],[Enna ]], Comuni!$O$2:$O$8105, Comuni!$F$2:$F$8105)</f>
        <v>7</v>
      </c>
      <c r="H1828" s="1">
        <f>LOOKUP(laureati_1999_2011_ateneoxgenere[[#This Row],[Enna ]], Comuni!$O$2:$O$8105, Comuni!$G$2:$G$8105)</f>
        <v>11</v>
      </c>
      <c r="I1828" s="1">
        <f>LOOKUP(laureati_1999_2011_ateneoxgenere[[#This Row],[Enna ]], Comuni!$O$2:$O$8105, Comuni!$H$2:$H$8105)</f>
        <v>7</v>
      </c>
      <c r="J1828" s="1">
        <f>LOOKUP(laureati_1999_2011_ateneoxgenere[[#This Row],[Enna ]], Comuni!$O$2:$O$8105, Comuni!$I$2:$I$8105)</f>
        <v>22</v>
      </c>
      <c r="K1828" s="4" t="s">
        <v>96</v>
      </c>
      <c r="L1828" s="7">
        <v>1216</v>
      </c>
    </row>
    <row r="1829" spans="1:12" x14ac:dyDescent="0.25">
      <c r="A1829">
        <v>2010</v>
      </c>
      <c r="B1829">
        <v>2301</v>
      </c>
      <c r="C1829" s="1" t="s">
        <v>29</v>
      </c>
      <c r="D1829" s="1" t="str">
        <f>LOOKUP(laureati_1999_2011_ateneoxgenere[[#This Row],[NOME_ATENEO]], '2018'!$C$2:$C$181, '2018'!$D$2:$D$181)</f>
        <v>Verona</v>
      </c>
      <c r="E1829">
        <f>LOOKUP(laureati_1999_2011_ateneoxgenere[[#This Row],[Enna ]], Comuni!$O$2:$O$8105, Comuni!$D$2:$D$8105)</f>
        <v>45</v>
      </c>
      <c r="F1829">
        <f>LOOKUP(laureati_1999_2011_ateneoxgenere[[#This Row],[Enna ]], Comuni!$O$2:$O$8105, Comuni!$E$2:$E$8105)</f>
        <v>26</v>
      </c>
      <c r="G1829" s="1">
        <f>LOOKUP(laureati_1999_2011_ateneoxgenere[[#This Row],[Enna ]], Comuni!$O$2:$O$8105, Comuni!$F$2:$F$8105)</f>
        <v>40</v>
      </c>
      <c r="H1829" s="1">
        <f>LOOKUP(laureati_1999_2011_ateneoxgenere[[#This Row],[Enna ]], Comuni!$O$2:$O$8105, Comuni!$G$2:$G$8105)</f>
        <v>10</v>
      </c>
      <c r="I1829" s="1">
        <f>LOOKUP(laureati_1999_2011_ateneoxgenere[[#This Row],[Enna ]], Comuni!$O$2:$O$8105, Comuni!$H$2:$H$8105)</f>
        <v>59</v>
      </c>
      <c r="J1829" s="1">
        <f>LOOKUP(laureati_1999_2011_ateneoxgenere[[#This Row],[Enna ]], Comuni!$O$2:$O$8105, Comuni!$I$2:$I$8105)</f>
        <v>56</v>
      </c>
      <c r="K1829" s="5" t="s">
        <v>96</v>
      </c>
      <c r="L1829" s="8">
        <v>2615</v>
      </c>
    </row>
    <row r="1830" spans="1:12" x14ac:dyDescent="0.25">
      <c r="A1830">
        <v>2010</v>
      </c>
      <c r="B1830">
        <v>2701</v>
      </c>
      <c r="C1830" s="1" t="s">
        <v>30</v>
      </c>
      <c r="D1830" s="1" t="str">
        <f>LOOKUP(laureati_1999_2011_ateneoxgenere[[#This Row],[NOME_ATENEO]], '2018'!$C$2:$C$181, '2018'!$D$2:$D$181)</f>
        <v xml:space="preserve">Venezia </v>
      </c>
      <c r="E1830">
        <f>LOOKUP(laureati_1999_2011_ateneoxgenere[[#This Row],[Enna ]], Comuni!$O$2:$O$8105, Comuni!$D$2:$D$8105)</f>
        <v>45</v>
      </c>
      <c r="F1830">
        <f>LOOKUP(laureati_1999_2011_ateneoxgenere[[#This Row],[Enna ]], Comuni!$O$2:$O$8105, Comuni!$E$2:$E$8105)</f>
        <v>26</v>
      </c>
      <c r="G1830" s="1">
        <f>LOOKUP(laureati_1999_2011_ateneoxgenere[[#This Row],[Enna ]], Comuni!$O$2:$O$8105, Comuni!$F$2:$F$8105)</f>
        <v>17</v>
      </c>
      <c r="H1830" s="1">
        <f>LOOKUP(laureati_1999_2011_ateneoxgenere[[#This Row],[Enna ]], Comuni!$O$2:$O$8105, Comuni!$G$2:$G$8105)</f>
        <v>12</v>
      </c>
      <c r="I1830" s="1">
        <f>LOOKUP(laureati_1999_2011_ateneoxgenere[[#This Row],[Enna ]], Comuni!$O$2:$O$8105, Comuni!$H$2:$H$8105)</f>
        <v>19</v>
      </c>
      <c r="J1830" s="1">
        <f>LOOKUP(laureati_1999_2011_ateneoxgenere[[#This Row],[Enna ]], Comuni!$O$2:$O$8105, Comuni!$I$2:$I$8105)</f>
        <v>39</v>
      </c>
      <c r="K1830" s="4" t="s">
        <v>96</v>
      </c>
      <c r="L1830" s="7">
        <v>2372</v>
      </c>
    </row>
    <row r="1831" spans="1:12" x14ac:dyDescent="0.25">
      <c r="A1831">
        <v>2010</v>
      </c>
      <c r="B1831">
        <v>2702</v>
      </c>
      <c r="C1831" s="1" t="s">
        <v>31</v>
      </c>
      <c r="D1831" s="1" t="str">
        <f>LOOKUP(laureati_1999_2011_ateneoxgenere[[#This Row],[NOME_ATENEO]], '2018'!$C$2:$C$181, '2018'!$D$2:$D$181)</f>
        <v xml:space="preserve">Venezia </v>
      </c>
      <c r="E1831">
        <f>LOOKUP(laureati_1999_2011_ateneoxgenere[[#This Row],[Enna ]], Comuni!$O$2:$O$8105, Comuni!$D$2:$D$8105)</f>
        <v>45</v>
      </c>
      <c r="F1831">
        <f>LOOKUP(laureati_1999_2011_ateneoxgenere[[#This Row],[Enna ]], Comuni!$O$2:$O$8105, Comuni!$E$2:$E$8105)</f>
        <v>26</v>
      </c>
      <c r="G1831" s="1">
        <f>LOOKUP(laureati_1999_2011_ateneoxgenere[[#This Row],[Enna ]], Comuni!$O$2:$O$8105, Comuni!$F$2:$F$8105)</f>
        <v>17</v>
      </c>
      <c r="H1831" s="1">
        <f>LOOKUP(laureati_1999_2011_ateneoxgenere[[#This Row],[Enna ]], Comuni!$O$2:$O$8105, Comuni!$G$2:$G$8105)</f>
        <v>12</v>
      </c>
      <c r="I1831" s="1">
        <f>LOOKUP(laureati_1999_2011_ateneoxgenere[[#This Row],[Enna ]], Comuni!$O$2:$O$8105, Comuni!$H$2:$H$8105)</f>
        <v>19</v>
      </c>
      <c r="J1831" s="1">
        <f>LOOKUP(laureati_1999_2011_ateneoxgenere[[#This Row],[Enna ]], Comuni!$O$2:$O$8105, Comuni!$I$2:$I$8105)</f>
        <v>39</v>
      </c>
      <c r="K1831" s="5" t="s">
        <v>96</v>
      </c>
      <c r="L1831" s="8">
        <v>859</v>
      </c>
    </row>
    <row r="1832" spans="1:12" x14ac:dyDescent="0.25">
      <c r="A1832">
        <v>2010</v>
      </c>
      <c r="B1832">
        <v>2801</v>
      </c>
      <c r="C1832" s="1" t="s">
        <v>32</v>
      </c>
      <c r="D1832" s="1" t="str">
        <f>LOOKUP(laureati_1999_2011_ateneoxgenere[[#This Row],[NOME_ATENEO]], '2018'!$C$2:$C$181, '2018'!$D$2:$D$181)</f>
        <v>Padova</v>
      </c>
      <c r="E1832">
        <f>LOOKUP(laureati_1999_2011_ateneoxgenere[[#This Row],[Enna ]], Comuni!$O$2:$O$8105, Comuni!$D$2:$D$8105)</f>
        <v>45</v>
      </c>
      <c r="F1832">
        <f>LOOKUP(laureati_1999_2011_ateneoxgenere[[#This Row],[Enna ]], Comuni!$O$2:$O$8105, Comuni!$E$2:$E$8105)</f>
        <v>24</v>
      </c>
      <c r="G1832" s="1">
        <f>LOOKUP(laureati_1999_2011_ateneoxgenere[[#This Row],[Enna ]], Comuni!$O$2:$O$8105, Comuni!$F$2:$F$8105)</f>
        <v>33</v>
      </c>
      <c r="H1832" s="1">
        <f>LOOKUP(laureati_1999_2011_ateneoxgenere[[#This Row],[Enna ]], Comuni!$O$2:$O$8105, Comuni!$G$2:$G$8105)</f>
        <v>11</v>
      </c>
      <c r="I1832" s="1">
        <f>LOOKUP(laureati_1999_2011_ateneoxgenere[[#This Row],[Enna ]], Comuni!$O$2:$O$8105, Comuni!$H$2:$H$8105)</f>
        <v>52</v>
      </c>
      <c r="J1832" s="1">
        <f>LOOKUP(laureati_1999_2011_ateneoxgenere[[#This Row],[Enna ]], Comuni!$O$2:$O$8105, Comuni!$I$2:$I$8105)</f>
        <v>23</v>
      </c>
      <c r="K1832" s="4" t="s">
        <v>96</v>
      </c>
      <c r="L1832" s="7">
        <v>6761</v>
      </c>
    </row>
    <row r="1833" spans="1:12" x14ac:dyDescent="0.25">
      <c r="A1833">
        <v>2010</v>
      </c>
      <c r="B1833">
        <v>3001</v>
      </c>
      <c r="C1833" s="1" t="s">
        <v>33</v>
      </c>
      <c r="D1833" s="1" t="str">
        <f>LOOKUP(laureati_1999_2011_ateneoxgenere[[#This Row],[NOME_ATENEO]], '2018'!$C$2:$C$181, '2018'!$D$2:$D$181)</f>
        <v>Udine</v>
      </c>
      <c r="E1833">
        <f>LOOKUP(laureati_1999_2011_ateneoxgenere[[#This Row],[Enna ]], Comuni!$O$2:$O$8105, Comuni!$D$2:$D$8105)</f>
        <v>46</v>
      </c>
      <c r="F1833">
        <f>LOOKUP(laureati_1999_2011_ateneoxgenere[[#This Row],[Enna ]], Comuni!$O$2:$O$8105, Comuni!$E$2:$E$8105)</f>
        <v>3</v>
      </c>
      <c r="G1833" s="1">
        <f>LOOKUP(laureati_1999_2011_ateneoxgenere[[#This Row],[Enna ]], Comuni!$O$2:$O$8105, Comuni!$F$2:$F$8105)</f>
        <v>57</v>
      </c>
      <c r="H1833" s="1">
        <f>LOOKUP(laureati_1999_2011_ateneoxgenere[[#This Row],[Enna ]], Comuni!$O$2:$O$8105, Comuni!$G$2:$G$8105)</f>
        <v>13</v>
      </c>
      <c r="I1833" s="1">
        <f>LOOKUP(laureati_1999_2011_ateneoxgenere[[#This Row],[Enna ]], Comuni!$O$2:$O$8105, Comuni!$H$2:$H$8105)</f>
        <v>14</v>
      </c>
      <c r="J1833" s="1">
        <f>LOOKUP(laureati_1999_2011_ateneoxgenere[[#This Row],[Enna ]], Comuni!$O$2:$O$8105, Comuni!$I$2:$I$8105)</f>
        <v>15</v>
      </c>
      <c r="K1833" s="5" t="s">
        <v>96</v>
      </c>
      <c r="L1833" s="8">
        <v>1618</v>
      </c>
    </row>
    <row r="1834" spans="1:12" x14ac:dyDescent="0.25">
      <c r="A1834">
        <v>2010</v>
      </c>
      <c r="B1834">
        <v>3201</v>
      </c>
      <c r="C1834" s="1" t="s">
        <v>34</v>
      </c>
      <c r="D1834" s="1" t="str">
        <f>LOOKUP(laureati_1999_2011_ateneoxgenere[[#This Row],[NOME_ATENEO]], '2018'!$C$2:$C$181, '2018'!$D$2:$D$181)</f>
        <v>Trieste</v>
      </c>
      <c r="E1834">
        <f>LOOKUP(laureati_1999_2011_ateneoxgenere[[#This Row],[Enna ]], Comuni!$O$2:$O$8105, Comuni!$D$2:$D$8105)</f>
        <v>45</v>
      </c>
      <c r="F1834">
        <f>LOOKUP(laureati_1999_2011_ateneoxgenere[[#This Row],[Enna ]], Comuni!$O$2:$O$8105, Comuni!$E$2:$E$8105)</f>
        <v>38</v>
      </c>
      <c r="G1834" s="1">
        <f>LOOKUP(laureati_1999_2011_ateneoxgenere[[#This Row],[Enna ]], Comuni!$O$2:$O$8105, Comuni!$F$2:$F$8105)</f>
        <v>58</v>
      </c>
      <c r="H1834" s="1">
        <f>LOOKUP(laureati_1999_2011_ateneoxgenere[[#This Row],[Enna ]], Comuni!$O$2:$O$8105, Comuni!$G$2:$G$8105)</f>
        <v>13</v>
      </c>
      <c r="I1834" s="1">
        <f>LOOKUP(laureati_1999_2011_ateneoxgenere[[#This Row],[Enna ]], Comuni!$O$2:$O$8105, Comuni!$H$2:$H$8105)</f>
        <v>46</v>
      </c>
      <c r="J1834" s="1">
        <f>LOOKUP(laureati_1999_2011_ateneoxgenere[[#This Row],[Enna ]], Comuni!$O$2:$O$8105, Comuni!$I$2:$I$8105)</f>
        <v>20</v>
      </c>
      <c r="K1834" s="4" t="s">
        <v>96</v>
      </c>
      <c r="L1834" s="7">
        <v>1962</v>
      </c>
    </row>
    <row r="1835" spans="1:12" x14ac:dyDescent="0.25">
      <c r="A1835">
        <v>2010</v>
      </c>
      <c r="B1835">
        <v>3401</v>
      </c>
      <c r="C1835" s="1" t="s">
        <v>35</v>
      </c>
      <c r="D1835" s="1" t="str">
        <f>LOOKUP(laureati_1999_2011_ateneoxgenere[[#This Row],[NOME_ATENEO]], '2018'!$C$2:$C$181, '2018'!$D$2:$D$181)</f>
        <v>Parma</v>
      </c>
      <c r="E1835">
        <f>LOOKUP(laureati_1999_2011_ateneoxgenere[[#This Row],[Enna ]], Comuni!$O$2:$O$8105, Comuni!$D$2:$D$8105)</f>
        <v>44</v>
      </c>
      <c r="F1835">
        <f>LOOKUP(laureati_1999_2011_ateneoxgenere[[#This Row],[Enna ]], Comuni!$O$2:$O$8105, Comuni!$E$2:$E$8105)</f>
        <v>48</v>
      </c>
      <c r="G1835" s="1">
        <f>LOOKUP(laureati_1999_2011_ateneoxgenere[[#This Row],[Enna ]], Comuni!$O$2:$O$8105, Comuni!$F$2:$F$8105)</f>
        <v>6</v>
      </c>
      <c r="H1835" s="1">
        <f>LOOKUP(laureati_1999_2011_ateneoxgenere[[#This Row],[Enna ]], Comuni!$O$2:$O$8105, Comuni!$G$2:$G$8105)</f>
        <v>10</v>
      </c>
      <c r="I1835" s="1">
        <f>LOOKUP(laureati_1999_2011_ateneoxgenere[[#This Row],[Enna ]], Comuni!$O$2:$O$8105, Comuni!$H$2:$H$8105)</f>
        <v>19</v>
      </c>
      <c r="J1835" s="1">
        <f>LOOKUP(laureati_1999_2011_ateneoxgenere[[#This Row],[Enna ]], Comuni!$O$2:$O$8105, Comuni!$I$2:$I$8105)</f>
        <v>44</v>
      </c>
      <c r="K1835" s="5" t="s">
        <v>96</v>
      </c>
      <c r="L1835" s="8">
        <v>2651</v>
      </c>
    </row>
    <row r="1836" spans="1:12" x14ac:dyDescent="0.25">
      <c r="A1836">
        <v>2010</v>
      </c>
      <c r="B1836">
        <v>3601</v>
      </c>
      <c r="C1836" s="1" t="s">
        <v>36</v>
      </c>
      <c r="D1836" s="1" t="str">
        <f>LOOKUP(laureati_1999_2011_ateneoxgenere[[#This Row],[NOME_ATENEO]], '2018'!$C$2:$C$181, '2018'!$D$2:$D$181)</f>
        <v xml:space="preserve">Modena </v>
      </c>
      <c r="E1836">
        <f>LOOKUP(laureati_1999_2011_ateneoxgenere[[#This Row],[Enna ]], Comuni!$O$2:$O$8105, Comuni!$D$2:$D$8105)</f>
        <v>44</v>
      </c>
      <c r="F1836">
        <f>LOOKUP(laureati_1999_2011_ateneoxgenere[[#This Row],[Enna ]], Comuni!$O$2:$O$8105, Comuni!$E$2:$E$8105)</f>
        <v>38</v>
      </c>
      <c r="G1836" s="1">
        <f>LOOKUP(laureati_1999_2011_ateneoxgenere[[#This Row],[Enna ]], Comuni!$O$2:$O$8105, Comuni!$F$2:$F$8105)</f>
        <v>53</v>
      </c>
      <c r="H1836" s="1">
        <f>LOOKUP(laureati_1999_2011_ateneoxgenere[[#This Row],[Enna ]], Comuni!$O$2:$O$8105, Comuni!$G$2:$G$8105)</f>
        <v>10</v>
      </c>
      <c r="I1836" s="1">
        <f>LOOKUP(laureati_1999_2011_ateneoxgenere[[#This Row],[Enna ]], Comuni!$O$2:$O$8105, Comuni!$H$2:$H$8105)</f>
        <v>55</v>
      </c>
      <c r="J1836" s="1">
        <f>LOOKUP(laureati_1999_2011_ateneoxgenere[[#This Row],[Enna ]], Comuni!$O$2:$O$8105, Comuni!$I$2:$I$8105)</f>
        <v>29</v>
      </c>
      <c r="K1836" s="4" t="s">
        <v>96</v>
      </c>
      <c r="L1836" s="7">
        <v>2084</v>
      </c>
    </row>
    <row r="1837" spans="1:12" x14ac:dyDescent="0.25">
      <c r="A1837">
        <v>2010</v>
      </c>
      <c r="B1837">
        <v>3701</v>
      </c>
      <c r="C1837" s="1" t="s">
        <v>37</v>
      </c>
      <c r="D1837" s="1" t="str">
        <f>LOOKUP(laureati_1999_2011_ateneoxgenere[[#This Row],[NOME_ATENEO]], '2018'!$C$2:$C$181, '2018'!$D$2:$D$181)</f>
        <v>Bologna</v>
      </c>
      <c r="E1837">
        <f>LOOKUP(laureati_1999_2011_ateneoxgenere[[#This Row],[Enna ]], Comuni!$O$2:$O$8105, Comuni!$D$2:$D$8105)</f>
        <v>44</v>
      </c>
      <c r="F1837">
        <f>LOOKUP(laureati_1999_2011_ateneoxgenere[[#This Row],[Enna ]], Comuni!$O$2:$O$8105, Comuni!$E$2:$E$8105)</f>
        <v>29</v>
      </c>
      <c r="G1837" s="1">
        <f>LOOKUP(laureati_1999_2011_ateneoxgenere[[#This Row],[Enna ]], Comuni!$O$2:$O$8105, Comuni!$F$2:$F$8105)</f>
        <v>44</v>
      </c>
      <c r="H1837" s="1">
        <f>LOOKUP(laureati_1999_2011_ateneoxgenere[[#This Row],[Enna ]], Comuni!$O$2:$O$8105, Comuni!$G$2:$G$8105)</f>
        <v>11</v>
      </c>
      <c r="I1837" s="1">
        <f>LOOKUP(laureati_1999_2011_ateneoxgenere[[#This Row],[Enna ]], Comuni!$O$2:$O$8105, Comuni!$H$2:$H$8105)</f>
        <v>20</v>
      </c>
      <c r="J1837" s="1">
        <f>LOOKUP(laureati_1999_2011_ateneoxgenere[[#This Row],[Enna ]], Comuni!$O$2:$O$8105, Comuni!$I$2:$I$8105)</f>
        <v>48</v>
      </c>
      <c r="K1837" s="5" t="s">
        <v>96</v>
      </c>
      <c r="L1837" s="8">
        <v>8829</v>
      </c>
    </row>
    <row r="1838" spans="1:12" x14ac:dyDescent="0.25">
      <c r="A1838">
        <v>2010</v>
      </c>
      <c r="B1838">
        <v>3801</v>
      </c>
      <c r="C1838" s="1" t="s">
        <v>38</v>
      </c>
      <c r="D1838" s="1" t="str">
        <f>LOOKUP(laureati_1999_2011_ateneoxgenere[[#This Row],[NOME_ATENEO]], '2018'!$C$2:$C$181, '2018'!$D$2:$D$181)</f>
        <v>Ferrara</v>
      </c>
      <c r="E1838">
        <f>LOOKUP(laureati_1999_2011_ateneoxgenere[[#This Row],[Enna ]], Comuni!$O$2:$O$8105, Comuni!$D$2:$D$8105)</f>
        <v>44</v>
      </c>
      <c r="F1838">
        <f>LOOKUP(laureati_1999_2011_ateneoxgenere[[#This Row],[Enna ]], Comuni!$O$2:$O$8105, Comuni!$E$2:$E$8105)</f>
        <v>50</v>
      </c>
      <c r="G1838" s="1">
        <f>LOOKUP(laureati_1999_2011_ateneoxgenere[[#This Row],[Enna ]], Comuni!$O$2:$O$8105, Comuni!$F$2:$F$8105)</f>
        <v>31</v>
      </c>
      <c r="H1838" s="1">
        <f>LOOKUP(laureati_1999_2011_ateneoxgenere[[#This Row],[Enna ]], Comuni!$O$2:$O$8105, Comuni!$G$2:$G$8105)</f>
        <v>11</v>
      </c>
      <c r="I1838" s="1">
        <f>LOOKUP(laureati_1999_2011_ateneoxgenere[[#This Row],[Enna ]], Comuni!$O$2:$O$8105, Comuni!$H$2:$H$8105)</f>
        <v>37</v>
      </c>
      <c r="J1838" s="1">
        <f>LOOKUP(laureati_1999_2011_ateneoxgenere[[#This Row],[Enna ]], Comuni!$O$2:$O$8105, Comuni!$I$2:$I$8105)</f>
        <v>0</v>
      </c>
      <c r="K1838" s="4" t="s">
        <v>96</v>
      </c>
      <c r="L1838" s="7">
        <v>1481</v>
      </c>
    </row>
    <row r="1839" spans="1:12" x14ac:dyDescent="0.25">
      <c r="A1839">
        <v>2010</v>
      </c>
      <c r="B1839">
        <v>4101</v>
      </c>
      <c r="C1839" s="1" t="s">
        <v>39</v>
      </c>
      <c r="D1839" s="1" t="str">
        <f>LOOKUP(laureati_1999_2011_ateneoxgenere[[#This Row],[NOME_ATENEO]], '2018'!$C$2:$C$181, '2018'!$D$2:$D$181)</f>
        <v>Urbino</v>
      </c>
      <c r="E1839">
        <f>LOOKUP(laureati_1999_2011_ateneoxgenere[[#This Row],[Enna ]], Comuni!$O$2:$O$8105, Comuni!$D$2:$D$8105)</f>
        <v>43</v>
      </c>
      <c r="F1839">
        <f>LOOKUP(laureati_1999_2011_ateneoxgenere[[#This Row],[Enna ]], Comuni!$O$2:$O$8105, Comuni!$E$2:$E$8105)</f>
        <v>43</v>
      </c>
      <c r="G1839" s="1">
        <f>LOOKUP(laureati_1999_2011_ateneoxgenere[[#This Row],[Enna ]], Comuni!$O$2:$O$8105, Comuni!$F$2:$F$8105)</f>
        <v>36</v>
      </c>
      <c r="H1839" s="1">
        <f>LOOKUP(laureati_1999_2011_ateneoxgenere[[#This Row],[Enna ]], Comuni!$O$2:$O$8105, Comuni!$G$2:$G$8105)</f>
        <v>12</v>
      </c>
      <c r="I1839" s="1">
        <f>LOOKUP(laureati_1999_2011_ateneoxgenere[[#This Row],[Enna ]], Comuni!$O$2:$O$8105, Comuni!$H$2:$H$8105)</f>
        <v>38</v>
      </c>
      <c r="J1839" s="1">
        <f>LOOKUP(laureati_1999_2011_ateneoxgenere[[#This Row],[Enna ]], Comuni!$O$2:$O$8105, Comuni!$I$2:$I$8105)</f>
        <v>11</v>
      </c>
      <c r="K1839" s="5" t="s">
        <v>96</v>
      </c>
      <c r="L1839" s="8">
        <v>1825</v>
      </c>
    </row>
    <row r="1840" spans="1:12" x14ac:dyDescent="0.25">
      <c r="A1840">
        <v>2010</v>
      </c>
      <c r="B1840">
        <v>4201</v>
      </c>
      <c r="C1840" s="1" t="s">
        <v>40</v>
      </c>
      <c r="D1840" s="1" t="str">
        <f>LOOKUP(laureati_1999_2011_ateneoxgenere[[#This Row],[NOME_ATENEO]], '2018'!$C$2:$C$181, '2018'!$D$2:$D$181)</f>
        <v>Ancona</v>
      </c>
      <c r="E1840">
        <f>LOOKUP(laureati_1999_2011_ateneoxgenere[[#This Row],[Enna ]], Comuni!$O$2:$O$8105, Comuni!$D$2:$D$8105)</f>
        <v>43</v>
      </c>
      <c r="F1840">
        <f>LOOKUP(laureati_1999_2011_ateneoxgenere[[#This Row],[Enna ]], Comuni!$O$2:$O$8105, Comuni!$E$2:$E$8105)</f>
        <v>37</v>
      </c>
      <c r="G1840" s="1">
        <f>LOOKUP(laureati_1999_2011_ateneoxgenere[[#This Row],[Enna ]], Comuni!$O$2:$O$8105, Comuni!$F$2:$F$8105)</f>
        <v>15</v>
      </c>
      <c r="H1840" s="1">
        <f>LOOKUP(laureati_1999_2011_ateneoxgenere[[#This Row],[Enna ]], Comuni!$O$2:$O$8105, Comuni!$G$2:$G$8105)</f>
        <v>13</v>
      </c>
      <c r="I1840" s="1">
        <f>LOOKUP(laureati_1999_2011_ateneoxgenere[[#This Row],[Enna ]], Comuni!$O$2:$O$8105, Comuni!$H$2:$H$8105)</f>
        <v>30</v>
      </c>
      <c r="J1840" s="1">
        <f>LOOKUP(laureati_1999_2011_ateneoxgenere[[#This Row],[Enna ]], Comuni!$O$2:$O$8105, Comuni!$I$2:$I$8105)</f>
        <v>51</v>
      </c>
      <c r="K1840" s="4" t="s">
        <v>96</v>
      </c>
      <c r="L1840" s="7">
        <v>1310</v>
      </c>
    </row>
    <row r="1841" spans="1:12" x14ac:dyDescent="0.25">
      <c r="A1841">
        <v>2010</v>
      </c>
      <c r="B1841">
        <v>4301</v>
      </c>
      <c r="C1841" s="1" t="s">
        <v>41</v>
      </c>
      <c r="D1841" s="1" t="str">
        <f>LOOKUP(laureati_1999_2011_ateneoxgenere[[#This Row],[NOME_ATENEO]], '2018'!$C$2:$C$181, '2018'!$D$2:$D$181)</f>
        <v>Macerata</v>
      </c>
      <c r="E1841">
        <f>LOOKUP(laureati_1999_2011_ateneoxgenere[[#This Row],[Enna ]], Comuni!$O$2:$O$8105, Comuni!$D$2:$D$8105)</f>
        <v>43</v>
      </c>
      <c r="F1841">
        <f>LOOKUP(laureati_1999_2011_ateneoxgenere[[#This Row],[Enna ]], Comuni!$O$2:$O$8105, Comuni!$E$2:$E$8105)</f>
        <v>18</v>
      </c>
      <c r="G1841" s="1">
        <f>LOOKUP(laureati_1999_2011_ateneoxgenere[[#This Row],[Enna ]], Comuni!$O$2:$O$8105, Comuni!$F$2:$F$8105)</f>
        <v>6</v>
      </c>
      <c r="H1841" s="1">
        <f>LOOKUP(laureati_1999_2011_ateneoxgenere[[#This Row],[Enna ]], Comuni!$O$2:$O$8105, Comuni!$G$2:$G$8105)</f>
        <v>13</v>
      </c>
      <c r="I1841" s="1">
        <f>LOOKUP(laureati_1999_2011_ateneoxgenere[[#This Row],[Enna ]], Comuni!$O$2:$O$8105, Comuni!$H$2:$H$8105)</f>
        <v>27</v>
      </c>
      <c r="J1841" s="1">
        <f>LOOKUP(laureati_1999_2011_ateneoxgenere[[#This Row],[Enna ]], Comuni!$O$2:$O$8105, Comuni!$I$2:$I$8105)</f>
        <v>6</v>
      </c>
      <c r="K1841" s="5" t="s">
        <v>96</v>
      </c>
      <c r="L1841" s="8">
        <v>1308</v>
      </c>
    </row>
    <row r="1842" spans="1:12" x14ac:dyDescent="0.25">
      <c r="A1842">
        <v>2010</v>
      </c>
      <c r="B1842">
        <v>4302</v>
      </c>
      <c r="C1842" s="1" t="s">
        <v>42</v>
      </c>
      <c r="D1842" s="1" t="str">
        <f>LOOKUP(laureati_1999_2011_ateneoxgenere[[#This Row],[NOME_ATENEO]], '2018'!$C$2:$C$181, '2018'!$D$2:$D$181)</f>
        <v>Camerino</v>
      </c>
      <c r="E1842">
        <f>LOOKUP(laureati_1999_2011_ateneoxgenere[[#This Row],[Enna ]], Comuni!$O$2:$O$8105, Comuni!$D$2:$D$8105)</f>
        <v>43</v>
      </c>
      <c r="F1842">
        <f>LOOKUP(laureati_1999_2011_ateneoxgenere[[#This Row],[Enna ]], Comuni!$O$2:$O$8105, Comuni!$E$2:$E$8105)</f>
        <v>8</v>
      </c>
      <c r="G1842" s="1">
        <f>LOOKUP(laureati_1999_2011_ateneoxgenere[[#This Row],[Enna ]], Comuni!$O$2:$O$8105, Comuni!$F$2:$F$8105)</f>
        <v>13</v>
      </c>
      <c r="H1842" s="1">
        <f>LOOKUP(laureati_1999_2011_ateneoxgenere[[#This Row],[Enna ]], Comuni!$O$2:$O$8105, Comuni!$G$2:$G$8105)</f>
        <v>13</v>
      </c>
      <c r="I1842" s="1">
        <f>LOOKUP(laureati_1999_2011_ateneoxgenere[[#This Row],[Enna ]], Comuni!$O$2:$O$8105, Comuni!$H$2:$H$8105)</f>
        <v>4</v>
      </c>
      <c r="J1842" s="1">
        <f>LOOKUP(laureati_1999_2011_ateneoxgenere[[#This Row],[Enna ]], Comuni!$O$2:$O$8105, Comuni!$I$2:$I$8105)</f>
        <v>9</v>
      </c>
      <c r="K1842" s="4" t="s">
        <v>96</v>
      </c>
      <c r="L1842" s="7">
        <v>521</v>
      </c>
    </row>
    <row r="1843" spans="1:12" x14ac:dyDescent="0.25">
      <c r="A1843">
        <v>2010</v>
      </c>
      <c r="B1843">
        <v>4801</v>
      </c>
      <c r="C1843" s="1" t="s">
        <v>43</v>
      </c>
      <c r="D1843" s="1" t="str">
        <f>LOOKUP(laureati_1999_2011_ateneoxgenere[[#This Row],[NOME_ATENEO]], '2018'!$C$2:$C$181, '2018'!$D$2:$D$181)</f>
        <v>Firenze</v>
      </c>
      <c r="E1843">
        <f>LOOKUP(laureati_1999_2011_ateneoxgenere[[#This Row],[Enna ]], Comuni!$O$2:$O$8105, Comuni!$D$2:$D$8105)</f>
        <v>43</v>
      </c>
      <c r="F1843">
        <f>LOOKUP(laureati_1999_2011_ateneoxgenere[[#This Row],[Enna ]], Comuni!$O$2:$O$8105, Comuni!$E$2:$E$8105)</f>
        <v>46</v>
      </c>
      <c r="G1843" s="1">
        <f>LOOKUP(laureati_1999_2011_ateneoxgenere[[#This Row],[Enna ]], Comuni!$O$2:$O$8105, Comuni!$F$2:$F$8105)</f>
        <v>28</v>
      </c>
      <c r="H1843" s="1">
        <f>LOOKUP(laureati_1999_2011_ateneoxgenere[[#This Row],[Enna ]], Comuni!$O$2:$O$8105, Comuni!$G$2:$G$8105)</f>
        <v>11</v>
      </c>
      <c r="I1843" s="1">
        <f>LOOKUP(laureati_1999_2011_ateneoxgenere[[#This Row],[Enna ]], Comuni!$O$2:$O$8105, Comuni!$H$2:$H$8105)</f>
        <v>15</v>
      </c>
      <c r="J1843" s="1">
        <f>LOOKUP(laureati_1999_2011_ateneoxgenere[[#This Row],[Enna ]], Comuni!$O$2:$O$8105, Comuni!$I$2:$I$8105)</f>
        <v>29</v>
      </c>
      <c r="K1843" s="5" t="s">
        <v>96</v>
      </c>
      <c r="L1843" s="8">
        <v>5600</v>
      </c>
    </row>
    <row r="1844" spans="1:12" x14ac:dyDescent="0.25">
      <c r="A1844">
        <v>2010</v>
      </c>
      <c r="B1844">
        <v>4804</v>
      </c>
      <c r="C1844" s="1" t="s">
        <v>44</v>
      </c>
      <c r="D1844" s="1" t="str">
        <f>LOOKUP(laureati_1999_2011_ateneoxgenere[[#This Row],[NOME_ATENEO]], '2018'!$C$2:$C$181, '2018'!$D$2:$D$181)</f>
        <v>Firenze</v>
      </c>
      <c r="E1844">
        <f>LOOKUP(laureati_1999_2011_ateneoxgenere[[#This Row],[Enna ]], Comuni!$O$2:$O$8105, Comuni!$D$2:$D$8105)</f>
        <v>43</v>
      </c>
      <c r="F1844">
        <f>LOOKUP(laureati_1999_2011_ateneoxgenere[[#This Row],[Enna ]], Comuni!$O$2:$O$8105, Comuni!$E$2:$E$8105)</f>
        <v>46</v>
      </c>
      <c r="G1844" s="1">
        <f>LOOKUP(laureati_1999_2011_ateneoxgenere[[#This Row],[Enna ]], Comuni!$O$2:$O$8105, Comuni!$F$2:$F$8105)</f>
        <v>28</v>
      </c>
      <c r="H1844" s="1">
        <f>LOOKUP(laureati_1999_2011_ateneoxgenere[[#This Row],[Enna ]], Comuni!$O$2:$O$8105, Comuni!$G$2:$G$8105)</f>
        <v>11</v>
      </c>
      <c r="I1844" s="1">
        <f>LOOKUP(laureati_1999_2011_ateneoxgenere[[#This Row],[Enna ]], Comuni!$O$2:$O$8105, Comuni!$H$2:$H$8105)</f>
        <v>15</v>
      </c>
      <c r="J1844" s="1">
        <f>LOOKUP(laureati_1999_2011_ateneoxgenere[[#This Row],[Enna ]], Comuni!$O$2:$O$8105, Comuni!$I$2:$I$8105)</f>
        <v>29</v>
      </c>
      <c r="K1844" s="4" t="s">
        <v>96</v>
      </c>
      <c r="L1844" s="7">
        <v>11</v>
      </c>
    </row>
    <row r="1845" spans="1:12" x14ac:dyDescent="0.25">
      <c r="A1845">
        <v>2010</v>
      </c>
      <c r="B1845">
        <v>5001</v>
      </c>
      <c r="C1845" s="1" t="s">
        <v>45</v>
      </c>
      <c r="D1845" s="1" t="str">
        <f>LOOKUP(laureati_1999_2011_ateneoxgenere[[#This Row],[NOME_ATENEO]], '2018'!$C$2:$C$181, '2018'!$D$2:$D$181)</f>
        <v>Pisa</v>
      </c>
      <c r="E1845">
        <f>LOOKUP(laureati_1999_2011_ateneoxgenere[[#This Row],[Enna ]], Comuni!$O$2:$O$8105, Comuni!$D$2:$D$8105)</f>
        <v>43</v>
      </c>
      <c r="F1845">
        <f>LOOKUP(laureati_1999_2011_ateneoxgenere[[#This Row],[Enna ]], Comuni!$O$2:$O$8105, Comuni!$E$2:$E$8105)</f>
        <v>42</v>
      </c>
      <c r="G1845" s="1">
        <f>LOOKUP(laureati_1999_2011_ateneoxgenere[[#This Row],[Enna ]], Comuni!$O$2:$O$8105, Comuni!$F$2:$F$8105)</f>
        <v>51</v>
      </c>
      <c r="H1845" s="1">
        <f>LOOKUP(laureati_1999_2011_ateneoxgenere[[#This Row],[Enna ]], Comuni!$O$2:$O$8105, Comuni!$G$2:$G$8105)</f>
        <v>10</v>
      </c>
      <c r="I1845" s="1">
        <f>LOOKUP(laureati_1999_2011_ateneoxgenere[[#This Row],[Enna ]], Comuni!$O$2:$O$8105, Comuni!$H$2:$H$8105)</f>
        <v>24</v>
      </c>
      <c r="J1845" s="1">
        <f>LOOKUP(laureati_1999_2011_ateneoxgenere[[#This Row],[Enna ]], Comuni!$O$2:$O$8105, Comuni!$I$2:$I$8105)</f>
        <v>1</v>
      </c>
      <c r="K1845" s="5" t="s">
        <v>96</v>
      </c>
      <c r="L1845" s="8">
        <v>3494</v>
      </c>
    </row>
    <row r="1846" spans="1:12" x14ac:dyDescent="0.25">
      <c r="A1846">
        <v>2010</v>
      </c>
      <c r="B1846">
        <v>5201</v>
      </c>
      <c r="C1846" s="1" t="s">
        <v>46</v>
      </c>
      <c r="D1846" s="1" t="str">
        <f>LOOKUP(laureati_1999_2011_ateneoxgenere[[#This Row],[NOME_ATENEO]], '2018'!$C$2:$C$181, '2018'!$D$2:$D$181)</f>
        <v>Siena</v>
      </c>
      <c r="E1846">
        <f>LOOKUP(laureati_1999_2011_ateneoxgenere[[#This Row],[Enna ]], Comuni!$O$2:$O$8105, Comuni!$D$2:$D$8105)</f>
        <v>43</v>
      </c>
      <c r="F1846">
        <f>LOOKUP(laureati_1999_2011_ateneoxgenere[[#This Row],[Enna ]], Comuni!$O$2:$O$8105, Comuni!$E$2:$E$8105)</f>
        <v>19</v>
      </c>
      <c r="G1846" s="1">
        <f>LOOKUP(laureati_1999_2011_ateneoxgenere[[#This Row],[Enna ]], Comuni!$O$2:$O$8105, Comuni!$F$2:$F$8105)</f>
        <v>11</v>
      </c>
      <c r="H1846" s="1">
        <f>LOOKUP(laureati_1999_2011_ateneoxgenere[[#This Row],[Enna ]], Comuni!$O$2:$O$8105, Comuni!$G$2:$G$8105)</f>
        <v>11</v>
      </c>
      <c r="I1846" s="1">
        <f>LOOKUP(laureati_1999_2011_ateneoxgenere[[#This Row],[Enna ]], Comuni!$O$2:$O$8105, Comuni!$H$2:$H$8105)</f>
        <v>19</v>
      </c>
      <c r="J1846" s="1">
        <f>LOOKUP(laureati_1999_2011_ateneoxgenere[[#This Row],[Enna ]], Comuni!$O$2:$O$8105, Comuni!$I$2:$I$8105)</f>
        <v>59</v>
      </c>
      <c r="K1846" s="4" t="s">
        <v>96</v>
      </c>
      <c r="L1846" s="7">
        <v>1914</v>
      </c>
    </row>
    <row r="1847" spans="1:12" x14ac:dyDescent="0.25">
      <c r="A1847">
        <v>2010</v>
      </c>
      <c r="B1847">
        <v>5202</v>
      </c>
      <c r="C1847" s="1" t="s">
        <v>47</v>
      </c>
      <c r="D1847" s="1" t="str">
        <f>LOOKUP(laureati_1999_2011_ateneoxgenere[[#This Row],[NOME_ATENEO]], '2018'!$C$2:$C$181, '2018'!$D$2:$D$181)</f>
        <v xml:space="preserve">Siena </v>
      </c>
      <c r="E1847">
        <f>LOOKUP(laureati_1999_2011_ateneoxgenere[[#This Row],[Enna ]], Comuni!$O$2:$O$8105, Comuni!$D$2:$D$8105)</f>
        <v>43</v>
      </c>
      <c r="F1847">
        <f>LOOKUP(laureati_1999_2011_ateneoxgenere[[#This Row],[Enna ]], Comuni!$O$2:$O$8105, Comuni!$E$2:$E$8105)</f>
        <v>19</v>
      </c>
      <c r="G1847" s="1">
        <f>LOOKUP(laureati_1999_2011_ateneoxgenere[[#This Row],[Enna ]], Comuni!$O$2:$O$8105, Comuni!$F$2:$F$8105)</f>
        <v>11</v>
      </c>
      <c r="H1847" s="1">
        <f>LOOKUP(laureati_1999_2011_ateneoxgenere[[#This Row],[Enna ]], Comuni!$O$2:$O$8105, Comuni!$G$2:$G$8105)</f>
        <v>11</v>
      </c>
      <c r="I1847" s="1">
        <f>LOOKUP(laureati_1999_2011_ateneoxgenere[[#This Row],[Enna ]], Comuni!$O$2:$O$8105, Comuni!$H$2:$H$8105)</f>
        <v>19</v>
      </c>
      <c r="J1847" s="1">
        <f>LOOKUP(laureati_1999_2011_ateneoxgenere[[#This Row],[Enna ]], Comuni!$O$2:$O$8105, Comuni!$I$2:$I$8105)</f>
        <v>59</v>
      </c>
      <c r="K1847" s="5" t="s">
        <v>96</v>
      </c>
      <c r="L1847" s="8">
        <v>89</v>
      </c>
    </row>
    <row r="1848" spans="1:12" x14ac:dyDescent="0.25">
      <c r="A1848">
        <v>2010</v>
      </c>
      <c r="B1848">
        <v>5401</v>
      </c>
      <c r="C1848" s="1" t="s">
        <v>48</v>
      </c>
      <c r="D1848" s="1" t="str">
        <f>LOOKUP(laureati_1999_2011_ateneoxgenere[[#This Row],[NOME_ATENEO]], '2018'!$C$2:$C$181, '2018'!$D$2:$D$181)</f>
        <v>Perugia</v>
      </c>
      <c r="E1848">
        <f>LOOKUP(laureati_1999_2011_ateneoxgenere[[#This Row],[Enna ]], Comuni!$O$2:$O$8105, Comuni!$D$2:$D$8105)</f>
        <v>43</v>
      </c>
      <c r="F1848">
        <f>LOOKUP(laureati_1999_2011_ateneoxgenere[[#This Row],[Enna ]], Comuni!$O$2:$O$8105, Comuni!$E$2:$E$8105)</f>
        <v>6</v>
      </c>
      <c r="G1848" s="1">
        <f>LOOKUP(laureati_1999_2011_ateneoxgenere[[#This Row],[Enna ]], Comuni!$O$2:$O$8105, Comuni!$F$2:$F$8105)</f>
        <v>49</v>
      </c>
      <c r="H1848" s="1">
        <f>LOOKUP(laureati_1999_2011_ateneoxgenere[[#This Row],[Enna ]], Comuni!$O$2:$O$8105, Comuni!$G$2:$G$8105)</f>
        <v>12</v>
      </c>
      <c r="I1848" s="1">
        <f>LOOKUP(laureati_1999_2011_ateneoxgenere[[#This Row],[Enna ]], Comuni!$O$2:$O$8105, Comuni!$H$2:$H$8105)</f>
        <v>23</v>
      </c>
      <c r="J1848" s="1">
        <f>LOOKUP(laureati_1999_2011_ateneoxgenere[[#This Row],[Enna ]], Comuni!$O$2:$O$8105, Comuni!$I$2:$I$8105)</f>
        <v>23</v>
      </c>
      <c r="K1848" s="4" t="s">
        <v>96</v>
      </c>
      <c r="L1848" s="7">
        <v>3047</v>
      </c>
    </row>
    <row r="1849" spans="1:12" x14ac:dyDescent="0.25">
      <c r="A1849">
        <v>2010</v>
      </c>
      <c r="B1849">
        <v>5403</v>
      </c>
      <c r="C1849" s="1" t="s">
        <v>49</v>
      </c>
      <c r="D1849" s="1" t="str">
        <f>LOOKUP(laureati_1999_2011_ateneoxgenere[[#This Row],[NOME_ATENEO]], '2018'!$C$2:$C$181, '2018'!$D$2:$D$181)</f>
        <v xml:space="preserve">Perugia </v>
      </c>
      <c r="E1849">
        <f>LOOKUP(laureati_1999_2011_ateneoxgenere[[#This Row],[Enna ]], Comuni!$O$2:$O$8105, Comuni!$D$2:$D$8105)</f>
        <v>43</v>
      </c>
      <c r="F1849">
        <f>LOOKUP(laureati_1999_2011_ateneoxgenere[[#This Row],[Enna ]], Comuni!$O$2:$O$8105, Comuni!$E$2:$E$8105)</f>
        <v>6</v>
      </c>
      <c r="G1849" s="1">
        <f>LOOKUP(laureati_1999_2011_ateneoxgenere[[#This Row],[Enna ]], Comuni!$O$2:$O$8105, Comuni!$F$2:$F$8105)</f>
        <v>49</v>
      </c>
      <c r="H1849" s="1">
        <f>LOOKUP(laureati_1999_2011_ateneoxgenere[[#This Row],[Enna ]], Comuni!$O$2:$O$8105, Comuni!$G$2:$G$8105)</f>
        <v>12</v>
      </c>
      <c r="I1849" s="1">
        <f>LOOKUP(laureati_1999_2011_ateneoxgenere[[#This Row],[Enna ]], Comuni!$O$2:$O$8105, Comuni!$H$2:$H$8105)</f>
        <v>23</v>
      </c>
      <c r="J1849" s="1">
        <f>LOOKUP(laureati_1999_2011_ateneoxgenere[[#This Row],[Enna ]], Comuni!$O$2:$O$8105, Comuni!$I$2:$I$8105)</f>
        <v>23</v>
      </c>
      <c r="K1849" s="5" t="s">
        <v>96</v>
      </c>
      <c r="L1849" s="8">
        <v>258</v>
      </c>
    </row>
    <row r="1850" spans="1:12" x14ac:dyDescent="0.25">
      <c r="A1850">
        <v>2010</v>
      </c>
      <c r="B1850">
        <v>5601</v>
      </c>
      <c r="C1850" s="1" t="s">
        <v>50</v>
      </c>
      <c r="D1850" s="1" t="str">
        <f>LOOKUP(laureati_1999_2011_ateneoxgenere[[#This Row],[NOME_ATENEO]], '2018'!$C$2:$C$181, '2018'!$D$2:$D$181)</f>
        <v>Viterbo</v>
      </c>
      <c r="E1850">
        <f>LOOKUP(laureati_1999_2011_ateneoxgenere[[#This Row],[Enna ]], Comuni!$O$2:$O$8105, Comuni!$D$2:$D$8105)</f>
        <v>42</v>
      </c>
      <c r="F1850">
        <f>LOOKUP(laureati_1999_2011_ateneoxgenere[[#This Row],[Enna ]], Comuni!$O$2:$O$8105, Comuni!$E$2:$E$8105)</f>
        <v>25</v>
      </c>
      <c r="G1850" s="1">
        <f>LOOKUP(laureati_1999_2011_ateneoxgenere[[#This Row],[Enna ]], Comuni!$O$2:$O$8105, Comuni!$F$2:$F$8105)</f>
        <v>5</v>
      </c>
      <c r="H1850" s="1">
        <f>LOOKUP(laureati_1999_2011_ateneoxgenere[[#This Row],[Enna ]], Comuni!$O$2:$O$8105, Comuni!$G$2:$G$8105)</f>
        <v>12</v>
      </c>
      <c r="I1850" s="1">
        <f>LOOKUP(laureati_1999_2011_ateneoxgenere[[#This Row],[Enna ]], Comuni!$O$2:$O$8105, Comuni!$H$2:$H$8105)</f>
        <v>6</v>
      </c>
      <c r="J1850" s="1">
        <f>LOOKUP(laureati_1999_2011_ateneoxgenere[[#This Row],[Enna ]], Comuni!$O$2:$O$8105, Comuni!$I$2:$I$8105)</f>
        <v>24</v>
      </c>
      <c r="K1850" s="4" t="s">
        <v>96</v>
      </c>
      <c r="L1850" s="7">
        <v>658</v>
      </c>
    </row>
    <row r="1851" spans="1:12" x14ac:dyDescent="0.25">
      <c r="A1851">
        <v>2010</v>
      </c>
      <c r="B1851">
        <v>5801</v>
      </c>
      <c r="C1851" s="1" t="s">
        <v>51</v>
      </c>
      <c r="D1851" s="1" t="str">
        <f>LOOKUP(laureati_1999_2011_ateneoxgenere[[#This Row],[NOME_ATENEO]], '2018'!$C$2:$C$181, '2018'!$D$2:$D$181)</f>
        <v xml:space="preserve">Roma </v>
      </c>
      <c r="E1851">
        <f>LOOKUP(laureati_1999_2011_ateneoxgenere[[#This Row],[Enna ]], Comuni!$O$2:$O$8105, Comuni!$D$2:$D$8105)</f>
        <v>41</v>
      </c>
      <c r="F1851">
        <f>LOOKUP(laureati_1999_2011_ateneoxgenere[[#This Row],[Enna ]], Comuni!$O$2:$O$8105, Comuni!$E$2:$E$8105)</f>
        <v>54</v>
      </c>
      <c r="G1851" s="1">
        <f>LOOKUP(laureati_1999_2011_ateneoxgenere[[#This Row],[Enna ]], Comuni!$O$2:$O$8105, Comuni!$F$2:$F$8105)</f>
        <v>27</v>
      </c>
      <c r="H1851" s="1">
        <f>LOOKUP(laureati_1999_2011_ateneoxgenere[[#This Row],[Enna ]], Comuni!$O$2:$O$8105, Comuni!$G$2:$G$8105)</f>
        <v>12</v>
      </c>
      <c r="I1851" s="1">
        <f>LOOKUP(laureati_1999_2011_ateneoxgenere[[#This Row],[Enna ]], Comuni!$O$2:$O$8105, Comuni!$H$2:$H$8105)</f>
        <v>29</v>
      </c>
      <c r="J1851" s="1">
        <f>LOOKUP(laureati_1999_2011_ateneoxgenere[[#This Row],[Enna ]], Comuni!$O$2:$O$8105, Comuni!$I$2:$I$8105)</f>
        <v>24</v>
      </c>
      <c r="K1851" s="5" t="s">
        <v>96</v>
      </c>
      <c r="L1851" s="8">
        <v>12216</v>
      </c>
    </row>
    <row r="1852" spans="1:12" x14ac:dyDescent="0.25">
      <c r="A1852">
        <v>2010</v>
      </c>
      <c r="B1852">
        <v>5802</v>
      </c>
      <c r="C1852" s="1" t="s">
        <v>52</v>
      </c>
      <c r="D1852" s="1" t="str">
        <f>LOOKUP(laureati_1999_2011_ateneoxgenere[[#This Row],[NOME_ATENEO]], '2018'!$C$2:$C$181, '2018'!$D$2:$D$181)</f>
        <v xml:space="preserve">Roma </v>
      </c>
      <c r="E1852">
        <f>LOOKUP(laureati_1999_2011_ateneoxgenere[[#This Row],[Enna ]], Comuni!$O$2:$O$8105, Comuni!$D$2:$D$8105)</f>
        <v>41</v>
      </c>
      <c r="F1852">
        <f>LOOKUP(laureati_1999_2011_ateneoxgenere[[#This Row],[Enna ]], Comuni!$O$2:$O$8105, Comuni!$E$2:$E$8105)</f>
        <v>54</v>
      </c>
      <c r="G1852" s="1">
        <f>LOOKUP(laureati_1999_2011_ateneoxgenere[[#This Row],[Enna ]], Comuni!$O$2:$O$8105, Comuni!$F$2:$F$8105)</f>
        <v>27</v>
      </c>
      <c r="H1852" s="1">
        <f>LOOKUP(laureati_1999_2011_ateneoxgenere[[#This Row],[Enna ]], Comuni!$O$2:$O$8105, Comuni!$G$2:$G$8105)</f>
        <v>12</v>
      </c>
      <c r="I1852" s="1">
        <f>LOOKUP(laureati_1999_2011_ateneoxgenere[[#This Row],[Enna ]], Comuni!$O$2:$O$8105, Comuni!$H$2:$H$8105)</f>
        <v>29</v>
      </c>
      <c r="J1852" s="1">
        <f>LOOKUP(laureati_1999_2011_ateneoxgenere[[#This Row],[Enna ]], Comuni!$O$2:$O$8105, Comuni!$I$2:$I$8105)</f>
        <v>24</v>
      </c>
      <c r="K1852" s="4" t="s">
        <v>96</v>
      </c>
      <c r="L1852" s="7">
        <v>2904</v>
      </c>
    </row>
    <row r="1853" spans="1:12" x14ac:dyDescent="0.25">
      <c r="A1853">
        <v>2010</v>
      </c>
      <c r="B1853">
        <v>5803</v>
      </c>
      <c r="C1853" s="1" t="s">
        <v>53</v>
      </c>
      <c r="D1853" s="1" t="str">
        <f>LOOKUP(laureati_1999_2011_ateneoxgenere[[#This Row],[NOME_ATENEO]], '2018'!$C$2:$C$181, '2018'!$D$2:$D$181)</f>
        <v xml:space="preserve">Roma </v>
      </c>
      <c r="E1853">
        <f>LOOKUP(laureati_1999_2011_ateneoxgenere[[#This Row],[Enna ]], Comuni!$O$2:$O$8105, Comuni!$D$2:$D$8105)</f>
        <v>41</v>
      </c>
      <c r="F1853">
        <f>LOOKUP(laureati_1999_2011_ateneoxgenere[[#This Row],[Enna ]], Comuni!$O$2:$O$8105, Comuni!$E$2:$E$8105)</f>
        <v>54</v>
      </c>
      <c r="G1853" s="1">
        <f>LOOKUP(laureati_1999_2011_ateneoxgenere[[#This Row],[Enna ]], Comuni!$O$2:$O$8105, Comuni!$F$2:$F$8105)</f>
        <v>27</v>
      </c>
      <c r="H1853" s="1">
        <f>LOOKUP(laureati_1999_2011_ateneoxgenere[[#This Row],[Enna ]], Comuni!$O$2:$O$8105, Comuni!$G$2:$G$8105)</f>
        <v>12</v>
      </c>
      <c r="I1853" s="1">
        <f>LOOKUP(laureati_1999_2011_ateneoxgenere[[#This Row],[Enna ]], Comuni!$O$2:$O$8105, Comuni!$H$2:$H$8105)</f>
        <v>29</v>
      </c>
      <c r="J1853" s="1">
        <f>LOOKUP(laureati_1999_2011_ateneoxgenere[[#This Row],[Enna ]], Comuni!$O$2:$O$8105, Comuni!$I$2:$I$8105)</f>
        <v>24</v>
      </c>
      <c r="K1853" s="5" t="s">
        <v>96</v>
      </c>
      <c r="L1853" s="8">
        <v>1044</v>
      </c>
    </row>
    <row r="1854" spans="1:12" x14ac:dyDescent="0.25">
      <c r="A1854">
        <v>2010</v>
      </c>
      <c r="B1854">
        <v>5805</v>
      </c>
      <c r="C1854" s="1" t="s">
        <v>54</v>
      </c>
      <c r="D1854" s="1" t="str">
        <f>LOOKUP(laureati_1999_2011_ateneoxgenere[[#This Row],[NOME_ATENEO]], '2018'!$C$2:$C$181, '2018'!$D$2:$D$181)</f>
        <v xml:space="preserve">Roma </v>
      </c>
      <c r="E1854">
        <f>LOOKUP(laureati_1999_2011_ateneoxgenere[[#This Row],[Enna ]], Comuni!$O$2:$O$8105, Comuni!$D$2:$D$8105)</f>
        <v>41</v>
      </c>
      <c r="F1854">
        <f>LOOKUP(laureati_1999_2011_ateneoxgenere[[#This Row],[Enna ]], Comuni!$O$2:$O$8105, Comuni!$E$2:$E$8105)</f>
        <v>54</v>
      </c>
      <c r="G1854" s="1">
        <f>LOOKUP(laureati_1999_2011_ateneoxgenere[[#This Row],[Enna ]], Comuni!$O$2:$O$8105, Comuni!$F$2:$F$8105)</f>
        <v>27</v>
      </c>
      <c r="H1854" s="1">
        <f>LOOKUP(laureati_1999_2011_ateneoxgenere[[#This Row],[Enna ]], Comuni!$O$2:$O$8105, Comuni!$G$2:$G$8105)</f>
        <v>12</v>
      </c>
      <c r="I1854" s="1">
        <f>LOOKUP(laureati_1999_2011_ateneoxgenere[[#This Row],[Enna ]], Comuni!$O$2:$O$8105, Comuni!$H$2:$H$8105)</f>
        <v>29</v>
      </c>
      <c r="J1854" s="1">
        <f>LOOKUP(laureati_1999_2011_ateneoxgenere[[#This Row],[Enna ]], Comuni!$O$2:$O$8105, Comuni!$I$2:$I$8105)</f>
        <v>24</v>
      </c>
      <c r="K1854" s="4" t="s">
        <v>96</v>
      </c>
      <c r="L1854" s="7">
        <v>1049</v>
      </c>
    </row>
    <row r="1855" spans="1:12" x14ac:dyDescent="0.25">
      <c r="A1855">
        <v>2010</v>
      </c>
      <c r="B1855">
        <v>5806</v>
      </c>
      <c r="C1855" s="1" t="s">
        <v>55</v>
      </c>
      <c r="D1855" s="1" t="str">
        <f>LOOKUP(laureati_1999_2011_ateneoxgenere[[#This Row],[NOME_ATENEO]], '2018'!$C$2:$C$181, '2018'!$D$2:$D$181)</f>
        <v xml:space="preserve">Roma </v>
      </c>
      <c r="E1855">
        <f>LOOKUP(laureati_1999_2011_ateneoxgenere[[#This Row],[Enna ]], Comuni!$O$2:$O$8105, Comuni!$D$2:$D$8105)</f>
        <v>41</v>
      </c>
      <c r="F1855">
        <f>LOOKUP(laureati_1999_2011_ateneoxgenere[[#This Row],[Enna ]], Comuni!$O$2:$O$8105, Comuni!$E$2:$E$8105)</f>
        <v>54</v>
      </c>
      <c r="G1855" s="1">
        <f>LOOKUP(laureati_1999_2011_ateneoxgenere[[#This Row],[Enna ]], Comuni!$O$2:$O$8105, Comuni!$F$2:$F$8105)</f>
        <v>27</v>
      </c>
      <c r="H1855" s="1">
        <f>LOOKUP(laureati_1999_2011_ateneoxgenere[[#This Row],[Enna ]], Comuni!$O$2:$O$8105, Comuni!$G$2:$G$8105)</f>
        <v>12</v>
      </c>
      <c r="I1855" s="1">
        <f>LOOKUP(laureati_1999_2011_ateneoxgenere[[#This Row],[Enna ]], Comuni!$O$2:$O$8105, Comuni!$H$2:$H$8105)</f>
        <v>29</v>
      </c>
      <c r="J1855" s="1">
        <f>LOOKUP(laureati_1999_2011_ateneoxgenere[[#This Row],[Enna ]], Comuni!$O$2:$O$8105, Comuni!$I$2:$I$8105)</f>
        <v>24</v>
      </c>
      <c r="K1855" s="5" t="s">
        <v>96</v>
      </c>
      <c r="L1855" s="8">
        <v>106</v>
      </c>
    </row>
    <row r="1856" spans="1:12" x14ac:dyDescent="0.25">
      <c r="A1856">
        <v>2010</v>
      </c>
      <c r="B1856">
        <v>5807</v>
      </c>
      <c r="C1856" s="1" t="s">
        <v>56</v>
      </c>
      <c r="D1856" s="1" t="str">
        <f>LOOKUP(laureati_1999_2011_ateneoxgenere[[#This Row],[NOME_ATENEO]], '2018'!$C$2:$C$181, '2018'!$D$2:$D$181)</f>
        <v xml:space="preserve">Roma </v>
      </c>
      <c r="E1856">
        <f>LOOKUP(laureati_1999_2011_ateneoxgenere[[#This Row],[Enna ]], Comuni!$O$2:$O$8105, Comuni!$D$2:$D$8105)</f>
        <v>41</v>
      </c>
      <c r="F1856">
        <f>LOOKUP(laureati_1999_2011_ateneoxgenere[[#This Row],[Enna ]], Comuni!$O$2:$O$8105, Comuni!$E$2:$E$8105)</f>
        <v>54</v>
      </c>
      <c r="G1856" s="1">
        <f>LOOKUP(laureati_1999_2011_ateneoxgenere[[#This Row],[Enna ]], Comuni!$O$2:$O$8105, Comuni!$F$2:$F$8105)</f>
        <v>27</v>
      </c>
      <c r="H1856" s="1">
        <f>LOOKUP(laureati_1999_2011_ateneoxgenere[[#This Row],[Enna ]], Comuni!$O$2:$O$8105, Comuni!$G$2:$G$8105)</f>
        <v>12</v>
      </c>
      <c r="I1856" s="1">
        <f>LOOKUP(laureati_1999_2011_ateneoxgenere[[#This Row],[Enna ]], Comuni!$O$2:$O$8105, Comuni!$H$2:$H$8105)</f>
        <v>29</v>
      </c>
      <c r="J1856" s="1">
        <f>LOOKUP(laureati_1999_2011_ateneoxgenere[[#This Row],[Enna ]], Comuni!$O$2:$O$8105, Comuni!$I$2:$I$8105)</f>
        <v>24</v>
      </c>
      <c r="K1856" s="4" t="s">
        <v>96</v>
      </c>
      <c r="L1856" s="7">
        <v>3384</v>
      </c>
    </row>
    <row r="1857" spans="1:12" x14ac:dyDescent="0.25">
      <c r="A1857">
        <v>2010</v>
      </c>
      <c r="B1857">
        <v>5808</v>
      </c>
      <c r="C1857" s="1" t="s">
        <v>57</v>
      </c>
      <c r="D1857" s="1" t="str">
        <f>LOOKUP(laureati_1999_2011_ateneoxgenere[[#This Row],[NOME_ATENEO]], '2018'!$C$2:$C$181, '2018'!$D$2:$D$181)</f>
        <v xml:space="preserve">Roma </v>
      </c>
      <c r="E1857">
        <f>LOOKUP(laureati_1999_2011_ateneoxgenere[[#This Row],[Enna ]], Comuni!$O$2:$O$8105, Comuni!$D$2:$D$8105)</f>
        <v>41</v>
      </c>
      <c r="F1857">
        <f>LOOKUP(laureati_1999_2011_ateneoxgenere[[#This Row],[Enna ]], Comuni!$O$2:$O$8105, Comuni!$E$2:$E$8105)</f>
        <v>54</v>
      </c>
      <c r="G1857" s="1">
        <f>LOOKUP(laureati_1999_2011_ateneoxgenere[[#This Row],[Enna ]], Comuni!$O$2:$O$8105, Comuni!$F$2:$F$8105)</f>
        <v>27</v>
      </c>
      <c r="H1857" s="1">
        <f>LOOKUP(laureati_1999_2011_ateneoxgenere[[#This Row],[Enna ]], Comuni!$O$2:$O$8105, Comuni!$G$2:$G$8105)</f>
        <v>12</v>
      </c>
      <c r="I1857" s="1">
        <f>LOOKUP(laureati_1999_2011_ateneoxgenere[[#This Row],[Enna ]], Comuni!$O$2:$O$8105, Comuni!$H$2:$H$8105)</f>
        <v>29</v>
      </c>
      <c r="J1857" s="1">
        <f>LOOKUP(laureati_1999_2011_ateneoxgenere[[#This Row],[Enna ]], Comuni!$O$2:$O$8105, Comuni!$I$2:$I$8105)</f>
        <v>24</v>
      </c>
      <c r="K1857" s="5" t="s">
        <v>96</v>
      </c>
      <c r="L1857" s="8">
        <v>111</v>
      </c>
    </row>
    <row r="1858" spans="1:12" x14ac:dyDescent="0.25">
      <c r="A1858">
        <v>2010</v>
      </c>
      <c r="B1858">
        <v>5809</v>
      </c>
      <c r="C1858" s="1" t="s">
        <v>98</v>
      </c>
      <c r="D1858" s="1" t="str">
        <f>LOOKUP(laureati_1999_2011_ateneoxgenere[[#This Row],[NOME_ATENEO]], '2018'!$C$2:$C$181, '2018'!$D$2:$D$181)</f>
        <v xml:space="preserve">Roma </v>
      </c>
      <c r="E1858">
        <f>LOOKUP(laureati_1999_2011_ateneoxgenere[[#This Row],[Enna ]], Comuni!$O$2:$O$8105, Comuni!$D$2:$D$8105)</f>
        <v>41</v>
      </c>
      <c r="F1858">
        <f>LOOKUP(laureati_1999_2011_ateneoxgenere[[#This Row],[Enna ]], Comuni!$O$2:$O$8105, Comuni!$E$2:$E$8105)</f>
        <v>54</v>
      </c>
      <c r="G1858" s="1">
        <f>LOOKUP(laureati_1999_2011_ateneoxgenere[[#This Row],[Enna ]], Comuni!$O$2:$O$8105, Comuni!$F$2:$F$8105)</f>
        <v>27</v>
      </c>
      <c r="H1858" s="1">
        <f>LOOKUP(laureati_1999_2011_ateneoxgenere[[#This Row],[Enna ]], Comuni!$O$2:$O$8105, Comuni!$G$2:$G$8105)</f>
        <v>12</v>
      </c>
      <c r="I1858" s="1">
        <f>LOOKUP(laureati_1999_2011_ateneoxgenere[[#This Row],[Enna ]], Comuni!$O$2:$O$8105, Comuni!$H$2:$H$8105)</f>
        <v>29</v>
      </c>
      <c r="J1858" s="1">
        <f>LOOKUP(laureati_1999_2011_ateneoxgenere[[#This Row],[Enna ]], Comuni!$O$2:$O$8105, Comuni!$I$2:$I$8105)</f>
        <v>24</v>
      </c>
      <c r="K1858" s="4" t="s">
        <v>96</v>
      </c>
      <c r="L1858" s="7">
        <v>179</v>
      </c>
    </row>
    <row r="1859" spans="1:12" x14ac:dyDescent="0.25">
      <c r="A1859">
        <v>2010</v>
      </c>
      <c r="B1859">
        <v>5810</v>
      </c>
      <c r="C1859" s="1" t="s">
        <v>59</v>
      </c>
      <c r="D1859" s="1" t="str">
        <f>LOOKUP(laureati_1999_2011_ateneoxgenere[[#This Row],[NOME_ATENEO]], '2018'!$C$2:$C$181, '2018'!$D$2:$D$181)</f>
        <v xml:space="preserve">Roma </v>
      </c>
      <c r="E1859">
        <f>LOOKUP(laureati_1999_2011_ateneoxgenere[[#This Row],[Enna ]], Comuni!$O$2:$O$8105, Comuni!$D$2:$D$8105)</f>
        <v>41</v>
      </c>
      <c r="F1859">
        <f>LOOKUP(laureati_1999_2011_ateneoxgenere[[#This Row],[Enna ]], Comuni!$O$2:$O$8105, Comuni!$E$2:$E$8105)</f>
        <v>54</v>
      </c>
      <c r="G1859" s="1">
        <f>LOOKUP(laureati_1999_2011_ateneoxgenere[[#This Row],[Enna ]], Comuni!$O$2:$O$8105, Comuni!$F$2:$F$8105)</f>
        <v>27</v>
      </c>
      <c r="H1859" s="1">
        <f>LOOKUP(laureati_1999_2011_ateneoxgenere[[#This Row],[Enna ]], Comuni!$O$2:$O$8105, Comuni!$G$2:$G$8105)</f>
        <v>12</v>
      </c>
      <c r="I1859" s="1">
        <f>LOOKUP(laureati_1999_2011_ateneoxgenere[[#This Row],[Enna ]], Comuni!$O$2:$O$8105, Comuni!$H$2:$H$8105)</f>
        <v>29</v>
      </c>
      <c r="J1859" s="1">
        <f>LOOKUP(laureati_1999_2011_ateneoxgenere[[#This Row],[Enna ]], Comuni!$O$2:$O$8105, Comuni!$I$2:$I$8105)</f>
        <v>24</v>
      </c>
      <c r="K1859" s="5" t="s">
        <v>96</v>
      </c>
      <c r="L1859" s="8">
        <v>415</v>
      </c>
    </row>
    <row r="1860" spans="1:12" x14ac:dyDescent="0.25">
      <c r="A1860">
        <v>2010</v>
      </c>
      <c r="B1860">
        <v>5811</v>
      </c>
      <c r="C1860" s="1" t="s">
        <v>99</v>
      </c>
      <c r="D1860" s="1" t="str">
        <f>LOOKUP(laureati_1999_2011_ateneoxgenere[[#This Row],[NOME_ATENEO]], '2018'!$C$2:$C$181, '2018'!$D$2:$D$181)</f>
        <v xml:space="preserve">Roma </v>
      </c>
      <c r="E1860">
        <f>LOOKUP(laureati_1999_2011_ateneoxgenere[[#This Row],[Enna ]], Comuni!$O$2:$O$8105, Comuni!$D$2:$D$8105)</f>
        <v>41</v>
      </c>
      <c r="F1860">
        <f>LOOKUP(laureati_1999_2011_ateneoxgenere[[#This Row],[Enna ]], Comuni!$O$2:$O$8105, Comuni!$E$2:$E$8105)</f>
        <v>54</v>
      </c>
      <c r="G1860" s="1">
        <f>LOOKUP(laureati_1999_2011_ateneoxgenere[[#This Row],[Enna ]], Comuni!$O$2:$O$8105, Comuni!$F$2:$F$8105)</f>
        <v>27</v>
      </c>
      <c r="H1860" s="1">
        <f>LOOKUP(laureati_1999_2011_ateneoxgenere[[#This Row],[Enna ]], Comuni!$O$2:$O$8105, Comuni!$G$2:$G$8105)</f>
        <v>12</v>
      </c>
      <c r="I1860" s="1">
        <f>LOOKUP(laureati_1999_2011_ateneoxgenere[[#This Row],[Enna ]], Comuni!$O$2:$O$8105, Comuni!$H$2:$H$8105)</f>
        <v>29</v>
      </c>
      <c r="J1860" s="1">
        <f>LOOKUP(laureati_1999_2011_ateneoxgenere[[#This Row],[Enna ]], Comuni!$O$2:$O$8105, Comuni!$I$2:$I$8105)</f>
        <v>24</v>
      </c>
      <c r="K1860" s="4" t="s">
        <v>96</v>
      </c>
      <c r="L1860" s="7">
        <v>83</v>
      </c>
    </row>
    <row r="1861" spans="1:12" x14ac:dyDescent="0.25">
      <c r="A1861">
        <v>2010</v>
      </c>
      <c r="B1861">
        <v>5812</v>
      </c>
      <c r="C1861" s="1" t="s">
        <v>61</v>
      </c>
      <c r="D1861" s="1" t="str">
        <f>LOOKUP(laureati_1999_2011_ateneoxgenere[[#This Row],[NOME_ATENEO]], '2018'!$C$2:$C$181, '2018'!$D$2:$D$181)</f>
        <v xml:space="preserve">Roma </v>
      </c>
      <c r="E1861">
        <f>LOOKUP(laureati_1999_2011_ateneoxgenere[[#This Row],[Enna ]], Comuni!$O$2:$O$8105, Comuni!$D$2:$D$8105)</f>
        <v>41</v>
      </c>
      <c r="F1861">
        <f>LOOKUP(laureati_1999_2011_ateneoxgenere[[#This Row],[Enna ]], Comuni!$O$2:$O$8105, Comuni!$E$2:$E$8105)</f>
        <v>54</v>
      </c>
      <c r="G1861" s="1">
        <f>LOOKUP(laureati_1999_2011_ateneoxgenere[[#This Row],[Enna ]], Comuni!$O$2:$O$8105, Comuni!$F$2:$F$8105)</f>
        <v>27</v>
      </c>
      <c r="H1861" s="1">
        <f>LOOKUP(laureati_1999_2011_ateneoxgenere[[#This Row],[Enna ]], Comuni!$O$2:$O$8105, Comuni!$G$2:$G$8105)</f>
        <v>12</v>
      </c>
      <c r="I1861" s="1">
        <f>LOOKUP(laureati_1999_2011_ateneoxgenere[[#This Row],[Enna ]], Comuni!$O$2:$O$8105, Comuni!$H$2:$H$8105)</f>
        <v>29</v>
      </c>
      <c r="J1861" s="1">
        <f>LOOKUP(laureati_1999_2011_ateneoxgenere[[#This Row],[Enna ]], Comuni!$O$2:$O$8105, Comuni!$I$2:$I$8105)</f>
        <v>24</v>
      </c>
      <c r="K1861" s="5" t="s">
        <v>96</v>
      </c>
      <c r="L1861" s="8">
        <v>61</v>
      </c>
    </row>
    <row r="1862" spans="1:12" x14ac:dyDescent="0.25">
      <c r="A1862">
        <v>2010</v>
      </c>
      <c r="B1862">
        <v>5813</v>
      </c>
      <c r="C1862" s="1" t="s">
        <v>62</v>
      </c>
      <c r="D1862" s="1" t="str">
        <f>LOOKUP(laureati_1999_2011_ateneoxgenere[[#This Row],[NOME_ATENEO]], '2018'!$C$2:$C$181, '2018'!$D$2:$D$181)</f>
        <v xml:space="preserve">Roma </v>
      </c>
      <c r="E1862">
        <f>LOOKUP(laureati_1999_2011_ateneoxgenere[[#This Row],[Enna ]], Comuni!$O$2:$O$8105, Comuni!$D$2:$D$8105)</f>
        <v>41</v>
      </c>
      <c r="F1862">
        <f>LOOKUP(laureati_1999_2011_ateneoxgenere[[#This Row],[Enna ]], Comuni!$O$2:$O$8105, Comuni!$E$2:$E$8105)</f>
        <v>54</v>
      </c>
      <c r="G1862" s="1">
        <f>LOOKUP(laureati_1999_2011_ateneoxgenere[[#This Row],[Enna ]], Comuni!$O$2:$O$8105, Comuni!$F$2:$F$8105)</f>
        <v>27</v>
      </c>
      <c r="H1862" s="1">
        <f>LOOKUP(laureati_1999_2011_ateneoxgenere[[#This Row],[Enna ]], Comuni!$O$2:$O$8105, Comuni!$G$2:$G$8105)</f>
        <v>12</v>
      </c>
      <c r="I1862" s="1">
        <f>LOOKUP(laureati_1999_2011_ateneoxgenere[[#This Row],[Enna ]], Comuni!$O$2:$O$8105, Comuni!$H$2:$H$8105)</f>
        <v>29</v>
      </c>
      <c r="J1862" s="1">
        <f>LOOKUP(laureati_1999_2011_ateneoxgenere[[#This Row],[Enna ]], Comuni!$O$2:$O$8105, Comuni!$I$2:$I$8105)</f>
        <v>24</v>
      </c>
      <c r="K1862" s="4" t="s">
        <v>96</v>
      </c>
      <c r="L1862" s="7">
        <v>35</v>
      </c>
    </row>
    <row r="1863" spans="1:12" x14ac:dyDescent="0.25">
      <c r="A1863">
        <v>2010</v>
      </c>
      <c r="B1863">
        <v>5814</v>
      </c>
      <c r="C1863" s="1" t="s">
        <v>63</v>
      </c>
      <c r="D1863" s="1" t="str">
        <f>LOOKUP(laureati_1999_2011_ateneoxgenere[[#This Row],[NOME_ATENEO]], '2018'!$C$2:$C$181, '2018'!$D$2:$D$181)</f>
        <v xml:space="preserve">Reggio </v>
      </c>
      <c r="E1863">
        <f>LOOKUP(laureati_1999_2011_ateneoxgenere[[#This Row],[Enna ]], Comuni!$O$2:$O$8105, Comuni!$D$2:$D$8105)</f>
        <v>43</v>
      </c>
      <c r="F1863">
        <f>LOOKUP(laureati_1999_2011_ateneoxgenere[[#This Row],[Enna ]], Comuni!$O$2:$O$8105, Comuni!$E$2:$E$8105)</f>
        <v>41</v>
      </c>
      <c r="G1863" s="1">
        <f>LOOKUP(laureati_1999_2011_ateneoxgenere[[#This Row],[Enna ]], Comuni!$O$2:$O$8105, Comuni!$F$2:$F$8105)</f>
        <v>1</v>
      </c>
      <c r="H1863" s="1">
        <f>LOOKUP(laureati_1999_2011_ateneoxgenere[[#This Row],[Enna ]], Comuni!$O$2:$O$8105, Comuni!$G$2:$G$8105)</f>
        <v>11</v>
      </c>
      <c r="I1863" s="1">
        <f>LOOKUP(laureati_1999_2011_ateneoxgenere[[#This Row],[Enna ]], Comuni!$O$2:$O$8105, Comuni!$H$2:$H$8105)</f>
        <v>32</v>
      </c>
      <c r="J1863" s="1">
        <f>LOOKUP(laureati_1999_2011_ateneoxgenere[[#This Row],[Enna ]], Comuni!$O$2:$O$8105, Comuni!$I$2:$I$8105)</f>
        <v>10</v>
      </c>
      <c r="K1863" s="5" t="s">
        <v>96</v>
      </c>
      <c r="L1863" s="8">
        <v>8</v>
      </c>
    </row>
    <row r="1864" spans="1:12" x14ac:dyDescent="0.25">
      <c r="A1864">
        <v>2010</v>
      </c>
      <c r="B1864">
        <v>5815</v>
      </c>
      <c r="C1864" s="1" t="s">
        <v>100</v>
      </c>
      <c r="D1864" s="1" t="str">
        <f>LOOKUP(laureati_1999_2011_ateneoxgenere[[#This Row],[NOME_ATENEO]], '2018'!$C$2:$C$181, '2018'!$D$2:$D$181)</f>
        <v xml:space="preserve">Roma </v>
      </c>
      <c r="E1864">
        <f>LOOKUP(laureati_1999_2011_ateneoxgenere[[#This Row],[Enna ]], Comuni!$O$2:$O$8105, Comuni!$D$2:$D$8105)</f>
        <v>41</v>
      </c>
      <c r="F1864">
        <f>LOOKUP(laureati_1999_2011_ateneoxgenere[[#This Row],[Enna ]], Comuni!$O$2:$O$8105, Comuni!$E$2:$E$8105)</f>
        <v>54</v>
      </c>
      <c r="G1864" s="1">
        <f>LOOKUP(laureati_1999_2011_ateneoxgenere[[#This Row],[Enna ]], Comuni!$O$2:$O$8105, Comuni!$F$2:$F$8105)</f>
        <v>27</v>
      </c>
      <c r="H1864" s="1">
        <f>LOOKUP(laureati_1999_2011_ateneoxgenere[[#This Row],[Enna ]], Comuni!$O$2:$O$8105, Comuni!$G$2:$G$8105)</f>
        <v>12</v>
      </c>
      <c r="I1864" s="1">
        <f>LOOKUP(laureati_1999_2011_ateneoxgenere[[#This Row],[Enna ]], Comuni!$O$2:$O$8105, Comuni!$H$2:$H$8105)</f>
        <v>29</v>
      </c>
      <c r="J1864" s="1">
        <f>LOOKUP(laureati_1999_2011_ateneoxgenere[[#This Row],[Enna ]], Comuni!$O$2:$O$8105, Comuni!$I$2:$I$8105)</f>
        <v>24</v>
      </c>
      <c r="K1864" s="4" t="s">
        <v>96</v>
      </c>
      <c r="L1864" s="7">
        <v>283</v>
      </c>
    </row>
    <row r="1865" spans="1:12" x14ac:dyDescent="0.25">
      <c r="A1865">
        <v>2010</v>
      </c>
      <c r="B1865">
        <v>6001</v>
      </c>
      <c r="C1865" s="1" t="s">
        <v>65</v>
      </c>
      <c r="D1865" s="1" t="str">
        <f>LOOKUP(laureati_1999_2011_ateneoxgenere[[#This Row],[NOME_ATENEO]], '2018'!$C$2:$C$181, '2018'!$D$2:$D$181)</f>
        <v>Cassino</v>
      </c>
      <c r="E1865">
        <f>LOOKUP(laureati_1999_2011_ateneoxgenere[[#This Row],[Enna ]], Comuni!$O$2:$O$8105, Comuni!$D$2:$D$8105)</f>
        <v>41</v>
      </c>
      <c r="F1865">
        <f>LOOKUP(laureati_1999_2011_ateneoxgenere[[#This Row],[Enna ]], Comuni!$O$2:$O$8105, Comuni!$E$2:$E$8105)</f>
        <v>29</v>
      </c>
      <c r="G1865" s="1">
        <f>LOOKUP(laureati_1999_2011_ateneoxgenere[[#This Row],[Enna ]], Comuni!$O$2:$O$8105, Comuni!$F$2:$F$8105)</f>
        <v>38</v>
      </c>
      <c r="H1865" s="1">
        <f>LOOKUP(laureati_1999_2011_ateneoxgenere[[#This Row],[Enna ]], Comuni!$O$2:$O$8105, Comuni!$G$2:$G$8105)</f>
        <v>13</v>
      </c>
      <c r="I1865" s="1">
        <f>LOOKUP(laureati_1999_2011_ateneoxgenere[[#This Row],[Enna ]], Comuni!$O$2:$O$8105, Comuni!$H$2:$H$8105)</f>
        <v>49</v>
      </c>
      <c r="J1865" s="1">
        <f>LOOKUP(laureati_1999_2011_ateneoxgenere[[#This Row],[Enna ]], Comuni!$O$2:$O$8105, Comuni!$I$2:$I$8105)</f>
        <v>44</v>
      </c>
      <c r="K1865" s="5" t="s">
        <v>96</v>
      </c>
      <c r="L1865" s="8">
        <v>914</v>
      </c>
    </row>
    <row r="1866" spans="1:12" x14ac:dyDescent="0.25">
      <c r="A1866">
        <v>2010</v>
      </c>
      <c r="B1866">
        <v>6201</v>
      </c>
      <c r="C1866" s="1" t="s">
        <v>66</v>
      </c>
      <c r="D1866" s="1" t="str">
        <f>LOOKUP(laureati_1999_2011_ateneoxgenere[[#This Row],[NOME_ATENEO]], '2018'!$C$2:$C$181, '2018'!$D$2:$D$181)</f>
        <v xml:space="preserve">Benevento </v>
      </c>
      <c r="E1866">
        <f>LOOKUP(laureati_1999_2011_ateneoxgenere[[#This Row],[Enna ]], Comuni!$O$2:$O$8105, Comuni!$D$2:$D$8105)</f>
        <v>41</v>
      </c>
      <c r="F1866">
        <f>LOOKUP(laureati_1999_2011_ateneoxgenere[[#This Row],[Enna ]], Comuni!$O$2:$O$8105, Comuni!$E$2:$E$8105)</f>
        <v>7</v>
      </c>
      <c r="G1866" s="1">
        <f>LOOKUP(laureati_1999_2011_ateneoxgenere[[#This Row],[Enna ]], Comuni!$O$2:$O$8105, Comuni!$F$2:$F$8105)</f>
        <v>55</v>
      </c>
      <c r="H1866" s="1">
        <f>LOOKUP(laureati_1999_2011_ateneoxgenere[[#This Row],[Enna ]], Comuni!$O$2:$O$8105, Comuni!$G$2:$G$8105)</f>
        <v>14</v>
      </c>
      <c r="I1866" s="1">
        <f>LOOKUP(laureati_1999_2011_ateneoxgenere[[#This Row],[Enna ]], Comuni!$O$2:$O$8105, Comuni!$H$2:$H$8105)</f>
        <v>46</v>
      </c>
      <c r="J1866" s="1">
        <f>LOOKUP(laureati_1999_2011_ateneoxgenere[[#This Row],[Enna ]], Comuni!$O$2:$O$8105, Comuni!$I$2:$I$8105)</f>
        <v>40</v>
      </c>
      <c r="K1866" s="4" t="s">
        <v>96</v>
      </c>
      <c r="L1866" s="7">
        <v>402</v>
      </c>
    </row>
    <row r="1867" spans="1:12" x14ac:dyDescent="0.25">
      <c r="A1867">
        <v>2010</v>
      </c>
      <c r="B1867">
        <v>6202</v>
      </c>
      <c r="C1867" s="1" t="s">
        <v>67</v>
      </c>
      <c r="D1867" s="1" t="str">
        <f>LOOKUP(laureati_1999_2011_ateneoxgenere[[#This Row],[NOME_ATENEO]], '2018'!$C$2:$C$181, '2018'!$D$2:$D$181)</f>
        <v>Potenza</v>
      </c>
      <c r="E1867">
        <f>LOOKUP(laureati_1999_2011_ateneoxgenere[[#This Row],[Enna ]], Comuni!$O$2:$O$8105, Comuni!$D$2:$D$8105)</f>
        <v>40</v>
      </c>
      <c r="F1867">
        <f>LOOKUP(laureati_1999_2011_ateneoxgenere[[#This Row],[Enna ]], Comuni!$O$2:$O$8105, Comuni!$E$2:$E$8105)</f>
        <v>38</v>
      </c>
      <c r="G1867" s="1">
        <f>LOOKUP(laureati_1999_2011_ateneoxgenere[[#This Row],[Enna ]], Comuni!$O$2:$O$8105, Comuni!$F$2:$F$8105)</f>
        <v>20</v>
      </c>
      <c r="H1867" s="1">
        <f>LOOKUP(laureati_1999_2011_ateneoxgenere[[#This Row],[Enna ]], Comuni!$O$2:$O$8105, Comuni!$G$2:$G$8105)</f>
        <v>15</v>
      </c>
      <c r="I1867" s="1">
        <f>LOOKUP(laureati_1999_2011_ateneoxgenere[[#This Row],[Enna ]], Comuni!$O$2:$O$8105, Comuni!$H$2:$H$8105)</f>
        <v>48</v>
      </c>
      <c r="J1867" s="1">
        <f>LOOKUP(laureati_1999_2011_ateneoxgenere[[#This Row],[Enna ]], Comuni!$O$2:$O$8105, Comuni!$I$2:$I$8105)</f>
        <v>12</v>
      </c>
      <c r="K1867" s="5" t="s">
        <v>96</v>
      </c>
      <c r="L1867" s="8">
        <v>26</v>
      </c>
    </row>
    <row r="1868" spans="1:12" x14ac:dyDescent="0.25">
      <c r="A1868">
        <v>2010</v>
      </c>
      <c r="B1868">
        <v>6301</v>
      </c>
      <c r="C1868" s="1" t="s">
        <v>68</v>
      </c>
      <c r="D1868" s="1" t="str">
        <f>LOOKUP(laureati_1999_2011_ateneoxgenere[[#This Row],[NOME_ATENEO]], '2018'!$C$2:$C$181, '2018'!$D$2:$D$181)</f>
        <v xml:space="preserve">Napoli </v>
      </c>
      <c r="E1868">
        <f>LOOKUP(laureati_1999_2011_ateneoxgenere[[#This Row],[Enna ]], Comuni!$O$2:$O$8105, Comuni!$D$2:$D$8105)</f>
        <v>40</v>
      </c>
      <c r="F1868">
        <f>LOOKUP(laureati_1999_2011_ateneoxgenere[[#This Row],[Enna ]], Comuni!$O$2:$O$8105, Comuni!$E$2:$E$8105)</f>
        <v>51</v>
      </c>
      <c r="G1868" s="1">
        <f>LOOKUP(laureati_1999_2011_ateneoxgenere[[#This Row],[Enna ]], Comuni!$O$2:$O$8105, Comuni!$F$2:$F$8105)</f>
        <v>14</v>
      </c>
      <c r="H1868" s="1">
        <f>LOOKUP(laureati_1999_2011_ateneoxgenere[[#This Row],[Enna ]], Comuni!$O$2:$O$8105, Comuni!$G$2:$G$8105)</f>
        <v>14</v>
      </c>
      <c r="I1868" s="1">
        <f>LOOKUP(laureati_1999_2011_ateneoxgenere[[#This Row],[Enna ]], Comuni!$O$2:$O$8105, Comuni!$H$2:$H$8105)</f>
        <v>15</v>
      </c>
      <c r="J1868" s="1">
        <f>LOOKUP(laureati_1999_2011_ateneoxgenere[[#This Row],[Enna ]], Comuni!$O$2:$O$8105, Comuni!$I$2:$I$8105)</f>
        <v>2</v>
      </c>
      <c r="K1868" s="4" t="s">
        <v>96</v>
      </c>
      <c r="L1868" s="7">
        <v>6849</v>
      </c>
    </row>
    <row r="1869" spans="1:12" x14ac:dyDescent="0.25">
      <c r="A1869">
        <v>2010</v>
      </c>
      <c r="B1869">
        <v>6302</v>
      </c>
      <c r="C1869" s="1" t="s">
        <v>69</v>
      </c>
      <c r="D1869" s="1" t="str">
        <f>LOOKUP(laureati_1999_2011_ateneoxgenere[[#This Row],[NOME_ATENEO]], '2018'!$C$2:$C$181, '2018'!$D$2:$D$181)</f>
        <v xml:space="preserve">Napoli </v>
      </c>
      <c r="E1869">
        <f>LOOKUP(laureati_1999_2011_ateneoxgenere[[#This Row],[Enna ]], Comuni!$O$2:$O$8105, Comuni!$D$2:$D$8105)</f>
        <v>40</v>
      </c>
      <c r="F1869">
        <f>LOOKUP(laureati_1999_2011_ateneoxgenere[[#This Row],[Enna ]], Comuni!$O$2:$O$8105, Comuni!$E$2:$E$8105)</f>
        <v>51</v>
      </c>
      <c r="G1869" s="1">
        <f>LOOKUP(laureati_1999_2011_ateneoxgenere[[#This Row],[Enna ]], Comuni!$O$2:$O$8105, Comuni!$F$2:$F$8105)</f>
        <v>14</v>
      </c>
      <c r="H1869" s="1">
        <f>LOOKUP(laureati_1999_2011_ateneoxgenere[[#This Row],[Enna ]], Comuni!$O$2:$O$8105, Comuni!$G$2:$G$8105)</f>
        <v>14</v>
      </c>
      <c r="I1869" s="1">
        <f>LOOKUP(laureati_1999_2011_ateneoxgenere[[#This Row],[Enna ]], Comuni!$O$2:$O$8105, Comuni!$H$2:$H$8105)</f>
        <v>15</v>
      </c>
      <c r="J1869" s="1">
        <f>LOOKUP(laureati_1999_2011_ateneoxgenere[[#This Row],[Enna ]], Comuni!$O$2:$O$8105, Comuni!$I$2:$I$8105)</f>
        <v>2</v>
      </c>
      <c r="K1869" s="5" t="s">
        <v>96</v>
      </c>
      <c r="L1869" s="8">
        <v>1080</v>
      </c>
    </row>
    <row r="1870" spans="1:12" x14ac:dyDescent="0.25">
      <c r="A1870">
        <v>2010</v>
      </c>
      <c r="B1870">
        <v>6303</v>
      </c>
      <c r="C1870" s="1" t="s">
        <v>70</v>
      </c>
      <c r="D1870" s="1" t="str">
        <f>LOOKUP(laureati_1999_2011_ateneoxgenere[[#This Row],[NOME_ATENEO]], '2018'!$C$2:$C$181, '2018'!$D$2:$D$181)</f>
        <v xml:space="preserve">Napoli </v>
      </c>
      <c r="E1870">
        <f>LOOKUP(laureati_1999_2011_ateneoxgenere[[#This Row],[Enna ]], Comuni!$O$2:$O$8105, Comuni!$D$2:$D$8105)</f>
        <v>40</v>
      </c>
      <c r="F1870">
        <f>LOOKUP(laureati_1999_2011_ateneoxgenere[[#This Row],[Enna ]], Comuni!$O$2:$O$8105, Comuni!$E$2:$E$8105)</f>
        <v>51</v>
      </c>
      <c r="G1870" s="1">
        <f>LOOKUP(laureati_1999_2011_ateneoxgenere[[#This Row],[Enna ]], Comuni!$O$2:$O$8105, Comuni!$F$2:$F$8105)</f>
        <v>14</v>
      </c>
      <c r="H1870" s="1">
        <f>LOOKUP(laureati_1999_2011_ateneoxgenere[[#This Row],[Enna ]], Comuni!$O$2:$O$8105, Comuni!$G$2:$G$8105)</f>
        <v>14</v>
      </c>
      <c r="I1870" s="1">
        <f>LOOKUP(laureati_1999_2011_ateneoxgenere[[#This Row],[Enna ]], Comuni!$O$2:$O$8105, Comuni!$H$2:$H$8105)</f>
        <v>15</v>
      </c>
      <c r="J1870" s="1">
        <f>LOOKUP(laureati_1999_2011_ateneoxgenere[[#This Row],[Enna ]], Comuni!$O$2:$O$8105, Comuni!$I$2:$I$8105)</f>
        <v>2</v>
      </c>
      <c r="K1870" s="4" t="s">
        <v>96</v>
      </c>
      <c r="L1870" s="7">
        <v>1380</v>
      </c>
    </row>
    <row r="1871" spans="1:12" x14ac:dyDescent="0.25">
      <c r="A1871">
        <v>2010</v>
      </c>
      <c r="B1871">
        <v>6304</v>
      </c>
      <c r="C1871" s="1" t="s">
        <v>71</v>
      </c>
      <c r="D1871" s="1" t="str">
        <f>LOOKUP(laureati_1999_2011_ateneoxgenere[[#This Row],[NOME_ATENEO]], '2018'!$C$2:$C$181, '2018'!$D$2:$D$181)</f>
        <v xml:space="preserve">Napoli </v>
      </c>
      <c r="E1871">
        <f>LOOKUP(laureati_1999_2011_ateneoxgenere[[#This Row],[Enna ]], Comuni!$O$2:$O$8105, Comuni!$D$2:$D$8105)</f>
        <v>40</v>
      </c>
      <c r="F1871">
        <f>LOOKUP(laureati_1999_2011_ateneoxgenere[[#This Row],[Enna ]], Comuni!$O$2:$O$8105, Comuni!$E$2:$E$8105)</f>
        <v>51</v>
      </c>
      <c r="G1871" s="1">
        <f>LOOKUP(laureati_1999_2011_ateneoxgenere[[#This Row],[Enna ]], Comuni!$O$2:$O$8105, Comuni!$F$2:$F$8105)</f>
        <v>14</v>
      </c>
      <c r="H1871" s="1">
        <f>LOOKUP(laureati_1999_2011_ateneoxgenere[[#This Row],[Enna ]], Comuni!$O$2:$O$8105, Comuni!$G$2:$G$8105)</f>
        <v>14</v>
      </c>
      <c r="I1871" s="1">
        <f>LOOKUP(laureati_1999_2011_ateneoxgenere[[#This Row],[Enna ]], Comuni!$O$2:$O$8105, Comuni!$H$2:$H$8105)</f>
        <v>15</v>
      </c>
      <c r="J1871" s="1">
        <f>LOOKUP(laureati_1999_2011_ateneoxgenere[[#This Row],[Enna ]], Comuni!$O$2:$O$8105, Comuni!$I$2:$I$8105)</f>
        <v>2</v>
      </c>
      <c r="K1871" s="5" t="s">
        <v>96</v>
      </c>
      <c r="L1871" s="8">
        <v>1471</v>
      </c>
    </row>
    <row r="1872" spans="1:12" x14ac:dyDescent="0.25">
      <c r="A1872">
        <v>2010</v>
      </c>
      <c r="B1872">
        <v>6306</v>
      </c>
      <c r="C1872" s="1" t="s">
        <v>72</v>
      </c>
      <c r="D1872" s="1" t="str">
        <f>LOOKUP(laureati_1999_2011_ateneoxgenere[[#This Row],[NOME_ATENEO]], '2018'!$C$2:$C$181, '2018'!$D$2:$D$181)</f>
        <v xml:space="preserve">Napoli </v>
      </c>
      <c r="E1872">
        <f>LOOKUP(laureati_1999_2011_ateneoxgenere[[#This Row],[Enna ]], Comuni!$O$2:$O$8105, Comuni!$D$2:$D$8105)</f>
        <v>40</v>
      </c>
      <c r="F1872">
        <f>LOOKUP(laureati_1999_2011_ateneoxgenere[[#This Row],[Enna ]], Comuni!$O$2:$O$8105, Comuni!$E$2:$E$8105)</f>
        <v>51</v>
      </c>
      <c r="G1872" s="1">
        <f>LOOKUP(laureati_1999_2011_ateneoxgenere[[#This Row],[Enna ]], Comuni!$O$2:$O$8105, Comuni!$F$2:$F$8105)</f>
        <v>14</v>
      </c>
      <c r="H1872" s="1">
        <f>LOOKUP(laureati_1999_2011_ateneoxgenere[[#This Row],[Enna ]], Comuni!$O$2:$O$8105, Comuni!$G$2:$G$8105)</f>
        <v>14</v>
      </c>
      <c r="I1872" s="1">
        <f>LOOKUP(laureati_1999_2011_ateneoxgenere[[#This Row],[Enna ]], Comuni!$O$2:$O$8105, Comuni!$H$2:$H$8105)</f>
        <v>15</v>
      </c>
      <c r="J1872" s="1">
        <f>LOOKUP(laureati_1999_2011_ateneoxgenere[[#This Row],[Enna ]], Comuni!$O$2:$O$8105, Comuni!$I$2:$I$8105)</f>
        <v>2</v>
      </c>
      <c r="K1872" s="4" t="s">
        <v>96</v>
      </c>
      <c r="L1872" s="7">
        <v>2523</v>
      </c>
    </row>
    <row r="1873" spans="1:12" x14ac:dyDescent="0.25">
      <c r="A1873">
        <v>2010</v>
      </c>
      <c r="B1873">
        <v>6307</v>
      </c>
      <c r="C1873" s="1" t="s">
        <v>73</v>
      </c>
      <c r="D1873" s="1" t="str">
        <f>LOOKUP(laureati_1999_2011_ateneoxgenere[[#This Row],[NOME_ATENEO]], '2018'!$C$2:$C$181, '2018'!$D$2:$D$181)</f>
        <v xml:space="preserve">Napoli </v>
      </c>
      <c r="E1873">
        <f>LOOKUP(laureati_1999_2011_ateneoxgenere[[#This Row],[Enna ]], Comuni!$O$2:$O$8105, Comuni!$D$2:$D$8105)</f>
        <v>40</v>
      </c>
      <c r="F1873">
        <f>LOOKUP(laureati_1999_2011_ateneoxgenere[[#This Row],[Enna ]], Comuni!$O$2:$O$8105, Comuni!$E$2:$E$8105)</f>
        <v>51</v>
      </c>
      <c r="G1873" s="1">
        <f>LOOKUP(laureati_1999_2011_ateneoxgenere[[#This Row],[Enna ]], Comuni!$O$2:$O$8105, Comuni!$F$2:$F$8105)</f>
        <v>14</v>
      </c>
      <c r="H1873" s="1">
        <f>LOOKUP(laureati_1999_2011_ateneoxgenere[[#This Row],[Enna ]], Comuni!$O$2:$O$8105, Comuni!$G$2:$G$8105)</f>
        <v>14</v>
      </c>
      <c r="I1873" s="1">
        <f>LOOKUP(laureati_1999_2011_ateneoxgenere[[#This Row],[Enna ]], Comuni!$O$2:$O$8105, Comuni!$H$2:$H$8105)</f>
        <v>15</v>
      </c>
      <c r="J1873" s="1">
        <f>LOOKUP(laureati_1999_2011_ateneoxgenere[[#This Row],[Enna ]], Comuni!$O$2:$O$8105, Comuni!$I$2:$I$8105)</f>
        <v>2</v>
      </c>
      <c r="K1873" s="5" t="s">
        <v>96</v>
      </c>
      <c r="L1873" s="8">
        <v>352</v>
      </c>
    </row>
    <row r="1874" spans="1:12" x14ac:dyDescent="0.25">
      <c r="A1874">
        <v>2010</v>
      </c>
      <c r="B1874">
        <v>6501</v>
      </c>
      <c r="C1874" s="1" t="s">
        <v>74</v>
      </c>
      <c r="D1874" s="1" t="str">
        <f>LOOKUP(laureati_1999_2011_ateneoxgenere[[#This Row],[NOME_ATENEO]], '2018'!$C$2:$C$181, '2018'!$D$2:$D$181)</f>
        <v>Salerno</v>
      </c>
      <c r="E1874">
        <f>LOOKUP(laureati_1999_2011_ateneoxgenere[[#This Row],[Enna ]], Comuni!$O$2:$O$8105, Comuni!$D$2:$D$8105)</f>
        <v>40</v>
      </c>
      <c r="F1874">
        <f>LOOKUP(laureati_1999_2011_ateneoxgenere[[#This Row],[Enna ]], Comuni!$O$2:$O$8105, Comuni!$E$2:$E$8105)</f>
        <v>40</v>
      </c>
      <c r="G1874" s="1">
        <f>LOOKUP(laureati_1999_2011_ateneoxgenere[[#This Row],[Enna ]], Comuni!$O$2:$O$8105, Comuni!$F$2:$F$8105)</f>
        <v>52</v>
      </c>
      <c r="H1874" s="1">
        <f>LOOKUP(laureati_1999_2011_ateneoxgenere[[#This Row],[Enna ]], Comuni!$O$2:$O$8105, Comuni!$G$2:$G$8105)</f>
        <v>14</v>
      </c>
      <c r="I1874" s="1">
        <f>LOOKUP(laureati_1999_2011_ateneoxgenere[[#This Row],[Enna ]], Comuni!$O$2:$O$8105, Comuni!$H$2:$H$8105)</f>
        <v>45</v>
      </c>
      <c r="J1874" s="1">
        <f>LOOKUP(laureati_1999_2011_ateneoxgenere[[#This Row],[Enna ]], Comuni!$O$2:$O$8105, Comuni!$I$2:$I$8105)</f>
        <v>40</v>
      </c>
      <c r="K1874" s="4" t="s">
        <v>96</v>
      </c>
      <c r="L1874" s="7">
        <v>2675</v>
      </c>
    </row>
    <row r="1875" spans="1:12" x14ac:dyDescent="0.25">
      <c r="A1875">
        <v>2010</v>
      </c>
      <c r="B1875">
        <v>6601</v>
      </c>
      <c r="C1875" s="1" t="s">
        <v>75</v>
      </c>
      <c r="D1875" s="1" t="str">
        <f>LOOKUP(laureati_1999_2011_ateneoxgenere[[#This Row],[NOME_ATENEO]], '2018'!$C$2:$C$181, '2018'!$D$2:$D$181)</f>
        <v>L'Aquila</v>
      </c>
      <c r="E1875">
        <f>LOOKUP(laureati_1999_2011_ateneoxgenere[[#This Row],[Enna ]], Comuni!$O$2:$O$8105, Comuni!$D$2:$D$8105)</f>
        <v>42</v>
      </c>
      <c r="F1875">
        <f>LOOKUP(laureati_1999_2011_ateneoxgenere[[#This Row],[Enna ]], Comuni!$O$2:$O$8105, Comuni!$E$2:$E$8105)</f>
        <v>21</v>
      </c>
      <c r="G1875" s="1">
        <f>LOOKUP(laureati_1999_2011_ateneoxgenere[[#This Row],[Enna ]], Comuni!$O$2:$O$8105, Comuni!$F$2:$F$8105)</f>
        <v>9</v>
      </c>
      <c r="H1875" s="1">
        <f>LOOKUP(laureati_1999_2011_ateneoxgenere[[#This Row],[Enna ]], Comuni!$O$2:$O$8105, Comuni!$G$2:$G$8105)</f>
        <v>13</v>
      </c>
      <c r="I1875" s="1">
        <f>LOOKUP(laureati_1999_2011_ateneoxgenere[[#This Row],[Enna ]], Comuni!$O$2:$O$8105, Comuni!$H$2:$H$8105)</f>
        <v>23</v>
      </c>
      <c r="J1875" s="1">
        <f>LOOKUP(laureati_1999_2011_ateneoxgenere[[#This Row],[Enna ]], Comuni!$O$2:$O$8105, Comuni!$I$2:$I$8105)</f>
        <v>57</v>
      </c>
      <c r="K1875" s="5" t="s">
        <v>96</v>
      </c>
      <c r="L1875" s="8">
        <v>1936</v>
      </c>
    </row>
    <row r="1876" spans="1:12" x14ac:dyDescent="0.25">
      <c r="A1876">
        <v>2010</v>
      </c>
      <c r="B1876">
        <v>6701</v>
      </c>
      <c r="C1876" s="1" t="s">
        <v>76</v>
      </c>
      <c r="D1876" s="1" t="str">
        <f>LOOKUP(laureati_1999_2011_ateneoxgenere[[#This Row],[NOME_ATENEO]], '2018'!$C$2:$C$181, '2018'!$D$2:$D$181)</f>
        <v>Teramo</v>
      </c>
      <c r="E1876">
        <f>LOOKUP(laureati_1999_2011_ateneoxgenere[[#This Row],[Enna ]], Comuni!$O$2:$O$8105, Comuni!$D$2:$D$8105)</f>
        <v>42</v>
      </c>
      <c r="F1876">
        <f>LOOKUP(laureati_1999_2011_ateneoxgenere[[#This Row],[Enna ]], Comuni!$O$2:$O$8105, Comuni!$E$2:$E$8105)</f>
        <v>39</v>
      </c>
      <c r="G1876" s="1">
        <f>LOOKUP(laureati_1999_2011_ateneoxgenere[[#This Row],[Enna ]], Comuni!$O$2:$O$8105, Comuni!$F$2:$F$8105)</f>
        <v>30</v>
      </c>
      <c r="H1876" s="1">
        <f>LOOKUP(laureati_1999_2011_ateneoxgenere[[#This Row],[Enna ]], Comuni!$O$2:$O$8105, Comuni!$G$2:$G$8105)</f>
        <v>13</v>
      </c>
      <c r="I1876" s="1">
        <f>LOOKUP(laureati_1999_2011_ateneoxgenere[[#This Row],[Enna ]], Comuni!$O$2:$O$8105, Comuni!$H$2:$H$8105)</f>
        <v>42</v>
      </c>
      <c r="J1876" s="1">
        <f>LOOKUP(laureati_1999_2011_ateneoxgenere[[#This Row],[Enna ]], Comuni!$O$2:$O$8105, Comuni!$I$2:$I$8105)</f>
        <v>26</v>
      </c>
      <c r="K1876" s="4" t="s">
        <v>96</v>
      </c>
      <c r="L1876" s="7">
        <v>552</v>
      </c>
    </row>
    <row r="1877" spans="1:12" x14ac:dyDescent="0.25">
      <c r="A1877">
        <v>2010</v>
      </c>
      <c r="B1877">
        <v>6901</v>
      </c>
      <c r="C1877" s="1" t="s">
        <v>77</v>
      </c>
      <c r="D1877" s="1" t="str">
        <f>LOOKUP(laureati_1999_2011_ateneoxgenere[[#This Row],[NOME_ATENEO]], '2018'!$C$2:$C$181, '2018'!$D$2:$D$181)</f>
        <v xml:space="preserve">Chieti </v>
      </c>
      <c r="E1877">
        <f>LOOKUP(laureati_1999_2011_ateneoxgenere[[#This Row],[Enna ]], Comuni!$O$2:$O$8105, Comuni!$D$2:$D$8105)</f>
        <v>42</v>
      </c>
      <c r="F1877">
        <f>LOOKUP(laureati_1999_2011_ateneoxgenere[[#This Row],[Enna ]], Comuni!$O$2:$O$8105, Comuni!$E$2:$E$8105)</f>
        <v>21</v>
      </c>
      <c r="G1877" s="1">
        <f>LOOKUP(laureati_1999_2011_ateneoxgenere[[#This Row],[Enna ]], Comuni!$O$2:$O$8105, Comuni!$F$2:$F$8105)</f>
        <v>7</v>
      </c>
      <c r="H1877" s="1">
        <f>LOOKUP(laureati_1999_2011_ateneoxgenere[[#This Row],[Enna ]], Comuni!$O$2:$O$8105, Comuni!$G$2:$G$8105)</f>
        <v>14</v>
      </c>
      <c r="I1877" s="1">
        <f>LOOKUP(laureati_1999_2011_ateneoxgenere[[#This Row],[Enna ]], Comuni!$O$2:$O$8105, Comuni!$H$2:$H$8105)</f>
        <v>10</v>
      </c>
      <c r="J1877" s="1">
        <f>LOOKUP(laureati_1999_2011_ateneoxgenere[[#This Row],[Enna ]], Comuni!$O$2:$O$8105, Comuni!$I$2:$I$8105)</f>
        <v>5</v>
      </c>
      <c r="K1877" s="5" t="s">
        <v>96</v>
      </c>
      <c r="L1877" s="8">
        <v>2954</v>
      </c>
    </row>
    <row r="1878" spans="1:12" x14ac:dyDescent="0.25">
      <c r="A1878">
        <v>2010</v>
      </c>
      <c r="B1878">
        <v>6902</v>
      </c>
      <c r="C1878" s="1" t="s">
        <v>78</v>
      </c>
      <c r="D1878" s="1" t="str">
        <f>LOOKUP(laureati_1999_2011_ateneoxgenere[[#This Row],[NOME_ATENEO]], '2018'!$C$2:$C$181, '2018'!$D$2:$D$181)</f>
        <v xml:space="preserve">Torino </v>
      </c>
      <c r="E1878">
        <f>LOOKUP(laureati_1999_2011_ateneoxgenere[[#This Row],[Enna ]], Comuni!$O$2:$O$8105, Comuni!$D$2:$D$8105)</f>
        <v>45</v>
      </c>
      <c r="F1878">
        <f>LOOKUP(laureati_1999_2011_ateneoxgenere[[#This Row],[Enna ]], Comuni!$O$2:$O$8105, Comuni!$E$2:$E$8105)</f>
        <v>3</v>
      </c>
      <c r="G1878" s="1">
        <f>LOOKUP(laureati_1999_2011_ateneoxgenere[[#This Row],[Enna ]], Comuni!$O$2:$O$8105, Comuni!$F$2:$F$8105)</f>
        <v>58</v>
      </c>
      <c r="H1878" s="1">
        <f>LOOKUP(laureati_1999_2011_ateneoxgenere[[#This Row],[Enna ]], Comuni!$O$2:$O$8105, Comuni!$G$2:$G$8105)</f>
        <v>7</v>
      </c>
      <c r="I1878" s="1">
        <f>LOOKUP(laureati_1999_2011_ateneoxgenere[[#This Row],[Enna ]], Comuni!$O$2:$O$8105, Comuni!$H$2:$H$8105)</f>
        <v>40</v>
      </c>
      <c r="J1878" s="1">
        <f>LOOKUP(laureati_1999_2011_ateneoxgenere[[#This Row],[Enna ]], Comuni!$O$2:$O$8105, Comuni!$I$2:$I$8105)</f>
        <v>56</v>
      </c>
      <c r="K1878" s="4" t="s">
        <v>96</v>
      </c>
      <c r="L1878" s="7">
        <v>37</v>
      </c>
    </row>
    <row r="1879" spans="1:12" x14ac:dyDescent="0.25">
      <c r="A1879">
        <v>2010</v>
      </c>
      <c r="B1879">
        <v>7001</v>
      </c>
      <c r="C1879" s="1" t="s">
        <v>79</v>
      </c>
      <c r="D1879" s="1" t="str">
        <f>LOOKUP(laureati_1999_2011_ateneoxgenere[[#This Row],[NOME_ATENEO]], '2018'!$C$2:$C$181, '2018'!$D$2:$D$181)</f>
        <v>Campobasso</v>
      </c>
      <c r="E1879">
        <f>LOOKUP(laureati_1999_2011_ateneoxgenere[[#This Row],[Enna ]], Comuni!$O$2:$O$8105, Comuni!$D$2:$D$8105)</f>
        <v>41</v>
      </c>
      <c r="F1879">
        <f>LOOKUP(laureati_1999_2011_ateneoxgenere[[#This Row],[Enna ]], Comuni!$O$2:$O$8105, Comuni!$E$2:$E$8105)</f>
        <v>33</v>
      </c>
      <c r="G1879" s="1">
        <f>LOOKUP(laureati_1999_2011_ateneoxgenere[[#This Row],[Enna ]], Comuni!$O$2:$O$8105, Comuni!$F$2:$F$8105)</f>
        <v>36</v>
      </c>
      <c r="H1879" s="1">
        <f>LOOKUP(laureati_1999_2011_ateneoxgenere[[#This Row],[Enna ]], Comuni!$O$2:$O$8105, Comuni!$G$2:$G$8105)</f>
        <v>14</v>
      </c>
      <c r="I1879" s="1">
        <f>LOOKUP(laureati_1999_2011_ateneoxgenere[[#This Row],[Enna ]], Comuni!$O$2:$O$8105, Comuni!$H$2:$H$8105)</f>
        <v>39</v>
      </c>
      <c r="J1879" s="1">
        <f>LOOKUP(laureati_1999_2011_ateneoxgenere[[#This Row],[Enna ]], Comuni!$O$2:$O$8105, Comuni!$I$2:$I$8105)</f>
        <v>37</v>
      </c>
      <c r="K1879" s="5" t="s">
        <v>96</v>
      </c>
      <c r="L1879" s="8">
        <v>752</v>
      </c>
    </row>
    <row r="1880" spans="1:12" x14ac:dyDescent="0.25">
      <c r="A1880">
        <v>2010</v>
      </c>
      <c r="B1880">
        <v>7101</v>
      </c>
      <c r="C1880" s="1" t="s">
        <v>80</v>
      </c>
      <c r="D1880" s="1" t="str">
        <f>LOOKUP(laureati_1999_2011_ateneoxgenere[[#This Row],[NOME_ATENEO]], '2018'!$C$2:$C$181, '2018'!$D$2:$D$181)</f>
        <v>Foggia</v>
      </c>
      <c r="E1880">
        <f>LOOKUP(laureati_1999_2011_ateneoxgenere[[#This Row],[Enna ]], Comuni!$O$2:$O$8105, Comuni!$D$2:$D$8105)</f>
        <v>41</v>
      </c>
      <c r="F1880">
        <f>LOOKUP(laureati_1999_2011_ateneoxgenere[[#This Row],[Enna ]], Comuni!$O$2:$O$8105, Comuni!$E$2:$E$8105)</f>
        <v>27</v>
      </c>
      <c r="G1880" s="1">
        <f>LOOKUP(laureati_1999_2011_ateneoxgenere[[#This Row],[Enna ]], Comuni!$O$2:$O$8105, Comuni!$F$2:$F$8105)</f>
        <v>54</v>
      </c>
      <c r="H1880" s="1">
        <f>LOOKUP(laureati_1999_2011_ateneoxgenere[[#This Row],[Enna ]], Comuni!$O$2:$O$8105, Comuni!$G$2:$G$8105)</f>
        <v>15</v>
      </c>
      <c r="I1880" s="1">
        <f>LOOKUP(laureati_1999_2011_ateneoxgenere[[#This Row],[Enna ]], Comuni!$O$2:$O$8105, Comuni!$H$2:$H$8105)</f>
        <v>32</v>
      </c>
      <c r="J1880" s="1">
        <f>LOOKUP(laureati_1999_2011_ateneoxgenere[[#This Row],[Enna ]], Comuni!$O$2:$O$8105, Comuni!$I$2:$I$8105)</f>
        <v>42</v>
      </c>
      <c r="K1880" s="4" t="s">
        <v>96</v>
      </c>
      <c r="L1880" s="7">
        <v>1010</v>
      </c>
    </row>
    <row r="1881" spans="1:12" x14ac:dyDescent="0.25">
      <c r="A1881">
        <v>2010</v>
      </c>
      <c r="B1881">
        <v>7201</v>
      </c>
      <c r="C1881" s="1" t="s">
        <v>81</v>
      </c>
      <c r="D1881" s="1" t="str">
        <f>LOOKUP(laureati_1999_2011_ateneoxgenere[[#This Row],[NOME_ATENEO]], '2018'!$C$2:$C$181, '2018'!$D$2:$D$181)</f>
        <v>Bari</v>
      </c>
      <c r="E1881">
        <f>LOOKUP(laureati_1999_2011_ateneoxgenere[[#This Row],[Enna ]], Comuni!$O$2:$O$8105, Comuni!$D$2:$D$8105)</f>
        <v>41</v>
      </c>
      <c r="F1881">
        <f>LOOKUP(laureati_1999_2011_ateneoxgenere[[#This Row],[Enna ]], Comuni!$O$2:$O$8105, Comuni!$E$2:$E$8105)</f>
        <v>7</v>
      </c>
      <c r="G1881" s="1">
        <f>LOOKUP(laureati_1999_2011_ateneoxgenere[[#This Row],[Enna ]], Comuni!$O$2:$O$8105, Comuni!$F$2:$F$8105)</f>
        <v>45</v>
      </c>
      <c r="H1881" s="1">
        <f>LOOKUP(laureati_1999_2011_ateneoxgenere[[#This Row],[Enna ]], Comuni!$O$2:$O$8105, Comuni!$G$2:$G$8105)</f>
        <v>16</v>
      </c>
      <c r="I1881" s="1">
        <f>LOOKUP(laureati_1999_2011_ateneoxgenere[[#This Row],[Enna ]], Comuni!$O$2:$O$8105, Comuni!$H$2:$H$8105)</f>
        <v>52</v>
      </c>
      <c r="J1881" s="1">
        <f>LOOKUP(laureati_1999_2011_ateneoxgenere[[#This Row],[Enna ]], Comuni!$O$2:$O$8105, Comuni!$I$2:$I$8105)</f>
        <v>11</v>
      </c>
      <c r="K1881" s="5" t="s">
        <v>96</v>
      </c>
      <c r="L1881" s="8">
        <v>5256</v>
      </c>
    </row>
    <row r="1882" spans="1:12" x14ac:dyDescent="0.25">
      <c r="A1882">
        <v>2010</v>
      </c>
      <c r="B1882">
        <v>7202</v>
      </c>
      <c r="C1882" s="1" t="s">
        <v>82</v>
      </c>
      <c r="D1882" s="1" t="str">
        <f>LOOKUP(laureati_1999_2011_ateneoxgenere[[#This Row],[NOME_ATENEO]], '2018'!$C$2:$C$181, '2018'!$D$2:$D$181)</f>
        <v xml:space="preserve">Bari </v>
      </c>
      <c r="E1882">
        <f>LOOKUP(laureati_1999_2011_ateneoxgenere[[#This Row],[Enna ]], Comuni!$O$2:$O$8105, Comuni!$D$2:$D$8105)</f>
        <v>41</v>
      </c>
      <c r="F1882">
        <f>LOOKUP(laureati_1999_2011_ateneoxgenere[[#This Row],[Enna ]], Comuni!$O$2:$O$8105, Comuni!$E$2:$E$8105)</f>
        <v>7</v>
      </c>
      <c r="G1882" s="1">
        <f>LOOKUP(laureati_1999_2011_ateneoxgenere[[#This Row],[Enna ]], Comuni!$O$2:$O$8105, Comuni!$F$2:$F$8105)</f>
        <v>45</v>
      </c>
      <c r="H1882" s="1">
        <f>LOOKUP(laureati_1999_2011_ateneoxgenere[[#This Row],[Enna ]], Comuni!$O$2:$O$8105, Comuni!$G$2:$G$8105)</f>
        <v>16</v>
      </c>
      <c r="I1882" s="1">
        <f>LOOKUP(laureati_1999_2011_ateneoxgenere[[#This Row],[Enna ]], Comuni!$O$2:$O$8105, Comuni!$H$2:$H$8105)</f>
        <v>52</v>
      </c>
      <c r="J1882" s="1">
        <f>LOOKUP(laureati_1999_2011_ateneoxgenere[[#This Row],[Enna ]], Comuni!$O$2:$O$8105, Comuni!$I$2:$I$8105)</f>
        <v>11</v>
      </c>
      <c r="K1882" s="4" t="s">
        <v>96</v>
      </c>
      <c r="L1882" s="7">
        <v>444</v>
      </c>
    </row>
    <row r="1883" spans="1:12" x14ac:dyDescent="0.25">
      <c r="A1883">
        <v>2010</v>
      </c>
      <c r="B1883">
        <v>7203</v>
      </c>
      <c r="C1883" s="1" t="s">
        <v>83</v>
      </c>
      <c r="D1883" s="1" t="str">
        <f>LOOKUP(laureati_1999_2011_ateneoxgenere[[#This Row],[NOME_ATENEO]], '2018'!$C$2:$C$181, '2018'!$D$2:$D$181)</f>
        <v xml:space="preserve">Casamassima </v>
      </c>
      <c r="E1883">
        <f>LOOKUP(laureati_1999_2011_ateneoxgenere[[#This Row],[Enna ]], Comuni!$O$2:$O$8105, Comuni!$D$2:$D$8105)</f>
        <v>40</v>
      </c>
      <c r="F1883">
        <f>LOOKUP(laureati_1999_2011_ateneoxgenere[[#This Row],[Enna ]], Comuni!$O$2:$O$8105, Comuni!$E$2:$E$8105)</f>
        <v>57</v>
      </c>
      <c r="G1883" s="1">
        <f>LOOKUP(laureati_1999_2011_ateneoxgenere[[#This Row],[Enna ]], Comuni!$O$2:$O$8105, Comuni!$F$2:$F$8105)</f>
        <v>22</v>
      </c>
      <c r="H1883" s="1">
        <f>LOOKUP(laureati_1999_2011_ateneoxgenere[[#This Row],[Enna ]], Comuni!$O$2:$O$8105, Comuni!$G$2:$G$8105)</f>
        <v>16</v>
      </c>
      <c r="I1883" s="1">
        <f>LOOKUP(laureati_1999_2011_ateneoxgenere[[#This Row],[Enna ]], Comuni!$O$2:$O$8105, Comuni!$H$2:$H$8105)</f>
        <v>55</v>
      </c>
      <c r="J1883" s="1">
        <f>LOOKUP(laureati_1999_2011_ateneoxgenere[[#This Row],[Enna ]], Comuni!$O$2:$O$8105, Comuni!$I$2:$I$8105)</f>
        <v>7</v>
      </c>
      <c r="K1883" s="5" t="s">
        <v>96</v>
      </c>
      <c r="L1883" s="8">
        <v>95</v>
      </c>
    </row>
    <row r="1884" spans="1:12" x14ac:dyDescent="0.25">
      <c r="A1884">
        <v>2010</v>
      </c>
      <c r="B1884">
        <v>7501</v>
      </c>
      <c r="C1884" s="1" t="s">
        <v>84</v>
      </c>
      <c r="D1884" s="1" t="str">
        <f>LOOKUP(laureati_1999_2011_ateneoxgenere[[#This Row],[NOME_ATENEO]], '2018'!$C$2:$C$181, '2018'!$D$2:$D$181)</f>
        <v>Lecce</v>
      </c>
      <c r="E1884">
        <f>LOOKUP(laureati_1999_2011_ateneoxgenere[[#This Row],[Enna ]], Comuni!$O$2:$O$8105, Comuni!$D$2:$D$8105)</f>
        <v>40</v>
      </c>
      <c r="F1884">
        <f>LOOKUP(laureati_1999_2011_ateneoxgenere[[#This Row],[Enna ]], Comuni!$O$2:$O$8105, Comuni!$E$2:$E$8105)</f>
        <v>21</v>
      </c>
      <c r="G1884" s="1">
        <f>LOOKUP(laureati_1999_2011_ateneoxgenere[[#This Row],[Enna ]], Comuni!$O$2:$O$8105, Comuni!$F$2:$F$8105)</f>
        <v>10</v>
      </c>
      <c r="H1884" s="1">
        <f>LOOKUP(laureati_1999_2011_ateneoxgenere[[#This Row],[Enna ]], Comuni!$O$2:$O$8105, Comuni!$G$2:$G$8105)</f>
        <v>18</v>
      </c>
      <c r="I1884" s="1">
        <f>LOOKUP(laureati_1999_2011_ateneoxgenere[[#This Row],[Enna ]], Comuni!$O$2:$O$8105, Comuni!$H$2:$H$8105)</f>
        <v>10</v>
      </c>
      <c r="J1884" s="1">
        <f>LOOKUP(laureati_1999_2011_ateneoxgenere[[#This Row],[Enna ]], Comuni!$O$2:$O$8105, Comuni!$I$2:$I$8105)</f>
        <v>27</v>
      </c>
      <c r="K1884" s="4" t="s">
        <v>96</v>
      </c>
      <c r="L1884" s="7">
        <v>2755</v>
      </c>
    </row>
    <row r="1885" spans="1:12" x14ac:dyDescent="0.25">
      <c r="A1885">
        <v>2010</v>
      </c>
      <c r="B1885">
        <v>7601</v>
      </c>
      <c r="C1885" s="1" t="s">
        <v>85</v>
      </c>
      <c r="D1885" s="1" t="str">
        <f>LOOKUP(laureati_1999_2011_ateneoxgenere[[#This Row],[NOME_ATENEO]], '2018'!$C$2:$C$181, '2018'!$D$2:$D$181)</f>
        <v>Potenza</v>
      </c>
      <c r="E1885">
        <f>LOOKUP(laureati_1999_2011_ateneoxgenere[[#This Row],[Enna ]], Comuni!$O$2:$O$8105, Comuni!$D$2:$D$8105)</f>
        <v>40</v>
      </c>
      <c r="F1885">
        <f>LOOKUP(laureati_1999_2011_ateneoxgenere[[#This Row],[Enna ]], Comuni!$O$2:$O$8105, Comuni!$E$2:$E$8105)</f>
        <v>38</v>
      </c>
      <c r="G1885" s="1">
        <f>LOOKUP(laureati_1999_2011_ateneoxgenere[[#This Row],[Enna ]], Comuni!$O$2:$O$8105, Comuni!$F$2:$F$8105)</f>
        <v>20</v>
      </c>
      <c r="H1885" s="1">
        <f>LOOKUP(laureati_1999_2011_ateneoxgenere[[#This Row],[Enna ]], Comuni!$O$2:$O$8105, Comuni!$G$2:$G$8105)</f>
        <v>15</v>
      </c>
      <c r="I1885" s="1">
        <f>LOOKUP(laureati_1999_2011_ateneoxgenere[[#This Row],[Enna ]], Comuni!$O$2:$O$8105, Comuni!$H$2:$H$8105)</f>
        <v>48</v>
      </c>
      <c r="J1885" s="1">
        <f>LOOKUP(laureati_1999_2011_ateneoxgenere[[#This Row],[Enna ]], Comuni!$O$2:$O$8105, Comuni!$I$2:$I$8105)</f>
        <v>12</v>
      </c>
      <c r="K1885" s="5" t="s">
        <v>96</v>
      </c>
      <c r="L1885" s="8">
        <v>563</v>
      </c>
    </row>
    <row r="1886" spans="1:12" x14ac:dyDescent="0.25">
      <c r="A1886">
        <v>2010</v>
      </c>
      <c r="B1886">
        <v>7801</v>
      </c>
      <c r="C1886" s="1" t="s">
        <v>86</v>
      </c>
      <c r="D1886" s="1" t="str">
        <f>LOOKUP(laureati_1999_2011_ateneoxgenere[[#This Row],[NOME_ATENEO]], '2018'!$C$2:$C$181, '2018'!$D$2:$D$181)</f>
        <v>Rende</v>
      </c>
      <c r="E1886">
        <f>LOOKUP(laureati_1999_2011_ateneoxgenere[[#This Row],[Enna ]], Comuni!$O$2:$O$8105, Comuni!$D$2:$D$8105)</f>
        <v>39</v>
      </c>
      <c r="F1886">
        <f>LOOKUP(laureati_1999_2011_ateneoxgenere[[#This Row],[Enna ]], Comuni!$O$2:$O$8105, Comuni!$E$2:$E$8105)</f>
        <v>20</v>
      </c>
      <c r="G1886" s="1">
        <f>LOOKUP(laureati_1999_2011_ateneoxgenere[[#This Row],[Enna ]], Comuni!$O$2:$O$8105, Comuni!$F$2:$F$8105)</f>
        <v>0</v>
      </c>
      <c r="H1886" s="1">
        <f>LOOKUP(laureati_1999_2011_ateneoxgenere[[#This Row],[Enna ]], Comuni!$O$2:$O$8105, Comuni!$G$2:$G$8105)</f>
        <v>16</v>
      </c>
      <c r="I1886" s="1">
        <f>LOOKUP(laureati_1999_2011_ateneoxgenere[[#This Row],[Enna ]], Comuni!$O$2:$O$8105, Comuni!$H$2:$H$8105)</f>
        <v>10</v>
      </c>
      <c r="J1886" s="1">
        <f>LOOKUP(laureati_1999_2011_ateneoxgenere[[#This Row],[Enna ]], Comuni!$O$2:$O$8105, Comuni!$I$2:$I$8105)</f>
        <v>56</v>
      </c>
      <c r="K1886" s="4" t="s">
        <v>96</v>
      </c>
      <c r="L1886" s="7">
        <v>2741</v>
      </c>
    </row>
    <row r="1887" spans="1:12" x14ac:dyDescent="0.25">
      <c r="A1887">
        <v>2010</v>
      </c>
      <c r="B1887">
        <v>7901</v>
      </c>
      <c r="C1887" s="1" t="s">
        <v>87</v>
      </c>
      <c r="D1887" s="1" t="str">
        <f>LOOKUP(laureati_1999_2011_ateneoxgenere[[#This Row],[NOME_ATENEO]], '2018'!$C$2:$C$181, '2018'!$D$2:$D$181)</f>
        <v>Catanzaro</v>
      </c>
      <c r="E1887">
        <f>LOOKUP(laureati_1999_2011_ateneoxgenere[[#This Row],[Enna ]], Comuni!$O$2:$O$8105, Comuni!$D$2:$D$8105)</f>
        <v>38</v>
      </c>
      <c r="F1887">
        <f>LOOKUP(laureati_1999_2011_ateneoxgenere[[#This Row],[Enna ]], Comuni!$O$2:$O$8105, Comuni!$E$2:$E$8105)</f>
        <v>54</v>
      </c>
      <c r="G1887" s="1">
        <f>LOOKUP(laureati_1999_2011_ateneoxgenere[[#This Row],[Enna ]], Comuni!$O$2:$O$8105, Comuni!$F$2:$F$8105)</f>
        <v>22</v>
      </c>
      <c r="H1887" s="1">
        <f>LOOKUP(laureati_1999_2011_ateneoxgenere[[#This Row],[Enna ]], Comuni!$O$2:$O$8105, Comuni!$G$2:$G$8105)</f>
        <v>16</v>
      </c>
      <c r="I1887" s="1">
        <f>LOOKUP(laureati_1999_2011_ateneoxgenere[[#This Row],[Enna ]], Comuni!$O$2:$O$8105, Comuni!$H$2:$H$8105)</f>
        <v>35</v>
      </c>
      <c r="J1887" s="1">
        <f>LOOKUP(laureati_1999_2011_ateneoxgenere[[#This Row],[Enna ]], Comuni!$O$2:$O$8105, Comuni!$I$2:$I$8105)</f>
        <v>35</v>
      </c>
      <c r="K1887" s="5" t="s">
        <v>96</v>
      </c>
      <c r="L1887" s="8">
        <v>1219</v>
      </c>
    </row>
    <row r="1888" spans="1:12" x14ac:dyDescent="0.25">
      <c r="A1888">
        <v>2010</v>
      </c>
      <c r="B1888">
        <v>8001</v>
      </c>
      <c r="C1888" s="1" t="s">
        <v>88</v>
      </c>
      <c r="D1888" s="1" t="s">
        <v>88</v>
      </c>
      <c r="E1888">
        <f>LOOKUP(laureati_1999_2011_ateneoxgenere[[#This Row],[Enna ]], Comuni!$O$2:$O$8105, Comuni!$D$2:$D$8105)</f>
        <v>43</v>
      </c>
      <c r="F1888">
        <f>LOOKUP(laureati_1999_2011_ateneoxgenere[[#This Row],[Enna ]], Comuni!$O$2:$O$8105, Comuni!$E$2:$E$8105)</f>
        <v>41</v>
      </c>
      <c r="G1888" s="1">
        <f>LOOKUP(laureati_1999_2011_ateneoxgenere[[#This Row],[Enna ]], Comuni!$O$2:$O$8105, Comuni!$F$2:$F$8105)</f>
        <v>1</v>
      </c>
      <c r="H1888" s="1">
        <f>LOOKUP(laureati_1999_2011_ateneoxgenere[[#This Row],[Enna ]], Comuni!$O$2:$O$8105, Comuni!$G$2:$G$8105)</f>
        <v>11</v>
      </c>
      <c r="I1888" s="1">
        <f>LOOKUP(laureati_1999_2011_ateneoxgenere[[#This Row],[Enna ]], Comuni!$O$2:$O$8105, Comuni!$H$2:$H$8105)</f>
        <v>32</v>
      </c>
      <c r="J1888" s="1">
        <f>LOOKUP(laureati_1999_2011_ateneoxgenere[[#This Row],[Enna ]], Comuni!$O$2:$O$8105, Comuni!$I$2:$I$8105)</f>
        <v>10</v>
      </c>
      <c r="K1888" s="4" t="s">
        <v>96</v>
      </c>
      <c r="L1888" s="7">
        <v>500</v>
      </c>
    </row>
    <row r="1889" spans="1:12" x14ac:dyDescent="0.25">
      <c r="A1889">
        <v>2010</v>
      </c>
      <c r="B1889">
        <v>8003</v>
      </c>
      <c r="C1889" s="1" t="s">
        <v>89</v>
      </c>
      <c r="D1889" s="1" t="s">
        <v>88</v>
      </c>
      <c r="E1889">
        <f>LOOKUP(laureati_1999_2011_ateneoxgenere[[#This Row],[Enna ]], Comuni!$O$2:$O$8105, Comuni!$D$2:$D$8105)</f>
        <v>43</v>
      </c>
      <c r="F1889">
        <f>LOOKUP(laureati_1999_2011_ateneoxgenere[[#This Row],[Enna ]], Comuni!$O$2:$O$8105, Comuni!$E$2:$E$8105)</f>
        <v>41</v>
      </c>
      <c r="G1889" s="1">
        <f>LOOKUP(laureati_1999_2011_ateneoxgenere[[#This Row],[Enna ]], Comuni!$O$2:$O$8105, Comuni!$F$2:$F$8105)</f>
        <v>1</v>
      </c>
      <c r="H1889" s="1">
        <f>LOOKUP(laureati_1999_2011_ateneoxgenere[[#This Row],[Enna ]], Comuni!$O$2:$O$8105, Comuni!$G$2:$G$8105)</f>
        <v>11</v>
      </c>
      <c r="I1889" s="1">
        <f>LOOKUP(laureati_1999_2011_ateneoxgenere[[#This Row],[Enna ]], Comuni!$O$2:$O$8105, Comuni!$H$2:$H$8105)</f>
        <v>32</v>
      </c>
      <c r="J1889" s="1">
        <f>LOOKUP(laureati_1999_2011_ateneoxgenere[[#This Row],[Enna ]], Comuni!$O$2:$O$8105, Comuni!$I$2:$I$8105)</f>
        <v>10</v>
      </c>
      <c r="K1889" s="5" t="s">
        <v>96</v>
      </c>
      <c r="L1889" s="8">
        <v>12</v>
      </c>
    </row>
    <row r="1890" spans="1:12" x14ac:dyDescent="0.25">
      <c r="A1890">
        <v>2010</v>
      </c>
      <c r="B1890">
        <v>8201</v>
      </c>
      <c r="C1890" s="1" t="s">
        <v>90</v>
      </c>
      <c r="D1890" s="1" t="str">
        <f>LOOKUP(laureati_1999_2011_ateneoxgenere[[#This Row],[NOME_ATENEO]], '2018'!$C$2:$C$181, '2018'!$D$2:$D$181)</f>
        <v>Palermo</v>
      </c>
      <c r="E1890">
        <f>LOOKUP(laureati_1999_2011_ateneoxgenere[[#This Row],[Enna ]], Comuni!$O$2:$O$8105, Comuni!$D$2:$D$8105)</f>
        <v>38</v>
      </c>
      <c r="F1890">
        <f>LOOKUP(laureati_1999_2011_ateneoxgenere[[#This Row],[Enna ]], Comuni!$O$2:$O$8105, Comuni!$E$2:$E$8105)</f>
        <v>7</v>
      </c>
      <c r="G1890" s="1">
        <f>LOOKUP(laureati_1999_2011_ateneoxgenere[[#This Row],[Enna ]], Comuni!$O$2:$O$8105, Comuni!$F$2:$F$8105)</f>
        <v>0</v>
      </c>
      <c r="H1890" s="1">
        <f>LOOKUP(laureati_1999_2011_ateneoxgenere[[#This Row],[Enna ]], Comuni!$O$2:$O$8105, Comuni!$G$2:$G$8105)</f>
        <v>13</v>
      </c>
      <c r="I1890" s="1">
        <f>LOOKUP(laureati_1999_2011_ateneoxgenere[[#This Row],[Enna ]], Comuni!$O$2:$O$8105, Comuni!$H$2:$H$8105)</f>
        <v>21</v>
      </c>
      <c r="J1890" s="1">
        <f>LOOKUP(laureati_1999_2011_ateneoxgenere[[#This Row],[Enna ]], Comuni!$O$2:$O$8105, Comuni!$I$2:$I$8105)</f>
        <v>43</v>
      </c>
      <c r="K1890" s="4" t="s">
        <v>96</v>
      </c>
      <c r="L1890" s="7">
        <v>4636</v>
      </c>
    </row>
    <row r="1891" spans="1:12" x14ac:dyDescent="0.25">
      <c r="A1891">
        <v>2010</v>
      </c>
      <c r="B1891">
        <v>8301</v>
      </c>
      <c r="C1891" s="1" t="s">
        <v>91</v>
      </c>
      <c r="D1891" s="1" t="str">
        <f>LOOKUP(laureati_1999_2011_ateneoxgenere[[#This Row],[NOME_ATENEO]], '2018'!$C$2:$C$181, '2018'!$D$2:$D$181)</f>
        <v>Messina</v>
      </c>
      <c r="E1891">
        <f>LOOKUP(laureati_1999_2011_ateneoxgenere[[#This Row],[Enna ]], Comuni!$O$2:$O$8105, Comuni!$D$2:$D$8105)</f>
        <v>38</v>
      </c>
      <c r="F1891">
        <f>LOOKUP(laureati_1999_2011_ateneoxgenere[[#This Row],[Enna ]], Comuni!$O$2:$O$8105, Comuni!$E$2:$E$8105)</f>
        <v>11</v>
      </c>
      <c r="G1891" s="1">
        <f>LOOKUP(laureati_1999_2011_ateneoxgenere[[#This Row],[Enna ]], Comuni!$O$2:$O$8105, Comuni!$F$2:$F$8105)</f>
        <v>36</v>
      </c>
      <c r="H1891" s="1">
        <f>LOOKUP(laureati_1999_2011_ateneoxgenere[[#This Row],[Enna ]], Comuni!$O$2:$O$8105, Comuni!$G$2:$G$8105)</f>
        <v>15</v>
      </c>
      <c r="I1891" s="1">
        <f>LOOKUP(laureati_1999_2011_ateneoxgenere[[#This Row],[Enna ]], Comuni!$O$2:$O$8105, Comuni!$H$2:$H$8105)</f>
        <v>33</v>
      </c>
      <c r="J1891" s="1">
        <f>LOOKUP(laureati_1999_2011_ateneoxgenere[[#This Row],[Enna ]], Comuni!$O$2:$O$8105, Comuni!$I$2:$I$8105)</f>
        <v>14</v>
      </c>
      <c r="K1891" s="5" t="s">
        <v>96</v>
      </c>
      <c r="L1891" s="8">
        <v>3028</v>
      </c>
    </row>
    <row r="1892" spans="1:12" x14ac:dyDescent="0.25">
      <c r="A1892">
        <v>2010</v>
      </c>
      <c r="B1892">
        <v>8601</v>
      </c>
      <c r="C1892" s="1" t="s">
        <v>92</v>
      </c>
      <c r="D1892" s="1" t="s">
        <v>8326</v>
      </c>
      <c r="E1892">
        <f>LOOKUP(laureati_1999_2011_ateneoxgenere[[#This Row],[Enna ]], Comuni!$O$2:$O$8105, Comuni!$D$2:$D$8105)</f>
        <v>37</v>
      </c>
      <c r="F1892">
        <f>LOOKUP(laureati_1999_2011_ateneoxgenere[[#This Row],[Enna ]], Comuni!$O$2:$O$8105, Comuni!$E$2:$E$8105)</f>
        <v>34</v>
      </c>
      <c r="G1892" s="1">
        <f>LOOKUP(laureati_1999_2011_ateneoxgenere[[#This Row],[Enna ]], Comuni!$O$2:$O$8105, Comuni!$F$2:$F$8105)</f>
        <v>4</v>
      </c>
      <c r="H1892" s="1">
        <f>LOOKUP(laureati_1999_2011_ateneoxgenere[[#This Row],[Enna ]], Comuni!$O$2:$O$8105, Comuni!$G$2:$G$8105)</f>
        <v>14</v>
      </c>
      <c r="I1892" s="1">
        <f>LOOKUP(laureati_1999_2011_ateneoxgenere[[#This Row],[Enna ]], Comuni!$O$2:$O$8105, Comuni!$H$2:$H$8105)</f>
        <v>16</v>
      </c>
      <c r="J1892" s="1">
        <f>LOOKUP(laureati_1999_2011_ateneoxgenere[[#This Row],[Enna ]], Comuni!$O$2:$O$8105, Comuni!$I$2:$I$8105)</f>
        <v>33</v>
      </c>
      <c r="K1892" s="4" t="s">
        <v>96</v>
      </c>
      <c r="L1892" s="7">
        <v>405</v>
      </c>
    </row>
    <row r="1893" spans="1:12" x14ac:dyDescent="0.25">
      <c r="A1893">
        <v>2010</v>
      </c>
      <c r="B1893">
        <v>8701</v>
      </c>
      <c r="C1893" s="1" t="s">
        <v>93</v>
      </c>
      <c r="D1893" s="1" t="str">
        <f>LOOKUP(laureati_1999_2011_ateneoxgenere[[#This Row],[NOME_ATENEO]], '2018'!$C$2:$C$181, '2018'!$D$2:$D$181)</f>
        <v>Catania</v>
      </c>
      <c r="E1893">
        <f>LOOKUP(laureati_1999_2011_ateneoxgenere[[#This Row],[Enna ]], Comuni!$O$2:$O$8105, Comuni!$D$2:$D$8105)</f>
        <v>37</v>
      </c>
      <c r="F1893">
        <f>LOOKUP(laureati_1999_2011_ateneoxgenere[[#This Row],[Enna ]], Comuni!$O$2:$O$8105, Comuni!$E$2:$E$8105)</f>
        <v>30</v>
      </c>
      <c r="G1893" s="1">
        <f>LOOKUP(laureati_1999_2011_ateneoxgenere[[#This Row],[Enna ]], Comuni!$O$2:$O$8105, Comuni!$F$2:$F$8105)</f>
        <v>21</v>
      </c>
      <c r="H1893" s="1">
        <f>LOOKUP(laureati_1999_2011_ateneoxgenere[[#This Row],[Enna ]], Comuni!$O$2:$O$8105, Comuni!$G$2:$G$8105)</f>
        <v>15</v>
      </c>
      <c r="I1893" s="1">
        <f>LOOKUP(laureati_1999_2011_ateneoxgenere[[#This Row],[Enna ]], Comuni!$O$2:$O$8105, Comuni!$H$2:$H$8105)</f>
        <v>5</v>
      </c>
      <c r="J1893" s="1">
        <f>LOOKUP(laureati_1999_2011_ateneoxgenere[[#This Row],[Enna ]], Comuni!$O$2:$O$8105, Comuni!$I$2:$I$8105)</f>
        <v>15</v>
      </c>
      <c r="K1893" s="5" t="s">
        <v>96</v>
      </c>
      <c r="L1893" s="8">
        <v>4449</v>
      </c>
    </row>
    <row r="1894" spans="1:12" x14ac:dyDescent="0.25">
      <c r="A1894">
        <v>2010</v>
      </c>
      <c r="B1894">
        <v>9001</v>
      </c>
      <c r="C1894" s="1" t="s">
        <v>94</v>
      </c>
      <c r="D1894" s="1" t="str">
        <f>LOOKUP(laureati_1999_2011_ateneoxgenere[[#This Row],[NOME_ATENEO]], '2018'!$C$2:$C$181, '2018'!$D$2:$D$181)</f>
        <v>Sassari</v>
      </c>
      <c r="E1894">
        <f>LOOKUP(laureati_1999_2011_ateneoxgenere[[#This Row],[Enna ]], Comuni!$O$2:$O$8105, Comuni!$D$2:$D$8105)</f>
        <v>40</v>
      </c>
      <c r="F1894">
        <f>LOOKUP(laureati_1999_2011_ateneoxgenere[[#This Row],[Enna ]], Comuni!$O$2:$O$8105, Comuni!$E$2:$E$8105)</f>
        <v>43</v>
      </c>
      <c r="G1894" s="1">
        <f>LOOKUP(laureati_1999_2011_ateneoxgenere[[#This Row],[Enna ]], Comuni!$O$2:$O$8105, Comuni!$F$2:$F$8105)</f>
        <v>45</v>
      </c>
      <c r="H1894" s="1">
        <f>LOOKUP(laureati_1999_2011_ateneoxgenere[[#This Row],[Enna ]], Comuni!$O$2:$O$8105, Comuni!$G$2:$G$8105)</f>
        <v>8</v>
      </c>
      <c r="I1894" s="1">
        <f>LOOKUP(laureati_1999_2011_ateneoxgenere[[#This Row],[Enna ]], Comuni!$O$2:$O$8105, Comuni!$H$2:$H$8105)</f>
        <v>33</v>
      </c>
      <c r="J1894" s="1">
        <f>LOOKUP(laureati_1999_2011_ateneoxgenere[[#This Row],[Enna ]], Comuni!$O$2:$O$8105, Comuni!$I$2:$I$8105)</f>
        <v>38</v>
      </c>
      <c r="K1894" s="4" t="s">
        <v>96</v>
      </c>
      <c r="L1894" s="7">
        <v>1136</v>
      </c>
    </row>
    <row r="1895" spans="1:12" x14ac:dyDescent="0.25">
      <c r="A1895">
        <v>2010</v>
      </c>
      <c r="B1895">
        <v>9201</v>
      </c>
      <c r="C1895" s="1" t="s">
        <v>95</v>
      </c>
      <c r="D1895" s="1" t="str">
        <f>LOOKUP(laureati_1999_2011_ateneoxgenere[[#This Row],[NOME_ATENEO]], '2018'!$C$2:$C$181, '2018'!$D$2:$D$181)</f>
        <v>Cagliari</v>
      </c>
      <c r="E1895">
        <f>LOOKUP(laureati_1999_2011_ateneoxgenere[[#This Row],[Enna ]], Comuni!$O$2:$O$8105, Comuni!$D$2:$D$8105)</f>
        <v>39</v>
      </c>
      <c r="F1895">
        <f>LOOKUP(laureati_1999_2011_ateneoxgenere[[#This Row],[Enna ]], Comuni!$O$2:$O$8105, Comuni!$E$2:$E$8105)</f>
        <v>13</v>
      </c>
      <c r="G1895" s="1">
        <f>LOOKUP(laureati_1999_2011_ateneoxgenere[[#This Row],[Enna ]], Comuni!$O$2:$O$8105, Comuni!$F$2:$F$8105)</f>
        <v>7</v>
      </c>
      <c r="H1895" s="1">
        <f>LOOKUP(laureati_1999_2011_ateneoxgenere[[#This Row],[Enna ]], Comuni!$O$2:$O$8105, Comuni!$G$2:$G$8105)</f>
        <v>9</v>
      </c>
      <c r="I1895" s="1">
        <f>LOOKUP(laureati_1999_2011_ateneoxgenere[[#This Row],[Enna ]], Comuni!$O$2:$O$8105, Comuni!$H$2:$H$8105)</f>
        <v>7</v>
      </c>
      <c r="J1895" s="1">
        <f>LOOKUP(laureati_1999_2011_ateneoxgenere[[#This Row],[Enna ]], Comuni!$O$2:$O$8105, Comuni!$I$2:$I$8105)</f>
        <v>4</v>
      </c>
      <c r="K1895" s="5" t="s">
        <v>96</v>
      </c>
      <c r="L1895" s="8">
        <v>2644</v>
      </c>
    </row>
    <row r="1896" spans="1:12" x14ac:dyDescent="0.25">
      <c r="A1896">
        <v>2011</v>
      </c>
      <c r="B1896">
        <v>101</v>
      </c>
      <c r="C1896" s="1" t="s">
        <v>6</v>
      </c>
      <c r="D1896" s="1" t="str">
        <f>LOOKUP(laureati_1999_2011_ateneoxgenere[[#This Row],[NOME_ATENEO]], '2018'!$C$2:$C$181, '2018'!$D$2:$D$181)</f>
        <v>Torino</v>
      </c>
      <c r="E1896">
        <f>LOOKUP(laureati_1999_2011_ateneoxgenere[[#This Row],[Enna ]], Comuni!$O$2:$O$8105, Comuni!$D$2:$D$8105)</f>
        <v>45</v>
      </c>
      <c r="F1896">
        <f>LOOKUP(laureati_1999_2011_ateneoxgenere[[#This Row],[Enna ]], Comuni!$O$2:$O$8105, Comuni!$E$2:$E$8105)</f>
        <v>3</v>
      </c>
      <c r="G1896" s="1">
        <f>LOOKUP(laureati_1999_2011_ateneoxgenere[[#This Row],[Enna ]], Comuni!$O$2:$O$8105, Comuni!$F$2:$F$8105)</f>
        <v>58</v>
      </c>
      <c r="H1896" s="1">
        <f>LOOKUP(laureati_1999_2011_ateneoxgenere[[#This Row],[Enna ]], Comuni!$O$2:$O$8105, Comuni!$G$2:$G$8105)</f>
        <v>7</v>
      </c>
      <c r="I1896" s="1">
        <f>LOOKUP(laureati_1999_2011_ateneoxgenere[[#This Row],[Enna ]], Comuni!$O$2:$O$8105, Comuni!$H$2:$H$8105)</f>
        <v>40</v>
      </c>
      <c r="J1896" s="1">
        <f>LOOKUP(laureati_1999_2011_ateneoxgenere[[#This Row],[Enna ]], Comuni!$O$2:$O$8105, Comuni!$I$2:$I$8105)</f>
        <v>56</v>
      </c>
      <c r="K1896" s="4" t="s">
        <v>7</v>
      </c>
      <c r="L1896" s="7">
        <v>4056</v>
      </c>
    </row>
    <row r="1897" spans="1:12" x14ac:dyDescent="0.25">
      <c r="A1897">
        <v>2011</v>
      </c>
      <c r="B1897">
        <v>102</v>
      </c>
      <c r="C1897" s="1" t="s">
        <v>8</v>
      </c>
      <c r="D1897" s="1" t="str">
        <f>LOOKUP(laureati_1999_2011_ateneoxgenere[[#This Row],[NOME_ATENEO]], '2018'!$C$2:$C$181, '2018'!$D$2:$D$181)</f>
        <v xml:space="preserve">Torino </v>
      </c>
      <c r="E1897">
        <f>LOOKUP(laureati_1999_2011_ateneoxgenere[[#This Row],[Enna ]], Comuni!$O$2:$O$8105, Comuni!$D$2:$D$8105)</f>
        <v>45</v>
      </c>
      <c r="F1897">
        <f>LOOKUP(laureati_1999_2011_ateneoxgenere[[#This Row],[Enna ]], Comuni!$O$2:$O$8105, Comuni!$E$2:$E$8105)</f>
        <v>3</v>
      </c>
      <c r="G1897" s="1">
        <f>LOOKUP(laureati_1999_2011_ateneoxgenere[[#This Row],[Enna ]], Comuni!$O$2:$O$8105, Comuni!$F$2:$F$8105)</f>
        <v>58</v>
      </c>
      <c r="H1897" s="1">
        <f>LOOKUP(laureati_1999_2011_ateneoxgenere[[#This Row],[Enna ]], Comuni!$O$2:$O$8105, Comuni!$G$2:$G$8105)</f>
        <v>7</v>
      </c>
      <c r="I1897" s="1">
        <f>LOOKUP(laureati_1999_2011_ateneoxgenere[[#This Row],[Enna ]], Comuni!$O$2:$O$8105, Comuni!$H$2:$H$8105)</f>
        <v>40</v>
      </c>
      <c r="J1897" s="1">
        <f>LOOKUP(laureati_1999_2011_ateneoxgenere[[#This Row],[Enna ]], Comuni!$O$2:$O$8105, Comuni!$I$2:$I$8105)</f>
        <v>56</v>
      </c>
      <c r="K1897" s="5" t="s">
        <v>7</v>
      </c>
      <c r="L1897" s="8">
        <v>3421</v>
      </c>
    </row>
    <row r="1898" spans="1:12" x14ac:dyDescent="0.25">
      <c r="A1898">
        <v>2011</v>
      </c>
      <c r="B1898">
        <v>201</v>
      </c>
      <c r="C1898" s="1" t="s">
        <v>9</v>
      </c>
      <c r="D1898" s="1" t="str">
        <f>LOOKUP(laureati_1999_2011_ateneoxgenere[[#This Row],[NOME_ATENEO]], '2018'!$C$2:$C$181, '2018'!$D$2:$D$181)</f>
        <v>Vercelli</v>
      </c>
      <c r="E1898">
        <f>LOOKUP(laureati_1999_2011_ateneoxgenere[[#This Row],[Enna ]], Comuni!$O$2:$O$8105, Comuni!$D$2:$D$8105)</f>
        <v>45</v>
      </c>
      <c r="F1898">
        <f>LOOKUP(laureati_1999_2011_ateneoxgenere[[#This Row],[Enna ]], Comuni!$O$2:$O$8105, Comuni!$E$2:$E$8105)</f>
        <v>19</v>
      </c>
      <c r="G1898" s="1">
        <f>LOOKUP(laureati_1999_2011_ateneoxgenere[[#This Row],[Enna ]], Comuni!$O$2:$O$8105, Comuni!$F$2:$F$8105)</f>
        <v>33</v>
      </c>
      <c r="H1898" s="1">
        <f>LOOKUP(laureati_1999_2011_ateneoxgenere[[#This Row],[Enna ]], Comuni!$O$2:$O$8105, Comuni!$G$2:$G$8105)</f>
        <v>8</v>
      </c>
      <c r="I1898" s="1">
        <f>LOOKUP(laureati_1999_2011_ateneoxgenere[[#This Row],[Enna ]], Comuni!$O$2:$O$8105, Comuni!$H$2:$H$8105)</f>
        <v>25</v>
      </c>
      <c r="J1898" s="1">
        <f>LOOKUP(laureati_1999_2011_ateneoxgenere[[#This Row],[Enna ]], Comuni!$O$2:$O$8105, Comuni!$I$2:$I$8105)</f>
        <v>21</v>
      </c>
      <c r="K1898" s="4" t="s">
        <v>7</v>
      </c>
      <c r="L1898" s="7">
        <v>515</v>
      </c>
    </row>
    <row r="1899" spans="1:12" x14ac:dyDescent="0.25">
      <c r="A1899">
        <v>2011</v>
      </c>
      <c r="B1899">
        <v>401</v>
      </c>
      <c r="C1899" s="1" t="s">
        <v>10</v>
      </c>
      <c r="D1899" s="1" t="s">
        <v>657</v>
      </c>
      <c r="E1899">
        <f>LOOKUP(laureati_1999_2011_ateneoxgenere[[#This Row],[Enna ]], Comuni!$O$2:$O$8105, Comuni!$D$2:$D$8105)</f>
        <v>44</v>
      </c>
      <c r="F1899">
        <f>LOOKUP(laureati_1999_2011_ateneoxgenere[[#This Row],[Enna ]], Comuni!$O$2:$O$8105, Comuni!$E$2:$E$8105)</f>
        <v>41</v>
      </c>
      <c r="G1899" s="1">
        <f>LOOKUP(laureati_1999_2011_ateneoxgenere[[#This Row],[Enna ]], Comuni!$O$2:$O$8105, Comuni!$F$2:$F$8105)</f>
        <v>55</v>
      </c>
      <c r="H1899" s="1">
        <f>LOOKUP(laureati_1999_2011_ateneoxgenere[[#This Row],[Enna ]], Comuni!$O$2:$O$8105, Comuni!$G$2:$G$8105)</f>
        <v>7</v>
      </c>
      <c r="I1899" s="1">
        <f>LOOKUP(laureati_1999_2011_ateneoxgenere[[#This Row],[Enna ]], Comuni!$O$2:$O$8105, Comuni!$H$2:$H$8105)</f>
        <v>51</v>
      </c>
      <c r="J1899" s="1">
        <f>LOOKUP(laureati_1999_2011_ateneoxgenere[[#This Row],[Enna ]], Comuni!$O$2:$O$8105, Comuni!$I$2:$I$8105)</f>
        <v>23</v>
      </c>
      <c r="K1899" s="5" t="s">
        <v>7</v>
      </c>
      <c r="L1899" s="8">
        <v>28</v>
      </c>
    </row>
    <row r="1900" spans="1:12" x14ac:dyDescent="0.25">
      <c r="A1900">
        <v>2011</v>
      </c>
      <c r="B1900">
        <v>701</v>
      </c>
      <c r="C1900" s="1" t="s">
        <v>11</v>
      </c>
      <c r="D1900" s="1" t="str">
        <f>LOOKUP(laureati_1999_2011_ateneoxgenere[[#This Row],[NOME_ATENEO]], '2018'!$C$2:$C$181, '2018'!$D$2:$D$181)</f>
        <v>Aosta</v>
      </c>
      <c r="E1900">
        <f>LOOKUP(laureati_1999_2011_ateneoxgenere[[#This Row],[Enna ]], Comuni!$O$2:$O$8105, Comuni!$D$2:$D$8105)</f>
        <v>45</v>
      </c>
      <c r="F1900">
        <f>LOOKUP(laureati_1999_2011_ateneoxgenere[[#This Row],[Enna ]], Comuni!$O$2:$O$8105, Comuni!$E$2:$E$8105)</f>
        <v>44</v>
      </c>
      <c r="G1900" s="1">
        <f>LOOKUP(laureati_1999_2011_ateneoxgenere[[#This Row],[Enna ]], Comuni!$O$2:$O$8105, Comuni!$F$2:$F$8105)</f>
        <v>18</v>
      </c>
      <c r="H1900" s="1">
        <f>LOOKUP(laureati_1999_2011_ateneoxgenere[[#This Row],[Enna ]], Comuni!$O$2:$O$8105, Comuni!$G$2:$G$8105)</f>
        <v>7</v>
      </c>
      <c r="I1900" s="1">
        <f>LOOKUP(laureati_1999_2011_ateneoxgenere[[#This Row],[Enna ]], Comuni!$O$2:$O$8105, Comuni!$H$2:$H$8105)</f>
        <v>19</v>
      </c>
      <c r="J1900" s="1">
        <f>LOOKUP(laureati_1999_2011_ateneoxgenere[[#This Row],[Enna ]], Comuni!$O$2:$O$8105, Comuni!$I$2:$I$8105)</f>
        <v>14</v>
      </c>
      <c r="K1900" s="4" t="s">
        <v>7</v>
      </c>
      <c r="L1900" s="7">
        <v>36</v>
      </c>
    </row>
    <row r="1901" spans="1:12" x14ac:dyDescent="0.25">
      <c r="A1901">
        <v>2011</v>
      </c>
      <c r="B1901">
        <v>1001</v>
      </c>
      <c r="C1901" s="1" t="s">
        <v>12</v>
      </c>
      <c r="D1901" s="1" t="str">
        <f>LOOKUP(laureati_1999_2011_ateneoxgenere[[#This Row],[NOME_ATENEO]], '2018'!$C$2:$C$181, '2018'!$D$2:$D$181)</f>
        <v>Genova</v>
      </c>
      <c r="E1901">
        <f>LOOKUP(laureati_1999_2011_ateneoxgenere[[#This Row],[Enna ]], Comuni!$O$2:$O$8105, Comuni!$D$2:$D$8105)</f>
        <v>44</v>
      </c>
      <c r="F1901">
        <f>LOOKUP(laureati_1999_2011_ateneoxgenere[[#This Row],[Enna ]], Comuni!$O$2:$O$8105, Comuni!$E$2:$E$8105)</f>
        <v>24</v>
      </c>
      <c r="G1901" s="1">
        <f>LOOKUP(laureati_1999_2011_ateneoxgenere[[#This Row],[Enna ]], Comuni!$O$2:$O$8105, Comuni!$F$2:$F$8105)</f>
        <v>17</v>
      </c>
      <c r="H1901" s="1">
        <f>LOOKUP(laureati_1999_2011_ateneoxgenere[[#This Row],[Enna ]], Comuni!$O$2:$O$8105, Comuni!$G$2:$G$8105)</f>
        <v>8</v>
      </c>
      <c r="I1901" s="1">
        <f>LOOKUP(laureati_1999_2011_ateneoxgenere[[#This Row],[Enna ]], Comuni!$O$2:$O$8105, Comuni!$H$2:$H$8105)</f>
        <v>56</v>
      </c>
      <c r="J1901" s="1">
        <f>LOOKUP(laureati_1999_2011_ateneoxgenere[[#This Row],[Enna ]], Comuni!$O$2:$O$8105, Comuni!$I$2:$I$8105)</f>
        <v>8</v>
      </c>
      <c r="K1901" s="5" t="s">
        <v>7</v>
      </c>
      <c r="L1901" s="8">
        <v>2539</v>
      </c>
    </row>
    <row r="1902" spans="1:12" x14ac:dyDescent="0.25">
      <c r="A1902">
        <v>2011</v>
      </c>
      <c r="B1902">
        <v>1201</v>
      </c>
      <c r="C1902" s="1" t="s">
        <v>13</v>
      </c>
      <c r="D1902" s="1" t="str">
        <f>LOOKUP(laureati_1999_2011_ateneoxgenere[[#This Row],[NOME_ATENEO]], '2018'!$C$2:$C$181, '2018'!$D$2:$D$181)</f>
        <v xml:space="preserve">Castellanza </v>
      </c>
      <c r="E1902">
        <f>LOOKUP(laureati_1999_2011_ateneoxgenere[[#This Row],[Enna ]], Comuni!$O$2:$O$8105, Comuni!$D$2:$D$8105)</f>
        <v>45</v>
      </c>
      <c r="F1902">
        <f>LOOKUP(laureati_1999_2011_ateneoxgenere[[#This Row],[Enna ]], Comuni!$O$2:$O$8105, Comuni!$E$2:$E$8105)</f>
        <v>36</v>
      </c>
      <c r="G1902" s="1">
        <f>LOOKUP(laureati_1999_2011_ateneoxgenere[[#This Row],[Enna ]], Comuni!$O$2:$O$8105, Comuni!$F$2:$F$8105)</f>
        <v>46</v>
      </c>
      <c r="H1902" s="1">
        <f>LOOKUP(laureati_1999_2011_ateneoxgenere[[#This Row],[Enna ]], Comuni!$O$2:$O$8105, Comuni!$G$2:$G$8105)</f>
        <v>8</v>
      </c>
      <c r="I1902" s="1">
        <f>LOOKUP(laureati_1999_2011_ateneoxgenere[[#This Row],[Enna ]], Comuni!$O$2:$O$8105, Comuni!$H$2:$H$8105)</f>
        <v>54</v>
      </c>
      <c r="J1902" s="1">
        <f>LOOKUP(laureati_1999_2011_ateneoxgenere[[#This Row],[Enna ]], Comuni!$O$2:$O$8105, Comuni!$I$2:$I$8105)</f>
        <v>3</v>
      </c>
      <c r="K1902" s="4" t="s">
        <v>7</v>
      </c>
      <c r="L1902" s="7">
        <v>347</v>
      </c>
    </row>
    <row r="1903" spans="1:12" x14ac:dyDescent="0.25">
      <c r="A1903">
        <v>2011</v>
      </c>
      <c r="B1903">
        <v>1202</v>
      </c>
      <c r="C1903" s="1" t="s">
        <v>14</v>
      </c>
      <c r="D1903" s="1" t="str">
        <f>LOOKUP(laureati_1999_2011_ateneoxgenere[[#This Row],[NOME_ATENEO]], '2018'!$C$2:$C$181, '2018'!$D$2:$D$181)</f>
        <v>Como</v>
      </c>
      <c r="E1903">
        <f>LOOKUP(laureati_1999_2011_ateneoxgenere[[#This Row],[Enna ]], Comuni!$O$2:$O$8105, Comuni!$D$2:$D$8105)</f>
        <v>45</v>
      </c>
      <c r="F1903">
        <f>LOOKUP(laureati_1999_2011_ateneoxgenere[[#This Row],[Enna ]], Comuni!$O$2:$O$8105, Comuni!$E$2:$E$8105)</f>
        <v>48</v>
      </c>
      <c r="G1903" s="1">
        <f>LOOKUP(laureati_1999_2011_ateneoxgenere[[#This Row],[Enna ]], Comuni!$O$2:$O$8105, Comuni!$F$2:$F$8105)</f>
        <v>25</v>
      </c>
      <c r="H1903" s="1">
        <f>LOOKUP(laureati_1999_2011_ateneoxgenere[[#This Row],[Enna ]], Comuni!$O$2:$O$8105, Comuni!$G$2:$G$8105)</f>
        <v>9</v>
      </c>
      <c r="I1903" s="1">
        <f>LOOKUP(laureati_1999_2011_ateneoxgenere[[#This Row],[Enna ]], Comuni!$O$2:$O$8105, Comuni!$H$2:$H$8105)</f>
        <v>5</v>
      </c>
      <c r="J1903" s="1">
        <f>LOOKUP(laureati_1999_2011_ateneoxgenere[[#This Row],[Enna ]], Comuni!$O$2:$O$8105, Comuni!$I$2:$I$8105)</f>
        <v>17</v>
      </c>
      <c r="K1903" s="5" t="s">
        <v>7</v>
      </c>
      <c r="L1903" s="8">
        <v>611</v>
      </c>
    </row>
    <row r="1904" spans="1:12" x14ac:dyDescent="0.25">
      <c r="A1904">
        <v>2011</v>
      </c>
      <c r="B1904">
        <v>1301</v>
      </c>
      <c r="C1904" s="1" t="s">
        <v>15</v>
      </c>
      <c r="D1904" s="1" t="str">
        <f>LOOKUP(laureati_1999_2011_ateneoxgenere[[#This Row],[NOME_ATENEO]], '2018'!$C$2:$C$181, '2018'!$D$2:$D$181)</f>
        <v xml:space="preserve">Napoli </v>
      </c>
      <c r="E1904">
        <f>LOOKUP(laureati_1999_2011_ateneoxgenere[[#This Row],[Enna ]], Comuni!$O$2:$O$8105, Comuni!$D$2:$D$8105)</f>
        <v>40</v>
      </c>
      <c r="F1904">
        <f>LOOKUP(laureati_1999_2011_ateneoxgenere[[#This Row],[Enna ]], Comuni!$O$2:$O$8105, Comuni!$E$2:$E$8105)</f>
        <v>51</v>
      </c>
      <c r="G1904" s="1">
        <f>LOOKUP(laureati_1999_2011_ateneoxgenere[[#This Row],[Enna ]], Comuni!$O$2:$O$8105, Comuni!$F$2:$F$8105)</f>
        <v>14</v>
      </c>
      <c r="H1904" s="1">
        <f>LOOKUP(laureati_1999_2011_ateneoxgenere[[#This Row],[Enna ]], Comuni!$O$2:$O$8105, Comuni!$G$2:$G$8105)</f>
        <v>14</v>
      </c>
      <c r="I1904" s="1">
        <f>LOOKUP(laureati_1999_2011_ateneoxgenere[[#This Row],[Enna ]], Comuni!$O$2:$O$8105, Comuni!$H$2:$H$8105)</f>
        <v>15</v>
      </c>
      <c r="J1904" s="1">
        <f>LOOKUP(laureati_1999_2011_ateneoxgenere[[#This Row],[Enna ]], Comuni!$O$2:$O$8105, Comuni!$I$2:$I$8105)</f>
        <v>2</v>
      </c>
      <c r="K1904" s="4" t="s">
        <v>7</v>
      </c>
      <c r="L1904" s="7">
        <v>183</v>
      </c>
    </row>
    <row r="1905" spans="1:12" x14ac:dyDescent="0.25">
      <c r="A1905">
        <v>2011</v>
      </c>
      <c r="B1905">
        <v>1501</v>
      </c>
      <c r="C1905" s="1" t="s">
        <v>16</v>
      </c>
      <c r="D1905" s="1" t="str">
        <f>LOOKUP(laureati_1999_2011_ateneoxgenere[[#This Row],[NOME_ATENEO]], '2018'!$C$2:$C$181, '2018'!$D$2:$D$181)</f>
        <v>Milano</v>
      </c>
      <c r="E1905">
        <f>LOOKUP(laureati_1999_2011_ateneoxgenere[[#This Row],[Enna ]], Comuni!$O$2:$O$8105, Comuni!$D$2:$D$8105)</f>
        <v>45</v>
      </c>
      <c r="F1905">
        <f>LOOKUP(laureati_1999_2011_ateneoxgenere[[#This Row],[Enna ]], Comuni!$O$2:$O$8105, Comuni!$E$2:$E$8105)</f>
        <v>27</v>
      </c>
      <c r="G1905" s="1">
        <f>LOOKUP(laureati_1999_2011_ateneoxgenere[[#This Row],[Enna ]], Comuni!$O$2:$O$8105, Comuni!$F$2:$F$8105)</f>
        <v>57</v>
      </c>
      <c r="H1905" s="1">
        <f>LOOKUP(laureati_1999_2011_ateneoxgenere[[#This Row],[Enna ]], Comuni!$O$2:$O$8105, Comuni!$G$2:$G$8105)</f>
        <v>9</v>
      </c>
      <c r="I1905" s="1">
        <f>LOOKUP(laureati_1999_2011_ateneoxgenere[[#This Row],[Enna ]], Comuni!$O$2:$O$8105, Comuni!$H$2:$H$8105)</f>
        <v>11</v>
      </c>
      <c r="J1905" s="1">
        <f>LOOKUP(laureati_1999_2011_ateneoxgenere[[#This Row],[Enna ]], Comuni!$O$2:$O$8105, Comuni!$I$2:$I$8105)</f>
        <v>24</v>
      </c>
      <c r="K1905" s="5" t="s">
        <v>7</v>
      </c>
      <c r="L1905" s="8">
        <v>3714</v>
      </c>
    </row>
    <row r="1906" spans="1:12" x14ac:dyDescent="0.25">
      <c r="A1906">
        <v>2011</v>
      </c>
      <c r="B1906">
        <v>1502</v>
      </c>
      <c r="C1906" s="1" t="s">
        <v>17</v>
      </c>
      <c r="D1906" s="1" t="str">
        <f>LOOKUP(laureati_1999_2011_ateneoxgenere[[#This Row],[NOME_ATENEO]], '2018'!$C$2:$C$181, '2018'!$D$2:$D$181)</f>
        <v xml:space="preserve">Milano </v>
      </c>
      <c r="E1906">
        <f>LOOKUP(laureati_1999_2011_ateneoxgenere[[#This Row],[Enna ]], Comuni!$O$2:$O$8105, Comuni!$D$2:$D$8105)</f>
        <v>45</v>
      </c>
      <c r="F1906">
        <f>LOOKUP(laureati_1999_2011_ateneoxgenere[[#This Row],[Enna ]], Comuni!$O$2:$O$8105, Comuni!$E$2:$E$8105)</f>
        <v>27</v>
      </c>
      <c r="G1906" s="1">
        <f>LOOKUP(laureati_1999_2011_ateneoxgenere[[#This Row],[Enna ]], Comuni!$O$2:$O$8105, Comuni!$F$2:$F$8105)</f>
        <v>57</v>
      </c>
      <c r="H1906" s="1">
        <f>LOOKUP(laureati_1999_2011_ateneoxgenere[[#This Row],[Enna ]], Comuni!$O$2:$O$8105, Comuni!$G$2:$G$8105)</f>
        <v>9</v>
      </c>
      <c r="I1906" s="1">
        <f>LOOKUP(laureati_1999_2011_ateneoxgenere[[#This Row],[Enna ]], Comuni!$O$2:$O$8105, Comuni!$H$2:$H$8105)</f>
        <v>11</v>
      </c>
      <c r="J1906" s="1">
        <f>LOOKUP(laureati_1999_2011_ateneoxgenere[[#This Row],[Enna ]], Comuni!$O$2:$O$8105, Comuni!$I$2:$I$8105)</f>
        <v>24</v>
      </c>
      <c r="K1906" s="4" t="s">
        <v>7</v>
      </c>
      <c r="L1906" s="7">
        <v>5729</v>
      </c>
    </row>
    <row r="1907" spans="1:12" x14ac:dyDescent="0.25">
      <c r="A1907">
        <v>2011</v>
      </c>
      <c r="B1907">
        <v>1503</v>
      </c>
      <c r="C1907" s="1" t="s">
        <v>18</v>
      </c>
      <c r="D1907" s="1" t="str">
        <f>LOOKUP(laureati_1999_2011_ateneoxgenere[[#This Row],[NOME_ATENEO]], '2018'!$C$2:$C$181, '2018'!$D$2:$D$181)</f>
        <v xml:space="preserve">Milano </v>
      </c>
      <c r="E1907">
        <f>LOOKUP(laureati_1999_2011_ateneoxgenere[[#This Row],[Enna ]], Comuni!$O$2:$O$8105, Comuni!$D$2:$D$8105)</f>
        <v>45</v>
      </c>
      <c r="F1907">
        <f>LOOKUP(laureati_1999_2011_ateneoxgenere[[#This Row],[Enna ]], Comuni!$O$2:$O$8105, Comuni!$E$2:$E$8105)</f>
        <v>27</v>
      </c>
      <c r="G1907" s="1">
        <f>LOOKUP(laureati_1999_2011_ateneoxgenere[[#This Row],[Enna ]], Comuni!$O$2:$O$8105, Comuni!$F$2:$F$8105)</f>
        <v>57</v>
      </c>
      <c r="H1907" s="1">
        <f>LOOKUP(laureati_1999_2011_ateneoxgenere[[#This Row],[Enna ]], Comuni!$O$2:$O$8105, Comuni!$G$2:$G$8105)</f>
        <v>9</v>
      </c>
      <c r="I1907" s="1">
        <f>LOOKUP(laureati_1999_2011_ateneoxgenere[[#This Row],[Enna ]], Comuni!$O$2:$O$8105, Comuni!$H$2:$H$8105)</f>
        <v>11</v>
      </c>
      <c r="J1907" s="1">
        <f>LOOKUP(laureati_1999_2011_ateneoxgenere[[#This Row],[Enna ]], Comuni!$O$2:$O$8105, Comuni!$I$2:$I$8105)</f>
        <v>24</v>
      </c>
      <c r="K1907" s="5" t="s">
        <v>7</v>
      </c>
      <c r="L1907" s="8">
        <v>2173</v>
      </c>
    </row>
    <row r="1908" spans="1:12" x14ac:dyDescent="0.25">
      <c r="A1908">
        <v>2011</v>
      </c>
      <c r="B1908">
        <v>1504</v>
      </c>
      <c r="C1908" s="1" t="s">
        <v>19</v>
      </c>
      <c r="D1908" s="1" t="str">
        <f>LOOKUP(laureati_1999_2011_ateneoxgenere[[#This Row],[NOME_ATENEO]], '2018'!$C$2:$C$181, '2018'!$D$2:$D$181)</f>
        <v xml:space="preserve">Milano </v>
      </c>
      <c r="E1908">
        <f>LOOKUP(laureati_1999_2011_ateneoxgenere[[#This Row],[Enna ]], Comuni!$O$2:$O$8105, Comuni!$D$2:$D$8105)</f>
        <v>45</v>
      </c>
      <c r="F1908">
        <f>LOOKUP(laureati_1999_2011_ateneoxgenere[[#This Row],[Enna ]], Comuni!$O$2:$O$8105, Comuni!$E$2:$E$8105)</f>
        <v>27</v>
      </c>
      <c r="G1908" s="1">
        <f>LOOKUP(laureati_1999_2011_ateneoxgenere[[#This Row],[Enna ]], Comuni!$O$2:$O$8105, Comuni!$F$2:$F$8105)</f>
        <v>57</v>
      </c>
      <c r="H1908" s="1">
        <f>LOOKUP(laureati_1999_2011_ateneoxgenere[[#This Row],[Enna ]], Comuni!$O$2:$O$8105, Comuni!$G$2:$G$8105)</f>
        <v>9</v>
      </c>
      <c r="I1908" s="1">
        <f>LOOKUP(laureati_1999_2011_ateneoxgenere[[#This Row],[Enna ]], Comuni!$O$2:$O$8105, Comuni!$H$2:$H$8105)</f>
        <v>11</v>
      </c>
      <c r="J1908" s="1">
        <f>LOOKUP(laureati_1999_2011_ateneoxgenere[[#This Row],[Enna ]], Comuni!$O$2:$O$8105, Comuni!$I$2:$I$8105)</f>
        <v>24</v>
      </c>
      <c r="K1908" s="4" t="s">
        <v>7</v>
      </c>
      <c r="L1908" s="7">
        <v>2807</v>
      </c>
    </row>
    <row r="1909" spans="1:12" x14ac:dyDescent="0.25">
      <c r="A1909">
        <v>2011</v>
      </c>
      <c r="B1909">
        <v>1505</v>
      </c>
      <c r="C1909" s="1" t="s">
        <v>20</v>
      </c>
      <c r="D1909" s="1" t="str">
        <f>LOOKUP(laureati_1999_2011_ateneoxgenere[[#This Row],[NOME_ATENEO]], '2018'!$C$2:$C$181, '2018'!$D$2:$D$181)</f>
        <v xml:space="preserve">Milano </v>
      </c>
      <c r="E1909">
        <f>LOOKUP(laureati_1999_2011_ateneoxgenere[[#This Row],[Enna ]], Comuni!$O$2:$O$8105, Comuni!$D$2:$D$8105)</f>
        <v>45</v>
      </c>
      <c r="F1909">
        <f>LOOKUP(laureati_1999_2011_ateneoxgenere[[#This Row],[Enna ]], Comuni!$O$2:$O$8105, Comuni!$E$2:$E$8105)</f>
        <v>27</v>
      </c>
      <c r="G1909" s="1">
        <f>LOOKUP(laureati_1999_2011_ateneoxgenere[[#This Row],[Enna ]], Comuni!$O$2:$O$8105, Comuni!$F$2:$F$8105)</f>
        <v>57</v>
      </c>
      <c r="H1909" s="1">
        <f>LOOKUP(laureati_1999_2011_ateneoxgenere[[#This Row],[Enna ]], Comuni!$O$2:$O$8105, Comuni!$G$2:$G$8105)</f>
        <v>9</v>
      </c>
      <c r="I1909" s="1">
        <f>LOOKUP(laureati_1999_2011_ateneoxgenere[[#This Row],[Enna ]], Comuni!$O$2:$O$8105, Comuni!$H$2:$H$8105)</f>
        <v>11</v>
      </c>
      <c r="J1909" s="1">
        <f>LOOKUP(laureati_1999_2011_ateneoxgenere[[#This Row],[Enna ]], Comuni!$O$2:$O$8105, Comuni!$I$2:$I$8105)</f>
        <v>24</v>
      </c>
      <c r="K1909" s="5" t="s">
        <v>7</v>
      </c>
      <c r="L1909" s="8">
        <v>295</v>
      </c>
    </row>
    <row r="1910" spans="1:12" x14ac:dyDescent="0.25">
      <c r="A1910">
        <v>2011</v>
      </c>
      <c r="B1910">
        <v>1508</v>
      </c>
      <c r="C1910" s="1" t="s">
        <v>21</v>
      </c>
      <c r="D1910" s="1" t="str">
        <f>LOOKUP(laureati_1999_2011_ateneoxgenere[[#This Row],[NOME_ATENEO]], '2018'!$C$2:$C$181, '2018'!$D$2:$D$181)</f>
        <v xml:space="preserve">Milano </v>
      </c>
      <c r="E1910">
        <f>LOOKUP(laureati_1999_2011_ateneoxgenere[[#This Row],[Enna ]], Comuni!$O$2:$O$8105, Comuni!$D$2:$D$8105)</f>
        <v>45</v>
      </c>
      <c r="F1910">
        <f>LOOKUP(laureati_1999_2011_ateneoxgenere[[#This Row],[Enna ]], Comuni!$O$2:$O$8105, Comuni!$E$2:$E$8105)</f>
        <v>27</v>
      </c>
      <c r="G1910" s="1">
        <f>LOOKUP(laureati_1999_2011_ateneoxgenere[[#This Row],[Enna ]], Comuni!$O$2:$O$8105, Comuni!$F$2:$F$8105)</f>
        <v>57</v>
      </c>
      <c r="H1910" s="1">
        <f>LOOKUP(laureati_1999_2011_ateneoxgenere[[#This Row],[Enna ]], Comuni!$O$2:$O$8105, Comuni!$G$2:$G$8105)</f>
        <v>9</v>
      </c>
      <c r="I1910" s="1">
        <f>LOOKUP(laureati_1999_2011_ateneoxgenere[[#This Row],[Enna ]], Comuni!$O$2:$O$8105, Comuni!$H$2:$H$8105)</f>
        <v>11</v>
      </c>
      <c r="J1910" s="1">
        <f>LOOKUP(laureati_1999_2011_ateneoxgenere[[#This Row],[Enna ]], Comuni!$O$2:$O$8105, Comuni!$I$2:$I$8105)</f>
        <v>24</v>
      </c>
      <c r="K1910" s="4" t="s">
        <v>7</v>
      </c>
      <c r="L1910" s="7">
        <v>183</v>
      </c>
    </row>
    <row r="1911" spans="1:12" x14ac:dyDescent="0.25">
      <c r="A1911">
        <v>2011</v>
      </c>
      <c r="B1911">
        <v>1509</v>
      </c>
      <c r="C1911" s="1" t="s">
        <v>22</v>
      </c>
      <c r="D1911" s="1" t="str">
        <f>LOOKUP(laureati_1999_2011_ateneoxgenere[[#This Row],[NOME_ATENEO]], '2018'!$C$2:$C$181, '2018'!$D$2:$D$181)</f>
        <v xml:space="preserve">Milano </v>
      </c>
      <c r="E1911">
        <f>LOOKUP(laureati_1999_2011_ateneoxgenere[[#This Row],[Enna ]], Comuni!$O$2:$O$8105, Comuni!$D$2:$D$8105)</f>
        <v>45</v>
      </c>
      <c r="F1911">
        <f>LOOKUP(laureati_1999_2011_ateneoxgenere[[#This Row],[Enna ]], Comuni!$O$2:$O$8105, Comuni!$E$2:$E$8105)</f>
        <v>27</v>
      </c>
      <c r="G1911" s="1">
        <f>LOOKUP(laureati_1999_2011_ateneoxgenere[[#This Row],[Enna ]], Comuni!$O$2:$O$8105, Comuni!$F$2:$F$8105)</f>
        <v>57</v>
      </c>
      <c r="H1911" s="1">
        <f>LOOKUP(laureati_1999_2011_ateneoxgenere[[#This Row],[Enna ]], Comuni!$O$2:$O$8105, Comuni!$G$2:$G$8105)</f>
        <v>9</v>
      </c>
      <c r="I1911" s="1">
        <f>LOOKUP(laureati_1999_2011_ateneoxgenere[[#This Row],[Enna ]], Comuni!$O$2:$O$8105, Comuni!$H$2:$H$8105)</f>
        <v>11</v>
      </c>
      <c r="J1911" s="1">
        <f>LOOKUP(laureati_1999_2011_ateneoxgenere[[#This Row],[Enna ]], Comuni!$O$2:$O$8105, Comuni!$I$2:$I$8105)</f>
        <v>24</v>
      </c>
      <c r="K1911" s="5" t="s">
        <v>7</v>
      </c>
      <c r="L1911" s="8">
        <v>1899</v>
      </c>
    </row>
    <row r="1912" spans="1:12" x14ac:dyDescent="0.25">
      <c r="A1912">
        <v>2011</v>
      </c>
      <c r="B1912">
        <v>1510</v>
      </c>
      <c r="C1912" s="1" t="s">
        <v>23</v>
      </c>
      <c r="D1912" s="1" t="str">
        <f>LOOKUP(laureati_1999_2011_ateneoxgenere[[#This Row],[NOME_ATENEO]], '2018'!$C$2:$C$181, '2018'!$D$2:$D$181)</f>
        <v xml:space="preserve">Rozzano </v>
      </c>
      <c r="E1912">
        <f>LOOKUP(laureati_1999_2011_ateneoxgenere[[#This Row],[Enna ]], Comuni!$O$2:$O$8105, Comuni!$D$2:$D$8105)</f>
        <v>45</v>
      </c>
      <c r="F1912">
        <f>LOOKUP(laureati_1999_2011_ateneoxgenere[[#This Row],[Enna ]], Comuni!$O$2:$O$8105, Comuni!$E$2:$E$8105)</f>
        <v>22</v>
      </c>
      <c r="G1912" s="1">
        <f>LOOKUP(laureati_1999_2011_ateneoxgenere[[#This Row],[Enna ]], Comuni!$O$2:$O$8105, Comuni!$F$2:$F$8105)</f>
        <v>37</v>
      </c>
      <c r="H1912" s="1">
        <f>LOOKUP(laureati_1999_2011_ateneoxgenere[[#This Row],[Enna ]], Comuni!$O$2:$O$8105, Comuni!$G$2:$G$8105)</f>
        <v>9</v>
      </c>
      <c r="I1912" s="1">
        <f>LOOKUP(laureati_1999_2011_ateneoxgenere[[#This Row],[Enna ]], Comuni!$O$2:$O$8105, Comuni!$H$2:$H$8105)</f>
        <v>8</v>
      </c>
      <c r="J1912" s="1">
        <f>LOOKUP(laureati_1999_2011_ateneoxgenere[[#This Row],[Enna ]], Comuni!$O$2:$O$8105, Comuni!$I$2:$I$8105)</f>
        <v>47</v>
      </c>
      <c r="K1912" s="4" t="s">
        <v>7</v>
      </c>
      <c r="L1912" s="7">
        <v>8</v>
      </c>
    </row>
    <row r="1913" spans="1:12" x14ac:dyDescent="0.25">
      <c r="A1913">
        <v>2011</v>
      </c>
      <c r="B1913">
        <v>1601</v>
      </c>
      <c r="C1913" s="1" t="s">
        <v>24</v>
      </c>
      <c r="D1913" s="1" t="str">
        <f>LOOKUP(laureati_1999_2011_ateneoxgenere[[#This Row],[NOME_ATENEO]], '2018'!$C$2:$C$181, '2018'!$D$2:$D$181)</f>
        <v>Bergamo</v>
      </c>
      <c r="E1913">
        <f>LOOKUP(laureati_1999_2011_ateneoxgenere[[#This Row],[Enna ]], Comuni!$O$2:$O$8105, Comuni!$D$2:$D$8105)</f>
        <v>45</v>
      </c>
      <c r="F1913">
        <f>LOOKUP(laureati_1999_2011_ateneoxgenere[[#This Row],[Enna ]], Comuni!$O$2:$O$8105, Comuni!$E$2:$E$8105)</f>
        <v>42</v>
      </c>
      <c r="G1913" s="1">
        <f>LOOKUP(laureati_1999_2011_ateneoxgenere[[#This Row],[Enna ]], Comuni!$O$2:$O$8105, Comuni!$F$2:$F$8105)</f>
        <v>1</v>
      </c>
      <c r="H1913" s="1">
        <f>LOOKUP(laureati_1999_2011_ateneoxgenere[[#This Row],[Enna ]], Comuni!$O$2:$O$8105, Comuni!$G$2:$G$8105)</f>
        <v>9</v>
      </c>
      <c r="I1913" s="1">
        <f>LOOKUP(laureati_1999_2011_ateneoxgenere[[#This Row],[Enna ]], Comuni!$O$2:$O$8105, Comuni!$H$2:$H$8105)</f>
        <v>40</v>
      </c>
      <c r="J1913" s="1">
        <f>LOOKUP(laureati_1999_2011_ateneoxgenere[[#This Row],[Enna ]], Comuni!$O$2:$O$8105, Comuni!$I$2:$I$8105)</f>
        <v>8</v>
      </c>
      <c r="K1913" s="5" t="s">
        <v>7</v>
      </c>
      <c r="L1913" s="8">
        <v>930</v>
      </c>
    </row>
    <row r="1914" spans="1:12" x14ac:dyDescent="0.25">
      <c r="A1914">
        <v>2011</v>
      </c>
      <c r="B1914">
        <v>1701</v>
      </c>
      <c r="C1914" s="1" t="s">
        <v>25</v>
      </c>
      <c r="D1914" s="1" t="str">
        <f>LOOKUP(laureati_1999_2011_ateneoxgenere[[#This Row],[NOME_ATENEO]], '2018'!$C$2:$C$181, '2018'!$D$2:$D$181)</f>
        <v>Brescia</v>
      </c>
      <c r="E1914">
        <f>LOOKUP(laureati_1999_2011_ateneoxgenere[[#This Row],[Enna ]], Comuni!$O$2:$O$8105, Comuni!$D$2:$D$8105)</f>
        <v>45</v>
      </c>
      <c r="F1914">
        <f>LOOKUP(laureati_1999_2011_ateneoxgenere[[#This Row],[Enna ]], Comuni!$O$2:$O$8105, Comuni!$E$2:$E$8105)</f>
        <v>32</v>
      </c>
      <c r="G1914" s="1">
        <f>LOOKUP(laureati_1999_2011_ateneoxgenere[[#This Row],[Enna ]], Comuni!$O$2:$O$8105, Comuni!$F$2:$F$8105)</f>
        <v>27</v>
      </c>
      <c r="H1914" s="1">
        <f>LOOKUP(laureati_1999_2011_ateneoxgenere[[#This Row],[Enna ]], Comuni!$O$2:$O$8105, Comuni!$G$2:$G$8105)</f>
        <v>10</v>
      </c>
      <c r="I1914" s="1">
        <f>LOOKUP(laureati_1999_2011_ateneoxgenere[[#This Row],[Enna ]], Comuni!$O$2:$O$8105, Comuni!$H$2:$H$8105)</f>
        <v>13</v>
      </c>
      <c r="J1914" s="1">
        <f>LOOKUP(laureati_1999_2011_ateneoxgenere[[#This Row],[Enna ]], Comuni!$O$2:$O$8105, Comuni!$I$2:$I$8105)</f>
        <v>14</v>
      </c>
      <c r="K1914" s="4" t="s">
        <v>7</v>
      </c>
      <c r="L1914" s="7">
        <v>1184</v>
      </c>
    </row>
    <row r="1915" spans="1:12" x14ac:dyDescent="0.25">
      <c r="A1915">
        <v>2011</v>
      </c>
      <c r="B1915">
        <v>1801</v>
      </c>
      <c r="C1915" s="1" t="s">
        <v>26</v>
      </c>
      <c r="D1915" s="1" t="str">
        <f>LOOKUP(laureati_1999_2011_ateneoxgenere[[#This Row],[NOME_ATENEO]], '2018'!$C$2:$C$181, '2018'!$D$2:$D$181)</f>
        <v>Pavia</v>
      </c>
      <c r="E1915">
        <f>LOOKUP(laureati_1999_2011_ateneoxgenere[[#This Row],[Enna ]], Comuni!$O$2:$O$8105, Comuni!$D$2:$D$8105)</f>
        <v>45</v>
      </c>
      <c r="F1915">
        <f>LOOKUP(laureati_1999_2011_ateneoxgenere[[#This Row],[Enna ]], Comuni!$O$2:$O$8105, Comuni!$E$2:$E$8105)</f>
        <v>11</v>
      </c>
      <c r="G1915" s="1">
        <f>LOOKUP(laureati_1999_2011_ateneoxgenere[[#This Row],[Enna ]], Comuni!$O$2:$O$8105, Comuni!$F$2:$F$8105)</f>
        <v>13</v>
      </c>
      <c r="H1915" s="1">
        <f>LOOKUP(laureati_1999_2011_ateneoxgenere[[#This Row],[Enna ]], Comuni!$O$2:$O$8105, Comuni!$G$2:$G$8105)</f>
        <v>9</v>
      </c>
      <c r="I1915" s="1">
        <f>LOOKUP(laureati_1999_2011_ateneoxgenere[[#This Row],[Enna ]], Comuni!$O$2:$O$8105, Comuni!$H$2:$H$8105)</f>
        <v>9</v>
      </c>
      <c r="J1915" s="1">
        <f>LOOKUP(laureati_1999_2011_ateneoxgenere[[#This Row],[Enna ]], Comuni!$O$2:$O$8105, Comuni!$I$2:$I$8105)</f>
        <v>17</v>
      </c>
      <c r="K1915" s="5" t="s">
        <v>7</v>
      </c>
      <c r="L1915" s="8">
        <v>1741</v>
      </c>
    </row>
    <row r="1916" spans="1:12" x14ac:dyDescent="0.25">
      <c r="A1916">
        <v>2011</v>
      </c>
      <c r="B1916">
        <v>2101</v>
      </c>
      <c r="C1916" s="1" t="s">
        <v>27</v>
      </c>
      <c r="D1916" s="1" t="str">
        <f>LOOKUP(laureati_1999_2011_ateneoxgenere[[#This Row],[NOME_ATENEO]], '2018'!$C$2:$C$181, '2018'!$D$2:$D$181)</f>
        <v>Bolzano</v>
      </c>
      <c r="E1916">
        <f>LOOKUP(laureati_1999_2011_ateneoxgenere[[#This Row],[Enna ]], Comuni!$O$2:$O$8105, Comuni!$D$2:$D$8105)</f>
        <v>46</v>
      </c>
      <c r="F1916">
        <f>LOOKUP(laureati_1999_2011_ateneoxgenere[[#This Row],[Enna ]], Comuni!$O$2:$O$8105, Comuni!$E$2:$E$8105)</f>
        <v>29</v>
      </c>
      <c r="G1916" s="1">
        <f>LOOKUP(laureati_1999_2011_ateneoxgenere[[#This Row],[Enna ]], Comuni!$O$2:$O$8105, Comuni!$F$2:$F$8105)</f>
        <v>56</v>
      </c>
      <c r="H1916" s="1">
        <f>LOOKUP(laureati_1999_2011_ateneoxgenere[[#This Row],[Enna ]], Comuni!$O$2:$O$8105, Comuni!$G$2:$G$8105)</f>
        <v>11</v>
      </c>
      <c r="I1916" s="1">
        <f>LOOKUP(laureati_1999_2011_ateneoxgenere[[#This Row],[Enna ]], Comuni!$O$2:$O$8105, Comuni!$H$2:$H$8105)</f>
        <v>21</v>
      </c>
      <c r="J1916" s="1">
        <f>LOOKUP(laureati_1999_2011_ateneoxgenere[[#This Row],[Enna ]], Comuni!$O$2:$O$8105, Comuni!$I$2:$I$8105)</f>
        <v>15</v>
      </c>
      <c r="K1916" s="4" t="s">
        <v>7</v>
      </c>
      <c r="L1916" s="7">
        <v>158</v>
      </c>
    </row>
    <row r="1917" spans="1:12" x14ac:dyDescent="0.25">
      <c r="A1917">
        <v>2011</v>
      </c>
      <c r="B1917">
        <v>2201</v>
      </c>
      <c r="C1917" s="1" t="s">
        <v>28</v>
      </c>
      <c r="D1917" s="1" t="str">
        <f>LOOKUP(laureati_1999_2011_ateneoxgenere[[#This Row],[NOME_ATENEO]], '2018'!$C$2:$C$181, '2018'!$D$2:$D$181)</f>
        <v>Trento</v>
      </c>
      <c r="E1917">
        <f>LOOKUP(laureati_1999_2011_ateneoxgenere[[#This Row],[Enna ]], Comuni!$O$2:$O$8105, Comuni!$D$2:$D$8105)</f>
        <v>46</v>
      </c>
      <c r="F1917">
        <f>LOOKUP(laureati_1999_2011_ateneoxgenere[[#This Row],[Enna ]], Comuni!$O$2:$O$8105, Comuni!$E$2:$E$8105)</f>
        <v>4</v>
      </c>
      <c r="G1917" s="1">
        <f>LOOKUP(laureati_1999_2011_ateneoxgenere[[#This Row],[Enna ]], Comuni!$O$2:$O$8105, Comuni!$F$2:$F$8105)</f>
        <v>7</v>
      </c>
      <c r="H1917" s="1">
        <f>LOOKUP(laureati_1999_2011_ateneoxgenere[[#This Row],[Enna ]], Comuni!$O$2:$O$8105, Comuni!$G$2:$G$8105)</f>
        <v>11</v>
      </c>
      <c r="I1917" s="1">
        <f>LOOKUP(laureati_1999_2011_ateneoxgenere[[#This Row],[Enna ]], Comuni!$O$2:$O$8105, Comuni!$H$2:$H$8105)</f>
        <v>7</v>
      </c>
      <c r="J1917" s="1">
        <f>LOOKUP(laureati_1999_2011_ateneoxgenere[[#This Row],[Enna ]], Comuni!$O$2:$O$8105, Comuni!$I$2:$I$8105)</f>
        <v>22</v>
      </c>
      <c r="K1917" s="5" t="s">
        <v>7</v>
      </c>
      <c r="L1917" s="8">
        <v>1218</v>
      </c>
    </row>
    <row r="1918" spans="1:12" x14ac:dyDescent="0.25">
      <c r="A1918">
        <v>2011</v>
      </c>
      <c r="B1918">
        <v>2301</v>
      </c>
      <c r="C1918" s="1" t="s">
        <v>29</v>
      </c>
      <c r="D1918" s="1" t="str">
        <f>LOOKUP(laureati_1999_2011_ateneoxgenere[[#This Row],[NOME_ATENEO]], '2018'!$C$2:$C$181, '2018'!$D$2:$D$181)</f>
        <v>Verona</v>
      </c>
      <c r="E1918">
        <f>LOOKUP(laureati_1999_2011_ateneoxgenere[[#This Row],[Enna ]], Comuni!$O$2:$O$8105, Comuni!$D$2:$D$8105)</f>
        <v>45</v>
      </c>
      <c r="F1918">
        <f>LOOKUP(laureati_1999_2011_ateneoxgenere[[#This Row],[Enna ]], Comuni!$O$2:$O$8105, Comuni!$E$2:$E$8105)</f>
        <v>26</v>
      </c>
      <c r="G1918" s="1">
        <f>LOOKUP(laureati_1999_2011_ateneoxgenere[[#This Row],[Enna ]], Comuni!$O$2:$O$8105, Comuni!$F$2:$F$8105)</f>
        <v>40</v>
      </c>
      <c r="H1918" s="1">
        <f>LOOKUP(laureati_1999_2011_ateneoxgenere[[#This Row],[Enna ]], Comuni!$O$2:$O$8105, Comuni!$G$2:$G$8105)</f>
        <v>10</v>
      </c>
      <c r="I1918" s="1">
        <f>LOOKUP(laureati_1999_2011_ateneoxgenere[[#This Row],[Enna ]], Comuni!$O$2:$O$8105, Comuni!$H$2:$H$8105)</f>
        <v>59</v>
      </c>
      <c r="J1918" s="1">
        <f>LOOKUP(laureati_1999_2011_ateneoxgenere[[#This Row],[Enna ]], Comuni!$O$2:$O$8105, Comuni!$I$2:$I$8105)</f>
        <v>56</v>
      </c>
      <c r="K1918" s="4" t="s">
        <v>7</v>
      </c>
      <c r="L1918" s="7">
        <v>1265</v>
      </c>
    </row>
    <row r="1919" spans="1:12" x14ac:dyDescent="0.25">
      <c r="A1919">
        <v>2011</v>
      </c>
      <c r="B1919">
        <v>2701</v>
      </c>
      <c r="C1919" s="1" t="s">
        <v>30</v>
      </c>
      <c r="D1919" s="1" t="str">
        <f>LOOKUP(laureati_1999_2011_ateneoxgenere[[#This Row],[NOME_ATENEO]], '2018'!$C$2:$C$181, '2018'!$D$2:$D$181)</f>
        <v xml:space="preserve">Venezia </v>
      </c>
      <c r="E1919">
        <f>LOOKUP(laureati_1999_2011_ateneoxgenere[[#This Row],[Enna ]], Comuni!$O$2:$O$8105, Comuni!$D$2:$D$8105)</f>
        <v>45</v>
      </c>
      <c r="F1919">
        <f>LOOKUP(laureati_1999_2011_ateneoxgenere[[#This Row],[Enna ]], Comuni!$O$2:$O$8105, Comuni!$E$2:$E$8105)</f>
        <v>26</v>
      </c>
      <c r="G1919" s="1">
        <f>LOOKUP(laureati_1999_2011_ateneoxgenere[[#This Row],[Enna ]], Comuni!$O$2:$O$8105, Comuni!$F$2:$F$8105)</f>
        <v>17</v>
      </c>
      <c r="H1919" s="1">
        <f>LOOKUP(laureati_1999_2011_ateneoxgenere[[#This Row],[Enna ]], Comuni!$O$2:$O$8105, Comuni!$G$2:$G$8105)</f>
        <v>12</v>
      </c>
      <c r="I1919" s="1">
        <f>LOOKUP(laureati_1999_2011_ateneoxgenere[[#This Row],[Enna ]], Comuni!$O$2:$O$8105, Comuni!$H$2:$H$8105)</f>
        <v>19</v>
      </c>
      <c r="J1919" s="1">
        <f>LOOKUP(laureati_1999_2011_ateneoxgenere[[#This Row],[Enna ]], Comuni!$O$2:$O$8105, Comuni!$I$2:$I$8105)</f>
        <v>39</v>
      </c>
      <c r="K1919" s="5" t="s">
        <v>7</v>
      </c>
      <c r="L1919" s="8">
        <v>1124</v>
      </c>
    </row>
    <row r="1920" spans="1:12" x14ac:dyDescent="0.25">
      <c r="A1920">
        <v>2011</v>
      </c>
      <c r="B1920">
        <v>2702</v>
      </c>
      <c r="C1920" s="1" t="s">
        <v>31</v>
      </c>
      <c r="D1920" s="1" t="str">
        <f>LOOKUP(laureati_1999_2011_ateneoxgenere[[#This Row],[NOME_ATENEO]], '2018'!$C$2:$C$181, '2018'!$D$2:$D$181)</f>
        <v xml:space="preserve">Venezia </v>
      </c>
      <c r="E1920">
        <f>LOOKUP(laureati_1999_2011_ateneoxgenere[[#This Row],[Enna ]], Comuni!$O$2:$O$8105, Comuni!$D$2:$D$8105)</f>
        <v>45</v>
      </c>
      <c r="F1920">
        <f>LOOKUP(laureati_1999_2011_ateneoxgenere[[#This Row],[Enna ]], Comuni!$O$2:$O$8105, Comuni!$E$2:$E$8105)</f>
        <v>26</v>
      </c>
      <c r="G1920" s="1">
        <f>LOOKUP(laureati_1999_2011_ateneoxgenere[[#This Row],[Enna ]], Comuni!$O$2:$O$8105, Comuni!$F$2:$F$8105)</f>
        <v>17</v>
      </c>
      <c r="H1920" s="1">
        <f>LOOKUP(laureati_1999_2011_ateneoxgenere[[#This Row],[Enna ]], Comuni!$O$2:$O$8105, Comuni!$G$2:$G$8105)</f>
        <v>12</v>
      </c>
      <c r="I1920" s="1">
        <f>LOOKUP(laureati_1999_2011_ateneoxgenere[[#This Row],[Enna ]], Comuni!$O$2:$O$8105, Comuni!$H$2:$H$8105)</f>
        <v>19</v>
      </c>
      <c r="J1920" s="1">
        <f>LOOKUP(laureati_1999_2011_ateneoxgenere[[#This Row],[Enna ]], Comuni!$O$2:$O$8105, Comuni!$I$2:$I$8105)</f>
        <v>39</v>
      </c>
      <c r="K1920" s="4" t="s">
        <v>7</v>
      </c>
      <c r="L1920" s="7">
        <v>731</v>
      </c>
    </row>
    <row r="1921" spans="1:12" x14ac:dyDescent="0.25">
      <c r="A1921">
        <v>2011</v>
      </c>
      <c r="B1921">
        <v>2801</v>
      </c>
      <c r="C1921" s="1" t="s">
        <v>32</v>
      </c>
      <c r="D1921" s="1" t="str">
        <f>LOOKUP(laureati_1999_2011_ateneoxgenere[[#This Row],[NOME_ATENEO]], '2018'!$C$2:$C$181, '2018'!$D$2:$D$181)</f>
        <v>Padova</v>
      </c>
      <c r="E1921">
        <f>LOOKUP(laureati_1999_2011_ateneoxgenere[[#This Row],[Enna ]], Comuni!$O$2:$O$8105, Comuni!$D$2:$D$8105)</f>
        <v>45</v>
      </c>
      <c r="F1921">
        <f>LOOKUP(laureati_1999_2011_ateneoxgenere[[#This Row],[Enna ]], Comuni!$O$2:$O$8105, Comuni!$E$2:$E$8105)</f>
        <v>24</v>
      </c>
      <c r="G1921" s="1">
        <f>LOOKUP(laureati_1999_2011_ateneoxgenere[[#This Row],[Enna ]], Comuni!$O$2:$O$8105, Comuni!$F$2:$F$8105)</f>
        <v>33</v>
      </c>
      <c r="H1921" s="1">
        <f>LOOKUP(laureati_1999_2011_ateneoxgenere[[#This Row],[Enna ]], Comuni!$O$2:$O$8105, Comuni!$G$2:$G$8105)</f>
        <v>11</v>
      </c>
      <c r="I1921" s="1">
        <f>LOOKUP(laureati_1999_2011_ateneoxgenere[[#This Row],[Enna ]], Comuni!$O$2:$O$8105, Comuni!$H$2:$H$8105)</f>
        <v>52</v>
      </c>
      <c r="J1921" s="1">
        <f>LOOKUP(laureati_1999_2011_ateneoxgenere[[#This Row],[Enna ]], Comuni!$O$2:$O$8105, Comuni!$I$2:$I$8105)</f>
        <v>23</v>
      </c>
      <c r="K1921" s="5" t="s">
        <v>7</v>
      </c>
      <c r="L1921" s="8">
        <v>4953</v>
      </c>
    </row>
    <row r="1922" spans="1:12" x14ac:dyDescent="0.25">
      <c r="A1922">
        <v>2011</v>
      </c>
      <c r="B1922">
        <v>3001</v>
      </c>
      <c r="C1922" s="1" t="s">
        <v>33</v>
      </c>
      <c r="D1922" s="1" t="str">
        <f>LOOKUP(laureati_1999_2011_ateneoxgenere[[#This Row],[NOME_ATENEO]], '2018'!$C$2:$C$181, '2018'!$D$2:$D$181)</f>
        <v>Udine</v>
      </c>
      <c r="E1922">
        <f>LOOKUP(laureati_1999_2011_ateneoxgenere[[#This Row],[Enna ]], Comuni!$O$2:$O$8105, Comuni!$D$2:$D$8105)</f>
        <v>46</v>
      </c>
      <c r="F1922">
        <f>LOOKUP(laureati_1999_2011_ateneoxgenere[[#This Row],[Enna ]], Comuni!$O$2:$O$8105, Comuni!$E$2:$E$8105)</f>
        <v>3</v>
      </c>
      <c r="G1922" s="1">
        <f>LOOKUP(laureati_1999_2011_ateneoxgenere[[#This Row],[Enna ]], Comuni!$O$2:$O$8105, Comuni!$F$2:$F$8105)</f>
        <v>57</v>
      </c>
      <c r="H1922" s="1">
        <f>LOOKUP(laureati_1999_2011_ateneoxgenere[[#This Row],[Enna ]], Comuni!$O$2:$O$8105, Comuni!$G$2:$G$8105)</f>
        <v>13</v>
      </c>
      <c r="I1922" s="1">
        <f>LOOKUP(laureati_1999_2011_ateneoxgenere[[#This Row],[Enna ]], Comuni!$O$2:$O$8105, Comuni!$H$2:$H$8105)</f>
        <v>14</v>
      </c>
      <c r="J1922" s="1">
        <f>LOOKUP(laureati_1999_2011_ateneoxgenere[[#This Row],[Enna ]], Comuni!$O$2:$O$8105, Comuni!$I$2:$I$8105)</f>
        <v>15</v>
      </c>
      <c r="K1922" s="4" t="s">
        <v>7</v>
      </c>
      <c r="L1922" s="7">
        <v>1238</v>
      </c>
    </row>
    <row r="1923" spans="1:12" x14ac:dyDescent="0.25">
      <c r="A1923">
        <v>2011</v>
      </c>
      <c r="B1923">
        <v>3201</v>
      </c>
      <c r="C1923" s="1" t="s">
        <v>34</v>
      </c>
      <c r="D1923" s="1" t="str">
        <f>LOOKUP(laureati_1999_2011_ateneoxgenere[[#This Row],[NOME_ATENEO]], '2018'!$C$2:$C$181, '2018'!$D$2:$D$181)</f>
        <v>Trieste</v>
      </c>
      <c r="E1923">
        <f>LOOKUP(laureati_1999_2011_ateneoxgenere[[#This Row],[Enna ]], Comuni!$O$2:$O$8105, Comuni!$D$2:$D$8105)</f>
        <v>45</v>
      </c>
      <c r="F1923">
        <f>LOOKUP(laureati_1999_2011_ateneoxgenere[[#This Row],[Enna ]], Comuni!$O$2:$O$8105, Comuni!$E$2:$E$8105)</f>
        <v>38</v>
      </c>
      <c r="G1923" s="1">
        <f>LOOKUP(laureati_1999_2011_ateneoxgenere[[#This Row],[Enna ]], Comuni!$O$2:$O$8105, Comuni!$F$2:$F$8105)</f>
        <v>58</v>
      </c>
      <c r="H1923" s="1">
        <f>LOOKUP(laureati_1999_2011_ateneoxgenere[[#This Row],[Enna ]], Comuni!$O$2:$O$8105, Comuni!$G$2:$G$8105)</f>
        <v>13</v>
      </c>
      <c r="I1923" s="1">
        <f>LOOKUP(laureati_1999_2011_ateneoxgenere[[#This Row],[Enna ]], Comuni!$O$2:$O$8105, Comuni!$H$2:$H$8105)</f>
        <v>46</v>
      </c>
      <c r="J1923" s="1">
        <f>LOOKUP(laureati_1999_2011_ateneoxgenere[[#This Row],[Enna ]], Comuni!$O$2:$O$8105, Comuni!$I$2:$I$8105)</f>
        <v>20</v>
      </c>
      <c r="K1923" s="5" t="s">
        <v>7</v>
      </c>
      <c r="L1923" s="8">
        <v>1316</v>
      </c>
    </row>
    <row r="1924" spans="1:12" x14ac:dyDescent="0.25">
      <c r="A1924">
        <v>2011</v>
      </c>
      <c r="B1924">
        <v>3401</v>
      </c>
      <c r="C1924" s="1" t="s">
        <v>35</v>
      </c>
      <c r="D1924" s="1" t="str">
        <f>LOOKUP(laureati_1999_2011_ateneoxgenere[[#This Row],[NOME_ATENEO]], '2018'!$C$2:$C$181, '2018'!$D$2:$D$181)</f>
        <v>Parma</v>
      </c>
      <c r="E1924">
        <f>LOOKUP(laureati_1999_2011_ateneoxgenere[[#This Row],[Enna ]], Comuni!$O$2:$O$8105, Comuni!$D$2:$D$8105)</f>
        <v>44</v>
      </c>
      <c r="F1924">
        <f>LOOKUP(laureati_1999_2011_ateneoxgenere[[#This Row],[Enna ]], Comuni!$O$2:$O$8105, Comuni!$E$2:$E$8105)</f>
        <v>48</v>
      </c>
      <c r="G1924" s="1">
        <f>LOOKUP(laureati_1999_2011_ateneoxgenere[[#This Row],[Enna ]], Comuni!$O$2:$O$8105, Comuni!$F$2:$F$8105)</f>
        <v>6</v>
      </c>
      <c r="H1924" s="1">
        <f>LOOKUP(laureati_1999_2011_ateneoxgenere[[#This Row],[Enna ]], Comuni!$O$2:$O$8105, Comuni!$G$2:$G$8105)</f>
        <v>10</v>
      </c>
      <c r="I1924" s="1">
        <f>LOOKUP(laureati_1999_2011_ateneoxgenere[[#This Row],[Enna ]], Comuni!$O$2:$O$8105, Comuni!$H$2:$H$8105)</f>
        <v>19</v>
      </c>
      <c r="J1924" s="1">
        <f>LOOKUP(laureati_1999_2011_ateneoxgenere[[#This Row],[Enna ]], Comuni!$O$2:$O$8105, Comuni!$I$2:$I$8105)</f>
        <v>44</v>
      </c>
      <c r="K1924" s="4" t="s">
        <v>7</v>
      </c>
      <c r="L1924" s="7">
        <v>2049</v>
      </c>
    </row>
    <row r="1925" spans="1:12" x14ac:dyDescent="0.25">
      <c r="A1925">
        <v>2011</v>
      </c>
      <c r="B1925">
        <v>3601</v>
      </c>
      <c r="C1925" s="1" t="s">
        <v>36</v>
      </c>
      <c r="D1925" s="1" t="str">
        <f>LOOKUP(laureati_1999_2011_ateneoxgenere[[#This Row],[NOME_ATENEO]], '2018'!$C$2:$C$181, '2018'!$D$2:$D$181)</f>
        <v xml:space="preserve">Modena </v>
      </c>
      <c r="E1925">
        <f>LOOKUP(laureati_1999_2011_ateneoxgenere[[#This Row],[Enna ]], Comuni!$O$2:$O$8105, Comuni!$D$2:$D$8105)</f>
        <v>44</v>
      </c>
      <c r="F1925">
        <f>LOOKUP(laureati_1999_2011_ateneoxgenere[[#This Row],[Enna ]], Comuni!$O$2:$O$8105, Comuni!$E$2:$E$8105)</f>
        <v>38</v>
      </c>
      <c r="G1925" s="1">
        <f>LOOKUP(laureati_1999_2011_ateneoxgenere[[#This Row],[Enna ]], Comuni!$O$2:$O$8105, Comuni!$F$2:$F$8105)</f>
        <v>53</v>
      </c>
      <c r="H1925" s="1">
        <f>LOOKUP(laureati_1999_2011_ateneoxgenere[[#This Row],[Enna ]], Comuni!$O$2:$O$8105, Comuni!$G$2:$G$8105)</f>
        <v>10</v>
      </c>
      <c r="I1925" s="1">
        <f>LOOKUP(laureati_1999_2011_ateneoxgenere[[#This Row],[Enna ]], Comuni!$O$2:$O$8105, Comuni!$H$2:$H$8105)</f>
        <v>55</v>
      </c>
      <c r="J1925" s="1">
        <f>LOOKUP(laureati_1999_2011_ateneoxgenere[[#This Row],[Enna ]], Comuni!$O$2:$O$8105, Comuni!$I$2:$I$8105)</f>
        <v>29</v>
      </c>
      <c r="K1925" s="5" t="s">
        <v>7</v>
      </c>
      <c r="L1925" s="8">
        <v>1559</v>
      </c>
    </row>
    <row r="1926" spans="1:12" x14ac:dyDescent="0.25">
      <c r="A1926">
        <v>2011</v>
      </c>
      <c r="B1926">
        <v>3701</v>
      </c>
      <c r="C1926" s="1" t="s">
        <v>37</v>
      </c>
      <c r="D1926" s="1" t="str">
        <f>LOOKUP(laureati_1999_2011_ateneoxgenere[[#This Row],[NOME_ATENEO]], '2018'!$C$2:$C$181, '2018'!$D$2:$D$181)</f>
        <v>Bologna</v>
      </c>
      <c r="E1926">
        <f>LOOKUP(laureati_1999_2011_ateneoxgenere[[#This Row],[Enna ]], Comuni!$O$2:$O$8105, Comuni!$D$2:$D$8105)</f>
        <v>44</v>
      </c>
      <c r="F1926">
        <f>LOOKUP(laureati_1999_2011_ateneoxgenere[[#This Row],[Enna ]], Comuni!$O$2:$O$8105, Comuni!$E$2:$E$8105)</f>
        <v>29</v>
      </c>
      <c r="G1926" s="1">
        <f>LOOKUP(laureati_1999_2011_ateneoxgenere[[#This Row],[Enna ]], Comuni!$O$2:$O$8105, Comuni!$F$2:$F$8105)</f>
        <v>44</v>
      </c>
      <c r="H1926" s="1">
        <f>LOOKUP(laureati_1999_2011_ateneoxgenere[[#This Row],[Enna ]], Comuni!$O$2:$O$8105, Comuni!$G$2:$G$8105)</f>
        <v>11</v>
      </c>
      <c r="I1926" s="1">
        <f>LOOKUP(laureati_1999_2011_ateneoxgenere[[#This Row],[Enna ]], Comuni!$O$2:$O$8105, Comuni!$H$2:$H$8105)</f>
        <v>20</v>
      </c>
      <c r="J1926" s="1">
        <f>LOOKUP(laureati_1999_2011_ateneoxgenere[[#This Row],[Enna ]], Comuni!$O$2:$O$8105, Comuni!$I$2:$I$8105)</f>
        <v>48</v>
      </c>
      <c r="K1926" s="4" t="s">
        <v>7</v>
      </c>
      <c r="L1926" s="7">
        <v>6113</v>
      </c>
    </row>
    <row r="1927" spans="1:12" x14ac:dyDescent="0.25">
      <c r="A1927">
        <v>2011</v>
      </c>
      <c r="B1927">
        <v>3801</v>
      </c>
      <c r="C1927" s="1" t="s">
        <v>38</v>
      </c>
      <c r="D1927" s="1" t="str">
        <f>LOOKUP(laureati_1999_2011_ateneoxgenere[[#This Row],[NOME_ATENEO]], '2018'!$C$2:$C$181, '2018'!$D$2:$D$181)</f>
        <v>Ferrara</v>
      </c>
      <c r="E1927">
        <f>LOOKUP(laureati_1999_2011_ateneoxgenere[[#This Row],[Enna ]], Comuni!$O$2:$O$8105, Comuni!$D$2:$D$8105)</f>
        <v>44</v>
      </c>
      <c r="F1927">
        <f>LOOKUP(laureati_1999_2011_ateneoxgenere[[#This Row],[Enna ]], Comuni!$O$2:$O$8105, Comuni!$E$2:$E$8105)</f>
        <v>50</v>
      </c>
      <c r="G1927" s="1">
        <f>LOOKUP(laureati_1999_2011_ateneoxgenere[[#This Row],[Enna ]], Comuni!$O$2:$O$8105, Comuni!$F$2:$F$8105)</f>
        <v>31</v>
      </c>
      <c r="H1927" s="1">
        <f>LOOKUP(laureati_1999_2011_ateneoxgenere[[#This Row],[Enna ]], Comuni!$O$2:$O$8105, Comuni!$G$2:$G$8105)</f>
        <v>11</v>
      </c>
      <c r="I1927" s="1">
        <f>LOOKUP(laureati_1999_2011_ateneoxgenere[[#This Row],[Enna ]], Comuni!$O$2:$O$8105, Comuni!$H$2:$H$8105)</f>
        <v>37</v>
      </c>
      <c r="J1927" s="1">
        <f>LOOKUP(laureati_1999_2011_ateneoxgenere[[#This Row],[Enna ]], Comuni!$O$2:$O$8105, Comuni!$I$2:$I$8105)</f>
        <v>0</v>
      </c>
      <c r="K1927" s="5" t="s">
        <v>7</v>
      </c>
      <c r="L1927" s="8">
        <v>1308</v>
      </c>
    </row>
    <row r="1928" spans="1:12" x14ac:dyDescent="0.25">
      <c r="A1928">
        <v>2011</v>
      </c>
      <c r="B1928">
        <v>4101</v>
      </c>
      <c r="C1928" s="1" t="s">
        <v>39</v>
      </c>
      <c r="D1928" s="1" t="str">
        <f>LOOKUP(laureati_1999_2011_ateneoxgenere[[#This Row],[NOME_ATENEO]], '2018'!$C$2:$C$181, '2018'!$D$2:$D$181)</f>
        <v>Urbino</v>
      </c>
      <c r="E1928">
        <f>LOOKUP(laureati_1999_2011_ateneoxgenere[[#This Row],[Enna ]], Comuni!$O$2:$O$8105, Comuni!$D$2:$D$8105)</f>
        <v>43</v>
      </c>
      <c r="F1928">
        <f>LOOKUP(laureati_1999_2011_ateneoxgenere[[#This Row],[Enna ]], Comuni!$O$2:$O$8105, Comuni!$E$2:$E$8105)</f>
        <v>43</v>
      </c>
      <c r="G1928" s="1">
        <f>LOOKUP(laureati_1999_2011_ateneoxgenere[[#This Row],[Enna ]], Comuni!$O$2:$O$8105, Comuni!$F$2:$F$8105)</f>
        <v>36</v>
      </c>
      <c r="H1928" s="1">
        <f>LOOKUP(laureati_1999_2011_ateneoxgenere[[#This Row],[Enna ]], Comuni!$O$2:$O$8105, Comuni!$G$2:$G$8105)</f>
        <v>12</v>
      </c>
      <c r="I1928" s="1">
        <f>LOOKUP(laureati_1999_2011_ateneoxgenere[[#This Row],[Enna ]], Comuni!$O$2:$O$8105, Comuni!$H$2:$H$8105)</f>
        <v>38</v>
      </c>
      <c r="J1928" s="1">
        <f>LOOKUP(laureati_1999_2011_ateneoxgenere[[#This Row],[Enna ]], Comuni!$O$2:$O$8105, Comuni!$I$2:$I$8105)</f>
        <v>11</v>
      </c>
      <c r="K1928" s="4" t="s">
        <v>7</v>
      </c>
      <c r="L1928" s="7">
        <v>906</v>
      </c>
    </row>
    <row r="1929" spans="1:12" x14ac:dyDescent="0.25">
      <c r="A1929">
        <v>2011</v>
      </c>
      <c r="B1929">
        <v>4201</v>
      </c>
      <c r="C1929" s="1" t="s">
        <v>40</v>
      </c>
      <c r="D1929" s="1" t="str">
        <f>LOOKUP(laureati_1999_2011_ateneoxgenere[[#This Row],[NOME_ATENEO]], '2018'!$C$2:$C$181, '2018'!$D$2:$D$181)</f>
        <v>Ancona</v>
      </c>
      <c r="E1929">
        <f>LOOKUP(laureati_1999_2011_ateneoxgenere[[#This Row],[Enna ]], Comuni!$O$2:$O$8105, Comuni!$D$2:$D$8105)</f>
        <v>43</v>
      </c>
      <c r="F1929">
        <f>LOOKUP(laureati_1999_2011_ateneoxgenere[[#This Row],[Enna ]], Comuni!$O$2:$O$8105, Comuni!$E$2:$E$8105)</f>
        <v>37</v>
      </c>
      <c r="G1929" s="1">
        <f>LOOKUP(laureati_1999_2011_ateneoxgenere[[#This Row],[Enna ]], Comuni!$O$2:$O$8105, Comuni!$F$2:$F$8105)</f>
        <v>15</v>
      </c>
      <c r="H1929" s="1">
        <f>LOOKUP(laureati_1999_2011_ateneoxgenere[[#This Row],[Enna ]], Comuni!$O$2:$O$8105, Comuni!$G$2:$G$8105)</f>
        <v>13</v>
      </c>
      <c r="I1929" s="1">
        <f>LOOKUP(laureati_1999_2011_ateneoxgenere[[#This Row],[Enna ]], Comuni!$O$2:$O$8105, Comuni!$H$2:$H$8105)</f>
        <v>30</v>
      </c>
      <c r="J1929" s="1">
        <f>LOOKUP(laureati_1999_2011_ateneoxgenere[[#This Row],[Enna ]], Comuni!$O$2:$O$8105, Comuni!$I$2:$I$8105)</f>
        <v>51</v>
      </c>
      <c r="K1929" s="5" t="s">
        <v>7</v>
      </c>
      <c r="L1929" s="8">
        <v>1443</v>
      </c>
    </row>
    <row r="1930" spans="1:12" x14ac:dyDescent="0.25">
      <c r="A1930">
        <v>2011</v>
      </c>
      <c r="B1930">
        <v>4301</v>
      </c>
      <c r="C1930" s="1" t="s">
        <v>41</v>
      </c>
      <c r="D1930" s="1" t="str">
        <f>LOOKUP(laureati_1999_2011_ateneoxgenere[[#This Row],[NOME_ATENEO]], '2018'!$C$2:$C$181, '2018'!$D$2:$D$181)</f>
        <v>Macerata</v>
      </c>
      <c r="E1930">
        <f>LOOKUP(laureati_1999_2011_ateneoxgenere[[#This Row],[Enna ]], Comuni!$O$2:$O$8105, Comuni!$D$2:$D$8105)</f>
        <v>43</v>
      </c>
      <c r="F1930">
        <f>LOOKUP(laureati_1999_2011_ateneoxgenere[[#This Row],[Enna ]], Comuni!$O$2:$O$8105, Comuni!$E$2:$E$8105)</f>
        <v>18</v>
      </c>
      <c r="G1930" s="1">
        <f>LOOKUP(laureati_1999_2011_ateneoxgenere[[#This Row],[Enna ]], Comuni!$O$2:$O$8105, Comuni!$F$2:$F$8105)</f>
        <v>6</v>
      </c>
      <c r="H1930" s="1">
        <f>LOOKUP(laureati_1999_2011_ateneoxgenere[[#This Row],[Enna ]], Comuni!$O$2:$O$8105, Comuni!$G$2:$G$8105)</f>
        <v>13</v>
      </c>
      <c r="I1930" s="1">
        <f>LOOKUP(laureati_1999_2011_ateneoxgenere[[#This Row],[Enna ]], Comuni!$O$2:$O$8105, Comuni!$H$2:$H$8105)</f>
        <v>27</v>
      </c>
      <c r="J1930" s="1">
        <f>LOOKUP(laureati_1999_2011_ateneoxgenere[[#This Row],[Enna ]], Comuni!$O$2:$O$8105, Comuni!$I$2:$I$8105)</f>
        <v>6</v>
      </c>
      <c r="K1930" s="4" t="s">
        <v>7</v>
      </c>
      <c r="L1930" s="7">
        <v>436</v>
      </c>
    </row>
    <row r="1931" spans="1:12" x14ac:dyDescent="0.25">
      <c r="A1931">
        <v>2011</v>
      </c>
      <c r="B1931">
        <v>4302</v>
      </c>
      <c r="C1931" s="1" t="s">
        <v>42</v>
      </c>
      <c r="D1931" s="1" t="str">
        <f>LOOKUP(laureati_1999_2011_ateneoxgenere[[#This Row],[NOME_ATENEO]], '2018'!$C$2:$C$181, '2018'!$D$2:$D$181)</f>
        <v>Camerino</v>
      </c>
      <c r="E1931">
        <f>LOOKUP(laureati_1999_2011_ateneoxgenere[[#This Row],[Enna ]], Comuni!$O$2:$O$8105, Comuni!$D$2:$D$8105)</f>
        <v>43</v>
      </c>
      <c r="F1931">
        <f>LOOKUP(laureati_1999_2011_ateneoxgenere[[#This Row],[Enna ]], Comuni!$O$2:$O$8105, Comuni!$E$2:$E$8105)</f>
        <v>8</v>
      </c>
      <c r="G1931" s="1">
        <f>LOOKUP(laureati_1999_2011_ateneoxgenere[[#This Row],[Enna ]], Comuni!$O$2:$O$8105, Comuni!$F$2:$F$8105)</f>
        <v>13</v>
      </c>
      <c r="H1931" s="1">
        <f>LOOKUP(laureati_1999_2011_ateneoxgenere[[#This Row],[Enna ]], Comuni!$O$2:$O$8105, Comuni!$G$2:$G$8105)</f>
        <v>13</v>
      </c>
      <c r="I1931" s="1">
        <f>LOOKUP(laureati_1999_2011_ateneoxgenere[[#This Row],[Enna ]], Comuni!$O$2:$O$8105, Comuni!$H$2:$H$8105)</f>
        <v>4</v>
      </c>
      <c r="J1931" s="1">
        <f>LOOKUP(laureati_1999_2011_ateneoxgenere[[#This Row],[Enna ]], Comuni!$O$2:$O$8105, Comuni!$I$2:$I$8105)</f>
        <v>9</v>
      </c>
      <c r="K1931" s="5" t="s">
        <v>7</v>
      </c>
      <c r="L1931" s="8">
        <v>535</v>
      </c>
    </row>
    <row r="1932" spans="1:12" x14ac:dyDescent="0.25">
      <c r="A1932">
        <v>2011</v>
      </c>
      <c r="B1932">
        <v>4801</v>
      </c>
      <c r="C1932" s="1" t="s">
        <v>43</v>
      </c>
      <c r="D1932" s="1" t="str">
        <f>LOOKUP(laureati_1999_2011_ateneoxgenere[[#This Row],[NOME_ATENEO]], '2018'!$C$2:$C$181, '2018'!$D$2:$D$181)</f>
        <v>Firenze</v>
      </c>
      <c r="E1932">
        <f>LOOKUP(laureati_1999_2011_ateneoxgenere[[#This Row],[Enna ]], Comuni!$O$2:$O$8105, Comuni!$D$2:$D$8105)</f>
        <v>43</v>
      </c>
      <c r="F1932">
        <f>LOOKUP(laureati_1999_2011_ateneoxgenere[[#This Row],[Enna ]], Comuni!$O$2:$O$8105, Comuni!$E$2:$E$8105)</f>
        <v>46</v>
      </c>
      <c r="G1932" s="1">
        <f>LOOKUP(laureati_1999_2011_ateneoxgenere[[#This Row],[Enna ]], Comuni!$O$2:$O$8105, Comuni!$F$2:$F$8105)</f>
        <v>28</v>
      </c>
      <c r="H1932" s="1">
        <f>LOOKUP(laureati_1999_2011_ateneoxgenere[[#This Row],[Enna ]], Comuni!$O$2:$O$8105, Comuni!$G$2:$G$8105)</f>
        <v>11</v>
      </c>
      <c r="I1932" s="1">
        <f>LOOKUP(laureati_1999_2011_ateneoxgenere[[#This Row],[Enna ]], Comuni!$O$2:$O$8105, Comuni!$H$2:$H$8105)</f>
        <v>15</v>
      </c>
      <c r="J1932" s="1">
        <f>LOOKUP(laureati_1999_2011_ateneoxgenere[[#This Row],[Enna ]], Comuni!$O$2:$O$8105, Comuni!$I$2:$I$8105)</f>
        <v>29</v>
      </c>
      <c r="K1932" s="4" t="s">
        <v>7</v>
      </c>
      <c r="L1932" s="7">
        <v>4049</v>
      </c>
    </row>
    <row r="1933" spans="1:12" x14ac:dyDescent="0.25">
      <c r="A1933">
        <v>2011</v>
      </c>
      <c r="B1933">
        <v>4804</v>
      </c>
      <c r="C1933" s="1" t="s">
        <v>44</v>
      </c>
      <c r="D1933" s="1" t="str">
        <f>LOOKUP(laureati_1999_2011_ateneoxgenere[[#This Row],[NOME_ATENEO]], '2018'!$C$2:$C$181, '2018'!$D$2:$D$181)</f>
        <v>Firenze</v>
      </c>
      <c r="E1933">
        <f>LOOKUP(laureati_1999_2011_ateneoxgenere[[#This Row],[Enna ]], Comuni!$O$2:$O$8105, Comuni!$D$2:$D$8105)</f>
        <v>43</v>
      </c>
      <c r="F1933">
        <f>LOOKUP(laureati_1999_2011_ateneoxgenere[[#This Row],[Enna ]], Comuni!$O$2:$O$8105, Comuni!$E$2:$E$8105)</f>
        <v>46</v>
      </c>
      <c r="G1933" s="1">
        <f>LOOKUP(laureati_1999_2011_ateneoxgenere[[#This Row],[Enna ]], Comuni!$O$2:$O$8105, Comuni!$F$2:$F$8105)</f>
        <v>28</v>
      </c>
      <c r="H1933" s="1">
        <f>LOOKUP(laureati_1999_2011_ateneoxgenere[[#This Row],[Enna ]], Comuni!$O$2:$O$8105, Comuni!$G$2:$G$8105)</f>
        <v>11</v>
      </c>
      <c r="I1933" s="1">
        <f>LOOKUP(laureati_1999_2011_ateneoxgenere[[#This Row],[Enna ]], Comuni!$O$2:$O$8105, Comuni!$H$2:$H$8105)</f>
        <v>15</v>
      </c>
      <c r="J1933" s="1">
        <f>LOOKUP(laureati_1999_2011_ateneoxgenere[[#This Row],[Enna ]], Comuni!$O$2:$O$8105, Comuni!$I$2:$I$8105)</f>
        <v>29</v>
      </c>
      <c r="K1933" s="5" t="s">
        <v>7</v>
      </c>
      <c r="L1933" s="8">
        <v>0</v>
      </c>
    </row>
    <row r="1934" spans="1:12" x14ac:dyDescent="0.25">
      <c r="A1934">
        <v>2011</v>
      </c>
      <c r="B1934">
        <v>5001</v>
      </c>
      <c r="C1934" s="1" t="s">
        <v>45</v>
      </c>
      <c r="D1934" s="1" t="str">
        <f>LOOKUP(laureati_1999_2011_ateneoxgenere[[#This Row],[NOME_ATENEO]], '2018'!$C$2:$C$181, '2018'!$D$2:$D$181)</f>
        <v>Pisa</v>
      </c>
      <c r="E1934">
        <f>LOOKUP(laureati_1999_2011_ateneoxgenere[[#This Row],[Enna ]], Comuni!$O$2:$O$8105, Comuni!$D$2:$D$8105)</f>
        <v>43</v>
      </c>
      <c r="F1934">
        <f>LOOKUP(laureati_1999_2011_ateneoxgenere[[#This Row],[Enna ]], Comuni!$O$2:$O$8105, Comuni!$E$2:$E$8105)</f>
        <v>42</v>
      </c>
      <c r="G1934" s="1">
        <f>LOOKUP(laureati_1999_2011_ateneoxgenere[[#This Row],[Enna ]], Comuni!$O$2:$O$8105, Comuni!$F$2:$F$8105)</f>
        <v>51</v>
      </c>
      <c r="H1934" s="1">
        <f>LOOKUP(laureati_1999_2011_ateneoxgenere[[#This Row],[Enna ]], Comuni!$O$2:$O$8105, Comuni!$G$2:$G$8105)</f>
        <v>10</v>
      </c>
      <c r="I1934" s="1">
        <f>LOOKUP(laureati_1999_2011_ateneoxgenere[[#This Row],[Enna ]], Comuni!$O$2:$O$8105, Comuni!$H$2:$H$8105)</f>
        <v>24</v>
      </c>
      <c r="J1934" s="1">
        <f>LOOKUP(laureati_1999_2011_ateneoxgenere[[#This Row],[Enna ]], Comuni!$O$2:$O$8105, Comuni!$I$2:$I$8105)</f>
        <v>1</v>
      </c>
      <c r="K1934" s="4" t="s">
        <v>7</v>
      </c>
      <c r="L1934" s="7">
        <v>3240</v>
      </c>
    </row>
    <row r="1935" spans="1:12" x14ac:dyDescent="0.25">
      <c r="A1935">
        <v>2011</v>
      </c>
      <c r="B1935">
        <v>5201</v>
      </c>
      <c r="C1935" s="1" t="s">
        <v>46</v>
      </c>
      <c r="D1935" s="1" t="str">
        <f>LOOKUP(laureati_1999_2011_ateneoxgenere[[#This Row],[NOME_ATENEO]], '2018'!$C$2:$C$181, '2018'!$D$2:$D$181)</f>
        <v>Siena</v>
      </c>
      <c r="E1935">
        <f>LOOKUP(laureati_1999_2011_ateneoxgenere[[#This Row],[Enna ]], Comuni!$O$2:$O$8105, Comuni!$D$2:$D$8105)</f>
        <v>43</v>
      </c>
      <c r="F1935">
        <f>LOOKUP(laureati_1999_2011_ateneoxgenere[[#This Row],[Enna ]], Comuni!$O$2:$O$8105, Comuni!$E$2:$E$8105)</f>
        <v>19</v>
      </c>
      <c r="G1935" s="1">
        <f>LOOKUP(laureati_1999_2011_ateneoxgenere[[#This Row],[Enna ]], Comuni!$O$2:$O$8105, Comuni!$F$2:$F$8105)</f>
        <v>11</v>
      </c>
      <c r="H1935" s="1">
        <f>LOOKUP(laureati_1999_2011_ateneoxgenere[[#This Row],[Enna ]], Comuni!$O$2:$O$8105, Comuni!$G$2:$G$8105)</f>
        <v>11</v>
      </c>
      <c r="I1935" s="1">
        <f>LOOKUP(laureati_1999_2011_ateneoxgenere[[#This Row],[Enna ]], Comuni!$O$2:$O$8105, Comuni!$H$2:$H$8105)</f>
        <v>19</v>
      </c>
      <c r="J1935" s="1">
        <f>LOOKUP(laureati_1999_2011_ateneoxgenere[[#This Row],[Enna ]], Comuni!$O$2:$O$8105, Comuni!$I$2:$I$8105)</f>
        <v>59</v>
      </c>
      <c r="K1935" s="5" t="s">
        <v>7</v>
      </c>
      <c r="L1935" s="8">
        <v>1345</v>
      </c>
    </row>
    <row r="1936" spans="1:12" x14ac:dyDescent="0.25">
      <c r="A1936">
        <v>2011</v>
      </c>
      <c r="B1936">
        <v>5202</v>
      </c>
      <c r="C1936" s="1" t="s">
        <v>47</v>
      </c>
      <c r="D1936" s="1" t="str">
        <f>LOOKUP(laureati_1999_2011_ateneoxgenere[[#This Row],[NOME_ATENEO]], '2018'!$C$2:$C$181, '2018'!$D$2:$D$181)</f>
        <v xml:space="preserve">Siena </v>
      </c>
      <c r="E1936">
        <f>LOOKUP(laureati_1999_2011_ateneoxgenere[[#This Row],[Enna ]], Comuni!$O$2:$O$8105, Comuni!$D$2:$D$8105)</f>
        <v>43</v>
      </c>
      <c r="F1936">
        <f>LOOKUP(laureati_1999_2011_ateneoxgenere[[#This Row],[Enna ]], Comuni!$O$2:$O$8105, Comuni!$E$2:$E$8105)</f>
        <v>19</v>
      </c>
      <c r="G1936" s="1">
        <f>LOOKUP(laureati_1999_2011_ateneoxgenere[[#This Row],[Enna ]], Comuni!$O$2:$O$8105, Comuni!$F$2:$F$8105)</f>
        <v>11</v>
      </c>
      <c r="H1936" s="1">
        <f>LOOKUP(laureati_1999_2011_ateneoxgenere[[#This Row],[Enna ]], Comuni!$O$2:$O$8105, Comuni!$G$2:$G$8105)</f>
        <v>11</v>
      </c>
      <c r="I1936" s="1">
        <f>LOOKUP(laureati_1999_2011_ateneoxgenere[[#This Row],[Enna ]], Comuni!$O$2:$O$8105, Comuni!$H$2:$H$8105)</f>
        <v>19</v>
      </c>
      <c r="J1936" s="1">
        <f>LOOKUP(laureati_1999_2011_ateneoxgenere[[#This Row],[Enna ]], Comuni!$O$2:$O$8105, Comuni!$I$2:$I$8105)</f>
        <v>59</v>
      </c>
      <c r="K1936" s="4" t="s">
        <v>7</v>
      </c>
      <c r="L1936" s="7">
        <v>20</v>
      </c>
    </row>
    <row r="1937" spans="1:12" x14ac:dyDescent="0.25">
      <c r="A1937">
        <v>2011</v>
      </c>
      <c r="B1937">
        <v>5401</v>
      </c>
      <c r="C1937" s="1" t="s">
        <v>48</v>
      </c>
      <c r="D1937" s="1" t="str">
        <f>LOOKUP(laureati_1999_2011_ateneoxgenere[[#This Row],[NOME_ATENEO]], '2018'!$C$2:$C$181, '2018'!$D$2:$D$181)</f>
        <v>Perugia</v>
      </c>
      <c r="E1937">
        <f>LOOKUP(laureati_1999_2011_ateneoxgenere[[#This Row],[Enna ]], Comuni!$O$2:$O$8105, Comuni!$D$2:$D$8105)</f>
        <v>43</v>
      </c>
      <c r="F1937">
        <f>LOOKUP(laureati_1999_2011_ateneoxgenere[[#This Row],[Enna ]], Comuni!$O$2:$O$8105, Comuni!$E$2:$E$8105)</f>
        <v>6</v>
      </c>
      <c r="G1937" s="1">
        <f>LOOKUP(laureati_1999_2011_ateneoxgenere[[#This Row],[Enna ]], Comuni!$O$2:$O$8105, Comuni!$F$2:$F$8105)</f>
        <v>49</v>
      </c>
      <c r="H1937" s="1">
        <f>LOOKUP(laureati_1999_2011_ateneoxgenere[[#This Row],[Enna ]], Comuni!$O$2:$O$8105, Comuni!$G$2:$G$8105)</f>
        <v>12</v>
      </c>
      <c r="I1937" s="1">
        <f>LOOKUP(laureati_1999_2011_ateneoxgenere[[#This Row],[Enna ]], Comuni!$O$2:$O$8105, Comuni!$H$2:$H$8105)</f>
        <v>23</v>
      </c>
      <c r="J1937" s="1">
        <f>LOOKUP(laureati_1999_2011_ateneoxgenere[[#This Row],[Enna ]], Comuni!$O$2:$O$8105, Comuni!$I$2:$I$8105)</f>
        <v>23</v>
      </c>
      <c r="K1937" s="5" t="s">
        <v>7</v>
      </c>
      <c r="L1937" s="8">
        <v>2074</v>
      </c>
    </row>
    <row r="1938" spans="1:12" x14ac:dyDescent="0.25">
      <c r="A1938">
        <v>2011</v>
      </c>
      <c r="B1938">
        <v>5403</v>
      </c>
      <c r="C1938" s="1" t="s">
        <v>49</v>
      </c>
      <c r="D1938" s="1" t="str">
        <f>LOOKUP(laureati_1999_2011_ateneoxgenere[[#This Row],[NOME_ATENEO]], '2018'!$C$2:$C$181, '2018'!$D$2:$D$181)</f>
        <v xml:space="preserve">Perugia </v>
      </c>
      <c r="E1938">
        <f>LOOKUP(laureati_1999_2011_ateneoxgenere[[#This Row],[Enna ]], Comuni!$O$2:$O$8105, Comuni!$D$2:$D$8105)</f>
        <v>43</v>
      </c>
      <c r="F1938">
        <f>LOOKUP(laureati_1999_2011_ateneoxgenere[[#This Row],[Enna ]], Comuni!$O$2:$O$8105, Comuni!$E$2:$E$8105)</f>
        <v>6</v>
      </c>
      <c r="G1938" s="1">
        <f>LOOKUP(laureati_1999_2011_ateneoxgenere[[#This Row],[Enna ]], Comuni!$O$2:$O$8105, Comuni!$F$2:$F$8105)</f>
        <v>49</v>
      </c>
      <c r="H1938" s="1">
        <f>LOOKUP(laureati_1999_2011_ateneoxgenere[[#This Row],[Enna ]], Comuni!$O$2:$O$8105, Comuni!$G$2:$G$8105)</f>
        <v>12</v>
      </c>
      <c r="I1938" s="1">
        <f>LOOKUP(laureati_1999_2011_ateneoxgenere[[#This Row],[Enna ]], Comuni!$O$2:$O$8105, Comuni!$H$2:$H$8105)</f>
        <v>23</v>
      </c>
      <c r="J1938" s="1">
        <f>LOOKUP(laureati_1999_2011_ateneoxgenere[[#This Row],[Enna ]], Comuni!$O$2:$O$8105, Comuni!$I$2:$I$8105)</f>
        <v>23</v>
      </c>
      <c r="K1938" s="4" t="s">
        <v>7</v>
      </c>
      <c r="L1938" s="7">
        <v>153</v>
      </c>
    </row>
    <row r="1939" spans="1:12" x14ac:dyDescent="0.25">
      <c r="A1939">
        <v>2011</v>
      </c>
      <c r="B1939">
        <v>5601</v>
      </c>
      <c r="C1939" s="1" t="s">
        <v>50</v>
      </c>
      <c r="D1939" s="1" t="str">
        <f>LOOKUP(laureati_1999_2011_ateneoxgenere[[#This Row],[NOME_ATENEO]], '2018'!$C$2:$C$181, '2018'!$D$2:$D$181)</f>
        <v>Viterbo</v>
      </c>
      <c r="E1939">
        <f>LOOKUP(laureati_1999_2011_ateneoxgenere[[#This Row],[Enna ]], Comuni!$O$2:$O$8105, Comuni!$D$2:$D$8105)</f>
        <v>42</v>
      </c>
      <c r="F1939">
        <f>LOOKUP(laureati_1999_2011_ateneoxgenere[[#This Row],[Enna ]], Comuni!$O$2:$O$8105, Comuni!$E$2:$E$8105)</f>
        <v>25</v>
      </c>
      <c r="G1939" s="1">
        <f>LOOKUP(laureati_1999_2011_ateneoxgenere[[#This Row],[Enna ]], Comuni!$O$2:$O$8105, Comuni!$F$2:$F$8105)</f>
        <v>5</v>
      </c>
      <c r="H1939" s="1">
        <f>LOOKUP(laureati_1999_2011_ateneoxgenere[[#This Row],[Enna ]], Comuni!$O$2:$O$8105, Comuni!$G$2:$G$8105)</f>
        <v>12</v>
      </c>
      <c r="I1939" s="1">
        <f>LOOKUP(laureati_1999_2011_ateneoxgenere[[#This Row],[Enna ]], Comuni!$O$2:$O$8105, Comuni!$H$2:$H$8105)</f>
        <v>6</v>
      </c>
      <c r="J1939" s="1">
        <f>LOOKUP(laureati_1999_2011_ateneoxgenere[[#This Row],[Enna ]], Comuni!$O$2:$O$8105, Comuni!$I$2:$I$8105)</f>
        <v>24</v>
      </c>
      <c r="K1939" s="5" t="s">
        <v>7</v>
      </c>
      <c r="L1939" s="8">
        <v>1105</v>
      </c>
    </row>
    <row r="1940" spans="1:12" x14ac:dyDescent="0.25">
      <c r="A1940">
        <v>2011</v>
      </c>
      <c r="B1940">
        <v>5801</v>
      </c>
      <c r="C1940" s="1" t="s">
        <v>51</v>
      </c>
      <c r="D1940" s="1" t="str">
        <f>LOOKUP(laureati_1999_2011_ateneoxgenere[[#This Row],[NOME_ATENEO]], '2018'!$C$2:$C$181, '2018'!$D$2:$D$181)</f>
        <v xml:space="preserve">Roma </v>
      </c>
      <c r="E1940">
        <f>LOOKUP(laureati_1999_2011_ateneoxgenere[[#This Row],[Enna ]], Comuni!$O$2:$O$8105, Comuni!$D$2:$D$8105)</f>
        <v>41</v>
      </c>
      <c r="F1940">
        <f>LOOKUP(laureati_1999_2011_ateneoxgenere[[#This Row],[Enna ]], Comuni!$O$2:$O$8105, Comuni!$E$2:$E$8105)</f>
        <v>54</v>
      </c>
      <c r="G1940" s="1">
        <f>LOOKUP(laureati_1999_2011_ateneoxgenere[[#This Row],[Enna ]], Comuni!$O$2:$O$8105, Comuni!$F$2:$F$8105)</f>
        <v>27</v>
      </c>
      <c r="H1940" s="1">
        <f>LOOKUP(laureati_1999_2011_ateneoxgenere[[#This Row],[Enna ]], Comuni!$O$2:$O$8105, Comuni!$G$2:$G$8105)</f>
        <v>12</v>
      </c>
      <c r="I1940" s="1">
        <f>LOOKUP(laureati_1999_2011_ateneoxgenere[[#This Row],[Enna ]], Comuni!$O$2:$O$8105, Comuni!$H$2:$H$8105)</f>
        <v>29</v>
      </c>
      <c r="J1940" s="1">
        <f>LOOKUP(laureati_1999_2011_ateneoxgenere[[#This Row],[Enna ]], Comuni!$O$2:$O$8105, Comuni!$I$2:$I$8105)</f>
        <v>24</v>
      </c>
      <c r="K1940" s="4" t="s">
        <v>7</v>
      </c>
      <c r="L1940" s="7">
        <v>7541</v>
      </c>
    </row>
    <row r="1941" spans="1:12" x14ac:dyDescent="0.25">
      <c r="A1941">
        <v>2011</v>
      </c>
      <c r="B1941">
        <v>5802</v>
      </c>
      <c r="C1941" s="1" t="s">
        <v>52</v>
      </c>
      <c r="D1941" s="1" t="str">
        <f>LOOKUP(laureati_1999_2011_ateneoxgenere[[#This Row],[NOME_ATENEO]], '2018'!$C$2:$C$181, '2018'!$D$2:$D$181)</f>
        <v xml:space="preserve">Roma </v>
      </c>
      <c r="E1941">
        <f>LOOKUP(laureati_1999_2011_ateneoxgenere[[#This Row],[Enna ]], Comuni!$O$2:$O$8105, Comuni!$D$2:$D$8105)</f>
        <v>41</v>
      </c>
      <c r="F1941">
        <f>LOOKUP(laureati_1999_2011_ateneoxgenere[[#This Row],[Enna ]], Comuni!$O$2:$O$8105, Comuni!$E$2:$E$8105)</f>
        <v>54</v>
      </c>
      <c r="G1941" s="1">
        <f>LOOKUP(laureati_1999_2011_ateneoxgenere[[#This Row],[Enna ]], Comuni!$O$2:$O$8105, Comuni!$F$2:$F$8105)</f>
        <v>27</v>
      </c>
      <c r="H1941" s="1">
        <f>LOOKUP(laureati_1999_2011_ateneoxgenere[[#This Row],[Enna ]], Comuni!$O$2:$O$8105, Comuni!$G$2:$G$8105)</f>
        <v>12</v>
      </c>
      <c r="I1941" s="1">
        <f>LOOKUP(laureati_1999_2011_ateneoxgenere[[#This Row],[Enna ]], Comuni!$O$2:$O$8105, Comuni!$H$2:$H$8105)</f>
        <v>29</v>
      </c>
      <c r="J1941" s="1">
        <f>LOOKUP(laureati_1999_2011_ateneoxgenere[[#This Row],[Enna ]], Comuni!$O$2:$O$8105, Comuni!$I$2:$I$8105)</f>
        <v>24</v>
      </c>
      <c r="K1941" s="5" t="s">
        <v>7</v>
      </c>
      <c r="L1941" s="8">
        <v>2577</v>
      </c>
    </row>
    <row r="1942" spans="1:12" x14ac:dyDescent="0.25">
      <c r="A1942">
        <v>2011</v>
      </c>
      <c r="B1942">
        <v>5803</v>
      </c>
      <c r="C1942" s="1" t="s">
        <v>53</v>
      </c>
      <c r="D1942" s="1" t="str">
        <f>LOOKUP(laureati_1999_2011_ateneoxgenere[[#This Row],[NOME_ATENEO]], '2018'!$C$2:$C$181, '2018'!$D$2:$D$181)</f>
        <v xml:space="preserve">Roma </v>
      </c>
      <c r="E1942">
        <f>LOOKUP(laureati_1999_2011_ateneoxgenere[[#This Row],[Enna ]], Comuni!$O$2:$O$8105, Comuni!$D$2:$D$8105)</f>
        <v>41</v>
      </c>
      <c r="F1942">
        <f>LOOKUP(laureati_1999_2011_ateneoxgenere[[#This Row],[Enna ]], Comuni!$O$2:$O$8105, Comuni!$E$2:$E$8105)</f>
        <v>54</v>
      </c>
      <c r="G1942" s="1">
        <f>LOOKUP(laureati_1999_2011_ateneoxgenere[[#This Row],[Enna ]], Comuni!$O$2:$O$8105, Comuni!$F$2:$F$8105)</f>
        <v>27</v>
      </c>
      <c r="H1942" s="1">
        <f>LOOKUP(laureati_1999_2011_ateneoxgenere[[#This Row],[Enna ]], Comuni!$O$2:$O$8105, Comuni!$G$2:$G$8105)</f>
        <v>12</v>
      </c>
      <c r="I1942" s="1">
        <f>LOOKUP(laureati_1999_2011_ateneoxgenere[[#This Row],[Enna ]], Comuni!$O$2:$O$8105, Comuni!$H$2:$H$8105)</f>
        <v>29</v>
      </c>
      <c r="J1942" s="1">
        <f>LOOKUP(laureati_1999_2011_ateneoxgenere[[#This Row],[Enna ]], Comuni!$O$2:$O$8105, Comuni!$I$2:$I$8105)</f>
        <v>24</v>
      </c>
      <c r="K1942" s="4" t="s">
        <v>7</v>
      </c>
      <c r="L1942" s="7">
        <v>391</v>
      </c>
    </row>
    <row r="1943" spans="1:12" x14ac:dyDescent="0.25">
      <c r="A1943">
        <v>2011</v>
      </c>
      <c r="B1943">
        <v>5805</v>
      </c>
      <c r="C1943" s="1" t="s">
        <v>54</v>
      </c>
      <c r="D1943" s="1" t="str">
        <f>LOOKUP(laureati_1999_2011_ateneoxgenere[[#This Row],[NOME_ATENEO]], '2018'!$C$2:$C$181, '2018'!$D$2:$D$181)</f>
        <v xml:space="preserve">Roma </v>
      </c>
      <c r="E1943">
        <f>LOOKUP(laureati_1999_2011_ateneoxgenere[[#This Row],[Enna ]], Comuni!$O$2:$O$8105, Comuni!$D$2:$D$8105)</f>
        <v>41</v>
      </c>
      <c r="F1943">
        <f>LOOKUP(laureati_1999_2011_ateneoxgenere[[#This Row],[Enna ]], Comuni!$O$2:$O$8105, Comuni!$E$2:$E$8105)</f>
        <v>54</v>
      </c>
      <c r="G1943" s="1">
        <f>LOOKUP(laureati_1999_2011_ateneoxgenere[[#This Row],[Enna ]], Comuni!$O$2:$O$8105, Comuni!$F$2:$F$8105)</f>
        <v>27</v>
      </c>
      <c r="H1943" s="1">
        <f>LOOKUP(laureati_1999_2011_ateneoxgenere[[#This Row],[Enna ]], Comuni!$O$2:$O$8105, Comuni!$G$2:$G$8105)</f>
        <v>12</v>
      </c>
      <c r="I1943" s="1">
        <f>LOOKUP(laureati_1999_2011_ateneoxgenere[[#This Row],[Enna ]], Comuni!$O$2:$O$8105, Comuni!$H$2:$H$8105)</f>
        <v>29</v>
      </c>
      <c r="J1943" s="1">
        <f>LOOKUP(laureati_1999_2011_ateneoxgenere[[#This Row],[Enna ]], Comuni!$O$2:$O$8105, Comuni!$I$2:$I$8105)</f>
        <v>24</v>
      </c>
      <c r="K1943" s="5" t="s">
        <v>7</v>
      </c>
      <c r="L1943" s="8">
        <v>972</v>
      </c>
    </row>
    <row r="1944" spans="1:12" x14ac:dyDescent="0.25">
      <c r="A1944">
        <v>2011</v>
      </c>
      <c r="B1944">
        <v>5806</v>
      </c>
      <c r="C1944" s="1" t="s">
        <v>55</v>
      </c>
      <c r="D1944" s="1" t="str">
        <f>LOOKUP(laureati_1999_2011_ateneoxgenere[[#This Row],[NOME_ATENEO]], '2018'!$C$2:$C$181, '2018'!$D$2:$D$181)</f>
        <v xml:space="preserve">Roma </v>
      </c>
      <c r="E1944">
        <f>LOOKUP(laureati_1999_2011_ateneoxgenere[[#This Row],[Enna ]], Comuni!$O$2:$O$8105, Comuni!$D$2:$D$8105)</f>
        <v>41</v>
      </c>
      <c r="F1944">
        <f>LOOKUP(laureati_1999_2011_ateneoxgenere[[#This Row],[Enna ]], Comuni!$O$2:$O$8105, Comuni!$E$2:$E$8105)</f>
        <v>54</v>
      </c>
      <c r="G1944" s="1">
        <f>LOOKUP(laureati_1999_2011_ateneoxgenere[[#This Row],[Enna ]], Comuni!$O$2:$O$8105, Comuni!$F$2:$F$8105)</f>
        <v>27</v>
      </c>
      <c r="H1944" s="1">
        <f>LOOKUP(laureati_1999_2011_ateneoxgenere[[#This Row],[Enna ]], Comuni!$O$2:$O$8105, Comuni!$G$2:$G$8105)</f>
        <v>12</v>
      </c>
      <c r="I1944" s="1">
        <f>LOOKUP(laureati_1999_2011_ateneoxgenere[[#This Row],[Enna ]], Comuni!$O$2:$O$8105, Comuni!$H$2:$H$8105)</f>
        <v>29</v>
      </c>
      <c r="J1944" s="1">
        <f>LOOKUP(laureati_1999_2011_ateneoxgenere[[#This Row],[Enna ]], Comuni!$O$2:$O$8105, Comuni!$I$2:$I$8105)</f>
        <v>24</v>
      </c>
      <c r="K1944" s="4" t="s">
        <v>7</v>
      </c>
      <c r="L1944" s="7">
        <v>176</v>
      </c>
    </row>
    <row r="1945" spans="1:12" x14ac:dyDescent="0.25">
      <c r="A1945">
        <v>2011</v>
      </c>
      <c r="B1945">
        <v>5807</v>
      </c>
      <c r="C1945" s="1" t="s">
        <v>56</v>
      </c>
      <c r="D1945" s="1" t="str">
        <f>LOOKUP(laureati_1999_2011_ateneoxgenere[[#This Row],[NOME_ATENEO]], '2018'!$C$2:$C$181, '2018'!$D$2:$D$181)</f>
        <v xml:space="preserve">Roma </v>
      </c>
      <c r="E1945">
        <f>LOOKUP(laureati_1999_2011_ateneoxgenere[[#This Row],[Enna ]], Comuni!$O$2:$O$8105, Comuni!$D$2:$D$8105)</f>
        <v>41</v>
      </c>
      <c r="F1945">
        <f>LOOKUP(laureati_1999_2011_ateneoxgenere[[#This Row],[Enna ]], Comuni!$O$2:$O$8105, Comuni!$E$2:$E$8105)</f>
        <v>54</v>
      </c>
      <c r="G1945" s="1">
        <f>LOOKUP(laureati_1999_2011_ateneoxgenere[[#This Row],[Enna ]], Comuni!$O$2:$O$8105, Comuni!$F$2:$F$8105)</f>
        <v>27</v>
      </c>
      <c r="H1945" s="1">
        <f>LOOKUP(laureati_1999_2011_ateneoxgenere[[#This Row],[Enna ]], Comuni!$O$2:$O$8105, Comuni!$G$2:$G$8105)</f>
        <v>12</v>
      </c>
      <c r="I1945" s="1">
        <f>LOOKUP(laureati_1999_2011_ateneoxgenere[[#This Row],[Enna ]], Comuni!$O$2:$O$8105, Comuni!$H$2:$H$8105)</f>
        <v>29</v>
      </c>
      <c r="J1945" s="1">
        <f>LOOKUP(laureati_1999_2011_ateneoxgenere[[#This Row],[Enna ]], Comuni!$O$2:$O$8105, Comuni!$I$2:$I$8105)</f>
        <v>24</v>
      </c>
      <c r="K1945" s="5" t="s">
        <v>7</v>
      </c>
      <c r="L1945" s="8">
        <v>2100</v>
      </c>
    </row>
    <row r="1946" spans="1:12" x14ac:dyDescent="0.25">
      <c r="A1946">
        <v>2011</v>
      </c>
      <c r="B1946">
        <v>5808</v>
      </c>
      <c r="C1946" s="1" t="s">
        <v>57</v>
      </c>
      <c r="D1946" s="1" t="str">
        <f>LOOKUP(laureati_1999_2011_ateneoxgenere[[#This Row],[NOME_ATENEO]], '2018'!$C$2:$C$181, '2018'!$D$2:$D$181)</f>
        <v xml:space="preserve">Roma </v>
      </c>
      <c r="E1946">
        <f>LOOKUP(laureati_1999_2011_ateneoxgenere[[#This Row],[Enna ]], Comuni!$O$2:$O$8105, Comuni!$D$2:$D$8105)</f>
        <v>41</v>
      </c>
      <c r="F1946">
        <f>LOOKUP(laureati_1999_2011_ateneoxgenere[[#This Row],[Enna ]], Comuni!$O$2:$O$8105, Comuni!$E$2:$E$8105)</f>
        <v>54</v>
      </c>
      <c r="G1946" s="1">
        <f>LOOKUP(laureati_1999_2011_ateneoxgenere[[#This Row],[Enna ]], Comuni!$O$2:$O$8105, Comuni!$F$2:$F$8105)</f>
        <v>27</v>
      </c>
      <c r="H1946" s="1">
        <f>LOOKUP(laureati_1999_2011_ateneoxgenere[[#This Row],[Enna ]], Comuni!$O$2:$O$8105, Comuni!$G$2:$G$8105)</f>
        <v>12</v>
      </c>
      <c r="I1946" s="1">
        <f>LOOKUP(laureati_1999_2011_ateneoxgenere[[#This Row],[Enna ]], Comuni!$O$2:$O$8105, Comuni!$H$2:$H$8105)</f>
        <v>29</v>
      </c>
      <c r="J1946" s="1">
        <f>LOOKUP(laureati_1999_2011_ateneoxgenere[[#This Row],[Enna ]], Comuni!$O$2:$O$8105, Comuni!$I$2:$I$8105)</f>
        <v>24</v>
      </c>
      <c r="K1946" s="4" t="s">
        <v>7</v>
      </c>
      <c r="L1946" s="7">
        <v>101</v>
      </c>
    </row>
    <row r="1947" spans="1:12" x14ac:dyDescent="0.25">
      <c r="A1947">
        <v>2011</v>
      </c>
      <c r="B1947">
        <v>5809</v>
      </c>
      <c r="C1947" s="1" t="s">
        <v>58</v>
      </c>
      <c r="D1947" s="1" t="str">
        <f>LOOKUP(laureati_1999_2011_ateneoxgenere[[#This Row],[NOME_ATENEO]], '2018'!$C$2:$C$181, '2018'!$D$2:$D$181)</f>
        <v xml:space="preserve">Roma </v>
      </c>
      <c r="E1947">
        <f>LOOKUP(laureati_1999_2011_ateneoxgenere[[#This Row],[Enna ]], Comuni!$O$2:$O$8105, Comuni!$D$2:$D$8105)</f>
        <v>41</v>
      </c>
      <c r="F1947">
        <f>LOOKUP(laureati_1999_2011_ateneoxgenere[[#This Row],[Enna ]], Comuni!$O$2:$O$8105, Comuni!$E$2:$E$8105)</f>
        <v>54</v>
      </c>
      <c r="G1947" s="1">
        <f>LOOKUP(laureati_1999_2011_ateneoxgenere[[#This Row],[Enna ]], Comuni!$O$2:$O$8105, Comuni!$F$2:$F$8105)</f>
        <v>27</v>
      </c>
      <c r="H1947" s="1">
        <f>LOOKUP(laureati_1999_2011_ateneoxgenere[[#This Row],[Enna ]], Comuni!$O$2:$O$8105, Comuni!$G$2:$G$8105)</f>
        <v>12</v>
      </c>
      <c r="I1947" s="1">
        <f>LOOKUP(laureati_1999_2011_ateneoxgenere[[#This Row],[Enna ]], Comuni!$O$2:$O$8105, Comuni!$H$2:$H$8105)</f>
        <v>29</v>
      </c>
      <c r="J1947" s="1">
        <f>LOOKUP(laureati_1999_2011_ateneoxgenere[[#This Row],[Enna ]], Comuni!$O$2:$O$8105, Comuni!$I$2:$I$8105)</f>
        <v>24</v>
      </c>
      <c r="K1947" s="5" t="s">
        <v>7</v>
      </c>
      <c r="L1947" s="8">
        <v>144</v>
      </c>
    </row>
    <row r="1948" spans="1:12" x14ac:dyDescent="0.25">
      <c r="A1948">
        <v>2011</v>
      </c>
      <c r="B1948">
        <v>5810</v>
      </c>
      <c r="C1948" s="1" t="s">
        <v>59</v>
      </c>
      <c r="D1948" s="1" t="str">
        <f>LOOKUP(laureati_1999_2011_ateneoxgenere[[#This Row],[NOME_ATENEO]], '2018'!$C$2:$C$181, '2018'!$D$2:$D$181)</f>
        <v xml:space="preserve">Roma </v>
      </c>
      <c r="E1948">
        <f>LOOKUP(laureati_1999_2011_ateneoxgenere[[#This Row],[Enna ]], Comuni!$O$2:$O$8105, Comuni!$D$2:$D$8105)</f>
        <v>41</v>
      </c>
      <c r="F1948">
        <f>LOOKUP(laureati_1999_2011_ateneoxgenere[[#This Row],[Enna ]], Comuni!$O$2:$O$8105, Comuni!$E$2:$E$8105)</f>
        <v>54</v>
      </c>
      <c r="G1948" s="1">
        <f>LOOKUP(laureati_1999_2011_ateneoxgenere[[#This Row],[Enna ]], Comuni!$O$2:$O$8105, Comuni!$F$2:$F$8105)</f>
        <v>27</v>
      </c>
      <c r="H1948" s="1">
        <f>LOOKUP(laureati_1999_2011_ateneoxgenere[[#This Row],[Enna ]], Comuni!$O$2:$O$8105, Comuni!$G$2:$G$8105)</f>
        <v>12</v>
      </c>
      <c r="I1948" s="1">
        <f>LOOKUP(laureati_1999_2011_ateneoxgenere[[#This Row],[Enna ]], Comuni!$O$2:$O$8105, Comuni!$H$2:$H$8105)</f>
        <v>29</v>
      </c>
      <c r="J1948" s="1">
        <f>LOOKUP(laureati_1999_2011_ateneoxgenere[[#This Row],[Enna ]], Comuni!$O$2:$O$8105, Comuni!$I$2:$I$8105)</f>
        <v>24</v>
      </c>
      <c r="K1948" s="4" t="s">
        <v>7</v>
      </c>
      <c r="L1948" s="7">
        <v>1017</v>
      </c>
    </row>
    <row r="1949" spans="1:12" x14ac:dyDescent="0.25">
      <c r="A1949">
        <v>2011</v>
      </c>
      <c r="B1949">
        <v>5811</v>
      </c>
      <c r="C1949" s="1" t="s">
        <v>60</v>
      </c>
      <c r="D1949" s="1" t="str">
        <f>LOOKUP(laureati_1999_2011_ateneoxgenere[[#This Row],[NOME_ATENEO]], '2018'!$C$2:$C$181, '2018'!$D$2:$D$181)</f>
        <v xml:space="preserve">Roma </v>
      </c>
      <c r="E1949">
        <f>LOOKUP(laureati_1999_2011_ateneoxgenere[[#This Row],[Enna ]], Comuni!$O$2:$O$8105, Comuni!$D$2:$D$8105)</f>
        <v>41</v>
      </c>
      <c r="F1949">
        <f>LOOKUP(laureati_1999_2011_ateneoxgenere[[#This Row],[Enna ]], Comuni!$O$2:$O$8105, Comuni!$E$2:$E$8105)</f>
        <v>54</v>
      </c>
      <c r="G1949" s="1">
        <f>LOOKUP(laureati_1999_2011_ateneoxgenere[[#This Row],[Enna ]], Comuni!$O$2:$O$8105, Comuni!$F$2:$F$8105)</f>
        <v>27</v>
      </c>
      <c r="H1949" s="1">
        <f>LOOKUP(laureati_1999_2011_ateneoxgenere[[#This Row],[Enna ]], Comuni!$O$2:$O$8105, Comuni!$G$2:$G$8105)</f>
        <v>12</v>
      </c>
      <c r="I1949" s="1">
        <f>LOOKUP(laureati_1999_2011_ateneoxgenere[[#This Row],[Enna ]], Comuni!$O$2:$O$8105, Comuni!$H$2:$H$8105)</f>
        <v>29</v>
      </c>
      <c r="J1949" s="1">
        <f>LOOKUP(laureati_1999_2011_ateneoxgenere[[#This Row],[Enna ]], Comuni!$O$2:$O$8105, Comuni!$I$2:$I$8105)</f>
        <v>24</v>
      </c>
      <c r="K1949" s="5" t="s">
        <v>7</v>
      </c>
      <c r="L1949" s="8">
        <v>138</v>
      </c>
    </row>
    <row r="1950" spans="1:12" x14ac:dyDescent="0.25">
      <c r="A1950">
        <v>2011</v>
      </c>
      <c r="B1950">
        <v>5812</v>
      </c>
      <c r="C1950" s="1" t="s">
        <v>61</v>
      </c>
      <c r="D1950" s="1" t="str">
        <f>LOOKUP(laureati_1999_2011_ateneoxgenere[[#This Row],[NOME_ATENEO]], '2018'!$C$2:$C$181, '2018'!$D$2:$D$181)</f>
        <v xml:space="preserve">Roma </v>
      </c>
      <c r="E1950">
        <f>LOOKUP(laureati_1999_2011_ateneoxgenere[[#This Row],[Enna ]], Comuni!$O$2:$O$8105, Comuni!$D$2:$D$8105)</f>
        <v>41</v>
      </c>
      <c r="F1950">
        <f>LOOKUP(laureati_1999_2011_ateneoxgenere[[#This Row],[Enna ]], Comuni!$O$2:$O$8105, Comuni!$E$2:$E$8105)</f>
        <v>54</v>
      </c>
      <c r="G1950" s="1">
        <f>LOOKUP(laureati_1999_2011_ateneoxgenere[[#This Row],[Enna ]], Comuni!$O$2:$O$8105, Comuni!$F$2:$F$8105)</f>
        <v>27</v>
      </c>
      <c r="H1950" s="1">
        <f>LOOKUP(laureati_1999_2011_ateneoxgenere[[#This Row],[Enna ]], Comuni!$O$2:$O$8105, Comuni!$G$2:$G$8105)</f>
        <v>12</v>
      </c>
      <c r="I1950" s="1">
        <f>LOOKUP(laureati_1999_2011_ateneoxgenere[[#This Row],[Enna ]], Comuni!$O$2:$O$8105, Comuni!$H$2:$H$8105)</f>
        <v>29</v>
      </c>
      <c r="J1950" s="1">
        <f>LOOKUP(laureati_1999_2011_ateneoxgenere[[#This Row],[Enna ]], Comuni!$O$2:$O$8105, Comuni!$I$2:$I$8105)</f>
        <v>24</v>
      </c>
      <c r="K1950" s="4" t="s">
        <v>7</v>
      </c>
      <c r="L1950" s="7">
        <v>63</v>
      </c>
    </row>
    <row r="1951" spans="1:12" x14ac:dyDescent="0.25">
      <c r="A1951">
        <v>2011</v>
      </c>
      <c r="B1951">
        <v>5813</v>
      </c>
      <c r="C1951" s="1" t="s">
        <v>62</v>
      </c>
      <c r="D1951" s="1" t="str">
        <f>LOOKUP(laureati_1999_2011_ateneoxgenere[[#This Row],[NOME_ATENEO]], '2018'!$C$2:$C$181, '2018'!$D$2:$D$181)</f>
        <v xml:space="preserve">Roma </v>
      </c>
      <c r="E1951">
        <f>LOOKUP(laureati_1999_2011_ateneoxgenere[[#This Row],[Enna ]], Comuni!$O$2:$O$8105, Comuni!$D$2:$D$8105)</f>
        <v>41</v>
      </c>
      <c r="F1951">
        <f>LOOKUP(laureati_1999_2011_ateneoxgenere[[#This Row],[Enna ]], Comuni!$O$2:$O$8105, Comuni!$E$2:$E$8105)</f>
        <v>54</v>
      </c>
      <c r="G1951" s="1">
        <f>LOOKUP(laureati_1999_2011_ateneoxgenere[[#This Row],[Enna ]], Comuni!$O$2:$O$8105, Comuni!$F$2:$F$8105)</f>
        <v>27</v>
      </c>
      <c r="H1951" s="1">
        <f>LOOKUP(laureati_1999_2011_ateneoxgenere[[#This Row],[Enna ]], Comuni!$O$2:$O$8105, Comuni!$G$2:$G$8105)</f>
        <v>12</v>
      </c>
      <c r="I1951" s="1">
        <f>LOOKUP(laureati_1999_2011_ateneoxgenere[[#This Row],[Enna ]], Comuni!$O$2:$O$8105, Comuni!$H$2:$H$8105)</f>
        <v>29</v>
      </c>
      <c r="J1951" s="1">
        <f>LOOKUP(laureati_1999_2011_ateneoxgenere[[#This Row],[Enna ]], Comuni!$O$2:$O$8105, Comuni!$I$2:$I$8105)</f>
        <v>24</v>
      </c>
      <c r="K1951" s="5" t="s">
        <v>7</v>
      </c>
      <c r="L1951" s="8">
        <v>58</v>
      </c>
    </row>
    <row r="1952" spans="1:12" x14ac:dyDescent="0.25">
      <c r="A1952">
        <v>2011</v>
      </c>
      <c r="B1952">
        <v>5814</v>
      </c>
      <c r="C1952" s="1" t="s">
        <v>63</v>
      </c>
      <c r="D1952" s="1" t="str">
        <f>LOOKUP(laureati_1999_2011_ateneoxgenere[[#This Row],[NOME_ATENEO]], '2018'!$C$2:$C$181, '2018'!$D$2:$D$181)</f>
        <v xml:space="preserve">Reggio </v>
      </c>
      <c r="E1952">
        <f>LOOKUP(laureati_1999_2011_ateneoxgenere[[#This Row],[Enna ]], Comuni!$O$2:$O$8105, Comuni!$D$2:$D$8105)</f>
        <v>43</v>
      </c>
      <c r="F1952">
        <f>LOOKUP(laureati_1999_2011_ateneoxgenere[[#This Row],[Enna ]], Comuni!$O$2:$O$8105, Comuni!$E$2:$E$8105)</f>
        <v>41</v>
      </c>
      <c r="G1952" s="1">
        <f>LOOKUP(laureati_1999_2011_ateneoxgenere[[#This Row],[Enna ]], Comuni!$O$2:$O$8105, Comuni!$F$2:$F$8105)</f>
        <v>1</v>
      </c>
      <c r="H1952" s="1">
        <f>LOOKUP(laureati_1999_2011_ateneoxgenere[[#This Row],[Enna ]], Comuni!$O$2:$O$8105, Comuni!$G$2:$G$8105)</f>
        <v>11</v>
      </c>
      <c r="I1952" s="1">
        <f>LOOKUP(laureati_1999_2011_ateneoxgenere[[#This Row],[Enna ]], Comuni!$O$2:$O$8105, Comuni!$H$2:$H$8105)</f>
        <v>32</v>
      </c>
      <c r="J1952" s="1">
        <f>LOOKUP(laureati_1999_2011_ateneoxgenere[[#This Row],[Enna ]], Comuni!$O$2:$O$8105, Comuni!$I$2:$I$8105)</f>
        <v>10</v>
      </c>
      <c r="K1952" s="4" t="s">
        <v>7</v>
      </c>
      <c r="L1952" s="7">
        <v>11</v>
      </c>
    </row>
    <row r="1953" spans="1:12" x14ac:dyDescent="0.25">
      <c r="A1953">
        <v>2011</v>
      </c>
      <c r="B1953">
        <v>5815</v>
      </c>
      <c r="C1953" s="1" t="s">
        <v>64</v>
      </c>
      <c r="D1953" s="1" t="str">
        <f>LOOKUP(laureati_1999_2011_ateneoxgenere[[#This Row],[NOME_ATENEO]], '2018'!$C$2:$C$181, '2018'!$D$2:$D$181)</f>
        <v xml:space="preserve">Roma </v>
      </c>
      <c r="E1953">
        <f>LOOKUP(laureati_1999_2011_ateneoxgenere[[#This Row],[Enna ]], Comuni!$O$2:$O$8105, Comuni!$D$2:$D$8105)</f>
        <v>41</v>
      </c>
      <c r="F1953">
        <f>LOOKUP(laureati_1999_2011_ateneoxgenere[[#This Row],[Enna ]], Comuni!$O$2:$O$8105, Comuni!$E$2:$E$8105)</f>
        <v>54</v>
      </c>
      <c r="G1953" s="1">
        <f>LOOKUP(laureati_1999_2011_ateneoxgenere[[#This Row],[Enna ]], Comuni!$O$2:$O$8105, Comuni!$F$2:$F$8105)</f>
        <v>27</v>
      </c>
      <c r="H1953" s="1">
        <f>LOOKUP(laureati_1999_2011_ateneoxgenere[[#This Row],[Enna ]], Comuni!$O$2:$O$8105, Comuni!$G$2:$G$8105)</f>
        <v>12</v>
      </c>
      <c r="I1953" s="1">
        <f>LOOKUP(laureati_1999_2011_ateneoxgenere[[#This Row],[Enna ]], Comuni!$O$2:$O$8105, Comuni!$H$2:$H$8105)</f>
        <v>29</v>
      </c>
      <c r="J1953" s="1">
        <f>LOOKUP(laureati_1999_2011_ateneoxgenere[[#This Row],[Enna ]], Comuni!$O$2:$O$8105, Comuni!$I$2:$I$8105)</f>
        <v>24</v>
      </c>
      <c r="K1953" s="5" t="s">
        <v>7</v>
      </c>
      <c r="L1953" s="8">
        <v>1254</v>
      </c>
    </row>
    <row r="1954" spans="1:12" x14ac:dyDescent="0.25">
      <c r="A1954">
        <v>2011</v>
      </c>
      <c r="B1954">
        <v>6001</v>
      </c>
      <c r="C1954" s="1" t="s">
        <v>65</v>
      </c>
      <c r="D1954" s="1" t="str">
        <f>LOOKUP(laureati_1999_2011_ateneoxgenere[[#This Row],[NOME_ATENEO]], '2018'!$C$2:$C$181, '2018'!$D$2:$D$181)</f>
        <v>Cassino</v>
      </c>
      <c r="E1954">
        <f>LOOKUP(laureati_1999_2011_ateneoxgenere[[#This Row],[Enna ]], Comuni!$O$2:$O$8105, Comuni!$D$2:$D$8105)</f>
        <v>41</v>
      </c>
      <c r="F1954">
        <f>LOOKUP(laureati_1999_2011_ateneoxgenere[[#This Row],[Enna ]], Comuni!$O$2:$O$8105, Comuni!$E$2:$E$8105)</f>
        <v>29</v>
      </c>
      <c r="G1954" s="1">
        <f>LOOKUP(laureati_1999_2011_ateneoxgenere[[#This Row],[Enna ]], Comuni!$O$2:$O$8105, Comuni!$F$2:$F$8105)</f>
        <v>38</v>
      </c>
      <c r="H1954" s="1">
        <f>LOOKUP(laureati_1999_2011_ateneoxgenere[[#This Row],[Enna ]], Comuni!$O$2:$O$8105, Comuni!$G$2:$G$8105)</f>
        <v>13</v>
      </c>
      <c r="I1954" s="1">
        <f>LOOKUP(laureati_1999_2011_ateneoxgenere[[#This Row],[Enna ]], Comuni!$O$2:$O$8105, Comuni!$H$2:$H$8105)</f>
        <v>49</v>
      </c>
      <c r="J1954" s="1">
        <f>LOOKUP(laureati_1999_2011_ateneoxgenere[[#This Row],[Enna ]], Comuni!$O$2:$O$8105, Comuni!$I$2:$I$8105)</f>
        <v>44</v>
      </c>
      <c r="K1954" s="4" t="s">
        <v>7</v>
      </c>
      <c r="L1954" s="7">
        <v>598</v>
      </c>
    </row>
    <row r="1955" spans="1:12" x14ac:dyDescent="0.25">
      <c r="A1955">
        <v>2011</v>
      </c>
      <c r="B1955">
        <v>6201</v>
      </c>
      <c r="C1955" s="1" t="s">
        <v>66</v>
      </c>
      <c r="D1955" s="1" t="str">
        <f>LOOKUP(laureati_1999_2011_ateneoxgenere[[#This Row],[NOME_ATENEO]], '2018'!$C$2:$C$181, '2018'!$D$2:$D$181)</f>
        <v xml:space="preserve">Benevento </v>
      </c>
      <c r="E1955">
        <f>LOOKUP(laureati_1999_2011_ateneoxgenere[[#This Row],[Enna ]], Comuni!$O$2:$O$8105, Comuni!$D$2:$D$8105)</f>
        <v>41</v>
      </c>
      <c r="F1955">
        <f>LOOKUP(laureati_1999_2011_ateneoxgenere[[#This Row],[Enna ]], Comuni!$O$2:$O$8105, Comuni!$E$2:$E$8105)</f>
        <v>7</v>
      </c>
      <c r="G1955" s="1">
        <f>LOOKUP(laureati_1999_2011_ateneoxgenere[[#This Row],[Enna ]], Comuni!$O$2:$O$8105, Comuni!$F$2:$F$8105)</f>
        <v>55</v>
      </c>
      <c r="H1955" s="1">
        <f>LOOKUP(laureati_1999_2011_ateneoxgenere[[#This Row],[Enna ]], Comuni!$O$2:$O$8105, Comuni!$G$2:$G$8105)</f>
        <v>14</v>
      </c>
      <c r="I1955" s="1">
        <f>LOOKUP(laureati_1999_2011_ateneoxgenere[[#This Row],[Enna ]], Comuni!$O$2:$O$8105, Comuni!$H$2:$H$8105)</f>
        <v>46</v>
      </c>
      <c r="J1955" s="1">
        <f>LOOKUP(laureati_1999_2011_ateneoxgenere[[#This Row],[Enna ]], Comuni!$O$2:$O$8105, Comuni!$I$2:$I$8105)</f>
        <v>40</v>
      </c>
      <c r="K1955" s="5" t="s">
        <v>7</v>
      </c>
      <c r="L1955" s="8">
        <v>359</v>
      </c>
    </row>
    <row r="1956" spans="1:12" x14ac:dyDescent="0.25">
      <c r="A1956">
        <v>2011</v>
      </c>
      <c r="B1956">
        <v>6202</v>
      </c>
      <c r="C1956" s="1" t="s">
        <v>67</v>
      </c>
      <c r="D1956" s="1" t="str">
        <f>LOOKUP(laureati_1999_2011_ateneoxgenere[[#This Row],[NOME_ATENEO]], '2018'!$C$2:$C$181, '2018'!$D$2:$D$181)</f>
        <v>Potenza</v>
      </c>
      <c r="E1956">
        <f>LOOKUP(laureati_1999_2011_ateneoxgenere[[#This Row],[Enna ]], Comuni!$O$2:$O$8105, Comuni!$D$2:$D$8105)</f>
        <v>40</v>
      </c>
      <c r="F1956">
        <f>LOOKUP(laureati_1999_2011_ateneoxgenere[[#This Row],[Enna ]], Comuni!$O$2:$O$8105, Comuni!$E$2:$E$8105)</f>
        <v>38</v>
      </c>
      <c r="G1956" s="1">
        <f>LOOKUP(laureati_1999_2011_ateneoxgenere[[#This Row],[Enna ]], Comuni!$O$2:$O$8105, Comuni!$F$2:$F$8105)</f>
        <v>20</v>
      </c>
      <c r="H1956" s="1">
        <f>LOOKUP(laureati_1999_2011_ateneoxgenere[[#This Row],[Enna ]], Comuni!$O$2:$O$8105, Comuni!$G$2:$G$8105)</f>
        <v>15</v>
      </c>
      <c r="I1956" s="1">
        <f>LOOKUP(laureati_1999_2011_ateneoxgenere[[#This Row],[Enna ]], Comuni!$O$2:$O$8105, Comuni!$H$2:$H$8105)</f>
        <v>48</v>
      </c>
      <c r="J1956" s="1">
        <f>LOOKUP(laureati_1999_2011_ateneoxgenere[[#This Row],[Enna ]], Comuni!$O$2:$O$8105, Comuni!$I$2:$I$8105)</f>
        <v>12</v>
      </c>
      <c r="K1956" s="4" t="s">
        <v>7</v>
      </c>
      <c r="L1956" s="7">
        <v>58</v>
      </c>
    </row>
    <row r="1957" spans="1:12" x14ac:dyDescent="0.25">
      <c r="A1957">
        <v>2011</v>
      </c>
      <c r="B1957">
        <v>6301</v>
      </c>
      <c r="C1957" s="1" t="s">
        <v>68</v>
      </c>
      <c r="D1957" s="1" t="str">
        <f>LOOKUP(laureati_1999_2011_ateneoxgenere[[#This Row],[NOME_ATENEO]], '2018'!$C$2:$C$181, '2018'!$D$2:$D$181)</f>
        <v xml:space="preserve">Napoli </v>
      </c>
      <c r="E1957">
        <f>LOOKUP(laureati_1999_2011_ateneoxgenere[[#This Row],[Enna ]], Comuni!$O$2:$O$8105, Comuni!$D$2:$D$8105)</f>
        <v>40</v>
      </c>
      <c r="F1957">
        <f>LOOKUP(laureati_1999_2011_ateneoxgenere[[#This Row],[Enna ]], Comuni!$O$2:$O$8105, Comuni!$E$2:$E$8105)</f>
        <v>51</v>
      </c>
      <c r="G1957" s="1">
        <f>LOOKUP(laureati_1999_2011_ateneoxgenere[[#This Row],[Enna ]], Comuni!$O$2:$O$8105, Comuni!$F$2:$F$8105)</f>
        <v>14</v>
      </c>
      <c r="H1957" s="1">
        <f>LOOKUP(laureati_1999_2011_ateneoxgenere[[#This Row],[Enna ]], Comuni!$O$2:$O$8105, Comuni!$G$2:$G$8105)</f>
        <v>14</v>
      </c>
      <c r="I1957" s="1">
        <f>LOOKUP(laureati_1999_2011_ateneoxgenere[[#This Row],[Enna ]], Comuni!$O$2:$O$8105, Comuni!$H$2:$H$8105)</f>
        <v>15</v>
      </c>
      <c r="J1957" s="1">
        <f>LOOKUP(laureati_1999_2011_ateneoxgenere[[#This Row],[Enna ]], Comuni!$O$2:$O$8105, Comuni!$I$2:$I$8105)</f>
        <v>2</v>
      </c>
      <c r="K1957" s="5" t="s">
        <v>7</v>
      </c>
      <c r="L1957" s="8">
        <v>5270</v>
      </c>
    </row>
    <row r="1958" spans="1:12" x14ac:dyDescent="0.25">
      <c r="A1958">
        <v>2011</v>
      </c>
      <c r="B1958">
        <v>6302</v>
      </c>
      <c r="C1958" s="1" t="s">
        <v>69</v>
      </c>
      <c r="D1958" s="1" t="str">
        <f>LOOKUP(laureati_1999_2011_ateneoxgenere[[#This Row],[NOME_ATENEO]], '2018'!$C$2:$C$181, '2018'!$D$2:$D$181)</f>
        <v xml:space="preserve">Napoli </v>
      </c>
      <c r="E1958">
        <f>LOOKUP(laureati_1999_2011_ateneoxgenere[[#This Row],[Enna ]], Comuni!$O$2:$O$8105, Comuni!$D$2:$D$8105)</f>
        <v>40</v>
      </c>
      <c r="F1958">
        <f>LOOKUP(laureati_1999_2011_ateneoxgenere[[#This Row],[Enna ]], Comuni!$O$2:$O$8105, Comuni!$E$2:$E$8105)</f>
        <v>51</v>
      </c>
      <c r="G1958" s="1">
        <f>LOOKUP(laureati_1999_2011_ateneoxgenere[[#This Row],[Enna ]], Comuni!$O$2:$O$8105, Comuni!$F$2:$F$8105)</f>
        <v>14</v>
      </c>
      <c r="H1958" s="1">
        <f>LOOKUP(laureati_1999_2011_ateneoxgenere[[#This Row],[Enna ]], Comuni!$O$2:$O$8105, Comuni!$G$2:$G$8105)</f>
        <v>14</v>
      </c>
      <c r="I1958" s="1">
        <f>LOOKUP(laureati_1999_2011_ateneoxgenere[[#This Row],[Enna ]], Comuni!$O$2:$O$8105, Comuni!$H$2:$H$8105)</f>
        <v>15</v>
      </c>
      <c r="J1958" s="1">
        <f>LOOKUP(laureati_1999_2011_ateneoxgenere[[#This Row],[Enna ]], Comuni!$O$2:$O$8105, Comuni!$I$2:$I$8105)</f>
        <v>2</v>
      </c>
      <c r="K1958" s="4" t="s">
        <v>7</v>
      </c>
      <c r="L1958" s="7">
        <v>1098</v>
      </c>
    </row>
    <row r="1959" spans="1:12" x14ac:dyDescent="0.25">
      <c r="A1959">
        <v>2011</v>
      </c>
      <c r="B1959">
        <v>6303</v>
      </c>
      <c r="C1959" s="1" t="s">
        <v>70</v>
      </c>
      <c r="D1959" s="1" t="str">
        <f>LOOKUP(laureati_1999_2011_ateneoxgenere[[#This Row],[NOME_ATENEO]], '2018'!$C$2:$C$181, '2018'!$D$2:$D$181)</f>
        <v xml:space="preserve">Napoli </v>
      </c>
      <c r="E1959">
        <f>LOOKUP(laureati_1999_2011_ateneoxgenere[[#This Row],[Enna ]], Comuni!$O$2:$O$8105, Comuni!$D$2:$D$8105)</f>
        <v>40</v>
      </c>
      <c r="F1959">
        <f>LOOKUP(laureati_1999_2011_ateneoxgenere[[#This Row],[Enna ]], Comuni!$O$2:$O$8105, Comuni!$E$2:$E$8105)</f>
        <v>51</v>
      </c>
      <c r="G1959" s="1">
        <f>LOOKUP(laureati_1999_2011_ateneoxgenere[[#This Row],[Enna ]], Comuni!$O$2:$O$8105, Comuni!$F$2:$F$8105)</f>
        <v>14</v>
      </c>
      <c r="H1959" s="1">
        <f>LOOKUP(laureati_1999_2011_ateneoxgenere[[#This Row],[Enna ]], Comuni!$O$2:$O$8105, Comuni!$G$2:$G$8105)</f>
        <v>14</v>
      </c>
      <c r="I1959" s="1">
        <f>LOOKUP(laureati_1999_2011_ateneoxgenere[[#This Row],[Enna ]], Comuni!$O$2:$O$8105, Comuni!$H$2:$H$8105)</f>
        <v>15</v>
      </c>
      <c r="J1959" s="1">
        <f>LOOKUP(laureati_1999_2011_ateneoxgenere[[#This Row],[Enna ]], Comuni!$O$2:$O$8105, Comuni!$I$2:$I$8105)</f>
        <v>2</v>
      </c>
      <c r="K1959" s="5" t="s">
        <v>7</v>
      </c>
      <c r="L1959" s="8">
        <v>365</v>
      </c>
    </row>
    <row r="1960" spans="1:12" x14ac:dyDescent="0.25">
      <c r="A1960">
        <v>2011</v>
      </c>
      <c r="B1960">
        <v>6304</v>
      </c>
      <c r="C1960" s="1" t="s">
        <v>71</v>
      </c>
      <c r="D1960" s="1" t="str">
        <f>LOOKUP(laureati_1999_2011_ateneoxgenere[[#This Row],[NOME_ATENEO]], '2018'!$C$2:$C$181, '2018'!$D$2:$D$181)</f>
        <v xml:space="preserve">Napoli </v>
      </c>
      <c r="E1960">
        <f>LOOKUP(laureati_1999_2011_ateneoxgenere[[#This Row],[Enna ]], Comuni!$O$2:$O$8105, Comuni!$D$2:$D$8105)</f>
        <v>40</v>
      </c>
      <c r="F1960">
        <f>LOOKUP(laureati_1999_2011_ateneoxgenere[[#This Row],[Enna ]], Comuni!$O$2:$O$8105, Comuni!$E$2:$E$8105)</f>
        <v>51</v>
      </c>
      <c r="G1960" s="1">
        <f>LOOKUP(laureati_1999_2011_ateneoxgenere[[#This Row],[Enna ]], Comuni!$O$2:$O$8105, Comuni!$F$2:$F$8105)</f>
        <v>14</v>
      </c>
      <c r="H1960" s="1">
        <f>LOOKUP(laureati_1999_2011_ateneoxgenere[[#This Row],[Enna ]], Comuni!$O$2:$O$8105, Comuni!$G$2:$G$8105)</f>
        <v>14</v>
      </c>
      <c r="I1960" s="1">
        <f>LOOKUP(laureati_1999_2011_ateneoxgenere[[#This Row],[Enna ]], Comuni!$O$2:$O$8105, Comuni!$H$2:$H$8105)</f>
        <v>15</v>
      </c>
      <c r="J1960" s="1">
        <f>LOOKUP(laureati_1999_2011_ateneoxgenere[[#This Row],[Enna ]], Comuni!$O$2:$O$8105, Comuni!$I$2:$I$8105)</f>
        <v>2</v>
      </c>
      <c r="K1960" s="4" t="s">
        <v>7</v>
      </c>
      <c r="L1960" s="7">
        <v>287</v>
      </c>
    </row>
    <row r="1961" spans="1:12" x14ac:dyDescent="0.25">
      <c r="A1961">
        <v>2011</v>
      </c>
      <c r="B1961">
        <v>6306</v>
      </c>
      <c r="C1961" s="1" t="s">
        <v>72</v>
      </c>
      <c r="D1961" s="1" t="str">
        <f>LOOKUP(laureati_1999_2011_ateneoxgenere[[#This Row],[NOME_ATENEO]], '2018'!$C$2:$C$181, '2018'!$D$2:$D$181)</f>
        <v xml:space="preserve">Napoli </v>
      </c>
      <c r="E1961">
        <f>LOOKUP(laureati_1999_2011_ateneoxgenere[[#This Row],[Enna ]], Comuni!$O$2:$O$8105, Comuni!$D$2:$D$8105)</f>
        <v>40</v>
      </c>
      <c r="F1961">
        <f>LOOKUP(laureati_1999_2011_ateneoxgenere[[#This Row],[Enna ]], Comuni!$O$2:$O$8105, Comuni!$E$2:$E$8105)</f>
        <v>51</v>
      </c>
      <c r="G1961" s="1">
        <f>LOOKUP(laureati_1999_2011_ateneoxgenere[[#This Row],[Enna ]], Comuni!$O$2:$O$8105, Comuni!$F$2:$F$8105)</f>
        <v>14</v>
      </c>
      <c r="H1961" s="1">
        <f>LOOKUP(laureati_1999_2011_ateneoxgenere[[#This Row],[Enna ]], Comuni!$O$2:$O$8105, Comuni!$G$2:$G$8105)</f>
        <v>14</v>
      </c>
      <c r="I1961" s="1">
        <f>LOOKUP(laureati_1999_2011_ateneoxgenere[[#This Row],[Enna ]], Comuni!$O$2:$O$8105, Comuni!$H$2:$H$8105)</f>
        <v>15</v>
      </c>
      <c r="J1961" s="1">
        <f>LOOKUP(laureati_1999_2011_ateneoxgenere[[#This Row],[Enna ]], Comuni!$O$2:$O$8105, Comuni!$I$2:$I$8105)</f>
        <v>2</v>
      </c>
      <c r="K1961" s="5" t="s">
        <v>7</v>
      </c>
      <c r="L1961" s="8">
        <v>1820</v>
      </c>
    </row>
    <row r="1962" spans="1:12" x14ac:dyDescent="0.25">
      <c r="A1962">
        <v>2011</v>
      </c>
      <c r="B1962">
        <v>6307</v>
      </c>
      <c r="C1962" s="1" t="s">
        <v>73</v>
      </c>
      <c r="D1962" s="1" t="str">
        <f>LOOKUP(laureati_1999_2011_ateneoxgenere[[#This Row],[NOME_ATENEO]], '2018'!$C$2:$C$181, '2018'!$D$2:$D$181)</f>
        <v xml:space="preserve">Napoli </v>
      </c>
      <c r="E1962">
        <f>LOOKUP(laureati_1999_2011_ateneoxgenere[[#This Row],[Enna ]], Comuni!$O$2:$O$8105, Comuni!$D$2:$D$8105)</f>
        <v>40</v>
      </c>
      <c r="F1962">
        <f>LOOKUP(laureati_1999_2011_ateneoxgenere[[#This Row],[Enna ]], Comuni!$O$2:$O$8105, Comuni!$E$2:$E$8105)</f>
        <v>51</v>
      </c>
      <c r="G1962" s="1">
        <f>LOOKUP(laureati_1999_2011_ateneoxgenere[[#This Row],[Enna ]], Comuni!$O$2:$O$8105, Comuni!$F$2:$F$8105)</f>
        <v>14</v>
      </c>
      <c r="H1962" s="1">
        <f>LOOKUP(laureati_1999_2011_ateneoxgenere[[#This Row],[Enna ]], Comuni!$O$2:$O$8105, Comuni!$G$2:$G$8105)</f>
        <v>14</v>
      </c>
      <c r="I1962" s="1">
        <f>LOOKUP(laureati_1999_2011_ateneoxgenere[[#This Row],[Enna ]], Comuni!$O$2:$O$8105, Comuni!$H$2:$H$8105)</f>
        <v>15</v>
      </c>
      <c r="J1962" s="1">
        <f>LOOKUP(laureati_1999_2011_ateneoxgenere[[#This Row],[Enna ]], Comuni!$O$2:$O$8105, Comuni!$I$2:$I$8105)</f>
        <v>2</v>
      </c>
      <c r="K1962" s="4" t="s">
        <v>7</v>
      </c>
      <c r="L1962" s="7">
        <v>1423</v>
      </c>
    </row>
    <row r="1963" spans="1:12" x14ac:dyDescent="0.25">
      <c r="A1963">
        <v>2011</v>
      </c>
      <c r="B1963">
        <v>6501</v>
      </c>
      <c r="C1963" s="1" t="s">
        <v>74</v>
      </c>
      <c r="D1963" s="1" t="str">
        <f>LOOKUP(laureati_1999_2011_ateneoxgenere[[#This Row],[NOME_ATENEO]], '2018'!$C$2:$C$181, '2018'!$D$2:$D$181)</f>
        <v>Salerno</v>
      </c>
      <c r="E1963">
        <f>LOOKUP(laureati_1999_2011_ateneoxgenere[[#This Row],[Enna ]], Comuni!$O$2:$O$8105, Comuni!$D$2:$D$8105)</f>
        <v>40</v>
      </c>
      <c r="F1963">
        <f>LOOKUP(laureati_1999_2011_ateneoxgenere[[#This Row],[Enna ]], Comuni!$O$2:$O$8105, Comuni!$E$2:$E$8105)</f>
        <v>40</v>
      </c>
      <c r="G1963" s="1">
        <f>LOOKUP(laureati_1999_2011_ateneoxgenere[[#This Row],[Enna ]], Comuni!$O$2:$O$8105, Comuni!$F$2:$F$8105)</f>
        <v>52</v>
      </c>
      <c r="H1963" s="1">
        <f>LOOKUP(laureati_1999_2011_ateneoxgenere[[#This Row],[Enna ]], Comuni!$O$2:$O$8105, Comuni!$G$2:$G$8105)</f>
        <v>14</v>
      </c>
      <c r="I1963" s="1">
        <f>LOOKUP(laureati_1999_2011_ateneoxgenere[[#This Row],[Enna ]], Comuni!$O$2:$O$8105, Comuni!$H$2:$H$8105)</f>
        <v>45</v>
      </c>
      <c r="J1963" s="1">
        <f>LOOKUP(laureati_1999_2011_ateneoxgenere[[#This Row],[Enna ]], Comuni!$O$2:$O$8105, Comuni!$I$2:$I$8105)</f>
        <v>40</v>
      </c>
      <c r="K1963" s="5" t="s">
        <v>7</v>
      </c>
      <c r="L1963" s="8">
        <v>1677</v>
      </c>
    </row>
    <row r="1964" spans="1:12" x14ac:dyDescent="0.25">
      <c r="A1964">
        <v>2011</v>
      </c>
      <c r="B1964">
        <v>6601</v>
      </c>
      <c r="C1964" s="1" t="s">
        <v>75</v>
      </c>
      <c r="D1964" s="1" t="str">
        <f>LOOKUP(laureati_1999_2011_ateneoxgenere[[#This Row],[NOME_ATENEO]], '2018'!$C$2:$C$181, '2018'!$D$2:$D$181)</f>
        <v>L'Aquila</v>
      </c>
      <c r="E1964">
        <f>LOOKUP(laureati_1999_2011_ateneoxgenere[[#This Row],[Enna ]], Comuni!$O$2:$O$8105, Comuni!$D$2:$D$8105)</f>
        <v>42</v>
      </c>
      <c r="F1964">
        <f>LOOKUP(laureati_1999_2011_ateneoxgenere[[#This Row],[Enna ]], Comuni!$O$2:$O$8105, Comuni!$E$2:$E$8105)</f>
        <v>21</v>
      </c>
      <c r="G1964" s="1">
        <f>LOOKUP(laureati_1999_2011_ateneoxgenere[[#This Row],[Enna ]], Comuni!$O$2:$O$8105, Comuni!$F$2:$F$8105)</f>
        <v>9</v>
      </c>
      <c r="H1964" s="1">
        <f>LOOKUP(laureati_1999_2011_ateneoxgenere[[#This Row],[Enna ]], Comuni!$O$2:$O$8105, Comuni!$G$2:$G$8105)</f>
        <v>13</v>
      </c>
      <c r="I1964" s="1">
        <f>LOOKUP(laureati_1999_2011_ateneoxgenere[[#This Row],[Enna ]], Comuni!$O$2:$O$8105, Comuni!$H$2:$H$8105)</f>
        <v>23</v>
      </c>
      <c r="J1964" s="1">
        <f>LOOKUP(laureati_1999_2011_ateneoxgenere[[#This Row],[Enna ]], Comuni!$O$2:$O$8105, Comuni!$I$2:$I$8105)</f>
        <v>57</v>
      </c>
      <c r="K1964" s="4" t="s">
        <v>7</v>
      </c>
      <c r="L1964" s="7">
        <v>1238</v>
      </c>
    </row>
    <row r="1965" spans="1:12" x14ac:dyDescent="0.25">
      <c r="A1965">
        <v>2011</v>
      </c>
      <c r="B1965">
        <v>6701</v>
      </c>
      <c r="C1965" s="1" t="s">
        <v>76</v>
      </c>
      <c r="D1965" s="1" t="str">
        <f>LOOKUP(laureati_1999_2011_ateneoxgenere[[#This Row],[NOME_ATENEO]], '2018'!$C$2:$C$181, '2018'!$D$2:$D$181)</f>
        <v>Teramo</v>
      </c>
      <c r="E1965">
        <f>LOOKUP(laureati_1999_2011_ateneoxgenere[[#This Row],[Enna ]], Comuni!$O$2:$O$8105, Comuni!$D$2:$D$8105)</f>
        <v>42</v>
      </c>
      <c r="F1965">
        <f>LOOKUP(laureati_1999_2011_ateneoxgenere[[#This Row],[Enna ]], Comuni!$O$2:$O$8105, Comuni!$E$2:$E$8105)</f>
        <v>39</v>
      </c>
      <c r="G1965" s="1">
        <f>LOOKUP(laureati_1999_2011_ateneoxgenere[[#This Row],[Enna ]], Comuni!$O$2:$O$8105, Comuni!$F$2:$F$8105)</f>
        <v>30</v>
      </c>
      <c r="H1965" s="1">
        <f>LOOKUP(laureati_1999_2011_ateneoxgenere[[#This Row],[Enna ]], Comuni!$O$2:$O$8105, Comuni!$G$2:$G$8105)</f>
        <v>13</v>
      </c>
      <c r="I1965" s="1">
        <f>LOOKUP(laureati_1999_2011_ateneoxgenere[[#This Row],[Enna ]], Comuni!$O$2:$O$8105, Comuni!$H$2:$H$8105)</f>
        <v>42</v>
      </c>
      <c r="J1965" s="1">
        <f>LOOKUP(laureati_1999_2011_ateneoxgenere[[#This Row],[Enna ]], Comuni!$O$2:$O$8105, Comuni!$I$2:$I$8105)</f>
        <v>26</v>
      </c>
      <c r="K1965" s="5" t="s">
        <v>7</v>
      </c>
      <c r="L1965" s="8">
        <v>600</v>
      </c>
    </row>
    <row r="1966" spans="1:12" x14ac:dyDescent="0.25">
      <c r="A1966">
        <v>2011</v>
      </c>
      <c r="B1966">
        <v>6901</v>
      </c>
      <c r="C1966" s="1" t="s">
        <v>77</v>
      </c>
      <c r="D1966" s="1" t="str">
        <f>LOOKUP(laureati_1999_2011_ateneoxgenere[[#This Row],[NOME_ATENEO]], '2018'!$C$2:$C$181, '2018'!$D$2:$D$181)</f>
        <v xml:space="preserve">Chieti </v>
      </c>
      <c r="E1966">
        <f>LOOKUP(laureati_1999_2011_ateneoxgenere[[#This Row],[Enna ]], Comuni!$O$2:$O$8105, Comuni!$D$2:$D$8105)</f>
        <v>42</v>
      </c>
      <c r="F1966">
        <f>LOOKUP(laureati_1999_2011_ateneoxgenere[[#This Row],[Enna ]], Comuni!$O$2:$O$8105, Comuni!$E$2:$E$8105)</f>
        <v>21</v>
      </c>
      <c r="G1966" s="1">
        <f>LOOKUP(laureati_1999_2011_ateneoxgenere[[#This Row],[Enna ]], Comuni!$O$2:$O$8105, Comuni!$F$2:$F$8105)</f>
        <v>7</v>
      </c>
      <c r="H1966" s="1">
        <f>LOOKUP(laureati_1999_2011_ateneoxgenere[[#This Row],[Enna ]], Comuni!$O$2:$O$8105, Comuni!$G$2:$G$8105)</f>
        <v>14</v>
      </c>
      <c r="I1966" s="1">
        <f>LOOKUP(laureati_1999_2011_ateneoxgenere[[#This Row],[Enna ]], Comuni!$O$2:$O$8105, Comuni!$H$2:$H$8105)</f>
        <v>10</v>
      </c>
      <c r="J1966" s="1">
        <f>LOOKUP(laureati_1999_2011_ateneoxgenere[[#This Row],[Enna ]], Comuni!$O$2:$O$8105, Comuni!$I$2:$I$8105)</f>
        <v>5</v>
      </c>
      <c r="K1966" s="4" t="s">
        <v>7</v>
      </c>
      <c r="L1966" s="7">
        <v>1692</v>
      </c>
    </row>
    <row r="1967" spans="1:12" x14ac:dyDescent="0.25">
      <c r="A1967">
        <v>2011</v>
      </c>
      <c r="B1967">
        <v>6902</v>
      </c>
      <c r="C1967" s="1" t="s">
        <v>78</v>
      </c>
      <c r="D1967" s="1" t="str">
        <f>LOOKUP(laureati_1999_2011_ateneoxgenere[[#This Row],[NOME_ATENEO]], '2018'!$C$2:$C$181, '2018'!$D$2:$D$181)</f>
        <v xml:space="preserve">Torino </v>
      </c>
      <c r="E1967">
        <f>LOOKUP(laureati_1999_2011_ateneoxgenere[[#This Row],[Enna ]], Comuni!$O$2:$O$8105, Comuni!$D$2:$D$8105)</f>
        <v>45</v>
      </c>
      <c r="F1967">
        <f>LOOKUP(laureati_1999_2011_ateneoxgenere[[#This Row],[Enna ]], Comuni!$O$2:$O$8105, Comuni!$E$2:$E$8105)</f>
        <v>3</v>
      </c>
      <c r="G1967" s="1">
        <f>LOOKUP(laureati_1999_2011_ateneoxgenere[[#This Row],[Enna ]], Comuni!$O$2:$O$8105, Comuni!$F$2:$F$8105)</f>
        <v>58</v>
      </c>
      <c r="H1967" s="1">
        <f>LOOKUP(laureati_1999_2011_ateneoxgenere[[#This Row],[Enna ]], Comuni!$O$2:$O$8105, Comuni!$G$2:$G$8105)</f>
        <v>7</v>
      </c>
      <c r="I1967" s="1">
        <f>LOOKUP(laureati_1999_2011_ateneoxgenere[[#This Row],[Enna ]], Comuni!$O$2:$O$8105, Comuni!$H$2:$H$8105)</f>
        <v>40</v>
      </c>
      <c r="J1967" s="1">
        <f>LOOKUP(laureati_1999_2011_ateneoxgenere[[#This Row],[Enna ]], Comuni!$O$2:$O$8105, Comuni!$I$2:$I$8105)</f>
        <v>56</v>
      </c>
      <c r="K1967" s="5" t="s">
        <v>7</v>
      </c>
      <c r="L1967" s="8">
        <v>25</v>
      </c>
    </row>
    <row r="1968" spans="1:12" x14ac:dyDescent="0.25">
      <c r="A1968">
        <v>2011</v>
      </c>
      <c r="B1968">
        <v>7001</v>
      </c>
      <c r="C1968" s="1" t="s">
        <v>79</v>
      </c>
      <c r="D1968" s="1" t="str">
        <f>LOOKUP(laureati_1999_2011_ateneoxgenere[[#This Row],[NOME_ATENEO]], '2018'!$C$2:$C$181, '2018'!$D$2:$D$181)</f>
        <v>Campobasso</v>
      </c>
      <c r="E1968">
        <f>LOOKUP(laureati_1999_2011_ateneoxgenere[[#This Row],[Enna ]], Comuni!$O$2:$O$8105, Comuni!$D$2:$D$8105)</f>
        <v>41</v>
      </c>
      <c r="F1968">
        <f>LOOKUP(laureati_1999_2011_ateneoxgenere[[#This Row],[Enna ]], Comuni!$O$2:$O$8105, Comuni!$E$2:$E$8105)</f>
        <v>33</v>
      </c>
      <c r="G1968" s="1">
        <f>LOOKUP(laureati_1999_2011_ateneoxgenere[[#This Row],[Enna ]], Comuni!$O$2:$O$8105, Comuni!$F$2:$F$8105)</f>
        <v>36</v>
      </c>
      <c r="H1968" s="1">
        <f>LOOKUP(laureati_1999_2011_ateneoxgenere[[#This Row],[Enna ]], Comuni!$O$2:$O$8105, Comuni!$G$2:$G$8105)</f>
        <v>14</v>
      </c>
      <c r="I1968" s="1">
        <f>LOOKUP(laureati_1999_2011_ateneoxgenere[[#This Row],[Enna ]], Comuni!$O$2:$O$8105, Comuni!$H$2:$H$8105)</f>
        <v>39</v>
      </c>
      <c r="J1968" s="1">
        <f>LOOKUP(laureati_1999_2011_ateneoxgenere[[#This Row],[Enna ]], Comuni!$O$2:$O$8105, Comuni!$I$2:$I$8105)</f>
        <v>37</v>
      </c>
      <c r="K1968" s="4" t="s">
        <v>7</v>
      </c>
      <c r="L1968" s="7">
        <v>623</v>
      </c>
    </row>
    <row r="1969" spans="1:12" x14ac:dyDescent="0.25">
      <c r="A1969">
        <v>2011</v>
      </c>
      <c r="B1969">
        <v>7101</v>
      </c>
      <c r="C1969" s="1" t="s">
        <v>80</v>
      </c>
      <c r="D1969" s="1" t="str">
        <f>LOOKUP(laureati_1999_2011_ateneoxgenere[[#This Row],[NOME_ATENEO]], '2018'!$C$2:$C$181, '2018'!$D$2:$D$181)</f>
        <v>Foggia</v>
      </c>
      <c r="E1969">
        <f>LOOKUP(laureati_1999_2011_ateneoxgenere[[#This Row],[Enna ]], Comuni!$O$2:$O$8105, Comuni!$D$2:$D$8105)</f>
        <v>41</v>
      </c>
      <c r="F1969">
        <f>LOOKUP(laureati_1999_2011_ateneoxgenere[[#This Row],[Enna ]], Comuni!$O$2:$O$8105, Comuni!$E$2:$E$8105)</f>
        <v>27</v>
      </c>
      <c r="G1969" s="1">
        <f>LOOKUP(laureati_1999_2011_ateneoxgenere[[#This Row],[Enna ]], Comuni!$O$2:$O$8105, Comuni!$F$2:$F$8105)</f>
        <v>54</v>
      </c>
      <c r="H1969" s="1">
        <f>LOOKUP(laureati_1999_2011_ateneoxgenere[[#This Row],[Enna ]], Comuni!$O$2:$O$8105, Comuni!$G$2:$G$8105)</f>
        <v>15</v>
      </c>
      <c r="I1969" s="1">
        <f>LOOKUP(laureati_1999_2011_ateneoxgenere[[#This Row],[Enna ]], Comuni!$O$2:$O$8105, Comuni!$H$2:$H$8105)</f>
        <v>32</v>
      </c>
      <c r="J1969" s="1">
        <f>LOOKUP(laureati_1999_2011_ateneoxgenere[[#This Row],[Enna ]], Comuni!$O$2:$O$8105, Comuni!$I$2:$I$8105)</f>
        <v>42</v>
      </c>
      <c r="K1969" s="5" t="s">
        <v>7</v>
      </c>
      <c r="L1969" s="8">
        <v>468</v>
      </c>
    </row>
    <row r="1970" spans="1:12" x14ac:dyDescent="0.25">
      <c r="A1970">
        <v>2011</v>
      </c>
      <c r="B1970">
        <v>7201</v>
      </c>
      <c r="C1970" s="1" t="s">
        <v>81</v>
      </c>
      <c r="D1970" s="1" t="str">
        <f>LOOKUP(laureati_1999_2011_ateneoxgenere[[#This Row],[NOME_ATENEO]], '2018'!$C$2:$C$181, '2018'!$D$2:$D$181)</f>
        <v>Bari</v>
      </c>
      <c r="E1970">
        <f>LOOKUP(laureati_1999_2011_ateneoxgenere[[#This Row],[Enna ]], Comuni!$O$2:$O$8105, Comuni!$D$2:$D$8105)</f>
        <v>41</v>
      </c>
      <c r="F1970">
        <f>LOOKUP(laureati_1999_2011_ateneoxgenere[[#This Row],[Enna ]], Comuni!$O$2:$O$8105, Comuni!$E$2:$E$8105)</f>
        <v>7</v>
      </c>
      <c r="G1970" s="1">
        <f>LOOKUP(laureati_1999_2011_ateneoxgenere[[#This Row],[Enna ]], Comuni!$O$2:$O$8105, Comuni!$F$2:$F$8105)</f>
        <v>45</v>
      </c>
      <c r="H1970" s="1">
        <f>LOOKUP(laureati_1999_2011_ateneoxgenere[[#This Row],[Enna ]], Comuni!$O$2:$O$8105, Comuni!$G$2:$G$8105)</f>
        <v>16</v>
      </c>
      <c r="I1970" s="1">
        <f>LOOKUP(laureati_1999_2011_ateneoxgenere[[#This Row],[Enna ]], Comuni!$O$2:$O$8105, Comuni!$H$2:$H$8105)</f>
        <v>52</v>
      </c>
      <c r="J1970" s="1">
        <f>LOOKUP(laureati_1999_2011_ateneoxgenere[[#This Row],[Enna ]], Comuni!$O$2:$O$8105, Comuni!$I$2:$I$8105)</f>
        <v>11</v>
      </c>
      <c r="K1970" s="4" t="s">
        <v>7</v>
      </c>
      <c r="L1970" s="7">
        <v>2412</v>
      </c>
    </row>
    <row r="1971" spans="1:12" x14ac:dyDescent="0.25">
      <c r="A1971">
        <v>2011</v>
      </c>
      <c r="B1971">
        <v>7202</v>
      </c>
      <c r="C1971" s="1" t="s">
        <v>82</v>
      </c>
      <c r="D1971" s="1" t="str">
        <f>LOOKUP(laureati_1999_2011_ateneoxgenere[[#This Row],[NOME_ATENEO]], '2018'!$C$2:$C$181, '2018'!$D$2:$D$181)</f>
        <v xml:space="preserve">Bari </v>
      </c>
      <c r="E1971">
        <f>LOOKUP(laureati_1999_2011_ateneoxgenere[[#This Row],[Enna ]], Comuni!$O$2:$O$8105, Comuni!$D$2:$D$8105)</f>
        <v>41</v>
      </c>
      <c r="F1971">
        <f>LOOKUP(laureati_1999_2011_ateneoxgenere[[#This Row],[Enna ]], Comuni!$O$2:$O$8105, Comuni!$E$2:$E$8105)</f>
        <v>7</v>
      </c>
      <c r="G1971" s="1">
        <f>LOOKUP(laureati_1999_2011_ateneoxgenere[[#This Row],[Enna ]], Comuni!$O$2:$O$8105, Comuni!$F$2:$F$8105)</f>
        <v>45</v>
      </c>
      <c r="H1971" s="1">
        <f>LOOKUP(laureati_1999_2011_ateneoxgenere[[#This Row],[Enna ]], Comuni!$O$2:$O$8105, Comuni!$G$2:$G$8105)</f>
        <v>16</v>
      </c>
      <c r="I1971" s="1">
        <f>LOOKUP(laureati_1999_2011_ateneoxgenere[[#This Row],[Enna ]], Comuni!$O$2:$O$8105, Comuni!$H$2:$H$8105)</f>
        <v>52</v>
      </c>
      <c r="J1971" s="1">
        <f>LOOKUP(laureati_1999_2011_ateneoxgenere[[#This Row],[Enna ]], Comuni!$O$2:$O$8105, Comuni!$I$2:$I$8105)</f>
        <v>11</v>
      </c>
      <c r="K1971" s="5" t="s">
        <v>7</v>
      </c>
      <c r="L1971" s="8">
        <v>1088</v>
      </c>
    </row>
    <row r="1972" spans="1:12" x14ac:dyDescent="0.25">
      <c r="A1972">
        <v>2011</v>
      </c>
      <c r="B1972">
        <v>7203</v>
      </c>
      <c r="C1972" s="1" t="s">
        <v>83</v>
      </c>
      <c r="D1972" s="1" t="str">
        <f>LOOKUP(laureati_1999_2011_ateneoxgenere[[#This Row],[NOME_ATENEO]], '2018'!$C$2:$C$181, '2018'!$D$2:$D$181)</f>
        <v xml:space="preserve">Casamassima </v>
      </c>
      <c r="E1972">
        <f>LOOKUP(laureati_1999_2011_ateneoxgenere[[#This Row],[Enna ]], Comuni!$O$2:$O$8105, Comuni!$D$2:$D$8105)</f>
        <v>40</v>
      </c>
      <c r="F1972">
        <f>LOOKUP(laureati_1999_2011_ateneoxgenere[[#This Row],[Enna ]], Comuni!$O$2:$O$8105, Comuni!$E$2:$E$8105)</f>
        <v>57</v>
      </c>
      <c r="G1972" s="1">
        <f>LOOKUP(laureati_1999_2011_ateneoxgenere[[#This Row],[Enna ]], Comuni!$O$2:$O$8105, Comuni!$F$2:$F$8105)</f>
        <v>22</v>
      </c>
      <c r="H1972" s="1">
        <f>LOOKUP(laureati_1999_2011_ateneoxgenere[[#This Row],[Enna ]], Comuni!$O$2:$O$8105, Comuni!$G$2:$G$8105)</f>
        <v>16</v>
      </c>
      <c r="I1972" s="1">
        <f>LOOKUP(laureati_1999_2011_ateneoxgenere[[#This Row],[Enna ]], Comuni!$O$2:$O$8105, Comuni!$H$2:$H$8105)</f>
        <v>55</v>
      </c>
      <c r="J1972" s="1">
        <f>LOOKUP(laureati_1999_2011_ateneoxgenere[[#This Row],[Enna ]], Comuni!$O$2:$O$8105, Comuni!$I$2:$I$8105)</f>
        <v>7</v>
      </c>
      <c r="K1972" s="4" t="s">
        <v>7</v>
      </c>
      <c r="L1972" s="7">
        <v>135</v>
      </c>
    </row>
    <row r="1973" spans="1:12" x14ac:dyDescent="0.25">
      <c r="A1973">
        <v>2011</v>
      </c>
      <c r="B1973">
        <v>7501</v>
      </c>
      <c r="C1973" s="1" t="s">
        <v>84</v>
      </c>
      <c r="D1973" s="1" t="str">
        <f>LOOKUP(laureati_1999_2011_ateneoxgenere[[#This Row],[NOME_ATENEO]], '2018'!$C$2:$C$181, '2018'!$D$2:$D$181)</f>
        <v>Lecce</v>
      </c>
      <c r="E1973">
        <f>LOOKUP(laureati_1999_2011_ateneoxgenere[[#This Row],[Enna ]], Comuni!$O$2:$O$8105, Comuni!$D$2:$D$8105)</f>
        <v>40</v>
      </c>
      <c r="F1973">
        <f>LOOKUP(laureati_1999_2011_ateneoxgenere[[#This Row],[Enna ]], Comuni!$O$2:$O$8105, Comuni!$E$2:$E$8105)</f>
        <v>21</v>
      </c>
      <c r="G1973" s="1">
        <f>LOOKUP(laureati_1999_2011_ateneoxgenere[[#This Row],[Enna ]], Comuni!$O$2:$O$8105, Comuni!$F$2:$F$8105)</f>
        <v>10</v>
      </c>
      <c r="H1973" s="1">
        <f>LOOKUP(laureati_1999_2011_ateneoxgenere[[#This Row],[Enna ]], Comuni!$O$2:$O$8105, Comuni!$G$2:$G$8105)</f>
        <v>18</v>
      </c>
      <c r="I1973" s="1">
        <f>LOOKUP(laureati_1999_2011_ateneoxgenere[[#This Row],[Enna ]], Comuni!$O$2:$O$8105, Comuni!$H$2:$H$8105)</f>
        <v>10</v>
      </c>
      <c r="J1973" s="1">
        <f>LOOKUP(laureati_1999_2011_ateneoxgenere[[#This Row],[Enna ]], Comuni!$O$2:$O$8105, Comuni!$I$2:$I$8105)</f>
        <v>27</v>
      </c>
      <c r="K1973" s="5" t="s">
        <v>7</v>
      </c>
      <c r="L1973" s="8">
        <v>1109</v>
      </c>
    </row>
    <row r="1974" spans="1:12" x14ac:dyDescent="0.25">
      <c r="A1974">
        <v>2011</v>
      </c>
      <c r="B1974">
        <v>7601</v>
      </c>
      <c r="C1974" s="1" t="s">
        <v>85</v>
      </c>
      <c r="D1974" s="1" t="str">
        <f>LOOKUP(laureati_1999_2011_ateneoxgenere[[#This Row],[NOME_ATENEO]], '2018'!$C$2:$C$181, '2018'!$D$2:$D$181)</f>
        <v>Potenza</v>
      </c>
      <c r="E1974">
        <f>LOOKUP(laureati_1999_2011_ateneoxgenere[[#This Row],[Enna ]], Comuni!$O$2:$O$8105, Comuni!$D$2:$D$8105)</f>
        <v>40</v>
      </c>
      <c r="F1974">
        <f>LOOKUP(laureati_1999_2011_ateneoxgenere[[#This Row],[Enna ]], Comuni!$O$2:$O$8105, Comuni!$E$2:$E$8105)</f>
        <v>38</v>
      </c>
      <c r="G1974" s="1">
        <f>LOOKUP(laureati_1999_2011_ateneoxgenere[[#This Row],[Enna ]], Comuni!$O$2:$O$8105, Comuni!$F$2:$F$8105)</f>
        <v>20</v>
      </c>
      <c r="H1974" s="1">
        <f>LOOKUP(laureati_1999_2011_ateneoxgenere[[#This Row],[Enna ]], Comuni!$O$2:$O$8105, Comuni!$G$2:$G$8105)</f>
        <v>15</v>
      </c>
      <c r="I1974" s="1">
        <f>LOOKUP(laureati_1999_2011_ateneoxgenere[[#This Row],[Enna ]], Comuni!$O$2:$O$8105, Comuni!$H$2:$H$8105)</f>
        <v>48</v>
      </c>
      <c r="J1974" s="1">
        <f>LOOKUP(laureati_1999_2011_ateneoxgenere[[#This Row],[Enna ]], Comuni!$O$2:$O$8105, Comuni!$I$2:$I$8105)</f>
        <v>12</v>
      </c>
      <c r="K1974" s="4" t="s">
        <v>7</v>
      </c>
      <c r="L1974" s="7">
        <v>407</v>
      </c>
    </row>
    <row r="1975" spans="1:12" x14ac:dyDescent="0.25">
      <c r="A1975">
        <v>2011</v>
      </c>
      <c r="B1975">
        <v>7801</v>
      </c>
      <c r="C1975" s="1" t="s">
        <v>86</v>
      </c>
      <c r="D1975" s="1" t="str">
        <f>LOOKUP(laureati_1999_2011_ateneoxgenere[[#This Row],[NOME_ATENEO]], '2018'!$C$2:$C$181, '2018'!$D$2:$D$181)</f>
        <v>Rende</v>
      </c>
      <c r="E1975">
        <f>LOOKUP(laureati_1999_2011_ateneoxgenere[[#This Row],[Enna ]], Comuni!$O$2:$O$8105, Comuni!$D$2:$D$8105)</f>
        <v>39</v>
      </c>
      <c r="F1975">
        <f>LOOKUP(laureati_1999_2011_ateneoxgenere[[#This Row],[Enna ]], Comuni!$O$2:$O$8105, Comuni!$E$2:$E$8105)</f>
        <v>20</v>
      </c>
      <c r="G1975" s="1">
        <f>LOOKUP(laureati_1999_2011_ateneoxgenere[[#This Row],[Enna ]], Comuni!$O$2:$O$8105, Comuni!$F$2:$F$8105)</f>
        <v>0</v>
      </c>
      <c r="H1975" s="1">
        <f>LOOKUP(laureati_1999_2011_ateneoxgenere[[#This Row],[Enna ]], Comuni!$O$2:$O$8105, Comuni!$G$2:$G$8105)</f>
        <v>16</v>
      </c>
      <c r="I1975" s="1">
        <f>LOOKUP(laureati_1999_2011_ateneoxgenere[[#This Row],[Enna ]], Comuni!$O$2:$O$8105, Comuni!$H$2:$H$8105)</f>
        <v>10</v>
      </c>
      <c r="J1975" s="1">
        <f>LOOKUP(laureati_1999_2011_ateneoxgenere[[#This Row],[Enna ]], Comuni!$O$2:$O$8105, Comuni!$I$2:$I$8105)</f>
        <v>56</v>
      </c>
      <c r="K1975" s="5" t="s">
        <v>7</v>
      </c>
      <c r="L1975" s="8">
        <v>1802</v>
      </c>
    </row>
    <row r="1976" spans="1:12" x14ac:dyDescent="0.25">
      <c r="A1976">
        <v>2011</v>
      </c>
      <c r="B1976">
        <v>7901</v>
      </c>
      <c r="C1976" s="1" t="s">
        <v>87</v>
      </c>
      <c r="D1976" s="1" t="str">
        <f>LOOKUP(laureati_1999_2011_ateneoxgenere[[#This Row],[NOME_ATENEO]], '2018'!$C$2:$C$181, '2018'!$D$2:$D$181)</f>
        <v>Catanzaro</v>
      </c>
      <c r="E1976">
        <f>LOOKUP(laureati_1999_2011_ateneoxgenere[[#This Row],[Enna ]], Comuni!$O$2:$O$8105, Comuni!$D$2:$D$8105)</f>
        <v>38</v>
      </c>
      <c r="F1976">
        <f>LOOKUP(laureati_1999_2011_ateneoxgenere[[#This Row],[Enna ]], Comuni!$O$2:$O$8105, Comuni!$E$2:$E$8105)</f>
        <v>54</v>
      </c>
      <c r="G1976" s="1">
        <f>LOOKUP(laureati_1999_2011_ateneoxgenere[[#This Row],[Enna ]], Comuni!$O$2:$O$8105, Comuni!$F$2:$F$8105)</f>
        <v>22</v>
      </c>
      <c r="H1976" s="1">
        <f>LOOKUP(laureati_1999_2011_ateneoxgenere[[#This Row],[Enna ]], Comuni!$O$2:$O$8105, Comuni!$G$2:$G$8105)</f>
        <v>16</v>
      </c>
      <c r="I1976" s="1">
        <f>LOOKUP(laureati_1999_2011_ateneoxgenere[[#This Row],[Enna ]], Comuni!$O$2:$O$8105, Comuni!$H$2:$H$8105)</f>
        <v>35</v>
      </c>
      <c r="J1976" s="1">
        <f>LOOKUP(laureati_1999_2011_ateneoxgenere[[#This Row],[Enna ]], Comuni!$O$2:$O$8105, Comuni!$I$2:$I$8105)</f>
        <v>35</v>
      </c>
      <c r="K1976" s="4" t="s">
        <v>7</v>
      </c>
      <c r="L1976" s="7">
        <v>615</v>
      </c>
    </row>
    <row r="1977" spans="1:12" x14ac:dyDescent="0.25">
      <c r="A1977">
        <v>2011</v>
      </c>
      <c r="B1977">
        <v>8001</v>
      </c>
      <c r="C1977" s="1" t="s">
        <v>88</v>
      </c>
      <c r="D1977" s="1" t="s">
        <v>88</v>
      </c>
      <c r="E1977">
        <f>LOOKUP(laureati_1999_2011_ateneoxgenere[[#This Row],[Enna ]], Comuni!$O$2:$O$8105, Comuni!$D$2:$D$8105)</f>
        <v>43</v>
      </c>
      <c r="F1977">
        <f>LOOKUP(laureati_1999_2011_ateneoxgenere[[#This Row],[Enna ]], Comuni!$O$2:$O$8105, Comuni!$E$2:$E$8105)</f>
        <v>41</v>
      </c>
      <c r="G1977" s="1">
        <f>LOOKUP(laureati_1999_2011_ateneoxgenere[[#This Row],[Enna ]], Comuni!$O$2:$O$8105, Comuni!$F$2:$F$8105)</f>
        <v>1</v>
      </c>
      <c r="H1977" s="1">
        <f>LOOKUP(laureati_1999_2011_ateneoxgenere[[#This Row],[Enna ]], Comuni!$O$2:$O$8105, Comuni!$G$2:$G$8105)</f>
        <v>11</v>
      </c>
      <c r="I1977" s="1">
        <f>LOOKUP(laureati_1999_2011_ateneoxgenere[[#This Row],[Enna ]], Comuni!$O$2:$O$8105, Comuni!$H$2:$H$8105)</f>
        <v>32</v>
      </c>
      <c r="J1977" s="1">
        <f>LOOKUP(laureati_1999_2011_ateneoxgenere[[#This Row],[Enna ]], Comuni!$O$2:$O$8105, Comuni!$I$2:$I$8105)</f>
        <v>10</v>
      </c>
      <c r="K1977" s="5" t="s">
        <v>7</v>
      </c>
      <c r="L1977" s="8">
        <v>583</v>
      </c>
    </row>
    <row r="1978" spans="1:12" x14ac:dyDescent="0.25">
      <c r="A1978">
        <v>2011</v>
      </c>
      <c r="B1978">
        <v>8003</v>
      </c>
      <c r="C1978" s="1" t="s">
        <v>89</v>
      </c>
      <c r="D1978" s="1" t="s">
        <v>88</v>
      </c>
      <c r="E1978">
        <f>LOOKUP(laureati_1999_2011_ateneoxgenere[[#This Row],[Enna ]], Comuni!$O$2:$O$8105, Comuni!$D$2:$D$8105)</f>
        <v>43</v>
      </c>
      <c r="F1978">
        <f>LOOKUP(laureati_1999_2011_ateneoxgenere[[#This Row],[Enna ]], Comuni!$O$2:$O$8105, Comuni!$E$2:$E$8105)</f>
        <v>41</v>
      </c>
      <c r="G1978" s="1">
        <f>LOOKUP(laureati_1999_2011_ateneoxgenere[[#This Row],[Enna ]], Comuni!$O$2:$O$8105, Comuni!$F$2:$F$8105)</f>
        <v>1</v>
      </c>
      <c r="H1978" s="1">
        <f>LOOKUP(laureati_1999_2011_ateneoxgenere[[#This Row],[Enna ]], Comuni!$O$2:$O$8105, Comuni!$G$2:$G$8105)</f>
        <v>11</v>
      </c>
      <c r="I1978" s="1">
        <f>LOOKUP(laureati_1999_2011_ateneoxgenere[[#This Row],[Enna ]], Comuni!$O$2:$O$8105, Comuni!$H$2:$H$8105)</f>
        <v>32</v>
      </c>
      <c r="J1978" s="1">
        <f>LOOKUP(laureati_1999_2011_ateneoxgenere[[#This Row],[Enna ]], Comuni!$O$2:$O$8105, Comuni!$I$2:$I$8105)</f>
        <v>10</v>
      </c>
      <c r="K1978" s="4" t="s">
        <v>7</v>
      </c>
      <c r="L1978" s="7">
        <v>6</v>
      </c>
    </row>
    <row r="1979" spans="1:12" x14ac:dyDescent="0.25">
      <c r="A1979">
        <v>2011</v>
      </c>
      <c r="B1979">
        <v>8201</v>
      </c>
      <c r="C1979" s="1" t="s">
        <v>90</v>
      </c>
      <c r="D1979" s="1" t="str">
        <f>LOOKUP(laureati_1999_2011_ateneoxgenere[[#This Row],[NOME_ATENEO]], '2018'!$C$2:$C$181, '2018'!$D$2:$D$181)</f>
        <v>Palermo</v>
      </c>
      <c r="E1979">
        <f>LOOKUP(laureati_1999_2011_ateneoxgenere[[#This Row],[Enna ]], Comuni!$O$2:$O$8105, Comuni!$D$2:$D$8105)</f>
        <v>38</v>
      </c>
      <c r="F1979">
        <f>LOOKUP(laureati_1999_2011_ateneoxgenere[[#This Row],[Enna ]], Comuni!$O$2:$O$8105, Comuni!$E$2:$E$8105)</f>
        <v>7</v>
      </c>
      <c r="G1979" s="1">
        <f>LOOKUP(laureati_1999_2011_ateneoxgenere[[#This Row],[Enna ]], Comuni!$O$2:$O$8105, Comuni!$F$2:$F$8105)</f>
        <v>0</v>
      </c>
      <c r="H1979" s="1">
        <f>LOOKUP(laureati_1999_2011_ateneoxgenere[[#This Row],[Enna ]], Comuni!$O$2:$O$8105, Comuni!$G$2:$G$8105)</f>
        <v>13</v>
      </c>
      <c r="I1979" s="1">
        <f>LOOKUP(laureati_1999_2011_ateneoxgenere[[#This Row],[Enna ]], Comuni!$O$2:$O$8105, Comuni!$H$2:$H$8105)</f>
        <v>21</v>
      </c>
      <c r="J1979" s="1">
        <f>LOOKUP(laureati_1999_2011_ateneoxgenere[[#This Row],[Enna ]], Comuni!$O$2:$O$8105, Comuni!$I$2:$I$8105)</f>
        <v>43</v>
      </c>
      <c r="K1979" s="5" t="s">
        <v>7</v>
      </c>
      <c r="L1979" s="8">
        <v>2960</v>
      </c>
    </row>
    <row r="1980" spans="1:12" x14ac:dyDescent="0.25">
      <c r="A1980">
        <v>2011</v>
      </c>
      <c r="B1980">
        <v>8301</v>
      </c>
      <c r="C1980" s="1" t="s">
        <v>91</v>
      </c>
      <c r="D1980" s="1" t="str">
        <f>LOOKUP(laureati_1999_2011_ateneoxgenere[[#This Row],[NOME_ATENEO]], '2018'!$C$2:$C$181, '2018'!$D$2:$D$181)</f>
        <v>Messina</v>
      </c>
      <c r="E1980">
        <f>LOOKUP(laureati_1999_2011_ateneoxgenere[[#This Row],[Enna ]], Comuni!$O$2:$O$8105, Comuni!$D$2:$D$8105)</f>
        <v>38</v>
      </c>
      <c r="F1980">
        <f>LOOKUP(laureati_1999_2011_ateneoxgenere[[#This Row],[Enna ]], Comuni!$O$2:$O$8105, Comuni!$E$2:$E$8105)</f>
        <v>11</v>
      </c>
      <c r="G1980" s="1">
        <f>LOOKUP(laureati_1999_2011_ateneoxgenere[[#This Row],[Enna ]], Comuni!$O$2:$O$8105, Comuni!$F$2:$F$8105)</f>
        <v>36</v>
      </c>
      <c r="H1980" s="1">
        <f>LOOKUP(laureati_1999_2011_ateneoxgenere[[#This Row],[Enna ]], Comuni!$O$2:$O$8105, Comuni!$G$2:$G$8105)</f>
        <v>15</v>
      </c>
      <c r="I1980" s="1">
        <f>LOOKUP(laureati_1999_2011_ateneoxgenere[[#This Row],[Enna ]], Comuni!$O$2:$O$8105, Comuni!$H$2:$H$8105)</f>
        <v>33</v>
      </c>
      <c r="J1980" s="1">
        <f>LOOKUP(laureati_1999_2011_ateneoxgenere[[#This Row],[Enna ]], Comuni!$O$2:$O$8105, Comuni!$I$2:$I$8105)</f>
        <v>14</v>
      </c>
      <c r="K1980" s="4" t="s">
        <v>7</v>
      </c>
      <c r="L1980" s="7">
        <v>1624</v>
      </c>
    </row>
    <row r="1981" spans="1:12" x14ac:dyDescent="0.25">
      <c r="A1981">
        <v>2011</v>
      </c>
      <c r="B1981">
        <v>8601</v>
      </c>
      <c r="C1981" s="1" t="s">
        <v>92</v>
      </c>
      <c r="D1981" s="1" t="s">
        <v>8326</v>
      </c>
      <c r="E1981">
        <f>LOOKUP(laureati_1999_2011_ateneoxgenere[[#This Row],[Enna ]], Comuni!$O$2:$O$8105, Comuni!$D$2:$D$8105)</f>
        <v>37</v>
      </c>
      <c r="F1981">
        <f>LOOKUP(laureati_1999_2011_ateneoxgenere[[#This Row],[Enna ]], Comuni!$O$2:$O$8105, Comuni!$E$2:$E$8105)</f>
        <v>34</v>
      </c>
      <c r="G1981" s="1">
        <f>LOOKUP(laureati_1999_2011_ateneoxgenere[[#This Row],[Enna ]], Comuni!$O$2:$O$8105, Comuni!$F$2:$F$8105)</f>
        <v>4</v>
      </c>
      <c r="H1981" s="1">
        <f>LOOKUP(laureati_1999_2011_ateneoxgenere[[#This Row],[Enna ]], Comuni!$O$2:$O$8105, Comuni!$G$2:$G$8105)</f>
        <v>14</v>
      </c>
      <c r="I1981" s="1">
        <f>LOOKUP(laureati_1999_2011_ateneoxgenere[[#This Row],[Enna ]], Comuni!$O$2:$O$8105, Comuni!$H$2:$H$8105)</f>
        <v>16</v>
      </c>
      <c r="J1981" s="1">
        <f>LOOKUP(laureati_1999_2011_ateneoxgenere[[#This Row],[Enna ]], Comuni!$O$2:$O$8105, Comuni!$I$2:$I$8105)</f>
        <v>33</v>
      </c>
      <c r="K1981" s="5" t="s">
        <v>7</v>
      </c>
      <c r="L1981" s="8">
        <v>269</v>
      </c>
    </row>
    <row r="1982" spans="1:12" x14ac:dyDescent="0.25">
      <c r="A1982">
        <v>2011</v>
      </c>
      <c r="B1982">
        <v>8701</v>
      </c>
      <c r="C1982" s="1" t="s">
        <v>93</v>
      </c>
      <c r="D1982" s="1" t="str">
        <f>LOOKUP(laureati_1999_2011_ateneoxgenere[[#This Row],[NOME_ATENEO]], '2018'!$C$2:$C$181, '2018'!$D$2:$D$181)</f>
        <v>Catania</v>
      </c>
      <c r="E1982">
        <f>LOOKUP(laureati_1999_2011_ateneoxgenere[[#This Row],[Enna ]], Comuni!$O$2:$O$8105, Comuni!$D$2:$D$8105)</f>
        <v>37</v>
      </c>
      <c r="F1982">
        <f>LOOKUP(laureati_1999_2011_ateneoxgenere[[#This Row],[Enna ]], Comuni!$O$2:$O$8105, Comuni!$E$2:$E$8105)</f>
        <v>30</v>
      </c>
      <c r="G1982" s="1">
        <f>LOOKUP(laureati_1999_2011_ateneoxgenere[[#This Row],[Enna ]], Comuni!$O$2:$O$8105, Comuni!$F$2:$F$8105)</f>
        <v>21</v>
      </c>
      <c r="H1982" s="1">
        <f>LOOKUP(laureati_1999_2011_ateneoxgenere[[#This Row],[Enna ]], Comuni!$O$2:$O$8105, Comuni!$G$2:$G$8105)</f>
        <v>15</v>
      </c>
      <c r="I1982" s="1">
        <f>LOOKUP(laureati_1999_2011_ateneoxgenere[[#This Row],[Enna ]], Comuni!$O$2:$O$8105, Comuni!$H$2:$H$8105)</f>
        <v>5</v>
      </c>
      <c r="J1982" s="1">
        <f>LOOKUP(laureati_1999_2011_ateneoxgenere[[#This Row],[Enna ]], Comuni!$O$2:$O$8105, Comuni!$I$2:$I$8105)</f>
        <v>15</v>
      </c>
      <c r="K1982" s="4" t="s">
        <v>7</v>
      </c>
      <c r="L1982" s="7">
        <v>2758</v>
      </c>
    </row>
    <row r="1983" spans="1:12" x14ac:dyDescent="0.25">
      <c r="A1983">
        <v>2011</v>
      </c>
      <c r="B1983">
        <v>9001</v>
      </c>
      <c r="C1983" s="1" t="s">
        <v>94</v>
      </c>
      <c r="D1983" s="1" t="str">
        <f>LOOKUP(laureati_1999_2011_ateneoxgenere[[#This Row],[NOME_ATENEO]], '2018'!$C$2:$C$181, '2018'!$D$2:$D$181)</f>
        <v>Sassari</v>
      </c>
      <c r="E1983">
        <f>LOOKUP(laureati_1999_2011_ateneoxgenere[[#This Row],[Enna ]], Comuni!$O$2:$O$8105, Comuni!$D$2:$D$8105)</f>
        <v>40</v>
      </c>
      <c r="F1983">
        <f>LOOKUP(laureati_1999_2011_ateneoxgenere[[#This Row],[Enna ]], Comuni!$O$2:$O$8105, Comuni!$E$2:$E$8105)</f>
        <v>43</v>
      </c>
      <c r="G1983" s="1">
        <f>LOOKUP(laureati_1999_2011_ateneoxgenere[[#This Row],[Enna ]], Comuni!$O$2:$O$8105, Comuni!$F$2:$F$8105)</f>
        <v>45</v>
      </c>
      <c r="H1983" s="1">
        <f>LOOKUP(laureati_1999_2011_ateneoxgenere[[#This Row],[Enna ]], Comuni!$O$2:$O$8105, Comuni!$G$2:$G$8105)</f>
        <v>8</v>
      </c>
      <c r="I1983" s="1">
        <f>LOOKUP(laureati_1999_2011_ateneoxgenere[[#This Row],[Enna ]], Comuni!$O$2:$O$8105, Comuni!$H$2:$H$8105)</f>
        <v>33</v>
      </c>
      <c r="J1983" s="1">
        <f>LOOKUP(laureati_1999_2011_ateneoxgenere[[#This Row],[Enna ]], Comuni!$O$2:$O$8105, Comuni!$I$2:$I$8105)</f>
        <v>38</v>
      </c>
      <c r="K1983" s="5" t="s">
        <v>7</v>
      </c>
      <c r="L1983" s="8">
        <v>690</v>
      </c>
    </row>
    <row r="1984" spans="1:12" x14ac:dyDescent="0.25">
      <c r="A1984">
        <v>2011</v>
      </c>
      <c r="B1984">
        <v>9201</v>
      </c>
      <c r="C1984" s="1" t="s">
        <v>95</v>
      </c>
      <c r="D1984" s="1" t="str">
        <f>LOOKUP(laureati_1999_2011_ateneoxgenere[[#This Row],[NOME_ATENEO]], '2018'!$C$2:$C$181, '2018'!$D$2:$D$181)</f>
        <v>Cagliari</v>
      </c>
      <c r="E1984">
        <f>LOOKUP(laureati_1999_2011_ateneoxgenere[[#This Row],[Enna ]], Comuni!$O$2:$O$8105, Comuni!$D$2:$D$8105)</f>
        <v>39</v>
      </c>
      <c r="F1984">
        <f>LOOKUP(laureati_1999_2011_ateneoxgenere[[#This Row],[Enna ]], Comuni!$O$2:$O$8105, Comuni!$E$2:$E$8105)</f>
        <v>13</v>
      </c>
      <c r="G1984" s="1">
        <f>LOOKUP(laureati_1999_2011_ateneoxgenere[[#This Row],[Enna ]], Comuni!$O$2:$O$8105, Comuni!$F$2:$F$8105)</f>
        <v>7</v>
      </c>
      <c r="H1984" s="1">
        <f>LOOKUP(laureati_1999_2011_ateneoxgenere[[#This Row],[Enna ]], Comuni!$O$2:$O$8105, Comuni!$G$2:$G$8105)</f>
        <v>9</v>
      </c>
      <c r="I1984" s="1">
        <f>LOOKUP(laureati_1999_2011_ateneoxgenere[[#This Row],[Enna ]], Comuni!$O$2:$O$8105, Comuni!$H$2:$H$8105)</f>
        <v>7</v>
      </c>
      <c r="J1984" s="1">
        <f>LOOKUP(laureati_1999_2011_ateneoxgenere[[#This Row],[Enna ]], Comuni!$O$2:$O$8105, Comuni!$I$2:$I$8105)</f>
        <v>4</v>
      </c>
      <c r="K1984" s="4" t="s">
        <v>7</v>
      </c>
      <c r="L1984" s="7">
        <v>1564</v>
      </c>
    </row>
    <row r="1985" spans="1:12" x14ac:dyDescent="0.25">
      <c r="A1985">
        <v>2011</v>
      </c>
      <c r="B1985">
        <v>101</v>
      </c>
      <c r="C1985" s="1" t="s">
        <v>6</v>
      </c>
      <c r="D1985" s="1" t="str">
        <f>LOOKUP(laureati_1999_2011_ateneoxgenere[[#This Row],[NOME_ATENEO]], '2018'!$C$2:$C$181, '2018'!$D$2:$D$181)</f>
        <v>Torino</v>
      </c>
      <c r="E1985">
        <f>LOOKUP(laureati_1999_2011_ateneoxgenere[[#This Row],[Enna ]], Comuni!$O$2:$O$8105, Comuni!$D$2:$D$8105)</f>
        <v>45</v>
      </c>
      <c r="F1985">
        <f>LOOKUP(laureati_1999_2011_ateneoxgenere[[#This Row],[Enna ]], Comuni!$O$2:$O$8105, Comuni!$E$2:$E$8105)</f>
        <v>3</v>
      </c>
      <c r="G1985" s="1">
        <f>LOOKUP(laureati_1999_2011_ateneoxgenere[[#This Row],[Enna ]], Comuni!$O$2:$O$8105, Comuni!$F$2:$F$8105)</f>
        <v>58</v>
      </c>
      <c r="H1985" s="1">
        <f>LOOKUP(laureati_1999_2011_ateneoxgenere[[#This Row],[Enna ]], Comuni!$O$2:$O$8105, Comuni!$G$2:$G$8105)</f>
        <v>7</v>
      </c>
      <c r="I1985" s="1">
        <f>LOOKUP(laureati_1999_2011_ateneoxgenere[[#This Row],[Enna ]], Comuni!$O$2:$O$8105, Comuni!$H$2:$H$8105)</f>
        <v>40</v>
      </c>
      <c r="J1985" s="1">
        <f>LOOKUP(laureati_1999_2011_ateneoxgenere[[#This Row],[Enna ]], Comuni!$O$2:$O$8105, Comuni!$I$2:$I$8105)</f>
        <v>56</v>
      </c>
      <c r="K1985" s="5" t="s">
        <v>96</v>
      </c>
      <c r="L1985" s="8">
        <v>7011</v>
      </c>
    </row>
    <row r="1986" spans="1:12" x14ac:dyDescent="0.25">
      <c r="A1986">
        <v>2011</v>
      </c>
      <c r="B1986">
        <v>102</v>
      </c>
      <c r="C1986" s="1" t="s">
        <v>8</v>
      </c>
      <c r="D1986" s="1" t="str">
        <f>LOOKUP(laureati_1999_2011_ateneoxgenere[[#This Row],[NOME_ATENEO]], '2018'!$C$2:$C$181, '2018'!$D$2:$D$181)</f>
        <v xml:space="preserve">Torino </v>
      </c>
      <c r="E1986">
        <f>LOOKUP(laureati_1999_2011_ateneoxgenere[[#This Row],[Enna ]], Comuni!$O$2:$O$8105, Comuni!$D$2:$D$8105)</f>
        <v>45</v>
      </c>
      <c r="F1986">
        <f>LOOKUP(laureati_1999_2011_ateneoxgenere[[#This Row],[Enna ]], Comuni!$O$2:$O$8105, Comuni!$E$2:$E$8105)</f>
        <v>3</v>
      </c>
      <c r="G1986" s="1">
        <f>LOOKUP(laureati_1999_2011_ateneoxgenere[[#This Row],[Enna ]], Comuni!$O$2:$O$8105, Comuni!$F$2:$F$8105)</f>
        <v>58</v>
      </c>
      <c r="H1986" s="1">
        <f>LOOKUP(laureati_1999_2011_ateneoxgenere[[#This Row],[Enna ]], Comuni!$O$2:$O$8105, Comuni!$G$2:$G$8105)</f>
        <v>7</v>
      </c>
      <c r="I1986" s="1">
        <f>LOOKUP(laureati_1999_2011_ateneoxgenere[[#This Row],[Enna ]], Comuni!$O$2:$O$8105, Comuni!$H$2:$H$8105)</f>
        <v>40</v>
      </c>
      <c r="J1986" s="1">
        <f>LOOKUP(laureati_1999_2011_ateneoxgenere[[#This Row],[Enna ]], Comuni!$O$2:$O$8105, Comuni!$I$2:$I$8105)</f>
        <v>56</v>
      </c>
      <c r="K1986" s="4" t="s">
        <v>96</v>
      </c>
      <c r="L1986" s="7">
        <v>1599</v>
      </c>
    </row>
    <row r="1987" spans="1:12" x14ac:dyDescent="0.25">
      <c r="A1987">
        <v>2011</v>
      </c>
      <c r="B1987">
        <v>201</v>
      </c>
      <c r="C1987" s="1" t="s">
        <v>9</v>
      </c>
      <c r="D1987" s="1" t="str">
        <f>LOOKUP(laureati_1999_2011_ateneoxgenere[[#This Row],[NOME_ATENEO]], '2018'!$C$2:$C$181, '2018'!$D$2:$D$181)</f>
        <v>Vercelli</v>
      </c>
      <c r="E1987">
        <f>LOOKUP(laureati_1999_2011_ateneoxgenere[[#This Row],[Enna ]], Comuni!$O$2:$O$8105, Comuni!$D$2:$D$8105)</f>
        <v>45</v>
      </c>
      <c r="F1987">
        <f>LOOKUP(laureati_1999_2011_ateneoxgenere[[#This Row],[Enna ]], Comuni!$O$2:$O$8105, Comuni!$E$2:$E$8105)</f>
        <v>19</v>
      </c>
      <c r="G1987" s="1">
        <f>LOOKUP(laureati_1999_2011_ateneoxgenere[[#This Row],[Enna ]], Comuni!$O$2:$O$8105, Comuni!$F$2:$F$8105)</f>
        <v>33</v>
      </c>
      <c r="H1987" s="1">
        <f>LOOKUP(laureati_1999_2011_ateneoxgenere[[#This Row],[Enna ]], Comuni!$O$2:$O$8105, Comuni!$G$2:$G$8105)</f>
        <v>8</v>
      </c>
      <c r="I1987" s="1">
        <f>LOOKUP(laureati_1999_2011_ateneoxgenere[[#This Row],[Enna ]], Comuni!$O$2:$O$8105, Comuni!$H$2:$H$8105)</f>
        <v>25</v>
      </c>
      <c r="J1987" s="1">
        <f>LOOKUP(laureati_1999_2011_ateneoxgenere[[#This Row],[Enna ]], Comuni!$O$2:$O$8105, Comuni!$I$2:$I$8105)</f>
        <v>21</v>
      </c>
      <c r="K1987" s="5" t="s">
        <v>96</v>
      </c>
      <c r="L1987" s="8">
        <v>1063</v>
      </c>
    </row>
    <row r="1988" spans="1:12" x14ac:dyDescent="0.25">
      <c r="A1988">
        <v>2011</v>
      </c>
      <c r="B1988">
        <v>401</v>
      </c>
      <c r="C1988" s="1" t="s">
        <v>10</v>
      </c>
      <c r="D1988" s="1" t="s">
        <v>657</v>
      </c>
      <c r="E1988">
        <f>LOOKUP(laureati_1999_2011_ateneoxgenere[[#This Row],[Enna ]], Comuni!$O$2:$O$8105, Comuni!$D$2:$D$8105)</f>
        <v>44</v>
      </c>
      <c r="F1988">
        <f>LOOKUP(laureati_1999_2011_ateneoxgenere[[#This Row],[Enna ]], Comuni!$O$2:$O$8105, Comuni!$E$2:$E$8105)</f>
        <v>41</v>
      </c>
      <c r="G1988" s="1">
        <f>LOOKUP(laureati_1999_2011_ateneoxgenere[[#This Row],[Enna ]], Comuni!$O$2:$O$8105, Comuni!$F$2:$F$8105)</f>
        <v>55</v>
      </c>
      <c r="H1988" s="1">
        <f>LOOKUP(laureati_1999_2011_ateneoxgenere[[#This Row],[Enna ]], Comuni!$O$2:$O$8105, Comuni!$G$2:$G$8105)</f>
        <v>7</v>
      </c>
      <c r="I1988" s="1">
        <f>LOOKUP(laureati_1999_2011_ateneoxgenere[[#This Row],[Enna ]], Comuni!$O$2:$O$8105, Comuni!$H$2:$H$8105)</f>
        <v>51</v>
      </c>
      <c r="J1988" s="1">
        <f>LOOKUP(laureati_1999_2011_ateneoxgenere[[#This Row],[Enna ]], Comuni!$O$2:$O$8105, Comuni!$I$2:$I$8105)</f>
        <v>23</v>
      </c>
      <c r="K1988" s="4" t="s">
        <v>96</v>
      </c>
      <c r="L1988" s="7">
        <v>33</v>
      </c>
    </row>
    <row r="1989" spans="1:12" x14ac:dyDescent="0.25">
      <c r="A1989">
        <v>2011</v>
      </c>
      <c r="B1989">
        <v>701</v>
      </c>
      <c r="C1989" s="1" t="s">
        <v>11</v>
      </c>
      <c r="D1989" s="1" t="str">
        <f>LOOKUP(laureati_1999_2011_ateneoxgenere[[#This Row],[NOME_ATENEO]], '2018'!$C$2:$C$181, '2018'!$D$2:$D$181)</f>
        <v>Aosta</v>
      </c>
      <c r="E1989">
        <f>LOOKUP(laureati_1999_2011_ateneoxgenere[[#This Row],[Enna ]], Comuni!$O$2:$O$8105, Comuni!$D$2:$D$8105)</f>
        <v>45</v>
      </c>
      <c r="F1989">
        <f>LOOKUP(laureati_1999_2011_ateneoxgenere[[#This Row],[Enna ]], Comuni!$O$2:$O$8105, Comuni!$E$2:$E$8105)</f>
        <v>44</v>
      </c>
      <c r="G1989" s="1">
        <f>LOOKUP(laureati_1999_2011_ateneoxgenere[[#This Row],[Enna ]], Comuni!$O$2:$O$8105, Comuni!$F$2:$F$8105)</f>
        <v>18</v>
      </c>
      <c r="H1989" s="1">
        <f>LOOKUP(laureati_1999_2011_ateneoxgenere[[#This Row],[Enna ]], Comuni!$O$2:$O$8105, Comuni!$G$2:$G$8105)</f>
        <v>7</v>
      </c>
      <c r="I1989" s="1">
        <f>LOOKUP(laureati_1999_2011_ateneoxgenere[[#This Row],[Enna ]], Comuni!$O$2:$O$8105, Comuni!$H$2:$H$8105)</f>
        <v>19</v>
      </c>
      <c r="J1989" s="1">
        <f>LOOKUP(laureati_1999_2011_ateneoxgenere[[#This Row],[Enna ]], Comuni!$O$2:$O$8105, Comuni!$I$2:$I$8105)</f>
        <v>14</v>
      </c>
      <c r="K1989" s="5" t="s">
        <v>96</v>
      </c>
      <c r="L1989" s="8">
        <v>132</v>
      </c>
    </row>
    <row r="1990" spans="1:12" x14ac:dyDescent="0.25">
      <c r="A1990">
        <v>2011</v>
      </c>
      <c r="B1990">
        <v>1001</v>
      </c>
      <c r="C1990" s="1" t="s">
        <v>12</v>
      </c>
      <c r="D1990" s="1" t="str">
        <f>LOOKUP(laureati_1999_2011_ateneoxgenere[[#This Row],[NOME_ATENEO]], '2018'!$C$2:$C$181, '2018'!$D$2:$D$181)</f>
        <v>Genova</v>
      </c>
      <c r="E1990">
        <f>LOOKUP(laureati_1999_2011_ateneoxgenere[[#This Row],[Enna ]], Comuni!$O$2:$O$8105, Comuni!$D$2:$D$8105)</f>
        <v>44</v>
      </c>
      <c r="F1990">
        <f>LOOKUP(laureati_1999_2011_ateneoxgenere[[#This Row],[Enna ]], Comuni!$O$2:$O$8105, Comuni!$E$2:$E$8105)</f>
        <v>24</v>
      </c>
      <c r="G1990" s="1">
        <f>LOOKUP(laureati_1999_2011_ateneoxgenere[[#This Row],[Enna ]], Comuni!$O$2:$O$8105, Comuni!$F$2:$F$8105)</f>
        <v>17</v>
      </c>
      <c r="H1990" s="1">
        <f>LOOKUP(laureati_1999_2011_ateneoxgenere[[#This Row],[Enna ]], Comuni!$O$2:$O$8105, Comuni!$G$2:$G$8105)</f>
        <v>8</v>
      </c>
      <c r="I1990" s="1">
        <f>LOOKUP(laureati_1999_2011_ateneoxgenere[[#This Row],[Enna ]], Comuni!$O$2:$O$8105, Comuni!$H$2:$H$8105)</f>
        <v>56</v>
      </c>
      <c r="J1990" s="1">
        <f>LOOKUP(laureati_1999_2011_ateneoxgenere[[#This Row],[Enna ]], Comuni!$O$2:$O$8105, Comuni!$I$2:$I$8105)</f>
        <v>8</v>
      </c>
      <c r="K1990" s="4" t="s">
        <v>96</v>
      </c>
      <c r="L1990" s="7">
        <v>3374</v>
      </c>
    </row>
    <row r="1991" spans="1:12" x14ac:dyDescent="0.25">
      <c r="A1991">
        <v>2011</v>
      </c>
      <c r="B1991">
        <v>1201</v>
      </c>
      <c r="C1991" s="1" t="s">
        <v>13</v>
      </c>
      <c r="D1991" s="1" t="str">
        <f>LOOKUP(laureati_1999_2011_ateneoxgenere[[#This Row],[NOME_ATENEO]], '2018'!$C$2:$C$181, '2018'!$D$2:$D$181)</f>
        <v xml:space="preserve">Castellanza </v>
      </c>
      <c r="E1991">
        <f>LOOKUP(laureati_1999_2011_ateneoxgenere[[#This Row],[Enna ]], Comuni!$O$2:$O$8105, Comuni!$D$2:$D$8105)</f>
        <v>45</v>
      </c>
      <c r="F1991">
        <f>LOOKUP(laureati_1999_2011_ateneoxgenere[[#This Row],[Enna ]], Comuni!$O$2:$O$8105, Comuni!$E$2:$E$8105)</f>
        <v>36</v>
      </c>
      <c r="G1991" s="1">
        <f>LOOKUP(laureati_1999_2011_ateneoxgenere[[#This Row],[Enna ]], Comuni!$O$2:$O$8105, Comuni!$F$2:$F$8105)</f>
        <v>46</v>
      </c>
      <c r="H1991" s="1">
        <f>LOOKUP(laureati_1999_2011_ateneoxgenere[[#This Row],[Enna ]], Comuni!$O$2:$O$8105, Comuni!$G$2:$G$8105)</f>
        <v>8</v>
      </c>
      <c r="I1991" s="1">
        <f>LOOKUP(laureati_1999_2011_ateneoxgenere[[#This Row],[Enna ]], Comuni!$O$2:$O$8105, Comuni!$H$2:$H$8105)</f>
        <v>54</v>
      </c>
      <c r="J1991" s="1">
        <f>LOOKUP(laureati_1999_2011_ateneoxgenere[[#This Row],[Enna ]], Comuni!$O$2:$O$8105, Comuni!$I$2:$I$8105)</f>
        <v>3</v>
      </c>
      <c r="K1991" s="5" t="s">
        <v>96</v>
      </c>
      <c r="L1991" s="8">
        <v>197</v>
      </c>
    </row>
    <row r="1992" spans="1:12" x14ac:dyDescent="0.25">
      <c r="A1992">
        <v>2011</v>
      </c>
      <c r="B1992">
        <v>1202</v>
      </c>
      <c r="C1992" s="1" t="s">
        <v>14</v>
      </c>
      <c r="D1992" s="1" t="str">
        <f>LOOKUP(laureati_1999_2011_ateneoxgenere[[#This Row],[NOME_ATENEO]], '2018'!$C$2:$C$181, '2018'!$D$2:$D$181)</f>
        <v>Como</v>
      </c>
      <c r="E1992">
        <f>LOOKUP(laureati_1999_2011_ateneoxgenere[[#This Row],[Enna ]], Comuni!$O$2:$O$8105, Comuni!$D$2:$D$8105)</f>
        <v>45</v>
      </c>
      <c r="F1992">
        <f>LOOKUP(laureati_1999_2011_ateneoxgenere[[#This Row],[Enna ]], Comuni!$O$2:$O$8105, Comuni!$E$2:$E$8105)</f>
        <v>48</v>
      </c>
      <c r="G1992" s="1">
        <f>LOOKUP(laureati_1999_2011_ateneoxgenere[[#This Row],[Enna ]], Comuni!$O$2:$O$8105, Comuni!$F$2:$F$8105)</f>
        <v>25</v>
      </c>
      <c r="H1992" s="1">
        <f>LOOKUP(laureati_1999_2011_ateneoxgenere[[#This Row],[Enna ]], Comuni!$O$2:$O$8105, Comuni!$G$2:$G$8105)</f>
        <v>9</v>
      </c>
      <c r="I1992" s="1">
        <f>LOOKUP(laureati_1999_2011_ateneoxgenere[[#This Row],[Enna ]], Comuni!$O$2:$O$8105, Comuni!$H$2:$H$8105)</f>
        <v>5</v>
      </c>
      <c r="J1992" s="1">
        <f>LOOKUP(laureati_1999_2011_ateneoxgenere[[#This Row],[Enna ]], Comuni!$O$2:$O$8105, Comuni!$I$2:$I$8105)</f>
        <v>17</v>
      </c>
      <c r="K1992" s="4" t="s">
        <v>96</v>
      </c>
      <c r="L1992" s="7">
        <v>904</v>
      </c>
    </row>
    <row r="1993" spans="1:12" x14ac:dyDescent="0.25">
      <c r="A1993">
        <v>2011</v>
      </c>
      <c r="B1993">
        <v>1301</v>
      </c>
      <c r="C1993" s="1" t="s">
        <v>15</v>
      </c>
      <c r="D1993" s="1" t="str">
        <f>LOOKUP(laureati_1999_2011_ateneoxgenere[[#This Row],[NOME_ATENEO]], '2018'!$C$2:$C$181, '2018'!$D$2:$D$181)</f>
        <v xml:space="preserve">Napoli </v>
      </c>
      <c r="E1993">
        <f>LOOKUP(laureati_1999_2011_ateneoxgenere[[#This Row],[Enna ]], Comuni!$O$2:$O$8105, Comuni!$D$2:$D$8105)</f>
        <v>40</v>
      </c>
      <c r="F1993">
        <f>LOOKUP(laureati_1999_2011_ateneoxgenere[[#This Row],[Enna ]], Comuni!$O$2:$O$8105, Comuni!$E$2:$E$8105)</f>
        <v>51</v>
      </c>
      <c r="G1993" s="1">
        <f>LOOKUP(laureati_1999_2011_ateneoxgenere[[#This Row],[Enna ]], Comuni!$O$2:$O$8105, Comuni!$F$2:$F$8105)</f>
        <v>14</v>
      </c>
      <c r="H1993" s="1">
        <f>LOOKUP(laureati_1999_2011_ateneoxgenere[[#This Row],[Enna ]], Comuni!$O$2:$O$8105, Comuni!$G$2:$G$8105)</f>
        <v>14</v>
      </c>
      <c r="I1993" s="1">
        <f>LOOKUP(laureati_1999_2011_ateneoxgenere[[#This Row],[Enna ]], Comuni!$O$2:$O$8105, Comuni!$H$2:$H$8105)</f>
        <v>15</v>
      </c>
      <c r="J1993" s="1">
        <f>LOOKUP(laureati_1999_2011_ateneoxgenere[[#This Row],[Enna ]], Comuni!$O$2:$O$8105, Comuni!$I$2:$I$8105)</f>
        <v>2</v>
      </c>
      <c r="K1993" s="5" t="s">
        <v>96</v>
      </c>
      <c r="L1993" s="8">
        <v>142</v>
      </c>
    </row>
    <row r="1994" spans="1:12" x14ac:dyDescent="0.25">
      <c r="A1994">
        <v>2011</v>
      </c>
      <c r="B1994">
        <v>1501</v>
      </c>
      <c r="C1994" s="1" t="s">
        <v>16</v>
      </c>
      <c r="D1994" s="1" t="str">
        <f>LOOKUP(laureati_1999_2011_ateneoxgenere[[#This Row],[NOME_ATENEO]], '2018'!$C$2:$C$181, '2018'!$D$2:$D$181)</f>
        <v>Milano</v>
      </c>
      <c r="E1994">
        <f>LOOKUP(laureati_1999_2011_ateneoxgenere[[#This Row],[Enna ]], Comuni!$O$2:$O$8105, Comuni!$D$2:$D$8105)</f>
        <v>45</v>
      </c>
      <c r="F1994">
        <f>LOOKUP(laureati_1999_2011_ateneoxgenere[[#This Row],[Enna ]], Comuni!$O$2:$O$8105, Comuni!$E$2:$E$8105)</f>
        <v>27</v>
      </c>
      <c r="G1994" s="1">
        <f>LOOKUP(laureati_1999_2011_ateneoxgenere[[#This Row],[Enna ]], Comuni!$O$2:$O$8105, Comuni!$F$2:$F$8105)</f>
        <v>57</v>
      </c>
      <c r="H1994" s="1">
        <f>LOOKUP(laureati_1999_2011_ateneoxgenere[[#This Row],[Enna ]], Comuni!$O$2:$O$8105, Comuni!$G$2:$G$8105)</f>
        <v>9</v>
      </c>
      <c r="I1994" s="1">
        <f>LOOKUP(laureati_1999_2011_ateneoxgenere[[#This Row],[Enna ]], Comuni!$O$2:$O$8105, Comuni!$H$2:$H$8105)</f>
        <v>11</v>
      </c>
      <c r="J1994" s="1">
        <f>LOOKUP(laureati_1999_2011_ateneoxgenere[[#This Row],[Enna ]], Comuni!$O$2:$O$8105, Comuni!$I$2:$I$8105)</f>
        <v>24</v>
      </c>
      <c r="K1994" s="4" t="s">
        <v>96</v>
      </c>
      <c r="L1994" s="7">
        <v>5912</v>
      </c>
    </row>
    <row r="1995" spans="1:12" x14ac:dyDescent="0.25">
      <c r="A1995">
        <v>2011</v>
      </c>
      <c r="B1995">
        <v>1502</v>
      </c>
      <c r="C1995" s="1" t="s">
        <v>17</v>
      </c>
      <c r="D1995" s="1" t="str">
        <f>LOOKUP(laureati_1999_2011_ateneoxgenere[[#This Row],[NOME_ATENEO]], '2018'!$C$2:$C$181, '2018'!$D$2:$D$181)</f>
        <v xml:space="preserve">Milano </v>
      </c>
      <c r="E1995">
        <f>LOOKUP(laureati_1999_2011_ateneoxgenere[[#This Row],[Enna ]], Comuni!$O$2:$O$8105, Comuni!$D$2:$D$8105)</f>
        <v>45</v>
      </c>
      <c r="F1995">
        <f>LOOKUP(laureati_1999_2011_ateneoxgenere[[#This Row],[Enna ]], Comuni!$O$2:$O$8105, Comuni!$E$2:$E$8105)</f>
        <v>27</v>
      </c>
      <c r="G1995" s="1">
        <f>LOOKUP(laureati_1999_2011_ateneoxgenere[[#This Row],[Enna ]], Comuni!$O$2:$O$8105, Comuni!$F$2:$F$8105)</f>
        <v>57</v>
      </c>
      <c r="H1995" s="1">
        <f>LOOKUP(laureati_1999_2011_ateneoxgenere[[#This Row],[Enna ]], Comuni!$O$2:$O$8105, Comuni!$G$2:$G$8105)</f>
        <v>9</v>
      </c>
      <c r="I1995" s="1">
        <f>LOOKUP(laureati_1999_2011_ateneoxgenere[[#This Row],[Enna ]], Comuni!$O$2:$O$8105, Comuni!$H$2:$H$8105)</f>
        <v>11</v>
      </c>
      <c r="J1995" s="1">
        <f>LOOKUP(laureati_1999_2011_ateneoxgenere[[#This Row],[Enna ]], Comuni!$O$2:$O$8105, Comuni!$I$2:$I$8105)</f>
        <v>24</v>
      </c>
      <c r="K1995" s="5" t="s">
        <v>96</v>
      </c>
      <c r="L1995" s="8">
        <v>3301</v>
      </c>
    </row>
    <row r="1996" spans="1:12" x14ac:dyDescent="0.25">
      <c r="A1996">
        <v>2011</v>
      </c>
      <c r="B1996">
        <v>1503</v>
      </c>
      <c r="C1996" s="1" t="s">
        <v>18</v>
      </c>
      <c r="D1996" s="1" t="str">
        <f>LOOKUP(laureati_1999_2011_ateneoxgenere[[#This Row],[NOME_ATENEO]], '2018'!$C$2:$C$181, '2018'!$D$2:$D$181)</f>
        <v xml:space="preserve">Milano </v>
      </c>
      <c r="E1996">
        <f>LOOKUP(laureati_1999_2011_ateneoxgenere[[#This Row],[Enna ]], Comuni!$O$2:$O$8105, Comuni!$D$2:$D$8105)</f>
        <v>45</v>
      </c>
      <c r="F1996">
        <f>LOOKUP(laureati_1999_2011_ateneoxgenere[[#This Row],[Enna ]], Comuni!$O$2:$O$8105, Comuni!$E$2:$E$8105)</f>
        <v>27</v>
      </c>
      <c r="G1996" s="1">
        <f>LOOKUP(laureati_1999_2011_ateneoxgenere[[#This Row],[Enna ]], Comuni!$O$2:$O$8105, Comuni!$F$2:$F$8105)</f>
        <v>57</v>
      </c>
      <c r="H1996" s="1">
        <f>LOOKUP(laureati_1999_2011_ateneoxgenere[[#This Row],[Enna ]], Comuni!$O$2:$O$8105, Comuni!$G$2:$G$8105)</f>
        <v>9</v>
      </c>
      <c r="I1996" s="1">
        <f>LOOKUP(laureati_1999_2011_ateneoxgenere[[#This Row],[Enna ]], Comuni!$O$2:$O$8105, Comuni!$H$2:$H$8105)</f>
        <v>11</v>
      </c>
      <c r="J1996" s="1">
        <f>LOOKUP(laureati_1999_2011_ateneoxgenere[[#This Row],[Enna ]], Comuni!$O$2:$O$8105, Comuni!$I$2:$I$8105)</f>
        <v>24</v>
      </c>
      <c r="K1996" s="4" t="s">
        <v>96</v>
      </c>
      <c r="L1996" s="7">
        <v>1912</v>
      </c>
    </row>
    <row r="1997" spans="1:12" x14ac:dyDescent="0.25">
      <c r="A1997">
        <v>2011</v>
      </c>
      <c r="B1997">
        <v>1504</v>
      </c>
      <c r="C1997" s="1" t="s">
        <v>19</v>
      </c>
      <c r="D1997" s="1" t="str">
        <f>LOOKUP(laureati_1999_2011_ateneoxgenere[[#This Row],[NOME_ATENEO]], '2018'!$C$2:$C$181, '2018'!$D$2:$D$181)</f>
        <v xml:space="preserve">Milano </v>
      </c>
      <c r="E1997">
        <f>LOOKUP(laureati_1999_2011_ateneoxgenere[[#This Row],[Enna ]], Comuni!$O$2:$O$8105, Comuni!$D$2:$D$8105)</f>
        <v>45</v>
      </c>
      <c r="F1997">
        <f>LOOKUP(laureati_1999_2011_ateneoxgenere[[#This Row],[Enna ]], Comuni!$O$2:$O$8105, Comuni!$E$2:$E$8105)</f>
        <v>27</v>
      </c>
      <c r="G1997" s="1">
        <f>LOOKUP(laureati_1999_2011_ateneoxgenere[[#This Row],[Enna ]], Comuni!$O$2:$O$8105, Comuni!$F$2:$F$8105)</f>
        <v>57</v>
      </c>
      <c r="H1997" s="1">
        <f>LOOKUP(laureati_1999_2011_ateneoxgenere[[#This Row],[Enna ]], Comuni!$O$2:$O$8105, Comuni!$G$2:$G$8105)</f>
        <v>9</v>
      </c>
      <c r="I1997" s="1">
        <f>LOOKUP(laureati_1999_2011_ateneoxgenere[[#This Row],[Enna ]], Comuni!$O$2:$O$8105, Comuni!$H$2:$H$8105)</f>
        <v>11</v>
      </c>
      <c r="J1997" s="1">
        <f>LOOKUP(laureati_1999_2011_ateneoxgenere[[#This Row],[Enna ]], Comuni!$O$2:$O$8105, Comuni!$I$2:$I$8105)</f>
        <v>24</v>
      </c>
      <c r="K1997" s="5" t="s">
        <v>96</v>
      </c>
      <c r="L1997" s="8">
        <v>6014</v>
      </c>
    </row>
    <row r="1998" spans="1:12" x14ac:dyDescent="0.25">
      <c r="A1998">
        <v>2011</v>
      </c>
      <c r="B1998">
        <v>1505</v>
      </c>
      <c r="C1998" s="1" t="s">
        <v>20</v>
      </c>
      <c r="D1998" s="1" t="str">
        <f>LOOKUP(laureati_1999_2011_ateneoxgenere[[#This Row],[NOME_ATENEO]], '2018'!$C$2:$C$181, '2018'!$D$2:$D$181)</f>
        <v xml:space="preserve">Milano </v>
      </c>
      <c r="E1998">
        <f>LOOKUP(laureati_1999_2011_ateneoxgenere[[#This Row],[Enna ]], Comuni!$O$2:$O$8105, Comuni!$D$2:$D$8105)</f>
        <v>45</v>
      </c>
      <c r="F1998">
        <f>LOOKUP(laureati_1999_2011_ateneoxgenere[[#This Row],[Enna ]], Comuni!$O$2:$O$8105, Comuni!$E$2:$E$8105)</f>
        <v>27</v>
      </c>
      <c r="G1998" s="1">
        <f>LOOKUP(laureati_1999_2011_ateneoxgenere[[#This Row],[Enna ]], Comuni!$O$2:$O$8105, Comuni!$F$2:$F$8105)</f>
        <v>57</v>
      </c>
      <c r="H1998" s="1">
        <f>LOOKUP(laureati_1999_2011_ateneoxgenere[[#This Row],[Enna ]], Comuni!$O$2:$O$8105, Comuni!$G$2:$G$8105)</f>
        <v>9</v>
      </c>
      <c r="I1998" s="1">
        <f>LOOKUP(laureati_1999_2011_ateneoxgenere[[#This Row],[Enna ]], Comuni!$O$2:$O$8105, Comuni!$H$2:$H$8105)</f>
        <v>11</v>
      </c>
      <c r="J1998" s="1">
        <f>LOOKUP(laureati_1999_2011_ateneoxgenere[[#This Row],[Enna ]], Comuni!$O$2:$O$8105, Comuni!$I$2:$I$8105)</f>
        <v>24</v>
      </c>
      <c r="K1998" s="4" t="s">
        <v>96</v>
      </c>
      <c r="L1998" s="7">
        <v>723</v>
      </c>
    </row>
    <row r="1999" spans="1:12" x14ac:dyDescent="0.25">
      <c r="A1999">
        <v>2011</v>
      </c>
      <c r="B1999">
        <v>1508</v>
      </c>
      <c r="C1999" s="1" t="s">
        <v>21</v>
      </c>
      <c r="D1999" s="1" t="str">
        <f>LOOKUP(laureati_1999_2011_ateneoxgenere[[#This Row],[NOME_ATENEO]], '2018'!$C$2:$C$181, '2018'!$D$2:$D$181)</f>
        <v xml:space="preserve">Milano </v>
      </c>
      <c r="E1999">
        <f>LOOKUP(laureati_1999_2011_ateneoxgenere[[#This Row],[Enna ]], Comuni!$O$2:$O$8105, Comuni!$D$2:$D$8105)</f>
        <v>45</v>
      </c>
      <c r="F1999">
        <f>LOOKUP(laureati_1999_2011_ateneoxgenere[[#This Row],[Enna ]], Comuni!$O$2:$O$8105, Comuni!$E$2:$E$8105)</f>
        <v>27</v>
      </c>
      <c r="G1999" s="1">
        <f>LOOKUP(laureati_1999_2011_ateneoxgenere[[#This Row],[Enna ]], Comuni!$O$2:$O$8105, Comuni!$F$2:$F$8105)</f>
        <v>57</v>
      </c>
      <c r="H1999" s="1">
        <f>LOOKUP(laureati_1999_2011_ateneoxgenere[[#This Row],[Enna ]], Comuni!$O$2:$O$8105, Comuni!$G$2:$G$8105)</f>
        <v>9</v>
      </c>
      <c r="I1999" s="1">
        <f>LOOKUP(laureati_1999_2011_ateneoxgenere[[#This Row],[Enna ]], Comuni!$O$2:$O$8105, Comuni!$H$2:$H$8105)</f>
        <v>11</v>
      </c>
      <c r="J1999" s="1">
        <f>LOOKUP(laureati_1999_2011_ateneoxgenere[[#This Row],[Enna ]], Comuni!$O$2:$O$8105, Comuni!$I$2:$I$8105)</f>
        <v>24</v>
      </c>
      <c r="K1999" s="5" t="s">
        <v>96</v>
      </c>
      <c r="L1999" s="8">
        <v>373</v>
      </c>
    </row>
    <row r="2000" spans="1:12" x14ac:dyDescent="0.25">
      <c r="A2000">
        <v>2011</v>
      </c>
      <c r="B2000">
        <v>1509</v>
      </c>
      <c r="C2000" s="1" t="s">
        <v>22</v>
      </c>
      <c r="D2000" s="1" t="str">
        <f>LOOKUP(laureati_1999_2011_ateneoxgenere[[#This Row],[NOME_ATENEO]], '2018'!$C$2:$C$181, '2018'!$D$2:$D$181)</f>
        <v xml:space="preserve">Milano </v>
      </c>
      <c r="E2000">
        <f>LOOKUP(laureati_1999_2011_ateneoxgenere[[#This Row],[Enna ]], Comuni!$O$2:$O$8105, Comuni!$D$2:$D$8105)</f>
        <v>45</v>
      </c>
      <c r="F2000">
        <f>LOOKUP(laureati_1999_2011_ateneoxgenere[[#This Row],[Enna ]], Comuni!$O$2:$O$8105, Comuni!$E$2:$E$8105)</f>
        <v>27</v>
      </c>
      <c r="G2000" s="1">
        <f>LOOKUP(laureati_1999_2011_ateneoxgenere[[#This Row],[Enna ]], Comuni!$O$2:$O$8105, Comuni!$F$2:$F$8105)</f>
        <v>57</v>
      </c>
      <c r="H2000" s="1">
        <f>LOOKUP(laureati_1999_2011_ateneoxgenere[[#This Row],[Enna ]], Comuni!$O$2:$O$8105, Comuni!$G$2:$G$8105)</f>
        <v>9</v>
      </c>
      <c r="I2000" s="1">
        <f>LOOKUP(laureati_1999_2011_ateneoxgenere[[#This Row],[Enna ]], Comuni!$O$2:$O$8105, Comuni!$H$2:$H$8105)</f>
        <v>11</v>
      </c>
      <c r="J2000" s="1">
        <f>LOOKUP(laureati_1999_2011_ateneoxgenere[[#This Row],[Enna ]], Comuni!$O$2:$O$8105, Comuni!$I$2:$I$8105)</f>
        <v>24</v>
      </c>
      <c r="K2000" s="4" t="s">
        <v>96</v>
      </c>
      <c r="L2000" s="7">
        <v>3593</v>
      </c>
    </row>
    <row r="2001" spans="1:12" x14ac:dyDescent="0.25">
      <c r="A2001">
        <v>2011</v>
      </c>
      <c r="B2001">
        <v>1510</v>
      </c>
      <c r="C2001" s="1" t="s">
        <v>23</v>
      </c>
      <c r="D2001" s="1" t="str">
        <f>LOOKUP(laureati_1999_2011_ateneoxgenere[[#This Row],[NOME_ATENEO]], '2018'!$C$2:$C$181, '2018'!$D$2:$D$181)</f>
        <v xml:space="preserve">Rozzano </v>
      </c>
      <c r="E2001">
        <f>LOOKUP(laureati_1999_2011_ateneoxgenere[[#This Row],[Enna ]], Comuni!$O$2:$O$8105, Comuni!$D$2:$D$8105)</f>
        <v>45</v>
      </c>
      <c r="F2001">
        <f>LOOKUP(laureati_1999_2011_ateneoxgenere[[#This Row],[Enna ]], Comuni!$O$2:$O$8105, Comuni!$E$2:$E$8105)</f>
        <v>22</v>
      </c>
      <c r="G2001" s="1">
        <f>LOOKUP(laureati_1999_2011_ateneoxgenere[[#This Row],[Enna ]], Comuni!$O$2:$O$8105, Comuni!$F$2:$F$8105)</f>
        <v>37</v>
      </c>
      <c r="H2001" s="1">
        <f>LOOKUP(laureati_1999_2011_ateneoxgenere[[#This Row],[Enna ]], Comuni!$O$2:$O$8105, Comuni!$G$2:$G$8105)</f>
        <v>9</v>
      </c>
      <c r="I2001" s="1">
        <f>LOOKUP(laureati_1999_2011_ateneoxgenere[[#This Row],[Enna ]], Comuni!$O$2:$O$8105, Comuni!$H$2:$H$8105)</f>
        <v>8</v>
      </c>
      <c r="J2001" s="1">
        <f>LOOKUP(laureati_1999_2011_ateneoxgenere[[#This Row],[Enna ]], Comuni!$O$2:$O$8105, Comuni!$I$2:$I$8105)</f>
        <v>47</v>
      </c>
      <c r="K2001" s="5" t="s">
        <v>96</v>
      </c>
      <c r="L2001" s="8">
        <v>4</v>
      </c>
    </row>
    <row r="2002" spans="1:12" x14ac:dyDescent="0.25">
      <c r="A2002">
        <v>2011</v>
      </c>
      <c r="B2002">
        <v>1601</v>
      </c>
      <c r="C2002" s="1" t="s">
        <v>24</v>
      </c>
      <c r="D2002" s="1" t="str">
        <f>LOOKUP(laureati_1999_2011_ateneoxgenere[[#This Row],[NOME_ATENEO]], '2018'!$C$2:$C$181, '2018'!$D$2:$D$181)</f>
        <v>Bergamo</v>
      </c>
      <c r="E2002">
        <f>LOOKUP(laureati_1999_2011_ateneoxgenere[[#This Row],[Enna ]], Comuni!$O$2:$O$8105, Comuni!$D$2:$D$8105)</f>
        <v>45</v>
      </c>
      <c r="F2002">
        <f>LOOKUP(laureati_1999_2011_ateneoxgenere[[#This Row],[Enna ]], Comuni!$O$2:$O$8105, Comuni!$E$2:$E$8105)</f>
        <v>42</v>
      </c>
      <c r="G2002" s="1">
        <f>LOOKUP(laureati_1999_2011_ateneoxgenere[[#This Row],[Enna ]], Comuni!$O$2:$O$8105, Comuni!$F$2:$F$8105)</f>
        <v>1</v>
      </c>
      <c r="H2002" s="1">
        <f>LOOKUP(laureati_1999_2011_ateneoxgenere[[#This Row],[Enna ]], Comuni!$O$2:$O$8105, Comuni!$G$2:$G$8105)</f>
        <v>9</v>
      </c>
      <c r="I2002" s="1">
        <f>LOOKUP(laureati_1999_2011_ateneoxgenere[[#This Row],[Enna ]], Comuni!$O$2:$O$8105, Comuni!$H$2:$H$8105)</f>
        <v>40</v>
      </c>
      <c r="J2002" s="1">
        <f>LOOKUP(laureati_1999_2011_ateneoxgenere[[#This Row],[Enna ]], Comuni!$O$2:$O$8105, Comuni!$I$2:$I$8105)</f>
        <v>8</v>
      </c>
      <c r="K2002" s="4" t="s">
        <v>96</v>
      </c>
      <c r="L2002" s="7">
        <v>1606</v>
      </c>
    </row>
    <row r="2003" spans="1:12" x14ac:dyDescent="0.25">
      <c r="A2003">
        <v>2011</v>
      </c>
      <c r="B2003">
        <v>1701</v>
      </c>
      <c r="C2003" s="1" t="s">
        <v>25</v>
      </c>
      <c r="D2003" s="1" t="str">
        <f>LOOKUP(laureati_1999_2011_ateneoxgenere[[#This Row],[NOME_ATENEO]], '2018'!$C$2:$C$181, '2018'!$D$2:$D$181)</f>
        <v>Brescia</v>
      </c>
      <c r="E2003">
        <f>LOOKUP(laureati_1999_2011_ateneoxgenere[[#This Row],[Enna ]], Comuni!$O$2:$O$8105, Comuni!$D$2:$D$8105)</f>
        <v>45</v>
      </c>
      <c r="F2003">
        <f>LOOKUP(laureati_1999_2011_ateneoxgenere[[#This Row],[Enna ]], Comuni!$O$2:$O$8105, Comuni!$E$2:$E$8105)</f>
        <v>32</v>
      </c>
      <c r="G2003" s="1">
        <f>LOOKUP(laureati_1999_2011_ateneoxgenere[[#This Row],[Enna ]], Comuni!$O$2:$O$8105, Comuni!$F$2:$F$8105)</f>
        <v>27</v>
      </c>
      <c r="H2003" s="1">
        <f>LOOKUP(laureati_1999_2011_ateneoxgenere[[#This Row],[Enna ]], Comuni!$O$2:$O$8105, Comuni!$G$2:$G$8105)</f>
        <v>10</v>
      </c>
      <c r="I2003" s="1">
        <f>LOOKUP(laureati_1999_2011_ateneoxgenere[[#This Row],[Enna ]], Comuni!$O$2:$O$8105, Comuni!$H$2:$H$8105)</f>
        <v>13</v>
      </c>
      <c r="J2003" s="1">
        <f>LOOKUP(laureati_1999_2011_ateneoxgenere[[#This Row],[Enna ]], Comuni!$O$2:$O$8105, Comuni!$I$2:$I$8105)</f>
        <v>14</v>
      </c>
      <c r="K2003" s="5" t="s">
        <v>96</v>
      </c>
      <c r="L2003" s="8">
        <v>1185</v>
      </c>
    </row>
    <row r="2004" spans="1:12" x14ac:dyDescent="0.25">
      <c r="A2004">
        <v>2011</v>
      </c>
      <c r="B2004">
        <v>1801</v>
      </c>
      <c r="C2004" s="1" t="s">
        <v>26</v>
      </c>
      <c r="D2004" s="1" t="str">
        <f>LOOKUP(laureati_1999_2011_ateneoxgenere[[#This Row],[NOME_ATENEO]], '2018'!$C$2:$C$181, '2018'!$D$2:$D$181)</f>
        <v>Pavia</v>
      </c>
      <c r="E2004">
        <f>LOOKUP(laureati_1999_2011_ateneoxgenere[[#This Row],[Enna ]], Comuni!$O$2:$O$8105, Comuni!$D$2:$D$8105)</f>
        <v>45</v>
      </c>
      <c r="F2004">
        <f>LOOKUP(laureati_1999_2011_ateneoxgenere[[#This Row],[Enna ]], Comuni!$O$2:$O$8105, Comuni!$E$2:$E$8105)</f>
        <v>11</v>
      </c>
      <c r="G2004" s="1">
        <f>LOOKUP(laureati_1999_2011_ateneoxgenere[[#This Row],[Enna ]], Comuni!$O$2:$O$8105, Comuni!$F$2:$F$8105)</f>
        <v>13</v>
      </c>
      <c r="H2004" s="1">
        <f>LOOKUP(laureati_1999_2011_ateneoxgenere[[#This Row],[Enna ]], Comuni!$O$2:$O$8105, Comuni!$G$2:$G$8105)</f>
        <v>9</v>
      </c>
      <c r="I2004" s="1">
        <f>LOOKUP(laureati_1999_2011_ateneoxgenere[[#This Row],[Enna ]], Comuni!$O$2:$O$8105, Comuni!$H$2:$H$8105)</f>
        <v>9</v>
      </c>
      <c r="J2004" s="1">
        <f>LOOKUP(laureati_1999_2011_ateneoxgenere[[#This Row],[Enna ]], Comuni!$O$2:$O$8105, Comuni!$I$2:$I$8105)</f>
        <v>17</v>
      </c>
      <c r="K2004" s="4" t="s">
        <v>96</v>
      </c>
      <c r="L2004" s="7">
        <v>2454</v>
      </c>
    </row>
    <row r="2005" spans="1:12" x14ac:dyDescent="0.25">
      <c r="A2005">
        <v>2011</v>
      </c>
      <c r="B2005">
        <v>2101</v>
      </c>
      <c r="C2005" s="1" t="s">
        <v>27</v>
      </c>
      <c r="D2005" s="1" t="str">
        <f>LOOKUP(laureati_1999_2011_ateneoxgenere[[#This Row],[NOME_ATENEO]], '2018'!$C$2:$C$181, '2018'!$D$2:$D$181)</f>
        <v>Bolzano</v>
      </c>
      <c r="E2005">
        <f>LOOKUP(laureati_1999_2011_ateneoxgenere[[#This Row],[Enna ]], Comuni!$O$2:$O$8105, Comuni!$D$2:$D$8105)</f>
        <v>46</v>
      </c>
      <c r="F2005">
        <f>LOOKUP(laureati_1999_2011_ateneoxgenere[[#This Row],[Enna ]], Comuni!$O$2:$O$8105, Comuni!$E$2:$E$8105)</f>
        <v>29</v>
      </c>
      <c r="G2005" s="1">
        <f>LOOKUP(laureati_1999_2011_ateneoxgenere[[#This Row],[Enna ]], Comuni!$O$2:$O$8105, Comuni!$F$2:$F$8105)</f>
        <v>56</v>
      </c>
      <c r="H2005" s="1">
        <f>LOOKUP(laureati_1999_2011_ateneoxgenere[[#This Row],[Enna ]], Comuni!$O$2:$O$8105, Comuni!$G$2:$G$8105)</f>
        <v>11</v>
      </c>
      <c r="I2005" s="1">
        <f>LOOKUP(laureati_1999_2011_ateneoxgenere[[#This Row],[Enna ]], Comuni!$O$2:$O$8105, Comuni!$H$2:$H$8105)</f>
        <v>21</v>
      </c>
      <c r="J2005" s="1">
        <f>LOOKUP(laureati_1999_2011_ateneoxgenere[[#This Row],[Enna ]], Comuni!$O$2:$O$8105, Comuni!$I$2:$I$8105)</f>
        <v>15</v>
      </c>
      <c r="K2005" s="5" t="s">
        <v>96</v>
      </c>
      <c r="L2005" s="8">
        <v>472</v>
      </c>
    </row>
    <row r="2006" spans="1:12" x14ac:dyDescent="0.25">
      <c r="A2006">
        <v>2011</v>
      </c>
      <c r="B2006">
        <v>2201</v>
      </c>
      <c r="C2006" s="1" t="s">
        <v>28</v>
      </c>
      <c r="D2006" s="1" t="str">
        <f>LOOKUP(laureati_1999_2011_ateneoxgenere[[#This Row],[NOME_ATENEO]], '2018'!$C$2:$C$181, '2018'!$D$2:$D$181)</f>
        <v>Trento</v>
      </c>
      <c r="E2006">
        <f>LOOKUP(laureati_1999_2011_ateneoxgenere[[#This Row],[Enna ]], Comuni!$O$2:$O$8105, Comuni!$D$2:$D$8105)</f>
        <v>46</v>
      </c>
      <c r="F2006">
        <f>LOOKUP(laureati_1999_2011_ateneoxgenere[[#This Row],[Enna ]], Comuni!$O$2:$O$8105, Comuni!$E$2:$E$8105)</f>
        <v>4</v>
      </c>
      <c r="G2006" s="1">
        <f>LOOKUP(laureati_1999_2011_ateneoxgenere[[#This Row],[Enna ]], Comuni!$O$2:$O$8105, Comuni!$F$2:$F$8105)</f>
        <v>7</v>
      </c>
      <c r="H2006" s="1">
        <f>LOOKUP(laureati_1999_2011_ateneoxgenere[[#This Row],[Enna ]], Comuni!$O$2:$O$8105, Comuni!$G$2:$G$8105)</f>
        <v>11</v>
      </c>
      <c r="I2006" s="1">
        <f>LOOKUP(laureati_1999_2011_ateneoxgenere[[#This Row],[Enna ]], Comuni!$O$2:$O$8105, Comuni!$H$2:$H$8105)</f>
        <v>7</v>
      </c>
      <c r="J2006" s="1">
        <f>LOOKUP(laureati_1999_2011_ateneoxgenere[[#This Row],[Enna ]], Comuni!$O$2:$O$8105, Comuni!$I$2:$I$8105)</f>
        <v>22</v>
      </c>
      <c r="K2006" s="4" t="s">
        <v>96</v>
      </c>
      <c r="L2006" s="7">
        <v>1445</v>
      </c>
    </row>
    <row r="2007" spans="1:12" x14ac:dyDescent="0.25">
      <c r="A2007">
        <v>2011</v>
      </c>
      <c r="B2007">
        <v>2301</v>
      </c>
      <c r="C2007" s="1" t="s">
        <v>29</v>
      </c>
      <c r="D2007" s="1" t="str">
        <f>LOOKUP(laureati_1999_2011_ateneoxgenere[[#This Row],[NOME_ATENEO]], '2018'!$C$2:$C$181, '2018'!$D$2:$D$181)</f>
        <v>Verona</v>
      </c>
      <c r="E2007">
        <f>LOOKUP(laureati_1999_2011_ateneoxgenere[[#This Row],[Enna ]], Comuni!$O$2:$O$8105, Comuni!$D$2:$D$8105)</f>
        <v>45</v>
      </c>
      <c r="F2007">
        <f>LOOKUP(laureati_1999_2011_ateneoxgenere[[#This Row],[Enna ]], Comuni!$O$2:$O$8105, Comuni!$E$2:$E$8105)</f>
        <v>26</v>
      </c>
      <c r="G2007" s="1">
        <f>LOOKUP(laureati_1999_2011_ateneoxgenere[[#This Row],[Enna ]], Comuni!$O$2:$O$8105, Comuni!$F$2:$F$8105)</f>
        <v>40</v>
      </c>
      <c r="H2007" s="1">
        <f>LOOKUP(laureati_1999_2011_ateneoxgenere[[#This Row],[Enna ]], Comuni!$O$2:$O$8105, Comuni!$G$2:$G$8105)</f>
        <v>10</v>
      </c>
      <c r="I2007" s="1">
        <f>LOOKUP(laureati_1999_2011_ateneoxgenere[[#This Row],[Enna ]], Comuni!$O$2:$O$8105, Comuni!$H$2:$H$8105)</f>
        <v>59</v>
      </c>
      <c r="J2007" s="1">
        <f>LOOKUP(laureati_1999_2011_ateneoxgenere[[#This Row],[Enna ]], Comuni!$O$2:$O$8105, Comuni!$I$2:$I$8105)</f>
        <v>56</v>
      </c>
      <c r="K2007" s="5" t="s">
        <v>96</v>
      </c>
      <c r="L2007" s="8">
        <v>2762</v>
      </c>
    </row>
    <row r="2008" spans="1:12" x14ac:dyDescent="0.25">
      <c r="A2008">
        <v>2011</v>
      </c>
      <c r="B2008">
        <v>2701</v>
      </c>
      <c r="C2008" s="1" t="s">
        <v>30</v>
      </c>
      <c r="D2008" s="1" t="str">
        <f>LOOKUP(laureati_1999_2011_ateneoxgenere[[#This Row],[NOME_ATENEO]], '2018'!$C$2:$C$181, '2018'!$D$2:$D$181)</f>
        <v xml:space="preserve">Venezia </v>
      </c>
      <c r="E2008">
        <f>LOOKUP(laureati_1999_2011_ateneoxgenere[[#This Row],[Enna ]], Comuni!$O$2:$O$8105, Comuni!$D$2:$D$8105)</f>
        <v>45</v>
      </c>
      <c r="F2008">
        <f>LOOKUP(laureati_1999_2011_ateneoxgenere[[#This Row],[Enna ]], Comuni!$O$2:$O$8105, Comuni!$E$2:$E$8105)</f>
        <v>26</v>
      </c>
      <c r="G2008" s="1">
        <f>LOOKUP(laureati_1999_2011_ateneoxgenere[[#This Row],[Enna ]], Comuni!$O$2:$O$8105, Comuni!$F$2:$F$8105)</f>
        <v>17</v>
      </c>
      <c r="H2008" s="1">
        <f>LOOKUP(laureati_1999_2011_ateneoxgenere[[#This Row],[Enna ]], Comuni!$O$2:$O$8105, Comuni!$G$2:$G$8105)</f>
        <v>12</v>
      </c>
      <c r="I2008" s="1">
        <f>LOOKUP(laureati_1999_2011_ateneoxgenere[[#This Row],[Enna ]], Comuni!$O$2:$O$8105, Comuni!$H$2:$H$8105)</f>
        <v>19</v>
      </c>
      <c r="J2008" s="1">
        <f>LOOKUP(laureati_1999_2011_ateneoxgenere[[#This Row],[Enna ]], Comuni!$O$2:$O$8105, Comuni!$I$2:$I$8105)</f>
        <v>39</v>
      </c>
      <c r="K2008" s="4" t="s">
        <v>96</v>
      </c>
      <c r="L2008" s="7">
        <v>2438</v>
      </c>
    </row>
    <row r="2009" spans="1:12" x14ac:dyDescent="0.25">
      <c r="A2009">
        <v>2011</v>
      </c>
      <c r="B2009">
        <v>2702</v>
      </c>
      <c r="C2009" s="1" t="s">
        <v>31</v>
      </c>
      <c r="D2009" s="1" t="str">
        <f>LOOKUP(laureati_1999_2011_ateneoxgenere[[#This Row],[NOME_ATENEO]], '2018'!$C$2:$C$181, '2018'!$D$2:$D$181)</f>
        <v xml:space="preserve">Venezia </v>
      </c>
      <c r="E2009">
        <f>LOOKUP(laureati_1999_2011_ateneoxgenere[[#This Row],[Enna ]], Comuni!$O$2:$O$8105, Comuni!$D$2:$D$8105)</f>
        <v>45</v>
      </c>
      <c r="F2009">
        <f>LOOKUP(laureati_1999_2011_ateneoxgenere[[#This Row],[Enna ]], Comuni!$O$2:$O$8105, Comuni!$E$2:$E$8105)</f>
        <v>26</v>
      </c>
      <c r="G2009" s="1">
        <f>LOOKUP(laureati_1999_2011_ateneoxgenere[[#This Row],[Enna ]], Comuni!$O$2:$O$8105, Comuni!$F$2:$F$8105)</f>
        <v>17</v>
      </c>
      <c r="H2009" s="1">
        <f>LOOKUP(laureati_1999_2011_ateneoxgenere[[#This Row],[Enna ]], Comuni!$O$2:$O$8105, Comuni!$G$2:$G$8105)</f>
        <v>12</v>
      </c>
      <c r="I2009" s="1">
        <f>LOOKUP(laureati_1999_2011_ateneoxgenere[[#This Row],[Enna ]], Comuni!$O$2:$O$8105, Comuni!$H$2:$H$8105)</f>
        <v>19</v>
      </c>
      <c r="J2009" s="1">
        <f>LOOKUP(laureati_1999_2011_ateneoxgenere[[#This Row],[Enna ]], Comuni!$O$2:$O$8105, Comuni!$I$2:$I$8105)</f>
        <v>39</v>
      </c>
      <c r="K2009" s="5" t="s">
        <v>96</v>
      </c>
      <c r="L2009" s="8">
        <v>783</v>
      </c>
    </row>
    <row r="2010" spans="1:12" x14ac:dyDescent="0.25">
      <c r="A2010">
        <v>2011</v>
      </c>
      <c r="B2010">
        <v>2801</v>
      </c>
      <c r="C2010" s="1" t="s">
        <v>32</v>
      </c>
      <c r="D2010" s="1" t="str">
        <f>LOOKUP(laureati_1999_2011_ateneoxgenere[[#This Row],[NOME_ATENEO]], '2018'!$C$2:$C$181, '2018'!$D$2:$D$181)</f>
        <v>Padova</v>
      </c>
      <c r="E2010">
        <f>LOOKUP(laureati_1999_2011_ateneoxgenere[[#This Row],[Enna ]], Comuni!$O$2:$O$8105, Comuni!$D$2:$D$8105)</f>
        <v>45</v>
      </c>
      <c r="F2010">
        <f>LOOKUP(laureati_1999_2011_ateneoxgenere[[#This Row],[Enna ]], Comuni!$O$2:$O$8105, Comuni!$E$2:$E$8105)</f>
        <v>24</v>
      </c>
      <c r="G2010" s="1">
        <f>LOOKUP(laureati_1999_2011_ateneoxgenere[[#This Row],[Enna ]], Comuni!$O$2:$O$8105, Comuni!$F$2:$F$8105)</f>
        <v>33</v>
      </c>
      <c r="H2010" s="1">
        <f>LOOKUP(laureati_1999_2011_ateneoxgenere[[#This Row],[Enna ]], Comuni!$O$2:$O$8105, Comuni!$G$2:$G$8105)</f>
        <v>11</v>
      </c>
      <c r="I2010" s="1">
        <f>LOOKUP(laureati_1999_2011_ateneoxgenere[[#This Row],[Enna ]], Comuni!$O$2:$O$8105, Comuni!$H$2:$H$8105)</f>
        <v>52</v>
      </c>
      <c r="J2010" s="1">
        <f>LOOKUP(laureati_1999_2011_ateneoxgenere[[#This Row],[Enna ]], Comuni!$O$2:$O$8105, Comuni!$I$2:$I$8105)</f>
        <v>23</v>
      </c>
      <c r="K2010" s="4" t="s">
        <v>96</v>
      </c>
      <c r="L2010" s="7">
        <v>6747</v>
      </c>
    </row>
    <row r="2011" spans="1:12" x14ac:dyDescent="0.25">
      <c r="A2011">
        <v>2011</v>
      </c>
      <c r="B2011">
        <v>3001</v>
      </c>
      <c r="C2011" s="1" t="s">
        <v>33</v>
      </c>
      <c r="D2011" s="1" t="str">
        <f>LOOKUP(laureati_1999_2011_ateneoxgenere[[#This Row],[NOME_ATENEO]], '2018'!$C$2:$C$181, '2018'!$D$2:$D$181)</f>
        <v>Udine</v>
      </c>
      <c r="E2011">
        <f>LOOKUP(laureati_1999_2011_ateneoxgenere[[#This Row],[Enna ]], Comuni!$O$2:$O$8105, Comuni!$D$2:$D$8105)</f>
        <v>46</v>
      </c>
      <c r="F2011">
        <f>LOOKUP(laureati_1999_2011_ateneoxgenere[[#This Row],[Enna ]], Comuni!$O$2:$O$8105, Comuni!$E$2:$E$8105)</f>
        <v>3</v>
      </c>
      <c r="G2011" s="1">
        <f>LOOKUP(laureati_1999_2011_ateneoxgenere[[#This Row],[Enna ]], Comuni!$O$2:$O$8105, Comuni!$F$2:$F$8105)</f>
        <v>57</v>
      </c>
      <c r="H2011" s="1">
        <f>LOOKUP(laureati_1999_2011_ateneoxgenere[[#This Row],[Enna ]], Comuni!$O$2:$O$8105, Comuni!$G$2:$G$8105)</f>
        <v>13</v>
      </c>
      <c r="I2011" s="1">
        <f>LOOKUP(laureati_1999_2011_ateneoxgenere[[#This Row],[Enna ]], Comuni!$O$2:$O$8105, Comuni!$H$2:$H$8105)</f>
        <v>14</v>
      </c>
      <c r="J2011" s="1">
        <f>LOOKUP(laureati_1999_2011_ateneoxgenere[[#This Row],[Enna ]], Comuni!$O$2:$O$8105, Comuni!$I$2:$I$8105)</f>
        <v>15</v>
      </c>
      <c r="K2011" s="5" t="s">
        <v>96</v>
      </c>
      <c r="L2011" s="8">
        <v>1699</v>
      </c>
    </row>
    <row r="2012" spans="1:12" x14ac:dyDescent="0.25">
      <c r="A2012">
        <v>2011</v>
      </c>
      <c r="B2012">
        <v>3201</v>
      </c>
      <c r="C2012" s="1" t="s">
        <v>34</v>
      </c>
      <c r="D2012" s="1" t="str">
        <f>LOOKUP(laureati_1999_2011_ateneoxgenere[[#This Row],[NOME_ATENEO]], '2018'!$C$2:$C$181, '2018'!$D$2:$D$181)</f>
        <v>Trieste</v>
      </c>
      <c r="E2012">
        <f>LOOKUP(laureati_1999_2011_ateneoxgenere[[#This Row],[Enna ]], Comuni!$O$2:$O$8105, Comuni!$D$2:$D$8105)</f>
        <v>45</v>
      </c>
      <c r="F2012">
        <f>LOOKUP(laureati_1999_2011_ateneoxgenere[[#This Row],[Enna ]], Comuni!$O$2:$O$8105, Comuni!$E$2:$E$8105)</f>
        <v>38</v>
      </c>
      <c r="G2012" s="1">
        <f>LOOKUP(laureati_1999_2011_ateneoxgenere[[#This Row],[Enna ]], Comuni!$O$2:$O$8105, Comuni!$F$2:$F$8105)</f>
        <v>58</v>
      </c>
      <c r="H2012" s="1">
        <f>LOOKUP(laureati_1999_2011_ateneoxgenere[[#This Row],[Enna ]], Comuni!$O$2:$O$8105, Comuni!$G$2:$G$8105)</f>
        <v>13</v>
      </c>
      <c r="I2012" s="1">
        <f>LOOKUP(laureati_1999_2011_ateneoxgenere[[#This Row],[Enna ]], Comuni!$O$2:$O$8105, Comuni!$H$2:$H$8105)</f>
        <v>46</v>
      </c>
      <c r="J2012" s="1">
        <f>LOOKUP(laureati_1999_2011_ateneoxgenere[[#This Row],[Enna ]], Comuni!$O$2:$O$8105, Comuni!$I$2:$I$8105)</f>
        <v>20</v>
      </c>
      <c r="K2012" s="4" t="s">
        <v>96</v>
      </c>
      <c r="L2012" s="7">
        <v>1910</v>
      </c>
    </row>
    <row r="2013" spans="1:12" x14ac:dyDescent="0.25">
      <c r="A2013">
        <v>2011</v>
      </c>
      <c r="B2013">
        <v>3401</v>
      </c>
      <c r="C2013" s="1" t="s">
        <v>35</v>
      </c>
      <c r="D2013" s="1" t="str">
        <f>LOOKUP(laureati_1999_2011_ateneoxgenere[[#This Row],[NOME_ATENEO]], '2018'!$C$2:$C$181, '2018'!$D$2:$D$181)</f>
        <v>Parma</v>
      </c>
      <c r="E2013">
        <f>LOOKUP(laureati_1999_2011_ateneoxgenere[[#This Row],[Enna ]], Comuni!$O$2:$O$8105, Comuni!$D$2:$D$8105)</f>
        <v>44</v>
      </c>
      <c r="F2013">
        <f>LOOKUP(laureati_1999_2011_ateneoxgenere[[#This Row],[Enna ]], Comuni!$O$2:$O$8105, Comuni!$E$2:$E$8105)</f>
        <v>48</v>
      </c>
      <c r="G2013" s="1">
        <f>LOOKUP(laureati_1999_2011_ateneoxgenere[[#This Row],[Enna ]], Comuni!$O$2:$O$8105, Comuni!$F$2:$F$8105)</f>
        <v>6</v>
      </c>
      <c r="H2013" s="1">
        <f>LOOKUP(laureati_1999_2011_ateneoxgenere[[#This Row],[Enna ]], Comuni!$O$2:$O$8105, Comuni!$G$2:$G$8105)</f>
        <v>10</v>
      </c>
      <c r="I2013" s="1">
        <f>LOOKUP(laureati_1999_2011_ateneoxgenere[[#This Row],[Enna ]], Comuni!$O$2:$O$8105, Comuni!$H$2:$H$8105)</f>
        <v>19</v>
      </c>
      <c r="J2013" s="1">
        <f>LOOKUP(laureati_1999_2011_ateneoxgenere[[#This Row],[Enna ]], Comuni!$O$2:$O$8105, Comuni!$I$2:$I$8105)</f>
        <v>44</v>
      </c>
      <c r="K2013" s="5" t="s">
        <v>96</v>
      </c>
      <c r="L2013" s="8">
        <v>2665</v>
      </c>
    </row>
    <row r="2014" spans="1:12" x14ac:dyDescent="0.25">
      <c r="A2014">
        <v>2011</v>
      </c>
      <c r="B2014">
        <v>3601</v>
      </c>
      <c r="C2014" s="1" t="s">
        <v>36</v>
      </c>
      <c r="D2014" s="1" t="str">
        <f>LOOKUP(laureati_1999_2011_ateneoxgenere[[#This Row],[NOME_ATENEO]], '2018'!$C$2:$C$181, '2018'!$D$2:$D$181)</f>
        <v xml:space="preserve">Modena </v>
      </c>
      <c r="E2014">
        <f>LOOKUP(laureati_1999_2011_ateneoxgenere[[#This Row],[Enna ]], Comuni!$O$2:$O$8105, Comuni!$D$2:$D$8105)</f>
        <v>44</v>
      </c>
      <c r="F2014">
        <f>LOOKUP(laureati_1999_2011_ateneoxgenere[[#This Row],[Enna ]], Comuni!$O$2:$O$8105, Comuni!$E$2:$E$8105)</f>
        <v>38</v>
      </c>
      <c r="G2014" s="1">
        <f>LOOKUP(laureati_1999_2011_ateneoxgenere[[#This Row],[Enna ]], Comuni!$O$2:$O$8105, Comuni!$F$2:$F$8105)</f>
        <v>53</v>
      </c>
      <c r="H2014" s="1">
        <f>LOOKUP(laureati_1999_2011_ateneoxgenere[[#This Row],[Enna ]], Comuni!$O$2:$O$8105, Comuni!$G$2:$G$8105)</f>
        <v>10</v>
      </c>
      <c r="I2014" s="1">
        <f>LOOKUP(laureati_1999_2011_ateneoxgenere[[#This Row],[Enna ]], Comuni!$O$2:$O$8105, Comuni!$H$2:$H$8105)</f>
        <v>55</v>
      </c>
      <c r="J2014" s="1">
        <f>LOOKUP(laureati_1999_2011_ateneoxgenere[[#This Row],[Enna ]], Comuni!$O$2:$O$8105, Comuni!$I$2:$I$8105)</f>
        <v>29</v>
      </c>
      <c r="K2014" s="4" t="s">
        <v>96</v>
      </c>
      <c r="L2014" s="7">
        <v>2082</v>
      </c>
    </row>
    <row r="2015" spans="1:12" x14ac:dyDescent="0.25">
      <c r="A2015">
        <v>2011</v>
      </c>
      <c r="B2015">
        <v>3701</v>
      </c>
      <c r="C2015" s="1" t="s">
        <v>37</v>
      </c>
      <c r="D2015" s="1" t="str">
        <f>LOOKUP(laureati_1999_2011_ateneoxgenere[[#This Row],[NOME_ATENEO]], '2018'!$C$2:$C$181, '2018'!$D$2:$D$181)</f>
        <v>Bologna</v>
      </c>
      <c r="E2015">
        <f>LOOKUP(laureati_1999_2011_ateneoxgenere[[#This Row],[Enna ]], Comuni!$O$2:$O$8105, Comuni!$D$2:$D$8105)</f>
        <v>44</v>
      </c>
      <c r="F2015">
        <f>LOOKUP(laureati_1999_2011_ateneoxgenere[[#This Row],[Enna ]], Comuni!$O$2:$O$8105, Comuni!$E$2:$E$8105)</f>
        <v>29</v>
      </c>
      <c r="G2015" s="1">
        <f>LOOKUP(laureati_1999_2011_ateneoxgenere[[#This Row],[Enna ]], Comuni!$O$2:$O$8105, Comuni!$F$2:$F$8105)</f>
        <v>44</v>
      </c>
      <c r="H2015" s="1">
        <f>LOOKUP(laureati_1999_2011_ateneoxgenere[[#This Row],[Enna ]], Comuni!$O$2:$O$8105, Comuni!$G$2:$G$8105)</f>
        <v>11</v>
      </c>
      <c r="I2015" s="1">
        <f>LOOKUP(laureati_1999_2011_ateneoxgenere[[#This Row],[Enna ]], Comuni!$O$2:$O$8105, Comuni!$H$2:$H$8105)</f>
        <v>20</v>
      </c>
      <c r="J2015" s="1">
        <f>LOOKUP(laureati_1999_2011_ateneoxgenere[[#This Row],[Enna ]], Comuni!$O$2:$O$8105, Comuni!$I$2:$I$8105)</f>
        <v>48</v>
      </c>
      <c r="K2015" s="5" t="s">
        <v>96</v>
      </c>
      <c r="L2015" s="8">
        <v>9202</v>
      </c>
    </row>
    <row r="2016" spans="1:12" x14ac:dyDescent="0.25">
      <c r="A2016">
        <v>2011</v>
      </c>
      <c r="B2016">
        <v>3801</v>
      </c>
      <c r="C2016" s="1" t="s">
        <v>38</v>
      </c>
      <c r="D2016" s="1" t="str">
        <f>LOOKUP(laureati_1999_2011_ateneoxgenere[[#This Row],[NOME_ATENEO]], '2018'!$C$2:$C$181, '2018'!$D$2:$D$181)</f>
        <v>Ferrara</v>
      </c>
      <c r="E2016">
        <f>LOOKUP(laureati_1999_2011_ateneoxgenere[[#This Row],[Enna ]], Comuni!$O$2:$O$8105, Comuni!$D$2:$D$8105)</f>
        <v>44</v>
      </c>
      <c r="F2016">
        <f>LOOKUP(laureati_1999_2011_ateneoxgenere[[#This Row],[Enna ]], Comuni!$O$2:$O$8105, Comuni!$E$2:$E$8105)</f>
        <v>50</v>
      </c>
      <c r="G2016" s="1">
        <f>LOOKUP(laureati_1999_2011_ateneoxgenere[[#This Row],[Enna ]], Comuni!$O$2:$O$8105, Comuni!$F$2:$F$8105)</f>
        <v>31</v>
      </c>
      <c r="H2016" s="1">
        <f>LOOKUP(laureati_1999_2011_ateneoxgenere[[#This Row],[Enna ]], Comuni!$O$2:$O$8105, Comuni!$G$2:$G$8105)</f>
        <v>11</v>
      </c>
      <c r="I2016" s="1">
        <f>LOOKUP(laureati_1999_2011_ateneoxgenere[[#This Row],[Enna ]], Comuni!$O$2:$O$8105, Comuni!$H$2:$H$8105)</f>
        <v>37</v>
      </c>
      <c r="J2016" s="1">
        <f>LOOKUP(laureati_1999_2011_ateneoxgenere[[#This Row],[Enna ]], Comuni!$O$2:$O$8105, Comuni!$I$2:$I$8105)</f>
        <v>0</v>
      </c>
      <c r="K2016" s="4" t="s">
        <v>96</v>
      </c>
      <c r="L2016" s="7">
        <v>1626</v>
      </c>
    </row>
    <row r="2017" spans="1:12" x14ac:dyDescent="0.25">
      <c r="A2017">
        <v>2011</v>
      </c>
      <c r="B2017">
        <v>4101</v>
      </c>
      <c r="C2017" s="1" t="s">
        <v>39</v>
      </c>
      <c r="D2017" s="1" t="str">
        <f>LOOKUP(laureati_1999_2011_ateneoxgenere[[#This Row],[NOME_ATENEO]], '2018'!$C$2:$C$181, '2018'!$D$2:$D$181)</f>
        <v>Urbino</v>
      </c>
      <c r="E2017">
        <f>LOOKUP(laureati_1999_2011_ateneoxgenere[[#This Row],[Enna ]], Comuni!$O$2:$O$8105, Comuni!$D$2:$D$8105)</f>
        <v>43</v>
      </c>
      <c r="F2017">
        <f>LOOKUP(laureati_1999_2011_ateneoxgenere[[#This Row],[Enna ]], Comuni!$O$2:$O$8105, Comuni!$E$2:$E$8105)</f>
        <v>43</v>
      </c>
      <c r="G2017" s="1">
        <f>LOOKUP(laureati_1999_2011_ateneoxgenere[[#This Row],[Enna ]], Comuni!$O$2:$O$8105, Comuni!$F$2:$F$8105)</f>
        <v>36</v>
      </c>
      <c r="H2017" s="1">
        <f>LOOKUP(laureati_1999_2011_ateneoxgenere[[#This Row],[Enna ]], Comuni!$O$2:$O$8105, Comuni!$G$2:$G$8105)</f>
        <v>12</v>
      </c>
      <c r="I2017" s="1">
        <f>LOOKUP(laureati_1999_2011_ateneoxgenere[[#This Row],[Enna ]], Comuni!$O$2:$O$8105, Comuni!$H$2:$H$8105)</f>
        <v>38</v>
      </c>
      <c r="J2017" s="1">
        <f>LOOKUP(laureati_1999_2011_ateneoxgenere[[#This Row],[Enna ]], Comuni!$O$2:$O$8105, Comuni!$I$2:$I$8105)</f>
        <v>11</v>
      </c>
      <c r="K2017" s="5" t="s">
        <v>96</v>
      </c>
      <c r="L2017" s="8">
        <v>1864</v>
      </c>
    </row>
    <row r="2018" spans="1:12" x14ac:dyDescent="0.25">
      <c r="A2018">
        <v>2011</v>
      </c>
      <c r="B2018">
        <v>4201</v>
      </c>
      <c r="C2018" s="1" t="s">
        <v>40</v>
      </c>
      <c r="D2018" s="1" t="str">
        <f>LOOKUP(laureati_1999_2011_ateneoxgenere[[#This Row],[NOME_ATENEO]], '2018'!$C$2:$C$181, '2018'!$D$2:$D$181)</f>
        <v>Ancona</v>
      </c>
      <c r="E2018">
        <f>LOOKUP(laureati_1999_2011_ateneoxgenere[[#This Row],[Enna ]], Comuni!$O$2:$O$8105, Comuni!$D$2:$D$8105)</f>
        <v>43</v>
      </c>
      <c r="F2018">
        <f>LOOKUP(laureati_1999_2011_ateneoxgenere[[#This Row],[Enna ]], Comuni!$O$2:$O$8105, Comuni!$E$2:$E$8105)</f>
        <v>37</v>
      </c>
      <c r="G2018" s="1">
        <f>LOOKUP(laureati_1999_2011_ateneoxgenere[[#This Row],[Enna ]], Comuni!$O$2:$O$8105, Comuni!$F$2:$F$8105)</f>
        <v>15</v>
      </c>
      <c r="H2018" s="1">
        <f>LOOKUP(laureati_1999_2011_ateneoxgenere[[#This Row],[Enna ]], Comuni!$O$2:$O$8105, Comuni!$G$2:$G$8105)</f>
        <v>13</v>
      </c>
      <c r="I2018" s="1">
        <f>LOOKUP(laureati_1999_2011_ateneoxgenere[[#This Row],[Enna ]], Comuni!$O$2:$O$8105, Comuni!$H$2:$H$8105)</f>
        <v>30</v>
      </c>
      <c r="J2018" s="1">
        <f>LOOKUP(laureati_1999_2011_ateneoxgenere[[#This Row],[Enna ]], Comuni!$O$2:$O$8105, Comuni!$I$2:$I$8105)</f>
        <v>51</v>
      </c>
      <c r="K2018" s="4" t="s">
        <v>96</v>
      </c>
      <c r="L2018" s="7">
        <v>1424</v>
      </c>
    </row>
    <row r="2019" spans="1:12" x14ac:dyDescent="0.25">
      <c r="A2019">
        <v>2011</v>
      </c>
      <c r="B2019">
        <v>4301</v>
      </c>
      <c r="C2019" s="1" t="s">
        <v>41</v>
      </c>
      <c r="D2019" s="1" t="str">
        <f>LOOKUP(laureati_1999_2011_ateneoxgenere[[#This Row],[NOME_ATENEO]], '2018'!$C$2:$C$181, '2018'!$D$2:$D$181)</f>
        <v>Macerata</v>
      </c>
      <c r="E2019">
        <f>LOOKUP(laureati_1999_2011_ateneoxgenere[[#This Row],[Enna ]], Comuni!$O$2:$O$8105, Comuni!$D$2:$D$8105)</f>
        <v>43</v>
      </c>
      <c r="F2019">
        <f>LOOKUP(laureati_1999_2011_ateneoxgenere[[#This Row],[Enna ]], Comuni!$O$2:$O$8105, Comuni!$E$2:$E$8105)</f>
        <v>18</v>
      </c>
      <c r="G2019" s="1">
        <f>LOOKUP(laureati_1999_2011_ateneoxgenere[[#This Row],[Enna ]], Comuni!$O$2:$O$8105, Comuni!$F$2:$F$8105)</f>
        <v>6</v>
      </c>
      <c r="H2019" s="1">
        <f>LOOKUP(laureati_1999_2011_ateneoxgenere[[#This Row],[Enna ]], Comuni!$O$2:$O$8105, Comuni!$G$2:$G$8105)</f>
        <v>13</v>
      </c>
      <c r="I2019" s="1">
        <f>LOOKUP(laureati_1999_2011_ateneoxgenere[[#This Row],[Enna ]], Comuni!$O$2:$O$8105, Comuni!$H$2:$H$8105)</f>
        <v>27</v>
      </c>
      <c r="J2019" s="1">
        <f>LOOKUP(laureati_1999_2011_ateneoxgenere[[#This Row],[Enna ]], Comuni!$O$2:$O$8105, Comuni!$I$2:$I$8105)</f>
        <v>6</v>
      </c>
      <c r="K2019" s="5" t="s">
        <v>96</v>
      </c>
      <c r="L2019" s="8">
        <v>1422</v>
      </c>
    </row>
    <row r="2020" spans="1:12" x14ac:dyDescent="0.25">
      <c r="A2020">
        <v>2011</v>
      </c>
      <c r="B2020">
        <v>4302</v>
      </c>
      <c r="C2020" s="1" t="s">
        <v>42</v>
      </c>
      <c r="D2020" s="1" t="str">
        <f>LOOKUP(laureati_1999_2011_ateneoxgenere[[#This Row],[NOME_ATENEO]], '2018'!$C$2:$C$181, '2018'!$D$2:$D$181)</f>
        <v>Camerino</v>
      </c>
      <c r="E2020">
        <f>LOOKUP(laureati_1999_2011_ateneoxgenere[[#This Row],[Enna ]], Comuni!$O$2:$O$8105, Comuni!$D$2:$D$8105)</f>
        <v>43</v>
      </c>
      <c r="F2020">
        <f>LOOKUP(laureati_1999_2011_ateneoxgenere[[#This Row],[Enna ]], Comuni!$O$2:$O$8105, Comuni!$E$2:$E$8105)</f>
        <v>8</v>
      </c>
      <c r="G2020" s="1">
        <f>LOOKUP(laureati_1999_2011_ateneoxgenere[[#This Row],[Enna ]], Comuni!$O$2:$O$8105, Comuni!$F$2:$F$8105)</f>
        <v>13</v>
      </c>
      <c r="H2020" s="1">
        <f>LOOKUP(laureati_1999_2011_ateneoxgenere[[#This Row],[Enna ]], Comuni!$O$2:$O$8105, Comuni!$G$2:$G$8105)</f>
        <v>13</v>
      </c>
      <c r="I2020" s="1">
        <f>LOOKUP(laureati_1999_2011_ateneoxgenere[[#This Row],[Enna ]], Comuni!$O$2:$O$8105, Comuni!$H$2:$H$8105)</f>
        <v>4</v>
      </c>
      <c r="J2020" s="1">
        <f>LOOKUP(laureati_1999_2011_ateneoxgenere[[#This Row],[Enna ]], Comuni!$O$2:$O$8105, Comuni!$I$2:$I$8105)</f>
        <v>9</v>
      </c>
      <c r="K2020" s="4" t="s">
        <v>96</v>
      </c>
      <c r="L2020" s="7">
        <v>489</v>
      </c>
    </row>
    <row r="2021" spans="1:12" x14ac:dyDescent="0.25">
      <c r="A2021">
        <v>2011</v>
      </c>
      <c r="B2021">
        <v>4801</v>
      </c>
      <c r="C2021" s="1" t="s">
        <v>43</v>
      </c>
      <c r="D2021" s="1" t="str">
        <f>LOOKUP(laureati_1999_2011_ateneoxgenere[[#This Row],[NOME_ATENEO]], '2018'!$C$2:$C$181, '2018'!$D$2:$D$181)</f>
        <v>Firenze</v>
      </c>
      <c r="E2021">
        <f>LOOKUP(laureati_1999_2011_ateneoxgenere[[#This Row],[Enna ]], Comuni!$O$2:$O$8105, Comuni!$D$2:$D$8105)</f>
        <v>43</v>
      </c>
      <c r="F2021">
        <f>LOOKUP(laureati_1999_2011_ateneoxgenere[[#This Row],[Enna ]], Comuni!$O$2:$O$8105, Comuni!$E$2:$E$8105)</f>
        <v>46</v>
      </c>
      <c r="G2021" s="1">
        <f>LOOKUP(laureati_1999_2011_ateneoxgenere[[#This Row],[Enna ]], Comuni!$O$2:$O$8105, Comuni!$F$2:$F$8105)</f>
        <v>28</v>
      </c>
      <c r="H2021" s="1">
        <f>LOOKUP(laureati_1999_2011_ateneoxgenere[[#This Row],[Enna ]], Comuni!$O$2:$O$8105, Comuni!$G$2:$G$8105)</f>
        <v>11</v>
      </c>
      <c r="I2021" s="1">
        <f>LOOKUP(laureati_1999_2011_ateneoxgenere[[#This Row],[Enna ]], Comuni!$O$2:$O$8105, Comuni!$H$2:$H$8105)</f>
        <v>15</v>
      </c>
      <c r="J2021" s="1">
        <f>LOOKUP(laureati_1999_2011_ateneoxgenere[[#This Row],[Enna ]], Comuni!$O$2:$O$8105, Comuni!$I$2:$I$8105)</f>
        <v>29</v>
      </c>
      <c r="K2021" s="5" t="s">
        <v>96</v>
      </c>
      <c r="L2021" s="8">
        <v>5547</v>
      </c>
    </row>
    <row r="2022" spans="1:12" x14ac:dyDescent="0.25">
      <c r="A2022">
        <v>2011</v>
      </c>
      <c r="B2022">
        <v>4804</v>
      </c>
      <c r="C2022" s="1" t="s">
        <v>44</v>
      </c>
      <c r="D2022" s="1" t="str">
        <f>LOOKUP(laureati_1999_2011_ateneoxgenere[[#This Row],[NOME_ATENEO]], '2018'!$C$2:$C$181, '2018'!$D$2:$D$181)</f>
        <v>Firenze</v>
      </c>
      <c r="E2022">
        <f>LOOKUP(laureati_1999_2011_ateneoxgenere[[#This Row],[Enna ]], Comuni!$O$2:$O$8105, Comuni!$D$2:$D$8105)</f>
        <v>43</v>
      </c>
      <c r="F2022">
        <f>LOOKUP(laureati_1999_2011_ateneoxgenere[[#This Row],[Enna ]], Comuni!$O$2:$O$8105, Comuni!$E$2:$E$8105)</f>
        <v>46</v>
      </c>
      <c r="G2022" s="1">
        <f>LOOKUP(laureati_1999_2011_ateneoxgenere[[#This Row],[Enna ]], Comuni!$O$2:$O$8105, Comuni!$F$2:$F$8105)</f>
        <v>28</v>
      </c>
      <c r="H2022" s="1">
        <f>LOOKUP(laureati_1999_2011_ateneoxgenere[[#This Row],[Enna ]], Comuni!$O$2:$O$8105, Comuni!$G$2:$G$8105)</f>
        <v>11</v>
      </c>
      <c r="I2022" s="1">
        <f>LOOKUP(laureati_1999_2011_ateneoxgenere[[#This Row],[Enna ]], Comuni!$O$2:$O$8105, Comuni!$H$2:$H$8105)</f>
        <v>15</v>
      </c>
      <c r="J2022" s="1">
        <f>LOOKUP(laureati_1999_2011_ateneoxgenere[[#This Row],[Enna ]], Comuni!$O$2:$O$8105, Comuni!$I$2:$I$8105)</f>
        <v>29</v>
      </c>
      <c r="K2022" s="4" t="s">
        <v>96</v>
      </c>
      <c r="L2022" s="7">
        <v>3</v>
      </c>
    </row>
    <row r="2023" spans="1:12" x14ac:dyDescent="0.25">
      <c r="A2023">
        <v>2011</v>
      </c>
      <c r="B2023">
        <v>5001</v>
      </c>
      <c r="C2023" s="1" t="s">
        <v>45</v>
      </c>
      <c r="D2023" s="1" t="str">
        <f>LOOKUP(laureati_1999_2011_ateneoxgenere[[#This Row],[NOME_ATENEO]], '2018'!$C$2:$C$181, '2018'!$D$2:$D$181)</f>
        <v>Pisa</v>
      </c>
      <c r="E2023">
        <f>LOOKUP(laureati_1999_2011_ateneoxgenere[[#This Row],[Enna ]], Comuni!$O$2:$O$8105, Comuni!$D$2:$D$8105)</f>
        <v>43</v>
      </c>
      <c r="F2023">
        <f>LOOKUP(laureati_1999_2011_ateneoxgenere[[#This Row],[Enna ]], Comuni!$O$2:$O$8105, Comuni!$E$2:$E$8105)</f>
        <v>42</v>
      </c>
      <c r="G2023" s="1">
        <f>LOOKUP(laureati_1999_2011_ateneoxgenere[[#This Row],[Enna ]], Comuni!$O$2:$O$8105, Comuni!$F$2:$F$8105)</f>
        <v>51</v>
      </c>
      <c r="H2023" s="1">
        <f>LOOKUP(laureati_1999_2011_ateneoxgenere[[#This Row],[Enna ]], Comuni!$O$2:$O$8105, Comuni!$G$2:$G$8105)</f>
        <v>10</v>
      </c>
      <c r="I2023" s="1">
        <f>LOOKUP(laureati_1999_2011_ateneoxgenere[[#This Row],[Enna ]], Comuni!$O$2:$O$8105, Comuni!$H$2:$H$8105)</f>
        <v>24</v>
      </c>
      <c r="J2023" s="1">
        <f>LOOKUP(laureati_1999_2011_ateneoxgenere[[#This Row],[Enna ]], Comuni!$O$2:$O$8105, Comuni!$I$2:$I$8105)</f>
        <v>1</v>
      </c>
      <c r="K2023" s="5" t="s">
        <v>96</v>
      </c>
      <c r="L2023" s="8">
        <v>3516</v>
      </c>
    </row>
    <row r="2024" spans="1:12" x14ac:dyDescent="0.25">
      <c r="A2024">
        <v>2011</v>
      </c>
      <c r="B2024">
        <v>5201</v>
      </c>
      <c r="C2024" s="1" t="s">
        <v>46</v>
      </c>
      <c r="D2024" s="1" t="str">
        <f>LOOKUP(laureati_1999_2011_ateneoxgenere[[#This Row],[NOME_ATENEO]], '2018'!$C$2:$C$181, '2018'!$D$2:$D$181)</f>
        <v>Siena</v>
      </c>
      <c r="E2024">
        <f>LOOKUP(laureati_1999_2011_ateneoxgenere[[#This Row],[Enna ]], Comuni!$O$2:$O$8105, Comuni!$D$2:$D$8105)</f>
        <v>43</v>
      </c>
      <c r="F2024">
        <f>LOOKUP(laureati_1999_2011_ateneoxgenere[[#This Row],[Enna ]], Comuni!$O$2:$O$8105, Comuni!$E$2:$E$8105)</f>
        <v>19</v>
      </c>
      <c r="G2024" s="1">
        <f>LOOKUP(laureati_1999_2011_ateneoxgenere[[#This Row],[Enna ]], Comuni!$O$2:$O$8105, Comuni!$F$2:$F$8105)</f>
        <v>11</v>
      </c>
      <c r="H2024" s="1">
        <f>LOOKUP(laureati_1999_2011_ateneoxgenere[[#This Row],[Enna ]], Comuni!$O$2:$O$8105, Comuni!$G$2:$G$8105)</f>
        <v>11</v>
      </c>
      <c r="I2024" s="1">
        <f>LOOKUP(laureati_1999_2011_ateneoxgenere[[#This Row],[Enna ]], Comuni!$O$2:$O$8105, Comuni!$H$2:$H$8105)</f>
        <v>19</v>
      </c>
      <c r="J2024" s="1">
        <f>LOOKUP(laureati_1999_2011_ateneoxgenere[[#This Row],[Enna ]], Comuni!$O$2:$O$8105, Comuni!$I$2:$I$8105)</f>
        <v>59</v>
      </c>
      <c r="K2024" s="4" t="s">
        <v>96</v>
      </c>
      <c r="L2024" s="7">
        <v>2041</v>
      </c>
    </row>
    <row r="2025" spans="1:12" x14ac:dyDescent="0.25">
      <c r="A2025">
        <v>2011</v>
      </c>
      <c r="B2025">
        <v>5202</v>
      </c>
      <c r="C2025" s="1" t="s">
        <v>47</v>
      </c>
      <c r="D2025" s="1" t="str">
        <f>LOOKUP(laureati_1999_2011_ateneoxgenere[[#This Row],[NOME_ATENEO]], '2018'!$C$2:$C$181, '2018'!$D$2:$D$181)</f>
        <v xml:space="preserve">Siena </v>
      </c>
      <c r="E2025">
        <f>LOOKUP(laureati_1999_2011_ateneoxgenere[[#This Row],[Enna ]], Comuni!$O$2:$O$8105, Comuni!$D$2:$D$8105)</f>
        <v>43</v>
      </c>
      <c r="F2025">
        <f>LOOKUP(laureati_1999_2011_ateneoxgenere[[#This Row],[Enna ]], Comuni!$O$2:$O$8105, Comuni!$E$2:$E$8105)</f>
        <v>19</v>
      </c>
      <c r="G2025" s="1">
        <f>LOOKUP(laureati_1999_2011_ateneoxgenere[[#This Row],[Enna ]], Comuni!$O$2:$O$8105, Comuni!$F$2:$F$8105)</f>
        <v>11</v>
      </c>
      <c r="H2025" s="1">
        <f>LOOKUP(laureati_1999_2011_ateneoxgenere[[#This Row],[Enna ]], Comuni!$O$2:$O$8105, Comuni!$G$2:$G$8105)</f>
        <v>11</v>
      </c>
      <c r="I2025" s="1">
        <f>LOOKUP(laureati_1999_2011_ateneoxgenere[[#This Row],[Enna ]], Comuni!$O$2:$O$8105, Comuni!$H$2:$H$8105)</f>
        <v>19</v>
      </c>
      <c r="J2025" s="1">
        <f>LOOKUP(laureati_1999_2011_ateneoxgenere[[#This Row],[Enna ]], Comuni!$O$2:$O$8105, Comuni!$I$2:$I$8105)</f>
        <v>59</v>
      </c>
      <c r="K2025" s="5" t="s">
        <v>96</v>
      </c>
      <c r="L2025" s="8">
        <v>118</v>
      </c>
    </row>
    <row r="2026" spans="1:12" x14ac:dyDescent="0.25">
      <c r="A2026">
        <v>2011</v>
      </c>
      <c r="B2026">
        <v>5401</v>
      </c>
      <c r="C2026" s="1" t="s">
        <v>48</v>
      </c>
      <c r="D2026" s="1" t="str">
        <f>LOOKUP(laureati_1999_2011_ateneoxgenere[[#This Row],[NOME_ATENEO]], '2018'!$C$2:$C$181, '2018'!$D$2:$D$181)</f>
        <v>Perugia</v>
      </c>
      <c r="E2026">
        <f>LOOKUP(laureati_1999_2011_ateneoxgenere[[#This Row],[Enna ]], Comuni!$O$2:$O$8105, Comuni!$D$2:$D$8105)</f>
        <v>43</v>
      </c>
      <c r="F2026">
        <f>LOOKUP(laureati_1999_2011_ateneoxgenere[[#This Row],[Enna ]], Comuni!$O$2:$O$8105, Comuni!$E$2:$E$8105)</f>
        <v>6</v>
      </c>
      <c r="G2026" s="1">
        <f>LOOKUP(laureati_1999_2011_ateneoxgenere[[#This Row],[Enna ]], Comuni!$O$2:$O$8105, Comuni!$F$2:$F$8105)</f>
        <v>49</v>
      </c>
      <c r="H2026" s="1">
        <f>LOOKUP(laureati_1999_2011_ateneoxgenere[[#This Row],[Enna ]], Comuni!$O$2:$O$8105, Comuni!$G$2:$G$8105)</f>
        <v>12</v>
      </c>
      <c r="I2026" s="1">
        <f>LOOKUP(laureati_1999_2011_ateneoxgenere[[#This Row],[Enna ]], Comuni!$O$2:$O$8105, Comuni!$H$2:$H$8105)</f>
        <v>23</v>
      </c>
      <c r="J2026" s="1">
        <f>LOOKUP(laureati_1999_2011_ateneoxgenere[[#This Row],[Enna ]], Comuni!$O$2:$O$8105, Comuni!$I$2:$I$8105)</f>
        <v>23</v>
      </c>
      <c r="K2026" s="4" t="s">
        <v>96</v>
      </c>
      <c r="L2026" s="7">
        <v>3026</v>
      </c>
    </row>
    <row r="2027" spans="1:12" x14ac:dyDescent="0.25">
      <c r="A2027">
        <v>2011</v>
      </c>
      <c r="B2027">
        <v>5403</v>
      </c>
      <c r="C2027" s="1" t="s">
        <v>49</v>
      </c>
      <c r="D2027" s="1" t="str">
        <f>LOOKUP(laureati_1999_2011_ateneoxgenere[[#This Row],[NOME_ATENEO]], '2018'!$C$2:$C$181, '2018'!$D$2:$D$181)</f>
        <v xml:space="preserve">Perugia </v>
      </c>
      <c r="E2027">
        <f>LOOKUP(laureati_1999_2011_ateneoxgenere[[#This Row],[Enna ]], Comuni!$O$2:$O$8105, Comuni!$D$2:$D$8105)</f>
        <v>43</v>
      </c>
      <c r="F2027">
        <f>LOOKUP(laureati_1999_2011_ateneoxgenere[[#This Row],[Enna ]], Comuni!$O$2:$O$8105, Comuni!$E$2:$E$8105)</f>
        <v>6</v>
      </c>
      <c r="G2027" s="1">
        <f>LOOKUP(laureati_1999_2011_ateneoxgenere[[#This Row],[Enna ]], Comuni!$O$2:$O$8105, Comuni!$F$2:$F$8105)</f>
        <v>49</v>
      </c>
      <c r="H2027" s="1">
        <f>LOOKUP(laureati_1999_2011_ateneoxgenere[[#This Row],[Enna ]], Comuni!$O$2:$O$8105, Comuni!$G$2:$G$8105)</f>
        <v>12</v>
      </c>
      <c r="I2027" s="1">
        <f>LOOKUP(laureati_1999_2011_ateneoxgenere[[#This Row],[Enna ]], Comuni!$O$2:$O$8105, Comuni!$H$2:$H$8105)</f>
        <v>23</v>
      </c>
      <c r="J2027" s="1">
        <f>LOOKUP(laureati_1999_2011_ateneoxgenere[[#This Row],[Enna ]], Comuni!$O$2:$O$8105, Comuni!$I$2:$I$8105)</f>
        <v>23</v>
      </c>
      <c r="K2027" s="5" t="s">
        <v>96</v>
      </c>
      <c r="L2027" s="8">
        <v>236</v>
      </c>
    </row>
    <row r="2028" spans="1:12" x14ac:dyDescent="0.25">
      <c r="A2028">
        <v>2011</v>
      </c>
      <c r="B2028">
        <v>5601</v>
      </c>
      <c r="C2028" s="1" t="s">
        <v>50</v>
      </c>
      <c r="D2028" s="1" t="str">
        <f>LOOKUP(laureati_1999_2011_ateneoxgenere[[#This Row],[NOME_ATENEO]], '2018'!$C$2:$C$181, '2018'!$D$2:$D$181)</f>
        <v>Viterbo</v>
      </c>
      <c r="E2028">
        <f>LOOKUP(laureati_1999_2011_ateneoxgenere[[#This Row],[Enna ]], Comuni!$O$2:$O$8105, Comuni!$D$2:$D$8105)</f>
        <v>42</v>
      </c>
      <c r="F2028">
        <f>LOOKUP(laureati_1999_2011_ateneoxgenere[[#This Row],[Enna ]], Comuni!$O$2:$O$8105, Comuni!$E$2:$E$8105)</f>
        <v>25</v>
      </c>
      <c r="G2028" s="1">
        <f>LOOKUP(laureati_1999_2011_ateneoxgenere[[#This Row],[Enna ]], Comuni!$O$2:$O$8105, Comuni!$F$2:$F$8105)</f>
        <v>5</v>
      </c>
      <c r="H2028" s="1">
        <f>LOOKUP(laureati_1999_2011_ateneoxgenere[[#This Row],[Enna ]], Comuni!$O$2:$O$8105, Comuni!$G$2:$G$8105)</f>
        <v>12</v>
      </c>
      <c r="I2028" s="1">
        <f>LOOKUP(laureati_1999_2011_ateneoxgenere[[#This Row],[Enna ]], Comuni!$O$2:$O$8105, Comuni!$H$2:$H$8105)</f>
        <v>6</v>
      </c>
      <c r="J2028" s="1">
        <f>LOOKUP(laureati_1999_2011_ateneoxgenere[[#This Row],[Enna ]], Comuni!$O$2:$O$8105, Comuni!$I$2:$I$8105)</f>
        <v>24</v>
      </c>
      <c r="K2028" s="4" t="s">
        <v>96</v>
      </c>
      <c r="L2028" s="7">
        <v>688</v>
      </c>
    </row>
    <row r="2029" spans="1:12" x14ac:dyDescent="0.25">
      <c r="A2029">
        <v>2011</v>
      </c>
      <c r="B2029">
        <v>5801</v>
      </c>
      <c r="C2029" s="1" t="s">
        <v>51</v>
      </c>
      <c r="D2029" s="1" t="str">
        <f>LOOKUP(laureati_1999_2011_ateneoxgenere[[#This Row],[NOME_ATENEO]], '2018'!$C$2:$C$181, '2018'!$D$2:$D$181)</f>
        <v xml:space="preserve">Roma </v>
      </c>
      <c r="E2029">
        <f>LOOKUP(laureati_1999_2011_ateneoxgenere[[#This Row],[Enna ]], Comuni!$O$2:$O$8105, Comuni!$D$2:$D$8105)</f>
        <v>41</v>
      </c>
      <c r="F2029">
        <f>LOOKUP(laureati_1999_2011_ateneoxgenere[[#This Row],[Enna ]], Comuni!$O$2:$O$8105, Comuni!$E$2:$E$8105)</f>
        <v>54</v>
      </c>
      <c r="G2029" s="1">
        <f>LOOKUP(laureati_1999_2011_ateneoxgenere[[#This Row],[Enna ]], Comuni!$O$2:$O$8105, Comuni!$F$2:$F$8105)</f>
        <v>27</v>
      </c>
      <c r="H2029" s="1">
        <f>LOOKUP(laureati_1999_2011_ateneoxgenere[[#This Row],[Enna ]], Comuni!$O$2:$O$8105, Comuni!$G$2:$G$8105)</f>
        <v>12</v>
      </c>
      <c r="I2029" s="1">
        <f>LOOKUP(laureati_1999_2011_ateneoxgenere[[#This Row],[Enna ]], Comuni!$O$2:$O$8105, Comuni!$H$2:$H$8105)</f>
        <v>29</v>
      </c>
      <c r="J2029" s="1">
        <f>LOOKUP(laureati_1999_2011_ateneoxgenere[[#This Row],[Enna ]], Comuni!$O$2:$O$8105, Comuni!$I$2:$I$8105)</f>
        <v>24</v>
      </c>
      <c r="K2029" s="5" t="s">
        <v>96</v>
      </c>
      <c r="L2029" s="8">
        <v>12742</v>
      </c>
    </row>
    <row r="2030" spans="1:12" x14ac:dyDescent="0.25">
      <c r="A2030">
        <v>2011</v>
      </c>
      <c r="B2030">
        <v>5802</v>
      </c>
      <c r="C2030" s="1" t="s">
        <v>52</v>
      </c>
      <c r="D2030" s="1" t="str">
        <f>LOOKUP(laureati_1999_2011_ateneoxgenere[[#This Row],[NOME_ATENEO]], '2018'!$C$2:$C$181, '2018'!$D$2:$D$181)</f>
        <v xml:space="preserve">Roma </v>
      </c>
      <c r="E2030">
        <f>LOOKUP(laureati_1999_2011_ateneoxgenere[[#This Row],[Enna ]], Comuni!$O$2:$O$8105, Comuni!$D$2:$D$8105)</f>
        <v>41</v>
      </c>
      <c r="F2030">
        <f>LOOKUP(laureati_1999_2011_ateneoxgenere[[#This Row],[Enna ]], Comuni!$O$2:$O$8105, Comuni!$E$2:$E$8105)</f>
        <v>54</v>
      </c>
      <c r="G2030" s="1">
        <f>LOOKUP(laureati_1999_2011_ateneoxgenere[[#This Row],[Enna ]], Comuni!$O$2:$O$8105, Comuni!$F$2:$F$8105)</f>
        <v>27</v>
      </c>
      <c r="H2030" s="1">
        <f>LOOKUP(laureati_1999_2011_ateneoxgenere[[#This Row],[Enna ]], Comuni!$O$2:$O$8105, Comuni!$G$2:$G$8105)</f>
        <v>12</v>
      </c>
      <c r="I2030" s="1">
        <f>LOOKUP(laureati_1999_2011_ateneoxgenere[[#This Row],[Enna ]], Comuni!$O$2:$O$8105, Comuni!$H$2:$H$8105)</f>
        <v>29</v>
      </c>
      <c r="J2030" s="1">
        <f>LOOKUP(laureati_1999_2011_ateneoxgenere[[#This Row],[Enna ]], Comuni!$O$2:$O$8105, Comuni!$I$2:$I$8105)</f>
        <v>24</v>
      </c>
      <c r="K2030" s="4" t="s">
        <v>96</v>
      </c>
      <c r="L2030" s="7">
        <v>3089</v>
      </c>
    </row>
    <row r="2031" spans="1:12" x14ac:dyDescent="0.25">
      <c r="A2031">
        <v>2011</v>
      </c>
      <c r="B2031">
        <v>5803</v>
      </c>
      <c r="C2031" s="1" t="s">
        <v>53</v>
      </c>
      <c r="D2031" s="1" t="str">
        <f>LOOKUP(laureati_1999_2011_ateneoxgenere[[#This Row],[NOME_ATENEO]], '2018'!$C$2:$C$181, '2018'!$D$2:$D$181)</f>
        <v xml:space="preserve">Roma </v>
      </c>
      <c r="E2031">
        <f>LOOKUP(laureati_1999_2011_ateneoxgenere[[#This Row],[Enna ]], Comuni!$O$2:$O$8105, Comuni!$D$2:$D$8105)</f>
        <v>41</v>
      </c>
      <c r="F2031">
        <f>LOOKUP(laureati_1999_2011_ateneoxgenere[[#This Row],[Enna ]], Comuni!$O$2:$O$8105, Comuni!$E$2:$E$8105)</f>
        <v>54</v>
      </c>
      <c r="G2031" s="1">
        <f>LOOKUP(laureati_1999_2011_ateneoxgenere[[#This Row],[Enna ]], Comuni!$O$2:$O$8105, Comuni!$F$2:$F$8105)</f>
        <v>27</v>
      </c>
      <c r="H2031" s="1">
        <f>LOOKUP(laureati_1999_2011_ateneoxgenere[[#This Row],[Enna ]], Comuni!$O$2:$O$8105, Comuni!$G$2:$G$8105)</f>
        <v>12</v>
      </c>
      <c r="I2031" s="1">
        <f>LOOKUP(laureati_1999_2011_ateneoxgenere[[#This Row],[Enna ]], Comuni!$O$2:$O$8105, Comuni!$H$2:$H$8105)</f>
        <v>29</v>
      </c>
      <c r="J2031" s="1">
        <f>LOOKUP(laureati_1999_2011_ateneoxgenere[[#This Row],[Enna ]], Comuni!$O$2:$O$8105, Comuni!$I$2:$I$8105)</f>
        <v>24</v>
      </c>
      <c r="K2031" s="5" t="s">
        <v>96</v>
      </c>
      <c r="L2031" s="8">
        <v>1069</v>
      </c>
    </row>
    <row r="2032" spans="1:12" x14ac:dyDescent="0.25">
      <c r="A2032">
        <v>2011</v>
      </c>
      <c r="B2032">
        <v>5805</v>
      </c>
      <c r="C2032" s="1" t="s">
        <v>54</v>
      </c>
      <c r="D2032" s="1" t="str">
        <f>LOOKUP(laureati_1999_2011_ateneoxgenere[[#This Row],[NOME_ATENEO]], '2018'!$C$2:$C$181, '2018'!$D$2:$D$181)</f>
        <v xml:space="preserve">Roma </v>
      </c>
      <c r="E2032">
        <f>LOOKUP(laureati_1999_2011_ateneoxgenere[[#This Row],[Enna ]], Comuni!$O$2:$O$8105, Comuni!$D$2:$D$8105)</f>
        <v>41</v>
      </c>
      <c r="F2032">
        <f>LOOKUP(laureati_1999_2011_ateneoxgenere[[#This Row],[Enna ]], Comuni!$O$2:$O$8105, Comuni!$E$2:$E$8105)</f>
        <v>54</v>
      </c>
      <c r="G2032" s="1">
        <f>LOOKUP(laureati_1999_2011_ateneoxgenere[[#This Row],[Enna ]], Comuni!$O$2:$O$8105, Comuni!$F$2:$F$8105)</f>
        <v>27</v>
      </c>
      <c r="H2032" s="1">
        <f>LOOKUP(laureati_1999_2011_ateneoxgenere[[#This Row],[Enna ]], Comuni!$O$2:$O$8105, Comuni!$G$2:$G$8105)</f>
        <v>12</v>
      </c>
      <c r="I2032" s="1">
        <f>LOOKUP(laureati_1999_2011_ateneoxgenere[[#This Row],[Enna ]], Comuni!$O$2:$O$8105, Comuni!$H$2:$H$8105)</f>
        <v>29</v>
      </c>
      <c r="J2032" s="1">
        <f>LOOKUP(laureati_1999_2011_ateneoxgenere[[#This Row],[Enna ]], Comuni!$O$2:$O$8105, Comuni!$I$2:$I$8105)</f>
        <v>24</v>
      </c>
      <c r="K2032" s="4" t="s">
        <v>96</v>
      </c>
      <c r="L2032" s="7">
        <v>1090</v>
      </c>
    </row>
    <row r="2033" spans="1:12" x14ac:dyDescent="0.25">
      <c r="A2033">
        <v>2011</v>
      </c>
      <c r="B2033">
        <v>5806</v>
      </c>
      <c r="C2033" s="1" t="s">
        <v>55</v>
      </c>
      <c r="D2033" s="1" t="str">
        <f>LOOKUP(laureati_1999_2011_ateneoxgenere[[#This Row],[NOME_ATENEO]], '2018'!$C$2:$C$181, '2018'!$D$2:$D$181)</f>
        <v xml:space="preserve">Roma </v>
      </c>
      <c r="E2033">
        <f>LOOKUP(laureati_1999_2011_ateneoxgenere[[#This Row],[Enna ]], Comuni!$O$2:$O$8105, Comuni!$D$2:$D$8105)</f>
        <v>41</v>
      </c>
      <c r="F2033">
        <f>LOOKUP(laureati_1999_2011_ateneoxgenere[[#This Row],[Enna ]], Comuni!$O$2:$O$8105, Comuni!$E$2:$E$8105)</f>
        <v>54</v>
      </c>
      <c r="G2033" s="1">
        <f>LOOKUP(laureati_1999_2011_ateneoxgenere[[#This Row],[Enna ]], Comuni!$O$2:$O$8105, Comuni!$F$2:$F$8105)</f>
        <v>27</v>
      </c>
      <c r="H2033" s="1">
        <f>LOOKUP(laureati_1999_2011_ateneoxgenere[[#This Row],[Enna ]], Comuni!$O$2:$O$8105, Comuni!$G$2:$G$8105)</f>
        <v>12</v>
      </c>
      <c r="I2033" s="1">
        <f>LOOKUP(laureati_1999_2011_ateneoxgenere[[#This Row],[Enna ]], Comuni!$O$2:$O$8105, Comuni!$H$2:$H$8105)</f>
        <v>29</v>
      </c>
      <c r="J2033" s="1">
        <f>LOOKUP(laureati_1999_2011_ateneoxgenere[[#This Row],[Enna ]], Comuni!$O$2:$O$8105, Comuni!$I$2:$I$8105)</f>
        <v>24</v>
      </c>
      <c r="K2033" s="5" t="s">
        <v>96</v>
      </c>
      <c r="L2033" s="8">
        <v>86</v>
      </c>
    </row>
    <row r="2034" spans="1:12" x14ac:dyDescent="0.25">
      <c r="A2034">
        <v>2011</v>
      </c>
      <c r="B2034">
        <v>5807</v>
      </c>
      <c r="C2034" s="1" t="s">
        <v>56</v>
      </c>
      <c r="D2034" s="1" t="str">
        <f>LOOKUP(laureati_1999_2011_ateneoxgenere[[#This Row],[NOME_ATENEO]], '2018'!$C$2:$C$181, '2018'!$D$2:$D$181)</f>
        <v xml:space="preserve">Roma </v>
      </c>
      <c r="E2034">
        <f>LOOKUP(laureati_1999_2011_ateneoxgenere[[#This Row],[Enna ]], Comuni!$O$2:$O$8105, Comuni!$D$2:$D$8105)</f>
        <v>41</v>
      </c>
      <c r="F2034">
        <f>LOOKUP(laureati_1999_2011_ateneoxgenere[[#This Row],[Enna ]], Comuni!$O$2:$O$8105, Comuni!$E$2:$E$8105)</f>
        <v>54</v>
      </c>
      <c r="G2034" s="1">
        <f>LOOKUP(laureati_1999_2011_ateneoxgenere[[#This Row],[Enna ]], Comuni!$O$2:$O$8105, Comuni!$F$2:$F$8105)</f>
        <v>27</v>
      </c>
      <c r="H2034" s="1">
        <f>LOOKUP(laureati_1999_2011_ateneoxgenere[[#This Row],[Enna ]], Comuni!$O$2:$O$8105, Comuni!$G$2:$G$8105)</f>
        <v>12</v>
      </c>
      <c r="I2034" s="1">
        <f>LOOKUP(laureati_1999_2011_ateneoxgenere[[#This Row],[Enna ]], Comuni!$O$2:$O$8105, Comuni!$H$2:$H$8105)</f>
        <v>29</v>
      </c>
      <c r="J2034" s="1">
        <f>LOOKUP(laureati_1999_2011_ateneoxgenere[[#This Row],[Enna ]], Comuni!$O$2:$O$8105, Comuni!$I$2:$I$8105)</f>
        <v>24</v>
      </c>
      <c r="K2034" s="4" t="s">
        <v>96</v>
      </c>
      <c r="L2034" s="7">
        <v>3198</v>
      </c>
    </row>
    <row r="2035" spans="1:12" x14ac:dyDescent="0.25">
      <c r="A2035">
        <v>2011</v>
      </c>
      <c r="B2035">
        <v>5808</v>
      </c>
      <c r="C2035" s="1" t="s">
        <v>57</v>
      </c>
      <c r="D2035" s="1" t="str">
        <f>LOOKUP(laureati_1999_2011_ateneoxgenere[[#This Row],[NOME_ATENEO]], '2018'!$C$2:$C$181, '2018'!$D$2:$D$181)</f>
        <v xml:space="preserve">Roma </v>
      </c>
      <c r="E2035">
        <f>LOOKUP(laureati_1999_2011_ateneoxgenere[[#This Row],[Enna ]], Comuni!$O$2:$O$8105, Comuni!$D$2:$D$8105)</f>
        <v>41</v>
      </c>
      <c r="F2035">
        <f>LOOKUP(laureati_1999_2011_ateneoxgenere[[#This Row],[Enna ]], Comuni!$O$2:$O$8105, Comuni!$E$2:$E$8105)</f>
        <v>54</v>
      </c>
      <c r="G2035" s="1">
        <f>LOOKUP(laureati_1999_2011_ateneoxgenere[[#This Row],[Enna ]], Comuni!$O$2:$O$8105, Comuni!$F$2:$F$8105)</f>
        <v>27</v>
      </c>
      <c r="H2035" s="1">
        <f>LOOKUP(laureati_1999_2011_ateneoxgenere[[#This Row],[Enna ]], Comuni!$O$2:$O$8105, Comuni!$G$2:$G$8105)</f>
        <v>12</v>
      </c>
      <c r="I2035" s="1">
        <f>LOOKUP(laureati_1999_2011_ateneoxgenere[[#This Row],[Enna ]], Comuni!$O$2:$O$8105, Comuni!$H$2:$H$8105)</f>
        <v>29</v>
      </c>
      <c r="J2035" s="1">
        <f>LOOKUP(laureati_1999_2011_ateneoxgenere[[#This Row],[Enna ]], Comuni!$O$2:$O$8105, Comuni!$I$2:$I$8105)</f>
        <v>24</v>
      </c>
      <c r="K2035" s="5" t="s">
        <v>96</v>
      </c>
      <c r="L2035" s="8">
        <v>132</v>
      </c>
    </row>
    <row r="2036" spans="1:12" x14ac:dyDescent="0.25">
      <c r="A2036">
        <v>2011</v>
      </c>
      <c r="B2036">
        <v>5809</v>
      </c>
      <c r="C2036" s="1" t="s">
        <v>58</v>
      </c>
      <c r="D2036" s="1" t="str">
        <f>LOOKUP(laureati_1999_2011_ateneoxgenere[[#This Row],[NOME_ATENEO]], '2018'!$C$2:$C$181, '2018'!$D$2:$D$181)</f>
        <v xml:space="preserve">Roma </v>
      </c>
      <c r="E2036">
        <f>LOOKUP(laureati_1999_2011_ateneoxgenere[[#This Row],[Enna ]], Comuni!$O$2:$O$8105, Comuni!$D$2:$D$8105)</f>
        <v>41</v>
      </c>
      <c r="F2036">
        <f>LOOKUP(laureati_1999_2011_ateneoxgenere[[#This Row],[Enna ]], Comuni!$O$2:$O$8105, Comuni!$E$2:$E$8105)</f>
        <v>54</v>
      </c>
      <c r="G2036" s="1">
        <f>LOOKUP(laureati_1999_2011_ateneoxgenere[[#This Row],[Enna ]], Comuni!$O$2:$O$8105, Comuni!$F$2:$F$8105)</f>
        <v>27</v>
      </c>
      <c r="H2036" s="1">
        <f>LOOKUP(laureati_1999_2011_ateneoxgenere[[#This Row],[Enna ]], Comuni!$O$2:$O$8105, Comuni!$G$2:$G$8105)</f>
        <v>12</v>
      </c>
      <c r="I2036" s="1">
        <f>LOOKUP(laureati_1999_2011_ateneoxgenere[[#This Row],[Enna ]], Comuni!$O$2:$O$8105, Comuni!$H$2:$H$8105)</f>
        <v>29</v>
      </c>
      <c r="J2036" s="1">
        <f>LOOKUP(laureati_1999_2011_ateneoxgenere[[#This Row],[Enna ]], Comuni!$O$2:$O$8105, Comuni!$I$2:$I$8105)</f>
        <v>24</v>
      </c>
      <c r="K2036" s="4" t="s">
        <v>96</v>
      </c>
      <c r="L2036" s="7">
        <v>222</v>
      </c>
    </row>
    <row r="2037" spans="1:12" x14ac:dyDescent="0.25">
      <c r="A2037">
        <v>2011</v>
      </c>
      <c r="B2037">
        <v>5810</v>
      </c>
      <c r="C2037" s="1" t="s">
        <v>59</v>
      </c>
      <c r="D2037" s="1" t="str">
        <f>LOOKUP(laureati_1999_2011_ateneoxgenere[[#This Row],[NOME_ATENEO]], '2018'!$C$2:$C$181, '2018'!$D$2:$D$181)</f>
        <v xml:space="preserve">Roma </v>
      </c>
      <c r="E2037">
        <f>LOOKUP(laureati_1999_2011_ateneoxgenere[[#This Row],[Enna ]], Comuni!$O$2:$O$8105, Comuni!$D$2:$D$8105)</f>
        <v>41</v>
      </c>
      <c r="F2037">
        <f>LOOKUP(laureati_1999_2011_ateneoxgenere[[#This Row],[Enna ]], Comuni!$O$2:$O$8105, Comuni!$E$2:$E$8105)</f>
        <v>54</v>
      </c>
      <c r="G2037" s="1">
        <f>LOOKUP(laureati_1999_2011_ateneoxgenere[[#This Row],[Enna ]], Comuni!$O$2:$O$8105, Comuni!$F$2:$F$8105)</f>
        <v>27</v>
      </c>
      <c r="H2037" s="1">
        <f>LOOKUP(laureati_1999_2011_ateneoxgenere[[#This Row],[Enna ]], Comuni!$O$2:$O$8105, Comuni!$G$2:$G$8105)</f>
        <v>12</v>
      </c>
      <c r="I2037" s="1">
        <f>LOOKUP(laureati_1999_2011_ateneoxgenere[[#This Row],[Enna ]], Comuni!$O$2:$O$8105, Comuni!$H$2:$H$8105)</f>
        <v>29</v>
      </c>
      <c r="J2037" s="1">
        <f>LOOKUP(laureati_1999_2011_ateneoxgenere[[#This Row],[Enna ]], Comuni!$O$2:$O$8105, Comuni!$I$2:$I$8105)</f>
        <v>24</v>
      </c>
      <c r="K2037" s="5" t="s">
        <v>96</v>
      </c>
      <c r="L2037" s="8">
        <v>402</v>
      </c>
    </row>
    <row r="2038" spans="1:12" x14ac:dyDescent="0.25">
      <c r="A2038">
        <v>2011</v>
      </c>
      <c r="B2038">
        <v>5811</v>
      </c>
      <c r="C2038" s="1" t="s">
        <v>60</v>
      </c>
      <c r="D2038" s="1" t="str">
        <f>LOOKUP(laureati_1999_2011_ateneoxgenere[[#This Row],[NOME_ATENEO]], '2018'!$C$2:$C$181, '2018'!$D$2:$D$181)</f>
        <v xml:space="preserve">Roma </v>
      </c>
      <c r="E2038">
        <f>LOOKUP(laureati_1999_2011_ateneoxgenere[[#This Row],[Enna ]], Comuni!$O$2:$O$8105, Comuni!$D$2:$D$8105)</f>
        <v>41</v>
      </c>
      <c r="F2038">
        <f>LOOKUP(laureati_1999_2011_ateneoxgenere[[#This Row],[Enna ]], Comuni!$O$2:$O$8105, Comuni!$E$2:$E$8105)</f>
        <v>54</v>
      </c>
      <c r="G2038" s="1">
        <f>LOOKUP(laureati_1999_2011_ateneoxgenere[[#This Row],[Enna ]], Comuni!$O$2:$O$8105, Comuni!$F$2:$F$8105)</f>
        <v>27</v>
      </c>
      <c r="H2038" s="1">
        <f>LOOKUP(laureati_1999_2011_ateneoxgenere[[#This Row],[Enna ]], Comuni!$O$2:$O$8105, Comuni!$G$2:$G$8105)</f>
        <v>12</v>
      </c>
      <c r="I2038" s="1">
        <f>LOOKUP(laureati_1999_2011_ateneoxgenere[[#This Row],[Enna ]], Comuni!$O$2:$O$8105, Comuni!$H$2:$H$8105)</f>
        <v>29</v>
      </c>
      <c r="J2038" s="1">
        <f>LOOKUP(laureati_1999_2011_ateneoxgenere[[#This Row],[Enna ]], Comuni!$O$2:$O$8105, Comuni!$I$2:$I$8105)</f>
        <v>24</v>
      </c>
      <c r="K2038" s="4" t="s">
        <v>96</v>
      </c>
      <c r="L2038" s="7">
        <v>99</v>
      </c>
    </row>
    <row r="2039" spans="1:12" x14ac:dyDescent="0.25">
      <c r="A2039">
        <v>2011</v>
      </c>
      <c r="B2039">
        <v>5812</v>
      </c>
      <c r="C2039" s="1" t="s">
        <v>61</v>
      </c>
      <c r="D2039" s="1" t="str">
        <f>LOOKUP(laureati_1999_2011_ateneoxgenere[[#This Row],[NOME_ATENEO]], '2018'!$C$2:$C$181, '2018'!$D$2:$D$181)</f>
        <v xml:space="preserve">Roma </v>
      </c>
      <c r="E2039">
        <f>LOOKUP(laureati_1999_2011_ateneoxgenere[[#This Row],[Enna ]], Comuni!$O$2:$O$8105, Comuni!$D$2:$D$8105)</f>
        <v>41</v>
      </c>
      <c r="F2039">
        <f>LOOKUP(laureati_1999_2011_ateneoxgenere[[#This Row],[Enna ]], Comuni!$O$2:$O$8105, Comuni!$E$2:$E$8105)</f>
        <v>54</v>
      </c>
      <c r="G2039" s="1">
        <f>LOOKUP(laureati_1999_2011_ateneoxgenere[[#This Row],[Enna ]], Comuni!$O$2:$O$8105, Comuni!$F$2:$F$8105)</f>
        <v>27</v>
      </c>
      <c r="H2039" s="1">
        <f>LOOKUP(laureati_1999_2011_ateneoxgenere[[#This Row],[Enna ]], Comuni!$O$2:$O$8105, Comuni!$G$2:$G$8105)</f>
        <v>12</v>
      </c>
      <c r="I2039" s="1">
        <f>LOOKUP(laureati_1999_2011_ateneoxgenere[[#This Row],[Enna ]], Comuni!$O$2:$O$8105, Comuni!$H$2:$H$8105)</f>
        <v>29</v>
      </c>
      <c r="J2039" s="1">
        <f>LOOKUP(laureati_1999_2011_ateneoxgenere[[#This Row],[Enna ]], Comuni!$O$2:$O$8105, Comuni!$I$2:$I$8105)</f>
        <v>24</v>
      </c>
      <c r="K2039" s="5" t="s">
        <v>96</v>
      </c>
      <c r="L2039" s="8">
        <v>112</v>
      </c>
    </row>
    <row r="2040" spans="1:12" x14ac:dyDescent="0.25">
      <c r="A2040">
        <v>2011</v>
      </c>
      <c r="B2040">
        <v>5813</v>
      </c>
      <c r="C2040" s="1" t="s">
        <v>62</v>
      </c>
      <c r="D2040" s="1" t="str">
        <f>LOOKUP(laureati_1999_2011_ateneoxgenere[[#This Row],[NOME_ATENEO]], '2018'!$C$2:$C$181, '2018'!$D$2:$D$181)</f>
        <v xml:space="preserve">Roma </v>
      </c>
      <c r="E2040">
        <f>LOOKUP(laureati_1999_2011_ateneoxgenere[[#This Row],[Enna ]], Comuni!$O$2:$O$8105, Comuni!$D$2:$D$8105)</f>
        <v>41</v>
      </c>
      <c r="F2040">
        <f>LOOKUP(laureati_1999_2011_ateneoxgenere[[#This Row],[Enna ]], Comuni!$O$2:$O$8105, Comuni!$E$2:$E$8105)</f>
        <v>54</v>
      </c>
      <c r="G2040" s="1">
        <f>LOOKUP(laureati_1999_2011_ateneoxgenere[[#This Row],[Enna ]], Comuni!$O$2:$O$8105, Comuni!$F$2:$F$8105)</f>
        <v>27</v>
      </c>
      <c r="H2040" s="1">
        <f>LOOKUP(laureati_1999_2011_ateneoxgenere[[#This Row],[Enna ]], Comuni!$O$2:$O$8105, Comuni!$G$2:$G$8105)</f>
        <v>12</v>
      </c>
      <c r="I2040" s="1">
        <f>LOOKUP(laureati_1999_2011_ateneoxgenere[[#This Row],[Enna ]], Comuni!$O$2:$O$8105, Comuni!$H$2:$H$8105)</f>
        <v>29</v>
      </c>
      <c r="J2040" s="1">
        <f>LOOKUP(laureati_1999_2011_ateneoxgenere[[#This Row],[Enna ]], Comuni!$O$2:$O$8105, Comuni!$I$2:$I$8105)</f>
        <v>24</v>
      </c>
      <c r="K2040" s="4" t="s">
        <v>96</v>
      </c>
      <c r="L2040" s="7">
        <v>44</v>
      </c>
    </row>
    <row r="2041" spans="1:12" x14ac:dyDescent="0.25">
      <c r="A2041">
        <v>2011</v>
      </c>
      <c r="B2041">
        <v>5814</v>
      </c>
      <c r="C2041" s="1" t="s">
        <v>63</v>
      </c>
      <c r="D2041" s="1" t="str">
        <f>LOOKUP(laureati_1999_2011_ateneoxgenere[[#This Row],[NOME_ATENEO]], '2018'!$C$2:$C$181, '2018'!$D$2:$D$181)</f>
        <v xml:space="preserve">Reggio </v>
      </c>
      <c r="E2041">
        <f>LOOKUP(laureati_1999_2011_ateneoxgenere[[#This Row],[Enna ]], Comuni!$O$2:$O$8105, Comuni!$D$2:$D$8105)</f>
        <v>43</v>
      </c>
      <c r="F2041">
        <f>LOOKUP(laureati_1999_2011_ateneoxgenere[[#This Row],[Enna ]], Comuni!$O$2:$O$8105, Comuni!$E$2:$E$8105)</f>
        <v>41</v>
      </c>
      <c r="G2041" s="1">
        <f>LOOKUP(laureati_1999_2011_ateneoxgenere[[#This Row],[Enna ]], Comuni!$O$2:$O$8105, Comuni!$F$2:$F$8105)</f>
        <v>1</v>
      </c>
      <c r="H2041" s="1">
        <f>LOOKUP(laureati_1999_2011_ateneoxgenere[[#This Row],[Enna ]], Comuni!$O$2:$O$8105, Comuni!$G$2:$G$8105)</f>
        <v>11</v>
      </c>
      <c r="I2041" s="1">
        <f>LOOKUP(laureati_1999_2011_ateneoxgenere[[#This Row],[Enna ]], Comuni!$O$2:$O$8105, Comuni!$H$2:$H$8105)</f>
        <v>32</v>
      </c>
      <c r="J2041" s="1">
        <f>LOOKUP(laureati_1999_2011_ateneoxgenere[[#This Row],[Enna ]], Comuni!$O$2:$O$8105, Comuni!$I$2:$I$8105)</f>
        <v>10</v>
      </c>
      <c r="K2041" s="5" t="s">
        <v>96</v>
      </c>
      <c r="L2041" s="8">
        <v>12</v>
      </c>
    </row>
    <row r="2042" spans="1:12" x14ac:dyDescent="0.25">
      <c r="A2042">
        <v>2011</v>
      </c>
      <c r="B2042">
        <v>5815</v>
      </c>
      <c r="C2042" s="1" t="s">
        <v>64</v>
      </c>
      <c r="D2042" s="1" t="str">
        <f>LOOKUP(laureati_1999_2011_ateneoxgenere[[#This Row],[NOME_ATENEO]], '2018'!$C$2:$C$181, '2018'!$D$2:$D$181)</f>
        <v xml:space="preserve">Roma </v>
      </c>
      <c r="E2042">
        <f>LOOKUP(laureati_1999_2011_ateneoxgenere[[#This Row],[Enna ]], Comuni!$O$2:$O$8105, Comuni!$D$2:$D$8105)</f>
        <v>41</v>
      </c>
      <c r="F2042">
        <f>LOOKUP(laureati_1999_2011_ateneoxgenere[[#This Row],[Enna ]], Comuni!$O$2:$O$8105, Comuni!$E$2:$E$8105)</f>
        <v>54</v>
      </c>
      <c r="G2042" s="1">
        <f>LOOKUP(laureati_1999_2011_ateneoxgenere[[#This Row],[Enna ]], Comuni!$O$2:$O$8105, Comuni!$F$2:$F$8105)</f>
        <v>27</v>
      </c>
      <c r="H2042" s="1">
        <f>LOOKUP(laureati_1999_2011_ateneoxgenere[[#This Row],[Enna ]], Comuni!$O$2:$O$8105, Comuni!$G$2:$G$8105)</f>
        <v>12</v>
      </c>
      <c r="I2042" s="1">
        <f>LOOKUP(laureati_1999_2011_ateneoxgenere[[#This Row],[Enna ]], Comuni!$O$2:$O$8105, Comuni!$H$2:$H$8105)</f>
        <v>29</v>
      </c>
      <c r="J2042" s="1">
        <f>LOOKUP(laureati_1999_2011_ateneoxgenere[[#This Row],[Enna ]], Comuni!$O$2:$O$8105, Comuni!$I$2:$I$8105)</f>
        <v>24</v>
      </c>
      <c r="K2042" s="4" t="s">
        <v>96</v>
      </c>
      <c r="L2042" s="7">
        <v>482</v>
      </c>
    </row>
    <row r="2043" spans="1:12" x14ac:dyDescent="0.25">
      <c r="A2043">
        <v>2011</v>
      </c>
      <c r="B2043">
        <v>6001</v>
      </c>
      <c r="C2043" s="1" t="s">
        <v>65</v>
      </c>
      <c r="D2043" s="1" t="str">
        <f>LOOKUP(laureati_1999_2011_ateneoxgenere[[#This Row],[NOME_ATENEO]], '2018'!$C$2:$C$181, '2018'!$D$2:$D$181)</f>
        <v>Cassino</v>
      </c>
      <c r="E2043">
        <f>LOOKUP(laureati_1999_2011_ateneoxgenere[[#This Row],[Enna ]], Comuni!$O$2:$O$8105, Comuni!$D$2:$D$8105)</f>
        <v>41</v>
      </c>
      <c r="F2043">
        <f>LOOKUP(laureati_1999_2011_ateneoxgenere[[#This Row],[Enna ]], Comuni!$O$2:$O$8105, Comuni!$E$2:$E$8105)</f>
        <v>29</v>
      </c>
      <c r="G2043" s="1">
        <f>LOOKUP(laureati_1999_2011_ateneoxgenere[[#This Row],[Enna ]], Comuni!$O$2:$O$8105, Comuni!$F$2:$F$8105)</f>
        <v>38</v>
      </c>
      <c r="H2043" s="1">
        <f>LOOKUP(laureati_1999_2011_ateneoxgenere[[#This Row],[Enna ]], Comuni!$O$2:$O$8105, Comuni!$G$2:$G$8105)</f>
        <v>13</v>
      </c>
      <c r="I2043" s="1">
        <f>LOOKUP(laureati_1999_2011_ateneoxgenere[[#This Row],[Enna ]], Comuni!$O$2:$O$8105, Comuni!$H$2:$H$8105)</f>
        <v>49</v>
      </c>
      <c r="J2043" s="1">
        <f>LOOKUP(laureati_1999_2011_ateneoxgenere[[#This Row],[Enna ]], Comuni!$O$2:$O$8105, Comuni!$I$2:$I$8105)</f>
        <v>44</v>
      </c>
      <c r="K2043" s="5" t="s">
        <v>96</v>
      </c>
      <c r="L2043" s="8">
        <v>894</v>
      </c>
    </row>
    <row r="2044" spans="1:12" x14ac:dyDescent="0.25">
      <c r="A2044">
        <v>2011</v>
      </c>
      <c r="B2044">
        <v>6201</v>
      </c>
      <c r="C2044" s="1" t="s">
        <v>66</v>
      </c>
      <c r="D2044" s="1" t="str">
        <f>LOOKUP(laureati_1999_2011_ateneoxgenere[[#This Row],[NOME_ATENEO]], '2018'!$C$2:$C$181, '2018'!$D$2:$D$181)</f>
        <v xml:space="preserve">Benevento </v>
      </c>
      <c r="E2044">
        <f>LOOKUP(laureati_1999_2011_ateneoxgenere[[#This Row],[Enna ]], Comuni!$O$2:$O$8105, Comuni!$D$2:$D$8105)</f>
        <v>41</v>
      </c>
      <c r="F2044">
        <f>LOOKUP(laureati_1999_2011_ateneoxgenere[[#This Row],[Enna ]], Comuni!$O$2:$O$8105, Comuni!$E$2:$E$8105)</f>
        <v>7</v>
      </c>
      <c r="G2044" s="1">
        <f>LOOKUP(laureati_1999_2011_ateneoxgenere[[#This Row],[Enna ]], Comuni!$O$2:$O$8105, Comuni!$F$2:$F$8105)</f>
        <v>55</v>
      </c>
      <c r="H2044" s="1">
        <f>LOOKUP(laureati_1999_2011_ateneoxgenere[[#This Row],[Enna ]], Comuni!$O$2:$O$8105, Comuni!$G$2:$G$8105)</f>
        <v>14</v>
      </c>
      <c r="I2044" s="1">
        <f>LOOKUP(laureati_1999_2011_ateneoxgenere[[#This Row],[Enna ]], Comuni!$O$2:$O$8105, Comuni!$H$2:$H$8105)</f>
        <v>46</v>
      </c>
      <c r="J2044" s="1">
        <f>LOOKUP(laureati_1999_2011_ateneoxgenere[[#This Row],[Enna ]], Comuni!$O$2:$O$8105, Comuni!$I$2:$I$8105)</f>
        <v>40</v>
      </c>
      <c r="K2044" s="4" t="s">
        <v>96</v>
      </c>
      <c r="L2044" s="7">
        <v>406</v>
      </c>
    </row>
    <row r="2045" spans="1:12" x14ac:dyDescent="0.25">
      <c r="A2045">
        <v>2011</v>
      </c>
      <c r="B2045">
        <v>6202</v>
      </c>
      <c r="C2045" s="1" t="s">
        <v>67</v>
      </c>
      <c r="D2045" s="1" t="str">
        <f>LOOKUP(laureati_1999_2011_ateneoxgenere[[#This Row],[NOME_ATENEO]], '2018'!$C$2:$C$181, '2018'!$D$2:$D$181)</f>
        <v>Potenza</v>
      </c>
      <c r="E2045">
        <f>LOOKUP(laureati_1999_2011_ateneoxgenere[[#This Row],[Enna ]], Comuni!$O$2:$O$8105, Comuni!$D$2:$D$8105)</f>
        <v>40</v>
      </c>
      <c r="F2045">
        <f>LOOKUP(laureati_1999_2011_ateneoxgenere[[#This Row],[Enna ]], Comuni!$O$2:$O$8105, Comuni!$E$2:$E$8105)</f>
        <v>38</v>
      </c>
      <c r="G2045" s="1">
        <f>LOOKUP(laureati_1999_2011_ateneoxgenere[[#This Row],[Enna ]], Comuni!$O$2:$O$8105, Comuni!$F$2:$F$8105)</f>
        <v>20</v>
      </c>
      <c r="H2045" s="1">
        <f>LOOKUP(laureati_1999_2011_ateneoxgenere[[#This Row],[Enna ]], Comuni!$O$2:$O$8105, Comuni!$G$2:$G$8105)</f>
        <v>15</v>
      </c>
      <c r="I2045" s="1">
        <f>LOOKUP(laureati_1999_2011_ateneoxgenere[[#This Row],[Enna ]], Comuni!$O$2:$O$8105, Comuni!$H$2:$H$8105)</f>
        <v>48</v>
      </c>
      <c r="J2045" s="1">
        <f>LOOKUP(laureati_1999_2011_ateneoxgenere[[#This Row],[Enna ]], Comuni!$O$2:$O$8105, Comuni!$I$2:$I$8105)</f>
        <v>12</v>
      </c>
      <c r="K2045" s="5" t="s">
        <v>96</v>
      </c>
      <c r="L2045" s="8">
        <v>35</v>
      </c>
    </row>
    <row r="2046" spans="1:12" x14ac:dyDescent="0.25">
      <c r="A2046">
        <v>2011</v>
      </c>
      <c r="B2046">
        <v>6301</v>
      </c>
      <c r="C2046" s="1" t="s">
        <v>68</v>
      </c>
      <c r="D2046" s="1" t="str">
        <f>LOOKUP(laureati_1999_2011_ateneoxgenere[[#This Row],[NOME_ATENEO]], '2018'!$C$2:$C$181, '2018'!$D$2:$D$181)</f>
        <v xml:space="preserve">Napoli </v>
      </c>
      <c r="E2046">
        <f>LOOKUP(laureati_1999_2011_ateneoxgenere[[#This Row],[Enna ]], Comuni!$O$2:$O$8105, Comuni!$D$2:$D$8105)</f>
        <v>40</v>
      </c>
      <c r="F2046">
        <f>LOOKUP(laureati_1999_2011_ateneoxgenere[[#This Row],[Enna ]], Comuni!$O$2:$O$8105, Comuni!$E$2:$E$8105)</f>
        <v>51</v>
      </c>
      <c r="G2046" s="1">
        <f>LOOKUP(laureati_1999_2011_ateneoxgenere[[#This Row],[Enna ]], Comuni!$O$2:$O$8105, Comuni!$F$2:$F$8105)</f>
        <v>14</v>
      </c>
      <c r="H2046" s="1">
        <f>LOOKUP(laureati_1999_2011_ateneoxgenere[[#This Row],[Enna ]], Comuni!$O$2:$O$8105, Comuni!$G$2:$G$8105)</f>
        <v>14</v>
      </c>
      <c r="I2046" s="1">
        <f>LOOKUP(laureati_1999_2011_ateneoxgenere[[#This Row],[Enna ]], Comuni!$O$2:$O$8105, Comuni!$H$2:$H$8105)</f>
        <v>15</v>
      </c>
      <c r="J2046" s="1">
        <f>LOOKUP(laureati_1999_2011_ateneoxgenere[[#This Row],[Enna ]], Comuni!$O$2:$O$8105, Comuni!$I$2:$I$8105)</f>
        <v>2</v>
      </c>
      <c r="K2046" s="4" t="s">
        <v>96</v>
      </c>
      <c r="L2046" s="7">
        <v>6949</v>
      </c>
    </row>
    <row r="2047" spans="1:12" x14ac:dyDescent="0.25">
      <c r="A2047">
        <v>2011</v>
      </c>
      <c r="B2047">
        <v>6302</v>
      </c>
      <c r="C2047" s="1" t="s">
        <v>69</v>
      </c>
      <c r="D2047" s="1" t="str">
        <f>LOOKUP(laureati_1999_2011_ateneoxgenere[[#This Row],[NOME_ATENEO]], '2018'!$C$2:$C$181, '2018'!$D$2:$D$181)</f>
        <v xml:space="preserve">Napoli </v>
      </c>
      <c r="E2047">
        <f>LOOKUP(laureati_1999_2011_ateneoxgenere[[#This Row],[Enna ]], Comuni!$O$2:$O$8105, Comuni!$D$2:$D$8105)</f>
        <v>40</v>
      </c>
      <c r="F2047">
        <f>LOOKUP(laureati_1999_2011_ateneoxgenere[[#This Row],[Enna ]], Comuni!$O$2:$O$8105, Comuni!$E$2:$E$8105)</f>
        <v>51</v>
      </c>
      <c r="G2047" s="1">
        <f>LOOKUP(laureati_1999_2011_ateneoxgenere[[#This Row],[Enna ]], Comuni!$O$2:$O$8105, Comuni!$F$2:$F$8105)</f>
        <v>14</v>
      </c>
      <c r="H2047" s="1">
        <f>LOOKUP(laureati_1999_2011_ateneoxgenere[[#This Row],[Enna ]], Comuni!$O$2:$O$8105, Comuni!$G$2:$G$8105)</f>
        <v>14</v>
      </c>
      <c r="I2047" s="1">
        <f>LOOKUP(laureati_1999_2011_ateneoxgenere[[#This Row],[Enna ]], Comuni!$O$2:$O$8105, Comuni!$H$2:$H$8105)</f>
        <v>15</v>
      </c>
      <c r="J2047" s="1">
        <f>LOOKUP(laureati_1999_2011_ateneoxgenere[[#This Row],[Enna ]], Comuni!$O$2:$O$8105, Comuni!$I$2:$I$8105)</f>
        <v>2</v>
      </c>
      <c r="K2047" s="5" t="s">
        <v>96</v>
      </c>
      <c r="L2047" s="8">
        <v>951</v>
      </c>
    </row>
    <row r="2048" spans="1:12" x14ac:dyDescent="0.25">
      <c r="A2048">
        <v>2011</v>
      </c>
      <c r="B2048">
        <v>6303</v>
      </c>
      <c r="C2048" s="1" t="s">
        <v>70</v>
      </c>
      <c r="D2048" s="1" t="str">
        <f>LOOKUP(laureati_1999_2011_ateneoxgenere[[#This Row],[NOME_ATENEO]], '2018'!$C$2:$C$181, '2018'!$D$2:$D$181)</f>
        <v xml:space="preserve">Napoli </v>
      </c>
      <c r="E2048">
        <f>LOOKUP(laureati_1999_2011_ateneoxgenere[[#This Row],[Enna ]], Comuni!$O$2:$O$8105, Comuni!$D$2:$D$8105)</f>
        <v>40</v>
      </c>
      <c r="F2048">
        <f>LOOKUP(laureati_1999_2011_ateneoxgenere[[#This Row],[Enna ]], Comuni!$O$2:$O$8105, Comuni!$E$2:$E$8105)</f>
        <v>51</v>
      </c>
      <c r="G2048" s="1">
        <f>LOOKUP(laureati_1999_2011_ateneoxgenere[[#This Row],[Enna ]], Comuni!$O$2:$O$8105, Comuni!$F$2:$F$8105)</f>
        <v>14</v>
      </c>
      <c r="H2048" s="1">
        <f>LOOKUP(laureati_1999_2011_ateneoxgenere[[#This Row],[Enna ]], Comuni!$O$2:$O$8105, Comuni!$G$2:$G$8105)</f>
        <v>14</v>
      </c>
      <c r="I2048" s="1">
        <f>LOOKUP(laureati_1999_2011_ateneoxgenere[[#This Row],[Enna ]], Comuni!$O$2:$O$8105, Comuni!$H$2:$H$8105)</f>
        <v>15</v>
      </c>
      <c r="J2048" s="1">
        <f>LOOKUP(laureati_1999_2011_ateneoxgenere[[#This Row],[Enna ]], Comuni!$O$2:$O$8105, Comuni!$I$2:$I$8105)</f>
        <v>2</v>
      </c>
      <c r="K2048" s="4" t="s">
        <v>96</v>
      </c>
      <c r="L2048" s="7">
        <v>1445</v>
      </c>
    </row>
    <row r="2049" spans="1:12" x14ac:dyDescent="0.25">
      <c r="A2049">
        <v>2011</v>
      </c>
      <c r="B2049">
        <v>6304</v>
      </c>
      <c r="C2049" s="1" t="s">
        <v>71</v>
      </c>
      <c r="D2049" s="1" t="str">
        <f>LOOKUP(laureati_1999_2011_ateneoxgenere[[#This Row],[NOME_ATENEO]], '2018'!$C$2:$C$181, '2018'!$D$2:$D$181)</f>
        <v xml:space="preserve">Napoli </v>
      </c>
      <c r="E2049">
        <f>LOOKUP(laureati_1999_2011_ateneoxgenere[[#This Row],[Enna ]], Comuni!$O$2:$O$8105, Comuni!$D$2:$D$8105)</f>
        <v>40</v>
      </c>
      <c r="F2049">
        <f>LOOKUP(laureati_1999_2011_ateneoxgenere[[#This Row],[Enna ]], Comuni!$O$2:$O$8105, Comuni!$E$2:$E$8105)</f>
        <v>51</v>
      </c>
      <c r="G2049" s="1">
        <f>LOOKUP(laureati_1999_2011_ateneoxgenere[[#This Row],[Enna ]], Comuni!$O$2:$O$8105, Comuni!$F$2:$F$8105)</f>
        <v>14</v>
      </c>
      <c r="H2049" s="1">
        <f>LOOKUP(laureati_1999_2011_ateneoxgenere[[#This Row],[Enna ]], Comuni!$O$2:$O$8105, Comuni!$G$2:$G$8105)</f>
        <v>14</v>
      </c>
      <c r="I2049" s="1">
        <f>LOOKUP(laureati_1999_2011_ateneoxgenere[[#This Row],[Enna ]], Comuni!$O$2:$O$8105, Comuni!$H$2:$H$8105)</f>
        <v>15</v>
      </c>
      <c r="J2049" s="1">
        <f>LOOKUP(laureati_1999_2011_ateneoxgenere[[#This Row],[Enna ]], Comuni!$O$2:$O$8105, Comuni!$I$2:$I$8105)</f>
        <v>2</v>
      </c>
      <c r="K2049" s="5" t="s">
        <v>96</v>
      </c>
      <c r="L2049" s="8">
        <v>1575</v>
      </c>
    </row>
    <row r="2050" spans="1:12" x14ac:dyDescent="0.25">
      <c r="A2050">
        <v>2011</v>
      </c>
      <c r="B2050">
        <v>6306</v>
      </c>
      <c r="C2050" s="1" t="s">
        <v>72</v>
      </c>
      <c r="D2050" s="1" t="str">
        <f>LOOKUP(laureati_1999_2011_ateneoxgenere[[#This Row],[NOME_ATENEO]], '2018'!$C$2:$C$181, '2018'!$D$2:$D$181)</f>
        <v xml:space="preserve">Napoli </v>
      </c>
      <c r="E2050">
        <f>LOOKUP(laureati_1999_2011_ateneoxgenere[[#This Row],[Enna ]], Comuni!$O$2:$O$8105, Comuni!$D$2:$D$8105)</f>
        <v>40</v>
      </c>
      <c r="F2050">
        <f>LOOKUP(laureati_1999_2011_ateneoxgenere[[#This Row],[Enna ]], Comuni!$O$2:$O$8105, Comuni!$E$2:$E$8105)</f>
        <v>51</v>
      </c>
      <c r="G2050" s="1">
        <f>LOOKUP(laureati_1999_2011_ateneoxgenere[[#This Row],[Enna ]], Comuni!$O$2:$O$8105, Comuni!$F$2:$F$8105)</f>
        <v>14</v>
      </c>
      <c r="H2050" s="1">
        <f>LOOKUP(laureati_1999_2011_ateneoxgenere[[#This Row],[Enna ]], Comuni!$O$2:$O$8105, Comuni!$G$2:$G$8105)</f>
        <v>14</v>
      </c>
      <c r="I2050" s="1">
        <f>LOOKUP(laureati_1999_2011_ateneoxgenere[[#This Row],[Enna ]], Comuni!$O$2:$O$8105, Comuni!$H$2:$H$8105)</f>
        <v>15</v>
      </c>
      <c r="J2050" s="1">
        <f>LOOKUP(laureati_1999_2011_ateneoxgenere[[#This Row],[Enna ]], Comuni!$O$2:$O$8105, Comuni!$I$2:$I$8105)</f>
        <v>2</v>
      </c>
      <c r="K2050" s="4" t="s">
        <v>96</v>
      </c>
      <c r="L2050" s="7">
        <v>2547</v>
      </c>
    </row>
    <row r="2051" spans="1:12" x14ac:dyDescent="0.25">
      <c r="A2051">
        <v>2011</v>
      </c>
      <c r="B2051">
        <v>6307</v>
      </c>
      <c r="C2051" s="1" t="s">
        <v>73</v>
      </c>
      <c r="D2051" s="1" t="str">
        <f>LOOKUP(laureati_1999_2011_ateneoxgenere[[#This Row],[NOME_ATENEO]], '2018'!$C$2:$C$181, '2018'!$D$2:$D$181)</f>
        <v xml:space="preserve">Napoli </v>
      </c>
      <c r="E2051">
        <f>LOOKUP(laureati_1999_2011_ateneoxgenere[[#This Row],[Enna ]], Comuni!$O$2:$O$8105, Comuni!$D$2:$D$8105)</f>
        <v>40</v>
      </c>
      <c r="F2051">
        <f>LOOKUP(laureati_1999_2011_ateneoxgenere[[#This Row],[Enna ]], Comuni!$O$2:$O$8105, Comuni!$E$2:$E$8105)</f>
        <v>51</v>
      </c>
      <c r="G2051" s="1">
        <f>LOOKUP(laureati_1999_2011_ateneoxgenere[[#This Row],[Enna ]], Comuni!$O$2:$O$8105, Comuni!$F$2:$F$8105)</f>
        <v>14</v>
      </c>
      <c r="H2051" s="1">
        <f>LOOKUP(laureati_1999_2011_ateneoxgenere[[#This Row],[Enna ]], Comuni!$O$2:$O$8105, Comuni!$G$2:$G$8105)</f>
        <v>14</v>
      </c>
      <c r="I2051" s="1">
        <f>LOOKUP(laureati_1999_2011_ateneoxgenere[[#This Row],[Enna ]], Comuni!$O$2:$O$8105, Comuni!$H$2:$H$8105)</f>
        <v>15</v>
      </c>
      <c r="J2051" s="1">
        <f>LOOKUP(laureati_1999_2011_ateneoxgenere[[#This Row],[Enna ]], Comuni!$O$2:$O$8105, Comuni!$I$2:$I$8105)</f>
        <v>2</v>
      </c>
      <c r="K2051" s="5" t="s">
        <v>96</v>
      </c>
      <c r="L2051" s="8">
        <v>506</v>
      </c>
    </row>
    <row r="2052" spans="1:12" x14ac:dyDescent="0.25">
      <c r="A2052">
        <v>2011</v>
      </c>
      <c r="B2052">
        <v>6501</v>
      </c>
      <c r="C2052" s="1" t="s">
        <v>74</v>
      </c>
      <c r="D2052" s="1" t="str">
        <f>LOOKUP(laureati_1999_2011_ateneoxgenere[[#This Row],[NOME_ATENEO]], '2018'!$C$2:$C$181, '2018'!$D$2:$D$181)</f>
        <v>Salerno</v>
      </c>
      <c r="E2052">
        <f>LOOKUP(laureati_1999_2011_ateneoxgenere[[#This Row],[Enna ]], Comuni!$O$2:$O$8105, Comuni!$D$2:$D$8105)</f>
        <v>40</v>
      </c>
      <c r="F2052">
        <f>LOOKUP(laureati_1999_2011_ateneoxgenere[[#This Row],[Enna ]], Comuni!$O$2:$O$8105, Comuni!$E$2:$E$8105)</f>
        <v>40</v>
      </c>
      <c r="G2052" s="1">
        <f>LOOKUP(laureati_1999_2011_ateneoxgenere[[#This Row],[Enna ]], Comuni!$O$2:$O$8105, Comuni!$F$2:$F$8105)</f>
        <v>52</v>
      </c>
      <c r="H2052" s="1">
        <f>LOOKUP(laureati_1999_2011_ateneoxgenere[[#This Row],[Enna ]], Comuni!$O$2:$O$8105, Comuni!$G$2:$G$8105)</f>
        <v>14</v>
      </c>
      <c r="I2052" s="1">
        <f>LOOKUP(laureati_1999_2011_ateneoxgenere[[#This Row],[Enna ]], Comuni!$O$2:$O$8105, Comuni!$H$2:$H$8105)</f>
        <v>45</v>
      </c>
      <c r="J2052" s="1">
        <f>LOOKUP(laureati_1999_2011_ateneoxgenere[[#This Row],[Enna ]], Comuni!$O$2:$O$8105, Comuni!$I$2:$I$8105)</f>
        <v>40</v>
      </c>
      <c r="K2052" s="4" t="s">
        <v>96</v>
      </c>
      <c r="L2052" s="7">
        <v>2752</v>
      </c>
    </row>
    <row r="2053" spans="1:12" x14ac:dyDescent="0.25">
      <c r="A2053">
        <v>2011</v>
      </c>
      <c r="B2053">
        <v>6601</v>
      </c>
      <c r="C2053" s="1" t="s">
        <v>75</v>
      </c>
      <c r="D2053" s="1" t="str">
        <f>LOOKUP(laureati_1999_2011_ateneoxgenere[[#This Row],[NOME_ATENEO]], '2018'!$C$2:$C$181, '2018'!$D$2:$D$181)</f>
        <v>L'Aquila</v>
      </c>
      <c r="E2053">
        <f>LOOKUP(laureati_1999_2011_ateneoxgenere[[#This Row],[Enna ]], Comuni!$O$2:$O$8105, Comuni!$D$2:$D$8105)</f>
        <v>42</v>
      </c>
      <c r="F2053">
        <f>LOOKUP(laureati_1999_2011_ateneoxgenere[[#This Row],[Enna ]], Comuni!$O$2:$O$8105, Comuni!$E$2:$E$8105)</f>
        <v>21</v>
      </c>
      <c r="G2053" s="1">
        <f>LOOKUP(laureati_1999_2011_ateneoxgenere[[#This Row],[Enna ]], Comuni!$O$2:$O$8105, Comuni!$F$2:$F$8105)</f>
        <v>9</v>
      </c>
      <c r="H2053" s="1">
        <f>LOOKUP(laureati_1999_2011_ateneoxgenere[[#This Row],[Enna ]], Comuni!$O$2:$O$8105, Comuni!$G$2:$G$8105)</f>
        <v>13</v>
      </c>
      <c r="I2053" s="1">
        <f>LOOKUP(laureati_1999_2011_ateneoxgenere[[#This Row],[Enna ]], Comuni!$O$2:$O$8105, Comuni!$H$2:$H$8105)</f>
        <v>23</v>
      </c>
      <c r="J2053" s="1">
        <f>LOOKUP(laureati_1999_2011_ateneoxgenere[[#This Row],[Enna ]], Comuni!$O$2:$O$8105, Comuni!$I$2:$I$8105)</f>
        <v>57</v>
      </c>
      <c r="K2053" s="5" t="s">
        <v>96</v>
      </c>
      <c r="L2053" s="8">
        <v>2022</v>
      </c>
    </row>
    <row r="2054" spans="1:12" x14ac:dyDescent="0.25">
      <c r="A2054">
        <v>2011</v>
      </c>
      <c r="B2054">
        <v>6701</v>
      </c>
      <c r="C2054" s="1" t="s">
        <v>76</v>
      </c>
      <c r="D2054" s="1" t="str">
        <f>LOOKUP(laureati_1999_2011_ateneoxgenere[[#This Row],[NOME_ATENEO]], '2018'!$C$2:$C$181, '2018'!$D$2:$D$181)</f>
        <v>Teramo</v>
      </c>
      <c r="E2054">
        <f>LOOKUP(laureati_1999_2011_ateneoxgenere[[#This Row],[Enna ]], Comuni!$O$2:$O$8105, Comuni!$D$2:$D$8105)</f>
        <v>42</v>
      </c>
      <c r="F2054">
        <f>LOOKUP(laureati_1999_2011_ateneoxgenere[[#This Row],[Enna ]], Comuni!$O$2:$O$8105, Comuni!$E$2:$E$8105)</f>
        <v>39</v>
      </c>
      <c r="G2054" s="1">
        <f>LOOKUP(laureati_1999_2011_ateneoxgenere[[#This Row],[Enna ]], Comuni!$O$2:$O$8105, Comuni!$F$2:$F$8105)</f>
        <v>30</v>
      </c>
      <c r="H2054" s="1">
        <f>LOOKUP(laureati_1999_2011_ateneoxgenere[[#This Row],[Enna ]], Comuni!$O$2:$O$8105, Comuni!$G$2:$G$8105)</f>
        <v>13</v>
      </c>
      <c r="I2054" s="1">
        <f>LOOKUP(laureati_1999_2011_ateneoxgenere[[#This Row],[Enna ]], Comuni!$O$2:$O$8105, Comuni!$H$2:$H$8105)</f>
        <v>42</v>
      </c>
      <c r="J2054" s="1">
        <f>LOOKUP(laureati_1999_2011_ateneoxgenere[[#This Row],[Enna ]], Comuni!$O$2:$O$8105, Comuni!$I$2:$I$8105)</f>
        <v>26</v>
      </c>
      <c r="K2054" s="4" t="s">
        <v>96</v>
      </c>
      <c r="L2054" s="7">
        <v>491</v>
      </c>
    </row>
    <row r="2055" spans="1:12" x14ac:dyDescent="0.25">
      <c r="A2055">
        <v>2011</v>
      </c>
      <c r="B2055">
        <v>6901</v>
      </c>
      <c r="C2055" s="1" t="s">
        <v>77</v>
      </c>
      <c r="D2055" s="1" t="str">
        <f>LOOKUP(laureati_1999_2011_ateneoxgenere[[#This Row],[NOME_ATENEO]], '2018'!$C$2:$C$181, '2018'!$D$2:$D$181)</f>
        <v xml:space="preserve">Chieti </v>
      </c>
      <c r="E2055">
        <f>LOOKUP(laureati_1999_2011_ateneoxgenere[[#This Row],[Enna ]], Comuni!$O$2:$O$8105, Comuni!$D$2:$D$8105)</f>
        <v>42</v>
      </c>
      <c r="F2055">
        <f>LOOKUP(laureati_1999_2011_ateneoxgenere[[#This Row],[Enna ]], Comuni!$O$2:$O$8105, Comuni!$E$2:$E$8105)</f>
        <v>21</v>
      </c>
      <c r="G2055" s="1">
        <f>LOOKUP(laureati_1999_2011_ateneoxgenere[[#This Row],[Enna ]], Comuni!$O$2:$O$8105, Comuni!$F$2:$F$8105)</f>
        <v>7</v>
      </c>
      <c r="H2055" s="1">
        <f>LOOKUP(laureati_1999_2011_ateneoxgenere[[#This Row],[Enna ]], Comuni!$O$2:$O$8105, Comuni!$G$2:$G$8105)</f>
        <v>14</v>
      </c>
      <c r="I2055" s="1">
        <f>LOOKUP(laureati_1999_2011_ateneoxgenere[[#This Row],[Enna ]], Comuni!$O$2:$O$8105, Comuni!$H$2:$H$8105)</f>
        <v>10</v>
      </c>
      <c r="J2055" s="1">
        <f>LOOKUP(laureati_1999_2011_ateneoxgenere[[#This Row],[Enna ]], Comuni!$O$2:$O$8105, Comuni!$I$2:$I$8105)</f>
        <v>5</v>
      </c>
      <c r="K2055" s="5" t="s">
        <v>96</v>
      </c>
      <c r="L2055" s="8">
        <v>3577</v>
      </c>
    </row>
    <row r="2056" spans="1:12" x14ac:dyDescent="0.25">
      <c r="A2056">
        <v>2011</v>
      </c>
      <c r="B2056">
        <v>6902</v>
      </c>
      <c r="C2056" s="1" t="s">
        <v>78</v>
      </c>
      <c r="D2056" s="1" t="str">
        <f>LOOKUP(laureati_1999_2011_ateneoxgenere[[#This Row],[NOME_ATENEO]], '2018'!$C$2:$C$181, '2018'!$D$2:$D$181)</f>
        <v xml:space="preserve">Torino </v>
      </c>
      <c r="E2056">
        <f>LOOKUP(laureati_1999_2011_ateneoxgenere[[#This Row],[Enna ]], Comuni!$O$2:$O$8105, Comuni!$D$2:$D$8105)</f>
        <v>45</v>
      </c>
      <c r="F2056">
        <f>LOOKUP(laureati_1999_2011_ateneoxgenere[[#This Row],[Enna ]], Comuni!$O$2:$O$8105, Comuni!$E$2:$E$8105)</f>
        <v>3</v>
      </c>
      <c r="G2056" s="1">
        <f>LOOKUP(laureati_1999_2011_ateneoxgenere[[#This Row],[Enna ]], Comuni!$O$2:$O$8105, Comuni!$F$2:$F$8105)</f>
        <v>58</v>
      </c>
      <c r="H2056" s="1">
        <f>LOOKUP(laureati_1999_2011_ateneoxgenere[[#This Row],[Enna ]], Comuni!$O$2:$O$8105, Comuni!$G$2:$G$8105)</f>
        <v>7</v>
      </c>
      <c r="I2056" s="1">
        <f>LOOKUP(laureati_1999_2011_ateneoxgenere[[#This Row],[Enna ]], Comuni!$O$2:$O$8105, Comuni!$H$2:$H$8105)</f>
        <v>40</v>
      </c>
      <c r="J2056" s="1">
        <f>LOOKUP(laureati_1999_2011_ateneoxgenere[[#This Row],[Enna ]], Comuni!$O$2:$O$8105, Comuni!$I$2:$I$8105)</f>
        <v>56</v>
      </c>
      <c r="K2056" s="4" t="s">
        <v>96</v>
      </c>
      <c r="L2056" s="7">
        <v>38</v>
      </c>
    </row>
    <row r="2057" spans="1:12" x14ac:dyDescent="0.25">
      <c r="A2057">
        <v>2011</v>
      </c>
      <c r="B2057">
        <v>7001</v>
      </c>
      <c r="C2057" s="1" t="s">
        <v>79</v>
      </c>
      <c r="D2057" s="1" t="str">
        <f>LOOKUP(laureati_1999_2011_ateneoxgenere[[#This Row],[NOME_ATENEO]], '2018'!$C$2:$C$181, '2018'!$D$2:$D$181)</f>
        <v>Campobasso</v>
      </c>
      <c r="E2057">
        <f>LOOKUP(laureati_1999_2011_ateneoxgenere[[#This Row],[Enna ]], Comuni!$O$2:$O$8105, Comuni!$D$2:$D$8105)</f>
        <v>41</v>
      </c>
      <c r="F2057">
        <f>LOOKUP(laureati_1999_2011_ateneoxgenere[[#This Row],[Enna ]], Comuni!$O$2:$O$8105, Comuni!$E$2:$E$8105)</f>
        <v>33</v>
      </c>
      <c r="G2057" s="1">
        <f>LOOKUP(laureati_1999_2011_ateneoxgenere[[#This Row],[Enna ]], Comuni!$O$2:$O$8105, Comuni!$F$2:$F$8105)</f>
        <v>36</v>
      </c>
      <c r="H2057" s="1">
        <f>LOOKUP(laureati_1999_2011_ateneoxgenere[[#This Row],[Enna ]], Comuni!$O$2:$O$8105, Comuni!$G$2:$G$8105)</f>
        <v>14</v>
      </c>
      <c r="I2057" s="1">
        <f>LOOKUP(laureati_1999_2011_ateneoxgenere[[#This Row],[Enna ]], Comuni!$O$2:$O$8105, Comuni!$H$2:$H$8105)</f>
        <v>39</v>
      </c>
      <c r="J2057" s="1">
        <f>LOOKUP(laureati_1999_2011_ateneoxgenere[[#This Row],[Enna ]], Comuni!$O$2:$O$8105, Comuni!$I$2:$I$8105)</f>
        <v>37</v>
      </c>
      <c r="K2057" s="5" t="s">
        <v>96</v>
      </c>
      <c r="L2057" s="8">
        <v>1052</v>
      </c>
    </row>
    <row r="2058" spans="1:12" x14ac:dyDescent="0.25">
      <c r="A2058">
        <v>2011</v>
      </c>
      <c r="B2058">
        <v>7101</v>
      </c>
      <c r="C2058" s="1" t="s">
        <v>80</v>
      </c>
      <c r="D2058" s="1" t="str">
        <f>LOOKUP(laureati_1999_2011_ateneoxgenere[[#This Row],[NOME_ATENEO]], '2018'!$C$2:$C$181, '2018'!$D$2:$D$181)</f>
        <v>Foggia</v>
      </c>
      <c r="E2058">
        <f>LOOKUP(laureati_1999_2011_ateneoxgenere[[#This Row],[Enna ]], Comuni!$O$2:$O$8105, Comuni!$D$2:$D$8105)</f>
        <v>41</v>
      </c>
      <c r="F2058">
        <f>LOOKUP(laureati_1999_2011_ateneoxgenere[[#This Row],[Enna ]], Comuni!$O$2:$O$8105, Comuni!$E$2:$E$8105)</f>
        <v>27</v>
      </c>
      <c r="G2058" s="1">
        <f>LOOKUP(laureati_1999_2011_ateneoxgenere[[#This Row],[Enna ]], Comuni!$O$2:$O$8105, Comuni!$F$2:$F$8105)</f>
        <v>54</v>
      </c>
      <c r="H2058" s="1">
        <f>LOOKUP(laureati_1999_2011_ateneoxgenere[[#This Row],[Enna ]], Comuni!$O$2:$O$8105, Comuni!$G$2:$G$8105)</f>
        <v>15</v>
      </c>
      <c r="I2058" s="1">
        <f>LOOKUP(laureati_1999_2011_ateneoxgenere[[#This Row],[Enna ]], Comuni!$O$2:$O$8105, Comuni!$H$2:$H$8105)</f>
        <v>32</v>
      </c>
      <c r="J2058" s="1">
        <f>LOOKUP(laureati_1999_2011_ateneoxgenere[[#This Row],[Enna ]], Comuni!$O$2:$O$8105, Comuni!$I$2:$I$8105)</f>
        <v>42</v>
      </c>
      <c r="K2058" s="4" t="s">
        <v>96</v>
      </c>
      <c r="L2058" s="7">
        <v>980</v>
      </c>
    </row>
    <row r="2059" spans="1:12" x14ac:dyDescent="0.25">
      <c r="A2059">
        <v>2011</v>
      </c>
      <c r="B2059">
        <v>7201</v>
      </c>
      <c r="C2059" s="1" t="s">
        <v>81</v>
      </c>
      <c r="D2059" s="1" t="str">
        <f>LOOKUP(laureati_1999_2011_ateneoxgenere[[#This Row],[NOME_ATENEO]], '2018'!$C$2:$C$181, '2018'!$D$2:$D$181)</f>
        <v>Bari</v>
      </c>
      <c r="E2059">
        <f>LOOKUP(laureati_1999_2011_ateneoxgenere[[#This Row],[Enna ]], Comuni!$O$2:$O$8105, Comuni!$D$2:$D$8105)</f>
        <v>41</v>
      </c>
      <c r="F2059">
        <f>LOOKUP(laureati_1999_2011_ateneoxgenere[[#This Row],[Enna ]], Comuni!$O$2:$O$8105, Comuni!$E$2:$E$8105)</f>
        <v>7</v>
      </c>
      <c r="G2059" s="1">
        <f>LOOKUP(laureati_1999_2011_ateneoxgenere[[#This Row],[Enna ]], Comuni!$O$2:$O$8105, Comuni!$F$2:$F$8105)</f>
        <v>45</v>
      </c>
      <c r="H2059" s="1">
        <f>LOOKUP(laureati_1999_2011_ateneoxgenere[[#This Row],[Enna ]], Comuni!$O$2:$O$8105, Comuni!$G$2:$G$8105)</f>
        <v>16</v>
      </c>
      <c r="I2059" s="1">
        <f>LOOKUP(laureati_1999_2011_ateneoxgenere[[#This Row],[Enna ]], Comuni!$O$2:$O$8105, Comuni!$H$2:$H$8105)</f>
        <v>52</v>
      </c>
      <c r="J2059" s="1">
        <f>LOOKUP(laureati_1999_2011_ateneoxgenere[[#This Row],[Enna ]], Comuni!$O$2:$O$8105, Comuni!$I$2:$I$8105)</f>
        <v>11</v>
      </c>
      <c r="K2059" s="5" t="s">
        <v>96</v>
      </c>
      <c r="L2059" s="8">
        <v>5186</v>
      </c>
    </row>
    <row r="2060" spans="1:12" x14ac:dyDescent="0.25">
      <c r="A2060">
        <v>2011</v>
      </c>
      <c r="B2060">
        <v>7202</v>
      </c>
      <c r="C2060" s="1" t="s">
        <v>82</v>
      </c>
      <c r="D2060" s="1" t="str">
        <f>LOOKUP(laureati_1999_2011_ateneoxgenere[[#This Row],[NOME_ATENEO]], '2018'!$C$2:$C$181, '2018'!$D$2:$D$181)</f>
        <v xml:space="preserve">Bari </v>
      </c>
      <c r="E2060">
        <f>LOOKUP(laureati_1999_2011_ateneoxgenere[[#This Row],[Enna ]], Comuni!$O$2:$O$8105, Comuni!$D$2:$D$8105)</f>
        <v>41</v>
      </c>
      <c r="F2060">
        <f>LOOKUP(laureati_1999_2011_ateneoxgenere[[#This Row],[Enna ]], Comuni!$O$2:$O$8105, Comuni!$E$2:$E$8105)</f>
        <v>7</v>
      </c>
      <c r="G2060" s="1">
        <f>LOOKUP(laureati_1999_2011_ateneoxgenere[[#This Row],[Enna ]], Comuni!$O$2:$O$8105, Comuni!$F$2:$F$8105)</f>
        <v>45</v>
      </c>
      <c r="H2060" s="1">
        <f>LOOKUP(laureati_1999_2011_ateneoxgenere[[#This Row],[Enna ]], Comuni!$O$2:$O$8105, Comuni!$G$2:$G$8105)</f>
        <v>16</v>
      </c>
      <c r="I2060" s="1">
        <f>LOOKUP(laureati_1999_2011_ateneoxgenere[[#This Row],[Enna ]], Comuni!$O$2:$O$8105, Comuni!$H$2:$H$8105)</f>
        <v>52</v>
      </c>
      <c r="J2060" s="1">
        <f>LOOKUP(laureati_1999_2011_ateneoxgenere[[#This Row],[Enna ]], Comuni!$O$2:$O$8105, Comuni!$I$2:$I$8105)</f>
        <v>11</v>
      </c>
      <c r="K2060" s="4" t="s">
        <v>96</v>
      </c>
      <c r="L2060" s="7">
        <v>464</v>
      </c>
    </row>
    <row r="2061" spans="1:12" x14ac:dyDescent="0.25">
      <c r="A2061">
        <v>2011</v>
      </c>
      <c r="B2061">
        <v>7203</v>
      </c>
      <c r="C2061" s="1" t="s">
        <v>83</v>
      </c>
      <c r="D2061" s="1" t="str">
        <f>LOOKUP(laureati_1999_2011_ateneoxgenere[[#This Row],[NOME_ATENEO]], '2018'!$C$2:$C$181, '2018'!$D$2:$D$181)</f>
        <v xml:space="preserve">Casamassima </v>
      </c>
      <c r="E2061">
        <f>LOOKUP(laureati_1999_2011_ateneoxgenere[[#This Row],[Enna ]], Comuni!$O$2:$O$8105, Comuni!$D$2:$D$8105)</f>
        <v>40</v>
      </c>
      <c r="F2061">
        <f>LOOKUP(laureati_1999_2011_ateneoxgenere[[#This Row],[Enna ]], Comuni!$O$2:$O$8105, Comuni!$E$2:$E$8105)</f>
        <v>57</v>
      </c>
      <c r="G2061" s="1">
        <f>LOOKUP(laureati_1999_2011_ateneoxgenere[[#This Row],[Enna ]], Comuni!$O$2:$O$8105, Comuni!$F$2:$F$8105)</f>
        <v>22</v>
      </c>
      <c r="H2061" s="1">
        <f>LOOKUP(laureati_1999_2011_ateneoxgenere[[#This Row],[Enna ]], Comuni!$O$2:$O$8105, Comuni!$G$2:$G$8105)</f>
        <v>16</v>
      </c>
      <c r="I2061" s="1">
        <f>LOOKUP(laureati_1999_2011_ateneoxgenere[[#This Row],[Enna ]], Comuni!$O$2:$O$8105, Comuni!$H$2:$H$8105)</f>
        <v>55</v>
      </c>
      <c r="J2061" s="1">
        <f>LOOKUP(laureati_1999_2011_ateneoxgenere[[#This Row],[Enna ]], Comuni!$O$2:$O$8105, Comuni!$I$2:$I$8105)</f>
        <v>7</v>
      </c>
      <c r="K2061" s="5" t="s">
        <v>96</v>
      </c>
      <c r="L2061" s="8">
        <v>85</v>
      </c>
    </row>
    <row r="2062" spans="1:12" x14ac:dyDescent="0.25">
      <c r="A2062">
        <v>2011</v>
      </c>
      <c r="B2062">
        <v>7501</v>
      </c>
      <c r="C2062" s="1" t="s">
        <v>84</v>
      </c>
      <c r="D2062" s="1" t="str">
        <f>LOOKUP(laureati_1999_2011_ateneoxgenere[[#This Row],[NOME_ATENEO]], '2018'!$C$2:$C$181, '2018'!$D$2:$D$181)</f>
        <v>Lecce</v>
      </c>
      <c r="E2062">
        <f>LOOKUP(laureati_1999_2011_ateneoxgenere[[#This Row],[Enna ]], Comuni!$O$2:$O$8105, Comuni!$D$2:$D$8105)</f>
        <v>40</v>
      </c>
      <c r="F2062">
        <f>LOOKUP(laureati_1999_2011_ateneoxgenere[[#This Row],[Enna ]], Comuni!$O$2:$O$8105, Comuni!$E$2:$E$8105)</f>
        <v>21</v>
      </c>
      <c r="G2062" s="1">
        <f>LOOKUP(laureati_1999_2011_ateneoxgenere[[#This Row],[Enna ]], Comuni!$O$2:$O$8105, Comuni!$F$2:$F$8105)</f>
        <v>10</v>
      </c>
      <c r="H2062" s="1">
        <f>LOOKUP(laureati_1999_2011_ateneoxgenere[[#This Row],[Enna ]], Comuni!$O$2:$O$8105, Comuni!$G$2:$G$8105)</f>
        <v>18</v>
      </c>
      <c r="I2062" s="1">
        <f>LOOKUP(laureati_1999_2011_ateneoxgenere[[#This Row],[Enna ]], Comuni!$O$2:$O$8105, Comuni!$H$2:$H$8105)</f>
        <v>10</v>
      </c>
      <c r="J2062" s="1">
        <f>LOOKUP(laureati_1999_2011_ateneoxgenere[[#This Row],[Enna ]], Comuni!$O$2:$O$8105, Comuni!$I$2:$I$8105)</f>
        <v>27</v>
      </c>
      <c r="K2062" s="4" t="s">
        <v>96</v>
      </c>
      <c r="L2062" s="7">
        <v>2843</v>
      </c>
    </row>
    <row r="2063" spans="1:12" x14ac:dyDescent="0.25">
      <c r="A2063">
        <v>2011</v>
      </c>
      <c r="B2063">
        <v>7601</v>
      </c>
      <c r="C2063" s="1" t="s">
        <v>85</v>
      </c>
      <c r="D2063" s="1" t="str">
        <f>LOOKUP(laureati_1999_2011_ateneoxgenere[[#This Row],[NOME_ATENEO]], '2018'!$C$2:$C$181, '2018'!$D$2:$D$181)</f>
        <v>Potenza</v>
      </c>
      <c r="E2063">
        <f>LOOKUP(laureati_1999_2011_ateneoxgenere[[#This Row],[Enna ]], Comuni!$O$2:$O$8105, Comuni!$D$2:$D$8105)</f>
        <v>40</v>
      </c>
      <c r="F2063">
        <f>LOOKUP(laureati_1999_2011_ateneoxgenere[[#This Row],[Enna ]], Comuni!$O$2:$O$8105, Comuni!$E$2:$E$8105)</f>
        <v>38</v>
      </c>
      <c r="G2063" s="1">
        <f>LOOKUP(laureati_1999_2011_ateneoxgenere[[#This Row],[Enna ]], Comuni!$O$2:$O$8105, Comuni!$F$2:$F$8105)</f>
        <v>20</v>
      </c>
      <c r="H2063" s="1">
        <f>LOOKUP(laureati_1999_2011_ateneoxgenere[[#This Row],[Enna ]], Comuni!$O$2:$O$8105, Comuni!$G$2:$G$8105)</f>
        <v>15</v>
      </c>
      <c r="I2063" s="1">
        <f>LOOKUP(laureati_1999_2011_ateneoxgenere[[#This Row],[Enna ]], Comuni!$O$2:$O$8105, Comuni!$H$2:$H$8105)</f>
        <v>48</v>
      </c>
      <c r="J2063" s="1">
        <f>LOOKUP(laureati_1999_2011_ateneoxgenere[[#This Row],[Enna ]], Comuni!$O$2:$O$8105, Comuni!$I$2:$I$8105)</f>
        <v>12</v>
      </c>
      <c r="K2063" s="5" t="s">
        <v>96</v>
      </c>
      <c r="L2063" s="8">
        <v>574</v>
      </c>
    </row>
    <row r="2064" spans="1:12" x14ac:dyDescent="0.25">
      <c r="A2064">
        <v>2011</v>
      </c>
      <c r="B2064">
        <v>7801</v>
      </c>
      <c r="C2064" s="1" t="s">
        <v>86</v>
      </c>
      <c r="D2064" s="1" t="str">
        <f>LOOKUP(laureati_1999_2011_ateneoxgenere[[#This Row],[NOME_ATENEO]], '2018'!$C$2:$C$181, '2018'!$D$2:$D$181)</f>
        <v>Rende</v>
      </c>
      <c r="E2064">
        <f>LOOKUP(laureati_1999_2011_ateneoxgenere[[#This Row],[Enna ]], Comuni!$O$2:$O$8105, Comuni!$D$2:$D$8105)</f>
        <v>39</v>
      </c>
      <c r="F2064">
        <f>LOOKUP(laureati_1999_2011_ateneoxgenere[[#This Row],[Enna ]], Comuni!$O$2:$O$8105, Comuni!$E$2:$E$8105)</f>
        <v>20</v>
      </c>
      <c r="G2064" s="1">
        <f>LOOKUP(laureati_1999_2011_ateneoxgenere[[#This Row],[Enna ]], Comuni!$O$2:$O$8105, Comuni!$F$2:$F$8105)</f>
        <v>0</v>
      </c>
      <c r="H2064" s="1">
        <f>LOOKUP(laureati_1999_2011_ateneoxgenere[[#This Row],[Enna ]], Comuni!$O$2:$O$8105, Comuni!$G$2:$G$8105)</f>
        <v>16</v>
      </c>
      <c r="I2064" s="1">
        <f>LOOKUP(laureati_1999_2011_ateneoxgenere[[#This Row],[Enna ]], Comuni!$O$2:$O$8105, Comuni!$H$2:$H$8105)</f>
        <v>10</v>
      </c>
      <c r="J2064" s="1">
        <f>LOOKUP(laureati_1999_2011_ateneoxgenere[[#This Row],[Enna ]], Comuni!$O$2:$O$8105, Comuni!$I$2:$I$8105)</f>
        <v>56</v>
      </c>
      <c r="K2064" s="4" t="s">
        <v>96</v>
      </c>
      <c r="L2064" s="7">
        <v>2982</v>
      </c>
    </row>
    <row r="2065" spans="1:12" x14ac:dyDescent="0.25">
      <c r="A2065">
        <v>2011</v>
      </c>
      <c r="B2065">
        <v>7901</v>
      </c>
      <c r="C2065" s="1" t="s">
        <v>87</v>
      </c>
      <c r="D2065" s="1" t="str">
        <f>LOOKUP(laureati_1999_2011_ateneoxgenere[[#This Row],[NOME_ATENEO]], '2018'!$C$2:$C$181, '2018'!$D$2:$D$181)</f>
        <v>Catanzaro</v>
      </c>
      <c r="E2065">
        <f>LOOKUP(laureati_1999_2011_ateneoxgenere[[#This Row],[Enna ]], Comuni!$O$2:$O$8105, Comuni!$D$2:$D$8105)</f>
        <v>38</v>
      </c>
      <c r="F2065">
        <f>LOOKUP(laureati_1999_2011_ateneoxgenere[[#This Row],[Enna ]], Comuni!$O$2:$O$8105, Comuni!$E$2:$E$8105)</f>
        <v>54</v>
      </c>
      <c r="G2065" s="1">
        <f>LOOKUP(laureati_1999_2011_ateneoxgenere[[#This Row],[Enna ]], Comuni!$O$2:$O$8105, Comuni!$F$2:$F$8105)</f>
        <v>22</v>
      </c>
      <c r="H2065" s="1">
        <f>LOOKUP(laureati_1999_2011_ateneoxgenere[[#This Row],[Enna ]], Comuni!$O$2:$O$8105, Comuni!$G$2:$G$8105)</f>
        <v>16</v>
      </c>
      <c r="I2065" s="1">
        <f>LOOKUP(laureati_1999_2011_ateneoxgenere[[#This Row],[Enna ]], Comuni!$O$2:$O$8105, Comuni!$H$2:$H$8105)</f>
        <v>35</v>
      </c>
      <c r="J2065" s="1">
        <f>LOOKUP(laureati_1999_2011_ateneoxgenere[[#This Row],[Enna ]], Comuni!$O$2:$O$8105, Comuni!$I$2:$I$8105)</f>
        <v>35</v>
      </c>
      <c r="K2065" s="5" t="s">
        <v>96</v>
      </c>
      <c r="L2065" s="8">
        <v>988</v>
      </c>
    </row>
    <row r="2066" spans="1:12" x14ac:dyDescent="0.25">
      <c r="A2066">
        <v>2011</v>
      </c>
      <c r="B2066">
        <v>8001</v>
      </c>
      <c r="C2066" s="1" t="s">
        <v>88</v>
      </c>
      <c r="D2066" s="1" t="s">
        <v>88</v>
      </c>
      <c r="E2066">
        <f>LOOKUP(laureati_1999_2011_ateneoxgenere[[#This Row],[Enna ]], Comuni!$O$2:$O$8105, Comuni!$D$2:$D$8105)</f>
        <v>43</v>
      </c>
      <c r="F2066">
        <f>LOOKUP(laureati_1999_2011_ateneoxgenere[[#This Row],[Enna ]], Comuni!$O$2:$O$8105, Comuni!$E$2:$E$8105)</f>
        <v>41</v>
      </c>
      <c r="G2066" s="1">
        <f>LOOKUP(laureati_1999_2011_ateneoxgenere[[#This Row],[Enna ]], Comuni!$O$2:$O$8105, Comuni!$F$2:$F$8105)</f>
        <v>1</v>
      </c>
      <c r="H2066" s="1">
        <f>LOOKUP(laureati_1999_2011_ateneoxgenere[[#This Row],[Enna ]], Comuni!$O$2:$O$8105, Comuni!$G$2:$G$8105)</f>
        <v>11</v>
      </c>
      <c r="I2066" s="1">
        <f>LOOKUP(laureati_1999_2011_ateneoxgenere[[#This Row],[Enna ]], Comuni!$O$2:$O$8105, Comuni!$H$2:$H$8105)</f>
        <v>32</v>
      </c>
      <c r="J2066" s="1">
        <f>LOOKUP(laureati_1999_2011_ateneoxgenere[[#This Row],[Enna ]], Comuni!$O$2:$O$8105, Comuni!$I$2:$I$8105)</f>
        <v>10</v>
      </c>
      <c r="K2066" s="4" t="s">
        <v>96</v>
      </c>
      <c r="L2066" s="7">
        <v>546</v>
      </c>
    </row>
    <row r="2067" spans="1:12" x14ac:dyDescent="0.25">
      <c r="A2067">
        <v>2011</v>
      </c>
      <c r="B2067">
        <v>8003</v>
      </c>
      <c r="C2067" s="1" t="s">
        <v>89</v>
      </c>
      <c r="D2067" s="1" t="s">
        <v>88</v>
      </c>
      <c r="E2067">
        <f>LOOKUP(laureati_1999_2011_ateneoxgenere[[#This Row],[Enna ]], Comuni!$O$2:$O$8105, Comuni!$D$2:$D$8105)</f>
        <v>43</v>
      </c>
      <c r="F2067">
        <f>LOOKUP(laureati_1999_2011_ateneoxgenere[[#This Row],[Enna ]], Comuni!$O$2:$O$8105, Comuni!$E$2:$E$8105)</f>
        <v>41</v>
      </c>
      <c r="G2067" s="1">
        <f>LOOKUP(laureati_1999_2011_ateneoxgenere[[#This Row],[Enna ]], Comuni!$O$2:$O$8105, Comuni!$F$2:$F$8105)</f>
        <v>1</v>
      </c>
      <c r="H2067" s="1">
        <f>LOOKUP(laureati_1999_2011_ateneoxgenere[[#This Row],[Enna ]], Comuni!$O$2:$O$8105, Comuni!$G$2:$G$8105)</f>
        <v>11</v>
      </c>
      <c r="I2067" s="1">
        <f>LOOKUP(laureati_1999_2011_ateneoxgenere[[#This Row],[Enna ]], Comuni!$O$2:$O$8105, Comuni!$H$2:$H$8105)</f>
        <v>32</v>
      </c>
      <c r="J2067" s="1">
        <f>LOOKUP(laureati_1999_2011_ateneoxgenere[[#This Row],[Enna ]], Comuni!$O$2:$O$8105, Comuni!$I$2:$I$8105)</f>
        <v>10</v>
      </c>
      <c r="K2067" s="5" t="s">
        <v>96</v>
      </c>
      <c r="L2067" s="8">
        <v>23</v>
      </c>
    </row>
    <row r="2068" spans="1:12" x14ac:dyDescent="0.25">
      <c r="A2068">
        <v>2011</v>
      </c>
      <c r="B2068">
        <v>8201</v>
      </c>
      <c r="C2068" s="1" t="s">
        <v>90</v>
      </c>
      <c r="D2068" s="1" t="str">
        <f>LOOKUP(laureati_1999_2011_ateneoxgenere[[#This Row],[NOME_ATENEO]], '2018'!$C$2:$C$181, '2018'!$D$2:$D$181)</f>
        <v>Palermo</v>
      </c>
      <c r="E2068">
        <f>LOOKUP(laureati_1999_2011_ateneoxgenere[[#This Row],[Enna ]], Comuni!$O$2:$O$8105, Comuni!$D$2:$D$8105)</f>
        <v>38</v>
      </c>
      <c r="F2068">
        <f>LOOKUP(laureati_1999_2011_ateneoxgenere[[#This Row],[Enna ]], Comuni!$O$2:$O$8105, Comuni!$E$2:$E$8105)</f>
        <v>7</v>
      </c>
      <c r="G2068" s="1">
        <f>LOOKUP(laureati_1999_2011_ateneoxgenere[[#This Row],[Enna ]], Comuni!$O$2:$O$8105, Comuni!$F$2:$F$8105)</f>
        <v>0</v>
      </c>
      <c r="H2068" s="1">
        <f>LOOKUP(laureati_1999_2011_ateneoxgenere[[#This Row],[Enna ]], Comuni!$O$2:$O$8105, Comuni!$G$2:$G$8105)</f>
        <v>13</v>
      </c>
      <c r="I2068" s="1">
        <f>LOOKUP(laureati_1999_2011_ateneoxgenere[[#This Row],[Enna ]], Comuni!$O$2:$O$8105, Comuni!$H$2:$H$8105)</f>
        <v>21</v>
      </c>
      <c r="J2068" s="1">
        <f>LOOKUP(laureati_1999_2011_ateneoxgenere[[#This Row],[Enna ]], Comuni!$O$2:$O$8105, Comuni!$I$2:$I$8105)</f>
        <v>43</v>
      </c>
      <c r="K2068" s="4" t="s">
        <v>96</v>
      </c>
      <c r="L2068" s="7">
        <v>5118</v>
      </c>
    </row>
    <row r="2069" spans="1:12" x14ac:dyDescent="0.25">
      <c r="A2069">
        <v>2011</v>
      </c>
      <c r="B2069">
        <v>8301</v>
      </c>
      <c r="C2069" s="1" t="s">
        <v>91</v>
      </c>
      <c r="D2069" s="1" t="str">
        <f>LOOKUP(laureati_1999_2011_ateneoxgenere[[#This Row],[NOME_ATENEO]], '2018'!$C$2:$C$181, '2018'!$D$2:$D$181)</f>
        <v>Messina</v>
      </c>
      <c r="E2069">
        <f>LOOKUP(laureati_1999_2011_ateneoxgenere[[#This Row],[Enna ]], Comuni!$O$2:$O$8105, Comuni!$D$2:$D$8105)</f>
        <v>38</v>
      </c>
      <c r="F2069">
        <f>LOOKUP(laureati_1999_2011_ateneoxgenere[[#This Row],[Enna ]], Comuni!$O$2:$O$8105, Comuni!$E$2:$E$8105)</f>
        <v>11</v>
      </c>
      <c r="G2069" s="1">
        <f>LOOKUP(laureati_1999_2011_ateneoxgenere[[#This Row],[Enna ]], Comuni!$O$2:$O$8105, Comuni!$F$2:$F$8105)</f>
        <v>36</v>
      </c>
      <c r="H2069" s="1">
        <f>LOOKUP(laureati_1999_2011_ateneoxgenere[[#This Row],[Enna ]], Comuni!$O$2:$O$8105, Comuni!$G$2:$G$8105)</f>
        <v>15</v>
      </c>
      <c r="I2069" s="1">
        <f>LOOKUP(laureati_1999_2011_ateneoxgenere[[#This Row],[Enna ]], Comuni!$O$2:$O$8105, Comuni!$H$2:$H$8105)</f>
        <v>33</v>
      </c>
      <c r="J2069" s="1">
        <f>LOOKUP(laureati_1999_2011_ateneoxgenere[[#This Row],[Enna ]], Comuni!$O$2:$O$8105, Comuni!$I$2:$I$8105)</f>
        <v>14</v>
      </c>
      <c r="K2069" s="5" t="s">
        <v>96</v>
      </c>
      <c r="L2069" s="8">
        <v>3006</v>
      </c>
    </row>
    <row r="2070" spans="1:12" x14ac:dyDescent="0.25">
      <c r="A2070">
        <v>2011</v>
      </c>
      <c r="B2070">
        <v>8601</v>
      </c>
      <c r="C2070" s="1" t="s">
        <v>92</v>
      </c>
      <c r="D2070" s="1" t="s">
        <v>8326</v>
      </c>
      <c r="E2070">
        <f>LOOKUP(laureati_1999_2011_ateneoxgenere[[#This Row],[Enna ]], Comuni!$O$2:$O$8105, Comuni!$D$2:$D$8105)</f>
        <v>37</v>
      </c>
      <c r="F2070">
        <f>LOOKUP(laureati_1999_2011_ateneoxgenere[[#This Row],[Enna ]], Comuni!$O$2:$O$8105, Comuni!$E$2:$E$8105)</f>
        <v>34</v>
      </c>
      <c r="G2070" s="1">
        <f>LOOKUP(laureati_1999_2011_ateneoxgenere[[#This Row],[Enna ]], Comuni!$O$2:$O$8105, Comuni!$F$2:$F$8105)</f>
        <v>4</v>
      </c>
      <c r="H2070" s="1">
        <f>LOOKUP(laureati_1999_2011_ateneoxgenere[[#This Row],[Enna ]], Comuni!$O$2:$O$8105, Comuni!$G$2:$G$8105)</f>
        <v>14</v>
      </c>
      <c r="I2070" s="1">
        <f>LOOKUP(laureati_1999_2011_ateneoxgenere[[#This Row],[Enna ]], Comuni!$O$2:$O$8105, Comuni!$H$2:$H$8105)</f>
        <v>16</v>
      </c>
      <c r="J2070" s="1">
        <f>LOOKUP(laureati_1999_2011_ateneoxgenere[[#This Row],[Enna ]], Comuni!$O$2:$O$8105, Comuni!$I$2:$I$8105)</f>
        <v>33</v>
      </c>
      <c r="K2070" s="4" t="s">
        <v>96</v>
      </c>
      <c r="L2070" s="7">
        <v>586</v>
      </c>
    </row>
    <row r="2071" spans="1:12" x14ac:dyDescent="0.25">
      <c r="A2071">
        <v>2011</v>
      </c>
      <c r="B2071">
        <v>8701</v>
      </c>
      <c r="C2071" s="1" t="s">
        <v>93</v>
      </c>
      <c r="D2071" s="1" t="str">
        <f>LOOKUP(laureati_1999_2011_ateneoxgenere[[#This Row],[NOME_ATENEO]], '2018'!$C$2:$C$181, '2018'!$D$2:$D$181)</f>
        <v>Catania</v>
      </c>
      <c r="E2071">
        <f>LOOKUP(laureati_1999_2011_ateneoxgenere[[#This Row],[Enna ]], Comuni!$O$2:$O$8105, Comuni!$D$2:$D$8105)</f>
        <v>37</v>
      </c>
      <c r="F2071">
        <f>LOOKUP(laureati_1999_2011_ateneoxgenere[[#This Row],[Enna ]], Comuni!$O$2:$O$8105, Comuni!$E$2:$E$8105)</f>
        <v>30</v>
      </c>
      <c r="G2071" s="1">
        <f>LOOKUP(laureati_1999_2011_ateneoxgenere[[#This Row],[Enna ]], Comuni!$O$2:$O$8105, Comuni!$F$2:$F$8105)</f>
        <v>21</v>
      </c>
      <c r="H2071" s="1">
        <f>LOOKUP(laureati_1999_2011_ateneoxgenere[[#This Row],[Enna ]], Comuni!$O$2:$O$8105, Comuni!$G$2:$G$8105)</f>
        <v>15</v>
      </c>
      <c r="I2071" s="1">
        <f>LOOKUP(laureati_1999_2011_ateneoxgenere[[#This Row],[Enna ]], Comuni!$O$2:$O$8105, Comuni!$H$2:$H$8105)</f>
        <v>5</v>
      </c>
      <c r="J2071" s="1">
        <f>LOOKUP(laureati_1999_2011_ateneoxgenere[[#This Row],[Enna ]], Comuni!$O$2:$O$8105, Comuni!$I$2:$I$8105)</f>
        <v>15</v>
      </c>
      <c r="K2071" s="5" t="s">
        <v>96</v>
      </c>
      <c r="L2071" s="8">
        <v>4483</v>
      </c>
    </row>
    <row r="2072" spans="1:12" x14ac:dyDescent="0.25">
      <c r="A2072">
        <v>2011</v>
      </c>
      <c r="B2072">
        <v>9001</v>
      </c>
      <c r="C2072" s="1" t="s">
        <v>94</v>
      </c>
      <c r="D2072" s="1" t="str">
        <f>LOOKUP(laureati_1999_2011_ateneoxgenere[[#This Row],[NOME_ATENEO]], '2018'!$C$2:$C$181, '2018'!$D$2:$D$181)</f>
        <v>Sassari</v>
      </c>
      <c r="E2072">
        <f>LOOKUP(laureati_1999_2011_ateneoxgenere[[#This Row],[Enna ]], Comuni!$O$2:$O$8105, Comuni!$D$2:$D$8105)</f>
        <v>40</v>
      </c>
      <c r="F2072">
        <f>LOOKUP(laureati_1999_2011_ateneoxgenere[[#This Row],[Enna ]], Comuni!$O$2:$O$8105, Comuni!$E$2:$E$8105)</f>
        <v>43</v>
      </c>
      <c r="G2072" s="1">
        <f>LOOKUP(laureati_1999_2011_ateneoxgenere[[#This Row],[Enna ]], Comuni!$O$2:$O$8105, Comuni!$F$2:$F$8105)</f>
        <v>45</v>
      </c>
      <c r="H2072" s="1">
        <f>LOOKUP(laureati_1999_2011_ateneoxgenere[[#This Row],[Enna ]], Comuni!$O$2:$O$8105, Comuni!$G$2:$G$8105)</f>
        <v>8</v>
      </c>
      <c r="I2072" s="1">
        <f>LOOKUP(laureati_1999_2011_ateneoxgenere[[#This Row],[Enna ]], Comuni!$O$2:$O$8105, Comuni!$H$2:$H$8105)</f>
        <v>33</v>
      </c>
      <c r="J2072" s="1">
        <f>LOOKUP(laureati_1999_2011_ateneoxgenere[[#This Row],[Enna ]], Comuni!$O$2:$O$8105, Comuni!$I$2:$I$8105)</f>
        <v>38</v>
      </c>
      <c r="K2072" s="4" t="s">
        <v>96</v>
      </c>
      <c r="L2072" s="7">
        <v>1499</v>
      </c>
    </row>
    <row r="2073" spans="1:12" x14ac:dyDescent="0.25">
      <c r="A2073">
        <v>2011</v>
      </c>
      <c r="B2073">
        <v>9201</v>
      </c>
      <c r="C2073" s="1" t="s">
        <v>95</v>
      </c>
      <c r="D2073" s="1" t="str">
        <f>LOOKUP(laureati_1999_2011_ateneoxgenere[[#This Row],[NOME_ATENEO]], '2018'!$C$2:$C$181, '2018'!$D$2:$D$181)</f>
        <v>Cagliari</v>
      </c>
      <c r="E2073">
        <f>LOOKUP(laureati_1999_2011_ateneoxgenere[[#This Row],[Enna ]], Comuni!$O$2:$O$8105, Comuni!$D$2:$D$8105)</f>
        <v>39</v>
      </c>
      <c r="F2073">
        <f>LOOKUP(laureati_1999_2011_ateneoxgenere[[#This Row],[Enna ]], Comuni!$O$2:$O$8105, Comuni!$E$2:$E$8105)</f>
        <v>13</v>
      </c>
      <c r="G2073" s="1">
        <f>LOOKUP(laureati_1999_2011_ateneoxgenere[[#This Row],[Enna ]], Comuni!$O$2:$O$8105, Comuni!$F$2:$F$8105)</f>
        <v>7</v>
      </c>
      <c r="H2073" s="1">
        <f>LOOKUP(laureati_1999_2011_ateneoxgenere[[#This Row],[Enna ]], Comuni!$O$2:$O$8105, Comuni!$G$2:$G$8105)</f>
        <v>9</v>
      </c>
      <c r="I2073" s="1">
        <f>LOOKUP(laureati_1999_2011_ateneoxgenere[[#This Row],[Enna ]], Comuni!$O$2:$O$8105, Comuni!$H$2:$H$8105)</f>
        <v>7</v>
      </c>
      <c r="J2073" s="1">
        <f>LOOKUP(laureati_1999_2011_ateneoxgenere[[#This Row],[Enna ]], Comuni!$O$2:$O$8105, Comuni!$I$2:$I$8105)</f>
        <v>4</v>
      </c>
      <c r="K2073" s="5" t="s">
        <v>96</v>
      </c>
      <c r="L2073" s="8">
        <v>2850</v>
      </c>
    </row>
    <row r="2074" spans="1:12" x14ac:dyDescent="0.25">
      <c r="A2074">
        <v>2012</v>
      </c>
      <c r="B2074">
        <v>101</v>
      </c>
      <c r="C2074" s="1" t="s">
        <v>6</v>
      </c>
      <c r="D2074" s="1" t="str">
        <f>LOOKUP(C2074, '2018'!$C$2:$C$181, '2018'!$D$2:$D$181)</f>
        <v>Torino</v>
      </c>
      <c r="E2074" s="1">
        <f>LOOKUP(laureati_1999_2011_ateneoxgenere[[#This Row],[Enna ]], Comuni!$O$2:$O$8105, Comuni!$D$2:$D$8105)</f>
        <v>45</v>
      </c>
      <c r="F2074" s="1">
        <f>LOOKUP(laureati_1999_2011_ateneoxgenere[[#This Row],[Enna ]], Comuni!$O$2:$O$8105, Comuni!$E$2:$E$8105)</f>
        <v>3</v>
      </c>
      <c r="G2074" s="1">
        <f>LOOKUP(laureati_1999_2011_ateneoxgenere[[#This Row],[Enna ]], Comuni!$O$2:$O$8105, Comuni!$F$2:$F$8105)</f>
        <v>58</v>
      </c>
      <c r="H2074" s="1">
        <f>LOOKUP(laureati_1999_2011_ateneoxgenere[[#This Row],[Enna ]], Comuni!$O$2:$O$8105, Comuni!$G$2:$G$8105)</f>
        <v>7</v>
      </c>
      <c r="I2074" s="1">
        <f>LOOKUP(laureati_1999_2011_ateneoxgenere[[#This Row],[Enna ]], Comuni!$O$2:$O$8105, Comuni!$H$2:$H$8105)</f>
        <v>40</v>
      </c>
      <c r="J2074" s="1">
        <f>LOOKUP(laureati_1999_2011_ateneoxgenere[[#This Row],[Enna ]], Comuni!$O$2:$O$8105, Comuni!$I$2:$I$8105)</f>
        <v>56</v>
      </c>
      <c r="K2074" t="s">
        <v>96</v>
      </c>
      <c r="L2074">
        <v>7127</v>
      </c>
    </row>
    <row r="2075" spans="1:12" x14ac:dyDescent="0.25">
      <c r="A2075">
        <v>2012</v>
      </c>
      <c r="B2075">
        <v>101</v>
      </c>
      <c r="C2075" s="1" t="s">
        <v>6</v>
      </c>
      <c r="D2075" s="1" t="str">
        <f>LOOKUP(C2075, '2018'!$C$2:$C$181, '2018'!$D$2:$D$181)</f>
        <v>Torino</v>
      </c>
      <c r="E2075" s="1">
        <f>LOOKUP(laureati_1999_2011_ateneoxgenere[[#This Row],[Enna ]], Comuni!$O$2:$O$8105, Comuni!$D$2:$D$8105)</f>
        <v>45</v>
      </c>
      <c r="F2075" s="1">
        <f>LOOKUP(laureati_1999_2011_ateneoxgenere[[#This Row],[Enna ]], Comuni!$O$2:$O$8105, Comuni!$E$2:$E$8105)</f>
        <v>3</v>
      </c>
      <c r="G2075" s="1">
        <f>LOOKUP(laureati_1999_2011_ateneoxgenere[[#This Row],[Enna ]], Comuni!$O$2:$O$8105, Comuni!$F$2:$F$8105)</f>
        <v>58</v>
      </c>
      <c r="H2075" s="1">
        <f>LOOKUP(laureati_1999_2011_ateneoxgenere[[#This Row],[Enna ]], Comuni!$O$2:$O$8105, Comuni!$G$2:$G$8105)</f>
        <v>7</v>
      </c>
      <c r="I2075" s="1">
        <f>LOOKUP(laureati_1999_2011_ateneoxgenere[[#This Row],[Enna ]], Comuni!$O$2:$O$8105, Comuni!$H$2:$H$8105)</f>
        <v>40</v>
      </c>
      <c r="J2075" s="1">
        <f>LOOKUP(laureati_1999_2011_ateneoxgenere[[#This Row],[Enna ]], Comuni!$O$2:$O$8105, Comuni!$I$2:$I$8105)</f>
        <v>56</v>
      </c>
      <c r="K2075" t="s">
        <v>7</v>
      </c>
      <c r="L2075">
        <v>3856</v>
      </c>
    </row>
    <row r="2076" spans="1:12" x14ac:dyDescent="0.25">
      <c r="A2076">
        <v>2012</v>
      </c>
      <c r="B2076">
        <v>102</v>
      </c>
      <c r="C2076" s="1" t="s">
        <v>8</v>
      </c>
      <c r="D2076" s="1" t="str">
        <f>LOOKUP(C2076, '2018'!$C$2:$C$181, '2018'!$D$2:$D$181)</f>
        <v xml:space="preserve">Torino </v>
      </c>
      <c r="E2076" s="1">
        <f>LOOKUP(laureati_1999_2011_ateneoxgenere[[#This Row],[Enna ]], Comuni!$O$2:$O$8105, Comuni!$D$2:$D$8105)</f>
        <v>45</v>
      </c>
      <c r="F2076" s="1">
        <f>LOOKUP(laureati_1999_2011_ateneoxgenere[[#This Row],[Enna ]], Comuni!$O$2:$O$8105, Comuni!$E$2:$E$8105)</f>
        <v>3</v>
      </c>
      <c r="G2076" s="1">
        <f>LOOKUP(laureati_1999_2011_ateneoxgenere[[#This Row],[Enna ]], Comuni!$O$2:$O$8105, Comuni!$F$2:$F$8105)</f>
        <v>58</v>
      </c>
      <c r="H2076" s="1">
        <f>LOOKUP(laureati_1999_2011_ateneoxgenere[[#This Row],[Enna ]], Comuni!$O$2:$O$8105, Comuni!$G$2:$G$8105)</f>
        <v>7</v>
      </c>
      <c r="I2076" s="1">
        <f>LOOKUP(laureati_1999_2011_ateneoxgenere[[#This Row],[Enna ]], Comuni!$O$2:$O$8105, Comuni!$H$2:$H$8105)</f>
        <v>40</v>
      </c>
      <c r="J2076" s="1">
        <f>LOOKUP(laureati_1999_2011_ateneoxgenere[[#This Row],[Enna ]], Comuni!$O$2:$O$8105, Comuni!$I$2:$I$8105)</f>
        <v>56</v>
      </c>
      <c r="K2076" t="s">
        <v>96</v>
      </c>
      <c r="L2076">
        <v>1647</v>
      </c>
    </row>
    <row r="2077" spans="1:12" x14ac:dyDescent="0.25">
      <c r="A2077">
        <v>2012</v>
      </c>
      <c r="B2077">
        <v>102</v>
      </c>
      <c r="C2077" s="1" t="s">
        <v>8</v>
      </c>
      <c r="D2077" s="1" t="str">
        <f>LOOKUP(C2077, '2018'!$C$2:$C$181, '2018'!$D$2:$D$181)</f>
        <v xml:space="preserve">Torino </v>
      </c>
      <c r="E2077" s="1">
        <f>LOOKUP(laureati_1999_2011_ateneoxgenere[[#This Row],[Enna ]], Comuni!$O$2:$O$8105, Comuni!$D$2:$D$8105)</f>
        <v>45</v>
      </c>
      <c r="F2077" s="1">
        <f>LOOKUP(laureati_1999_2011_ateneoxgenere[[#This Row],[Enna ]], Comuni!$O$2:$O$8105, Comuni!$E$2:$E$8105)</f>
        <v>3</v>
      </c>
      <c r="G2077" s="1">
        <f>LOOKUP(laureati_1999_2011_ateneoxgenere[[#This Row],[Enna ]], Comuni!$O$2:$O$8105, Comuni!$F$2:$F$8105)</f>
        <v>58</v>
      </c>
      <c r="H2077" s="1">
        <f>LOOKUP(laureati_1999_2011_ateneoxgenere[[#This Row],[Enna ]], Comuni!$O$2:$O$8105, Comuni!$G$2:$G$8105)</f>
        <v>7</v>
      </c>
      <c r="I2077" s="1">
        <f>LOOKUP(laureati_1999_2011_ateneoxgenere[[#This Row],[Enna ]], Comuni!$O$2:$O$8105, Comuni!$H$2:$H$8105)</f>
        <v>40</v>
      </c>
      <c r="J2077" s="1">
        <f>LOOKUP(laureati_1999_2011_ateneoxgenere[[#This Row],[Enna ]], Comuni!$O$2:$O$8105, Comuni!$I$2:$I$8105)</f>
        <v>56</v>
      </c>
      <c r="K2077" t="s">
        <v>7</v>
      </c>
      <c r="L2077">
        <v>3680</v>
      </c>
    </row>
    <row r="2078" spans="1:12" x14ac:dyDescent="0.25">
      <c r="A2078">
        <v>2012</v>
      </c>
      <c r="B2078">
        <v>201</v>
      </c>
      <c r="C2078" s="1" t="s">
        <v>9</v>
      </c>
      <c r="D2078" s="1" t="str">
        <f>LOOKUP(C2078, '2018'!$C$2:$C$181, '2018'!$D$2:$D$181)</f>
        <v>Vercelli</v>
      </c>
      <c r="E2078" s="1">
        <f>LOOKUP(laureati_1999_2011_ateneoxgenere[[#This Row],[Enna ]], Comuni!$O$2:$O$8105, Comuni!$D$2:$D$8105)</f>
        <v>45</v>
      </c>
      <c r="F2078" s="1">
        <f>LOOKUP(laureati_1999_2011_ateneoxgenere[[#This Row],[Enna ]], Comuni!$O$2:$O$8105, Comuni!$E$2:$E$8105)</f>
        <v>19</v>
      </c>
      <c r="G2078" s="1">
        <f>LOOKUP(laureati_1999_2011_ateneoxgenere[[#This Row],[Enna ]], Comuni!$O$2:$O$8105, Comuni!$F$2:$F$8105)</f>
        <v>33</v>
      </c>
      <c r="H2078" s="1">
        <f>LOOKUP(laureati_1999_2011_ateneoxgenere[[#This Row],[Enna ]], Comuni!$O$2:$O$8105, Comuni!$G$2:$G$8105)</f>
        <v>8</v>
      </c>
      <c r="I2078" s="1">
        <f>LOOKUP(laureati_1999_2011_ateneoxgenere[[#This Row],[Enna ]], Comuni!$O$2:$O$8105, Comuni!$H$2:$H$8105)</f>
        <v>25</v>
      </c>
      <c r="J2078" s="1">
        <f>LOOKUP(laureati_1999_2011_ateneoxgenere[[#This Row],[Enna ]], Comuni!$O$2:$O$8105, Comuni!$I$2:$I$8105)</f>
        <v>21</v>
      </c>
      <c r="K2078" t="s">
        <v>96</v>
      </c>
      <c r="L2078">
        <v>913</v>
      </c>
    </row>
    <row r="2079" spans="1:12" x14ac:dyDescent="0.25">
      <c r="A2079">
        <v>2012</v>
      </c>
      <c r="B2079">
        <v>201</v>
      </c>
      <c r="C2079" s="1" t="s">
        <v>9</v>
      </c>
      <c r="D2079" s="1" t="str">
        <f>LOOKUP(C2079, '2018'!$C$2:$C$181, '2018'!$D$2:$D$181)</f>
        <v>Vercelli</v>
      </c>
      <c r="E2079" s="1">
        <f>LOOKUP(laureati_1999_2011_ateneoxgenere[[#This Row],[Enna ]], Comuni!$O$2:$O$8105, Comuni!$D$2:$D$8105)</f>
        <v>45</v>
      </c>
      <c r="F2079" s="1">
        <f>LOOKUP(laureati_1999_2011_ateneoxgenere[[#This Row],[Enna ]], Comuni!$O$2:$O$8105, Comuni!$E$2:$E$8105)</f>
        <v>19</v>
      </c>
      <c r="G2079" s="1">
        <f>LOOKUP(laureati_1999_2011_ateneoxgenere[[#This Row],[Enna ]], Comuni!$O$2:$O$8105, Comuni!$F$2:$F$8105)</f>
        <v>33</v>
      </c>
      <c r="H2079" s="1">
        <f>LOOKUP(laureati_1999_2011_ateneoxgenere[[#This Row],[Enna ]], Comuni!$O$2:$O$8105, Comuni!$G$2:$G$8105)</f>
        <v>8</v>
      </c>
      <c r="I2079" s="1">
        <f>LOOKUP(laureati_1999_2011_ateneoxgenere[[#This Row],[Enna ]], Comuni!$O$2:$O$8105, Comuni!$H$2:$H$8105)</f>
        <v>25</v>
      </c>
      <c r="J2079" s="1">
        <f>LOOKUP(laureati_1999_2011_ateneoxgenere[[#This Row],[Enna ]], Comuni!$O$2:$O$8105, Comuni!$I$2:$I$8105)</f>
        <v>21</v>
      </c>
      <c r="K2079" t="s">
        <v>7</v>
      </c>
      <c r="L2079">
        <v>502</v>
      </c>
    </row>
    <row r="2080" spans="1:12" x14ac:dyDescent="0.25">
      <c r="A2080">
        <v>2012</v>
      </c>
      <c r="B2080">
        <v>401</v>
      </c>
      <c r="C2080" s="1" t="s">
        <v>10</v>
      </c>
      <c r="D2080" s="1" t="s">
        <v>657</v>
      </c>
      <c r="E2080" s="1">
        <f>LOOKUP(laureati_1999_2011_ateneoxgenere[[#This Row],[Enna ]], Comuni!$O$2:$O$8105, Comuni!$D$2:$D$8105)</f>
        <v>44</v>
      </c>
      <c r="F2080" s="1">
        <f>LOOKUP(laureati_1999_2011_ateneoxgenere[[#This Row],[Enna ]], Comuni!$O$2:$O$8105, Comuni!$E$2:$E$8105)</f>
        <v>41</v>
      </c>
      <c r="G2080" s="1">
        <f>LOOKUP(laureati_1999_2011_ateneoxgenere[[#This Row],[Enna ]], Comuni!$O$2:$O$8105, Comuni!$F$2:$F$8105)</f>
        <v>55</v>
      </c>
      <c r="H2080" s="1">
        <f>LOOKUP(laureati_1999_2011_ateneoxgenere[[#This Row],[Enna ]], Comuni!$O$2:$O$8105, Comuni!$G$2:$G$8105)</f>
        <v>7</v>
      </c>
      <c r="I2080" s="1">
        <f>LOOKUP(laureati_1999_2011_ateneoxgenere[[#This Row],[Enna ]], Comuni!$O$2:$O$8105, Comuni!$H$2:$H$8105)</f>
        <v>51</v>
      </c>
      <c r="J2080" s="1">
        <f>LOOKUP(laureati_1999_2011_ateneoxgenere[[#This Row],[Enna ]], Comuni!$O$2:$O$8105, Comuni!$I$2:$I$8105)</f>
        <v>23</v>
      </c>
      <c r="K2080" t="s">
        <v>96</v>
      </c>
      <c r="L2080">
        <v>26</v>
      </c>
    </row>
    <row r="2081" spans="1:12" x14ac:dyDescent="0.25">
      <c r="A2081">
        <v>2012</v>
      </c>
      <c r="B2081">
        <v>401</v>
      </c>
      <c r="C2081" s="1" t="s">
        <v>10</v>
      </c>
      <c r="D2081" s="1" t="s">
        <v>657</v>
      </c>
      <c r="E2081" s="1">
        <f>LOOKUP(laureati_1999_2011_ateneoxgenere[[#This Row],[Enna ]], Comuni!$O$2:$O$8105, Comuni!$D$2:$D$8105)</f>
        <v>44</v>
      </c>
      <c r="F2081" s="1">
        <f>LOOKUP(laureati_1999_2011_ateneoxgenere[[#This Row],[Enna ]], Comuni!$O$2:$O$8105, Comuni!$E$2:$E$8105)</f>
        <v>41</v>
      </c>
      <c r="G2081" s="1">
        <f>LOOKUP(laureati_1999_2011_ateneoxgenere[[#This Row],[Enna ]], Comuni!$O$2:$O$8105, Comuni!$F$2:$F$8105)</f>
        <v>55</v>
      </c>
      <c r="H2081" s="1">
        <f>LOOKUP(laureati_1999_2011_ateneoxgenere[[#This Row],[Enna ]], Comuni!$O$2:$O$8105, Comuni!$G$2:$G$8105)</f>
        <v>7</v>
      </c>
      <c r="I2081" s="1">
        <f>LOOKUP(laureati_1999_2011_ateneoxgenere[[#This Row],[Enna ]], Comuni!$O$2:$O$8105, Comuni!$H$2:$H$8105)</f>
        <v>51</v>
      </c>
      <c r="J2081" s="1">
        <f>LOOKUP(laureati_1999_2011_ateneoxgenere[[#This Row],[Enna ]], Comuni!$O$2:$O$8105, Comuni!$I$2:$I$8105)</f>
        <v>23</v>
      </c>
      <c r="K2081" t="s">
        <v>7</v>
      </c>
      <c r="L2081">
        <v>28</v>
      </c>
    </row>
    <row r="2082" spans="1:12" x14ac:dyDescent="0.25">
      <c r="A2082">
        <v>2012</v>
      </c>
      <c r="B2082">
        <v>701</v>
      </c>
      <c r="C2082" s="1" t="s">
        <v>11</v>
      </c>
      <c r="D2082" s="1" t="str">
        <f>LOOKUP(C2082, '2018'!$C$2:$C$181, '2018'!$D$2:$D$181)</f>
        <v>Aosta</v>
      </c>
      <c r="E2082" s="1">
        <f>LOOKUP(laureati_1999_2011_ateneoxgenere[[#This Row],[Enna ]], Comuni!$O$2:$O$8105, Comuni!$D$2:$D$8105)</f>
        <v>45</v>
      </c>
      <c r="F2082" s="1">
        <f>LOOKUP(laureati_1999_2011_ateneoxgenere[[#This Row],[Enna ]], Comuni!$O$2:$O$8105, Comuni!$E$2:$E$8105)</f>
        <v>44</v>
      </c>
      <c r="G2082" s="1">
        <f>LOOKUP(laureati_1999_2011_ateneoxgenere[[#This Row],[Enna ]], Comuni!$O$2:$O$8105, Comuni!$F$2:$F$8105)</f>
        <v>18</v>
      </c>
      <c r="H2082" s="1">
        <f>LOOKUP(laureati_1999_2011_ateneoxgenere[[#This Row],[Enna ]], Comuni!$O$2:$O$8105, Comuni!$G$2:$G$8105)</f>
        <v>7</v>
      </c>
      <c r="I2082" s="1">
        <f>LOOKUP(laureati_1999_2011_ateneoxgenere[[#This Row],[Enna ]], Comuni!$O$2:$O$8105, Comuni!$H$2:$H$8105)</f>
        <v>19</v>
      </c>
      <c r="J2082" s="1">
        <f>LOOKUP(laureati_1999_2011_ateneoxgenere[[#This Row],[Enna ]], Comuni!$O$2:$O$8105, Comuni!$I$2:$I$8105)</f>
        <v>14</v>
      </c>
      <c r="K2082" t="s">
        <v>96</v>
      </c>
      <c r="L2082">
        <v>115</v>
      </c>
    </row>
    <row r="2083" spans="1:12" x14ac:dyDescent="0.25">
      <c r="A2083">
        <v>2012</v>
      </c>
      <c r="B2083">
        <v>701</v>
      </c>
      <c r="C2083" s="1" t="s">
        <v>11</v>
      </c>
      <c r="D2083" s="1" t="str">
        <f>LOOKUP(C2083, '2018'!$C$2:$C$181, '2018'!$D$2:$D$181)</f>
        <v>Aosta</v>
      </c>
      <c r="E2083" s="1">
        <f>LOOKUP(laureati_1999_2011_ateneoxgenere[[#This Row],[Enna ]], Comuni!$O$2:$O$8105, Comuni!$D$2:$D$8105)</f>
        <v>45</v>
      </c>
      <c r="F2083" s="1">
        <f>LOOKUP(laureati_1999_2011_ateneoxgenere[[#This Row],[Enna ]], Comuni!$O$2:$O$8105, Comuni!$E$2:$E$8105)</f>
        <v>44</v>
      </c>
      <c r="G2083" s="1">
        <f>LOOKUP(laureati_1999_2011_ateneoxgenere[[#This Row],[Enna ]], Comuni!$O$2:$O$8105, Comuni!$F$2:$F$8105)</f>
        <v>18</v>
      </c>
      <c r="H2083" s="1">
        <f>LOOKUP(laureati_1999_2011_ateneoxgenere[[#This Row],[Enna ]], Comuni!$O$2:$O$8105, Comuni!$G$2:$G$8105)</f>
        <v>7</v>
      </c>
      <c r="I2083" s="1">
        <f>LOOKUP(laureati_1999_2011_ateneoxgenere[[#This Row],[Enna ]], Comuni!$O$2:$O$8105, Comuni!$H$2:$H$8105)</f>
        <v>19</v>
      </c>
      <c r="J2083" s="1">
        <f>LOOKUP(laureati_1999_2011_ateneoxgenere[[#This Row],[Enna ]], Comuni!$O$2:$O$8105, Comuni!$I$2:$I$8105)</f>
        <v>14</v>
      </c>
      <c r="K2083" t="s">
        <v>7</v>
      </c>
      <c r="L2083">
        <v>42</v>
      </c>
    </row>
    <row r="2084" spans="1:12" x14ac:dyDescent="0.25">
      <c r="A2084">
        <v>2012</v>
      </c>
      <c r="B2084">
        <v>1001</v>
      </c>
      <c r="C2084" s="1" t="s">
        <v>12</v>
      </c>
      <c r="D2084" s="1" t="str">
        <f>LOOKUP(C2084, '2018'!$C$2:$C$181, '2018'!$D$2:$D$181)</f>
        <v>Genova</v>
      </c>
      <c r="E2084" s="1">
        <f>LOOKUP(laureati_1999_2011_ateneoxgenere[[#This Row],[Enna ]], Comuni!$O$2:$O$8105, Comuni!$D$2:$D$8105)</f>
        <v>44</v>
      </c>
      <c r="F2084" s="1">
        <f>LOOKUP(laureati_1999_2011_ateneoxgenere[[#This Row],[Enna ]], Comuni!$O$2:$O$8105, Comuni!$E$2:$E$8105)</f>
        <v>24</v>
      </c>
      <c r="G2084" s="1">
        <f>LOOKUP(laureati_1999_2011_ateneoxgenere[[#This Row],[Enna ]], Comuni!$O$2:$O$8105, Comuni!$F$2:$F$8105)</f>
        <v>17</v>
      </c>
      <c r="H2084" s="1">
        <f>LOOKUP(laureati_1999_2011_ateneoxgenere[[#This Row],[Enna ]], Comuni!$O$2:$O$8105, Comuni!$G$2:$G$8105)</f>
        <v>8</v>
      </c>
      <c r="I2084" s="1">
        <f>LOOKUP(laureati_1999_2011_ateneoxgenere[[#This Row],[Enna ]], Comuni!$O$2:$O$8105, Comuni!$H$2:$H$8105)</f>
        <v>56</v>
      </c>
      <c r="J2084" s="1">
        <f>LOOKUP(laureati_1999_2011_ateneoxgenere[[#This Row],[Enna ]], Comuni!$O$2:$O$8105, Comuni!$I$2:$I$8105)</f>
        <v>8</v>
      </c>
      <c r="K2084" t="s">
        <v>96</v>
      </c>
      <c r="L2084">
        <v>3659</v>
      </c>
    </row>
    <row r="2085" spans="1:12" x14ac:dyDescent="0.25">
      <c r="A2085">
        <v>2012</v>
      </c>
      <c r="B2085">
        <v>1001</v>
      </c>
      <c r="C2085" s="1" t="s">
        <v>12</v>
      </c>
      <c r="D2085" s="1" t="str">
        <f>LOOKUP(C2085, '2018'!$C$2:$C$181, '2018'!$D$2:$D$181)</f>
        <v>Genova</v>
      </c>
      <c r="E2085" s="1">
        <f>LOOKUP(laureati_1999_2011_ateneoxgenere[[#This Row],[Enna ]], Comuni!$O$2:$O$8105, Comuni!$D$2:$D$8105)</f>
        <v>44</v>
      </c>
      <c r="F2085" s="1">
        <f>LOOKUP(laureati_1999_2011_ateneoxgenere[[#This Row],[Enna ]], Comuni!$O$2:$O$8105, Comuni!$E$2:$E$8105)</f>
        <v>24</v>
      </c>
      <c r="G2085" s="1">
        <f>LOOKUP(laureati_1999_2011_ateneoxgenere[[#This Row],[Enna ]], Comuni!$O$2:$O$8105, Comuni!$F$2:$F$8105)</f>
        <v>17</v>
      </c>
      <c r="H2085" s="1">
        <f>LOOKUP(laureati_1999_2011_ateneoxgenere[[#This Row],[Enna ]], Comuni!$O$2:$O$8105, Comuni!$G$2:$G$8105)</f>
        <v>8</v>
      </c>
      <c r="I2085" s="1">
        <f>LOOKUP(laureati_1999_2011_ateneoxgenere[[#This Row],[Enna ]], Comuni!$O$2:$O$8105, Comuni!$H$2:$H$8105)</f>
        <v>56</v>
      </c>
      <c r="J2085" s="1">
        <f>LOOKUP(laureati_1999_2011_ateneoxgenere[[#This Row],[Enna ]], Comuni!$O$2:$O$8105, Comuni!$I$2:$I$8105)</f>
        <v>8</v>
      </c>
      <c r="K2085" t="s">
        <v>7</v>
      </c>
      <c r="L2085">
        <v>2483</v>
      </c>
    </row>
    <row r="2086" spans="1:12" x14ac:dyDescent="0.25">
      <c r="A2086">
        <v>2012</v>
      </c>
      <c r="B2086">
        <v>1201</v>
      </c>
      <c r="C2086" s="1" t="s">
        <v>13</v>
      </c>
      <c r="D2086" s="1" t="str">
        <f>LOOKUP(C2086, '2018'!$C$2:$C$181, '2018'!$D$2:$D$181)</f>
        <v xml:space="preserve">Castellanza </v>
      </c>
      <c r="E2086" s="1">
        <f>LOOKUP(laureati_1999_2011_ateneoxgenere[[#This Row],[Enna ]], Comuni!$O$2:$O$8105, Comuni!$D$2:$D$8105)</f>
        <v>45</v>
      </c>
      <c r="F2086" s="1">
        <f>LOOKUP(laureati_1999_2011_ateneoxgenere[[#This Row],[Enna ]], Comuni!$O$2:$O$8105, Comuni!$E$2:$E$8105)</f>
        <v>36</v>
      </c>
      <c r="G2086" s="1">
        <f>LOOKUP(laureati_1999_2011_ateneoxgenere[[#This Row],[Enna ]], Comuni!$O$2:$O$8105, Comuni!$F$2:$F$8105)</f>
        <v>46</v>
      </c>
      <c r="H2086" s="1">
        <f>LOOKUP(laureati_1999_2011_ateneoxgenere[[#This Row],[Enna ]], Comuni!$O$2:$O$8105, Comuni!$G$2:$G$8105)</f>
        <v>8</v>
      </c>
      <c r="I2086" s="1">
        <f>LOOKUP(laureati_1999_2011_ateneoxgenere[[#This Row],[Enna ]], Comuni!$O$2:$O$8105, Comuni!$H$2:$H$8105)</f>
        <v>54</v>
      </c>
      <c r="J2086" s="1">
        <f>LOOKUP(laureati_1999_2011_ateneoxgenere[[#This Row],[Enna ]], Comuni!$O$2:$O$8105, Comuni!$I$2:$I$8105)</f>
        <v>3</v>
      </c>
      <c r="K2086" t="s">
        <v>96</v>
      </c>
      <c r="L2086">
        <v>162</v>
      </c>
    </row>
    <row r="2087" spans="1:12" x14ac:dyDescent="0.25">
      <c r="A2087">
        <v>2012</v>
      </c>
      <c r="B2087">
        <v>1201</v>
      </c>
      <c r="C2087" s="1" t="s">
        <v>13</v>
      </c>
      <c r="D2087" s="1" t="str">
        <f>LOOKUP(C2087, '2018'!$C$2:$C$181, '2018'!$D$2:$D$181)</f>
        <v xml:space="preserve">Castellanza </v>
      </c>
      <c r="E2087" s="1">
        <f>LOOKUP(laureati_1999_2011_ateneoxgenere[[#This Row],[Enna ]], Comuni!$O$2:$O$8105, Comuni!$D$2:$D$8105)</f>
        <v>45</v>
      </c>
      <c r="F2087" s="1">
        <f>LOOKUP(laureati_1999_2011_ateneoxgenere[[#This Row],[Enna ]], Comuni!$O$2:$O$8105, Comuni!$E$2:$E$8105)</f>
        <v>36</v>
      </c>
      <c r="G2087" s="1">
        <f>LOOKUP(laureati_1999_2011_ateneoxgenere[[#This Row],[Enna ]], Comuni!$O$2:$O$8105, Comuni!$F$2:$F$8105)</f>
        <v>46</v>
      </c>
      <c r="H2087" s="1">
        <f>LOOKUP(laureati_1999_2011_ateneoxgenere[[#This Row],[Enna ]], Comuni!$O$2:$O$8105, Comuni!$G$2:$G$8105)</f>
        <v>8</v>
      </c>
      <c r="I2087" s="1">
        <f>LOOKUP(laureati_1999_2011_ateneoxgenere[[#This Row],[Enna ]], Comuni!$O$2:$O$8105, Comuni!$H$2:$H$8105)</f>
        <v>54</v>
      </c>
      <c r="J2087" s="1">
        <f>LOOKUP(laureati_1999_2011_ateneoxgenere[[#This Row],[Enna ]], Comuni!$O$2:$O$8105, Comuni!$I$2:$I$8105)</f>
        <v>3</v>
      </c>
      <c r="K2087" t="s">
        <v>7</v>
      </c>
      <c r="L2087">
        <v>356</v>
      </c>
    </row>
    <row r="2088" spans="1:12" x14ac:dyDescent="0.25">
      <c r="A2088">
        <v>2012</v>
      </c>
      <c r="B2088">
        <v>1202</v>
      </c>
      <c r="C2088" s="1" t="s">
        <v>14</v>
      </c>
      <c r="D2088" s="1" t="str">
        <f>LOOKUP(C2088, '2018'!$C$2:$C$181, '2018'!$D$2:$D$181)</f>
        <v>Como</v>
      </c>
      <c r="E2088" s="1">
        <f>LOOKUP(laureati_1999_2011_ateneoxgenere[[#This Row],[Enna ]], Comuni!$O$2:$O$8105, Comuni!$D$2:$D$8105)</f>
        <v>45</v>
      </c>
      <c r="F2088" s="1">
        <f>LOOKUP(laureati_1999_2011_ateneoxgenere[[#This Row],[Enna ]], Comuni!$O$2:$O$8105, Comuni!$E$2:$E$8105)</f>
        <v>48</v>
      </c>
      <c r="G2088" s="1">
        <f>LOOKUP(laureati_1999_2011_ateneoxgenere[[#This Row],[Enna ]], Comuni!$O$2:$O$8105, Comuni!$F$2:$F$8105)</f>
        <v>25</v>
      </c>
      <c r="H2088" s="1">
        <f>LOOKUP(laureati_1999_2011_ateneoxgenere[[#This Row],[Enna ]], Comuni!$O$2:$O$8105, Comuni!$G$2:$G$8105)</f>
        <v>9</v>
      </c>
      <c r="I2088" s="1">
        <f>LOOKUP(laureati_1999_2011_ateneoxgenere[[#This Row],[Enna ]], Comuni!$O$2:$O$8105, Comuni!$H$2:$H$8105)</f>
        <v>5</v>
      </c>
      <c r="J2088" s="1">
        <f>LOOKUP(laureati_1999_2011_ateneoxgenere[[#This Row],[Enna ]], Comuni!$O$2:$O$8105, Comuni!$I$2:$I$8105)</f>
        <v>17</v>
      </c>
      <c r="K2088" t="s">
        <v>96</v>
      </c>
      <c r="L2088">
        <v>1014</v>
      </c>
    </row>
    <row r="2089" spans="1:12" x14ac:dyDescent="0.25">
      <c r="A2089">
        <v>2012</v>
      </c>
      <c r="B2089">
        <v>1202</v>
      </c>
      <c r="C2089" s="1" t="s">
        <v>14</v>
      </c>
      <c r="D2089" s="1" t="str">
        <f>LOOKUP(C2089, '2018'!$C$2:$C$181, '2018'!$D$2:$D$181)</f>
        <v>Como</v>
      </c>
      <c r="E2089" s="1">
        <f>LOOKUP(laureati_1999_2011_ateneoxgenere[[#This Row],[Enna ]], Comuni!$O$2:$O$8105, Comuni!$D$2:$D$8105)</f>
        <v>45</v>
      </c>
      <c r="F2089" s="1">
        <f>LOOKUP(laureati_1999_2011_ateneoxgenere[[#This Row],[Enna ]], Comuni!$O$2:$O$8105, Comuni!$E$2:$E$8105)</f>
        <v>48</v>
      </c>
      <c r="G2089" s="1">
        <f>LOOKUP(laureati_1999_2011_ateneoxgenere[[#This Row],[Enna ]], Comuni!$O$2:$O$8105, Comuni!$F$2:$F$8105)</f>
        <v>25</v>
      </c>
      <c r="H2089" s="1">
        <f>LOOKUP(laureati_1999_2011_ateneoxgenere[[#This Row],[Enna ]], Comuni!$O$2:$O$8105, Comuni!$G$2:$G$8105)</f>
        <v>9</v>
      </c>
      <c r="I2089" s="1">
        <f>LOOKUP(laureati_1999_2011_ateneoxgenere[[#This Row],[Enna ]], Comuni!$O$2:$O$8105, Comuni!$H$2:$H$8105)</f>
        <v>5</v>
      </c>
      <c r="J2089" s="1">
        <f>LOOKUP(laureati_1999_2011_ateneoxgenere[[#This Row],[Enna ]], Comuni!$O$2:$O$8105, Comuni!$I$2:$I$8105)</f>
        <v>17</v>
      </c>
      <c r="K2089" t="s">
        <v>7</v>
      </c>
      <c r="L2089">
        <v>665</v>
      </c>
    </row>
    <row r="2090" spans="1:12" x14ac:dyDescent="0.25">
      <c r="A2090">
        <v>2012</v>
      </c>
      <c r="B2090">
        <v>1301</v>
      </c>
      <c r="C2090" s="1" t="s">
        <v>15</v>
      </c>
      <c r="D2090" s="1" t="str">
        <f>LOOKUP(C2090, '2018'!$C$2:$C$181, '2018'!$D$2:$D$181)</f>
        <v xml:space="preserve">Napoli </v>
      </c>
      <c r="E2090" s="1">
        <f>LOOKUP(laureati_1999_2011_ateneoxgenere[[#This Row],[Enna ]], Comuni!$O$2:$O$8105, Comuni!$D$2:$D$8105)</f>
        <v>40</v>
      </c>
      <c r="F2090" s="1">
        <f>LOOKUP(laureati_1999_2011_ateneoxgenere[[#This Row],[Enna ]], Comuni!$O$2:$O$8105, Comuni!$E$2:$E$8105)</f>
        <v>51</v>
      </c>
      <c r="G2090" s="1">
        <f>LOOKUP(laureati_1999_2011_ateneoxgenere[[#This Row],[Enna ]], Comuni!$O$2:$O$8105, Comuni!$F$2:$F$8105)</f>
        <v>14</v>
      </c>
      <c r="H2090" s="1">
        <f>LOOKUP(laureati_1999_2011_ateneoxgenere[[#This Row],[Enna ]], Comuni!$O$2:$O$8105, Comuni!$G$2:$G$8105)</f>
        <v>14</v>
      </c>
      <c r="I2090" s="1">
        <f>LOOKUP(laureati_1999_2011_ateneoxgenere[[#This Row],[Enna ]], Comuni!$O$2:$O$8105, Comuni!$H$2:$H$8105)</f>
        <v>15</v>
      </c>
      <c r="J2090" s="1">
        <f>LOOKUP(laureati_1999_2011_ateneoxgenere[[#This Row],[Enna ]], Comuni!$O$2:$O$8105, Comuni!$I$2:$I$8105)</f>
        <v>2</v>
      </c>
      <c r="K2090" t="s">
        <v>96</v>
      </c>
      <c r="L2090">
        <v>209</v>
      </c>
    </row>
    <row r="2091" spans="1:12" x14ac:dyDescent="0.25">
      <c r="A2091">
        <v>2012</v>
      </c>
      <c r="B2091">
        <v>1301</v>
      </c>
      <c r="C2091" s="1" t="s">
        <v>15</v>
      </c>
      <c r="D2091" s="1" t="str">
        <f>LOOKUP(C2091, '2018'!$C$2:$C$181, '2018'!$D$2:$D$181)</f>
        <v xml:space="preserve">Napoli </v>
      </c>
      <c r="E2091" s="1">
        <f>LOOKUP(laureati_1999_2011_ateneoxgenere[[#This Row],[Enna ]], Comuni!$O$2:$O$8105, Comuni!$D$2:$D$8105)</f>
        <v>40</v>
      </c>
      <c r="F2091" s="1">
        <f>LOOKUP(laureati_1999_2011_ateneoxgenere[[#This Row],[Enna ]], Comuni!$O$2:$O$8105, Comuni!$E$2:$E$8105)</f>
        <v>51</v>
      </c>
      <c r="G2091" s="1">
        <f>LOOKUP(laureati_1999_2011_ateneoxgenere[[#This Row],[Enna ]], Comuni!$O$2:$O$8105, Comuni!$F$2:$F$8105)</f>
        <v>14</v>
      </c>
      <c r="H2091" s="1">
        <f>LOOKUP(laureati_1999_2011_ateneoxgenere[[#This Row],[Enna ]], Comuni!$O$2:$O$8105, Comuni!$G$2:$G$8105)</f>
        <v>14</v>
      </c>
      <c r="I2091" s="1">
        <f>LOOKUP(laureati_1999_2011_ateneoxgenere[[#This Row],[Enna ]], Comuni!$O$2:$O$8105, Comuni!$H$2:$H$8105)</f>
        <v>15</v>
      </c>
      <c r="J2091" s="1">
        <f>LOOKUP(laureati_1999_2011_ateneoxgenere[[#This Row],[Enna ]], Comuni!$O$2:$O$8105, Comuni!$I$2:$I$8105)</f>
        <v>2</v>
      </c>
      <c r="K2091" t="s">
        <v>7</v>
      </c>
      <c r="L2091">
        <v>318</v>
      </c>
    </row>
    <row r="2092" spans="1:12" x14ac:dyDescent="0.25">
      <c r="A2092">
        <v>2012</v>
      </c>
      <c r="B2092">
        <v>1501</v>
      </c>
      <c r="C2092" s="1" t="s">
        <v>16</v>
      </c>
      <c r="D2092" s="1" t="str">
        <f>LOOKUP(C2092, '2018'!$C$2:$C$181, '2018'!$D$2:$D$181)</f>
        <v>Milano</v>
      </c>
      <c r="E2092" s="1">
        <f>LOOKUP(laureati_1999_2011_ateneoxgenere[[#This Row],[Enna ]], Comuni!$O$2:$O$8105, Comuni!$D$2:$D$8105)</f>
        <v>45</v>
      </c>
      <c r="F2092" s="1">
        <f>LOOKUP(laureati_1999_2011_ateneoxgenere[[#This Row],[Enna ]], Comuni!$O$2:$O$8105, Comuni!$E$2:$E$8105)</f>
        <v>27</v>
      </c>
      <c r="G2092" s="1">
        <f>LOOKUP(laureati_1999_2011_ateneoxgenere[[#This Row],[Enna ]], Comuni!$O$2:$O$8105, Comuni!$F$2:$F$8105)</f>
        <v>57</v>
      </c>
      <c r="H2092" s="1">
        <f>LOOKUP(laureati_1999_2011_ateneoxgenere[[#This Row],[Enna ]], Comuni!$O$2:$O$8105, Comuni!$G$2:$G$8105)</f>
        <v>9</v>
      </c>
      <c r="I2092" s="1">
        <f>LOOKUP(laureati_1999_2011_ateneoxgenere[[#This Row],[Enna ]], Comuni!$O$2:$O$8105, Comuni!$H$2:$H$8105)</f>
        <v>11</v>
      </c>
      <c r="J2092" s="1">
        <f>LOOKUP(laureati_1999_2011_ateneoxgenere[[#This Row],[Enna ]], Comuni!$O$2:$O$8105, Comuni!$I$2:$I$8105)</f>
        <v>24</v>
      </c>
      <c r="K2092" t="s">
        <v>96</v>
      </c>
      <c r="L2092">
        <v>6355</v>
      </c>
    </row>
    <row r="2093" spans="1:12" x14ac:dyDescent="0.25">
      <c r="A2093">
        <v>2012</v>
      </c>
      <c r="B2093">
        <v>1501</v>
      </c>
      <c r="C2093" s="1" t="s">
        <v>16</v>
      </c>
      <c r="D2093" s="1" t="str">
        <f>LOOKUP(C2093, '2018'!$C$2:$C$181, '2018'!$D$2:$D$181)</f>
        <v>Milano</v>
      </c>
      <c r="E2093" s="1">
        <f>LOOKUP(laureati_1999_2011_ateneoxgenere[[#This Row],[Enna ]], Comuni!$O$2:$O$8105, Comuni!$D$2:$D$8105)</f>
        <v>45</v>
      </c>
      <c r="F2093" s="1">
        <f>LOOKUP(laureati_1999_2011_ateneoxgenere[[#This Row],[Enna ]], Comuni!$O$2:$O$8105, Comuni!$E$2:$E$8105)</f>
        <v>27</v>
      </c>
      <c r="G2093" s="1">
        <f>LOOKUP(laureati_1999_2011_ateneoxgenere[[#This Row],[Enna ]], Comuni!$O$2:$O$8105, Comuni!$F$2:$F$8105)</f>
        <v>57</v>
      </c>
      <c r="H2093" s="1">
        <f>LOOKUP(laureati_1999_2011_ateneoxgenere[[#This Row],[Enna ]], Comuni!$O$2:$O$8105, Comuni!$G$2:$G$8105)</f>
        <v>9</v>
      </c>
      <c r="I2093" s="1">
        <f>LOOKUP(laureati_1999_2011_ateneoxgenere[[#This Row],[Enna ]], Comuni!$O$2:$O$8105, Comuni!$H$2:$H$8105)</f>
        <v>11</v>
      </c>
      <c r="J2093" s="1">
        <f>LOOKUP(laureati_1999_2011_ateneoxgenere[[#This Row],[Enna ]], Comuni!$O$2:$O$8105, Comuni!$I$2:$I$8105)</f>
        <v>24</v>
      </c>
      <c r="K2093" t="s">
        <v>7</v>
      </c>
      <c r="L2093">
        <v>3800</v>
      </c>
    </row>
    <row r="2094" spans="1:12" x14ac:dyDescent="0.25">
      <c r="A2094">
        <v>2012</v>
      </c>
      <c r="B2094">
        <v>1502</v>
      </c>
      <c r="C2094" s="1" t="s">
        <v>17</v>
      </c>
      <c r="D2094" s="1" t="str">
        <f>LOOKUP(C2094, '2018'!$C$2:$C$181, '2018'!$D$2:$D$181)</f>
        <v xml:space="preserve">Milano </v>
      </c>
      <c r="E2094" s="1">
        <f>LOOKUP(laureati_1999_2011_ateneoxgenere[[#This Row],[Enna ]], Comuni!$O$2:$O$8105, Comuni!$D$2:$D$8105)</f>
        <v>45</v>
      </c>
      <c r="F2094" s="1">
        <f>LOOKUP(laureati_1999_2011_ateneoxgenere[[#This Row],[Enna ]], Comuni!$O$2:$O$8105, Comuni!$E$2:$E$8105)</f>
        <v>27</v>
      </c>
      <c r="G2094" s="1">
        <f>LOOKUP(laureati_1999_2011_ateneoxgenere[[#This Row],[Enna ]], Comuni!$O$2:$O$8105, Comuni!$F$2:$F$8105)</f>
        <v>57</v>
      </c>
      <c r="H2094" s="1">
        <f>LOOKUP(laureati_1999_2011_ateneoxgenere[[#This Row],[Enna ]], Comuni!$O$2:$O$8105, Comuni!$G$2:$G$8105)</f>
        <v>9</v>
      </c>
      <c r="I2094" s="1">
        <f>LOOKUP(laureati_1999_2011_ateneoxgenere[[#This Row],[Enna ]], Comuni!$O$2:$O$8105, Comuni!$H$2:$H$8105)</f>
        <v>11</v>
      </c>
      <c r="J2094" s="1">
        <f>LOOKUP(laureati_1999_2011_ateneoxgenere[[#This Row],[Enna ]], Comuni!$O$2:$O$8105, Comuni!$I$2:$I$8105)</f>
        <v>24</v>
      </c>
      <c r="K2094" t="s">
        <v>96</v>
      </c>
      <c r="L2094">
        <v>3353</v>
      </c>
    </row>
    <row r="2095" spans="1:12" x14ac:dyDescent="0.25">
      <c r="A2095">
        <v>2012</v>
      </c>
      <c r="B2095">
        <v>1502</v>
      </c>
      <c r="C2095" s="1" t="s">
        <v>17</v>
      </c>
      <c r="D2095" s="1" t="str">
        <f>LOOKUP(C2095, '2018'!$C$2:$C$181, '2018'!$D$2:$D$181)</f>
        <v xml:space="preserve">Milano </v>
      </c>
      <c r="E2095" s="1">
        <f>LOOKUP(laureati_1999_2011_ateneoxgenere[[#This Row],[Enna ]], Comuni!$O$2:$O$8105, Comuni!$D$2:$D$8105)</f>
        <v>45</v>
      </c>
      <c r="F2095" s="1">
        <f>LOOKUP(laureati_1999_2011_ateneoxgenere[[#This Row],[Enna ]], Comuni!$O$2:$O$8105, Comuni!$E$2:$E$8105)</f>
        <v>27</v>
      </c>
      <c r="G2095" s="1">
        <f>LOOKUP(laureati_1999_2011_ateneoxgenere[[#This Row],[Enna ]], Comuni!$O$2:$O$8105, Comuni!$F$2:$F$8105)</f>
        <v>57</v>
      </c>
      <c r="H2095" s="1">
        <f>LOOKUP(laureati_1999_2011_ateneoxgenere[[#This Row],[Enna ]], Comuni!$O$2:$O$8105, Comuni!$G$2:$G$8105)</f>
        <v>9</v>
      </c>
      <c r="I2095" s="1">
        <f>LOOKUP(laureati_1999_2011_ateneoxgenere[[#This Row],[Enna ]], Comuni!$O$2:$O$8105, Comuni!$H$2:$H$8105)</f>
        <v>11</v>
      </c>
      <c r="J2095" s="1">
        <f>LOOKUP(laureati_1999_2011_ateneoxgenere[[#This Row],[Enna ]], Comuni!$O$2:$O$8105, Comuni!$I$2:$I$8105)</f>
        <v>24</v>
      </c>
      <c r="K2095" t="s">
        <v>7</v>
      </c>
      <c r="L2095">
        <v>5602</v>
      </c>
    </row>
    <row r="2096" spans="1:12" x14ac:dyDescent="0.25">
      <c r="A2096">
        <v>2012</v>
      </c>
      <c r="B2096">
        <v>1503</v>
      </c>
      <c r="C2096" s="1" t="s">
        <v>18</v>
      </c>
      <c r="D2096" s="1" t="str">
        <f>LOOKUP(C2096, '2018'!$C$2:$C$181, '2018'!$D$2:$D$181)</f>
        <v xml:space="preserve">Milano </v>
      </c>
      <c r="E2096" s="1">
        <f>LOOKUP(laureati_1999_2011_ateneoxgenere[[#This Row],[Enna ]], Comuni!$O$2:$O$8105, Comuni!$D$2:$D$8105)</f>
        <v>45</v>
      </c>
      <c r="F2096" s="1">
        <f>LOOKUP(laureati_1999_2011_ateneoxgenere[[#This Row],[Enna ]], Comuni!$O$2:$O$8105, Comuni!$E$2:$E$8105)</f>
        <v>27</v>
      </c>
      <c r="G2096" s="1">
        <f>LOOKUP(laureati_1999_2011_ateneoxgenere[[#This Row],[Enna ]], Comuni!$O$2:$O$8105, Comuni!$F$2:$F$8105)</f>
        <v>57</v>
      </c>
      <c r="H2096" s="1">
        <f>LOOKUP(laureati_1999_2011_ateneoxgenere[[#This Row],[Enna ]], Comuni!$O$2:$O$8105, Comuni!$G$2:$G$8105)</f>
        <v>9</v>
      </c>
      <c r="I2096" s="1">
        <f>LOOKUP(laureati_1999_2011_ateneoxgenere[[#This Row],[Enna ]], Comuni!$O$2:$O$8105, Comuni!$H$2:$H$8105)</f>
        <v>11</v>
      </c>
      <c r="J2096" s="1">
        <f>LOOKUP(laureati_1999_2011_ateneoxgenere[[#This Row],[Enna ]], Comuni!$O$2:$O$8105, Comuni!$I$2:$I$8105)</f>
        <v>24</v>
      </c>
      <c r="K2096" t="s">
        <v>96</v>
      </c>
      <c r="L2096">
        <v>2079</v>
      </c>
    </row>
    <row r="2097" spans="1:12" x14ac:dyDescent="0.25">
      <c r="A2097">
        <v>2012</v>
      </c>
      <c r="B2097">
        <v>1503</v>
      </c>
      <c r="C2097" s="1" t="s">
        <v>18</v>
      </c>
      <c r="D2097" s="1" t="str">
        <f>LOOKUP(C2097, '2018'!$C$2:$C$181, '2018'!$D$2:$D$181)</f>
        <v xml:space="preserve">Milano </v>
      </c>
      <c r="E2097" s="1">
        <f>LOOKUP(laureati_1999_2011_ateneoxgenere[[#This Row],[Enna ]], Comuni!$O$2:$O$8105, Comuni!$D$2:$D$8105)</f>
        <v>45</v>
      </c>
      <c r="F2097" s="1">
        <f>LOOKUP(laureati_1999_2011_ateneoxgenere[[#This Row],[Enna ]], Comuni!$O$2:$O$8105, Comuni!$E$2:$E$8105)</f>
        <v>27</v>
      </c>
      <c r="G2097" s="1">
        <f>LOOKUP(laureati_1999_2011_ateneoxgenere[[#This Row],[Enna ]], Comuni!$O$2:$O$8105, Comuni!$F$2:$F$8105)</f>
        <v>57</v>
      </c>
      <c r="H2097" s="1">
        <f>LOOKUP(laureati_1999_2011_ateneoxgenere[[#This Row],[Enna ]], Comuni!$O$2:$O$8105, Comuni!$G$2:$G$8105)</f>
        <v>9</v>
      </c>
      <c r="I2097" s="1">
        <f>LOOKUP(laureati_1999_2011_ateneoxgenere[[#This Row],[Enna ]], Comuni!$O$2:$O$8105, Comuni!$H$2:$H$8105)</f>
        <v>11</v>
      </c>
      <c r="J2097" s="1">
        <f>LOOKUP(laureati_1999_2011_ateneoxgenere[[#This Row],[Enna ]], Comuni!$O$2:$O$8105, Comuni!$I$2:$I$8105)</f>
        <v>24</v>
      </c>
      <c r="K2097" t="s">
        <v>7</v>
      </c>
      <c r="L2097">
        <v>2180</v>
      </c>
    </row>
    <row r="2098" spans="1:12" x14ac:dyDescent="0.25">
      <c r="A2098">
        <v>2012</v>
      </c>
      <c r="B2098">
        <v>1504</v>
      </c>
      <c r="C2098" s="1" t="s">
        <v>19</v>
      </c>
      <c r="D2098" s="1" t="str">
        <f>LOOKUP(C2098, '2018'!$C$2:$C$181, '2018'!$D$2:$D$181)</f>
        <v xml:space="preserve">Milano </v>
      </c>
      <c r="E2098" s="1">
        <f>LOOKUP(laureati_1999_2011_ateneoxgenere[[#This Row],[Enna ]], Comuni!$O$2:$O$8105, Comuni!$D$2:$D$8105)</f>
        <v>45</v>
      </c>
      <c r="F2098" s="1">
        <f>LOOKUP(laureati_1999_2011_ateneoxgenere[[#This Row],[Enna ]], Comuni!$O$2:$O$8105, Comuni!$E$2:$E$8105)</f>
        <v>27</v>
      </c>
      <c r="G2098" s="1">
        <f>LOOKUP(laureati_1999_2011_ateneoxgenere[[#This Row],[Enna ]], Comuni!$O$2:$O$8105, Comuni!$F$2:$F$8105)</f>
        <v>57</v>
      </c>
      <c r="H2098" s="1">
        <f>LOOKUP(laureati_1999_2011_ateneoxgenere[[#This Row],[Enna ]], Comuni!$O$2:$O$8105, Comuni!$G$2:$G$8105)</f>
        <v>9</v>
      </c>
      <c r="I2098" s="1">
        <f>LOOKUP(laureati_1999_2011_ateneoxgenere[[#This Row],[Enna ]], Comuni!$O$2:$O$8105, Comuni!$H$2:$H$8105)</f>
        <v>11</v>
      </c>
      <c r="J2098" s="1">
        <f>LOOKUP(laureati_1999_2011_ateneoxgenere[[#This Row],[Enna ]], Comuni!$O$2:$O$8105, Comuni!$I$2:$I$8105)</f>
        <v>24</v>
      </c>
      <c r="K2098" t="s">
        <v>96</v>
      </c>
      <c r="L2098">
        <v>6245</v>
      </c>
    </row>
    <row r="2099" spans="1:12" x14ac:dyDescent="0.25">
      <c r="A2099">
        <v>2012</v>
      </c>
      <c r="B2099">
        <v>1504</v>
      </c>
      <c r="C2099" s="1" t="s">
        <v>19</v>
      </c>
      <c r="D2099" s="1" t="str">
        <f>LOOKUP(C2099, '2018'!$C$2:$C$181, '2018'!$D$2:$D$181)</f>
        <v xml:space="preserve">Milano </v>
      </c>
      <c r="E2099" s="1">
        <f>LOOKUP(laureati_1999_2011_ateneoxgenere[[#This Row],[Enna ]], Comuni!$O$2:$O$8105, Comuni!$D$2:$D$8105)</f>
        <v>45</v>
      </c>
      <c r="F2099" s="1">
        <f>LOOKUP(laureati_1999_2011_ateneoxgenere[[#This Row],[Enna ]], Comuni!$O$2:$O$8105, Comuni!$E$2:$E$8105)</f>
        <v>27</v>
      </c>
      <c r="G2099" s="1">
        <f>LOOKUP(laureati_1999_2011_ateneoxgenere[[#This Row],[Enna ]], Comuni!$O$2:$O$8105, Comuni!$F$2:$F$8105)</f>
        <v>57</v>
      </c>
      <c r="H2099" s="1">
        <f>LOOKUP(laureati_1999_2011_ateneoxgenere[[#This Row],[Enna ]], Comuni!$O$2:$O$8105, Comuni!$G$2:$G$8105)</f>
        <v>9</v>
      </c>
      <c r="I2099" s="1">
        <f>LOOKUP(laureati_1999_2011_ateneoxgenere[[#This Row],[Enna ]], Comuni!$O$2:$O$8105, Comuni!$H$2:$H$8105)</f>
        <v>11</v>
      </c>
      <c r="J2099" s="1">
        <f>LOOKUP(laureati_1999_2011_ateneoxgenere[[#This Row],[Enna ]], Comuni!$O$2:$O$8105, Comuni!$I$2:$I$8105)</f>
        <v>24</v>
      </c>
      <c r="K2099" t="s">
        <v>7</v>
      </c>
      <c r="L2099">
        <v>2876</v>
      </c>
    </row>
    <row r="2100" spans="1:12" x14ac:dyDescent="0.25">
      <c r="A2100">
        <v>2012</v>
      </c>
      <c r="B2100">
        <v>1505</v>
      </c>
      <c r="C2100" s="1" t="s">
        <v>20</v>
      </c>
      <c r="D2100" s="1" t="str">
        <f>LOOKUP(C2100, '2018'!$C$2:$C$181, '2018'!$D$2:$D$181)</f>
        <v xml:space="preserve">Milano </v>
      </c>
      <c r="E2100" s="1">
        <f>LOOKUP(laureati_1999_2011_ateneoxgenere[[#This Row],[Enna ]], Comuni!$O$2:$O$8105, Comuni!$D$2:$D$8105)</f>
        <v>45</v>
      </c>
      <c r="F2100" s="1">
        <f>LOOKUP(laureati_1999_2011_ateneoxgenere[[#This Row],[Enna ]], Comuni!$O$2:$O$8105, Comuni!$E$2:$E$8105)</f>
        <v>27</v>
      </c>
      <c r="G2100" s="1">
        <f>LOOKUP(laureati_1999_2011_ateneoxgenere[[#This Row],[Enna ]], Comuni!$O$2:$O$8105, Comuni!$F$2:$F$8105)</f>
        <v>57</v>
      </c>
      <c r="H2100" s="1">
        <f>LOOKUP(laureati_1999_2011_ateneoxgenere[[#This Row],[Enna ]], Comuni!$O$2:$O$8105, Comuni!$G$2:$G$8105)</f>
        <v>9</v>
      </c>
      <c r="I2100" s="1">
        <f>LOOKUP(laureati_1999_2011_ateneoxgenere[[#This Row],[Enna ]], Comuni!$O$2:$O$8105, Comuni!$H$2:$H$8105)</f>
        <v>11</v>
      </c>
      <c r="J2100" s="1">
        <f>LOOKUP(laureati_1999_2011_ateneoxgenere[[#This Row],[Enna ]], Comuni!$O$2:$O$8105, Comuni!$I$2:$I$8105)</f>
        <v>24</v>
      </c>
      <c r="K2100" t="s">
        <v>96</v>
      </c>
      <c r="L2100">
        <v>791</v>
      </c>
    </row>
    <row r="2101" spans="1:12" x14ac:dyDescent="0.25">
      <c r="A2101">
        <v>2012</v>
      </c>
      <c r="B2101">
        <v>1505</v>
      </c>
      <c r="C2101" s="1" t="s">
        <v>20</v>
      </c>
      <c r="D2101" s="1" t="str">
        <f>LOOKUP(C2101, '2018'!$C$2:$C$181, '2018'!$D$2:$D$181)</f>
        <v xml:space="preserve">Milano </v>
      </c>
      <c r="E2101" s="1">
        <f>LOOKUP(laureati_1999_2011_ateneoxgenere[[#This Row],[Enna ]], Comuni!$O$2:$O$8105, Comuni!$D$2:$D$8105)</f>
        <v>45</v>
      </c>
      <c r="F2101" s="1">
        <f>LOOKUP(laureati_1999_2011_ateneoxgenere[[#This Row],[Enna ]], Comuni!$O$2:$O$8105, Comuni!$E$2:$E$8105)</f>
        <v>27</v>
      </c>
      <c r="G2101" s="1">
        <f>LOOKUP(laureati_1999_2011_ateneoxgenere[[#This Row],[Enna ]], Comuni!$O$2:$O$8105, Comuni!$F$2:$F$8105)</f>
        <v>57</v>
      </c>
      <c r="H2101" s="1">
        <f>LOOKUP(laureati_1999_2011_ateneoxgenere[[#This Row],[Enna ]], Comuni!$O$2:$O$8105, Comuni!$G$2:$G$8105)</f>
        <v>9</v>
      </c>
      <c r="I2101" s="1">
        <f>LOOKUP(laureati_1999_2011_ateneoxgenere[[#This Row],[Enna ]], Comuni!$O$2:$O$8105, Comuni!$H$2:$H$8105)</f>
        <v>11</v>
      </c>
      <c r="J2101" s="1">
        <f>LOOKUP(laureati_1999_2011_ateneoxgenere[[#This Row],[Enna ]], Comuni!$O$2:$O$8105, Comuni!$I$2:$I$8105)</f>
        <v>24</v>
      </c>
      <c r="K2101" t="s">
        <v>7</v>
      </c>
      <c r="L2101">
        <v>266</v>
      </c>
    </row>
    <row r="2102" spans="1:12" x14ac:dyDescent="0.25">
      <c r="A2102">
        <v>2012</v>
      </c>
      <c r="B2102">
        <v>1508</v>
      </c>
      <c r="C2102" s="1" t="s">
        <v>21</v>
      </c>
      <c r="D2102" s="1" t="str">
        <f>LOOKUP(C2102, '2018'!$C$2:$C$181, '2018'!$D$2:$D$181)</f>
        <v xml:space="preserve">Milano </v>
      </c>
      <c r="E2102" s="1">
        <f>LOOKUP(laureati_1999_2011_ateneoxgenere[[#This Row],[Enna ]], Comuni!$O$2:$O$8105, Comuni!$D$2:$D$8105)</f>
        <v>45</v>
      </c>
      <c r="F2102" s="1">
        <f>LOOKUP(laureati_1999_2011_ateneoxgenere[[#This Row],[Enna ]], Comuni!$O$2:$O$8105, Comuni!$E$2:$E$8105)</f>
        <v>27</v>
      </c>
      <c r="G2102" s="1">
        <f>LOOKUP(laureati_1999_2011_ateneoxgenere[[#This Row],[Enna ]], Comuni!$O$2:$O$8105, Comuni!$F$2:$F$8105)</f>
        <v>57</v>
      </c>
      <c r="H2102" s="1">
        <f>LOOKUP(laureati_1999_2011_ateneoxgenere[[#This Row],[Enna ]], Comuni!$O$2:$O$8105, Comuni!$G$2:$G$8105)</f>
        <v>9</v>
      </c>
      <c r="I2102" s="1">
        <f>LOOKUP(laureati_1999_2011_ateneoxgenere[[#This Row],[Enna ]], Comuni!$O$2:$O$8105, Comuni!$H$2:$H$8105)</f>
        <v>11</v>
      </c>
      <c r="J2102" s="1">
        <f>LOOKUP(laureati_1999_2011_ateneoxgenere[[#This Row],[Enna ]], Comuni!$O$2:$O$8105, Comuni!$I$2:$I$8105)</f>
        <v>24</v>
      </c>
      <c r="K2102" t="s">
        <v>96</v>
      </c>
      <c r="L2102">
        <v>371</v>
      </c>
    </row>
    <row r="2103" spans="1:12" x14ac:dyDescent="0.25">
      <c r="A2103">
        <v>2012</v>
      </c>
      <c r="B2103">
        <v>1508</v>
      </c>
      <c r="C2103" s="1" t="s">
        <v>21</v>
      </c>
      <c r="D2103" s="1" t="str">
        <f>LOOKUP(C2103, '2018'!$C$2:$C$181, '2018'!$D$2:$D$181)</f>
        <v xml:space="preserve">Milano </v>
      </c>
      <c r="E2103" s="1">
        <f>LOOKUP(laureati_1999_2011_ateneoxgenere[[#This Row],[Enna ]], Comuni!$O$2:$O$8105, Comuni!$D$2:$D$8105)</f>
        <v>45</v>
      </c>
      <c r="F2103" s="1">
        <f>LOOKUP(laureati_1999_2011_ateneoxgenere[[#This Row],[Enna ]], Comuni!$O$2:$O$8105, Comuni!$E$2:$E$8105)</f>
        <v>27</v>
      </c>
      <c r="G2103" s="1">
        <f>LOOKUP(laureati_1999_2011_ateneoxgenere[[#This Row],[Enna ]], Comuni!$O$2:$O$8105, Comuni!$F$2:$F$8105)</f>
        <v>57</v>
      </c>
      <c r="H2103" s="1">
        <f>LOOKUP(laureati_1999_2011_ateneoxgenere[[#This Row],[Enna ]], Comuni!$O$2:$O$8105, Comuni!$G$2:$G$8105)</f>
        <v>9</v>
      </c>
      <c r="I2103" s="1">
        <f>LOOKUP(laureati_1999_2011_ateneoxgenere[[#This Row],[Enna ]], Comuni!$O$2:$O$8105, Comuni!$H$2:$H$8105)</f>
        <v>11</v>
      </c>
      <c r="J2103" s="1">
        <f>LOOKUP(laureati_1999_2011_ateneoxgenere[[#This Row],[Enna ]], Comuni!$O$2:$O$8105, Comuni!$I$2:$I$8105)</f>
        <v>24</v>
      </c>
      <c r="K2103" t="s">
        <v>7</v>
      </c>
      <c r="L2103">
        <v>162</v>
      </c>
    </row>
    <row r="2104" spans="1:12" x14ac:dyDescent="0.25">
      <c r="A2104">
        <v>2012</v>
      </c>
      <c r="B2104">
        <v>1509</v>
      </c>
      <c r="C2104" s="1" t="s">
        <v>22</v>
      </c>
      <c r="D2104" s="1" t="str">
        <f>LOOKUP(C2104, '2018'!$C$2:$C$181, '2018'!$D$2:$D$181)</f>
        <v xml:space="preserve">Milano </v>
      </c>
      <c r="E2104" s="1">
        <f>LOOKUP(laureati_1999_2011_ateneoxgenere[[#This Row],[Enna ]], Comuni!$O$2:$O$8105, Comuni!$D$2:$D$8105)</f>
        <v>45</v>
      </c>
      <c r="F2104" s="1">
        <f>LOOKUP(laureati_1999_2011_ateneoxgenere[[#This Row],[Enna ]], Comuni!$O$2:$O$8105, Comuni!$E$2:$E$8105)</f>
        <v>27</v>
      </c>
      <c r="G2104" s="1">
        <f>LOOKUP(laureati_1999_2011_ateneoxgenere[[#This Row],[Enna ]], Comuni!$O$2:$O$8105, Comuni!$F$2:$F$8105)</f>
        <v>57</v>
      </c>
      <c r="H2104" s="1">
        <f>LOOKUP(laureati_1999_2011_ateneoxgenere[[#This Row],[Enna ]], Comuni!$O$2:$O$8105, Comuni!$G$2:$G$8105)</f>
        <v>9</v>
      </c>
      <c r="I2104" s="1">
        <f>LOOKUP(laureati_1999_2011_ateneoxgenere[[#This Row],[Enna ]], Comuni!$O$2:$O$8105, Comuni!$H$2:$H$8105)</f>
        <v>11</v>
      </c>
      <c r="J2104" s="1">
        <f>LOOKUP(laureati_1999_2011_ateneoxgenere[[#This Row],[Enna ]], Comuni!$O$2:$O$8105, Comuni!$I$2:$I$8105)</f>
        <v>24</v>
      </c>
      <c r="K2104" t="s">
        <v>96</v>
      </c>
      <c r="L2104">
        <v>3502</v>
      </c>
    </row>
    <row r="2105" spans="1:12" x14ac:dyDescent="0.25">
      <c r="A2105">
        <v>2012</v>
      </c>
      <c r="B2105">
        <v>1509</v>
      </c>
      <c r="C2105" s="1" t="s">
        <v>22</v>
      </c>
      <c r="D2105" s="1" t="str">
        <f>LOOKUP(C2105, '2018'!$C$2:$C$181, '2018'!$D$2:$D$181)</f>
        <v xml:space="preserve">Milano </v>
      </c>
      <c r="E2105" s="1">
        <f>LOOKUP(laureati_1999_2011_ateneoxgenere[[#This Row],[Enna ]], Comuni!$O$2:$O$8105, Comuni!$D$2:$D$8105)</f>
        <v>45</v>
      </c>
      <c r="F2105" s="1">
        <f>LOOKUP(laureati_1999_2011_ateneoxgenere[[#This Row],[Enna ]], Comuni!$O$2:$O$8105, Comuni!$E$2:$E$8105)</f>
        <v>27</v>
      </c>
      <c r="G2105" s="1">
        <f>LOOKUP(laureati_1999_2011_ateneoxgenere[[#This Row],[Enna ]], Comuni!$O$2:$O$8105, Comuni!$F$2:$F$8105)</f>
        <v>57</v>
      </c>
      <c r="H2105" s="1">
        <f>LOOKUP(laureati_1999_2011_ateneoxgenere[[#This Row],[Enna ]], Comuni!$O$2:$O$8105, Comuni!$G$2:$G$8105)</f>
        <v>9</v>
      </c>
      <c r="I2105" s="1">
        <f>LOOKUP(laureati_1999_2011_ateneoxgenere[[#This Row],[Enna ]], Comuni!$O$2:$O$8105, Comuni!$H$2:$H$8105)</f>
        <v>11</v>
      </c>
      <c r="J2105" s="1">
        <f>LOOKUP(laureati_1999_2011_ateneoxgenere[[#This Row],[Enna ]], Comuni!$O$2:$O$8105, Comuni!$I$2:$I$8105)</f>
        <v>24</v>
      </c>
      <c r="K2105" t="s">
        <v>7</v>
      </c>
      <c r="L2105">
        <v>1881</v>
      </c>
    </row>
    <row r="2106" spans="1:12" x14ac:dyDescent="0.25">
      <c r="A2106">
        <v>2012</v>
      </c>
      <c r="B2106">
        <v>1601</v>
      </c>
      <c r="C2106" s="1" t="s">
        <v>24</v>
      </c>
      <c r="D2106" s="1" t="str">
        <f>LOOKUP(C2106, '2018'!$C$2:$C$181, '2018'!$D$2:$D$181)</f>
        <v>Bergamo</v>
      </c>
      <c r="E2106" s="1">
        <f>LOOKUP(laureati_1999_2011_ateneoxgenere[[#This Row],[Enna ]], Comuni!$O$2:$O$8105, Comuni!$D$2:$D$8105)</f>
        <v>45</v>
      </c>
      <c r="F2106" s="1">
        <f>LOOKUP(laureati_1999_2011_ateneoxgenere[[#This Row],[Enna ]], Comuni!$O$2:$O$8105, Comuni!$E$2:$E$8105)</f>
        <v>42</v>
      </c>
      <c r="G2106" s="1">
        <f>LOOKUP(laureati_1999_2011_ateneoxgenere[[#This Row],[Enna ]], Comuni!$O$2:$O$8105, Comuni!$F$2:$F$8105)</f>
        <v>1</v>
      </c>
      <c r="H2106" s="1">
        <f>LOOKUP(laureati_1999_2011_ateneoxgenere[[#This Row],[Enna ]], Comuni!$O$2:$O$8105, Comuni!$G$2:$G$8105)</f>
        <v>9</v>
      </c>
      <c r="I2106" s="1">
        <f>LOOKUP(laureati_1999_2011_ateneoxgenere[[#This Row],[Enna ]], Comuni!$O$2:$O$8105, Comuni!$H$2:$H$8105)</f>
        <v>40</v>
      </c>
      <c r="J2106" s="1">
        <f>LOOKUP(laureati_1999_2011_ateneoxgenere[[#This Row],[Enna ]], Comuni!$O$2:$O$8105, Comuni!$I$2:$I$8105)</f>
        <v>8</v>
      </c>
      <c r="K2106" t="s">
        <v>96</v>
      </c>
      <c r="L2106">
        <v>1622</v>
      </c>
    </row>
    <row r="2107" spans="1:12" x14ac:dyDescent="0.25">
      <c r="A2107">
        <v>2012</v>
      </c>
      <c r="B2107">
        <v>1601</v>
      </c>
      <c r="C2107" s="1" t="s">
        <v>24</v>
      </c>
      <c r="D2107" s="1" t="str">
        <f>LOOKUP(C2107, '2018'!$C$2:$C$181, '2018'!$D$2:$D$181)</f>
        <v>Bergamo</v>
      </c>
      <c r="E2107" s="1">
        <f>LOOKUP(laureati_1999_2011_ateneoxgenere[[#This Row],[Enna ]], Comuni!$O$2:$O$8105, Comuni!$D$2:$D$8105)</f>
        <v>45</v>
      </c>
      <c r="F2107" s="1">
        <f>LOOKUP(laureati_1999_2011_ateneoxgenere[[#This Row],[Enna ]], Comuni!$O$2:$O$8105, Comuni!$E$2:$E$8105)</f>
        <v>42</v>
      </c>
      <c r="G2107" s="1">
        <f>LOOKUP(laureati_1999_2011_ateneoxgenere[[#This Row],[Enna ]], Comuni!$O$2:$O$8105, Comuni!$F$2:$F$8105)</f>
        <v>1</v>
      </c>
      <c r="H2107" s="1">
        <f>LOOKUP(laureati_1999_2011_ateneoxgenere[[#This Row],[Enna ]], Comuni!$O$2:$O$8105, Comuni!$G$2:$G$8105)</f>
        <v>9</v>
      </c>
      <c r="I2107" s="1">
        <f>LOOKUP(laureati_1999_2011_ateneoxgenere[[#This Row],[Enna ]], Comuni!$O$2:$O$8105, Comuni!$H$2:$H$8105)</f>
        <v>40</v>
      </c>
      <c r="J2107" s="1">
        <f>LOOKUP(laureati_1999_2011_ateneoxgenere[[#This Row],[Enna ]], Comuni!$O$2:$O$8105, Comuni!$I$2:$I$8105)</f>
        <v>8</v>
      </c>
      <c r="K2107" t="s">
        <v>7</v>
      </c>
      <c r="L2107">
        <v>916</v>
      </c>
    </row>
    <row r="2108" spans="1:12" x14ac:dyDescent="0.25">
      <c r="A2108">
        <v>2012</v>
      </c>
      <c r="B2108">
        <v>1701</v>
      </c>
      <c r="C2108" s="1" t="s">
        <v>25</v>
      </c>
      <c r="D2108" s="1" t="str">
        <f>LOOKUP(C2108, '2018'!$C$2:$C$181, '2018'!$D$2:$D$181)</f>
        <v>Brescia</v>
      </c>
      <c r="E2108" s="1">
        <f>LOOKUP(laureati_1999_2011_ateneoxgenere[[#This Row],[Enna ]], Comuni!$O$2:$O$8105, Comuni!$D$2:$D$8105)</f>
        <v>45</v>
      </c>
      <c r="F2108" s="1">
        <f>LOOKUP(laureati_1999_2011_ateneoxgenere[[#This Row],[Enna ]], Comuni!$O$2:$O$8105, Comuni!$E$2:$E$8105)</f>
        <v>32</v>
      </c>
      <c r="G2108" s="1">
        <f>LOOKUP(laureati_1999_2011_ateneoxgenere[[#This Row],[Enna ]], Comuni!$O$2:$O$8105, Comuni!$F$2:$F$8105)</f>
        <v>27</v>
      </c>
      <c r="H2108" s="1">
        <f>LOOKUP(laureati_1999_2011_ateneoxgenere[[#This Row],[Enna ]], Comuni!$O$2:$O$8105, Comuni!$G$2:$G$8105)</f>
        <v>10</v>
      </c>
      <c r="I2108" s="1">
        <f>LOOKUP(laureati_1999_2011_ateneoxgenere[[#This Row],[Enna ]], Comuni!$O$2:$O$8105, Comuni!$H$2:$H$8105)</f>
        <v>13</v>
      </c>
      <c r="J2108" s="1">
        <f>LOOKUP(laureati_1999_2011_ateneoxgenere[[#This Row],[Enna ]], Comuni!$O$2:$O$8105, Comuni!$I$2:$I$8105)</f>
        <v>14</v>
      </c>
      <c r="K2108" t="s">
        <v>96</v>
      </c>
      <c r="L2108">
        <v>1180</v>
      </c>
    </row>
    <row r="2109" spans="1:12" x14ac:dyDescent="0.25">
      <c r="A2109">
        <v>2012</v>
      </c>
      <c r="B2109">
        <v>1701</v>
      </c>
      <c r="C2109" s="1" t="s">
        <v>25</v>
      </c>
      <c r="D2109" s="1" t="str">
        <f>LOOKUP(C2109, '2018'!$C$2:$C$181, '2018'!$D$2:$D$181)</f>
        <v>Brescia</v>
      </c>
      <c r="E2109" s="1">
        <f>LOOKUP(laureati_1999_2011_ateneoxgenere[[#This Row],[Enna ]], Comuni!$O$2:$O$8105, Comuni!$D$2:$D$8105)</f>
        <v>45</v>
      </c>
      <c r="F2109" s="1">
        <f>LOOKUP(laureati_1999_2011_ateneoxgenere[[#This Row],[Enna ]], Comuni!$O$2:$O$8105, Comuni!$E$2:$E$8105)</f>
        <v>32</v>
      </c>
      <c r="G2109" s="1">
        <f>LOOKUP(laureati_1999_2011_ateneoxgenere[[#This Row],[Enna ]], Comuni!$O$2:$O$8105, Comuni!$F$2:$F$8105)</f>
        <v>27</v>
      </c>
      <c r="H2109" s="1">
        <f>LOOKUP(laureati_1999_2011_ateneoxgenere[[#This Row],[Enna ]], Comuni!$O$2:$O$8105, Comuni!$G$2:$G$8105)</f>
        <v>10</v>
      </c>
      <c r="I2109" s="1">
        <f>LOOKUP(laureati_1999_2011_ateneoxgenere[[#This Row],[Enna ]], Comuni!$O$2:$O$8105, Comuni!$H$2:$H$8105)</f>
        <v>13</v>
      </c>
      <c r="J2109" s="1">
        <f>LOOKUP(laureati_1999_2011_ateneoxgenere[[#This Row],[Enna ]], Comuni!$O$2:$O$8105, Comuni!$I$2:$I$8105)</f>
        <v>14</v>
      </c>
      <c r="K2109" t="s">
        <v>7</v>
      </c>
      <c r="L2109">
        <v>1235</v>
      </c>
    </row>
    <row r="2110" spans="1:12" x14ac:dyDescent="0.25">
      <c r="A2110">
        <v>2012</v>
      </c>
      <c r="B2110">
        <v>1801</v>
      </c>
      <c r="C2110" s="1" t="s">
        <v>26</v>
      </c>
      <c r="D2110" s="1" t="str">
        <f>LOOKUP(C2110, '2018'!$C$2:$C$181, '2018'!$D$2:$D$181)</f>
        <v>Pavia</v>
      </c>
      <c r="E2110" s="1">
        <f>LOOKUP(laureati_1999_2011_ateneoxgenere[[#This Row],[Enna ]], Comuni!$O$2:$O$8105, Comuni!$D$2:$D$8105)</f>
        <v>45</v>
      </c>
      <c r="F2110" s="1">
        <f>LOOKUP(laureati_1999_2011_ateneoxgenere[[#This Row],[Enna ]], Comuni!$O$2:$O$8105, Comuni!$E$2:$E$8105)</f>
        <v>11</v>
      </c>
      <c r="G2110" s="1">
        <f>LOOKUP(laureati_1999_2011_ateneoxgenere[[#This Row],[Enna ]], Comuni!$O$2:$O$8105, Comuni!$F$2:$F$8105)</f>
        <v>13</v>
      </c>
      <c r="H2110" s="1">
        <f>LOOKUP(laureati_1999_2011_ateneoxgenere[[#This Row],[Enna ]], Comuni!$O$2:$O$8105, Comuni!$G$2:$G$8105)</f>
        <v>9</v>
      </c>
      <c r="I2110" s="1">
        <f>LOOKUP(laureati_1999_2011_ateneoxgenere[[#This Row],[Enna ]], Comuni!$O$2:$O$8105, Comuni!$H$2:$H$8105)</f>
        <v>9</v>
      </c>
      <c r="J2110" s="1">
        <f>LOOKUP(laureati_1999_2011_ateneoxgenere[[#This Row],[Enna ]], Comuni!$O$2:$O$8105, Comuni!$I$2:$I$8105)</f>
        <v>17</v>
      </c>
      <c r="K2110" t="s">
        <v>96</v>
      </c>
      <c r="L2110">
        <v>2320</v>
      </c>
    </row>
    <row r="2111" spans="1:12" x14ac:dyDescent="0.25">
      <c r="A2111">
        <v>2012</v>
      </c>
      <c r="B2111">
        <v>1801</v>
      </c>
      <c r="C2111" s="1" t="s">
        <v>26</v>
      </c>
      <c r="D2111" s="1" t="str">
        <f>LOOKUP(C2111, '2018'!$C$2:$C$181, '2018'!$D$2:$D$181)</f>
        <v>Pavia</v>
      </c>
      <c r="E2111" s="1">
        <f>LOOKUP(laureati_1999_2011_ateneoxgenere[[#This Row],[Enna ]], Comuni!$O$2:$O$8105, Comuni!$D$2:$D$8105)</f>
        <v>45</v>
      </c>
      <c r="F2111" s="1">
        <f>LOOKUP(laureati_1999_2011_ateneoxgenere[[#This Row],[Enna ]], Comuni!$O$2:$O$8105, Comuni!$E$2:$E$8105)</f>
        <v>11</v>
      </c>
      <c r="G2111" s="1">
        <f>LOOKUP(laureati_1999_2011_ateneoxgenere[[#This Row],[Enna ]], Comuni!$O$2:$O$8105, Comuni!$F$2:$F$8105)</f>
        <v>13</v>
      </c>
      <c r="H2111" s="1">
        <f>LOOKUP(laureati_1999_2011_ateneoxgenere[[#This Row],[Enna ]], Comuni!$O$2:$O$8105, Comuni!$G$2:$G$8105)</f>
        <v>9</v>
      </c>
      <c r="I2111" s="1">
        <f>LOOKUP(laureati_1999_2011_ateneoxgenere[[#This Row],[Enna ]], Comuni!$O$2:$O$8105, Comuni!$H$2:$H$8105)</f>
        <v>9</v>
      </c>
      <c r="J2111" s="1">
        <f>LOOKUP(laureati_1999_2011_ateneoxgenere[[#This Row],[Enna ]], Comuni!$O$2:$O$8105, Comuni!$I$2:$I$8105)</f>
        <v>17</v>
      </c>
      <c r="K2111" t="s">
        <v>7</v>
      </c>
      <c r="L2111">
        <v>1774</v>
      </c>
    </row>
    <row r="2112" spans="1:12" x14ac:dyDescent="0.25">
      <c r="A2112">
        <v>2012</v>
      </c>
      <c r="B2112">
        <v>2101</v>
      </c>
      <c r="C2112" s="1" t="s">
        <v>27</v>
      </c>
      <c r="D2112" s="1" t="str">
        <f>LOOKUP(C2112, '2018'!$C$2:$C$181, '2018'!$D$2:$D$181)</f>
        <v>Bolzano</v>
      </c>
      <c r="E2112" s="1">
        <f>LOOKUP(laureati_1999_2011_ateneoxgenere[[#This Row],[Enna ]], Comuni!$O$2:$O$8105, Comuni!$D$2:$D$8105)</f>
        <v>46</v>
      </c>
      <c r="F2112" s="1">
        <f>LOOKUP(laureati_1999_2011_ateneoxgenere[[#This Row],[Enna ]], Comuni!$O$2:$O$8105, Comuni!$E$2:$E$8105)</f>
        <v>29</v>
      </c>
      <c r="G2112" s="1">
        <f>LOOKUP(laureati_1999_2011_ateneoxgenere[[#This Row],[Enna ]], Comuni!$O$2:$O$8105, Comuni!$F$2:$F$8105)</f>
        <v>56</v>
      </c>
      <c r="H2112" s="1">
        <f>LOOKUP(laureati_1999_2011_ateneoxgenere[[#This Row],[Enna ]], Comuni!$O$2:$O$8105, Comuni!$G$2:$G$8105)</f>
        <v>11</v>
      </c>
      <c r="I2112" s="1">
        <f>LOOKUP(laureati_1999_2011_ateneoxgenere[[#This Row],[Enna ]], Comuni!$O$2:$O$8105, Comuni!$H$2:$H$8105)</f>
        <v>21</v>
      </c>
      <c r="J2112" s="1">
        <f>LOOKUP(laureati_1999_2011_ateneoxgenere[[#This Row],[Enna ]], Comuni!$O$2:$O$8105, Comuni!$I$2:$I$8105)</f>
        <v>15</v>
      </c>
      <c r="K2112" t="s">
        <v>96</v>
      </c>
      <c r="L2112">
        <v>492</v>
      </c>
    </row>
    <row r="2113" spans="1:12" x14ac:dyDescent="0.25">
      <c r="A2113">
        <v>2012</v>
      </c>
      <c r="B2113">
        <v>2101</v>
      </c>
      <c r="C2113" s="1" t="s">
        <v>27</v>
      </c>
      <c r="D2113" s="1" t="str">
        <f>LOOKUP(C2113, '2018'!$C$2:$C$181, '2018'!$D$2:$D$181)</f>
        <v>Bolzano</v>
      </c>
      <c r="E2113" s="1">
        <f>LOOKUP(laureati_1999_2011_ateneoxgenere[[#This Row],[Enna ]], Comuni!$O$2:$O$8105, Comuni!$D$2:$D$8105)</f>
        <v>46</v>
      </c>
      <c r="F2113" s="1">
        <f>LOOKUP(laureati_1999_2011_ateneoxgenere[[#This Row],[Enna ]], Comuni!$O$2:$O$8105, Comuni!$E$2:$E$8105)</f>
        <v>29</v>
      </c>
      <c r="G2113" s="1">
        <f>LOOKUP(laureati_1999_2011_ateneoxgenere[[#This Row],[Enna ]], Comuni!$O$2:$O$8105, Comuni!$F$2:$F$8105)</f>
        <v>56</v>
      </c>
      <c r="H2113" s="1">
        <f>LOOKUP(laureati_1999_2011_ateneoxgenere[[#This Row],[Enna ]], Comuni!$O$2:$O$8105, Comuni!$G$2:$G$8105)</f>
        <v>11</v>
      </c>
      <c r="I2113" s="1">
        <f>LOOKUP(laureati_1999_2011_ateneoxgenere[[#This Row],[Enna ]], Comuni!$O$2:$O$8105, Comuni!$H$2:$H$8105)</f>
        <v>21</v>
      </c>
      <c r="J2113" s="1">
        <f>LOOKUP(laureati_1999_2011_ateneoxgenere[[#This Row],[Enna ]], Comuni!$O$2:$O$8105, Comuni!$I$2:$I$8105)</f>
        <v>15</v>
      </c>
      <c r="K2113" t="s">
        <v>7</v>
      </c>
      <c r="L2113">
        <v>150</v>
      </c>
    </row>
    <row r="2114" spans="1:12" x14ac:dyDescent="0.25">
      <c r="A2114">
        <v>2012</v>
      </c>
      <c r="B2114">
        <v>2201</v>
      </c>
      <c r="C2114" s="1" t="s">
        <v>28</v>
      </c>
      <c r="D2114" s="1" t="str">
        <f>LOOKUP(C2114, '2018'!$C$2:$C$181, '2018'!$D$2:$D$181)</f>
        <v>Trento</v>
      </c>
      <c r="E2114" s="1">
        <f>LOOKUP(laureati_1999_2011_ateneoxgenere[[#This Row],[Enna ]], Comuni!$O$2:$O$8105, Comuni!$D$2:$D$8105)</f>
        <v>46</v>
      </c>
      <c r="F2114" s="1">
        <f>LOOKUP(laureati_1999_2011_ateneoxgenere[[#This Row],[Enna ]], Comuni!$O$2:$O$8105, Comuni!$E$2:$E$8105)</f>
        <v>4</v>
      </c>
      <c r="G2114" s="1">
        <f>LOOKUP(laureati_1999_2011_ateneoxgenere[[#This Row],[Enna ]], Comuni!$O$2:$O$8105, Comuni!$F$2:$F$8105)</f>
        <v>7</v>
      </c>
      <c r="H2114" s="1">
        <f>LOOKUP(laureati_1999_2011_ateneoxgenere[[#This Row],[Enna ]], Comuni!$O$2:$O$8105, Comuni!$G$2:$G$8105)</f>
        <v>11</v>
      </c>
      <c r="I2114" s="1">
        <f>LOOKUP(laureati_1999_2011_ateneoxgenere[[#This Row],[Enna ]], Comuni!$O$2:$O$8105, Comuni!$H$2:$H$8105)</f>
        <v>7</v>
      </c>
      <c r="J2114" s="1">
        <f>LOOKUP(laureati_1999_2011_ateneoxgenere[[#This Row],[Enna ]], Comuni!$O$2:$O$8105, Comuni!$I$2:$I$8105)</f>
        <v>22</v>
      </c>
      <c r="K2114" t="s">
        <v>96</v>
      </c>
      <c r="L2114">
        <v>1523</v>
      </c>
    </row>
    <row r="2115" spans="1:12" x14ac:dyDescent="0.25">
      <c r="A2115">
        <v>2012</v>
      </c>
      <c r="B2115">
        <v>2201</v>
      </c>
      <c r="C2115" s="1" t="s">
        <v>28</v>
      </c>
      <c r="D2115" s="1" t="str">
        <f>LOOKUP(C2115, '2018'!$C$2:$C$181, '2018'!$D$2:$D$181)</f>
        <v>Trento</v>
      </c>
      <c r="E2115" s="1">
        <f>LOOKUP(laureati_1999_2011_ateneoxgenere[[#This Row],[Enna ]], Comuni!$O$2:$O$8105, Comuni!$D$2:$D$8105)</f>
        <v>46</v>
      </c>
      <c r="F2115" s="1">
        <f>LOOKUP(laureati_1999_2011_ateneoxgenere[[#This Row],[Enna ]], Comuni!$O$2:$O$8105, Comuni!$E$2:$E$8105)</f>
        <v>4</v>
      </c>
      <c r="G2115" s="1">
        <f>LOOKUP(laureati_1999_2011_ateneoxgenere[[#This Row],[Enna ]], Comuni!$O$2:$O$8105, Comuni!$F$2:$F$8105)</f>
        <v>7</v>
      </c>
      <c r="H2115" s="1">
        <f>LOOKUP(laureati_1999_2011_ateneoxgenere[[#This Row],[Enna ]], Comuni!$O$2:$O$8105, Comuni!$G$2:$G$8105)</f>
        <v>11</v>
      </c>
      <c r="I2115" s="1">
        <f>LOOKUP(laureati_1999_2011_ateneoxgenere[[#This Row],[Enna ]], Comuni!$O$2:$O$8105, Comuni!$H$2:$H$8105)</f>
        <v>7</v>
      </c>
      <c r="J2115" s="1">
        <f>LOOKUP(laureati_1999_2011_ateneoxgenere[[#This Row],[Enna ]], Comuni!$O$2:$O$8105, Comuni!$I$2:$I$8105)</f>
        <v>22</v>
      </c>
      <c r="K2115" t="s">
        <v>7</v>
      </c>
      <c r="L2115">
        <v>1392</v>
      </c>
    </row>
    <row r="2116" spans="1:12" x14ac:dyDescent="0.25">
      <c r="A2116">
        <v>2012</v>
      </c>
      <c r="B2116">
        <v>2301</v>
      </c>
      <c r="C2116" s="1" t="s">
        <v>29</v>
      </c>
      <c r="D2116" s="1" t="str">
        <f>LOOKUP(C2116, '2018'!$C$2:$C$181, '2018'!$D$2:$D$181)</f>
        <v>Verona</v>
      </c>
      <c r="E2116" s="1">
        <f>LOOKUP(laureati_1999_2011_ateneoxgenere[[#This Row],[Enna ]], Comuni!$O$2:$O$8105, Comuni!$D$2:$D$8105)</f>
        <v>45</v>
      </c>
      <c r="F2116" s="1">
        <f>LOOKUP(laureati_1999_2011_ateneoxgenere[[#This Row],[Enna ]], Comuni!$O$2:$O$8105, Comuni!$E$2:$E$8105)</f>
        <v>26</v>
      </c>
      <c r="G2116" s="1">
        <f>LOOKUP(laureati_1999_2011_ateneoxgenere[[#This Row],[Enna ]], Comuni!$O$2:$O$8105, Comuni!$F$2:$F$8105)</f>
        <v>40</v>
      </c>
      <c r="H2116" s="1">
        <f>LOOKUP(laureati_1999_2011_ateneoxgenere[[#This Row],[Enna ]], Comuni!$O$2:$O$8105, Comuni!$G$2:$G$8105)</f>
        <v>10</v>
      </c>
      <c r="I2116" s="1">
        <f>LOOKUP(laureati_1999_2011_ateneoxgenere[[#This Row],[Enna ]], Comuni!$O$2:$O$8105, Comuni!$H$2:$H$8105)</f>
        <v>59</v>
      </c>
      <c r="J2116" s="1">
        <f>LOOKUP(laureati_1999_2011_ateneoxgenere[[#This Row],[Enna ]], Comuni!$O$2:$O$8105, Comuni!$I$2:$I$8105)</f>
        <v>56</v>
      </c>
      <c r="K2116" t="s">
        <v>96</v>
      </c>
      <c r="L2116">
        <v>2972</v>
      </c>
    </row>
    <row r="2117" spans="1:12" x14ac:dyDescent="0.25">
      <c r="A2117">
        <v>2012</v>
      </c>
      <c r="B2117">
        <v>2301</v>
      </c>
      <c r="C2117" s="1" t="s">
        <v>29</v>
      </c>
      <c r="D2117" s="1" t="str">
        <f>LOOKUP(C2117, '2018'!$C$2:$C$181, '2018'!$D$2:$D$181)</f>
        <v>Verona</v>
      </c>
      <c r="E2117" s="1">
        <f>LOOKUP(laureati_1999_2011_ateneoxgenere[[#This Row],[Enna ]], Comuni!$O$2:$O$8105, Comuni!$D$2:$D$8105)</f>
        <v>45</v>
      </c>
      <c r="F2117" s="1">
        <f>LOOKUP(laureati_1999_2011_ateneoxgenere[[#This Row],[Enna ]], Comuni!$O$2:$O$8105, Comuni!$E$2:$E$8105)</f>
        <v>26</v>
      </c>
      <c r="G2117" s="1">
        <f>LOOKUP(laureati_1999_2011_ateneoxgenere[[#This Row],[Enna ]], Comuni!$O$2:$O$8105, Comuni!$F$2:$F$8105)</f>
        <v>40</v>
      </c>
      <c r="H2117" s="1">
        <f>LOOKUP(laureati_1999_2011_ateneoxgenere[[#This Row],[Enna ]], Comuni!$O$2:$O$8105, Comuni!$G$2:$G$8105)</f>
        <v>10</v>
      </c>
      <c r="I2117" s="1">
        <f>LOOKUP(laureati_1999_2011_ateneoxgenere[[#This Row],[Enna ]], Comuni!$O$2:$O$8105, Comuni!$H$2:$H$8105)</f>
        <v>59</v>
      </c>
      <c r="J2117" s="1">
        <f>LOOKUP(laureati_1999_2011_ateneoxgenere[[#This Row],[Enna ]], Comuni!$O$2:$O$8105, Comuni!$I$2:$I$8105)</f>
        <v>56</v>
      </c>
      <c r="K2117" t="s">
        <v>7</v>
      </c>
      <c r="L2117">
        <v>1381</v>
      </c>
    </row>
    <row r="2118" spans="1:12" x14ac:dyDescent="0.25">
      <c r="A2118">
        <v>2012</v>
      </c>
      <c r="B2118">
        <v>2701</v>
      </c>
      <c r="C2118" s="1" t="s">
        <v>8323</v>
      </c>
      <c r="D2118" s="1" t="str">
        <f>LOOKUP(C2118, '2018'!$C$2:$C$181, '2018'!$D$2:$D$181)</f>
        <v xml:space="preserve">Venezia </v>
      </c>
      <c r="E2118" s="1">
        <f>LOOKUP(laureati_1999_2011_ateneoxgenere[[#This Row],[Enna ]], Comuni!$O$2:$O$8105, Comuni!$D$2:$D$8105)</f>
        <v>45</v>
      </c>
      <c r="F2118" s="1">
        <f>LOOKUP(laureati_1999_2011_ateneoxgenere[[#This Row],[Enna ]], Comuni!$O$2:$O$8105, Comuni!$E$2:$E$8105)</f>
        <v>26</v>
      </c>
      <c r="G2118" s="1">
        <f>LOOKUP(laureati_1999_2011_ateneoxgenere[[#This Row],[Enna ]], Comuni!$O$2:$O$8105, Comuni!$F$2:$F$8105)</f>
        <v>17</v>
      </c>
      <c r="H2118" s="1">
        <f>LOOKUP(laureati_1999_2011_ateneoxgenere[[#This Row],[Enna ]], Comuni!$O$2:$O$8105, Comuni!$G$2:$G$8105)</f>
        <v>12</v>
      </c>
      <c r="I2118" s="1">
        <f>LOOKUP(laureati_1999_2011_ateneoxgenere[[#This Row],[Enna ]], Comuni!$O$2:$O$8105, Comuni!$H$2:$H$8105)</f>
        <v>19</v>
      </c>
      <c r="J2118" s="1">
        <f>LOOKUP(laureati_1999_2011_ateneoxgenere[[#This Row],[Enna ]], Comuni!$O$2:$O$8105, Comuni!$I$2:$I$8105)</f>
        <v>39</v>
      </c>
      <c r="K2118" t="s">
        <v>96</v>
      </c>
      <c r="L2118">
        <v>2555</v>
      </c>
    </row>
    <row r="2119" spans="1:12" x14ac:dyDescent="0.25">
      <c r="A2119">
        <v>2012</v>
      </c>
      <c r="B2119">
        <v>2701</v>
      </c>
      <c r="C2119" s="1" t="s">
        <v>8323</v>
      </c>
      <c r="D2119" s="1" t="str">
        <f>LOOKUP(C2119, '2018'!$C$2:$C$181, '2018'!$D$2:$D$181)</f>
        <v xml:space="preserve">Venezia </v>
      </c>
      <c r="E2119" s="1">
        <f>LOOKUP(laureati_1999_2011_ateneoxgenere[[#This Row],[Enna ]], Comuni!$O$2:$O$8105, Comuni!$D$2:$D$8105)</f>
        <v>45</v>
      </c>
      <c r="F2119" s="1">
        <f>LOOKUP(laureati_1999_2011_ateneoxgenere[[#This Row],[Enna ]], Comuni!$O$2:$O$8105, Comuni!$E$2:$E$8105)</f>
        <v>26</v>
      </c>
      <c r="G2119" s="1">
        <f>LOOKUP(laureati_1999_2011_ateneoxgenere[[#This Row],[Enna ]], Comuni!$O$2:$O$8105, Comuni!$F$2:$F$8105)</f>
        <v>17</v>
      </c>
      <c r="H2119" s="1">
        <f>LOOKUP(laureati_1999_2011_ateneoxgenere[[#This Row],[Enna ]], Comuni!$O$2:$O$8105, Comuni!$G$2:$G$8105)</f>
        <v>12</v>
      </c>
      <c r="I2119" s="1">
        <f>LOOKUP(laureati_1999_2011_ateneoxgenere[[#This Row],[Enna ]], Comuni!$O$2:$O$8105, Comuni!$H$2:$H$8105)</f>
        <v>19</v>
      </c>
      <c r="J2119" s="1">
        <f>LOOKUP(laureati_1999_2011_ateneoxgenere[[#This Row],[Enna ]], Comuni!$O$2:$O$8105, Comuni!$I$2:$I$8105)</f>
        <v>39</v>
      </c>
      <c r="K2119" t="s">
        <v>7</v>
      </c>
      <c r="L2119">
        <v>1220</v>
      </c>
    </row>
    <row r="2120" spans="1:12" x14ac:dyDescent="0.25">
      <c r="A2120">
        <v>2012</v>
      </c>
      <c r="B2120">
        <v>2702</v>
      </c>
      <c r="C2120" s="1" t="s">
        <v>31</v>
      </c>
      <c r="D2120" s="1" t="str">
        <f>LOOKUP(C2120, '2018'!$C$2:$C$181, '2018'!$D$2:$D$181)</f>
        <v xml:space="preserve">Venezia </v>
      </c>
      <c r="E2120" s="1">
        <f>LOOKUP(laureati_1999_2011_ateneoxgenere[[#This Row],[Enna ]], Comuni!$O$2:$O$8105, Comuni!$D$2:$D$8105)</f>
        <v>45</v>
      </c>
      <c r="F2120" s="1">
        <f>LOOKUP(laureati_1999_2011_ateneoxgenere[[#This Row],[Enna ]], Comuni!$O$2:$O$8105, Comuni!$E$2:$E$8105)</f>
        <v>26</v>
      </c>
      <c r="G2120" s="1">
        <f>LOOKUP(laureati_1999_2011_ateneoxgenere[[#This Row],[Enna ]], Comuni!$O$2:$O$8105, Comuni!$F$2:$F$8105)</f>
        <v>17</v>
      </c>
      <c r="H2120" s="1">
        <f>LOOKUP(laureati_1999_2011_ateneoxgenere[[#This Row],[Enna ]], Comuni!$O$2:$O$8105, Comuni!$G$2:$G$8105)</f>
        <v>12</v>
      </c>
      <c r="I2120" s="1">
        <f>LOOKUP(laureati_1999_2011_ateneoxgenere[[#This Row],[Enna ]], Comuni!$O$2:$O$8105, Comuni!$H$2:$H$8105)</f>
        <v>19</v>
      </c>
      <c r="J2120" s="1">
        <f>LOOKUP(laureati_1999_2011_ateneoxgenere[[#This Row],[Enna ]], Comuni!$O$2:$O$8105, Comuni!$I$2:$I$8105)</f>
        <v>39</v>
      </c>
      <c r="K2120" t="s">
        <v>96</v>
      </c>
      <c r="L2120">
        <v>917</v>
      </c>
    </row>
    <row r="2121" spans="1:12" x14ac:dyDescent="0.25">
      <c r="A2121">
        <v>2012</v>
      </c>
      <c r="B2121">
        <v>2702</v>
      </c>
      <c r="C2121" s="1" t="s">
        <v>31</v>
      </c>
      <c r="D2121" s="1" t="str">
        <f>LOOKUP(C2121, '2018'!$C$2:$C$181, '2018'!$D$2:$D$181)</f>
        <v xml:space="preserve">Venezia </v>
      </c>
      <c r="E2121" s="1">
        <f>LOOKUP(laureati_1999_2011_ateneoxgenere[[#This Row],[Enna ]], Comuni!$O$2:$O$8105, Comuni!$D$2:$D$8105)</f>
        <v>45</v>
      </c>
      <c r="F2121" s="1">
        <f>LOOKUP(laureati_1999_2011_ateneoxgenere[[#This Row],[Enna ]], Comuni!$O$2:$O$8105, Comuni!$E$2:$E$8105)</f>
        <v>26</v>
      </c>
      <c r="G2121" s="1">
        <f>LOOKUP(laureati_1999_2011_ateneoxgenere[[#This Row],[Enna ]], Comuni!$O$2:$O$8105, Comuni!$F$2:$F$8105)</f>
        <v>17</v>
      </c>
      <c r="H2121" s="1">
        <f>LOOKUP(laureati_1999_2011_ateneoxgenere[[#This Row],[Enna ]], Comuni!$O$2:$O$8105, Comuni!$G$2:$G$8105)</f>
        <v>12</v>
      </c>
      <c r="I2121" s="1">
        <f>LOOKUP(laureati_1999_2011_ateneoxgenere[[#This Row],[Enna ]], Comuni!$O$2:$O$8105, Comuni!$H$2:$H$8105)</f>
        <v>19</v>
      </c>
      <c r="J2121" s="1">
        <f>LOOKUP(laureati_1999_2011_ateneoxgenere[[#This Row],[Enna ]], Comuni!$O$2:$O$8105, Comuni!$I$2:$I$8105)</f>
        <v>39</v>
      </c>
      <c r="K2121" t="s">
        <v>7</v>
      </c>
      <c r="L2121">
        <v>855</v>
      </c>
    </row>
    <row r="2122" spans="1:12" x14ac:dyDescent="0.25">
      <c r="A2122">
        <v>2012</v>
      </c>
      <c r="B2122">
        <v>2801</v>
      </c>
      <c r="C2122" s="1" t="s">
        <v>32</v>
      </c>
      <c r="D2122" s="1" t="str">
        <f>LOOKUP(C2122, '2018'!$C$2:$C$181, '2018'!$D$2:$D$181)</f>
        <v>Padova</v>
      </c>
      <c r="E2122" s="1">
        <f>LOOKUP(laureati_1999_2011_ateneoxgenere[[#This Row],[Enna ]], Comuni!$O$2:$O$8105, Comuni!$D$2:$D$8105)</f>
        <v>45</v>
      </c>
      <c r="F2122" s="1">
        <f>LOOKUP(laureati_1999_2011_ateneoxgenere[[#This Row],[Enna ]], Comuni!$O$2:$O$8105, Comuni!$E$2:$E$8105)</f>
        <v>24</v>
      </c>
      <c r="G2122" s="1">
        <f>LOOKUP(laureati_1999_2011_ateneoxgenere[[#This Row],[Enna ]], Comuni!$O$2:$O$8105, Comuni!$F$2:$F$8105)</f>
        <v>33</v>
      </c>
      <c r="H2122" s="1">
        <f>LOOKUP(laureati_1999_2011_ateneoxgenere[[#This Row],[Enna ]], Comuni!$O$2:$O$8105, Comuni!$G$2:$G$8105)</f>
        <v>11</v>
      </c>
      <c r="I2122" s="1">
        <f>LOOKUP(laureati_1999_2011_ateneoxgenere[[#This Row],[Enna ]], Comuni!$O$2:$O$8105, Comuni!$H$2:$H$8105)</f>
        <v>52</v>
      </c>
      <c r="J2122" s="1">
        <f>LOOKUP(laureati_1999_2011_ateneoxgenere[[#This Row],[Enna ]], Comuni!$O$2:$O$8105, Comuni!$I$2:$I$8105)</f>
        <v>23</v>
      </c>
      <c r="K2122" t="s">
        <v>96</v>
      </c>
      <c r="L2122">
        <v>6945</v>
      </c>
    </row>
    <row r="2123" spans="1:12" x14ac:dyDescent="0.25">
      <c r="A2123">
        <v>2012</v>
      </c>
      <c r="B2123">
        <v>2801</v>
      </c>
      <c r="C2123" s="1" t="s">
        <v>32</v>
      </c>
      <c r="D2123" s="1" t="str">
        <f>LOOKUP(C2123, '2018'!$C$2:$C$181, '2018'!$D$2:$D$181)</f>
        <v>Padova</v>
      </c>
      <c r="E2123" s="1">
        <f>LOOKUP(laureati_1999_2011_ateneoxgenere[[#This Row],[Enna ]], Comuni!$O$2:$O$8105, Comuni!$D$2:$D$8105)</f>
        <v>45</v>
      </c>
      <c r="F2123" s="1">
        <f>LOOKUP(laureati_1999_2011_ateneoxgenere[[#This Row],[Enna ]], Comuni!$O$2:$O$8105, Comuni!$E$2:$E$8105)</f>
        <v>24</v>
      </c>
      <c r="G2123" s="1">
        <f>LOOKUP(laureati_1999_2011_ateneoxgenere[[#This Row],[Enna ]], Comuni!$O$2:$O$8105, Comuni!$F$2:$F$8105)</f>
        <v>33</v>
      </c>
      <c r="H2123" s="1">
        <f>LOOKUP(laureati_1999_2011_ateneoxgenere[[#This Row],[Enna ]], Comuni!$O$2:$O$8105, Comuni!$G$2:$G$8105)</f>
        <v>11</v>
      </c>
      <c r="I2123" s="1">
        <f>LOOKUP(laureati_1999_2011_ateneoxgenere[[#This Row],[Enna ]], Comuni!$O$2:$O$8105, Comuni!$H$2:$H$8105)</f>
        <v>52</v>
      </c>
      <c r="J2123" s="1">
        <f>LOOKUP(laureati_1999_2011_ateneoxgenere[[#This Row],[Enna ]], Comuni!$O$2:$O$8105, Comuni!$I$2:$I$8105)</f>
        <v>23</v>
      </c>
      <c r="K2123" t="s">
        <v>7</v>
      </c>
      <c r="L2123">
        <v>4876</v>
      </c>
    </row>
    <row r="2124" spans="1:12" x14ac:dyDescent="0.25">
      <c r="A2124">
        <v>2012</v>
      </c>
      <c r="B2124">
        <v>3001</v>
      </c>
      <c r="C2124" s="1" t="s">
        <v>33</v>
      </c>
      <c r="D2124" s="1" t="str">
        <f>LOOKUP(C2124, '2018'!$C$2:$C$181, '2018'!$D$2:$D$181)</f>
        <v>Udine</v>
      </c>
      <c r="E2124" s="1">
        <f>LOOKUP(laureati_1999_2011_ateneoxgenere[[#This Row],[Enna ]], Comuni!$O$2:$O$8105, Comuni!$D$2:$D$8105)</f>
        <v>46</v>
      </c>
      <c r="F2124" s="1">
        <f>LOOKUP(laureati_1999_2011_ateneoxgenere[[#This Row],[Enna ]], Comuni!$O$2:$O$8105, Comuni!$E$2:$E$8105)</f>
        <v>3</v>
      </c>
      <c r="G2124" s="1">
        <f>LOOKUP(laureati_1999_2011_ateneoxgenere[[#This Row],[Enna ]], Comuni!$O$2:$O$8105, Comuni!$F$2:$F$8105)</f>
        <v>57</v>
      </c>
      <c r="H2124" s="1">
        <f>LOOKUP(laureati_1999_2011_ateneoxgenere[[#This Row],[Enna ]], Comuni!$O$2:$O$8105, Comuni!$G$2:$G$8105)</f>
        <v>13</v>
      </c>
      <c r="I2124" s="1">
        <f>LOOKUP(laureati_1999_2011_ateneoxgenere[[#This Row],[Enna ]], Comuni!$O$2:$O$8105, Comuni!$H$2:$H$8105)</f>
        <v>14</v>
      </c>
      <c r="J2124" s="1">
        <f>LOOKUP(laureati_1999_2011_ateneoxgenere[[#This Row],[Enna ]], Comuni!$O$2:$O$8105, Comuni!$I$2:$I$8105)</f>
        <v>15</v>
      </c>
      <c r="K2124" t="s">
        <v>96</v>
      </c>
      <c r="L2124">
        <v>1659</v>
      </c>
    </row>
    <row r="2125" spans="1:12" x14ac:dyDescent="0.25">
      <c r="A2125">
        <v>2012</v>
      </c>
      <c r="B2125">
        <v>3001</v>
      </c>
      <c r="C2125" s="1" t="s">
        <v>33</v>
      </c>
      <c r="D2125" s="1" t="str">
        <f>LOOKUP(C2125, '2018'!$C$2:$C$181, '2018'!$D$2:$D$181)</f>
        <v>Udine</v>
      </c>
      <c r="E2125" s="1">
        <f>LOOKUP(laureati_1999_2011_ateneoxgenere[[#This Row],[Enna ]], Comuni!$O$2:$O$8105, Comuni!$D$2:$D$8105)</f>
        <v>46</v>
      </c>
      <c r="F2125" s="1">
        <f>LOOKUP(laureati_1999_2011_ateneoxgenere[[#This Row],[Enna ]], Comuni!$O$2:$O$8105, Comuni!$E$2:$E$8105)</f>
        <v>3</v>
      </c>
      <c r="G2125" s="1">
        <f>LOOKUP(laureati_1999_2011_ateneoxgenere[[#This Row],[Enna ]], Comuni!$O$2:$O$8105, Comuni!$F$2:$F$8105)</f>
        <v>57</v>
      </c>
      <c r="H2125" s="1">
        <f>LOOKUP(laureati_1999_2011_ateneoxgenere[[#This Row],[Enna ]], Comuni!$O$2:$O$8105, Comuni!$G$2:$G$8105)</f>
        <v>13</v>
      </c>
      <c r="I2125" s="1">
        <f>LOOKUP(laureati_1999_2011_ateneoxgenere[[#This Row],[Enna ]], Comuni!$O$2:$O$8105, Comuni!$H$2:$H$8105)</f>
        <v>14</v>
      </c>
      <c r="J2125" s="1">
        <f>LOOKUP(laureati_1999_2011_ateneoxgenere[[#This Row],[Enna ]], Comuni!$O$2:$O$8105, Comuni!$I$2:$I$8105)</f>
        <v>15</v>
      </c>
      <c r="K2125" t="s">
        <v>7</v>
      </c>
      <c r="L2125">
        <v>1267</v>
      </c>
    </row>
    <row r="2126" spans="1:12" x14ac:dyDescent="0.25">
      <c r="A2126">
        <v>2012</v>
      </c>
      <c r="B2126">
        <v>3201</v>
      </c>
      <c r="C2126" s="1" t="s">
        <v>34</v>
      </c>
      <c r="D2126" s="1" t="str">
        <f>LOOKUP(C2126, '2018'!$C$2:$C$181, '2018'!$D$2:$D$181)</f>
        <v>Trieste</v>
      </c>
      <c r="E2126" s="1">
        <f>LOOKUP(laureati_1999_2011_ateneoxgenere[[#This Row],[Enna ]], Comuni!$O$2:$O$8105, Comuni!$D$2:$D$8105)</f>
        <v>45</v>
      </c>
      <c r="F2126" s="1">
        <f>LOOKUP(laureati_1999_2011_ateneoxgenere[[#This Row],[Enna ]], Comuni!$O$2:$O$8105, Comuni!$E$2:$E$8105)</f>
        <v>38</v>
      </c>
      <c r="G2126" s="1">
        <f>LOOKUP(laureati_1999_2011_ateneoxgenere[[#This Row],[Enna ]], Comuni!$O$2:$O$8105, Comuni!$F$2:$F$8105)</f>
        <v>58</v>
      </c>
      <c r="H2126" s="1">
        <f>LOOKUP(laureati_1999_2011_ateneoxgenere[[#This Row],[Enna ]], Comuni!$O$2:$O$8105, Comuni!$G$2:$G$8105)</f>
        <v>13</v>
      </c>
      <c r="I2126" s="1">
        <f>LOOKUP(laureati_1999_2011_ateneoxgenere[[#This Row],[Enna ]], Comuni!$O$2:$O$8105, Comuni!$H$2:$H$8105)</f>
        <v>46</v>
      </c>
      <c r="J2126" s="1">
        <f>LOOKUP(laureati_1999_2011_ateneoxgenere[[#This Row],[Enna ]], Comuni!$O$2:$O$8105, Comuni!$I$2:$I$8105)</f>
        <v>20</v>
      </c>
      <c r="K2126" t="s">
        <v>96</v>
      </c>
      <c r="L2126">
        <v>2110</v>
      </c>
    </row>
    <row r="2127" spans="1:12" x14ac:dyDescent="0.25">
      <c r="A2127">
        <v>2012</v>
      </c>
      <c r="B2127">
        <v>3201</v>
      </c>
      <c r="C2127" s="1" t="s">
        <v>34</v>
      </c>
      <c r="D2127" s="1" t="str">
        <f>LOOKUP(C2127, '2018'!$C$2:$C$181, '2018'!$D$2:$D$181)</f>
        <v>Trieste</v>
      </c>
      <c r="E2127" s="1">
        <f>LOOKUP(laureati_1999_2011_ateneoxgenere[[#This Row],[Enna ]], Comuni!$O$2:$O$8105, Comuni!$D$2:$D$8105)</f>
        <v>45</v>
      </c>
      <c r="F2127" s="1">
        <f>LOOKUP(laureati_1999_2011_ateneoxgenere[[#This Row],[Enna ]], Comuni!$O$2:$O$8105, Comuni!$E$2:$E$8105)</f>
        <v>38</v>
      </c>
      <c r="G2127" s="1">
        <f>LOOKUP(laureati_1999_2011_ateneoxgenere[[#This Row],[Enna ]], Comuni!$O$2:$O$8105, Comuni!$F$2:$F$8105)</f>
        <v>58</v>
      </c>
      <c r="H2127" s="1">
        <f>LOOKUP(laureati_1999_2011_ateneoxgenere[[#This Row],[Enna ]], Comuni!$O$2:$O$8105, Comuni!$G$2:$G$8105)</f>
        <v>13</v>
      </c>
      <c r="I2127" s="1">
        <f>LOOKUP(laureati_1999_2011_ateneoxgenere[[#This Row],[Enna ]], Comuni!$O$2:$O$8105, Comuni!$H$2:$H$8105)</f>
        <v>46</v>
      </c>
      <c r="J2127" s="1">
        <f>LOOKUP(laureati_1999_2011_ateneoxgenere[[#This Row],[Enna ]], Comuni!$O$2:$O$8105, Comuni!$I$2:$I$8105)</f>
        <v>20</v>
      </c>
      <c r="K2127" t="s">
        <v>7</v>
      </c>
      <c r="L2127">
        <v>1354</v>
      </c>
    </row>
    <row r="2128" spans="1:12" x14ac:dyDescent="0.25">
      <c r="A2128">
        <v>2012</v>
      </c>
      <c r="B2128">
        <v>3401</v>
      </c>
      <c r="C2128" s="1" t="s">
        <v>35</v>
      </c>
      <c r="D2128" s="1" t="str">
        <f>LOOKUP(C2128, '2018'!$C$2:$C$181, '2018'!$D$2:$D$181)</f>
        <v>Parma</v>
      </c>
      <c r="E2128" s="1">
        <f>LOOKUP(laureati_1999_2011_ateneoxgenere[[#This Row],[Enna ]], Comuni!$O$2:$O$8105, Comuni!$D$2:$D$8105)</f>
        <v>44</v>
      </c>
      <c r="F2128" s="1">
        <f>LOOKUP(laureati_1999_2011_ateneoxgenere[[#This Row],[Enna ]], Comuni!$O$2:$O$8105, Comuni!$E$2:$E$8105)</f>
        <v>48</v>
      </c>
      <c r="G2128" s="1">
        <f>LOOKUP(laureati_1999_2011_ateneoxgenere[[#This Row],[Enna ]], Comuni!$O$2:$O$8105, Comuni!$F$2:$F$8105)</f>
        <v>6</v>
      </c>
      <c r="H2128" s="1">
        <f>LOOKUP(laureati_1999_2011_ateneoxgenere[[#This Row],[Enna ]], Comuni!$O$2:$O$8105, Comuni!$G$2:$G$8105)</f>
        <v>10</v>
      </c>
      <c r="I2128" s="1">
        <f>LOOKUP(laureati_1999_2011_ateneoxgenere[[#This Row],[Enna ]], Comuni!$O$2:$O$8105, Comuni!$H$2:$H$8105)</f>
        <v>19</v>
      </c>
      <c r="J2128" s="1">
        <f>LOOKUP(laureati_1999_2011_ateneoxgenere[[#This Row],[Enna ]], Comuni!$O$2:$O$8105, Comuni!$I$2:$I$8105)</f>
        <v>44</v>
      </c>
      <c r="K2128" t="s">
        <v>96</v>
      </c>
      <c r="L2128">
        <v>2986</v>
      </c>
    </row>
    <row r="2129" spans="1:12" x14ac:dyDescent="0.25">
      <c r="A2129">
        <v>2012</v>
      </c>
      <c r="B2129">
        <v>3401</v>
      </c>
      <c r="C2129" s="1" t="s">
        <v>35</v>
      </c>
      <c r="D2129" s="1" t="str">
        <f>LOOKUP(C2129, '2018'!$C$2:$C$181, '2018'!$D$2:$D$181)</f>
        <v>Parma</v>
      </c>
      <c r="E2129" s="1">
        <f>LOOKUP(laureati_1999_2011_ateneoxgenere[[#This Row],[Enna ]], Comuni!$O$2:$O$8105, Comuni!$D$2:$D$8105)</f>
        <v>44</v>
      </c>
      <c r="F2129" s="1">
        <f>LOOKUP(laureati_1999_2011_ateneoxgenere[[#This Row],[Enna ]], Comuni!$O$2:$O$8105, Comuni!$E$2:$E$8105)</f>
        <v>48</v>
      </c>
      <c r="G2129" s="1">
        <f>LOOKUP(laureati_1999_2011_ateneoxgenere[[#This Row],[Enna ]], Comuni!$O$2:$O$8105, Comuni!$F$2:$F$8105)</f>
        <v>6</v>
      </c>
      <c r="H2129" s="1">
        <f>LOOKUP(laureati_1999_2011_ateneoxgenere[[#This Row],[Enna ]], Comuni!$O$2:$O$8105, Comuni!$G$2:$G$8105)</f>
        <v>10</v>
      </c>
      <c r="I2129" s="1">
        <f>LOOKUP(laureati_1999_2011_ateneoxgenere[[#This Row],[Enna ]], Comuni!$O$2:$O$8105, Comuni!$H$2:$H$8105)</f>
        <v>19</v>
      </c>
      <c r="J2129" s="1">
        <f>LOOKUP(laureati_1999_2011_ateneoxgenere[[#This Row],[Enna ]], Comuni!$O$2:$O$8105, Comuni!$I$2:$I$8105)</f>
        <v>44</v>
      </c>
      <c r="K2129" t="s">
        <v>7</v>
      </c>
      <c r="L2129">
        <v>2185</v>
      </c>
    </row>
    <row r="2130" spans="1:12" x14ac:dyDescent="0.25">
      <c r="A2130">
        <v>2012</v>
      </c>
      <c r="B2130">
        <v>3601</v>
      </c>
      <c r="C2130" s="1" t="s">
        <v>36</v>
      </c>
      <c r="D2130" s="1" t="str">
        <f>LOOKUP(C2130, '2018'!$C$2:$C$181, '2018'!$D$2:$D$181)</f>
        <v xml:space="preserve">Modena </v>
      </c>
      <c r="E2130" s="1">
        <f>LOOKUP(laureati_1999_2011_ateneoxgenere[[#This Row],[Enna ]], Comuni!$O$2:$O$8105, Comuni!$D$2:$D$8105)</f>
        <v>44</v>
      </c>
      <c r="F2130" s="1">
        <f>LOOKUP(laureati_1999_2011_ateneoxgenere[[#This Row],[Enna ]], Comuni!$O$2:$O$8105, Comuni!$E$2:$E$8105)</f>
        <v>38</v>
      </c>
      <c r="G2130" s="1">
        <f>LOOKUP(laureati_1999_2011_ateneoxgenere[[#This Row],[Enna ]], Comuni!$O$2:$O$8105, Comuni!$F$2:$F$8105)</f>
        <v>53</v>
      </c>
      <c r="H2130" s="1">
        <f>LOOKUP(laureati_1999_2011_ateneoxgenere[[#This Row],[Enna ]], Comuni!$O$2:$O$8105, Comuni!$G$2:$G$8105)</f>
        <v>10</v>
      </c>
      <c r="I2130" s="1">
        <f>LOOKUP(laureati_1999_2011_ateneoxgenere[[#This Row],[Enna ]], Comuni!$O$2:$O$8105, Comuni!$H$2:$H$8105)</f>
        <v>55</v>
      </c>
      <c r="J2130" s="1">
        <f>LOOKUP(laureati_1999_2011_ateneoxgenere[[#This Row],[Enna ]], Comuni!$O$2:$O$8105, Comuni!$I$2:$I$8105)</f>
        <v>29</v>
      </c>
      <c r="K2130" t="s">
        <v>96</v>
      </c>
      <c r="L2130">
        <v>2006</v>
      </c>
    </row>
    <row r="2131" spans="1:12" x14ac:dyDescent="0.25">
      <c r="A2131">
        <v>2012</v>
      </c>
      <c r="B2131">
        <v>3601</v>
      </c>
      <c r="C2131" s="1" t="s">
        <v>36</v>
      </c>
      <c r="D2131" s="1" t="str">
        <f>LOOKUP(C2131, '2018'!$C$2:$C$181, '2018'!$D$2:$D$181)</f>
        <v xml:space="preserve">Modena </v>
      </c>
      <c r="E2131" s="1">
        <f>LOOKUP(laureati_1999_2011_ateneoxgenere[[#This Row],[Enna ]], Comuni!$O$2:$O$8105, Comuni!$D$2:$D$8105)</f>
        <v>44</v>
      </c>
      <c r="F2131" s="1">
        <f>LOOKUP(laureati_1999_2011_ateneoxgenere[[#This Row],[Enna ]], Comuni!$O$2:$O$8105, Comuni!$E$2:$E$8105)</f>
        <v>38</v>
      </c>
      <c r="G2131" s="1">
        <f>LOOKUP(laureati_1999_2011_ateneoxgenere[[#This Row],[Enna ]], Comuni!$O$2:$O$8105, Comuni!$F$2:$F$8105)</f>
        <v>53</v>
      </c>
      <c r="H2131" s="1">
        <f>LOOKUP(laureati_1999_2011_ateneoxgenere[[#This Row],[Enna ]], Comuni!$O$2:$O$8105, Comuni!$G$2:$G$8105)</f>
        <v>10</v>
      </c>
      <c r="I2131" s="1">
        <f>LOOKUP(laureati_1999_2011_ateneoxgenere[[#This Row],[Enna ]], Comuni!$O$2:$O$8105, Comuni!$H$2:$H$8105)</f>
        <v>55</v>
      </c>
      <c r="J2131" s="1">
        <f>LOOKUP(laureati_1999_2011_ateneoxgenere[[#This Row],[Enna ]], Comuni!$O$2:$O$8105, Comuni!$I$2:$I$8105)</f>
        <v>29</v>
      </c>
      <c r="K2131" t="s">
        <v>7</v>
      </c>
      <c r="L2131">
        <v>1457</v>
      </c>
    </row>
    <row r="2132" spans="1:12" x14ac:dyDescent="0.25">
      <c r="A2132">
        <v>2012</v>
      </c>
      <c r="B2132">
        <v>3701</v>
      </c>
      <c r="C2132" s="1" t="s">
        <v>37</v>
      </c>
      <c r="D2132" s="1" t="str">
        <f>LOOKUP(C2132, '2018'!$C$2:$C$181, '2018'!$D$2:$D$181)</f>
        <v>Bologna</v>
      </c>
      <c r="E2132" s="1">
        <f>LOOKUP(laureati_1999_2011_ateneoxgenere[[#This Row],[Enna ]], Comuni!$O$2:$O$8105, Comuni!$D$2:$D$8105)</f>
        <v>44</v>
      </c>
      <c r="F2132" s="1">
        <f>LOOKUP(laureati_1999_2011_ateneoxgenere[[#This Row],[Enna ]], Comuni!$O$2:$O$8105, Comuni!$E$2:$E$8105)</f>
        <v>29</v>
      </c>
      <c r="G2132" s="1">
        <f>LOOKUP(laureati_1999_2011_ateneoxgenere[[#This Row],[Enna ]], Comuni!$O$2:$O$8105, Comuni!$F$2:$F$8105)</f>
        <v>44</v>
      </c>
      <c r="H2132" s="1">
        <f>LOOKUP(laureati_1999_2011_ateneoxgenere[[#This Row],[Enna ]], Comuni!$O$2:$O$8105, Comuni!$G$2:$G$8105)</f>
        <v>11</v>
      </c>
      <c r="I2132" s="1">
        <f>LOOKUP(laureati_1999_2011_ateneoxgenere[[#This Row],[Enna ]], Comuni!$O$2:$O$8105, Comuni!$H$2:$H$8105)</f>
        <v>20</v>
      </c>
      <c r="J2132" s="1">
        <f>LOOKUP(laureati_1999_2011_ateneoxgenere[[#This Row],[Enna ]], Comuni!$O$2:$O$8105, Comuni!$I$2:$I$8105)</f>
        <v>48</v>
      </c>
      <c r="K2132" t="s">
        <v>96</v>
      </c>
      <c r="L2132">
        <v>8972</v>
      </c>
    </row>
    <row r="2133" spans="1:12" x14ac:dyDescent="0.25">
      <c r="A2133">
        <v>2012</v>
      </c>
      <c r="B2133">
        <v>3701</v>
      </c>
      <c r="C2133" s="1" t="s">
        <v>37</v>
      </c>
      <c r="D2133" s="1" t="str">
        <f>LOOKUP(C2133, '2018'!$C$2:$C$181, '2018'!$D$2:$D$181)</f>
        <v>Bologna</v>
      </c>
      <c r="E2133" s="1">
        <f>LOOKUP(laureati_1999_2011_ateneoxgenere[[#This Row],[Enna ]], Comuni!$O$2:$O$8105, Comuni!$D$2:$D$8105)</f>
        <v>44</v>
      </c>
      <c r="F2133" s="1">
        <f>LOOKUP(laureati_1999_2011_ateneoxgenere[[#This Row],[Enna ]], Comuni!$O$2:$O$8105, Comuni!$E$2:$E$8105)</f>
        <v>29</v>
      </c>
      <c r="G2133" s="1">
        <f>LOOKUP(laureati_1999_2011_ateneoxgenere[[#This Row],[Enna ]], Comuni!$O$2:$O$8105, Comuni!$F$2:$F$8105)</f>
        <v>44</v>
      </c>
      <c r="H2133" s="1">
        <f>LOOKUP(laureati_1999_2011_ateneoxgenere[[#This Row],[Enna ]], Comuni!$O$2:$O$8105, Comuni!$G$2:$G$8105)</f>
        <v>11</v>
      </c>
      <c r="I2133" s="1">
        <f>LOOKUP(laureati_1999_2011_ateneoxgenere[[#This Row],[Enna ]], Comuni!$O$2:$O$8105, Comuni!$H$2:$H$8105)</f>
        <v>20</v>
      </c>
      <c r="J2133" s="1">
        <f>LOOKUP(laureati_1999_2011_ateneoxgenere[[#This Row],[Enna ]], Comuni!$O$2:$O$8105, Comuni!$I$2:$I$8105)</f>
        <v>48</v>
      </c>
      <c r="K2133" t="s">
        <v>7</v>
      </c>
      <c r="L2133">
        <v>6214</v>
      </c>
    </row>
    <row r="2134" spans="1:12" x14ac:dyDescent="0.25">
      <c r="A2134">
        <v>2012</v>
      </c>
      <c r="B2134">
        <v>3801</v>
      </c>
      <c r="C2134" s="1" t="s">
        <v>38</v>
      </c>
      <c r="D2134" s="1" t="str">
        <f>LOOKUP(C2134, '2018'!$C$2:$C$181, '2018'!$D$2:$D$181)</f>
        <v>Ferrara</v>
      </c>
      <c r="E2134" s="1">
        <f>LOOKUP(laureati_1999_2011_ateneoxgenere[[#This Row],[Enna ]], Comuni!$O$2:$O$8105, Comuni!$D$2:$D$8105)</f>
        <v>44</v>
      </c>
      <c r="F2134" s="1">
        <f>LOOKUP(laureati_1999_2011_ateneoxgenere[[#This Row],[Enna ]], Comuni!$O$2:$O$8105, Comuni!$E$2:$E$8105)</f>
        <v>50</v>
      </c>
      <c r="G2134" s="1">
        <f>LOOKUP(laureati_1999_2011_ateneoxgenere[[#This Row],[Enna ]], Comuni!$O$2:$O$8105, Comuni!$F$2:$F$8105)</f>
        <v>31</v>
      </c>
      <c r="H2134" s="1">
        <f>LOOKUP(laureati_1999_2011_ateneoxgenere[[#This Row],[Enna ]], Comuni!$O$2:$O$8105, Comuni!$G$2:$G$8105)</f>
        <v>11</v>
      </c>
      <c r="I2134" s="1">
        <f>LOOKUP(laureati_1999_2011_ateneoxgenere[[#This Row],[Enna ]], Comuni!$O$2:$O$8105, Comuni!$H$2:$H$8105)</f>
        <v>37</v>
      </c>
      <c r="J2134" s="1">
        <f>LOOKUP(laureati_1999_2011_ateneoxgenere[[#This Row],[Enna ]], Comuni!$O$2:$O$8105, Comuni!$I$2:$I$8105)</f>
        <v>0</v>
      </c>
      <c r="K2134" t="s">
        <v>96</v>
      </c>
      <c r="L2134">
        <v>1422</v>
      </c>
    </row>
    <row r="2135" spans="1:12" x14ac:dyDescent="0.25">
      <c r="A2135">
        <v>2012</v>
      </c>
      <c r="B2135">
        <v>3801</v>
      </c>
      <c r="C2135" s="1" t="s">
        <v>38</v>
      </c>
      <c r="D2135" s="1" t="str">
        <f>LOOKUP(C2135, '2018'!$C$2:$C$181, '2018'!$D$2:$D$181)</f>
        <v>Ferrara</v>
      </c>
      <c r="E2135" s="1">
        <f>LOOKUP(laureati_1999_2011_ateneoxgenere[[#This Row],[Enna ]], Comuni!$O$2:$O$8105, Comuni!$D$2:$D$8105)</f>
        <v>44</v>
      </c>
      <c r="F2135" s="1">
        <f>LOOKUP(laureati_1999_2011_ateneoxgenere[[#This Row],[Enna ]], Comuni!$O$2:$O$8105, Comuni!$E$2:$E$8105)</f>
        <v>50</v>
      </c>
      <c r="G2135" s="1">
        <f>LOOKUP(laureati_1999_2011_ateneoxgenere[[#This Row],[Enna ]], Comuni!$O$2:$O$8105, Comuni!$F$2:$F$8105)</f>
        <v>31</v>
      </c>
      <c r="H2135" s="1">
        <f>LOOKUP(laureati_1999_2011_ateneoxgenere[[#This Row],[Enna ]], Comuni!$O$2:$O$8105, Comuni!$G$2:$G$8105)</f>
        <v>11</v>
      </c>
      <c r="I2135" s="1">
        <f>LOOKUP(laureati_1999_2011_ateneoxgenere[[#This Row],[Enna ]], Comuni!$O$2:$O$8105, Comuni!$H$2:$H$8105)</f>
        <v>37</v>
      </c>
      <c r="J2135" s="1">
        <f>LOOKUP(laureati_1999_2011_ateneoxgenere[[#This Row],[Enna ]], Comuni!$O$2:$O$8105, Comuni!$I$2:$I$8105)</f>
        <v>0</v>
      </c>
      <c r="K2135" t="s">
        <v>7</v>
      </c>
      <c r="L2135">
        <v>1055</v>
      </c>
    </row>
    <row r="2136" spans="1:12" x14ac:dyDescent="0.25">
      <c r="A2136">
        <v>2012</v>
      </c>
      <c r="B2136">
        <v>4101</v>
      </c>
      <c r="C2136" s="1" t="s">
        <v>108</v>
      </c>
      <c r="D2136" s="1" t="str">
        <f>LOOKUP(C2136, '2018'!$C$2:$C$181, '2018'!$D$2:$D$181)</f>
        <v>Urbino</v>
      </c>
      <c r="E2136" s="1">
        <f>LOOKUP(laureati_1999_2011_ateneoxgenere[[#This Row],[Enna ]], Comuni!$O$2:$O$8105, Comuni!$D$2:$D$8105)</f>
        <v>43</v>
      </c>
      <c r="F2136" s="1">
        <f>LOOKUP(laureati_1999_2011_ateneoxgenere[[#This Row],[Enna ]], Comuni!$O$2:$O$8105, Comuni!$E$2:$E$8105)</f>
        <v>43</v>
      </c>
      <c r="G2136" s="1">
        <f>LOOKUP(laureati_1999_2011_ateneoxgenere[[#This Row],[Enna ]], Comuni!$O$2:$O$8105, Comuni!$F$2:$F$8105)</f>
        <v>36</v>
      </c>
      <c r="H2136" s="1">
        <f>LOOKUP(laureati_1999_2011_ateneoxgenere[[#This Row],[Enna ]], Comuni!$O$2:$O$8105, Comuni!$G$2:$G$8105)</f>
        <v>12</v>
      </c>
      <c r="I2136" s="1">
        <f>LOOKUP(laureati_1999_2011_ateneoxgenere[[#This Row],[Enna ]], Comuni!$O$2:$O$8105, Comuni!$H$2:$H$8105)</f>
        <v>38</v>
      </c>
      <c r="J2136" s="1">
        <f>LOOKUP(laureati_1999_2011_ateneoxgenere[[#This Row],[Enna ]], Comuni!$O$2:$O$8105, Comuni!$I$2:$I$8105)</f>
        <v>11</v>
      </c>
      <c r="K2136" t="s">
        <v>96</v>
      </c>
      <c r="L2136">
        <v>1784</v>
      </c>
    </row>
    <row r="2137" spans="1:12" x14ac:dyDescent="0.25">
      <c r="A2137">
        <v>2012</v>
      </c>
      <c r="B2137">
        <v>4101</v>
      </c>
      <c r="C2137" s="1" t="s">
        <v>108</v>
      </c>
      <c r="D2137" s="1" t="str">
        <f>LOOKUP(C2137, '2018'!$C$2:$C$181, '2018'!$D$2:$D$181)</f>
        <v>Urbino</v>
      </c>
      <c r="E2137" s="1">
        <f>LOOKUP(laureati_1999_2011_ateneoxgenere[[#This Row],[Enna ]], Comuni!$O$2:$O$8105, Comuni!$D$2:$D$8105)</f>
        <v>43</v>
      </c>
      <c r="F2137" s="1">
        <f>LOOKUP(laureati_1999_2011_ateneoxgenere[[#This Row],[Enna ]], Comuni!$O$2:$O$8105, Comuni!$E$2:$E$8105)</f>
        <v>43</v>
      </c>
      <c r="G2137" s="1">
        <f>LOOKUP(laureati_1999_2011_ateneoxgenere[[#This Row],[Enna ]], Comuni!$O$2:$O$8105, Comuni!$F$2:$F$8105)</f>
        <v>36</v>
      </c>
      <c r="H2137" s="1">
        <f>LOOKUP(laureati_1999_2011_ateneoxgenere[[#This Row],[Enna ]], Comuni!$O$2:$O$8105, Comuni!$G$2:$G$8105)</f>
        <v>12</v>
      </c>
      <c r="I2137" s="1">
        <f>LOOKUP(laureati_1999_2011_ateneoxgenere[[#This Row],[Enna ]], Comuni!$O$2:$O$8105, Comuni!$H$2:$H$8105)</f>
        <v>38</v>
      </c>
      <c r="J2137" s="1">
        <f>LOOKUP(laureati_1999_2011_ateneoxgenere[[#This Row],[Enna ]], Comuni!$O$2:$O$8105, Comuni!$I$2:$I$8105)</f>
        <v>11</v>
      </c>
      <c r="K2137" t="s">
        <v>7</v>
      </c>
      <c r="L2137">
        <v>838</v>
      </c>
    </row>
    <row r="2138" spans="1:12" x14ac:dyDescent="0.25">
      <c r="A2138">
        <v>2012</v>
      </c>
      <c r="B2138">
        <v>4201</v>
      </c>
      <c r="C2138" s="1" t="s">
        <v>40</v>
      </c>
      <c r="D2138" s="1" t="str">
        <f>LOOKUP(C2138, '2018'!$C$2:$C$181, '2018'!$D$2:$D$181)</f>
        <v>Ancona</v>
      </c>
      <c r="E2138" s="1">
        <f>LOOKUP(laureati_1999_2011_ateneoxgenere[[#This Row],[Enna ]], Comuni!$O$2:$O$8105, Comuni!$D$2:$D$8105)</f>
        <v>43</v>
      </c>
      <c r="F2138" s="1">
        <f>LOOKUP(laureati_1999_2011_ateneoxgenere[[#This Row],[Enna ]], Comuni!$O$2:$O$8105, Comuni!$E$2:$E$8105)</f>
        <v>37</v>
      </c>
      <c r="G2138" s="1">
        <f>LOOKUP(laureati_1999_2011_ateneoxgenere[[#This Row],[Enna ]], Comuni!$O$2:$O$8105, Comuni!$F$2:$F$8105)</f>
        <v>15</v>
      </c>
      <c r="H2138" s="1">
        <f>LOOKUP(laureati_1999_2011_ateneoxgenere[[#This Row],[Enna ]], Comuni!$O$2:$O$8105, Comuni!$G$2:$G$8105)</f>
        <v>13</v>
      </c>
      <c r="I2138" s="1">
        <f>LOOKUP(laureati_1999_2011_ateneoxgenere[[#This Row],[Enna ]], Comuni!$O$2:$O$8105, Comuni!$H$2:$H$8105)</f>
        <v>30</v>
      </c>
      <c r="J2138" s="1">
        <f>LOOKUP(laureati_1999_2011_ateneoxgenere[[#This Row],[Enna ]], Comuni!$O$2:$O$8105, Comuni!$I$2:$I$8105)</f>
        <v>51</v>
      </c>
      <c r="K2138" t="s">
        <v>96</v>
      </c>
      <c r="L2138">
        <v>1488</v>
      </c>
    </row>
    <row r="2139" spans="1:12" x14ac:dyDescent="0.25">
      <c r="A2139">
        <v>2012</v>
      </c>
      <c r="B2139">
        <v>4201</v>
      </c>
      <c r="C2139" s="1" t="s">
        <v>40</v>
      </c>
      <c r="D2139" s="1" t="str">
        <f>LOOKUP(C2139, '2018'!$C$2:$C$181, '2018'!$D$2:$D$181)</f>
        <v>Ancona</v>
      </c>
      <c r="E2139" s="1">
        <f>LOOKUP(laureati_1999_2011_ateneoxgenere[[#This Row],[Enna ]], Comuni!$O$2:$O$8105, Comuni!$D$2:$D$8105)</f>
        <v>43</v>
      </c>
      <c r="F2139" s="1">
        <f>LOOKUP(laureati_1999_2011_ateneoxgenere[[#This Row],[Enna ]], Comuni!$O$2:$O$8105, Comuni!$E$2:$E$8105)</f>
        <v>37</v>
      </c>
      <c r="G2139" s="1">
        <f>LOOKUP(laureati_1999_2011_ateneoxgenere[[#This Row],[Enna ]], Comuni!$O$2:$O$8105, Comuni!$F$2:$F$8105)</f>
        <v>15</v>
      </c>
      <c r="H2139" s="1">
        <f>LOOKUP(laureati_1999_2011_ateneoxgenere[[#This Row],[Enna ]], Comuni!$O$2:$O$8105, Comuni!$G$2:$G$8105)</f>
        <v>13</v>
      </c>
      <c r="I2139" s="1">
        <f>LOOKUP(laureati_1999_2011_ateneoxgenere[[#This Row],[Enna ]], Comuni!$O$2:$O$8105, Comuni!$H$2:$H$8105)</f>
        <v>30</v>
      </c>
      <c r="J2139" s="1">
        <f>LOOKUP(laureati_1999_2011_ateneoxgenere[[#This Row],[Enna ]], Comuni!$O$2:$O$8105, Comuni!$I$2:$I$8105)</f>
        <v>51</v>
      </c>
      <c r="K2139" t="s">
        <v>7</v>
      </c>
      <c r="L2139">
        <v>1676</v>
      </c>
    </row>
    <row r="2140" spans="1:12" x14ac:dyDescent="0.25">
      <c r="A2140">
        <v>2012</v>
      </c>
      <c r="B2140">
        <v>4301</v>
      </c>
      <c r="C2140" s="1" t="s">
        <v>41</v>
      </c>
      <c r="D2140" s="1" t="str">
        <f>LOOKUP(C2140, '2018'!$C$2:$C$181, '2018'!$D$2:$D$181)</f>
        <v>Macerata</v>
      </c>
      <c r="E2140" s="1">
        <f>LOOKUP(laureati_1999_2011_ateneoxgenere[[#This Row],[Enna ]], Comuni!$O$2:$O$8105, Comuni!$D$2:$D$8105)</f>
        <v>43</v>
      </c>
      <c r="F2140" s="1">
        <f>LOOKUP(laureati_1999_2011_ateneoxgenere[[#This Row],[Enna ]], Comuni!$O$2:$O$8105, Comuni!$E$2:$E$8105)</f>
        <v>18</v>
      </c>
      <c r="G2140" s="1">
        <f>LOOKUP(laureati_1999_2011_ateneoxgenere[[#This Row],[Enna ]], Comuni!$O$2:$O$8105, Comuni!$F$2:$F$8105)</f>
        <v>6</v>
      </c>
      <c r="H2140" s="1">
        <f>LOOKUP(laureati_1999_2011_ateneoxgenere[[#This Row],[Enna ]], Comuni!$O$2:$O$8105, Comuni!$G$2:$G$8105)</f>
        <v>13</v>
      </c>
      <c r="I2140" s="1">
        <f>LOOKUP(laureati_1999_2011_ateneoxgenere[[#This Row],[Enna ]], Comuni!$O$2:$O$8105, Comuni!$H$2:$H$8105)</f>
        <v>27</v>
      </c>
      <c r="J2140" s="1">
        <f>LOOKUP(laureati_1999_2011_ateneoxgenere[[#This Row],[Enna ]], Comuni!$O$2:$O$8105, Comuni!$I$2:$I$8105)</f>
        <v>6</v>
      </c>
      <c r="K2140" t="s">
        <v>96</v>
      </c>
      <c r="L2140">
        <v>1318</v>
      </c>
    </row>
    <row r="2141" spans="1:12" x14ac:dyDescent="0.25">
      <c r="A2141">
        <v>2012</v>
      </c>
      <c r="B2141">
        <v>4301</v>
      </c>
      <c r="C2141" s="1" t="s">
        <v>41</v>
      </c>
      <c r="D2141" s="1" t="str">
        <f>LOOKUP(C2141, '2018'!$C$2:$C$181, '2018'!$D$2:$D$181)</f>
        <v>Macerata</v>
      </c>
      <c r="E2141" s="1">
        <f>LOOKUP(laureati_1999_2011_ateneoxgenere[[#This Row],[Enna ]], Comuni!$O$2:$O$8105, Comuni!$D$2:$D$8105)</f>
        <v>43</v>
      </c>
      <c r="F2141" s="1">
        <f>LOOKUP(laureati_1999_2011_ateneoxgenere[[#This Row],[Enna ]], Comuni!$O$2:$O$8105, Comuni!$E$2:$E$8105)</f>
        <v>18</v>
      </c>
      <c r="G2141" s="1">
        <f>LOOKUP(laureati_1999_2011_ateneoxgenere[[#This Row],[Enna ]], Comuni!$O$2:$O$8105, Comuni!$F$2:$F$8105)</f>
        <v>6</v>
      </c>
      <c r="H2141" s="1">
        <f>LOOKUP(laureati_1999_2011_ateneoxgenere[[#This Row],[Enna ]], Comuni!$O$2:$O$8105, Comuni!$G$2:$G$8105)</f>
        <v>13</v>
      </c>
      <c r="I2141" s="1">
        <f>LOOKUP(laureati_1999_2011_ateneoxgenere[[#This Row],[Enna ]], Comuni!$O$2:$O$8105, Comuni!$H$2:$H$8105)</f>
        <v>27</v>
      </c>
      <c r="J2141" s="1">
        <f>LOOKUP(laureati_1999_2011_ateneoxgenere[[#This Row],[Enna ]], Comuni!$O$2:$O$8105, Comuni!$I$2:$I$8105)</f>
        <v>6</v>
      </c>
      <c r="K2141" t="s">
        <v>7</v>
      </c>
      <c r="L2141">
        <v>439</v>
      </c>
    </row>
    <row r="2142" spans="1:12" x14ac:dyDescent="0.25">
      <c r="A2142">
        <v>2012</v>
      </c>
      <c r="B2142">
        <v>4302</v>
      </c>
      <c r="C2142" s="1" t="s">
        <v>42</v>
      </c>
      <c r="D2142" s="1" t="str">
        <f>LOOKUP(C2142, '2018'!$C$2:$C$181, '2018'!$D$2:$D$181)</f>
        <v>Camerino</v>
      </c>
      <c r="E2142" s="1">
        <f>LOOKUP(laureati_1999_2011_ateneoxgenere[[#This Row],[Enna ]], Comuni!$O$2:$O$8105, Comuni!$D$2:$D$8105)</f>
        <v>43</v>
      </c>
      <c r="F2142" s="1">
        <f>LOOKUP(laureati_1999_2011_ateneoxgenere[[#This Row],[Enna ]], Comuni!$O$2:$O$8105, Comuni!$E$2:$E$8105)</f>
        <v>8</v>
      </c>
      <c r="G2142" s="1">
        <f>LOOKUP(laureati_1999_2011_ateneoxgenere[[#This Row],[Enna ]], Comuni!$O$2:$O$8105, Comuni!$F$2:$F$8105)</f>
        <v>13</v>
      </c>
      <c r="H2142" s="1">
        <f>LOOKUP(laureati_1999_2011_ateneoxgenere[[#This Row],[Enna ]], Comuni!$O$2:$O$8105, Comuni!$G$2:$G$8105)</f>
        <v>13</v>
      </c>
      <c r="I2142" s="1">
        <f>LOOKUP(laureati_1999_2011_ateneoxgenere[[#This Row],[Enna ]], Comuni!$O$2:$O$8105, Comuni!$H$2:$H$8105)</f>
        <v>4</v>
      </c>
      <c r="J2142" s="1">
        <f>LOOKUP(laureati_1999_2011_ateneoxgenere[[#This Row],[Enna ]], Comuni!$O$2:$O$8105, Comuni!$I$2:$I$8105)</f>
        <v>9</v>
      </c>
      <c r="K2142" t="s">
        <v>96</v>
      </c>
      <c r="L2142">
        <v>571</v>
      </c>
    </row>
    <row r="2143" spans="1:12" x14ac:dyDescent="0.25">
      <c r="A2143">
        <v>2012</v>
      </c>
      <c r="B2143">
        <v>4302</v>
      </c>
      <c r="C2143" s="1" t="s">
        <v>42</v>
      </c>
      <c r="D2143" s="1" t="str">
        <f>LOOKUP(C2143, '2018'!$C$2:$C$181, '2018'!$D$2:$D$181)</f>
        <v>Camerino</v>
      </c>
      <c r="E2143" s="1">
        <f>LOOKUP(laureati_1999_2011_ateneoxgenere[[#This Row],[Enna ]], Comuni!$O$2:$O$8105, Comuni!$D$2:$D$8105)</f>
        <v>43</v>
      </c>
      <c r="F2143" s="1">
        <f>LOOKUP(laureati_1999_2011_ateneoxgenere[[#This Row],[Enna ]], Comuni!$O$2:$O$8105, Comuni!$E$2:$E$8105)</f>
        <v>8</v>
      </c>
      <c r="G2143" s="1">
        <f>LOOKUP(laureati_1999_2011_ateneoxgenere[[#This Row],[Enna ]], Comuni!$O$2:$O$8105, Comuni!$F$2:$F$8105)</f>
        <v>13</v>
      </c>
      <c r="H2143" s="1">
        <f>LOOKUP(laureati_1999_2011_ateneoxgenere[[#This Row],[Enna ]], Comuni!$O$2:$O$8105, Comuni!$G$2:$G$8105)</f>
        <v>13</v>
      </c>
      <c r="I2143" s="1">
        <f>LOOKUP(laureati_1999_2011_ateneoxgenere[[#This Row],[Enna ]], Comuni!$O$2:$O$8105, Comuni!$H$2:$H$8105)</f>
        <v>4</v>
      </c>
      <c r="J2143" s="1">
        <f>LOOKUP(laureati_1999_2011_ateneoxgenere[[#This Row],[Enna ]], Comuni!$O$2:$O$8105, Comuni!$I$2:$I$8105)</f>
        <v>9</v>
      </c>
      <c r="K2143" t="s">
        <v>7</v>
      </c>
      <c r="L2143">
        <v>547</v>
      </c>
    </row>
    <row r="2144" spans="1:12" x14ac:dyDescent="0.25">
      <c r="A2144">
        <v>2012</v>
      </c>
      <c r="B2144">
        <v>4801</v>
      </c>
      <c r="C2144" s="1" t="s">
        <v>43</v>
      </c>
      <c r="D2144" s="1" t="str">
        <f>LOOKUP(C2144, '2018'!$C$2:$C$181, '2018'!$D$2:$D$181)</f>
        <v>Firenze</v>
      </c>
      <c r="E2144" s="1">
        <f>LOOKUP(laureati_1999_2011_ateneoxgenere[[#This Row],[Enna ]], Comuni!$O$2:$O$8105, Comuni!$D$2:$D$8105)</f>
        <v>43</v>
      </c>
      <c r="F2144" s="1">
        <f>LOOKUP(laureati_1999_2011_ateneoxgenere[[#This Row],[Enna ]], Comuni!$O$2:$O$8105, Comuni!$E$2:$E$8105)</f>
        <v>46</v>
      </c>
      <c r="G2144" s="1">
        <f>LOOKUP(laureati_1999_2011_ateneoxgenere[[#This Row],[Enna ]], Comuni!$O$2:$O$8105, Comuni!$F$2:$F$8105)</f>
        <v>28</v>
      </c>
      <c r="H2144" s="1">
        <f>LOOKUP(laureati_1999_2011_ateneoxgenere[[#This Row],[Enna ]], Comuni!$O$2:$O$8105, Comuni!$G$2:$G$8105)</f>
        <v>11</v>
      </c>
      <c r="I2144" s="1">
        <f>LOOKUP(laureati_1999_2011_ateneoxgenere[[#This Row],[Enna ]], Comuni!$O$2:$O$8105, Comuni!$H$2:$H$8105)</f>
        <v>15</v>
      </c>
      <c r="J2144" s="1">
        <f>LOOKUP(laureati_1999_2011_ateneoxgenere[[#This Row],[Enna ]], Comuni!$O$2:$O$8105, Comuni!$I$2:$I$8105)</f>
        <v>29</v>
      </c>
      <c r="K2144" t="s">
        <v>96</v>
      </c>
      <c r="L2144">
        <v>5363</v>
      </c>
    </row>
    <row r="2145" spans="1:12" x14ac:dyDescent="0.25">
      <c r="A2145">
        <v>2012</v>
      </c>
      <c r="B2145">
        <v>4801</v>
      </c>
      <c r="C2145" s="1" t="s">
        <v>43</v>
      </c>
      <c r="D2145" s="1" t="str">
        <f>LOOKUP(C2145, '2018'!$C$2:$C$181, '2018'!$D$2:$D$181)</f>
        <v>Firenze</v>
      </c>
      <c r="E2145" s="1">
        <f>LOOKUP(laureati_1999_2011_ateneoxgenere[[#This Row],[Enna ]], Comuni!$O$2:$O$8105, Comuni!$D$2:$D$8105)</f>
        <v>43</v>
      </c>
      <c r="F2145" s="1">
        <f>LOOKUP(laureati_1999_2011_ateneoxgenere[[#This Row],[Enna ]], Comuni!$O$2:$O$8105, Comuni!$E$2:$E$8105)</f>
        <v>46</v>
      </c>
      <c r="G2145" s="1">
        <f>LOOKUP(laureati_1999_2011_ateneoxgenere[[#This Row],[Enna ]], Comuni!$O$2:$O$8105, Comuni!$F$2:$F$8105)</f>
        <v>28</v>
      </c>
      <c r="H2145" s="1">
        <f>LOOKUP(laureati_1999_2011_ateneoxgenere[[#This Row],[Enna ]], Comuni!$O$2:$O$8105, Comuni!$G$2:$G$8105)</f>
        <v>11</v>
      </c>
      <c r="I2145" s="1">
        <f>LOOKUP(laureati_1999_2011_ateneoxgenere[[#This Row],[Enna ]], Comuni!$O$2:$O$8105, Comuni!$H$2:$H$8105)</f>
        <v>15</v>
      </c>
      <c r="J2145" s="1">
        <f>LOOKUP(laureati_1999_2011_ateneoxgenere[[#This Row],[Enna ]], Comuni!$O$2:$O$8105, Comuni!$I$2:$I$8105)</f>
        <v>29</v>
      </c>
      <c r="K2145" t="s">
        <v>7</v>
      </c>
      <c r="L2145">
        <v>3781</v>
      </c>
    </row>
    <row r="2146" spans="1:12" x14ac:dyDescent="0.25">
      <c r="A2146">
        <v>2012</v>
      </c>
      <c r="B2146">
        <v>5001</v>
      </c>
      <c r="C2146" s="1" t="s">
        <v>45</v>
      </c>
      <c r="D2146" s="1" t="str">
        <f>LOOKUP(C2146, '2018'!$C$2:$C$181, '2018'!$D$2:$D$181)</f>
        <v>Pisa</v>
      </c>
      <c r="E2146" s="1">
        <f>LOOKUP(laureati_1999_2011_ateneoxgenere[[#This Row],[Enna ]], Comuni!$O$2:$O$8105, Comuni!$D$2:$D$8105)</f>
        <v>43</v>
      </c>
      <c r="F2146" s="1">
        <f>LOOKUP(laureati_1999_2011_ateneoxgenere[[#This Row],[Enna ]], Comuni!$O$2:$O$8105, Comuni!$E$2:$E$8105)</f>
        <v>42</v>
      </c>
      <c r="G2146" s="1">
        <f>LOOKUP(laureati_1999_2011_ateneoxgenere[[#This Row],[Enna ]], Comuni!$O$2:$O$8105, Comuni!$F$2:$F$8105)</f>
        <v>51</v>
      </c>
      <c r="H2146" s="1">
        <f>LOOKUP(laureati_1999_2011_ateneoxgenere[[#This Row],[Enna ]], Comuni!$O$2:$O$8105, Comuni!$G$2:$G$8105)</f>
        <v>10</v>
      </c>
      <c r="I2146" s="1">
        <f>LOOKUP(laureati_1999_2011_ateneoxgenere[[#This Row],[Enna ]], Comuni!$O$2:$O$8105, Comuni!$H$2:$H$8105)</f>
        <v>24</v>
      </c>
      <c r="J2146" s="1">
        <f>LOOKUP(laureati_1999_2011_ateneoxgenere[[#This Row],[Enna ]], Comuni!$O$2:$O$8105, Comuni!$I$2:$I$8105)</f>
        <v>1</v>
      </c>
      <c r="K2146" t="s">
        <v>96</v>
      </c>
      <c r="L2146">
        <v>3480</v>
      </c>
    </row>
    <row r="2147" spans="1:12" x14ac:dyDescent="0.25">
      <c r="A2147">
        <v>2012</v>
      </c>
      <c r="B2147">
        <v>5001</v>
      </c>
      <c r="C2147" s="1" t="s">
        <v>45</v>
      </c>
      <c r="D2147" s="1" t="str">
        <f>LOOKUP(C2147, '2018'!$C$2:$C$181, '2018'!$D$2:$D$181)</f>
        <v>Pisa</v>
      </c>
      <c r="E2147" s="1">
        <f>LOOKUP(laureati_1999_2011_ateneoxgenere[[#This Row],[Enna ]], Comuni!$O$2:$O$8105, Comuni!$D$2:$D$8105)</f>
        <v>43</v>
      </c>
      <c r="F2147" s="1">
        <f>LOOKUP(laureati_1999_2011_ateneoxgenere[[#This Row],[Enna ]], Comuni!$O$2:$O$8105, Comuni!$E$2:$E$8105)</f>
        <v>42</v>
      </c>
      <c r="G2147" s="1">
        <f>LOOKUP(laureati_1999_2011_ateneoxgenere[[#This Row],[Enna ]], Comuni!$O$2:$O$8105, Comuni!$F$2:$F$8105)</f>
        <v>51</v>
      </c>
      <c r="H2147" s="1">
        <f>LOOKUP(laureati_1999_2011_ateneoxgenere[[#This Row],[Enna ]], Comuni!$O$2:$O$8105, Comuni!$G$2:$G$8105)</f>
        <v>10</v>
      </c>
      <c r="I2147" s="1">
        <f>LOOKUP(laureati_1999_2011_ateneoxgenere[[#This Row],[Enna ]], Comuni!$O$2:$O$8105, Comuni!$H$2:$H$8105)</f>
        <v>24</v>
      </c>
      <c r="J2147" s="1">
        <f>LOOKUP(laureati_1999_2011_ateneoxgenere[[#This Row],[Enna ]], Comuni!$O$2:$O$8105, Comuni!$I$2:$I$8105)</f>
        <v>1</v>
      </c>
      <c r="K2147" t="s">
        <v>7</v>
      </c>
      <c r="L2147">
        <v>3193</v>
      </c>
    </row>
    <row r="2148" spans="1:12" x14ac:dyDescent="0.25">
      <c r="A2148">
        <v>2012</v>
      </c>
      <c r="B2148">
        <v>5201</v>
      </c>
      <c r="C2148" s="1" t="s">
        <v>46</v>
      </c>
      <c r="D2148" s="1" t="str">
        <f>LOOKUP(C2148, '2018'!$C$2:$C$181, '2018'!$D$2:$D$181)</f>
        <v>Siena</v>
      </c>
      <c r="E2148" s="1">
        <f>LOOKUP(laureati_1999_2011_ateneoxgenere[[#This Row],[Enna ]], Comuni!$O$2:$O$8105, Comuni!$D$2:$D$8105)</f>
        <v>43</v>
      </c>
      <c r="F2148" s="1">
        <f>LOOKUP(laureati_1999_2011_ateneoxgenere[[#This Row],[Enna ]], Comuni!$O$2:$O$8105, Comuni!$E$2:$E$8105)</f>
        <v>19</v>
      </c>
      <c r="G2148" s="1">
        <f>LOOKUP(laureati_1999_2011_ateneoxgenere[[#This Row],[Enna ]], Comuni!$O$2:$O$8105, Comuni!$F$2:$F$8105)</f>
        <v>11</v>
      </c>
      <c r="H2148" s="1">
        <f>LOOKUP(laureati_1999_2011_ateneoxgenere[[#This Row],[Enna ]], Comuni!$O$2:$O$8105, Comuni!$G$2:$G$8105)</f>
        <v>11</v>
      </c>
      <c r="I2148" s="1">
        <f>LOOKUP(laureati_1999_2011_ateneoxgenere[[#This Row],[Enna ]], Comuni!$O$2:$O$8105, Comuni!$H$2:$H$8105)</f>
        <v>19</v>
      </c>
      <c r="J2148" s="1">
        <f>LOOKUP(laureati_1999_2011_ateneoxgenere[[#This Row],[Enna ]], Comuni!$O$2:$O$8105, Comuni!$I$2:$I$8105)</f>
        <v>59</v>
      </c>
      <c r="K2148" t="s">
        <v>96</v>
      </c>
      <c r="L2148">
        <v>1937</v>
      </c>
    </row>
    <row r="2149" spans="1:12" x14ac:dyDescent="0.25">
      <c r="A2149">
        <v>2012</v>
      </c>
      <c r="B2149">
        <v>5201</v>
      </c>
      <c r="C2149" s="1" t="s">
        <v>46</v>
      </c>
      <c r="D2149" s="1" t="str">
        <f>LOOKUP(C2149, '2018'!$C$2:$C$181, '2018'!$D$2:$D$181)</f>
        <v>Siena</v>
      </c>
      <c r="E2149" s="1">
        <f>LOOKUP(laureati_1999_2011_ateneoxgenere[[#This Row],[Enna ]], Comuni!$O$2:$O$8105, Comuni!$D$2:$D$8105)</f>
        <v>43</v>
      </c>
      <c r="F2149" s="1">
        <f>LOOKUP(laureati_1999_2011_ateneoxgenere[[#This Row],[Enna ]], Comuni!$O$2:$O$8105, Comuni!$E$2:$E$8105)</f>
        <v>19</v>
      </c>
      <c r="G2149" s="1">
        <f>LOOKUP(laureati_1999_2011_ateneoxgenere[[#This Row],[Enna ]], Comuni!$O$2:$O$8105, Comuni!$F$2:$F$8105)</f>
        <v>11</v>
      </c>
      <c r="H2149" s="1">
        <f>LOOKUP(laureati_1999_2011_ateneoxgenere[[#This Row],[Enna ]], Comuni!$O$2:$O$8105, Comuni!$G$2:$G$8105)</f>
        <v>11</v>
      </c>
      <c r="I2149" s="1">
        <f>LOOKUP(laureati_1999_2011_ateneoxgenere[[#This Row],[Enna ]], Comuni!$O$2:$O$8105, Comuni!$H$2:$H$8105)</f>
        <v>19</v>
      </c>
      <c r="J2149" s="1">
        <f>LOOKUP(laureati_1999_2011_ateneoxgenere[[#This Row],[Enna ]], Comuni!$O$2:$O$8105, Comuni!$I$2:$I$8105)</f>
        <v>59</v>
      </c>
      <c r="K2149" t="s">
        <v>7</v>
      </c>
      <c r="L2149">
        <v>1179</v>
      </c>
    </row>
    <row r="2150" spans="1:12" x14ac:dyDescent="0.25">
      <c r="A2150">
        <v>2012</v>
      </c>
      <c r="B2150">
        <v>5202</v>
      </c>
      <c r="C2150" s="1" t="s">
        <v>47</v>
      </c>
      <c r="D2150" s="1" t="str">
        <f>LOOKUP(C2150, '2018'!$C$2:$C$181, '2018'!$D$2:$D$181)</f>
        <v xml:space="preserve">Siena </v>
      </c>
      <c r="E2150" s="1">
        <f>LOOKUP(laureati_1999_2011_ateneoxgenere[[#This Row],[Enna ]], Comuni!$O$2:$O$8105, Comuni!$D$2:$D$8105)</f>
        <v>43</v>
      </c>
      <c r="F2150" s="1">
        <f>LOOKUP(laureati_1999_2011_ateneoxgenere[[#This Row],[Enna ]], Comuni!$O$2:$O$8105, Comuni!$E$2:$E$8105)</f>
        <v>19</v>
      </c>
      <c r="G2150" s="1">
        <f>LOOKUP(laureati_1999_2011_ateneoxgenere[[#This Row],[Enna ]], Comuni!$O$2:$O$8105, Comuni!$F$2:$F$8105)</f>
        <v>11</v>
      </c>
      <c r="H2150" s="1">
        <f>LOOKUP(laureati_1999_2011_ateneoxgenere[[#This Row],[Enna ]], Comuni!$O$2:$O$8105, Comuni!$G$2:$G$8105)</f>
        <v>11</v>
      </c>
      <c r="I2150" s="1">
        <f>LOOKUP(laureati_1999_2011_ateneoxgenere[[#This Row],[Enna ]], Comuni!$O$2:$O$8105, Comuni!$H$2:$H$8105)</f>
        <v>19</v>
      </c>
      <c r="J2150" s="1">
        <f>LOOKUP(laureati_1999_2011_ateneoxgenere[[#This Row],[Enna ]], Comuni!$O$2:$O$8105, Comuni!$I$2:$I$8105)</f>
        <v>59</v>
      </c>
      <c r="K2150" t="s">
        <v>96</v>
      </c>
      <c r="L2150">
        <v>91</v>
      </c>
    </row>
    <row r="2151" spans="1:12" x14ac:dyDescent="0.25">
      <c r="A2151">
        <v>2012</v>
      </c>
      <c r="B2151">
        <v>5202</v>
      </c>
      <c r="C2151" s="1" t="s">
        <v>47</v>
      </c>
      <c r="D2151" s="1" t="str">
        <f>LOOKUP(C2151, '2018'!$C$2:$C$181, '2018'!$D$2:$D$181)</f>
        <v xml:space="preserve">Siena </v>
      </c>
      <c r="E2151" s="1">
        <f>LOOKUP(laureati_1999_2011_ateneoxgenere[[#This Row],[Enna ]], Comuni!$O$2:$O$8105, Comuni!$D$2:$D$8105)</f>
        <v>43</v>
      </c>
      <c r="F2151" s="1">
        <f>LOOKUP(laureati_1999_2011_ateneoxgenere[[#This Row],[Enna ]], Comuni!$O$2:$O$8105, Comuni!$E$2:$E$8105)</f>
        <v>19</v>
      </c>
      <c r="G2151" s="1">
        <f>LOOKUP(laureati_1999_2011_ateneoxgenere[[#This Row],[Enna ]], Comuni!$O$2:$O$8105, Comuni!$F$2:$F$8105)</f>
        <v>11</v>
      </c>
      <c r="H2151" s="1">
        <f>LOOKUP(laureati_1999_2011_ateneoxgenere[[#This Row],[Enna ]], Comuni!$O$2:$O$8105, Comuni!$G$2:$G$8105)</f>
        <v>11</v>
      </c>
      <c r="I2151" s="1">
        <f>LOOKUP(laureati_1999_2011_ateneoxgenere[[#This Row],[Enna ]], Comuni!$O$2:$O$8105, Comuni!$H$2:$H$8105)</f>
        <v>19</v>
      </c>
      <c r="J2151" s="1">
        <f>LOOKUP(laureati_1999_2011_ateneoxgenere[[#This Row],[Enna ]], Comuni!$O$2:$O$8105, Comuni!$I$2:$I$8105)</f>
        <v>59</v>
      </c>
      <c r="K2151" t="s">
        <v>7</v>
      </c>
      <c r="L2151">
        <v>10</v>
      </c>
    </row>
    <row r="2152" spans="1:12" x14ac:dyDescent="0.25">
      <c r="A2152">
        <v>2012</v>
      </c>
      <c r="B2152">
        <v>5401</v>
      </c>
      <c r="C2152" s="1" t="s">
        <v>48</v>
      </c>
      <c r="D2152" s="1" t="str">
        <f>LOOKUP(C2152, '2018'!$C$2:$C$181, '2018'!$D$2:$D$181)</f>
        <v>Perugia</v>
      </c>
      <c r="E2152" s="1">
        <f>LOOKUP(laureati_1999_2011_ateneoxgenere[[#This Row],[Enna ]], Comuni!$O$2:$O$8105, Comuni!$D$2:$D$8105)</f>
        <v>43</v>
      </c>
      <c r="F2152" s="1">
        <f>LOOKUP(laureati_1999_2011_ateneoxgenere[[#This Row],[Enna ]], Comuni!$O$2:$O$8105, Comuni!$E$2:$E$8105)</f>
        <v>6</v>
      </c>
      <c r="G2152" s="1">
        <f>LOOKUP(laureati_1999_2011_ateneoxgenere[[#This Row],[Enna ]], Comuni!$O$2:$O$8105, Comuni!$F$2:$F$8105)</f>
        <v>49</v>
      </c>
      <c r="H2152" s="1">
        <f>LOOKUP(laureati_1999_2011_ateneoxgenere[[#This Row],[Enna ]], Comuni!$O$2:$O$8105, Comuni!$G$2:$G$8105)</f>
        <v>12</v>
      </c>
      <c r="I2152" s="1">
        <f>LOOKUP(laureati_1999_2011_ateneoxgenere[[#This Row],[Enna ]], Comuni!$O$2:$O$8105, Comuni!$H$2:$H$8105)</f>
        <v>23</v>
      </c>
      <c r="J2152" s="1">
        <f>LOOKUP(laureati_1999_2011_ateneoxgenere[[#This Row],[Enna ]], Comuni!$O$2:$O$8105, Comuni!$I$2:$I$8105)</f>
        <v>23</v>
      </c>
      <c r="K2152" t="s">
        <v>96</v>
      </c>
      <c r="L2152">
        <v>2774</v>
      </c>
    </row>
    <row r="2153" spans="1:12" x14ac:dyDescent="0.25">
      <c r="A2153">
        <v>2012</v>
      </c>
      <c r="B2153">
        <v>5401</v>
      </c>
      <c r="C2153" s="1" t="s">
        <v>48</v>
      </c>
      <c r="D2153" s="1" t="str">
        <f>LOOKUP(C2153, '2018'!$C$2:$C$181, '2018'!$D$2:$D$181)</f>
        <v>Perugia</v>
      </c>
      <c r="E2153" s="1">
        <f>LOOKUP(laureati_1999_2011_ateneoxgenere[[#This Row],[Enna ]], Comuni!$O$2:$O$8105, Comuni!$D$2:$D$8105)</f>
        <v>43</v>
      </c>
      <c r="F2153" s="1">
        <f>LOOKUP(laureati_1999_2011_ateneoxgenere[[#This Row],[Enna ]], Comuni!$O$2:$O$8105, Comuni!$E$2:$E$8105)</f>
        <v>6</v>
      </c>
      <c r="G2153" s="1">
        <f>LOOKUP(laureati_1999_2011_ateneoxgenere[[#This Row],[Enna ]], Comuni!$O$2:$O$8105, Comuni!$F$2:$F$8105)</f>
        <v>49</v>
      </c>
      <c r="H2153" s="1">
        <f>LOOKUP(laureati_1999_2011_ateneoxgenere[[#This Row],[Enna ]], Comuni!$O$2:$O$8105, Comuni!$G$2:$G$8105)</f>
        <v>12</v>
      </c>
      <c r="I2153" s="1">
        <f>LOOKUP(laureati_1999_2011_ateneoxgenere[[#This Row],[Enna ]], Comuni!$O$2:$O$8105, Comuni!$H$2:$H$8105)</f>
        <v>23</v>
      </c>
      <c r="J2153" s="1">
        <f>LOOKUP(laureati_1999_2011_ateneoxgenere[[#This Row],[Enna ]], Comuni!$O$2:$O$8105, Comuni!$I$2:$I$8105)</f>
        <v>23</v>
      </c>
      <c r="K2153" t="s">
        <v>7</v>
      </c>
      <c r="L2153">
        <v>1887</v>
      </c>
    </row>
    <row r="2154" spans="1:12" x14ac:dyDescent="0.25">
      <c r="A2154">
        <v>2012</v>
      </c>
      <c r="B2154">
        <v>5403</v>
      </c>
      <c r="C2154" s="1" t="s">
        <v>49</v>
      </c>
      <c r="D2154" s="1" t="str">
        <f>LOOKUP(C2154, '2018'!$C$2:$C$181, '2018'!$D$2:$D$181)</f>
        <v xml:space="preserve">Perugia </v>
      </c>
      <c r="E2154" s="1">
        <f>LOOKUP(laureati_1999_2011_ateneoxgenere[[#This Row],[Enna ]], Comuni!$O$2:$O$8105, Comuni!$D$2:$D$8105)</f>
        <v>43</v>
      </c>
      <c r="F2154" s="1">
        <f>LOOKUP(laureati_1999_2011_ateneoxgenere[[#This Row],[Enna ]], Comuni!$O$2:$O$8105, Comuni!$E$2:$E$8105)</f>
        <v>6</v>
      </c>
      <c r="G2154" s="1">
        <f>LOOKUP(laureati_1999_2011_ateneoxgenere[[#This Row],[Enna ]], Comuni!$O$2:$O$8105, Comuni!$F$2:$F$8105)</f>
        <v>49</v>
      </c>
      <c r="H2154" s="1">
        <f>LOOKUP(laureati_1999_2011_ateneoxgenere[[#This Row],[Enna ]], Comuni!$O$2:$O$8105, Comuni!$G$2:$G$8105)</f>
        <v>12</v>
      </c>
      <c r="I2154" s="1">
        <f>LOOKUP(laureati_1999_2011_ateneoxgenere[[#This Row],[Enna ]], Comuni!$O$2:$O$8105, Comuni!$H$2:$H$8105)</f>
        <v>23</v>
      </c>
      <c r="J2154" s="1">
        <f>LOOKUP(laureati_1999_2011_ateneoxgenere[[#This Row],[Enna ]], Comuni!$O$2:$O$8105, Comuni!$I$2:$I$8105)</f>
        <v>23</v>
      </c>
      <c r="K2154" t="s">
        <v>96</v>
      </c>
      <c r="L2154">
        <v>208</v>
      </c>
    </row>
    <row r="2155" spans="1:12" x14ac:dyDescent="0.25">
      <c r="A2155">
        <v>2012</v>
      </c>
      <c r="B2155">
        <v>5403</v>
      </c>
      <c r="C2155" s="1" t="s">
        <v>49</v>
      </c>
      <c r="D2155" s="1" t="str">
        <f>LOOKUP(C2155, '2018'!$C$2:$C$181, '2018'!$D$2:$D$181)</f>
        <v xml:space="preserve">Perugia </v>
      </c>
      <c r="E2155" s="1">
        <f>LOOKUP(laureati_1999_2011_ateneoxgenere[[#This Row],[Enna ]], Comuni!$O$2:$O$8105, Comuni!$D$2:$D$8105)</f>
        <v>43</v>
      </c>
      <c r="F2155" s="1">
        <f>LOOKUP(laureati_1999_2011_ateneoxgenere[[#This Row],[Enna ]], Comuni!$O$2:$O$8105, Comuni!$E$2:$E$8105)</f>
        <v>6</v>
      </c>
      <c r="G2155" s="1">
        <f>LOOKUP(laureati_1999_2011_ateneoxgenere[[#This Row],[Enna ]], Comuni!$O$2:$O$8105, Comuni!$F$2:$F$8105)</f>
        <v>49</v>
      </c>
      <c r="H2155" s="1">
        <f>LOOKUP(laureati_1999_2011_ateneoxgenere[[#This Row],[Enna ]], Comuni!$O$2:$O$8105, Comuni!$G$2:$G$8105)</f>
        <v>12</v>
      </c>
      <c r="I2155" s="1">
        <f>LOOKUP(laureati_1999_2011_ateneoxgenere[[#This Row],[Enna ]], Comuni!$O$2:$O$8105, Comuni!$H$2:$H$8105)</f>
        <v>23</v>
      </c>
      <c r="J2155" s="1">
        <f>LOOKUP(laureati_1999_2011_ateneoxgenere[[#This Row],[Enna ]], Comuni!$O$2:$O$8105, Comuni!$I$2:$I$8105)</f>
        <v>23</v>
      </c>
      <c r="K2155" t="s">
        <v>7</v>
      </c>
      <c r="L2155">
        <v>138</v>
      </c>
    </row>
    <row r="2156" spans="1:12" x14ac:dyDescent="0.25">
      <c r="A2156">
        <v>2012</v>
      </c>
      <c r="B2156">
        <v>5601</v>
      </c>
      <c r="C2156" s="1" t="s">
        <v>50</v>
      </c>
      <c r="D2156" s="1" t="str">
        <f>LOOKUP(C2156, '2018'!$C$2:$C$181, '2018'!$D$2:$D$181)</f>
        <v>Viterbo</v>
      </c>
      <c r="E2156" s="1">
        <f>LOOKUP(laureati_1999_2011_ateneoxgenere[[#This Row],[Enna ]], Comuni!$O$2:$O$8105, Comuni!$D$2:$D$8105)</f>
        <v>42</v>
      </c>
      <c r="F2156" s="1">
        <f>LOOKUP(laureati_1999_2011_ateneoxgenere[[#This Row],[Enna ]], Comuni!$O$2:$O$8105, Comuni!$E$2:$E$8105)</f>
        <v>25</v>
      </c>
      <c r="G2156" s="1">
        <f>LOOKUP(laureati_1999_2011_ateneoxgenere[[#This Row],[Enna ]], Comuni!$O$2:$O$8105, Comuni!$F$2:$F$8105)</f>
        <v>5</v>
      </c>
      <c r="H2156" s="1">
        <f>LOOKUP(laureati_1999_2011_ateneoxgenere[[#This Row],[Enna ]], Comuni!$O$2:$O$8105, Comuni!$G$2:$G$8105)</f>
        <v>12</v>
      </c>
      <c r="I2156" s="1">
        <f>LOOKUP(laureati_1999_2011_ateneoxgenere[[#This Row],[Enna ]], Comuni!$O$2:$O$8105, Comuni!$H$2:$H$8105)</f>
        <v>6</v>
      </c>
      <c r="J2156" s="1">
        <f>LOOKUP(laureati_1999_2011_ateneoxgenere[[#This Row],[Enna ]], Comuni!$O$2:$O$8105, Comuni!$I$2:$I$8105)</f>
        <v>24</v>
      </c>
      <c r="K2156" t="s">
        <v>96</v>
      </c>
      <c r="L2156">
        <v>657</v>
      </c>
    </row>
    <row r="2157" spans="1:12" x14ac:dyDescent="0.25">
      <c r="A2157">
        <v>2012</v>
      </c>
      <c r="B2157">
        <v>5601</v>
      </c>
      <c r="C2157" s="1" t="s">
        <v>50</v>
      </c>
      <c r="D2157" s="1" t="str">
        <f>LOOKUP(C2157, '2018'!$C$2:$C$181, '2018'!$D$2:$D$181)</f>
        <v>Viterbo</v>
      </c>
      <c r="E2157" s="1">
        <f>LOOKUP(laureati_1999_2011_ateneoxgenere[[#This Row],[Enna ]], Comuni!$O$2:$O$8105, Comuni!$D$2:$D$8105)</f>
        <v>42</v>
      </c>
      <c r="F2157" s="1">
        <f>LOOKUP(laureati_1999_2011_ateneoxgenere[[#This Row],[Enna ]], Comuni!$O$2:$O$8105, Comuni!$E$2:$E$8105)</f>
        <v>25</v>
      </c>
      <c r="G2157" s="1">
        <f>LOOKUP(laureati_1999_2011_ateneoxgenere[[#This Row],[Enna ]], Comuni!$O$2:$O$8105, Comuni!$F$2:$F$8105)</f>
        <v>5</v>
      </c>
      <c r="H2157" s="1">
        <f>LOOKUP(laureati_1999_2011_ateneoxgenere[[#This Row],[Enna ]], Comuni!$O$2:$O$8105, Comuni!$G$2:$G$8105)</f>
        <v>12</v>
      </c>
      <c r="I2157" s="1">
        <f>LOOKUP(laureati_1999_2011_ateneoxgenere[[#This Row],[Enna ]], Comuni!$O$2:$O$8105, Comuni!$H$2:$H$8105)</f>
        <v>6</v>
      </c>
      <c r="J2157" s="1">
        <f>LOOKUP(laureati_1999_2011_ateneoxgenere[[#This Row],[Enna ]], Comuni!$O$2:$O$8105, Comuni!$I$2:$I$8105)</f>
        <v>24</v>
      </c>
      <c r="K2157" t="s">
        <v>7</v>
      </c>
      <c r="L2157">
        <v>1017</v>
      </c>
    </row>
    <row r="2158" spans="1:12" x14ac:dyDescent="0.25">
      <c r="A2158">
        <v>2012</v>
      </c>
      <c r="B2158">
        <v>5801</v>
      </c>
      <c r="C2158" s="1" t="s">
        <v>51</v>
      </c>
      <c r="D2158" s="1" t="str">
        <f>LOOKUP(C2158, '2018'!$C$2:$C$181, '2018'!$D$2:$D$181)</f>
        <v xml:space="preserve">Roma </v>
      </c>
      <c r="E2158" s="1">
        <f>LOOKUP(laureati_1999_2011_ateneoxgenere[[#This Row],[Enna ]], Comuni!$O$2:$O$8105, Comuni!$D$2:$D$8105)</f>
        <v>41</v>
      </c>
      <c r="F2158" s="1">
        <f>LOOKUP(laureati_1999_2011_ateneoxgenere[[#This Row],[Enna ]], Comuni!$O$2:$O$8105, Comuni!$E$2:$E$8105)</f>
        <v>54</v>
      </c>
      <c r="G2158" s="1">
        <f>LOOKUP(laureati_1999_2011_ateneoxgenere[[#This Row],[Enna ]], Comuni!$O$2:$O$8105, Comuni!$F$2:$F$8105)</f>
        <v>27</v>
      </c>
      <c r="H2158" s="1">
        <f>LOOKUP(laureati_1999_2011_ateneoxgenere[[#This Row],[Enna ]], Comuni!$O$2:$O$8105, Comuni!$G$2:$G$8105)</f>
        <v>12</v>
      </c>
      <c r="I2158" s="1">
        <f>LOOKUP(laureati_1999_2011_ateneoxgenere[[#This Row],[Enna ]], Comuni!$O$2:$O$8105, Comuni!$H$2:$H$8105)</f>
        <v>29</v>
      </c>
      <c r="J2158" s="1">
        <f>LOOKUP(laureati_1999_2011_ateneoxgenere[[#This Row],[Enna ]], Comuni!$O$2:$O$8105, Comuni!$I$2:$I$8105)</f>
        <v>24</v>
      </c>
      <c r="K2158" t="s">
        <v>96</v>
      </c>
      <c r="L2158">
        <v>12155</v>
      </c>
    </row>
    <row r="2159" spans="1:12" x14ac:dyDescent="0.25">
      <c r="A2159">
        <v>2012</v>
      </c>
      <c r="B2159">
        <v>5801</v>
      </c>
      <c r="C2159" s="1" t="s">
        <v>51</v>
      </c>
      <c r="D2159" s="1" t="str">
        <f>LOOKUP(C2159, '2018'!$C$2:$C$181, '2018'!$D$2:$D$181)</f>
        <v xml:space="preserve">Roma </v>
      </c>
      <c r="E2159" s="1">
        <f>LOOKUP(laureati_1999_2011_ateneoxgenere[[#This Row],[Enna ]], Comuni!$O$2:$O$8105, Comuni!$D$2:$D$8105)</f>
        <v>41</v>
      </c>
      <c r="F2159" s="1">
        <f>LOOKUP(laureati_1999_2011_ateneoxgenere[[#This Row],[Enna ]], Comuni!$O$2:$O$8105, Comuni!$E$2:$E$8105)</f>
        <v>54</v>
      </c>
      <c r="G2159" s="1">
        <f>LOOKUP(laureati_1999_2011_ateneoxgenere[[#This Row],[Enna ]], Comuni!$O$2:$O$8105, Comuni!$F$2:$F$8105)</f>
        <v>27</v>
      </c>
      <c r="H2159" s="1">
        <f>LOOKUP(laureati_1999_2011_ateneoxgenere[[#This Row],[Enna ]], Comuni!$O$2:$O$8105, Comuni!$G$2:$G$8105)</f>
        <v>12</v>
      </c>
      <c r="I2159" s="1">
        <f>LOOKUP(laureati_1999_2011_ateneoxgenere[[#This Row],[Enna ]], Comuni!$O$2:$O$8105, Comuni!$H$2:$H$8105)</f>
        <v>29</v>
      </c>
      <c r="J2159" s="1">
        <f>LOOKUP(laureati_1999_2011_ateneoxgenere[[#This Row],[Enna ]], Comuni!$O$2:$O$8105, Comuni!$I$2:$I$8105)</f>
        <v>24</v>
      </c>
      <c r="K2159" t="s">
        <v>7</v>
      </c>
      <c r="L2159">
        <v>7350</v>
      </c>
    </row>
    <row r="2160" spans="1:12" x14ac:dyDescent="0.25">
      <c r="A2160">
        <v>2012</v>
      </c>
      <c r="B2160">
        <v>5802</v>
      </c>
      <c r="C2160" s="1" t="s">
        <v>52</v>
      </c>
      <c r="D2160" s="1" t="str">
        <f>LOOKUP(C2160, '2018'!$C$2:$C$181, '2018'!$D$2:$D$181)</f>
        <v xml:space="preserve">Roma </v>
      </c>
      <c r="E2160" s="1">
        <f>LOOKUP(laureati_1999_2011_ateneoxgenere[[#This Row],[Enna ]], Comuni!$O$2:$O$8105, Comuni!$D$2:$D$8105)</f>
        <v>41</v>
      </c>
      <c r="F2160" s="1">
        <f>LOOKUP(laureati_1999_2011_ateneoxgenere[[#This Row],[Enna ]], Comuni!$O$2:$O$8105, Comuni!$E$2:$E$8105)</f>
        <v>54</v>
      </c>
      <c r="G2160" s="1">
        <f>LOOKUP(laureati_1999_2011_ateneoxgenere[[#This Row],[Enna ]], Comuni!$O$2:$O$8105, Comuni!$F$2:$F$8105)</f>
        <v>27</v>
      </c>
      <c r="H2160" s="1">
        <f>LOOKUP(laureati_1999_2011_ateneoxgenere[[#This Row],[Enna ]], Comuni!$O$2:$O$8105, Comuni!$G$2:$G$8105)</f>
        <v>12</v>
      </c>
      <c r="I2160" s="1">
        <f>LOOKUP(laureati_1999_2011_ateneoxgenere[[#This Row],[Enna ]], Comuni!$O$2:$O$8105, Comuni!$H$2:$H$8105)</f>
        <v>29</v>
      </c>
      <c r="J2160" s="1">
        <f>LOOKUP(laureati_1999_2011_ateneoxgenere[[#This Row],[Enna ]], Comuni!$O$2:$O$8105, Comuni!$I$2:$I$8105)</f>
        <v>24</v>
      </c>
      <c r="K2160" t="s">
        <v>96</v>
      </c>
      <c r="L2160">
        <v>2913</v>
      </c>
    </row>
    <row r="2161" spans="1:12" x14ac:dyDescent="0.25">
      <c r="A2161">
        <v>2012</v>
      </c>
      <c r="B2161">
        <v>5802</v>
      </c>
      <c r="C2161" s="1" t="s">
        <v>52</v>
      </c>
      <c r="D2161" s="1" t="str">
        <f>LOOKUP(C2161, '2018'!$C$2:$C$181, '2018'!$D$2:$D$181)</f>
        <v xml:space="preserve">Roma </v>
      </c>
      <c r="E2161" s="1">
        <f>LOOKUP(laureati_1999_2011_ateneoxgenere[[#This Row],[Enna ]], Comuni!$O$2:$O$8105, Comuni!$D$2:$D$8105)</f>
        <v>41</v>
      </c>
      <c r="F2161" s="1">
        <f>LOOKUP(laureati_1999_2011_ateneoxgenere[[#This Row],[Enna ]], Comuni!$O$2:$O$8105, Comuni!$E$2:$E$8105)</f>
        <v>54</v>
      </c>
      <c r="G2161" s="1">
        <f>LOOKUP(laureati_1999_2011_ateneoxgenere[[#This Row],[Enna ]], Comuni!$O$2:$O$8105, Comuni!$F$2:$F$8105)</f>
        <v>27</v>
      </c>
      <c r="H2161" s="1">
        <f>LOOKUP(laureati_1999_2011_ateneoxgenere[[#This Row],[Enna ]], Comuni!$O$2:$O$8105, Comuni!$G$2:$G$8105)</f>
        <v>12</v>
      </c>
      <c r="I2161" s="1">
        <f>LOOKUP(laureati_1999_2011_ateneoxgenere[[#This Row],[Enna ]], Comuni!$O$2:$O$8105, Comuni!$H$2:$H$8105)</f>
        <v>29</v>
      </c>
      <c r="J2161" s="1">
        <f>LOOKUP(laureati_1999_2011_ateneoxgenere[[#This Row],[Enna ]], Comuni!$O$2:$O$8105, Comuni!$I$2:$I$8105)</f>
        <v>24</v>
      </c>
      <c r="K2161" t="s">
        <v>7</v>
      </c>
      <c r="L2161">
        <v>2332</v>
      </c>
    </row>
    <row r="2162" spans="1:12" x14ac:dyDescent="0.25">
      <c r="A2162">
        <v>2012</v>
      </c>
      <c r="B2162">
        <v>5803</v>
      </c>
      <c r="C2162" s="1" t="s">
        <v>53</v>
      </c>
      <c r="D2162" s="1" t="str">
        <f>LOOKUP(C2162, '2018'!$C$2:$C$181, '2018'!$D$2:$D$181)</f>
        <v xml:space="preserve">Roma </v>
      </c>
      <c r="E2162" s="1">
        <f>LOOKUP(laureati_1999_2011_ateneoxgenere[[#This Row],[Enna ]], Comuni!$O$2:$O$8105, Comuni!$D$2:$D$8105)</f>
        <v>41</v>
      </c>
      <c r="F2162" s="1">
        <f>LOOKUP(laureati_1999_2011_ateneoxgenere[[#This Row],[Enna ]], Comuni!$O$2:$O$8105, Comuni!$E$2:$E$8105)</f>
        <v>54</v>
      </c>
      <c r="G2162" s="1">
        <f>LOOKUP(laureati_1999_2011_ateneoxgenere[[#This Row],[Enna ]], Comuni!$O$2:$O$8105, Comuni!$F$2:$F$8105)</f>
        <v>27</v>
      </c>
      <c r="H2162" s="1">
        <f>LOOKUP(laureati_1999_2011_ateneoxgenere[[#This Row],[Enna ]], Comuni!$O$2:$O$8105, Comuni!$G$2:$G$8105)</f>
        <v>12</v>
      </c>
      <c r="I2162" s="1">
        <f>LOOKUP(laureati_1999_2011_ateneoxgenere[[#This Row],[Enna ]], Comuni!$O$2:$O$8105, Comuni!$H$2:$H$8105)</f>
        <v>29</v>
      </c>
      <c r="J2162" s="1">
        <f>LOOKUP(laureati_1999_2011_ateneoxgenere[[#This Row],[Enna ]], Comuni!$O$2:$O$8105, Comuni!$I$2:$I$8105)</f>
        <v>24</v>
      </c>
      <c r="K2162" t="s">
        <v>96</v>
      </c>
      <c r="L2162">
        <v>972</v>
      </c>
    </row>
    <row r="2163" spans="1:12" x14ac:dyDescent="0.25">
      <c r="A2163">
        <v>2012</v>
      </c>
      <c r="B2163">
        <v>5803</v>
      </c>
      <c r="C2163" s="1" t="s">
        <v>53</v>
      </c>
      <c r="D2163" s="1" t="str">
        <f>LOOKUP(C2163, '2018'!$C$2:$C$181, '2018'!$D$2:$D$181)</f>
        <v xml:space="preserve">Roma </v>
      </c>
      <c r="E2163" s="1">
        <f>LOOKUP(laureati_1999_2011_ateneoxgenere[[#This Row],[Enna ]], Comuni!$O$2:$O$8105, Comuni!$D$2:$D$8105)</f>
        <v>41</v>
      </c>
      <c r="F2163" s="1">
        <f>LOOKUP(laureati_1999_2011_ateneoxgenere[[#This Row],[Enna ]], Comuni!$O$2:$O$8105, Comuni!$E$2:$E$8105)</f>
        <v>54</v>
      </c>
      <c r="G2163" s="1">
        <f>LOOKUP(laureati_1999_2011_ateneoxgenere[[#This Row],[Enna ]], Comuni!$O$2:$O$8105, Comuni!$F$2:$F$8105)</f>
        <v>27</v>
      </c>
      <c r="H2163" s="1">
        <f>LOOKUP(laureati_1999_2011_ateneoxgenere[[#This Row],[Enna ]], Comuni!$O$2:$O$8105, Comuni!$G$2:$G$8105)</f>
        <v>12</v>
      </c>
      <c r="I2163" s="1">
        <f>LOOKUP(laureati_1999_2011_ateneoxgenere[[#This Row],[Enna ]], Comuni!$O$2:$O$8105, Comuni!$H$2:$H$8105)</f>
        <v>29</v>
      </c>
      <c r="J2163" s="1">
        <f>LOOKUP(laureati_1999_2011_ateneoxgenere[[#This Row],[Enna ]], Comuni!$O$2:$O$8105, Comuni!$I$2:$I$8105)</f>
        <v>24</v>
      </c>
      <c r="K2163" t="s">
        <v>7</v>
      </c>
      <c r="L2163">
        <v>403</v>
      </c>
    </row>
    <row r="2164" spans="1:12" x14ac:dyDescent="0.25">
      <c r="A2164">
        <v>2012</v>
      </c>
      <c r="B2164">
        <v>5805</v>
      </c>
      <c r="C2164" s="1" t="s">
        <v>54</v>
      </c>
      <c r="D2164" s="1" t="str">
        <f>LOOKUP(C2164, '2018'!$C$2:$C$181, '2018'!$D$2:$D$181)</f>
        <v xml:space="preserve">Roma </v>
      </c>
      <c r="E2164" s="1">
        <f>LOOKUP(laureati_1999_2011_ateneoxgenere[[#This Row],[Enna ]], Comuni!$O$2:$O$8105, Comuni!$D$2:$D$8105)</f>
        <v>41</v>
      </c>
      <c r="F2164" s="1">
        <f>LOOKUP(laureati_1999_2011_ateneoxgenere[[#This Row],[Enna ]], Comuni!$O$2:$O$8105, Comuni!$E$2:$E$8105)</f>
        <v>54</v>
      </c>
      <c r="G2164" s="1">
        <f>LOOKUP(laureati_1999_2011_ateneoxgenere[[#This Row],[Enna ]], Comuni!$O$2:$O$8105, Comuni!$F$2:$F$8105)</f>
        <v>27</v>
      </c>
      <c r="H2164" s="1">
        <f>LOOKUP(laureati_1999_2011_ateneoxgenere[[#This Row],[Enna ]], Comuni!$O$2:$O$8105, Comuni!$G$2:$G$8105)</f>
        <v>12</v>
      </c>
      <c r="I2164" s="1">
        <f>LOOKUP(laureati_1999_2011_ateneoxgenere[[#This Row],[Enna ]], Comuni!$O$2:$O$8105, Comuni!$H$2:$H$8105)</f>
        <v>29</v>
      </c>
      <c r="J2164" s="1">
        <f>LOOKUP(laureati_1999_2011_ateneoxgenere[[#This Row],[Enna ]], Comuni!$O$2:$O$8105, Comuni!$I$2:$I$8105)</f>
        <v>24</v>
      </c>
      <c r="K2164" t="s">
        <v>96</v>
      </c>
      <c r="L2164">
        <v>1077</v>
      </c>
    </row>
    <row r="2165" spans="1:12" x14ac:dyDescent="0.25">
      <c r="A2165">
        <v>2012</v>
      </c>
      <c r="B2165">
        <v>5805</v>
      </c>
      <c r="C2165" s="1" t="s">
        <v>54</v>
      </c>
      <c r="D2165" s="1" t="str">
        <f>LOOKUP(C2165, '2018'!$C$2:$C$181, '2018'!$D$2:$D$181)</f>
        <v xml:space="preserve">Roma </v>
      </c>
      <c r="E2165" s="1">
        <f>LOOKUP(laureati_1999_2011_ateneoxgenere[[#This Row],[Enna ]], Comuni!$O$2:$O$8105, Comuni!$D$2:$D$8105)</f>
        <v>41</v>
      </c>
      <c r="F2165" s="1">
        <f>LOOKUP(laureati_1999_2011_ateneoxgenere[[#This Row],[Enna ]], Comuni!$O$2:$O$8105, Comuni!$E$2:$E$8105)</f>
        <v>54</v>
      </c>
      <c r="G2165" s="1">
        <f>LOOKUP(laureati_1999_2011_ateneoxgenere[[#This Row],[Enna ]], Comuni!$O$2:$O$8105, Comuni!$F$2:$F$8105)</f>
        <v>27</v>
      </c>
      <c r="H2165" s="1">
        <f>LOOKUP(laureati_1999_2011_ateneoxgenere[[#This Row],[Enna ]], Comuni!$O$2:$O$8105, Comuni!$G$2:$G$8105)</f>
        <v>12</v>
      </c>
      <c r="I2165" s="1">
        <f>LOOKUP(laureati_1999_2011_ateneoxgenere[[#This Row],[Enna ]], Comuni!$O$2:$O$8105, Comuni!$H$2:$H$8105)</f>
        <v>29</v>
      </c>
      <c r="J2165" s="1">
        <f>LOOKUP(laureati_1999_2011_ateneoxgenere[[#This Row],[Enna ]], Comuni!$O$2:$O$8105, Comuni!$I$2:$I$8105)</f>
        <v>24</v>
      </c>
      <c r="K2165" t="s">
        <v>7</v>
      </c>
      <c r="L2165">
        <v>1048</v>
      </c>
    </row>
    <row r="2166" spans="1:12" x14ac:dyDescent="0.25">
      <c r="A2166">
        <v>2012</v>
      </c>
      <c r="B2166">
        <v>5806</v>
      </c>
      <c r="C2166" s="1" t="s">
        <v>55</v>
      </c>
      <c r="D2166" s="1" t="str">
        <f>LOOKUP(C2166, '2018'!$C$2:$C$181, '2018'!$D$2:$D$181)</f>
        <v xml:space="preserve">Roma </v>
      </c>
      <c r="E2166" s="1">
        <f>LOOKUP(laureati_1999_2011_ateneoxgenere[[#This Row],[Enna ]], Comuni!$O$2:$O$8105, Comuni!$D$2:$D$8105)</f>
        <v>41</v>
      </c>
      <c r="F2166" s="1">
        <f>LOOKUP(laureati_1999_2011_ateneoxgenere[[#This Row],[Enna ]], Comuni!$O$2:$O$8105, Comuni!$E$2:$E$8105)</f>
        <v>54</v>
      </c>
      <c r="G2166" s="1">
        <f>LOOKUP(laureati_1999_2011_ateneoxgenere[[#This Row],[Enna ]], Comuni!$O$2:$O$8105, Comuni!$F$2:$F$8105)</f>
        <v>27</v>
      </c>
      <c r="H2166" s="1">
        <f>LOOKUP(laureati_1999_2011_ateneoxgenere[[#This Row],[Enna ]], Comuni!$O$2:$O$8105, Comuni!$G$2:$G$8105)</f>
        <v>12</v>
      </c>
      <c r="I2166" s="1">
        <f>LOOKUP(laureati_1999_2011_ateneoxgenere[[#This Row],[Enna ]], Comuni!$O$2:$O$8105, Comuni!$H$2:$H$8105)</f>
        <v>29</v>
      </c>
      <c r="J2166" s="1">
        <f>LOOKUP(laureati_1999_2011_ateneoxgenere[[#This Row],[Enna ]], Comuni!$O$2:$O$8105, Comuni!$I$2:$I$8105)</f>
        <v>24</v>
      </c>
      <c r="K2166" t="s">
        <v>96</v>
      </c>
      <c r="L2166">
        <v>135</v>
      </c>
    </row>
    <row r="2167" spans="1:12" x14ac:dyDescent="0.25">
      <c r="A2167">
        <v>2012</v>
      </c>
      <c r="B2167">
        <v>5806</v>
      </c>
      <c r="C2167" s="1" t="s">
        <v>55</v>
      </c>
      <c r="D2167" s="1" t="str">
        <f>LOOKUP(C2167, '2018'!$C$2:$C$181, '2018'!$D$2:$D$181)</f>
        <v xml:space="preserve">Roma </v>
      </c>
      <c r="E2167" s="1">
        <f>LOOKUP(laureati_1999_2011_ateneoxgenere[[#This Row],[Enna ]], Comuni!$O$2:$O$8105, Comuni!$D$2:$D$8105)</f>
        <v>41</v>
      </c>
      <c r="F2167" s="1">
        <f>LOOKUP(laureati_1999_2011_ateneoxgenere[[#This Row],[Enna ]], Comuni!$O$2:$O$8105, Comuni!$E$2:$E$8105)</f>
        <v>54</v>
      </c>
      <c r="G2167" s="1">
        <f>LOOKUP(laureati_1999_2011_ateneoxgenere[[#This Row],[Enna ]], Comuni!$O$2:$O$8105, Comuni!$F$2:$F$8105)</f>
        <v>27</v>
      </c>
      <c r="H2167" s="1">
        <f>LOOKUP(laureati_1999_2011_ateneoxgenere[[#This Row],[Enna ]], Comuni!$O$2:$O$8105, Comuni!$G$2:$G$8105)</f>
        <v>12</v>
      </c>
      <c r="I2167" s="1">
        <f>LOOKUP(laureati_1999_2011_ateneoxgenere[[#This Row],[Enna ]], Comuni!$O$2:$O$8105, Comuni!$H$2:$H$8105)</f>
        <v>29</v>
      </c>
      <c r="J2167" s="1">
        <f>LOOKUP(laureati_1999_2011_ateneoxgenere[[#This Row],[Enna ]], Comuni!$O$2:$O$8105, Comuni!$I$2:$I$8105)</f>
        <v>24</v>
      </c>
      <c r="K2167" t="s">
        <v>7</v>
      </c>
      <c r="L2167">
        <v>217</v>
      </c>
    </row>
    <row r="2168" spans="1:12" x14ac:dyDescent="0.25">
      <c r="A2168">
        <v>2012</v>
      </c>
      <c r="B2168">
        <v>5807</v>
      </c>
      <c r="C2168" s="1" t="s">
        <v>56</v>
      </c>
      <c r="D2168" s="1" t="str">
        <f>LOOKUP(C2168, '2018'!$C$2:$C$181, '2018'!$D$2:$D$181)</f>
        <v xml:space="preserve">Roma </v>
      </c>
      <c r="E2168" s="1">
        <f>LOOKUP(laureati_1999_2011_ateneoxgenere[[#This Row],[Enna ]], Comuni!$O$2:$O$8105, Comuni!$D$2:$D$8105)</f>
        <v>41</v>
      </c>
      <c r="F2168" s="1">
        <f>LOOKUP(laureati_1999_2011_ateneoxgenere[[#This Row],[Enna ]], Comuni!$O$2:$O$8105, Comuni!$E$2:$E$8105)</f>
        <v>54</v>
      </c>
      <c r="G2168" s="1">
        <f>LOOKUP(laureati_1999_2011_ateneoxgenere[[#This Row],[Enna ]], Comuni!$O$2:$O$8105, Comuni!$F$2:$F$8105)</f>
        <v>27</v>
      </c>
      <c r="H2168" s="1">
        <f>LOOKUP(laureati_1999_2011_ateneoxgenere[[#This Row],[Enna ]], Comuni!$O$2:$O$8105, Comuni!$G$2:$G$8105)</f>
        <v>12</v>
      </c>
      <c r="I2168" s="1">
        <f>LOOKUP(laureati_1999_2011_ateneoxgenere[[#This Row],[Enna ]], Comuni!$O$2:$O$8105, Comuni!$H$2:$H$8105)</f>
        <v>29</v>
      </c>
      <c r="J2168" s="1">
        <f>LOOKUP(laureati_1999_2011_ateneoxgenere[[#This Row],[Enna ]], Comuni!$O$2:$O$8105, Comuni!$I$2:$I$8105)</f>
        <v>24</v>
      </c>
      <c r="K2168" t="s">
        <v>96</v>
      </c>
      <c r="L2168">
        <v>3336</v>
      </c>
    </row>
    <row r="2169" spans="1:12" x14ac:dyDescent="0.25">
      <c r="A2169">
        <v>2012</v>
      </c>
      <c r="B2169">
        <v>5807</v>
      </c>
      <c r="C2169" s="1" t="s">
        <v>56</v>
      </c>
      <c r="D2169" s="1" t="str">
        <f>LOOKUP(C2169, '2018'!$C$2:$C$181, '2018'!$D$2:$D$181)</f>
        <v xml:space="preserve">Roma </v>
      </c>
      <c r="E2169" s="1">
        <f>LOOKUP(laureati_1999_2011_ateneoxgenere[[#This Row],[Enna ]], Comuni!$O$2:$O$8105, Comuni!$D$2:$D$8105)</f>
        <v>41</v>
      </c>
      <c r="F2169" s="1">
        <f>LOOKUP(laureati_1999_2011_ateneoxgenere[[#This Row],[Enna ]], Comuni!$O$2:$O$8105, Comuni!$E$2:$E$8105)</f>
        <v>54</v>
      </c>
      <c r="G2169" s="1">
        <f>LOOKUP(laureati_1999_2011_ateneoxgenere[[#This Row],[Enna ]], Comuni!$O$2:$O$8105, Comuni!$F$2:$F$8105)</f>
        <v>27</v>
      </c>
      <c r="H2169" s="1">
        <f>LOOKUP(laureati_1999_2011_ateneoxgenere[[#This Row],[Enna ]], Comuni!$O$2:$O$8105, Comuni!$G$2:$G$8105)</f>
        <v>12</v>
      </c>
      <c r="I2169" s="1">
        <f>LOOKUP(laureati_1999_2011_ateneoxgenere[[#This Row],[Enna ]], Comuni!$O$2:$O$8105, Comuni!$H$2:$H$8105)</f>
        <v>29</v>
      </c>
      <c r="J2169" s="1">
        <f>LOOKUP(laureati_1999_2011_ateneoxgenere[[#This Row],[Enna ]], Comuni!$O$2:$O$8105, Comuni!$I$2:$I$8105)</f>
        <v>24</v>
      </c>
      <c r="K2169" t="s">
        <v>7</v>
      </c>
      <c r="L2169">
        <v>2157</v>
      </c>
    </row>
    <row r="2170" spans="1:12" x14ac:dyDescent="0.25">
      <c r="A2170">
        <v>2012</v>
      </c>
      <c r="B2170">
        <v>5808</v>
      </c>
      <c r="C2170" s="1" t="s">
        <v>57</v>
      </c>
      <c r="D2170" s="1" t="str">
        <f>LOOKUP(C2170, '2018'!$C$2:$C$181, '2018'!$D$2:$D$181)</f>
        <v xml:space="preserve">Roma </v>
      </c>
      <c r="E2170" s="1">
        <f>LOOKUP(laureati_1999_2011_ateneoxgenere[[#This Row],[Enna ]], Comuni!$O$2:$O$8105, Comuni!$D$2:$D$8105)</f>
        <v>41</v>
      </c>
      <c r="F2170" s="1">
        <f>LOOKUP(laureati_1999_2011_ateneoxgenere[[#This Row],[Enna ]], Comuni!$O$2:$O$8105, Comuni!$E$2:$E$8105)</f>
        <v>54</v>
      </c>
      <c r="G2170" s="1">
        <f>LOOKUP(laureati_1999_2011_ateneoxgenere[[#This Row],[Enna ]], Comuni!$O$2:$O$8105, Comuni!$F$2:$F$8105)</f>
        <v>27</v>
      </c>
      <c r="H2170" s="1">
        <f>LOOKUP(laureati_1999_2011_ateneoxgenere[[#This Row],[Enna ]], Comuni!$O$2:$O$8105, Comuni!$G$2:$G$8105)</f>
        <v>12</v>
      </c>
      <c r="I2170" s="1">
        <f>LOOKUP(laureati_1999_2011_ateneoxgenere[[#This Row],[Enna ]], Comuni!$O$2:$O$8105, Comuni!$H$2:$H$8105)</f>
        <v>29</v>
      </c>
      <c r="J2170" s="1">
        <f>LOOKUP(laureati_1999_2011_ateneoxgenere[[#This Row],[Enna ]], Comuni!$O$2:$O$8105, Comuni!$I$2:$I$8105)</f>
        <v>24</v>
      </c>
      <c r="K2170" t="s">
        <v>96</v>
      </c>
      <c r="L2170">
        <v>187</v>
      </c>
    </row>
    <row r="2171" spans="1:12" x14ac:dyDescent="0.25">
      <c r="A2171">
        <v>2012</v>
      </c>
      <c r="B2171">
        <v>5808</v>
      </c>
      <c r="C2171" s="1" t="s">
        <v>57</v>
      </c>
      <c r="D2171" s="1" t="str">
        <f>LOOKUP(C2171, '2018'!$C$2:$C$181, '2018'!$D$2:$D$181)</f>
        <v xml:space="preserve">Roma </v>
      </c>
      <c r="E2171" s="1">
        <f>LOOKUP(laureati_1999_2011_ateneoxgenere[[#This Row],[Enna ]], Comuni!$O$2:$O$8105, Comuni!$D$2:$D$8105)</f>
        <v>41</v>
      </c>
      <c r="F2171" s="1">
        <f>LOOKUP(laureati_1999_2011_ateneoxgenere[[#This Row],[Enna ]], Comuni!$O$2:$O$8105, Comuni!$E$2:$E$8105)</f>
        <v>54</v>
      </c>
      <c r="G2171" s="1">
        <f>LOOKUP(laureati_1999_2011_ateneoxgenere[[#This Row],[Enna ]], Comuni!$O$2:$O$8105, Comuni!$F$2:$F$8105)</f>
        <v>27</v>
      </c>
      <c r="H2171" s="1">
        <f>LOOKUP(laureati_1999_2011_ateneoxgenere[[#This Row],[Enna ]], Comuni!$O$2:$O$8105, Comuni!$G$2:$G$8105)</f>
        <v>12</v>
      </c>
      <c r="I2171" s="1">
        <f>LOOKUP(laureati_1999_2011_ateneoxgenere[[#This Row],[Enna ]], Comuni!$O$2:$O$8105, Comuni!$H$2:$H$8105)</f>
        <v>29</v>
      </c>
      <c r="J2171" s="1">
        <f>LOOKUP(laureati_1999_2011_ateneoxgenere[[#This Row],[Enna ]], Comuni!$O$2:$O$8105, Comuni!$I$2:$I$8105)</f>
        <v>24</v>
      </c>
      <c r="K2171" t="s">
        <v>7</v>
      </c>
      <c r="L2171">
        <v>118</v>
      </c>
    </row>
    <row r="2172" spans="1:12" x14ac:dyDescent="0.25">
      <c r="A2172">
        <v>2012</v>
      </c>
      <c r="B2172">
        <v>5809</v>
      </c>
      <c r="C2172" s="1" t="s">
        <v>58</v>
      </c>
      <c r="D2172" s="1" t="str">
        <f>LOOKUP(C2172, '2018'!$C$2:$C$181, '2018'!$D$2:$D$181)</f>
        <v xml:space="preserve">Roma </v>
      </c>
      <c r="E2172" s="1">
        <f>LOOKUP(laureati_1999_2011_ateneoxgenere[[#This Row],[Enna ]], Comuni!$O$2:$O$8105, Comuni!$D$2:$D$8105)</f>
        <v>41</v>
      </c>
      <c r="F2172" s="1">
        <f>LOOKUP(laureati_1999_2011_ateneoxgenere[[#This Row],[Enna ]], Comuni!$O$2:$O$8105, Comuni!$E$2:$E$8105)</f>
        <v>54</v>
      </c>
      <c r="G2172" s="1">
        <f>LOOKUP(laureati_1999_2011_ateneoxgenere[[#This Row],[Enna ]], Comuni!$O$2:$O$8105, Comuni!$F$2:$F$8105)</f>
        <v>27</v>
      </c>
      <c r="H2172" s="1">
        <f>LOOKUP(laureati_1999_2011_ateneoxgenere[[#This Row],[Enna ]], Comuni!$O$2:$O$8105, Comuni!$G$2:$G$8105)</f>
        <v>12</v>
      </c>
      <c r="I2172" s="1">
        <f>LOOKUP(laureati_1999_2011_ateneoxgenere[[#This Row],[Enna ]], Comuni!$O$2:$O$8105, Comuni!$H$2:$H$8105)</f>
        <v>29</v>
      </c>
      <c r="J2172" s="1">
        <f>LOOKUP(laureati_1999_2011_ateneoxgenere[[#This Row],[Enna ]], Comuni!$O$2:$O$8105, Comuni!$I$2:$I$8105)</f>
        <v>24</v>
      </c>
      <c r="K2172" t="s">
        <v>96</v>
      </c>
      <c r="L2172">
        <v>240</v>
      </c>
    </row>
    <row r="2173" spans="1:12" x14ac:dyDescent="0.25">
      <c r="A2173">
        <v>2012</v>
      </c>
      <c r="B2173">
        <v>5809</v>
      </c>
      <c r="C2173" s="1" t="s">
        <v>58</v>
      </c>
      <c r="D2173" s="1" t="str">
        <f>LOOKUP(C2173, '2018'!$C$2:$C$181, '2018'!$D$2:$D$181)</f>
        <v xml:space="preserve">Roma </v>
      </c>
      <c r="E2173" s="1">
        <f>LOOKUP(laureati_1999_2011_ateneoxgenere[[#This Row],[Enna ]], Comuni!$O$2:$O$8105, Comuni!$D$2:$D$8105)</f>
        <v>41</v>
      </c>
      <c r="F2173" s="1">
        <f>LOOKUP(laureati_1999_2011_ateneoxgenere[[#This Row],[Enna ]], Comuni!$O$2:$O$8105, Comuni!$E$2:$E$8105)</f>
        <v>54</v>
      </c>
      <c r="G2173" s="1">
        <f>LOOKUP(laureati_1999_2011_ateneoxgenere[[#This Row],[Enna ]], Comuni!$O$2:$O$8105, Comuni!$F$2:$F$8105)</f>
        <v>27</v>
      </c>
      <c r="H2173" s="1">
        <f>LOOKUP(laureati_1999_2011_ateneoxgenere[[#This Row],[Enna ]], Comuni!$O$2:$O$8105, Comuni!$G$2:$G$8105)</f>
        <v>12</v>
      </c>
      <c r="I2173" s="1">
        <f>LOOKUP(laureati_1999_2011_ateneoxgenere[[#This Row],[Enna ]], Comuni!$O$2:$O$8105, Comuni!$H$2:$H$8105)</f>
        <v>29</v>
      </c>
      <c r="J2173" s="1">
        <f>LOOKUP(laureati_1999_2011_ateneoxgenere[[#This Row],[Enna ]], Comuni!$O$2:$O$8105, Comuni!$I$2:$I$8105)</f>
        <v>24</v>
      </c>
      <c r="K2173" t="s">
        <v>7</v>
      </c>
      <c r="L2173">
        <v>108</v>
      </c>
    </row>
    <row r="2174" spans="1:12" x14ac:dyDescent="0.25">
      <c r="A2174">
        <v>2012</v>
      </c>
      <c r="B2174">
        <v>5810</v>
      </c>
      <c r="C2174" s="1" t="s">
        <v>59</v>
      </c>
      <c r="D2174" s="1" t="str">
        <f>LOOKUP(C2174, '2018'!$C$2:$C$181, '2018'!$D$2:$D$181)</f>
        <v xml:space="preserve">Roma </v>
      </c>
      <c r="E2174" s="1">
        <f>LOOKUP(laureati_1999_2011_ateneoxgenere[[#This Row],[Enna ]], Comuni!$O$2:$O$8105, Comuni!$D$2:$D$8105)</f>
        <v>41</v>
      </c>
      <c r="F2174" s="1">
        <f>LOOKUP(laureati_1999_2011_ateneoxgenere[[#This Row],[Enna ]], Comuni!$O$2:$O$8105, Comuni!$E$2:$E$8105)</f>
        <v>54</v>
      </c>
      <c r="G2174" s="1">
        <f>LOOKUP(laureati_1999_2011_ateneoxgenere[[#This Row],[Enna ]], Comuni!$O$2:$O$8105, Comuni!$F$2:$F$8105)</f>
        <v>27</v>
      </c>
      <c r="H2174" s="1">
        <f>LOOKUP(laureati_1999_2011_ateneoxgenere[[#This Row],[Enna ]], Comuni!$O$2:$O$8105, Comuni!$G$2:$G$8105)</f>
        <v>12</v>
      </c>
      <c r="I2174" s="1">
        <f>LOOKUP(laureati_1999_2011_ateneoxgenere[[#This Row],[Enna ]], Comuni!$O$2:$O$8105, Comuni!$H$2:$H$8105)</f>
        <v>29</v>
      </c>
      <c r="J2174" s="1">
        <f>LOOKUP(laureati_1999_2011_ateneoxgenere[[#This Row],[Enna ]], Comuni!$O$2:$O$8105, Comuni!$I$2:$I$8105)</f>
        <v>24</v>
      </c>
      <c r="K2174" t="s">
        <v>96</v>
      </c>
      <c r="L2174">
        <v>465</v>
      </c>
    </row>
    <row r="2175" spans="1:12" x14ac:dyDescent="0.25">
      <c r="A2175">
        <v>2012</v>
      </c>
      <c r="B2175">
        <v>5810</v>
      </c>
      <c r="C2175" s="1" t="s">
        <v>59</v>
      </c>
      <c r="D2175" s="1" t="str">
        <f>LOOKUP(C2175, '2018'!$C$2:$C$181, '2018'!$D$2:$D$181)</f>
        <v xml:space="preserve">Roma </v>
      </c>
      <c r="E2175" s="1">
        <f>LOOKUP(laureati_1999_2011_ateneoxgenere[[#This Row],[Enna ]], Comuni!$O$2:$O$8105, Comuni!$D$2:$D$8105)</f>
        <v>41</v>
      </c>
      <c r="F2175" s="1">
        <f>LOOKUP(laureati_1999_2011_ateneoxgenere[[#This Row],[Enna ]], Comuni!$O$2:$O$8105, Comuni!$E$2:$E$8105)</f>
        <v>54</v>
      </c>
      <c r="G2175" s="1">
        <f>LOOKUP(laureati_1999_2011_ateneoxgenere[[#This Row],[Enna ]], Comuni!$O$2:$O$8105, Comuni!$F$2:$F$8105)</f>
        <v>27</v>
      </c>
      <c r="H2175" s="1">
        <f>LOOKUP(laureati_1999_2011_ateneoxgenere[[#This Row],[Enna ]], Comuni!$O$2:$O$8105, Comuni!$G$2:$G$8105)</f>
        <v>12</v>
      </c>
      <c r="I2175" s="1">
        <f>LOOKUP(laureati_1999_2011_ateneoxgenere[[#This Row],[Enna ]], Comuni!$O$2:$O$8105, Comuni!$H$2:$H$8105)</f>
        <v>29</v>
      </c>
      <c r="J2175" s="1">
        <f>LOOKUP(laureati_1999_2011_ateneoxgenere[[#This Row],[Enna ]], Comuni!$O$2:$O$8105, Comuni!$I$2:$I$8105)</f>
        <v>24</v>
      </c>
      <c r="K2175" t="s">
        <v>7</v>
      </c>
      <c r="L2175">
        <v>934</v>
      </c>
    </row>
    <row r="2176" spans="1:12" x14ac:dyDescent="0.25">
      <c r="A2176">
        <v>2012</v>
      </c>
      <c r="B2176">
        <v>5811</v>
      </c>
      <c r="C2176" s="1" t="s">
        <v>60</v>
      </c>
      <c r="D2176" s="1" t="str">
        <f>LOOKUP(C2176, '2018'!$C$2:$C$181, '2018'!$D$2:$D$181)</f>
        <v xml:space="preserve">Roma </v>
      </c>
      <c r="E2176" s="1">
        <f>LOOKUP(laureati_1999_2011_ateneoxgenere[[#This Row],[Enna ]], Comuni!$O$2:$O$8105, Comuni!$D$2:$D$8105)</f>
        <v>41</v>
      </c>
      <c r="F2176" s="1">
        <f>LOOKUP(laureati_1999_2011_ateneoxgenere[[#This Row],[Enna ]], Comuni!$O$2:$O$8105, Comuni!$E$2:$E$8105)</f>
        <v>54</v>
      </c>
      <c r="G2176" s="1">
        <f>LOOKUP(laureati_1999_2011_ateneoxgenere[[#This Row],[Enna ]], Comuni!$O$2:$O$8105, Comuni!$F$2:$F$8105)</f>
        <v>27</v>
      </c>
      <c r="H2176" s="1">
        <f>LOOKUP(laureati_1999_2011_ateneoxgenere[[#This Row],[Enna ]], Comuni!$O$2:$O$8105, Comuni!$G$2:$G$8105)</f>
        <v>12</v>
      </c>
      <c r="I2176" s="1">
        <f>LOOKUP(laureati_1999_2011_ateneoxgenere[[#This Row],[Enna ]], Comuni!$O$2:$O$8105, Comuni!$H$2:$H$8105)</f>
        <v>29</v>
      </c>
      <c r="J2176" s="1">
        <f>LOOKUP(laureati_1999_2011_ateneoxgenere[[#This Row],[Enna ]], Comuni!$O$2:$O$8105, Comuni!$I$2:$I$8105)</f>
        <v>24</v>
      </c>
      <c r="K2176" t="s">
        <v>96</v>
      </c>
      <c r="L2176">
        <v>95</v>
      </c>
    </row>
    <row r="2177" spans="1:12" x14ac:dyDescent="0.25">
      <c r="A2177">
        <v>2012</v>
      </c>
      <c r="B2177">
        <v>5811</v>
      </c>
      <c r="C2177" s="1" t="s">
        <v>60</v>
      </c>
      <c r="D2177" s="1" t="str">
        <f>LOOKUP(C2177, '2018'!$C$2:$C$181, '2018'!$D$2:$D$181)</f>
        <v xml:space="preserve">Roma </v>
      </c>
      <c r="E2177" s="1">
        <f>LOOKUP(laureati_1999_2011_ateneoxgenere[[#This Row],[Enna ]], Comuni!$O$2:$O$8105, Comuni!$D$2:$D$8105)</f>
        <v>41</v>
      </c>
      <c r="F2177" s="1">
        <f>LOOKUP(laureati_1999_2011_ateneoxgenere[[#This Row],[Enna ]], Comuni!$O$2:$O$8105, Comuni!$E$2:$E$8105)</f>
        <v>54</v>
      </c>
      <c r="G2177" s="1">
        <f>LOOKUP(laureati_1999_2011_ateneoxgenere[[#This Row],[Enna ]], Comuni!$O$2:$O$8105, Comuni!$F$2:$F$8105)</f>
        <v>27</v>
      </c>
      <c r="H2177" s="1">
        <f>LOOKUP(laureati_1999_2011_ateneoxgenere[[#This Row],[Enna ]], Comuni!$O$2:$O$8105, Comuni!$G$2:$G$8105)</f>
        <v>12</v>
      </c>
      <c r="I2177" s="1">
        <f>LOOKUP(laureati_1999_2011_ateneoxgenere[[#This Row],[Enna ]], Comuni!$O$2:$O$8105, Comuni!$H$2:$H$8105)</f>
        <v>29</v>
      </c>
      <c r="J2177" s="1">
        <f>LOOKUP(laureati_1999_2011_ateneoxgenere[[#This Row],[Enna ]], Comuni!$O$2:$O$8105, Comuni!$I$2:$I$8105)</f>
        <v>24</v>
      </c>
      <c r="K2177" t="s">
        <v>7</v>
      </c>
      <c r="L2177">
        <v>149</v>
      </c>
    </row>
    <row r="2178" spans="1:12" x14ac:dyDescent="0.25">
      <c r="A2178">
        <v>2012</v>
      </c>
      <c r="B2178">
        <v>5812</v>
      </c>
      <c r="C2178" s="1" t="s">
        <v>61</v>
      </c>
      <c r="D2178" s="1" t="str">
        <f>LOOKUP(C2178, '2018'!$C$2:$C$181, '2018'!$D$2:$D$181)</f>
        <v xml:space="preserve">Roma </v>
      </c>
      <c r="E2178" s="1">
        <f>LOOKUP(laureati_1999_2011_ateneoxgenere[[#This Row],[Enna ]], Comuni!$O$2:$O$8105, Comuni!$D$2:$D$8105)</f>
        <v>41</v>
      </c>
      <c r="F2178" s="1">
        <f>LOOKUP(laureati_1999_2011_ateneoxgenere[[#This Row],[Enna ]], Comuni!$O$2:$O$8105, Comuni!$E$2:$E$8105)</f>
        <v>54</v>
      </c>
      <c r="G2178" s="1">
        <f>LOOKUP(laureati_1999_2011_ateneoxgenere[[#This Row],[Enna ]], Comuni!$O$2:$O$8105, Comuni!$F$2:$F$8105)</f>
        <v>27</v>
      </c>
      <c r="H2178" s="1">
        <f>LOOKUP(laureati_1999_2011_ateneoxgenere[[#This Row],[Enna ]], Comuni!$O$2:$O$8105, Comuni!$G$2:$G$8105)</f>
        <v>12</v>
      </c>
      <c r="I2178" s="1">
        <f>LOOKUP(laureati_1999_2011_ateneoxgenere[[#This Row],[Enna ]], Comuni!$O$2:$O$8105, Comuni!$H$2:$H$8105)</f>
        <v>29</v>
      </c>
      <c r="J2178" s="1">
        <f>LOOKUP(laureati_1999_2011_ateneoxgenere[[#This Row],[Enna ]], Comuni!$O$2:$O$8105, Comuni!$I$2:$I$8105)</f>
        <v>24</v>
      </c>
      <c r="K2178" t="s">
        <v>96</v>
      </c>
      <c r="L2178">
        <v>106</v>
      </c>
    </row>
    <row r="2179" spans="1:12" x14ac:dyDescent="0.25">
      <c r="A2179">
        <v>2012</v>
      </c>
      <c r="B2179">
        <v>5812</v>
      </c>
      <c r="C2179" s="1" t="s">
        <v>61</v>
      </c>
      <c r="D2179" s="1" t="str">
        <f>LOOKUP(C2179, '2018'!$C$2:$C$181, '2018'!$D$2:$D$181)</f>
        <v xml:space="preserve">Roma </v>
      </c>
      <c r="E2179" s="1">
        <f>LOOKUP(laureati_1999_2011_ateneoxgenere[[#This Row],[Enna ]], Comuni!$O$2:$O$8105, Comuni!$D$2:$D$8105)</f>
        <v>41</v>
      </c>
      <c r="F2179" s="1">
        <f>LOOKUP(laureati_1999_2011_ateneoxgenere[[#This Row],[Enna ]], Comuni!$O$2:$O$8105, Comuni!$E$2:$E$8105)</f>
        <v>54</v>
      </c>
      <c r="G2179" s="1">
        <f>LOOKUP(laureati_1999_2011_ateneoxgenere[[#This Row],[Enna ]], Comuni!$O$2:$O$8105, Comuni!$F$2:$F$8105)</f>
        <v>27</v>
      </c>
      <c r="H2179" s="1">
        <f>LOOKUP(laureati_1999_2011_ateneoxgenere[[#This Row],[Enna ]], Comuni!$O$2:$O$8105, Comuni!$G$2:$G$8105)</f>
        <v>12</v>
      </c>
      <c r="I2179" s="1">
        <f>LOOKUP(laureati_1999_2011_ateneoxgenere[[#This Row],[Enna ]], Comuni!$O$2:$O$8105, Comuni!$H$2:$H$8105)</f>
        <v>29</v>
      </c>
      <c r="J2179" s="1">
        <f>LOOKUP(laureati_1999_2011_ateneoxgenere[[#This Row],[Enna ]], Comuni!$O$2:$O$8105, Comuni!$I$2:$I$8105)</f>
        <v>24</v>
      </c>
      <c r="K2179" t="s">
        <v>7</v>
      </c>
      <c r="L2179">
        <v>59</v>
      </c>
    </row>
    <row r="2180" spans="1:12" x14ac:dyDescent="0.25">
      <c r="A2180">
        <v>2012</v>
      </c>
      <c r="B2180">
        <v>5813</v>
      </c>
      <c r="C2180" s="1" t="s">
        <v>62</v>
      </c>
      <c r="D2180" s="1" t="str">
        <f>LOOKUP(C2180, '2018'!$C$2:$C$181, '2018'!$D$2:$D$181)</f>
        <v xml:space="preserve">Roma </v>
      </c>
      <c r="E2180" s="1">
        <f>LOOKUP(laureati_1999_2011_ateneoxgenere[[#This Row],[Enna ]], Comuni!$O$2:$O$8105, Comuni!$D$2:$D$8105)</f>
        <v>41</v>
      </c>
      <c r="F2180" s="1">
        <f>LOOKUP(laureati_1999_2011_ateneoxgenere[[#This Row],[Enna ]], Comuni!$O$2:$O$8105, Comuni!$E$2:$E$8105)</f>
        <v>54</v>
      </c>
      <c r="G2180" s="1">
        <f>LOOKUP(laureati_1999_2011_ateneoxgenere[[#This Row],[Enna ]], Comuni!$O$2:$O$8105, Comuni!$F$2:$F$8105)</f>
        <v>27</v>
      </c>
      <c r="H2180" s="1">
        <f>LOOKUP(laureati_1999_2011_ateneoxgenere[[#This Row],[Enna ]], Comuni!$O$2:$O$8105, Comuni!$G$2:$G$8105)</f>
        <v>12</v>
      </c>
      <c r="I2180" s="1">
        <f>LOOKUP(laureati_1999_2011_ateneoxgenere[[#This Row],[Enna ]], Comuni!$O$2:$O$8105, Comuni!$H$2:$H$8105)</f>
        <v>29</v>
      </c>
      <c r="J2180" s="1">
        <f>LOOKUP(laureati_1999_2011_ateneoxgenere[[#This Row],[Enna ]], Comuni!$O$2:$O$8105, Comuni!$I$2:$I$8105)</f>
        <v>24</v>
      </c>
      <c r="K2180" t="s">
        <v>96</v>
      </c>
      <c r="L2180">
        <v>74</v>
      </c>
    </row>
    <row r="2181" spans="1:12" x14ac:dyDescent="0.25">
      <c r="A2181">
        <v>2012</v>
      </c>
      <c r="B2181">
        <v>5813</v>
      </c>
      <c r="C2181" s="1" t="s">
        <v>62</v>
      </c>
      <c r="D2181" s="1" t="str">
        <f>LOOKUP(C2181, '2018'!$C$2:$C$181, '2018'!$D$2:$D$181)</f>
        <v xml:space="preserve">Roma </v>
      </c>
      <c r="E2181" s="1">
        <f>LOOKUP(laureati_1999_2011_ateneoxgenere[[#This Row],[Enna ]], Comuni!$O$2:$O$8105, Comuni!$D$2:$D$8105)</f>
        <v>41</v>
      </c>
      <c r="F2181" s="1">
        <f>LOOKUP(laureati_1999_2011_ateneoxgenere[[#This Row],[Enna ]], Comuni!$O$2:$O$8105, Comuni!$E$2:$E$8105)</f>
        <v>54</v>
      </c>
      <c r="G2181" s="1">
        <f>LOOKUP(laureati_1999_2011_ateneoxgenere[[#This Row],[Enna ]], Comuni!$O$2:$O$8105, Comuni!$F$2:$F$8105)</f>
        <v>27</v>
      </c>
      <c r="H2181" s="1">
        <f>LOOKUP(laureati_1999_2011_ateneoxgenere[[#This Row],[Enna ]], Comuni!$O$2:$O$8105, Comuni!$G$2:$G$8105)</f>
        <v>12</v>
      </c>
      <c r="I2181" s="1">
        <f>LOOKUP(laureati_1999_2011_ateneoxgenere[[#This Row],[Enna ]], Comuni!$O$2:$O$8105, Comuni!$H$2:$H$8105)</f>
        <v>29</v>
      </c>
      <c r="J2181" s="1">
        <f>LOOKUP(laureati_1999_2011_ateneoxgenere[[#This Row],[Enna ]], Comuni!$O$2:$O$8105, Comuni!$I$2:$I$8105)</f>
        <v>24</v>
      </c>
      <c r="K2181" t="s">
        <v>7</v>
      </c>
      <c r="L2181">
        <v>83</v>
      </c>
    </row>
    <row r="2182" spans="1:12" x14ac:dyDescent="0.25">
      <c r="A2182">
        <v>2012</v>
      </c>
      <c r="B2182">
        <v>5814</v>
      </c>
      <c r="C2182" s="1" t="s">
        <v>63</v>
      </c>
      <c r="D2182" s="1" t="str">
        <f>LOOKUP(C2182, '2018'!$C$2:$C$181, '2018'!$D$2:$D$181)</f>
        <v xml:space="preserve">Reggio </v>
      </c>
      <c r="E2182" s="1">
        <f>LOOKUP(laureati_1999_2011_ateneoxgenere[[#This Row],[Enna ]], Comuni!$O$2:$O$8105, Comuni!$D$2:$D$8105)</f>
        <v>43</v>
      </c>
      <c r="F2182" s="1">
        <f>LOOKUP(laureati_1999_2011_ateneoxgenere[[#This Row],[Enna ]], Comuni!$O$2:$O$8105, Comuni!$E$2:$E$8105)</f>
        <v>41</v>
      </c>
      <c r="G2182" s="1">
        <f>LOOKUP(laureati_1999_2011_ateneoxgenere[[#This Row],[Enna ]], Comuni!$O$2:$O$8105, Comuni!$F$2:$F$8105)</f>
        <v>1</v>
      </c>
      <c r="H2182" s="1">
        <f>LOOKUP(laureati_1999_2011_ateneoxgenere[[#This Row],[Enna ]], Comuni!$O$2:$O$8105, Comuni!$G$2:$G$8105)</f>
        <v>11</v>
      </c>
      <c r="I2182" s="1">
        <f>LOOKUP(laureati_1999_2011_ateneoxgenere[[#This Row],[Enna ]], Comuni!$O$2:$O$8105, Comuni!$H$2:$H$8105)</f>
        <v>32</v>
      </c>
      <c r="J2182" s="1">
        <f>LOOKUP(laureati_1999_2011_ateneoxgenere[[#This Row],[Enna ]], Comuni!$O$2:$O$8105, Comuni!$I$2:$I$8105)</f>
        <v>10</v>
      </c>
      <c r="K2182" t="s">
        <v>96</v>
      </c>
      <c r="L2182">
        <v>7</v>
      </c>
    </row>
    <row r="2183" spans="1:12" x14ac:dyDescent="0.25">
      <c r="A2183">
        <v>2012</v>
      </c>
      <c r="B2183">
        <v>5814</v>
      </c>
      <c r="C2183" s="1" t="s">
        <v>63</v>
      </c>
      <c r="D2183" s="1" t="str">
        <f>LOOKUP(C2183, '2018'!$C$2:$C$181, '2018'!$D$2:$D$181)</f>
        <v xml:space="preserve">Reggio </v>
      </c>
      <c r="E2183" s="1">
        <f>LOOKUP(laureati_1999_2011_ateneoxgenere[[#This Row],[Enna ]], Comuni!$O$2:$O$8105, Comuni!$D$2:$D$8105)</f>
        <v>43</v>
      </c>
      <c r="F2183" s="1">
        <f>LOOKUP(laureati_1999_2011_ateneoxgenere[[#This Row],[Enna ]], Comuni!$O$2:$O$8105, Comuni!$E$2:$E$8105)</f>
        <v>41</v>
      </c>
      <c r="G2183" s="1">
        <f>LOOKUP(laureati_1999_2011_ateneoxgenere[[#This Row],[Enna ]], Comuni!$O$2:$O$8105, Comuni!$F$2:$F$8105)</f>
        <v>1</v>
      </c>
      <c r="H2183" s="1">
        <f>LOOKUP(laureati_1999_2011_ateneoxgenere[[#This Row],[Enna ]], Comuni!$O$2:$O$8105, Comuni!$G$2:$G$8105)</f>
        <v>11</v>
      </c>
      <c r="I2183" s="1">
        <f>LOOKUP(laureati_1999_2011_ateneoxgenere[[#This Row],[Enna ]], Comuni!$O$2:$O$8105, Comuni!$H$2:$H$8105)</f>
        <v>32</v>
      </c>
      <c r="J2183" s="1">
        <f>LOOKUP(laureati_1999_2011_ateneoxgenere[[#This Row],[Enna ]], Comuni!$O$2:$O$8105, Comuni!$I$2:$I$8105)</f>
        <v>10</v>
      </c>
      <c r="K2183" t="s">
        <v>7</v>
      </c>
      <c r="L2183">
        <v>10</v>
      </c>
    </row>
    <row r="2184" spans="1:12" x14ac:dyDescent="0.25">
      <c r="A2184">
        <v>2012</v>
      </c>
      <c r="B2184">
        <v>5815</v>
      </c>
      <c r="C2184" s="1" t="s">
        <v>64</v>
      </c>
      <c r="D2184" s="1" t="str">
        <f>LOOKUP(C2184, '2018'!$C$2:$C$181, '2018'!$D$2:$D$181)</f>
        <v xml:space="preserve">Roma </v>
      </c>
      <c r="E2184" s="1">
        <f>LOOKUP(laureati_1999_2011_ateneoxgenere[[#This Row],[Enna ]], Comuni!$O$2:$O$8105, Comuni!$D$2:$D$8105)</f>
        <v>41</v>
      </c>
      <c r="F2184" s="1">
        <f>LOOKUP(laureati_1999_2011_ateneoxgenere[[#This Row],[Enna ]], Comuni!$O$2:$O$8105, Comuni!$E$2:$E$8105)</f>
        <v>54</v>
      </c>
      <c r="G2184" s="1">
        <f>LOOKUP(laureati_1999_2011_ateneoxgenere[[#This Row],[Enna ]], Comuni!$O$2:$O$8105, Comuni!$F$2:$F$8105)</f>
        <v>27</v>
      </c>
      <c r="H2184" s="1">
        <f>LOOKUP(laureati_1999_2011_ateneoxgenere[[#This Row],[Enna ]], Comuni!$O$2:$O$8105, Comuni!$G$2:$G$8105)</f>
        <v>12</v>
      </c>
      <c r="I2184" s="1">
        <f>LOOKUP(laureati_1999_2011_ateneoxgenere[[#This Row],[Enna ]], Comuni!$O$2:$O$8105, Comuni!$H$2:$H$8105)</f>
        <v>29</v>
      </c>
      <c r="J2184" s="1">
        <f>LOOKUP(laureati_1999_2011_ateneoxgenere[[#This Row],[Enna ]], Comuni!$O$2:$O$8105, Comuni!$I$2:$I$8105)</f>
        <v>24</v>
      </c>
      <c r="K2184" t="s">
        <v>96</v>
      </c>
      <c r="L2184">
        <v>558</v>
      </c>
    </row>
    <row r="2185" spans="1:12" x14ac:dyDescent="0.25">
      <c r="A2185">
        <v>2012</v>
      </c>
      <c r="B2185">
        <v>5815</v>
      </c>
      <c r="C2185" s="1" t="s">
        <v>64</v>
      </c>
      <c r="D2185" s="1" t="str">
        <f>LOOKUP(C2185, '2018'!$C$2:$C$181, '2018'!$D$2:$D$181)</f>
        <v xml:space="preserve">Roma </v>
      </c>
      <c r="E2185" s="1">
        <f>LOOKUP(laureati_1999_2011_ateneoxgenere[[#This Row],[Enna ]], Comuni!$O$2:$O$8105, Comuni!$D$2:$D$8105)</f>
        <v>41</v>
      </c>
      <c r="F2185" s="1">
        <f>LOOKUP(laureati_1999_2011_ateneoxgenere[[#This Row],[Enna ]], Comuni!$O$2:$O$8105, Comuni!$E$2:$E$8105)</f>
        <v>54</v>
      </c>
      <c r="G2185" s="1">
        <f>LOOKUP(laureati_1999_2011_ateneoxgenere[[#This Row],[Enna ]], Comuni!$O$2:$O$8105, Comuni!$F$2:$F$8105)</f>
        <v>27</v>
      </c>
      <c r="H2185" s="1">
        <f>LOOKUP(laureati_1999_2011_ateneoxgenere[[#This Row],[Enna ]], Comuni!$O$2:$O$8105, Comuni!$G$2:$G$8105)</f>
        <v>12</v>
      </c>
      <c r="I2185" s="1">
        <f>LOOKUP(laureati_1999_2011_ateneoxgenere[[#This Row],[Enna ]], Comuni!$O$2:$O$8105, Comuni!$H$2:$H$8105)</f>
        <v>29</v>
      </c>
      <c r="J2185" s="1">
        <f>LOOKUP(laureati_1999_2011_ateneoxgenere[[#This Row],[Enna ]], Comuni!$O$2:$O$8105, Comuni!$I$2:$I$8105)</f>
        <v>24</v>
      </c>
      <c r="K2185" t="s">
        <v>7</v>
      </c>
      <c r="L2185">
        <v>1024</v>
      </c>
    </row>
    <row r="2186" spans="1:12" x14ac:dyDescent="0.25">
      <c r="A2186">
        <v>2012</v>
      </c>
      <c r="B2186">
        <v>5816</v>
      </c>
      <c r="C2186" s="1" t="s">
        <v>8325</v>
      </c>
      <c r="D2186" s="1" t="str">
        <f>LOOKUP(C2186, '2018'!$C$2:$C$181, '2018'!$D$2:$D$181)</f>
        <v xml:space="preserve">Roma </v>
      </c>
      <c r="E2186" s="1">
        <f>LOOKUP(laureati_1999_2011_ateneoxgenere[[#This Row],[Enna ]], Comuni!$O$2:$O$8105, Comuni!$D$2:$D$8105)</f>
        <v>41</v>
      </c>
      <c r="F2186" s="1">
        <f>LOOKUP(laureati_1999_2011_ateneoxgenere[[#This Row],[Enna ]], Comuni!$O$2:$O$8105, Comuni!$E$2:$E$8105)</f>
        <v>54</v>
      </c>
      <c r="G2186" s="1">
        <f>LOOKUP(laureati_1999_2011_ateneoxgenere[[#This Row],[Enna ]], Comuni!$O$2:$O$8105, Comuni!$F$2:$F$8105)</f>
        <v>27</v>
      </c>
      <c r="H2186" s="1">
        <f>LOOKUP(laureati_1999_2011_ateneoxgenere[[#This Row],[Enna ]], Comuni!$O$2:$O$8105, Comuni!$G$2:$G$8105)</f>
        <v>12</v>
      </c>
      <c r="I2186" s="1">
        <f>LOOKUP(laureati_1999_2011_ateneoxgenere[[#This Row],[Enna ]], Comuni!$O$2:$O$8105, Comuni!$H$2:$H$8105)</f>
        <v>29</v>
      </c>
      <c r="J2186" s="1">
        <f>LOOKUP(laureati_1999_2011_ateneoxgenere[[#This Row],[Enna ]], Comuni!$O$2:$O$8105, Comuni!$I$2:$I$8105)</f>
        <v>24</v>
      </c>
      <c r="K2186" t="s">
        <v>96</v>
      </c>
      <c r="L2186">
        <v>2</v>
      </c>
    </row>
    <row r="2187" spans="1:12" x14ac:dyDescent="0.25">
      <c r="A2187">
        <v>2012</v>
      </c>
      <c r="B2187">
        <v>5816</v>
      </c>
      <c r="C2187" s="1" t="s">
        <v>8325</v>
      </c>
      <c r="D2187" s="1" t="str">
        <f>LOOKUP(C2187, '2018'!$C$2:$C$181, '2018'!$D$2:$D$181)</f>
        <v xml:space="preserve">Roma </v>
      </c>
      <c r="E2187" s="1">
        <f>LOOKUP(laureati_1999_2011_ateneoxgenere[[#This Row],[Enna ]], Comuni!$O$2:$O$8105, Comuni!$D$2:$D$8105)</f>
        <v>41</v>
      </c>
      <c r="F2187" s="1">
        <f>LOOKUP(laureati_1999_2011_ateneoxgenere[[#This Row],[Enna ]], Comuni!$O$2:$O$8105, Comuni!$E$2:$E$8105)</f>
        <v>54</v>
      </c>
      <c r="G2187" s="1">
        <f>LOOKUP(laureati_1999_2011_ateneoxgenere[[#This Row],[Enna ]], Comuni!$O$2:$O$8105, Comuni!$F$2:$F$8105)</f>
        <v>27</v>
      </c>
      <c r="H2187" s="1">
        <f>LOOKUP(laureati_1999_2011_ateneoxgenere[[#This Row],[Enna ]], Comuni!$O$2:$O$8105, Comuni!$G$2:$G$8105)</f>
        <v>12</v>
      </c>
      <c r="I2187" s="1">
        <f>LOOKUP(laureati_1999_2011_ateneoxgenere[[#This Row],[Enna ]], Comuni!$O$2:$O$8105, Comuni!$H$2:$H$8105)</f>
        <v>29</v>
      </c>
      <c r="J2187" s="1">
        <f>LOOKUP(laureati_1999_2011_ateneoxgenere[[#This Row],[Enna ]], Comuni!$O$2:$O$8105, Comuni!$I$2:$I$8105)</f>
        <v>24</v>
      </c>
      <c r="K2187" t="s">
        <v>7</v>
      </c>
      <c r="L2187">
        <v>3</v>
      </c>
    </row>
    <row r="2188" spans="1:12" x14ac:dyDescent="0.25">
      <c r="A2188">
        <v>2012</v>
      </c>
      <c r="B2188">
        <v>6001</v>
      </c>
      <c r="C2188" s="1" t="s">
        <v>65</v>
      </c>
      <c r="D2188" s="1" t="str">
        <f>LOOKUP(C2188, '2018'!$C$2:$C$181, '2018'!$D$2:$D$181)</f>
        <v>Cassino</v>
      </c>
      <c r="E2188" s="1">
        <f>LOOKUP(laureati_1999_2011_ateneoxgenere[[#This Row],[Enna ]], Comuni!$O$2:$O$8105, Comuni!$D$2:$D$8105)</f>
        <v>41</v>
      </c>
      <c r="F2188" s="1">
        <f>LOOKUP(laureati_1999_2011_ateneoxgenere[[#This Row],[Enna ]], Comuni!$O$2:$O$8105, Comuni!$E$2:$E$8105)</f>
        <v>29</v>
      </c>
      <c r="G2188" s="1">
        <f>LOOKUP(laureati_1999_2011_ateneoxgenere[[#This Row],[Enna ]], Comuni!$O$2:$O$8105, Comuni!$F$2:$F$8105)</f>
        <v>38</v>
      </c>
      <c r="H2188" s="1">
        <f>LOOKUP(laureati_1999_2011_ateneoxgenere[[#This Row],[Enna ]], Comuni!$O$2:$O$8105, Comuni!$G$2:$G$8105)</f>
        <v>13</v>
      </c>
      <c r="I2188" s="1">
        <f>LOOKUP(laureati_1999_2011_ateneoxgenere[[#This Row],[Enna ]], Comuni!$O$2:$O$8105, Comuni!$H$2:$H$8105)</f>
        <v>49</v>
      </c>
      <c r="J2188" s="1">
        <f>LOOKUP(laureati_1999_2011_ateneoxgenere[[#This Row],[Enna ]], Comuni!$O$2:$O$8105, Comuni!$I$2:$I$8105)</f>
        <v>44</v>
      </c>
      <c r="K2188" t="s">
        <v>96</v>
      </c>
      <c r="L2188">
        <v>953</v>
      </c>
    </row>
    <row r="2189" spans="1:12" x14ac:dyDescent="0.25">
      <c r="A2189">
        <v>2012</v>
      </c>
      <c r="B2189">
        <v>6001</v>
      </c>
      <c r="C2189" s="1" t="s">
        <v>65</v>
      </c>
      <c r="D2189" s="1" t="str">
        <f>LOOKUP(C2189, '2018'!$C$2:$C$181, '2018'!$D$2:$D$181)</f>
        <v>Cassino</v>
      </c>
      <c r="E2189" s="1">
        <f>LOOKUP(laureati_1999_2011_ateneoxgenere[[#This Row],[Enna ]], Comuni!$O$2:$O$8105, Comuni!$D$2:$D$8105)</f>
        <v>41</v>
      </c>
      <c r="F2189" s="1">
        <f>LOOKUP(laureati_1999_2011_ateneoxgenere[[#This Row],[Enna ]], Comuni!$O$2:$O$8105, Comuni!$E$2:$E$8105)</f>
        <v>29</v>
      </c>
      <c r="G2189" s="1">
        <f>LOOKUP(laureati_1999_2011_ateneoxgenere[[#This Row],[Enna ]], Comuni!$O$2:$O$8105, Comuni!$F$2:$F$8105)</f>
        <v>38</v>
      </c>
      <c r="H2189" s="1">
        <f>LOOKUP(laureati_1999_2011_ateneoxgenere[[#This Row],[Enna ]], Comuni!$O$2:$O$8105, Comuni!$G$2:$G$8105)</f>
        <v>13</v>
      </c>
      <c r="I2189" s="1">
        <f>LOOKUP(laureati_1999_2011_ateneoxgenere[[#This Row],[Enna ]], Comuni!$O$2:$O$8105, Comuni!$H$2:$H$8105)</f>
        <v>49</v>
      </c>
      <c r="J2189" s="1">
        <f>LOOKUP(laureati_1999_2011_ateneoxgenere[[#This Row],[Enna ]], Comuni!$O$2:$O$8105, Comuni!$I$2:$I$8105)</f>
        <v>44</v>
      </c>
      <c r="K2189" t="s">
        <v>7</v>
      </c>
      <c r="L2189">
        <v>632</v>
      </c>
    </row>
    <row r="2190" spans="1:12" x14ac:dyDescent="0.25">
      <c r="A2190">
        <v>2012</v>
      </c>
      <c r="B2190">
        <v>6201</v>
      </c>
      <c r="C2190" s="1" t="s">
        <v>66</v>
      </c>
      <c r="D2190" s="1" t="str">
        <f>LOOKUP(C2190, '2018'!$C$2:$C$181, '2018'!$D$2:$D$181)</f>
        <v xml:space="preserve">Benevento </v>
      </c>
      <c r="E2190" s="1">
        <f>LOOKUP(laureati_1999_2011_ateneoxgenere[[#This Row],[Enna ]], Comuni!$O$2:$O$8105, Comuni!$D$2:$D$8105)</f>
        <v>41</v>
      </c>
      <c r="F2190" s="1">
        <f>LOOKUP(laureati_1999_2011_ateneoxgenere[[#This Row],[Enna ]], Comuni!$O$2:$O$8105, Comuni!$E$2:$E$8105)</f>
        <v>7</v>
      </c>
      <c r="G2190" s="1">
        <f>LOOKUP(laureati_1999_2011_ateneoxgenere[[#This Row],[Enna ]], Comuni!$O$2:$O$8105, Comuni!$F$2:$F$8105)</f>
        <v>55</v>
      </c>
      <c r="H2190" s="1">
        <f>LOOKUP(laureati_1999_2011_ateneoxgenere[[#This Row],[Enna ]], Comuni!$O$2:$O$8105, Comuni!$G$2:$G$8105)</f>
        <v>14</v>
      </c>
      <c r="I2190" s="1">
        <f>LOOKUP(laureati_1999_2011_ateneoxgenere[[#This Row],[Enna ]], Comuni!$O$2:$O$8105, Comuni!$H$2:$H$8105)</f>
        <v>46</v>
      </c>
      <c r="J2190" s="1">
        <f>LOOKUP(laureati_1999_2011_ateneoxgenere[[#This Row],[Enna ]], Comuni!$O$2:$O$8105, Comuni!$I$2:$I$8105)</f>
        <v>40</v>
      </c>
      <c r="K2190" t="s">
        <v>96</v>
      </c>
      <c r="L2190">
        <v>451</v>
      </c>
    </row>
    <row r="2191" spans="1:12" x14ac:dyDescent="0.25">
      <c r="A2191">
        <v>2012</v>
      </c>
      <c r="B2191">
        <v>6201</v>
      </c>
      <c r="C2191" s="1" t="s">
        <v>66</v>
      </c>
      <c r="D2191" s="1" t="str">
        <f>LOOKUP(C2191, '2018'!$C$2:$C$181, '2018'!$D$2:$D$181)</f>
        <v xml:space="preserve">Benevento </v>
      </c>
      <c r="E2191" s="1">
        <f>LOOKUP(laureati_1999_2011_ateneoxgenere[[#This Row],[Enna ]], Comuni!$O$2:$O$8105, Comuni!$D$2:$D$8105)</f>
        <v>41</v>
      </c>
      <c r="F2191" s="1">
        <f>LOOKUP(laureati_1999_2011_ateneoxgenere[[#This Row],[Enna ]], Comuni!$O$2:$O$8105, Comuni!$E$2:$E$8105)</f>
        <v>7</v>
      </c>
      <c r="G2191" s="1">
        <f>LOOKUP(laureati_1999_2011_ateneoxgenere[[#This Row],[Enna ]], Comuni!$O$2:$O$8105, Comuni!$F$2:$F$8105)</f>
        <v>55</v>
      </c>
      <c r="H2191" s="1">
        <f>LOOKUP(laureati_1999_2011_ateneoxgenere[[#This Row],[Enna ]], Comuni!$O$2:$O$8105, Comuni!$G$2:$G$8105)</f>
        <v>14</v>
      </c>
      <c r="I2191" s="1">
        <f>LOOKUP(laureati_1999_2011_ateneoxgenere[[#This Row],[Enna ]], Comuni!$O$2:$O$8105, Comuni!$H$2:$H$8105)</f>
        <v>46</v>
      </c>
      <c r="J2191" s="1">
        <f>LOOKUP(laureati_1999_2011_ateneoxgenere[[#This Row],[Enna ]], Comuni!$O$2:$O$8105, Comuni!$I$2:$I$8105)</f>
        <v>40</v>
      </c>
      <c r="K2191" t="s">
        <v>7</v>
      </c>
      <c r="L2191">
        <v>400</v>
      </c>
    </row>
    <row r="2192" spans="1:12" x14ac:dyDescent="0.25">
      <c r="A2192">
        <v>2012</v>
      </c>
      <c r="B2192">
        <v>6202</v>
      </c>
      <c r="C2192" s="1" t="s">
        <v>67</v>
      </c>
      <c r="D2192" s="1" t="str">
        <f>LOOKUP(C2192, '2018'!$C$2:$C$181, '2018'!$D$2:$D$181)</f>
        <v>Potenza</v>
      </c>
      <c r="E2192" s="1">
        <f>LOOKUP(laureati_1999_2011_ateneoxgenere[[#This Row],[Enna ]], Comuni!$O$2:$O$8105, Comuni!$D$2:$D$8105)</f>
        <v>40</v>
      </c>
      <c r="F2192" s="1">
        <f>LOOKUP(laureati_1999_2011_ateneoxgenere[[#This Row],[Enna ]], Comuni!$O$2:$O$8105, Comuni!$E$2:$E$8105)</f>
        <v>38</v>
      </c>
      <c r="G2192" s="1">
        <f>LOOKUP(laureati_1999_2011_ateneoxgenere[[#This Row],[Enna ]], Comuni!$O$2:$O$8105, Comuni!$F$2:$F$8105)</f>
        <v>20</v>
      </c>
      <c r="H2192" s="1">
        <f>LOOKUP(laureati_1999_2011_ateneoxgenere[[#This Row],[Enna ]], Comuni!$O$2:$O$8105, Comuni!$G$2:$G$8105)</f>
        <v>15</v>
      </c>
      <c r="I2192" s="1">
        <f>LOOKUP(laureati_1999_2011_ateneoxgenere[[#This Row],[Enna ]], Comuni!$O$2:$O$8105, Comuni!$H$2:$H$8105)</f>
        <v>48</v>
      </c>
      <c r="J2192" s="1">
        <f>LOOKUP(laureati_1999_2011_ateneoxgenere[[#This Row],[Enna ]], Comuni!$O$2:$O$8105, Comuni!$I$2:$I$8105)</f>
        <v>12</v>
      </c>
      <c r="K2192" t="s">
        <v>96</v>
      </c>
      <c r="L2192">
        <v>30</v>
      </c>
    </row>
    <row r="2193" spans="1:12" x14ac:dyDescent="0.25">
      <c r="A2193">
        <v>2012</v>
      </c>
      <c r="B2193">
        <v>6202</v>
      </c>
      <c r="C2193" s="1" t="s">
        <v>67</v>
      </c>
      <c r="D2193" s="1" t="str">
        <f>LOOKUP(C2193, '2018'!$C$2:$C$181, '2018'!$D$2:$D$181)</f>
        <v>Potenza</v>
      </c>
      <c r="E2193" s="1">
        <f>LOOKUP(laureati_1999_2011_ateneoxgenere[[#This Row],[Enna ]], Comuni!$O$2:$O$8105, Comuni!$D$2:$D$8105)</f>
        <v>40</v>
      </c>
      <c r="F2193" s="1">
        <f>LOOKUP(laureati_1999_2011_ateneoxgenere[[#This Row],[Enna ]], Comuni!$O$2:$O$8105, Comuni!$E$2:$E$8105)</f>
        <v>38</v>
      </c>
      <c r="G2193" s="1">
        <f>LOOKUP(laureati_1999_2011_ateneoxgenere[[#This Row],[Enna ]], Comuni!$O$2:$O$8105, Comuni!$F$2:$F$8105)</f>
        <v>20</v>
      </c>
      <c r="H2193" s="1">
        <f>LOOKUP(laureati_1999_2011_ateneoxgenere[[#This Row],[Enna ]], Comuni!$O$2:$O$8105, Comuni!$G$2:$G$8105)</f>
        <v>15</v>
      </c>
      <c r="I2193" s="1">
        <f>LOOKUP(laureati_1999_2011_ateneoxgenere[[#This Row],[Enna ]], Comuni!$O$2:$O$8105, Comuni!$H$2:$H$8105)</f>
        <v>48</v>
      </c>
      <c r="J2193" s="1">
        <f>LOOKUP(laureati_1999_2011_ateneoxgenere[[#This Row],[Enna ]], Comuni!$O$2:$O$8105, Comuni!$I$2:$I$8105)</f>
        <v>12</v>
      </c>
      <c r="K2193" t="s">
        <v>7</v>
      </c>
      <c r="L2193">
        <v>77</v>
      </c>
    </row>
    <row r="2194" spans="1:12" x14ac:dyDescent="0.25">
      <c r="A2194">
        <v>2012</v>
      </c>
      <c r="B2194">
        <v>6301</v>
      </c>
      <c r="C2194" s="1" t="s">
        <v>68</v>
      </c>
      <c r="D2194" s="1" t="str">
        <f>LOOKUP(C2194, '2018'!$C$2:$C$181, '2018'!$D$2:$D$181)</f>
        <v xml:space="preserve">Napoli </v>
      </c>
      <c r="E2194" s="1">
        <f>LOOKUP(laureati_1999_2011_ateneoxgenere[[#This Row],[Enna ]], Comuni!$O$2:$O$8105, Comuni!$D$2:$D$8105)</f>
        <v>40</v>
      </c>
      <c r="F2194" s="1">
        <f>LOOKUP(laureati_1999_2011_ateneoxgenere[[#This Row],[Enna ]], Comuni!$O$2:$O$8105, Comuni!$E$2:$E$8105)</f>
        <v>51</v>
      </c>
      <c r="G2194" s="1">
        <f>LOOKUP(laureati_1999_2011_ateneoxgenere[[#This Row],[Enna ]], Comuni!$O$2:$O$8105, Comuni!$F$2:$F$8105)</f>
        <v>14</v>
      </c>
      <c r="H2194" s="1">
        <f>LOOKUP(laureati_1999_2011_ateneoxgenere[[#This Row],[Enna ]], Comuni!$O$2:$O$8105, Comuni!$G$2:$G$8105)</f>
        <v>14</v>
      </c>
      <c r="I2194" s="1">
        <f>LOOKUP(laureati_1999_2011_ateneoxgenere[[#This Row],[Enna ]], Comuni!$O$2:$O$8105, Comuni!$H$2:$H$8105)</f>
        <v>15</v>
      </c>
      <c r="J2194" s="1">
        <f>LOOKUP(laureati_1999_2011_ateneoxgenere[[#This Row],[Enna ]], Comuni!$O$2:$O$8105, Comuni!$I$2:$I$8105)</f>
        <v>2</v>
      </c>
      <c r="K2194" t="s">
        <v>96</v>
      </c>
      <c r="L2194">
        <v>7243</v>
      </c>
    </row>
    <row r="2195" spans="1:12" x14ac:dyDescent="0.25">
      <c r="A2195">
        <v>2012</v>
      </c>
      <c r="B2195">
        <v>6301</v>
      </c>
      <c r="C2195" s="1" t="s">
        <v>68</v>
      </c>
      <c r="D2195" s="1" t="str">
        <f>LOOKUP(C2195, '2018'!$C$2:$C$181, '2018'!$D$2:$D$181)</f>
        <v xml:space="preserve">Napoli </v>
      </c>
      <c r="E2195" s="1">
        <f>LOOKUP(laureati_1999_2011_ateneoxgenere[[#This Row],[Enna ]], Comuni!$O$2:$O$8105, Comuni!$D$2:$D$8105)</f>
        <v>40</v>
      </c>
      <c r="F2195" s="1">
        <f>LOOKUP(laureati_1999_2011_ateneoxgenere[[#This Row],[Enna ]], Comuni!$O$2:$O$8105, Comuni!$E$2:$E$8105)</f>
        <v>51</v>
      </c>
      <c r="G2195" s="1">
        <f>LOOKUP(laureati_1999_2011_ateneoxgenere[[#This Row],[Enna ]], Comuni!$O$2:$O$8105, Comuni!$F$2:$F$8105)</f>
        <v>14</v>
      </c>
      <c r="H2195" s="1">
        <f>LOOKUP(laureati_1999_2011_ateneoxgenere[[#This Row],[Enna ]], Comuni!$O$2:$O$8105, Comuni!$G$2:$G$8105)</f>
        <v>14</v>
      </c>
      <c r="I2195" s="1">
        <f>LOOKUP(laureati_1999_2011_ateneoxgenere[[#This Row],[Enna ]], Comuni!$O$2:$O$8105, Comuni!$H$2:$H$8105)</f>
        <v>15</v>
      </c>
      <c r="J2195" s="1">
        <f>LOOKUP(laureati_1999_2011_ateneoxgenere[[#This Row],[Enna ]], Comuni!$O$2:$O$8105, Comuni!$I$2:$I$8105)</f>
        <v>2</v>
      </c>
      <c r="K2195" t="s">
        <v>7</v>
      </c>
      <c r="L2195">
        <v>5512</v>
      </c>
    </row>
    <row r="2196" spans="1:12" x14ac:dyDescent="0.25">
      <c r="A2196">
        <v>2012</v>
      </c>
      <c r="B2196">
        <v>6302</v>
      </c>
      <c r="C2196" s="1" t="s">
        <v>69</v>
      </c>
      <c r="D2196" s="1" t="str">
        <f>LOOKUP(C2196, '2018'!$C$2:$C$181, '2018'!$D$2:$D$181)</f>
        <v xml:space="preserve">Napoli </v>
      </c>
      <c r="E2196" s="1">
        <f>LOOKUP(laureati_1999_2011_ateneoxgenere[[#This Row],[Enna ]], Comuni!$O$2:$O$8105, Comuni!$D$2:$D$8105)</f>
        <v>40</v>
      </c>
      <c r="F2196" s="1">
        <f>LOOKUP(laureati_1999_2011_ateneoxgenere[[#This Row],[Enna ]], Comuni!$O$2:$O$8105, Comuni!$E$2:$E$8105)</f>
        <v>51</v>
      </c>
      <c r="G2196" s="1">
        <f>LOOKUP(laureati_1999_2011_ateneoxgenere[[#This Row],[Enna ]], Comuni!$O$2:$O$8105, Comuni!$F$2:$F$8105)</f>
        <v>14</v>
      </c>
      <c r="H2196" s="1">
        <f>LOOKUP(laureati_1999_2011_ateneoxgenere[[#This Row],[Enna ]], Comuni!$O$2:$O$8105, Comuni!$G$2:$G$8105)</f>
        <v>14</v>
      </c>
      <c r="I2196" s="1">
        <f>LOOKUP(laureati_1999_2011_ateneoxgenere[[#This Row],[Enna ]], Comuni!$O$2:$O$8105, Comuni!$H$2:$H$8105)</f>
        <v>15</v>
      </c>
      <c r="J2196" s="1">
        <f>LOOKUP(laureati_1999_2011_ateneoxgenere[[#This Row],[Enna ]], Comuni!$O$2:$O$8105, Comuni!$I$2:$I$8105)</f>
        <v>2</v>
      </c>
      <c r="K2196" t="s">
        <v>96</v>
      </c>
      <c r="L2196">
        <v>909</v>
      </c>
    </row>
    <row r="2197" spans="1:12" x14ac:dyDescent="0.25">
      <c r="A2197">
        <v>2012</v>
      </c>
      <c r="B2197">
        <v>6302</v>
      </c>
      <c r="C2197" s="1" t="s">
        <v>69</v>
      </c>
      <c r="D2197" s="1" t="str">
        <f>LOOKUP(C2197, '2018'!$C$2:$C$181, '2018'!$D$2:$D$181)</f>
        <v xml:space="preserve">Napoli </v>
      </c>
      <c r="E2197" s="1">
        <f>LOOKUP(laureati_1999_2011_ateneoxgenere[[#This Row],[Enna ]], Comuni!$O$2:$O$8105, Comuni!$D$2:$D$8105)</f>
        <v>40</v>
      </c>
      <c r="F2197" s="1">
        <f>LOOKUP(laureati_1999_2011_ateneoxgenere[[#This Row],[Enna ]], Comuni!$O$2:$O$8105, Comuni!$E$2:$E$8105)</f>
        <v>51</v>
      </c>
      <c r="G2197" s="1">
        <f>LOOKUP(laureati_1999_2011_ateneoxgenere[[#This Row],[Enna ]], Comuni!$O$2:$O$8105, Comuni!$F$2:$F$8105)</f>
        <v>14</v>
      </c>
      <c r="H2197" s="1">
        <f>LOOKUP(laureati_1999_2011_ateneoxgenere[[#This Row],[Enna ]], Comuni!$O$2:$O$8105, Comuni!$G$2:$G$8105)</f>
        <v>14</v>
      </c>
      <c r="I2197" s="1">
        <f>LOOKUP(laureati_1999_2011_ateneoxgenere[[#This Row],[Enna ]], Comuni!$O$2:$O$8105, Comuni!$H$2:$H$8105)</f>
        <v>15</v>
      </c>
      <c r="J2197" s="1">
        <f>LOOKUP(laureati_1999_2011_ateneoxgenere[[#This Row],[Enna ]], Comuni!$O$2:$O$8105, Comuni!$I$2:$I$8105)</f>
        <v>2</v>
      </c>
      <c r="K2197" t="s">
        <v>7</v>
      </c>
      <c r="L2197">
        <v>1105</v>
      </c>
    </row>
    <row r="2198" spans="1:12" x14ac:dyDescent="0.25">
      <c r="A2198">
        <v>2012</v>
      </c>
      <c r="B2198">
        <v>6303</v>
      </c>
      <c r="C2198" s="1" t="s">
        <v>70</v>
      </c>
      <c r="D2198" s="1" t="str">
        <f>LOOKUP(C2198, '2018'!$C$2:$C$181, '2018'!$D$2:$D$181)</f>
        <v xml:space="preserve">Napoli </v>
      </c>
      <c r="E2198" s="1">
        <f>LOOKUP(laureati_1999_2011_ateneoxgenere[[#This Row],[Enna ]], Comuni!$O$2:$O$8105, Comuni!$D$2:$D$8105)</f>
        <v>40</v>
      </c>
      <c r="F2198" s="1">
        <f>LOOKUP(laureati_1999_2011_ateneoxgenere[[#This Row],[Enna ]], Comuni!$O$2:$O$8105, Comuni!$E$2:$E$8105)</f>
        <v>51</v>
      </c>
      <c r="G2198" s="1">
        <f>LOOKUP(laureati_1999_2011_ateneoxgenere[[#This Row],[Enna ]], Comuni!$O$2:$O$8105, Comuni!$F$2:$F$8105)</f>
        <v>14</v>
      </c>
      <c r="H2198" s="1">
        <f>LOOKUP(laureati_1999_2011_ateneoxgenere[[#This Row],[Enna ]], Comuni!$O$2:$O$8105, Comuni!$G$2:$G$8105)</f>
        <v>14</v>
      </c>
      <c r="I2198" s="1">
        <f>LOOKUP(laureati_1999_2011_ateneoxgenere[[#This Row],[Enna ]], Comuni!$O$2:$O$8105, Comuni!$H$2:$H$8105)</f>
        <v>15</v>
      </c>
      <c r="J2198" s="1">
        <f>LOOKUP(laureati_1999_2011_ateneoxgenere[[#This Row],[Enna ]], Comuni!$O$2:$O$8105, Comuni!$I$2:$I$8105)</f>
        <v>2</v>
      </c>
      <c r="K2198" t="s">
        <v>96</v>
      </c>
      <c r="L2198">
        <v>1386</v>
      </c>
    </row>
    <row r="2199" spans="1:12" x14ac:dyDescent="0.25">
      <c r="A2199">
        <v>2012</v>
      </c>
      <c r="B2199">
        <v>6303</v>
      </c>
      <c r="C2199" s="1" t="s">
        <v>70</v>
      </c>
      <c r="D2199" s="1" t="str">
        <f>LOOKUP(C2199, '2018'!$C$2:$C$181, '2018'!$D$2:$D$181)</f>
        <v xml:space="preserve">Napoli </v>
      </c>
      <c r="E2199" s="1">
        <f>LOOKUP(laureati_1999_2011_ateneoxgenere[[#This Row],[Enna ]], Comuni!$O$2:$O$8105, Comuni!$D$2:$D$8105)</f>
        <v>40</v>
      </c>
      <c r="F2199" s="1">
        <f>LOOKUP(laureati_1999_2011_ateneoxgenere[[#This Row],[Enna ]], Comuni!$O$2:$O$8105, Comuni!$E$2:$E$8105)</f>
        <v>51</v>
      </c>
      <c r="G2199" s="1">
        <f>LOOKUP(laureati_1999_2011_ateneoxgenere[[#This Row],[Enna ]], Comuni!$O$2:$O$8105, Comuni!$F$2:$F$8105)</f>
        <v>14</v>
      </c>
      <c r="H2199" s="1">
        <f>LOOKUP(laureati_1999_2011_ateneoxgenere[[#This Row],[Enna ]], Comuni!$O$2:$O$8105, Comuni!$G$2:$G$8105)</f>
        <v>14</v>
      </c>
      <c r="I2199" s="1">
        <f>LOOKUP(laureati_1999_2011_ateneoxgenere[[#This Row],[Enna ]], Comuni!$O$2:$O$8105, Comuni!$H$2:$H$8105)</f>
        <v>15</v>
      </c>
      <c r="J2199" s="1">
        <f>LOOKUP(laureati_1999_2011_ateneoxgenere[[#This Row],[Enna ]], Comuni!$O$2:$O$8105, Comuni!$I$2:$I$8105)</f>
        <v>2</v>
      </c>
      <c r="K2199" t="s">
        <v>7</v>
      </c>
      <c r="L2199">
        <v>348</v>
      </c>
    </row>
    <row r="2200" spans="1:12" x14ac:dyDescent="0.25">
      <c r="A2200">
        <v>2012</v>
      </c>
      <c r="B2200">
        <v>6304</v>
      </c>
      <c r="C2200" s="1" t="s">
        <v>71</v>
      </c>
      <c r="D2200" s="1" t="str">
        <f>LOOKUP(C2200, '2018'!$C$2:$C$181, '2018'!$D$2:$D$181)</f>
        <v xml:space="preserve">Napoli </v>
      </c>
      <c r="E2200" s="1">
        <f>LOOKUP(laureati_1999_2011_ateneoxgenere[[#This Row],[Enna ]], Comuni!$O$2:$O$8105, Comuni!$D$2:$D$8105)</f>
        <v>40</v>
      </c>
      <c r="F2200" s="1">
        <f>LOOKUP(laureati_1999_2011_ateneoxgenere[[#This Row],[Enna ]], Comuni!$O$2:$O$8105, Comuni!$E$2:$E$8105)</f>
        <v>51</v>
      </c>
      <c r="G2200" s="1">
        <f>LOOKUP(laureati_1999_2011_ateneoxgenere[[#This Row],[Enna ]], Comuni!$O$2:$O$8105, Comuni!$F$2:$F$8105)</f>
        <v>14</v>
      </c>
      <c r="H2200" s="1">
        <f>LOOKUP(laureati_1999_2011_ateneoxgenere[[#This Row],[Enna ]], Comuni!$O$2:$O$8105, Comuni!$G$2:$G$8105)</f>
        <v>14</v>
      </c>
      <c r="I2200" s="1">
        <f>LOOKUP(laureati_1999_2011_ateneoxgenere[[#This Row],[Enna ]], Comuni!$O$2:$O$8105, Comuni!$H$2:$H$8105)</f>
        <v>15</v>
      </c>
      <c r="J2200" s="1">
        <f>LOOKUP(laureati_1999_2011_ateneoxgenere[[#This Row],[Enna ]], Comuni!$O$2:$O$8105, Comuni!$I$2:$I$8105)</f>
        <v>2</v>
      </c>
      <c r="K2200" t="s">
        <v>96</v>
      </c>
      <c r="L2200">
        <v>1615</v>
      </c>
    </row>
    <row r="2201" spans="1:12" x14ac:dyDescent="0.25">
      <c r="A2201">
        <v>2012</v>
      </c>
      <c r="B2201">
        <v>6304</v>
      </c>
      <c r="C2201" s="1" t="s">
        <v>71</v>
      </c>
      <c r="D2201" s="1" t="str">
        <f>LOOKUP(C2201, '2018'!$C$2:$C$181, '2018'!$D$2:$D$181)</f>
        <v xml:space="preserve">Napoli </v>
      </c>
      <c r="E2201" s="1">
        <f>LOOKUP(laureati_1999_2011_ateneoxgenere[[#This Row],[Enna ]], Comuni!$O$2:$O$8105, Comuni!$D$2:$D$8105)</f>
        <v>40</v>
      </c>
      <c r="F2201" s="1">
        <f>LOOKUP(laureati_1999_2011_ateneoxgenere[[#This Row],[Enna ]], Comuni!$O$2:$O$8105, Comuni!$E$2:$E$8105)</f>
        <v>51</v>
      </c>
      <c r="G2201" s="1">
        <f>LOOKUP(laureati_1999_2011_ateneoxgenere[[#This Row],[Enna ]], Comuni!$O$2:$O$8105, Comuni!$F$2:$F$8105)</f>
        <v>14</v>
      </c>
      <c r="H2201" s="1">
        <f>LOOKUP(laureati_1999_2011_ateneoxgenere[[#This Row],[Enna ]], Comuni!$O$2:$O$8105, Comuni!$G$2:$G$8105)</f>
        <v>14</v>
      </c>
      <c r="I2201" s="1">
        <f>LOOKUP(laureati_1999_2011_ateneoxgenere[[#This Row],[Enna ]], Comuni!$O$2:$O$8105, Comuni!$H$2:$H$8105)</f>
        <v>15</v>
      </c>
      <c r="J2201" s="1">
        <f>LOOKUP(laureati_1999_2011_ateneoxgenere[[#This Row],[Enna ]], Comuni!$O$2:$O$8105, Comuni!$I$2:$I$8105)</f>
        <v>2</v>
      </c>
      <c r="K2201" t="s">
        <v>7</v>
      </c>
      <c r="L2201">
        <v>287</v>
      </c>
    </row>
    <row r="2202" spans="1:12" x14ac:dyDescent="0.25">
      <c r="A2202">
        <v>2012</v>
      </c>
      <c r="B2202">
        <v>6306</v>
      </c>
      <c r="C2202" s="1" t="s">
        <v>113</v>
      </c>
      <c r="D2202" s="1" t="str">
        <f>LOOKUP(C2202, '2018'!$C$2:$C$181, '2018'!$D$2:$D$181)</f>
        <v xml:space="preserve">Napoli </v>
      </c>
      <c r="E2202" s="1">
        <f>LOOKUP(laureati_1999_2011_ateneoxgenere[[#This Row],[Enna ]], Comuni!$O$2:$O$8105, Comuni!$D$2:$D$8105)</f>
        <v>40</v>
      </c>
      <c r="F2202" s="1">
        <f>LOOKUP(laureati_1999_2011_ateneoxgenere[[#This Row],[Enna ]], Comuni!$O$2:$O$8105, Comuni!$E$2:$E$8105)</f>
        <v>51</v>
      </c>
      <c r="G2202" s="1">
        <f>LOOKUP(laureati_1999_2011_ateneoxgenere[[#This Row],[Enna ]], Comuni!$O$2:$O$8105, Comuni!$F$2:$F$8105)</f>
        <v>14</v>
      </c>
      <c r="H2202" s="1">
        <f>LOOKUP(laureati_1999_2011_ateneoxgenere[[#This Row],[Enna ]], Comuni!$O$2:$O$8105, Comuni!$G$2:$G$8105)</f>
        <v>14</v>
      </c>
      <c r="I2202" s="1">
        <f>LOOKUP(laureati_1999_2011_ateneoxgenere[[#This Row],[Enna ]], Comuni!$O$2:$O$8105, Comuni!$H$2:$H$8105)</f>
        <v>15</v>
      </c>
      <c r="J2202" s="1">
        <f>LOOKUP(laureati_1999_2011_ateneoxgenere[[#This Row],[Enna ]], Comuni!$O$2:$O$8105, Comuni!$I$2:$I$8105)</f>
        <v>2</v>
      </c>
      <c r="K2202" t="s">
        <v>96</v>
      </c>
      <c r="L2202">
        <v>2752</v>
      </c>
    </row>
    <row r="2203" spans="1:12" x14ac:dyDescent="0.25">
      <c r="A2203">
        <v>2012</v>
      </c>
      <c r="B2203">
        <v>6306</v>
      </c>
      <c r="C2203" s="1" t="s">
        <v>113</v>
      </c>
      <c r="D2203" s="1" t="str">
        <f>LOOKUP(C2203, '2018'!$C$2:$C$181, '2018'!$D$2:$D$181)</f>
        <v xml:space="preserve">Napoli </v>
      </c>
      <c r="E2203" s="1">
        <f>LOOKUP(laureati_1999_2011_ateneoxgenere[[#This Row],[Enna ]], Comuni!$O$2:$O$8105, Comuni!$D$2:$D$8105)</f>
        <v>40</v>
      </c>
      <c r="F2203" s="1">
        <f>LOOKUP(laureati_1999_2011_ateneoxgenere[[#This Row],[Enna ]], Comuni!$O$2:$O$8105, Comuni!$E$2:$E$8105)</f>
        <v>51</v>
      </c>
      <c r="G2203" s="1">
        <f>LOOKUP(laureati_1999_2011_ateneoxgenere[[#This Row],[Enna ]], Comuni!$O$2:$O$8105, Comuni!$F$2:$F$8105)</f>
        <v>14</v>
      </c>
      <c r="H2203" s="1">
        <f>LOOKUP(laureati_1999_2011_ateneoxgenere[[#This Row],[Enna ]], Comuni!$O$2:$O$8105, Comuni!$G$2:$G$8105)</f>
        <v>14</v>
      </c>
      <c r="I2203" s="1">
        <f>LOOKUP(laureati_1999_2011_ateneoxgenere[[#This Row],[Enna ]], Comuni!$O$2:$O$8105, Comuni!$H$2:$H$8105)</f>
        <v>15</v>
      </c>
      <c r="J2203" s="1">
        <f>LOOKUP(laureati_1999_2011_ateneoxgenere[[#This Row],[Enna ]], Comuni!$O$2:$O$8105, Comuni!$I$2:$I$8105)</f>
        <v>2</v>
      </c>
      <c r="K2203" t="s">
        <v>7</v>
      </c>
      <c r="L2203">
        <v>1756</v>
      </c>
    </row>
    <row r="2204" spans="1:12" x14ac:dyDescent="0.25">
      <c r="A2204">
        <v>2012</v>
      </c>
      <c r="B2204">
        <v>6501</v>
      </c>
      <c r="C2204" s="1" t="s">
        <v>74</v>
      </c>
      <c r="D2204" s="1" t="str">
        <f>LOOKUP(C2204, '2018'!$C$2:$C$181, '2018'!$D$2:$D$181)</f>
        <v>Salerno</v>
      </c>
      <c r="E2204" s="1">
        <f>LOOKUP(laureati_1999_2011_ateneoxgenere[[#This Row],[Enna ]], Comuni!$O$2:$O$8105, Comuni!$D$2:$D$8105)</f>
        <v>40</v>
      </c>
      <c r="F2204" s="1">
        <f>LOOKUP(laureati_1999_2011_ateneoxgenere[[#This Row],[Enna ]], Comuni!$O$2:$O$8105, Comuni!$E$2:$E$8105)</f>
        <v>40</v>
      </c>
      <c r="G2204" s="1">
        <f>LOOKUP(laureati_1999_2011_ateneoxgenere[[#This Row],[Enna ]], Comuni!$O$2:$O$8105, Comuni!$F$2:$F$8105)</f>
        <v>52</v>
      </c>
      <c r="H2204" s="1">
        <f>LOOKUP(laureati_1999_2011_ateneoxgenere[[#This Row],[Enna ]], Comuni!$O$2:$O$8105, Comuni!$G$2:$G$8105)</f>
        <v>14</v>
      </c>
      <c r="I2204" s="1">
        <f>LOOKUP(laureati_1999_2011_ateneoxgenere[[#This Row],[Enna ]], Comuni!$O$2:$O$8105, Comuni!$H$2:$H$8105)</f>
        <v>45</v>
      </c>
      <c r="J2204" s="1">
        <f>LOOKUP(laureati_1999_2011_ateneoxgenere[[#This Row],[Enna ]], Comuni!$O$2:$O$8105, Comuni!$I$2:$I$8105)</f>
        <v>40</v>
      </c>
      <c r="K2204" t="s">
        <v>96</v>
      </c>
      <c r="L2204">
        <v>2826</v>
      </c>
    </row>
    <row r="2205" spans="1:12" x14ac:dyDescent="0.25">
      <c r="A2205">
        <v>2012</v>
      </c>
      <c r="B2205">
        <v>6501</v>
      </c>
      <c r="C2205" s="1" t="s">
        <v>74</v>
      </c>
      <c r="D2205" s="1" t="str">
        <f>LOOKUP(C2205, '2018'!$C$2:$C$181, '2018'!$D$2:$D$181)</f>
        <v>Salerno</v>
      </c>
      <c r="E2205" s="1">
        <f>LOOKUP(laureati_1999_2011_ateneoxgenere[[#This Row],[Enna ]], Comuni!$O$2:$O$8105, Comuni!$D$2:$D$8105)</f>
        <v>40</v>
      </c>
      <c r="F2205" s="1">
        <f>LOOKUP(laureati_1999_2011_ateneoxgenere[[#This Row],[Enna ]], Comuni!$O$2:$O$8105, Comuni!$E$2:$E$8105)</f>
        <v>40</v>
      </c>
      <c r="G2205" s="1">
        <f>LOOKUP(laureati_1999_2011_ateneoxgenere[[#This Row],[Enna ]], Comuni!$O$2:$O$8105, Comuni!$F$2:$F$8105)</f>
        <v>52</v>
      </c>
      <c r="H2205" s="1">
        <f>LOOKUP(laureati_1999_2011_ateneoxgenere[[#This Row],[Enna ]], Comuni!$O$2:$O$8105, Comuni!$G$2:$G$8105)</f>
        <v>14</v>
      </c>
      <c r="I2205" s="1">
        <f>LOOKUP(laureati_1999_2011_ateneoxgenere[[#This Row],[Enna ]], Comuni!$O$2:$O$8105, Comuni!$H$2:$H$8105)</f>
        <v>45</v>
      </c>
      <c r="J2205" s="1">
        <f>LOOKUP(laureati_1999_2011_ateneoxgenere[[#This Row],[Enna ]], Comuni!$O$2:$O$8105, Comuni!$I$2:$I$8105)</f>
        <v>40</v>
      </c>
      <c r="K2205" t="s">
        <v>7</v>
      </c>
      <c r="L2205">
        <v>1668</v>
      </c>
    </row>
    <row r="2206" spans="1:12" x14ac:dyDescent="0.25">
      <c r="A2206">
        <v>2012</v>
      </c>
      <c r="B2206">
        <v>6601</v>
      </c>
      <c r="C2206" s="1" t="s">
        <v>75</v>
      </c>
      <c r="D2206" s="1" t="str">
        <f>LOOKUP(C2206, '2018'!$C$2:$C$181, '2018'!$D$2:$D$181)</f>
        <v>L'Aquila</v>
      </c>
      <c r="E2206" s="1">
        <f>LOOKUP(laureati_1999_2011_ateneoxgenere[[#This Row],[Enna ]], Comuni!$O$2:$O$8105, Comuni!$D$2:$D$8105)</f>
        <v>42</v>
      </c>
      <c r="F2206" s="1">
        <f>LOOKUP(laureati_1999_2011_ateneoxgenere[[#This Row],[Enna ]], Comuni!$O$2:$O$8105, Comuni!$E$2:$E$8105)</f>
        <v>21</v>
      </c>
      <c r="G2206" s="1">
        <f>LOOKUP(laureati_1999_2011_ateneoxgenere[[#This Row],[Enna ]], Comuni!$O$2:$O$8105, Comuni!$F$2:$F$8105)</f>
        <v>9</v>
      </c>
      <c r="H2206" s="1">
        <f>LOOKUP(laureati_1999_2011_ateneoxgenere[[#This Row],[Enna ]], Comuni!$O$2:$O$8105, Comuni!$G$2:$G$8105)</f>
        <v>13</v>
      </c>
      <c r="I2206" s="1">
        <f>LOOKUP(laureati_1999_2011_ateneoxgenere[[#This Row],[Enna ]], Comuni!$O$2:$O$8105, Comuni!$H$2:$H$8105)</f>
        <v>23</v>
      </c>
      <c r="J2206" s="1">
        <f>LOOKUP(laureati_1999_2011_ateneoxgenere[[#This Row],[Enna ]], Comuni!$O$2:$O$8105, Comuni!$I$2:$I$8105)</f>
        <v>57</v>
      </c>
      <c r="K2206" t="s">
        <v>96</v>
      </c>
      <c r="L2206">
        <v>1770</v>
      </c>
    </row>
    <row r="2207" spans="1:12" x14ac:dyDescent="0.25">
      <c r="A2207">
        <v>2012</v>
      </c>
      <c r="B2207">
        <v>6601</v>
      </c>
      <c r="C2207" s="1" t="s">
        <v>75</v>
      </c>
      <c r="D2207" s="1" t="str">
        <f>LOOKUP(C2207, '2018'!$C$2:$C$181, '2018'!$D$2:$D$181)</f>
        <v>L'Aquila</v>
      </c>
      <c r="E2207" s="1">
        <f>LOOKUP(laureati_1999_2011_ateneoxgenere[[#This Row],[Enna ]], Comuni!$O$2:$O$8105, Comuni!$D$2:$D$8105)</f>
        <v>42</v>
      </c>
      <c r="F2207" s="1">
        <f>LOOKUP(laureati_1999_2011_ateneoxgenere[[#This Row],[Enna ]], Comuni!$O$2:$O$8105, Comuni!$E$2:$E$8105)</f>
        <v>21</v>
      </c>
      <c r="G2207" s="1">
        <f>LOOKUP(laureati_1999_2011_ateneoxgenere[[#This Row],[Enna ]], Comuni!$O$2:$O$8105, Comuni!$F$2:$F$8105)</f>
        <v>9</v>
      </c>
      <c r="H2207" s="1">
        <f>LOOKUP(laureati_1999_2011_ateneoxgenere[[#This Row],[Enna ]], Comuni!$O$2:$O$8105, Comuni!$G$2:$G$8105)</f>
        <v>13</v>
      </c>
      <c r="I2207" s="1">
        <f>LOOKUP(laureati_1999_2011_ateneoxgenere[[#This Row],[Enna ]], Comuni!$O$2:$O$8105, Comuni!$H$2:$H$8105)</f>
        <v>23</v>
      </c>
      <c r="J2207" s="1">
        <f>LOOKUP(laureati_1999_2011_ateneoxgenere[[#This Row],[Enna ]], Comuni!$O$2:$O$8105, Comuni!$I$2:$I$8105)</f>
        <v>57</v>
      </c>
      <c r="K2207" t="s">
        <v>7</v>
      </c>
      <c r="L2207">
        <v>1384</v>
      </c>
    </row>
    <row r="2208" spans="1:12" x14ac:dyDescent="0.25">
      <c r="A2208">
        <v>2012</v>
      </c>
      <c r="B2208">
        <v>6701</v>
      </c>
      <c r="C2208" s="1" t="s">
        <v>76</v>
      </c>
      <c r="D2208" s="1" t="str">
        <f>LOOKUP(C2208, '2018'!$C$2:$C$181, '2018'!$D$2:$D$181)</f>
        <v>Teramo</v>
      </c>
      <c r="E2208" s="1">
        <f>LOOKUP(laureati_1999_2011_ateneoxgenere[[#This Row],[Enna ]], Comuni!$O$2:$O$8105, Comuni!$D$2:$D$8105)</f>
        <v>42</v>
      </c>
      <c r="F2208" s="1">
        <f>LOOKUP(laureati_1999_2011_ateneoxgenere[[#This Row],[Enna ]], Comuni!$O$2:$O$8105, Comuni!$E$2:$E$8105)</f>
        <v>39</v>
      </c>
      <c r="G2208" s="1">
        <f>LOOKUP(laureati_1999_2011_ateneoxgenere[[#This Row],[Enna ]], Comuni!$O$2:$O$8105, Comuni!$F$2:$F$8105)</f>
        <v>30</v>
      </c>
      <c r="H2208" s="1">
        <f>LOOKUP(laureati_1999_2011_ateneoxgenere[[#This Row],[Enna ]], Comuni!$O$2:$O$8105, Comuni!$G$2:$G$8105)</f>
        <v>13</v>
      </c>
      <c r="I2208" s="1">
        <f>LOOKUP(laureati_1999_2011_ateneoxgenere[[#This Row],[Enna ]], Comuni!$O$2:$O$8105, Comuni!$H$2:$H$8105)</f>
        <v>42</v>
      </c>
      <c r="J2208" s="1">
        <f>LOOKUP(laureati_1999_2011_ateneoxgenere[[#This Row],[Enna ]], Comuni!$O$2:$O$8105, Comuni!$I$2:$I$8105)</f>
        <v>26</v>
      </c>
      <c r="K2208" t="s">
        <v>96</v>
      </c>
      <c r="L2208">
        <v>542</v>
      </c>
    </row>
    <row r="2209" spans="1:12" x14ac:dyDescent="0.25">
      <c r="A2209">
        <v>2012</v>
      </c>
      <c r="B2209">
        <v>6701</v>
      </c>
      <c r="C2209" s="1" t="s">
        <v>76</v>
      </c>
      <c r="D2209" s="1" t="str">
        <f>LOOKUP(C2209, '2018'!$C$2:$C$181, '2018'!$D$2:$D$181)</f>
        <v>Teramo</v>
      </c>
      <c r="E2209" s="1">
        <f>LOOKUP(laureati_1999_2011_ateneoxgenere[[#This Row],[Enna ]], Comuni!$O$2:$O$8105, Comuni!$D$2:$D$8105)</f>
        <v>42</v>
      </c>
      <c r="F2209" s="1">
        <f>LOOKUP(laureati_1999_2011_ateneoxgenere[[#This Row],[Enna ]], Comuni!$O$2:$O$8105, Comuni!$E$2:$E$8105)</f>
        <v>39</v>
      </c>
      <c r="G2209" s="1">
        <f>LOOKUP(laureati_1999_2011_ateneoxgenere[[#This Row],[Enna ]], Comuni!$O$2:$O$8105, Comuni!$F$2:$F$8105)</f>
        <v>30</v>
      </c>
      <c r="H2209" s="1">
        <f>LOOKUP(laureati_1999_2011_ateneoxgenere[[#This Row],[Enna ]], Comuni!$O$2:$O$8105, Comuni!$G$2:$G$8105)</f>
        <v>13</v>
      </c>
      <c r="I2209" s="1">
        <f>LOOKUP(laureati_1999_2011_ateneoxgenere[[#This Row],[Enna ]], Comuni!$O$2:$O$8105, Comuni!$H$2:$H$8105)</f>
        <v>42</v>
      </c>
      <c r="J2209" s="1">
        <f>LOOKUP(laureati_1999_2011_ateneoxgenere[[#This Row],[Enna ]], Comuni!$O$2:$O$8105, Comuni!$I$2:$I$8105)</f>
        <v>26</v>
      </c>
      <c r="K2209" t="s">
        <v>7</v>
      </c>
      <c r="L2209">
        <v>440</v>
      </c>
    </row>
    <row r="2210" spans="1:12" x14ac:dyDescent="0.25">
      <c r="A2210">
        <v>2012</v>
      </c>
      <c r="B2210">
        <v>6901</v>
      </c>
      <c r="C2210" s="1" t="s">
        <v>77</v>
      </c>
      <c r="D2210" s="1" t="str">
        <f>LOOKUP(C2210, '2018'!$C$2:$C$181, '2018'!$D$2:$D$181)</f>
        <v xml:space="preserve">Chieti </v>
      </c>
      <c r="E2210" s="1">
        <f>LOOKUP(laureati_1999_2011_ateneoxgenere[[#This Row],[Enna ]], Comuni!$O$2:$O$8105, Comuni!$D$2:$D$8105)</f>
        <v>42</v>
      </c>
      <c r="F2210" s="1">
        <f>LOOKUP(laureati_1999_2011_ateneoxgenere[[#This Row],[Enna ]], Comuni!$O$2:$O$8105, Comuni!$E$2:$E$8105)</f>
        <v>21</v>
      </c>
      <c r="G2210" s="1">
        <f>LOOKUP(laureati_1999_2011_ateneoxgenere[[#This Row],[Enna ]], Comuni!$O$2:$O$8105, Comuni!$F$2:$F$8105)</f>
        <v>7</v>
      </c>
      <c r="H2210" s="1">
        <f>LOOKUP(laureati_1999_2011_ateneoxgenere[[#This Row],[Enna ]], Comuni!$O$2:$O$8105, Comuni!$G$2:$G$8105)</f>
        <v>14</v>
      </c>
      <c r="I2210" s="1">
        <f>LOOKUP(laureati_1999_2011_ateneoxgenere[[#This Row],[Enna ]], Comuni!$O$2:$O$8105, Comuni!$H$2:$H$8105)</f>
        <v>10</v>
      </c>
      <c r="J2210" s="1">
        <f>LOOKUP(laureati_1999_2011_ateneoxgenere[[#This Row],[Enna ]], Comuni!$O$2:$O$8105, Comuni!$I$2:$I$8105)</f>
        <v>5</v>
      </c>
      <c r="K2210" t="s">
        <v>96</v>
      </c>
      <c r="L2210">
        <v>3567</v>
      </c>
    </row>
    <row r="2211" spans="1:12" x14ac:dyDescent="0.25">
      <c r="A2211">
        <v>2012</v>
      </c>
      <c r="B2211">
        <v>6901</v>
      </c>
      <c r="C2211" s="1" t="s">
        <v>77</v>
      </c>
      <c r="D2211" s="1" t="str">
        <f>LOOKUP(C2211, '2018'!$C$2:$C$181, '2018'!$D$2:$D$181)</f>
        <v xml:space="preserve">Chieti </v>
      </c>
      <c r="E2211" s="1">
        <f>LOOKUP(laureati_1999_2011_ateneoxgenere[[#This Row],[Enna ]], Comuni!$O$2:$O$8105, Comuni!$D$2:$D$8105)</f>
        <v>42</v>
      </c>
      <c r="F2211" s="1">
        <f>LOOKUP(laureati_1999_2011_ateneoxgenere[[#This Row],[Enna ]], Comuni!$O$2:$O$8105, Comuni!$E$2:$E$8105)</f>
        <v>21</v>
      </c>
      <c r="G2211" s="1">
        <f>LOOKUP(laureati_1999_2011_ateneoxgenere[[#This Row],[Enna ]], Comuni!$O$2:$O$8105, Comuni!$F$2:$F$8105)</f>
        <v>7</v>
      </c>
      <c r="H2211" s="1">
        <f>LOOKUP(laureati_1999_2011_ateneoxgenere[[#This Row],[Enna ]], Comuni!$O$2:$O$8105, Comuni!$G$2:$G$8105)</f>
        <v>14</v>
      </c>
      <c r="I2211" s="1">
        <f>LOOKUP(laureati_1999_2011_ateneoxgenere[[#This Row],[Enna ]], Comuni!$O$2:$O$8105, Comuni!$H$2:$H$8105)</f>
        <v>10</v>
      </c>
      <c r="J2211" s="1">
        <f>LOOKUP(laureati_1999_2011_ateneoxgenere[[#This Row],[Enna ]], Comuni!$O$2:$O$8105, Comuni!$I$2:$I$8105)</f>
        <v>5</v>
      </c>
      <c r="K2211" t="s">
        <v>7</v>
      </c>
      <c r="L2211">
        <v>1580</v>
      </c>
    </row>
    <row r="2212" spans="1:12" x14ac:dyDescent="0.25">
      <c r="A2212">
        <v>2012</v>
      </c>
      <c r="B2212">
        <v>6902</v>
      </c>
      <c r="C2212" s="1" t="s">
        <v>78</v>
      </c>
      <c r="D2212" s="1" t="str">
        <f>LOOKUP(C2212, '2018'!$C$2:$C$181, '2018'!$D$2:$D$181)</f>
        <v xml:space="preserve">Torino </v>
      </c>
      <c r="E2212" s="1">
        <f>LOOKUP(laureati_1999_2011_ateneoxgenere[[#This Row],[Enna ]], Comuni!$O$2:$O$8105, Comuni!$D$2:$D$8105)</f>
        <v>45</v>
      </c>
      <c r="F2212" s="1">
        <f>LOOKUP(laureati_1999_2011_ateneoxgenere[[#This Row],[Enna ]], Comuni!$O$2:$O$8105, Comuni!$E$2:$E$8105)</f>
        <v>3</v>
      </c>
      <c r="G2212" s="1">
        <f>LOOKUP(laureati_1999_2011_ateneoxgenere[[#This Row],[Enna ]], Comuni!$O$2:$O$8105, Comuni!$F$2:$F$8105)</f>
        <v>58</v>
      </c>
      <c r="H2212" s="1">
        <f>LOOKUP(laureati_1999_2011_ateneoxgenere[[#This Row],[Enna ]], Comuni!$O$2:$O$8105, Comuni!$G$2:$G$8105)</f>
        <v>7</v>
      </c>
      <c r="I2212" s="1">
        <f>LOOKUP(laureati_1999_2011_ateneoxgenere[[#This Row],[Enna ]], Comuni!$O$2:$O$8105, Comuni!$H$2:$H$8105)</f>
        <v>40</v>
      </c>
      <c r="J2212" s="1">
        <f>LOOKUP(laureati_1999_2011_ateneoxgenere[[#This Row],[Enna ]], Comuni!$O$2:$O$8105, Comuni!$I$2:$I$8105)</f>
        <v>56</v>
      </c>
      <c r="K2212" t="s">
        <v>96</v>
      </c>
      <c r="L2212">
        <v>36</v>
      </c>
    </row>
    <row r="2213" spans="1:12" x14ac:dyDescent="0.25">
      <c r="A2213">
        <v>2012</v>
      </c>
      <c r="B2213">
        <v>6902</v>
      </c>
      <c r="C2213" s="1" t="s">
        <v>78</v>
      </c>
      <c r="D2213" s="1" t="str">
        <f>LOOKUP(C2213, '2018'!$C$2:$C$181, '2018'!$D$2:$D$181)</f>
        <v xml:space="preserve">Torino </v>
      </c>
      <c r="E2213" s="1">
        <f>LOOKUP(laureati_1999_2011_ateneoxgenere[[#This Row],[Enna ]], Comuni!$O$2:$O$8105, Comuni!$D$2:$D$8105)</f>
        <v>45</v>
      </c>
      <c r="F2213" s="1">
        <f>LOOKUP(laureati_1999_2011_ateneoxgenere[[#This Row],[Enna ]], Comuni!$O$2:$O$8105, Comuni!$E$2:$E$8105)</f>
        <v>3</v>
      </c>
      <c r="G2213" s="1">
        <f>LOOKUP(laureati_1999_2011_ateneoxgenere[[#This Row],[Enna ]], Comuni!$O$2:$O$8105, Comuni!$F$2:$F$8105)</f>
        <v>58</v>
      </c>
      <c r="H2213" s="1">
        <f>LOOKUP(laureati_1999_2011_ateneoxgenere[[#This Row],[Enna ]], Comuni!$O$2:$O$8105, Comuni!$G$2:$G$8105)</f>
        <v>7</v>
      </c>
      <c r="I2213" s="1">
        <f>LOOKUP(laureati_1999_2011_ateneoxgenere[[#This Row],[Enna ]], Comuni!$O$2:$O$8105, Comuni!$H$2:$H$8105)</f>
        <v>40</v>
      </c>
      <c r="J2213" s="1">
        <f>LOOKUP(laureati_1999_2011_ateneoxgenere[[#This Row],[Enna ]], Comuni!$O$2:$O$8105, Comuni!$I$2:$I$8105)</f>
        <v>56</v>
      </c>
      <c r="K2213" t="s">
        <v>7</v>
      </c>
      <c r="L2213">
        <v>23</v>
      </c>
    </row>
    <row r="2214" spans="1:12" x14ac:dyDescent="0.25">
      <c r="A2214">
        <v>2012</v>
      </c>
      <c r="B2214">
        <v>7001</v>
      </c>
      <c r="C2214" s="1" t="s">
        <v>79</v>
      </c>
      <c r="D2214" s="1" t="str">
        <f>LOOKUP(C2214, '2018'!$C$2:$C$181, '2018'!$D$2:$D$181)</f>
        <v>Campobasso</v>
      </c>
      <c r="E2214" s="1">
        <f>LOOKUP(laureati_1999_2011_ateneoxgenere[[#This Row],[Enna ]], Comuni!$O$2:$O$8105, Comuni!$D$2:$D$8105)</f>
        <v>41</v>
      </c>
      <c r="F2214" s="1">
        <f>LOOKUP(laureati_1999_2011_ateneoxgenere[[#This Row],[Enna ]], Comuni!$O$2:$O$8105, Comuni!$E$2:$E$8105)</f>
        <v>33</v>
      </c>
      <c r="G2214" s="1">
        <f>LOOKUP(laureati_1999_2011_ateneoxgenere[[#This Row],[Enna ]], Comuni!$O$2:$O$8105, Comuni!$F$2:$F$8105)</f>
        <v>36</v>
      </c>
      <c r="H2214" s="1">
        <f>LOOKUP(laureati_1999_2011_ateneoxgenere[[#This Row],[Enna ]], Comuni!$O$2:$O$8105, Comuni!$G$2:$G$8105)</f>
        <v>14</v>
      </c>
      <c r="I2214" s="1">
        <f>LOOKUP(laureati_1999_2011_ateneoxgenere[[#This Row],[Enna ]], Comuni!$O$2:$O$8105, Comuni!$H$2:$H$8105)</f>
        <v>39</v>
      </c>
      <c r="J2214" s="1">
        <f>LOOKUP(laureati_1999_2011_ateneoxgenere[[#This Row],[Enna ]], Comuni!$O$2:$O$8105, Comuni!$I$2:$I$8105)</f>
        <v>37</v>
      </c>
      <c r="K2214" t="s">
        <v>96</v>
      </c>
      <c r="L2214">
        <v>752</v>
      </c>
    </row>
    <row r="2215" spans="1:12" x14ac:dyDescent="0.25">
      <c r="A2215">
        <v>2012</v>
      </c>
      <c r="B2215">
        <v>7001</v>
      </c>
      <c r="C2215" s="1" t="s">
        <v>79</v>
      </c>
      <c r="D2215" s="1" t="str">
        <f>LOOKUP(C2215, '2018'!$C$2:$C$181, '2018'!$D$2:$D$181)</f>
        <v>Campobasso</v>
      </c>
      <c r="E2215" s="1">
        <f>LOOKUP(laureati_1999_2011_ateneoxgenere[[#This Row],[Enna ]], Comuni!$O$2:$O$8105, Comuni!$D$2:$D$8105)</f>
        <v>41</v>
      </c>
      <c r="F2215" s="1">
        <f>LOOKUP(laureati_1999_2011_ateneoxgenere[[#This Row],[Enna ]], Comuni!$O$2:$O$8105, Comuni!$E$2:$E$8105)</f>
        <v>33</v>
      </c>
      <c r="G2215" s="1">
        <f>LOOKUP(laureati_1999_2011_ateneoxgenere[[#This Row],[Enna ]], Comuni!$O$2:$O$8105, Comuni!$F$2:$F$8105)</f>
        <v>36</v>
      </c>
      <c r="H2215" s="1">
        <f>LOOKUP(laureati_1999_2011_ateneoxgenere[[#This Row],[Enna ]], Comuni!$O$2:$O$8105, Comuni!$G$2:$G$8105)</f>
        <v>14</v>
      </c>
      <c r="I2215" s="1">
        <f>LOOKUP(laureati_1999_2011_ateneoxgenere[[#This Row],[Enna ]], Comuni!$O$2:$O$8105, Comuni!$H$2:$H$8105)</f>
        <v>39</v>
      </c>
      <c r="J2215" s="1">
        <f>LOOKUP(laureati_1999_2011_ateneoxgenere[[#This Row],[Enna ]], Comuni!$O$2:$O$8105, Comuni!$I$2:$I$8105)</f>
        <v>37</v>
      </c>
      <c r="K2215" t="s">
        <v>7</v>
      </c>
      <c r="L2215">
        <v>467</v>
      </c>
    </row>
    <row r="2216" spans="1:12" x14ac:dyDescent="0.25">
      <c r="A2216">
        <v>2012</v>
      </c>
      <c r="B2216">
        <v>7101</v>
      </c>
      <c r="C2216" s="1" t="s">
        <v>80</v>
      </c>
      <c r="D2216" s="1" t="str">
        <f>LOOKUP(C2216, '2018'!$C$2:$C$181, '2018'!$D$2:$D$181)</f>
        <v>Foggia</v>
      </c>
      <c r="E2216" s="1">
        <f>LOOKUP(laureati_1999_2011_ateneoxgenere[[#This Row],[Enna ]], Comuni!$O$2:$O$8105, Comuni!$D$2:$D$8105)</f>
        <v>41</v>
      </c>
      <c r="F2216" s="1">
        <f>LOOKUP(laureati_1999_2011_ateneoxgenere[[#This Row],[Enna ]], Comuni!$O$2:$O$8105, Comuni!$E$2:$E$8105)</f>
        <v>27</v>
      </c>
      <c r="G2216" s="1">
        <f>LOOKUP(laureati_1999_2011_ateneoxgenere[[#This Row],[Enna ]], Comuni!$O$2:$O$8105, Comuni!$F$2:$F$8105)</f>
        <v>54</v>
      </c>
      <c r="H2216" s="1">
        <f>LOOKUP(laureati_1999_2011_ateneoxgenere[[#This Row],[Enna ]], Comuni!$O$2:$O$8105, Comuni!$G$2:$G$8105)</f>
        <v>15</v>
      </c>
      <c r="I2216" s="1">
        <f>LOOKUP(laureati_1999_2011_ateneoxgenere[[#This Row],[Enna ]], Comuni!$O$2:$O$8105, Comuni!$H$2:$H$8105)</f>
        <v>32</v>
      </c>
      <c r="J2216" s="1">
        <f>LOOKUP(laureati_1999_2011_ateneoxgenere[[#This Row],[Enna ]], Comuni!$O$2:$O$8105, Comuni!$I$2:$I$8105)</f>
        <v>42</v>
      </c>
      <c r="K2216" t="s">
        <v>96</v>
      </c>
      <c r="L2216">
        <v>896</v>
      </c>
    </row>
    <row r="2217" spans="1:12" x14ac:dyDescent="0.25">
      <c r="A2217">
        <v>2012</v>
      </c>
      <c r="B2217">
        <v>7101</v>
      </c>
      <c r="C2217" s="1" t="s">
        <v>80</v>
      </c>
      <c r="D2217" s="1" t="str">
        <f>LOOKUP(C2217, '2018'!$C$2:$C$181, '2018'!$D$2:$D$181)</f>
        <v>Foggia</v>
      </c>
      <c r="E2217" s="1">
        <f>LOOKUP(laureati_1999_2011_ateneoxgenere[[#This Row],[Enna ]], Comuni!$O$2:$O$8105, Comuni!$D$2:$D$8105)</f>
        <v>41</v>
      </c>
      <c r="F2217" s="1">
        <f>LOOKUP(laureati_1999_2011_ateneoxgenere[[#This Row],[Enna ]], Comuni!$O$2:$O$8105, Comuni!$E$2:$E$8105)</f>
        <v>27</v>
      </c>
      <c r="G2217" s="1">
        <f>LOOKUP(laureati_1999_2011_ateneoxgenere[[#This Row],[Enna ]], Comuni!$O$2:$O$8105, Comuni!$F$2:$F$8105)</f>
        <v>54</v>
      </c>
      <c r="H2217" s="1">
        <f>LOOKUP(laureati_1999_2011_ateneoxgenere[[#This Row],[Enna ]], Comuni!$O$2:$O$8105, Comuni!$G$2:$G$8105)</f>
        <v>15</v>
      </c>
      <c r="I2217" s="1">
        <f>LOOKUP(laureati_1999_2011_ateneoxgenere[[#This Row],[Enna ]], Comuni!$O$2:$O$8105, Comuni!$H$2:$H$8105)</f>
        <v>32</v>
      </c>
      <c r="J2217" s="1">
        <f>LOOKUP(laureati_1999_2011_ateneoxgenere[[#This Row],[Enna ]], Comuni!$O$2:$O$8105, Comuni!$I$2:$I$8105)</f>
        <v>42</v>
      </c>
      <c r="K2217" t="s">
        <v>7</v>
      </c>
      <c r="L2217">
        <v>498</v>
      </c>
    </row>
    <row r="2218" spans="1:12" x14ac:dyDescent="0.25">
      <c r="A2218">
        <v>2012</v>
      </c>
      <c r="B2218">
        <v>7201</v>
      </c>
      <c r="C2218" s="1" t="s">
        <v>81</v>
      </c>
      <c r="D2218" s="1" t="str">
        <f>LOOKUP(C2218, '2018'!$C$2:$C$181, '2018'!$D$2:$D$181)</f>
        <v>Bari</v>
      </c>
      <c r="E2218" s="1">
        <f>LOOKUP(laureati_1999_2011_ateneoxgenere[[#This Row],[Enna ]], Comuni!$O$2:$O$8105, Comuni!$D$2:$D$8105)</f>
        <v>41</v>
      </c>
      <c r="F2218" s="1">
        <f>LOOKUP(laureati_1999_2011_ateneoxgenere[[#This Row],[Enna ]], Comuni!$O$2:$O$8105, Comuni!$E$2:$E$8105)</f>
        <v>7</v>
      </c>
      <c r="G2218" s="1">
        <f>LOOKUP(laureati_1999_2011_ateneoxgenere[[#This Row],[Enna ]], Comuni!$O$2:$O$8105, Comuni!$F$2:$F$8105)</f>
        <v>45</v>
      </c>
      <c r="H2218" s="1">
        <f>LOOKUP(laureati_1999_2011_ateneoxgenere[[#This Row],[Enna ]], Comuni!$O$2:$O$8105, Comuni!$G$2:$G$8105)</f>
        <v>16</v>
      </c>
      <c r="I2218" s="1">
        <f>LOOKUP(laureati_1999_2011_ateneoxgenere[[#This Row],[Enna ]], Comuni!$O$2:$O$8105, Comuni!$H$2:$H$8105)</f>
        <v>52</v>
      </c>
      <c r="J2218" s="1">
        <f>LOOKUP(laureati_1999_2011_ateneoxgenere[[#This Row],[Enna ]], Comuni!$O$2:$O$8105, Comuni!$I$2:$I$8105)</f>
        <v>11</v>
      </c>
      <c r="K2218" t="s">
        <v>96</v>
      </c>
      <c r="L2218">
        <v>5361</v>
      </c>
    </row>
    <row r="2219" spans="1:12" x14ac:dyDescent="0.25">
      <c r="A2219">
        <v>2012</v>
      </c>
      <c r="B2219">
        <v>7201</v>
      </c>
      <c r="C2219" s="1" t="s">
        <v>81</v>
      </c>
      <c r="D2219" s="1" t="str">
        <f>LOOKUP(C2219, '2018'!$C$2:$C$181, '2018'!$D$2:$D$181)</f>
        <v>Bari</v>
      </c>
      <c r="E2219" s="1">
        <f>LOOKUP(laureati_1999_2011_ateneoxgenere[[#This Row],[Enna ]], Comuni!$O$2:$O$8105, Comuni!$D$2:$D$8105)</f>
        <v>41</v>
      </c>
      <c r="F2219" s="1">
        <f>LOOKUP(laureati_1999_2011_ateneoxgenere[[#This Row],[Enna ]], Comuni!$O$2:$O$8105, Comuni!$E$2:$E$8105)</f>
        <v>7</v>
      </c>
      <c r="G2219" s="1">
        <f>LOOKUP(laureati_1999_2011_ateneoxgenere[[#This Row],[Enna ]], Comuni!$O$2:$O$8105, Comuni!$F$2:$F$8105)</f>
        <v>45</v>
      </c>
      <c r="H2219" s="1">
        <f>LOOKUP(laureati_1999_2011_ateneoxgenere[[#This Row],[Enna ]], Comuni!$O$2:$O$8105, Comuni!$G$2:$G$8105)</f>
        <v>16</v>
      </c>
      <c r="I2219" s="1">
        <f>LOOKUP(laureati_1999_2011_ateneoxgenere[[#This Row],[Enna ]], Comuni!$O$2:$O$8105, Comuni!$H$2:$H$8105)</f>
        <v>52</v>
      </c>
      <c r="J2219" s="1">
        <f>LOOKUP(laureati_1999_2011_ateneoxgenere[[#This Row],[Enna ]], Comuni!$O$2:$O$8105, Comuni!$I$2:$I$8105)</f>
        <v>11</v>
      </c>
      <c r="K2219" t="s">
        <v>7</v>
      </c>
      <c r="L2219">
        <v>2480</v>
      </c>
    </row>
    <row r="2220" spans="1:12" x14ac:dyDescent="0.25">
      <c r="A2220">
        <v>2012</v>
      </c>
      <c r="B2220">
        <v>7202</v>
      </c>
      <c r="C2220" s="1" t="s">
        <v>82</v>
      </c>
      <c r="D2220" s="1" t="str">
        <f>LOOKUP(C2220, '2018'!$C$2:$C$181, '2018'!$D$2:$D$181)</f>
        <v xml:space="preserve">Bari </v>
      </c>
      <c r="E2220" s="1">
        <f>LOOKUP(laureati_1999_2011_ateneoxgenere[[#This Row],[Enna ]], Comuni!$O$2:$O$8105, Comuni!$D$2:$D$8105)</f>
        <v>41</v>
      </c>
      <c r="F2220" s="1">
        <f>LOOKUP(laureati_1999_2011_ateneoxgenere[[#This Row],[Enna ]], Comuni!$O$2:$O$8105, Comuni!$E$2:$E$8105)</f>
        <v>7</v>
      </c>
      <c r="G2220" s="1">
        <f>LOOKUP(laureati_1999_2011_ateneoxgenere[[#This Row],[Enna ]], Comuni!$O$2:$O$8105, Comuni!$F$2:$F$8105)</f>
        <v>45</v>
      </c>
      <c r="H2220" s="1">
        <f>LOOKUP(laureati_1999_2011_ateneoxgenere[[#This Row],[Enna ]], Comuni!$O$2:$O$8105, Comuni!$G$2:$G$8105)</f>
        <v>16</v>
      </c>
      <c r="I2220" s="1">
        <f>LOOKUP(laureati_1999_2011_ateneoxgenere[[#This Row],[Enna ]], Comuni!$O$2:$O$8105, Comuni!$H$2:$H$8105)</f>
        <v>52</v>
      </c>
      <c r="J2220" s="1">
        <f>LOOKUP(laureati_1999_2011_ateneoxgenere[[#This Row],[Enna ]], Comuni!$O$2:$O$8105, Comuni!$I$2:$I$8105)</f>
        <v>11</v>
      </c>
      <c r="K2220" t="s">
        <v>96</v>
      </c>
      <c r="L2220">
        <v>520</v>
      </c>
    </row>
    <row r="2221" spans="1:12" x14ac:dyDescent="0.25">
      <c r="A2221">
        <v>2012</v>
      </c>
      <c r="B2221">
        <v>7202</v>
      </c>
      <c r="C2221" s="1" t="s">
        <v>82</v>
      </c>
      <c r="D2221" s="1" t="str">
        <f>LOOKUP(C2221, '2018'!$C$2:$C$181, '2018'!$D$2:$D$181)</f>
        <v xml:space="preserve">Bari </v>
      </c>
      <c r="E2221" s="1">
        <f>LOOKUP(laureati_1999_2011_ateneoxgenere[[#This Row],[Enna ]], Comuni!$O$2:$O$8105, Comuni!$D$2:$D$8105)</f>
        <v>41</v>
      </c>
      <c r="F2221" s="1">
        <f>LOOKUP(laureati_1999_2011_ateneoxgenere[[#This Row],[Enna ]], Comuni!$O$2:$O$8105, Comuni!$E$2:$E$8105)</f>
        <v>7</v>
      </c>
      <c r="G2221" s="1">
        <f>LOOKUP(laureati_1999_2011_ateneoxgenere[[#This Row],[Enna ]], Comuni!$O$2:$O$8105, Comuni!$F$2:$F$8105)</f>
        <v>45</v>
      </c>
      <c r="H2221" s="1">
        <f>LOOKUP(laureati_1999_2011_ateneoxgenere[[#This Row],[Enna ]], Comuni!$O$2:$O$8105, Comuni!$G$2:$G$8105)</f>
        <v>16</v>
      </c>
      <c r="I2221" s="1">
        <f>LOOKUP(laureati_1999_2011_ateneoxgenere[[#This Row],[Enna ]], Comuni!$O$2:$O$8105, Comuni!$H$2:$H$8105)</f>
        <v>52</v>
      </c>
      <c r="J2221" s="1">
        <f>LOOKUP(laureati_1999_2011_ateneoxgenere[[#This Row],[Enna ]], Comuni!$O$2:$O$8105, Comuni!$I$2:$I$8105)</f>
        <v>11</v>
      </c>
      <c r="K2221" t="s">
        <v>7</v>
      </c>
      <c r="L2221">
        <v>1099</v>
      </c>
    </row>
    <row r="2222" spans="1:12" x14ac:dyDescent="0.25">
      <c r="A2222">
        <v>2012</v>
      </c>
      <c r="B2222">
        <v>7203</v>
      </c>
      <c r="C2222" s="1" t="s">
        <v>83</v>
      </c>
      <c r="D2222" s="1" t="str">
        <f>LOOKUP(C2222, '2018'!$C$2:$C$181, '2018'!$D$2:$D$181)</f>
        <v xml:space="preserve">Casamassima </v>
      </c>
      <c r="E2222" s="1">
        <f>LOOKUP(laureati_1999_2011_ateneoxgenere[[#This Row],[Enna ]], Comuni!$O$2:$O$8105, Comuni!$D$2:$D$8105)</f>
        <v>40</v>
      </c>
      <c r="F2222" s="1">
        <f>LOOKUP(laureati_1999_2011_ateneoxgenere[[#This Row],[Enna ]], Comuni!$O$2:$O$8105, Comuni!$E$2:$E$8105)</f>
        <v>57</v>
      </c>
      <c r="G2222" s="1">
        <f>LOOKUP(laureati_1999_2011_ateneoxgenere[[#This Row],[Enna ]], Comuni!$O$2:$O$8105, Comuni!$F$2:$F$8105)</f>
        <v>22</v>
      </c>
      <c r="H2222" s="1">
        <f>LOOKUP(laureati_1999_2011_ateneoxgenere[[#This Row],[Enna ]], Comuni!$O$2:$O$8105, Comuni!$G$2:$G$8105)</f>
        <v>16</v>
      </c>
      <c r="I2222" s="1">
        <f>LOOKUP(laureati_1999_2011_ateneoxgenere[[#This Row],[Enna ]], Comuni!$O$2:$O$8105, Comuni!$H$2:$H$8105)</f>
        <v>55</v>
      </c>
      <c r="J2222" s="1">
        <f>LOOKUP(laureati_1999_2011_ateneoxgenere[[#This Row],[Enna ]], Comuni!$O$2:$O$8105, Comuni!$I$2:$I$8105)</f>
        <v>7</v>
      </c>
      <c r="K2222" t="s">
        <v>96</v>
      </c>
      <c r="L2222">
        <v>100</v>
      </c>
    </row>
    <row r="2223" spans="1:12" x14ac:dyDescent="0.25">
      <c r="A2223">
        <v>2012</v>
      </c>
      <c r="B2223">
        <v>7203</v>
      </c>
      <c r="C2223" s="1" t="s">
        <v>83</v>
      </c>
      <c r="D2223" s="1" t="str">
        <f>LOOKUP(C2223, '2018'!$C$2:$C$181, '2018'!$D$2:$D$181)</f>
        <v xml:space="preserve">Casamassima </v>
      </c>
      <c r="E2223" s="1">
        <f>LOOKUP(laureati_1999_2011_ateneoxgenere[[#This Row],[Enna ]], Comuni!$O$2:$O$8105, Comuni!$D$2:$D$8105)</f>
        <v>40</v>
      </c>
      <c r="F2223" s="1">
        <f>LOOKUP(laureati_1999_2011_ateneoxgenere[[#This Row],[Enna ]], Comuni!$O$2:$O$8105, Comuni!$E$2:$E$8105)</f>
        <v>57</v>
      </c>
      <c r="G2223" s="1">
        <f>LOOKUP(laureati_1999_2011_ateneoxgenere[[#This Row],[Enna ]], Comuni!$O$2:$O$8105, Comuni!$F$2:$F$8105)</f>
        <v>22</v>
      </c>
      <c r="H2223" s="1">
        <f>LOOKUP(laureati_1999_2011_ateneoxgenere[[#This Row],[Enna ]], Comuni!$O$2:$O$8105, Comuni!$G$2:$G$8105)</f>
        <v>16</v>
      </c>
      <c r="I2223" s="1">
        <f>LOOKUP(laureati_1999_2011_ateneoxgenere[[#This Row],[Enna ]], Comuni!$O$2:$O$8105, Comuni!$H$2:$H$8105)</f>
        <v>55</v>
      </c>
      <c r="J2223" s="1">
        <f>LOOKUP(laureati_1999_2011_ateneoxgenere[[#This Row],[Enna ]], Comuni!$O$2:$O$8105, Comuni!$I$2:$I$8105)</f>
        <v>7</v>
      </c>
      <c r="K2223" t="s">
        <v>7</v>
      </c>
      <c r="L2223">
        <v>117</v>
      </c>
    </row>
    <row r="2224" spans="1:12" x14ac:dyDescent="0.25">
      <c r="A2224">
        <v>2012</v>
      </c>
      <c r="B2224">
        <v>7501</v>
      </c>
      <c r="C2224" s="1" t="s">
        <v>84</v>
      </c>
      <c r="D2224" s="1" t="str">
        <f>LOOKUP(C2224, '2018'!$C$2:$C$181, '2018'!$D$2:$D$181)</f>
        <v>Lecce</v>
      </c>
      <c r="E2224" s="1">
        <f>LOOKUP(laureati_1999_2011_ateneoxgenere[[#This Row],[Enna ]], Comuni!$O$2:$O$8105, Comuni!$D$2:$D$8105)</f>
        <v>40</v>
      </c>
      <c r="F2224" s="1">
        <f>LOOKUP(laureati_1999_2011_ateneoxgenere[[#This Row],[Enna ]], Comuni!$O$2:$O$8105, Comuni!$E$2:$E$8105)</f>
        <v>21</v>
      </c>
      <c r="G2224" s="1">
        <f>LOOKUP(laureati_1999_2011_ateneoxgenere[[#This Row],[Enna ]], Comuni!$O$2:$O$8105, Comuni!$F$2:$F$8105)</f>
        <v>10</v>
      </c>
      <c r="H2224" s="1">
        <f>LOOKUP(laureati_1999_2011_ateneoxgenere[[#This Row],[Enna ]], Comuni!$O$2:$O$8105, Comuni!$G$2:$G$8105)</f>
        <v>18</v>
      </c>
      <c r="I2224" s="1">
        <f>LOOKUP(laureati_1999_2011_ateneoxgenere[[#This Row],[Enna ]], Comuni!$O$2:$O$8105, Comuni!$H$2:$H$8105)</f>
        <v>10</v>
      </c>
      <c r="J2224" s="1">
        <f>LOOKUP(laureati_1999_2011_ateneoxgenere[[#This Row],[Enna ]], Comuni!$O$2:$O$8105, Comuni!$I$2:$I$8105)</f>
        <v>27</v>
      </c>
      <c r="K2224" t="s">
        <v>96</v>
      </c>
      <c r="L2224">
        <v>2691</v>
      </c>
    </row>
    <row r="2225" spans="1:12" x14ac:dyDescent="0.25">
      <c r="A2225">
        <v>2012</v>
      </c>
      <c r="B2225">
        <v>7501</v>
      </c>
      <c r="C2225" s="1" t="s">
        <v>84</v>
      </c>
      <c r="D2225" s="1" t="str">
        <f>LOOKUP(C2225, '2018'!$C$2:$C$181, '2018'!$D$2:$D$181)</f>
        <v>Lecce</v>
      </c>
      <c r="E2225" s="1">
        <f>LOOKUP(laureati_1999_2011_ateneoxgenere[[#This Row],[Enna ]], Comuni!$O$2:$O$8105, Comuni!$D$2:$D$8105)</f>
        <v>40</v>
      </c>
      <c r="F2225" s="1">
        <f>LOOKUP(laureati_1999_2011_ateneoxgenere[[#This Row],[Enna ]], Comuni!$O$2:$O$8105, Comuni!$E$2:$E$8105)</f>
        <v>21</v>
      </c>
      <c r="G2225" s="1">
        <f>LOOKUP(laureati_1999_2011_ateneoxgenere[[#This Row],[Enna ]], Comuni!$O$2:$O$8105, Comuni!$F$2:$F$8105)</f>
        <v>10</v>
      </c>
      <c r="H2225" s="1">
        <f>LOOKUP(laureati_1999_2011_ateneoxgenere[[#This Row],[Enna ]], Comuni!$O$2:$O$8105, Comuni!$G$2:$G$8105)</f>
        <v>18</v>
      </c>
      <c r="I2225" s="1">
        <f>LOOKUP(laureati_1999_2011_ateneoxgenere[[#This Row],[Enna ]], Comuni!$O$2:$O$8105, Comuni!$H$2:$H$8105)</f>
        <v>10</v>
      </c>
      <c r="J2225" s="1">
        <f>LOOKUP(laureati_1999_2011_ateneoxgenere[[#This Row],[Enna ]], Comuni!$O$2:$O$8105, Comuni!$I$2:$I$8105)</f>
        <v>27</v>
      </c>
      <c r="K2225" t="s">
        <v>7</v>
      </c>
      <c r="L2225">
        <v>1123</v>
      </c>
    </row>
    <row r="2226" spans="1:12" x14ac:dyDescent="0.25">
      <c r="A2226">
        <v>2012</v>
      </c>
      <c r="B2226">
        <v>7601</v>
      </c>
      <c r="C2226" s="1" t="s">
        <v>85</v>
      </c>
      <c r="D2226" s="1" t="str">
        <f>LOOKUP(C2226, '2018'!$C$2:$C$181, '2018'!$D$2:$D$181)</f>
        <v>Potenza</v>
      </c>
      <c r="E2226" s="1">
        <f>LOOKUP(laureati_1999_2011_ateneoxgenere[[#This Row],[Enna ]], Comuni!$O$2:$O$8105, Comuni!$D$2:$D$8105)</f>
        <v>40</v>
      </c>
      <c r="F2226" s="1">
        <f>LOOKUP(laureati_1999_2011_ateneoxgenere[[#This Row],[Enna ]], Comuni!$O$2:$O$8105, Comuni!$E$2:$E$8105)</f>
        <v>38</v>
      </c>
      <c r="G2226" s="1">
        <f>LOOKUP(laureati_1999_2011_ateneoxgenere[[#This Row],[Enna ]], Comuni!$O$2:$O$8105, Comuni!$F$2:$F$8105)</f>
        <v>20</v>
      </c>
      <c r="H2226" s="1">
        <f>LOOKUP(laureati_1999_2011_ateneoxgenere[[#This Row],[Enna ]], Comuni!$O$2:$O$8105, Comuni!$G$2:$G$8105)</f>
        <v>15</v>
      </c>
      <c r="I2226" s="1">
        <f>LOOKUP(laureati_1999_2011_ateneoxgenere[[#This Row],[Enna ]], Comuni!$O$2:$O$8105, Comuni!$H$2:$H$8105)</f>
        <v>48</v>
      </c>
      <c r="J2226" s="1">
        <f>LOOKUP(laureati_1999_2011_ateneoxgenere[[#This Row],[Enna ]], Comuni!$O$2:$O$8105, Comuni!$I$2:$I$8105)</f>
        <v>12</v>
      </c>
      <c r="K2226" t="s">
        <v>96</v>
      </c>
      <c r="L2226">
        <v>568</v>
      </c>
    </row>
    <row r="2227" spans="1:12" x14ac:dyDescent="0.25">
      <c r="A2227">
        <v>2012</v>
      </c>
      <c r="B2227">
        <v>7601</v>
      </c>
      <c r="C2227" s="1" t="s">
        <v>85</v>
      </c>
      <c r="D2227" s="1" t="str">
        <f>LOOKUP(C2227, '2018'!$C$2:$C$181, '2018'!$D$2:$D$181)</f>
        <v>Potenza</v>
      </c>
      <c r="E2227" s="1">
        <f>LOOKUP(laureati_1999_2011_ateneoxgenere[[#This Row],[Enna ]], Comuni!$O$2:$O$8105, Comuni!$D$2:$D$8105)</f>
        <v>40</v>
      </c>
      <c r="F2227" s="1">
        <f>LOOKUP(laureati_1999_2011_ateneoxgenere[[#This Row],[Enna ]], Comuni!$O$2:$O$8105, Comuni!$E$2:$E$8105)</f>
        <v>38</v>
      </c>
      <c r="G2227" s="1">
        <f>LOOKUP(laureati_1999_2011_ateneoxgenere[[#This Row],[Enna ]], Comuni!$O$2:$O$8105, Comuni!$F$2:$F$8105)</f>
        <v>20</v>
      </c>
      <c r="H2227" s="1">
        <f>LOOKUP(laureati_1999_2011_ateneoxgenere[[#This Row],[Enna ]], Comuni!$O$2:$O$8105, Comuni!$G$2:$G$8105)</f>
        <v>15</v>
      </c>
      <c r="I2227" s="1">
        <f>LOOKUP(laureati_1999_2011_ateneoxgenere[[#This Row],[Enna ]], Comuni!$O$2:$O$8105, Comuni!$H$2:$H$8105)</f>
        <v>48</v>
      </c>
      <c r="J2227" s="1">
        <f>LOOKUP(laureati_1999_2011_ateneoxgenere[[#This Row],[Enna ]], Comuni!$O$2:$O$8105, Comuni!$I$2:$I$8105)</f>
        <v>12</v>
      </c>
      <c r="K2227" t="s">
        <v>7</v>
      </c>
      <c r="L2227">
        <v>343</v>
      </c>
    </row>
    <row r="2228" spans="1:12" x14ac:dyDescent="0.25">
      <c r="A2228">
        <v>2012</v>
      </c>
      <c r="B2228">
        <v>7801</v>
      </c>
      <c r="C2228" s="1" t="s">
        <v>86</v>
      </c>
      <c r="D2228" s="1" t="str">
        <f>LOOKUP(C2228, '2018'!$C$2:$C$181, '2018'!$D$2:$D$181)</f>
        <v>Rende</v>
      </c>
      <c r="E2228" s="1">
        <f>LOOKUP(laureati_1999_2011_ateneoxgenere[[#This Row],[Enna ]], Comuni!$O$2:$O$8105, Comuni!$D$2:$D$8105)</f>
        <v>39</v>
      </c>
      <c r="F2228" s="1">
        <f>LOOKUP(laureati_1999_2011_ateneoxgenere[[#This Row],[Enna ]], Comuni!$O$2:$O$8105, Comuni!$E$2:$E$8105)</f>
        <v>20</v>
      </c>
      <c r="G2228" s="1">
        <f>LOOKUP(laureati_1999_2011_ateneoxgenere[[#This Row],[Enna ]], Comuni!$O$2:$O$8105, Comuni!$F$2:$F$8105)</f>
        <v>0</v>
      </c>
      <c r="H2228" s="1">
        <f>LOOKUP(laureati_1999_2011_ateneoxgenere[[#This Row],[Enna ]], Comuni!$O$2:$O$8105, Comuni!$G$2:$G$8105)</f>
        <v>16</v>
      </c>
      <c r="I2228" s="1">
        <f>LOOKUP(laureati_1999_2011_ateneoxgenere[[#This Row],[Enna ]], Comuni!$O$2:$O$8105, Comuni!$H$2:$H$8105)</f>
        <v>10</v>
      </c>
      <c r="J2228" s="1">
        <f>LOOKUP(laureati_1999_2011_ateneoxgenere[[#This Row],[Enna ]], Comuni!$O$2:$O$8105, Comuni!$I$2:$I$8105)</f>
        <v>56</v>
      </c>
      <c r="K2228" t="s">
        <v>96</v>
      </c>
      <c r="L2228">
        <v>2924</v>
      </c>
    </row>
    <row r="2229" spans="1:12" x14ac:dyDescent="0.25">
      <c r="A2229">
        <v>2012</v>
      </c>
      <c r="B2229">
        <v>7801</v>
      </c>
      <c r="C2229" s="1" t="s">
        <v>86</v>
      </c>
      <c r="D2229" s="1" t="str">
        <f>LOOKUP(C2229, '2018'!$C$2:$C$181, '2018'!$D$2:$D$181)</f>
        <v>Rende</v>
      </c>
      <c r="E2229" s="1">
        <f>LOOKUP(laureati_1999_2011_ateneoxgenere[[#This Row],[Enna ]], Comuni!$O$2:$O$8105, Comuni!$D$2:$D$8105)</f>
        <v>39</v>
      </c>
      <c r="F2229" s="1">
        <f>LOOKUP(laureati_1999_2011_ateneoxgenere[[#This Row],[Enna ]], Comuni!$O$2:$O$8105, Comuni!$E$2:$E$8105)</f>
        <v>20</v>
      </c>
      <c r="G2229" s="1">
        <f>LOOKUP(laureati_1999_2011_ateneoxgenere[[#This Row],[Enna ]], Comuni!$O$2:$O$8105, Comuni!$F$2:$F$8105)</f>
        <v>0</v>
      </c>
      <c r="H2229" s="1">
        <f>LOOKUP(laureati_1999_2011_ateneoxgenere[[#This Row],[Enna ]], Comuni!$O$2:$O$8105, Comuni!$G$2:$G$8105)</f>
        <v>16</v>
      </c>
      <c r="I2229" s="1">
        <f>LOOKUP(laureati_1999_2011_ateneoxgenere[[#This Row],[Enna ]], Comuni!$O$2:$O$8105, Comuni!$H$2:$H$8105)</f>
        <v>10</v>
      </c>
      <c r="J2229" s="1">
        <f>LOOKUP(laureati_1999_2011_ateneoxgenere[[#This Row],[Enna ]], Comuni!$O$2:$O$8105, Comuni!$I$2:$I$8105)</f>
        <v>56</v>
      </c>
      <c r="K2229" t="s">
        <v>7</v>
      </c>
      <c r="L2229">
        <v>1792</v>
      </c>
    </row>
    <row r="2230" spans="1:12" x14ac:dyDescent="0.25">
      <c r="A2230">
        <v>2012</v>
      </c>
      <c r="B2230">
        <v>7901</v>
      </c>
      <c r="C2230" s="1" t="s">
        <v>87</v>
      </c>
      <c r="D2230" s="1" t="str">
        <f>LOOKUP(C2230, '2018'!$C$2:$C$181, '2018'!$D$2:$D$181)</f>
        <v>Catanzaro</v>
      </c>
      <c r="E2230" s="1">
        <f>LOOKUP(laureati_1999_2011_ateneoxgenere[[#This Row],[Enna ]], Comuni!$O$2:$O$8105, Comuni!$D$2:$D$8105)</f>
        <v>38</v>
      </c>
      <c r="F2230" s="1">
        <f>LOOKUP(laureati_1999_2011_ateneoxgenere[[#This Row],[Enna ]], Comuni!$O$2:$O$8105, Comuni!$E$2:$E$8105)</f>
        <v>54</v>
      </c>
      <c r="G2230" s="1">
        <f>LOOKUP(laureati_1999_2011_ateneoxgenere[[#This Row],[Enna ]], Comuni!$O$2:$O$8105, Comuni!$F$2:$F$8105)</f>
        <v>22</v>
      </c>
      <c r="H2230" s="1">
        <f>LOOKUP(laureati_1999_2011_ateneoxgenere[[#This Row],[Enna ]], Comuni!$O$2:$O$8105, Comuni!$G$2:$G$8105)</f>
        <v>16</v>
      </c>
      <c r="I2230" s="1">
        <f>LOOKUP(laureati_1999_2011_ateneoxgenere[[#This Row],[Enna ]], Comuni!$O$2:$O$8105, Comuni!$H$2:$H$8105)</f>
        <v>35</v>
      </c>
      <c r="J2230" s="1">
        <f>LOOKUP(laureati_1999_2011_ateneoxgenere[[#This Row],[Enna ]], Comuni!$O$2:$O$8105, Comuni!$I$2:$I$8105)</f>
        <v>35</v>
      </c>
      <c r="K2230" t="s">
        <v>96</v>
      </c>
      <c r="L2230">
        <v>833</v>
      </c>
    </row>
    <row r="2231" spans="1:12" x14ac:dyDescent="0.25">
      <c r="A2231">
        <v>2012</v>
      </c>
      <c r="B2231">
        <v>7901</v>
      </c>
      <c r="C2231" s="1" t="s">
        <v>87</v>
      </c>
      <c r="D2231" s="1" t="str">
        <f>LOOKUP(C2231, '2018'!$C$2:$C$181, '2018'!$D$2:$D$181)</f>
        <v>Catanzaro</v>
      </c>
      <c r="E2231" s="1">
        <f>LOOKUP(laureati_1999_2011_ateneoxgenere[[#This Row],[Enna ]], Comuni!$O$2:$O$8105, Comuni!$D$2:$D$8105)</f>
        <v>38</v>
      </c>
      <c r="F2231" s="1">
        <f>LOOKUP(laureati_1999_2011_ateneoxgenere[[#This Row],[Enna ]], Comuni!$O$2:$O$8105, Comuni!$E$2:$E$8105)</f>
        <v>54</v>
      </c>
      <c r="G2231" s="1">
        <f>LOOKUP(laureati_1999_2011_ateneoxgenere[[#This Row],[Enna ]], Comuni!$O$2:$O$8105, Comuni!$F$2:$F$8105)</f>
        <v>22</v>
      </c>
      <c r="H2231" s="1">
        <f>LOOKUP(laureati_1999_2011_ateneoxgenere[[#This Row],[Enna ]], Comuni!$O$2:$O$8105, Comuni!$G$2:$G$8105)</f>
        <v>16</v>
      </c>
      <c r="I2231" s="1">
        <f>LOOKUP(laureati_1999_2011_ateneoxgenere[[#This Row],[Enna ]], Comuni!$O$2:$O$8105, Comuni!$H$2:$H$8105)</f>
        <v>35</v>
      </c>
      <c r="J2231" s="1">
        <f>LOOKUP(laureati_1999_2011_ateneoxgenere[[#This Row],[Enna ]], Comuni!$O$2:$O$8105, Comuni!$I$2:$I$8105)</f>
        <v>35</v>
      </c>
      <c r="K2231" t="s">
        <v>7</v>
      </c>
      <c r="L2231">
        <v>455</v>
      </c>
    </row>
    <row r="2232" spans="1:12" x14ac:dyDescent="0.25">
      <c r="A2232">
        <v>2012</v>
      </c>
      <c r="B2232">
        <v>8001</v>
      </c>
      <c r="C2232" s="1" t="s">
        <v>88</v>
      </c>
      <c r="D2232" s="1" t="s">
        <v>88</v>
      </c>
      <c r="E2232" s="1">
        <f>LOOKUP(laureati_1999_2011_ateneoxgenere[[#This Row],[Enna ]], Comuni!$O$2:$O$8105, Comuni!$D$2:$D$8105)</f>
        <v>43</v>
      </c>
      <c r="F2232" s="1">
        <f>LOOKUP(laureati_1999_2011_ateneoxgenere[[#This Row],[Enna ]], Comuni!$O$2:$O$8105, Comuni!$E$2:$E$8105)</f>
        <v>41</v>
      </c>
      <c r="G2232" s="1">
        <f>LOOKUP(laureati_1999_2011_ateneoxgenere[[#This Row],[Enna ]], Comuni!$O$2:$O$8105, Comuni!$F$2:$F$8105)</f>
        <v>1</v>
      </c>
      <c r="H2232" s="1">
        <f>LOOKUP(laureati_1999_2011_ateneoxgenere[[#This Row],[Enna ]], Comuni!$O$2:$O$8105, Comuni!$G$2:$G$8105)</f>
        <v>11</v>
      </c>
      <c r="I2232" s="1">
        <f>LOOKUP(laureati_1999_2011_ateneoxgenere[[#This Row],[Enna ]], Comuni!$O$2:$O$8105, Comuni!$H$2:$H$8105)</f>
        <v>32</v>
      </c>
      <c r="J2232" s="1">
        <f>LOOKUP(laureati_1999_2011_ateneoxgenere[[#This Row],[Enna ]], Comuni!$O$2:$O$8105, Comuni!$I$2:$I$8105)</f>
        <v>10</v>
      </c>
      <c r="K2232" t="s">
        <v>96</v>
      </c>
      <c r="L2232">
        <v>464</v>
      </c>
    </row>
    <row r="2233" spans="1:12" x14ac:dyDescent="0.25">
      <c r="A2233">
        <v>2012</v>
      </c>
      <c r="B2233">
        <v>8001</v>
      </c>
      <c r="C2233" s="1" t="s">
        <v>88</v>
      </c>
      <c r="D2233" s="1" t="s">
        <v>88</v>
      </c>
      <c r="E2233" s="1">
        <f>LOOKUP(laureati_1999_2011_ateneoxgenere[[#This Row],[Enna ]], Comuni!$O$2:$O$8105, Comuni!$D$2:$D$8105)</f>
        <v>43</v>
      </c>
      <c r="F2233" s="1">
        <f>LOOKUP(laureati_1999_2011_ateneoxgenere[[#This Row],[Enna ]], Comuni!$O$2:$O$8105, Comuni!$E$2:$E$8105)</f>
        <v>41</v>
      </c>
      <c r="G2233" s="1">
        <f>LOOKUP(laureati_1999_2011_ateneoxgenere[[#This Row],[Enna ]], Comuni!$O$2:$O$8105, Comuni!$F$2:$F$8105)</f>
        <v>1</v>
      </c>
      <c r="H2233" s="1">
        <f>LOOKUP(laureati_1999_2011_ateneoxgenere[[#This Row],[Enna ]], Comuni!$O$2:$O$8105, Comuni!$G$2:$G$8105)</f>
        <v>11</v>
      </c>
      <c r="I2233" s="1">
        <f>LOOKUP(laureati_1999_2011_ateneoxgenere[[#This Row],[Enna ]], Comuni!$O$2:$O$8105, Comuni!$H$2:$H$8105)</f>
        <v>32</v>
      </c>
      <c r="J2233" s="1">
        <f>LOOKUP(laureati_1999_2011_ateneoxgenere[[#This Row],[Enna ]], Comuni!$O$2:$O$8105, Comuni!$I$2:$I$8105)</f>
        <v>10</v>
      </c>
      <c r="K2233" t="s">
        <v>7</v>
      </c>
      <c r="L2233">
        <v>514</v>
      </c>
    </row>
    <row r="2234" spans="1:12" x14ac:dyDescent="0.25">
      <c r="A2234">
        <v>2012</v>
      </c>
      <c r="B2234">
        <v>8003</v>
      </c>
      <c r="C2234" s="1" t="s">
        <v>89</v>
      </c>
      <c r="D2234" s="1" t="s">
        <v>88</v>
      </c>
      <c r="E2234" s="1">
        <f>LOOKUP(laureati_1999_2011_ateneoxgenere[[#This Row],[Enna ]], Comuni!$O$2:$O$8105, Comuni!$D$2:$D$8105)</f>
        <v>43</v>
      </c>
      <c r="F2234" s="1">
        <f>LOOKUP(laureati_1999_2011_ateneoxgenere[[#This Row],[Enna ]], Comuni!$O$2:$O$8105, Comuni!$E$2:$E$8105)</f>
        <v>41</v>
      </c>
      <c r="G2234" s="1">
        <f>LOOKUP(laureati_1999_2011_ateneoxgenere[[#This Row],[Enna ]], Comuni!$O$2:$O$8105, Comuni!$F$2:$F$8105)</f>
        <v>1</v>
      </c>
      <c r="H2234" s="1">
        <f>LOOKUP(laureati_1999_2011_ateneoxgenere[[#This Row],[Enna ]], Comuni!$O$2:$O$8105, Comuni!$G$2:$G$8105)</f>
        <v>11</v>
      </c>
      <c r="I2234" s="1">
        <f>LOOKUP(laureati_1999_2011_ateneoxgenere[[#This Row],[Enna ]], Comuni!$O$2:$O$8105, Comuni!$H$2:$H$8105)</f>
        <v>32</v>
      </c>
      <c r="J2234" s="1">
        <f>LOOKUP(laureati_1999_2011_ateneoxgenere[[#This Row],[Enna ]], Comuni!$O$2:$O$8105, Comuni!$I$2:$I$8105)</f>
        <v>10</v>
      </c>
      <c r="K2234" t="s">
        <v>96</v>
      </c>
      <c r="L2234">
        <v>51</v>
      </c>
    </row>
    <row r="2235" spans="1:12" x14ac:dyDescent="0.25">
      <c r="A2235">
        <v>2012</v>
      </c>
      <c r="B2235">
        <v>8003</v>
      </c>
      <c r="C2235" s="1" t="s">
        <v>89</v>
      </c>
      <c r="D2235" s="1" t="s">
        <v>88</v>
      </c>
      <c r="E2235" s="1">
        <f>LOOKUP(laureati_1999_2011_ateneoxgenere[[#This Row],[Enna ]], Comuni!$O$2:$O$8105, Comuni!$D$2:$D$8105)</f>
        <v>43</v>
      </c>
      <c r="F2235" s="1">
        <f>LOOKUP(laureati_1999_2011_ateneoxgenere[[#This Row],[Enna ]], Comuni!$O$2:$O$8105, Comuni!$E$2:$E$8105)</f>
        <v>41</v>
      </c>
      <c r="G2235" s="1">
        <f>LOOKUP(laureati_1999_2011_ateneoxgenere[[#This Row],[Enna ]], Comuni!$O$2:$O$8105, Comuni!$F$2:$F$8105)</f>
        <v>1</v>
      </c>
      <c r="H2235" s="1">
        <f>LOOKUP(laureati_1999_2011_ateneoxgenere[[#This Row],[Enna ]], Comuni!$O$2:$O$8105, Comuni!$G$2:$G$8105)</f>
        <v>11</v>
      </c>
      <c r="I2235" s="1">
        <f>LOOKUP(laureati_1999_2011_ateneoxgenere[[#This Row],[Enna ]], Comuni!$O$2:$O$8105, Comuni!$H$2:$H$8105)</f>
        <v>32</v>
      </c>
      <c r="J2235" s="1">
        <f>LOOKUP(laureati_1999_2011_ateneoxgenere[[#This Row],[Enna ]], Comuni!$O$2:$O$8105, Comuni!$I$2:$I$8105)</f>
        <v>10</v>
      </c>
      <c r="K2235" t="s">
        <v>7</v>
      </c>
      <c r="L2235">
        <v>16</v>
      </c>
    </row>
    <row r="2236" spans="1:12" x14ac:dyDescent="0.25">
      <c r="A2236">
        <v>2012</v>
      </c>
      <c r="B2236">
        <v>8201</v>
      </c>
      <c r="C2236" s="1" t="s">
        <v>90</v>
      </c>
      <c r="D2236" s="1" t="str">
        <f>LOOKUP(C2236, '2018'!$C$2:$C$181, '2018'!$D$2:$D$181)</f>
        <v>Palermo</v>
      </c>
      <c r="E2236" s="1">
        <f>LOOKUP(laureati_1999_2011_ateneoxgenere[[#This Row],[Enna ]], Comuni!$O$2:$O$8105, Comuni!$D$2:$D$8105)</f>
        <v>38</v>
      </c>
      <c r="F2236" s="1">
        <f>LOOKUP(laureati_1999_2011_ateneoxgenere[[#This Row],[Enna ]], Comuni!$O$2:$O$8105, Comuni!$E$2:$E$8105)</f>
        <v>7</v>
      </c>
      <c r="G2236" s="1">
        <f>LOOKUP(laureati_1999_2011_ateneoxgenere[[#This Row],[Enna ]], Comuni!$O$2:$O$8105, Comuni!$F$2:$F$8105)</f>
        <v>0</v>
      </c>
      <c r="H2236" s="1">
        <f>LOOKUP(laureati_1999_2011_ateneoxgenere[[#This Row],[Enna ]], Comuni!$O$2:$O$8105, Comuni!$G$2:$G$8105)</f>
        <v>13</v>
      </c>
      <c r="I2236" s="1">
        <f>LOOKUP(laureati_1999_2011_ateneoxgenere[[#This Row],[Enna ]], Comuni!$O$2:$O$8105, Comuni!$H$2:$H$8105)</f>
        <v>21</v>
      </c>
      <c r="J2236" s="1">
        <f>LOOKUP(laureati_1999_2011_ateneoxgenere[[#This Row],[Enna ]], Comuni!$O$2:$O$8105, Comuni!$I$2:$I$8105)</f>
        <v>43</v>
      </c>
      <c r="K2236" t="s">
        <v>96</v>
      </c>
      <c r="L2236">
        <v>4766</v>
      </c>
    </row>
    <row r="2237" spans="1:12" x14ac:dyDescent="0.25">
      <c r="A2237">
        <v>2012</v>
      </c>
      <c r="B2237">
        <v>8201</v>
      </c>
      <c r="C2237" s="1" t="s">
        <v>90</v>
      </c>
      <c r="D2237" s="1" t="str">
        <f>LOOKUP(C2237, '2018'!$C$2:$C$181, '2018'!$D$2:$D$181)</f>
        <v>Palermo</v>
      </c>
      <c r="E2237" s="1">
        <f>LOOKUP(laureati_1999_2011_ateneoxgenere[[#This Row],[Enna ]], Comuni!$O$2:$O$8105, Comuni!$D$2:$D$8105)</f>
        <v>38</v>
      </c>
      <c r="F2237" s="1">
        <f>LOOKUP(laureati_1999_2011_ateneoxgenere[[#This Row],[Enna ]], Comuni!$O$2:$O$8105, Comuni!$E$2:$E$8105)</f>
        <v>7</v>
      </c>
      <c r="G2237" s="1">
        <f>LOOKUP(laureati_1999_2011_ateneoxgenere[[#This Row],[Enna ]], Comuni!$O$2:$O$8105, Comuni!$F$2:$F$8105)</f>
        <v>0</v>
      </c>
      <c r="H2237" s="1">
        <f>LOOKUP(laureati_1999_2011_ateneoxgenere[[#This Row],[Enna ]], Comuni!$O$2:$O$8105, Comuni!$G$2:$G$8105)</f>
        <v>13</v>
      </c>
      <c r="I2237" s="1">
        <f>LOOKUP(laureati_1999_2011_ateneoxgenere[[#This Row],[Enna ]], Comuni!$O$2:$O$8105, Comuni!$H$2:$H$8105)</f>
        <v>21</v>
      </c>
      <c r="J2237" s="1">
        <f>LOOKUP(laureati_1999_2011_ateneoxgenere[[#This Row],[Enna ]], Comuni!$O$2:$O$8105, Comuni!$I$2:$I$8105)</f>
        <v>43</v>
      </c>
      <c r="K2237" t="s">
        <v>7</v>
      </c>
      <c r="L2237">
        <v>2914</v>
      </c>
    </row>
    <row r="2238" spans="1:12" x14ac:dyDescent="0.25">
      <c r="A2238">
        <v>2012</v>
      </c>
      <c r="B2238">
        <v>8301</v>
      </c>
      <c r="C2238" s="1" t="s">
        <v>91</v>
      </c>
      <c r="D2238" s="1" t="str">
        <f>LOOKUP(C2238, '2018'!$C$2:$C$181, '2018'!$D$2:$D$181)</f>
        <v>Messina</v>
      </c>
      <c r="E2238" s="1">
        <f>LOOKUP(laureati_1999_2011_ateneoxgenere[[#This Row],[Enna ]], Comuni!$O$2:$O$8105, Comuni!$D$2:$D$8105)</f>
        <v>38</v>
      </c>
      <c r="F2238" s="1">
        <f>LOOKUP(laureati_1999_2011_ateneoxgenere[[#This Row],[Enna ]], Comuni!$O$2:$O$8105, Comuni!$E$2:$E$8105)</f>
        <v>11</v>
      </c>
      <c r="G2238" s="1">
        <f>LOOKUP(laureati_1999_2011_ateneoxgenere[[#This Row],[Enna ]], Comuni!$O$2:$O$8105, Comuni!$F$2:$F$8105)</f>
        <v>36</v>
      </c>
      <c r="H2238" s="1">
        <f>LOOKUP(laureati_1999_2011_ateneoxgenere[[#This Row],[Enna ]], Comuni!$O$2:$O$8105, Comuni!$G$2:$G$8105)</f>
        <v>15</v>
      </c>
      <c r="I2238" s="1">
        <f>LOOKUP(laureati_1999_2011_ateneoxgenere[[#This Row],[Enna ]], Comuni!$O$2:$O$8105, Comuni!$H$2:$H$8105)</f>
        <v>33</v>
      </c>
      <c r="J2238" s="1">
        <f>LOOKUP(laureati_1999_2011_ateneoxgenere[[#This Row],[Enna ]], Comuni!$O$2:$O$8105, Comuni!$I$2:$I$8105)</f>
        <v>14</v>
      </c>
      <c r="K2238" t="s">
        <v>96</v>
      </c>
      <c r="L2238">
        <v>3095</v>
      </c>
    </row>
    <row r="2239" spans="1:12" x14ac:dyDescent="0.25">
      <c r="A2239">
        <v>2012</v>
      </c>
      <c r="B2239">
        <v>8301</v>
      </c>
      <c r="C2239" s="1" t="s">
        <v>91</v>
      </c>
      <c r="D2239" s="1" t="str">
        <f>LOOKUP(C2239, '2018'!$C$2:$C$181, '2018'!$D$2:$D$181)</f>
        <v>Messina</v>
      </c>
      <c r="E2239" s="1">
        <f>LOOKUP(laureati_1999_2011_ateneoxgenere[[#This Row],[Enna ]], Comuni!$O$2:$O$8105, Comuni!$D$2:$D$8105)</f>
        <v>38</v>
      </c>
      <c r="F2239" s="1">
        <f>LOOKUP(laureati_1999_2011_ateneoxgenere[[#This Row],[Enna ]], Comuni!$O$2:$O$8105, Comuni!$E$2:$E$8105)</f>
        <v>11</v>
      </c>
      <c r="G2239" s="1">
        <f>LOOKUP(laureati_1999_2011_ateneoxgenere[[#This Row],[Enna ]], Comuni!$O$2:$O$8105, Comuni!$F$2:$F$8105)</f>
        <v>36</v>
      </c>
      <c r="H2239" s="1">
        <f>LOOKUP(laureati_1999_2011_ateneoxgenere[[#This Row],[Enna ]], Comuni!$O$2:$O$8105, Comuni!$G$2:$G$8105)</f>
        <v>15</v>
      </c>
      <c r="I2239" s="1">
        <f>LOOKUP(laureati_1999_2011_ateneoxgenere[[#This Row],[Enna ]], Comuni!$O$2:$O$8105, Comuni!$H$2:$H$8105)</f>
        <v>33</v>
      </c>
      <c r="J2239" s="1">
        <f>LOOKUP(laureati_1999_2011_ateneoxgenere[[#This Row],[Enna ]], Comuni!$O$2:$O$8105, Comuni!$I$2:$I$8105)</f>
        <v>14</v>
      </c>
      <c r="K2239" t="s">
        <v>7</v>
      </c>
      <c r="L2239">
        <v>1702</v>
      </c>
    </row>
    <row r="2240" spans="1:12" x14ac:dyDescent="0.25">
      <c r="A2240">
        <v>2012</v>
      </c>
      <c r="B2240">
        <v>8601</v>
      </c>
      <c r="C2240" s="1" t="s">
        <v>92</v>
      </c>
      <c r="D2240" s="1" t="s">
        <v>8326</v>
      </c>
      <c r="E2240" s="1">
        <f>LOOKUP(laureati_1999_2011_ateneoxgenere[[#This Row],[Enna ]], Comuni!$O$2:$O$8105, Comuni!$D$2:$D$8105)</f>
        <v>37</v>
      </c>
      <c r="F2240" s="1">
        <f>LOOKUP(laureati_1999_2011_ateneoxgenere[[#This Row],[Enna ]], Comuni!$O$2:$O$8105, Comuni!$E$2:$E$8105)</f>
        <v>34</v>
      </c>
      <c r="G2240" s="1">
        <f>LOOKUP(laureati_1999_2011_ateneoxgenere[[#This Row],[Enna ]], Comuni!$O$2:$O$8105, Comuni!$F$2:$F$8105)</f>
        <v>4</v>
      </c>
      <c r="H2240" s="1">
        <f>LOOKUP(laureati_1999_2011_ateneoxgenere[[#This Row],[Enna ]], Comuni!$O$2:$O$8105, Comuni!$G$2:$G$8105)</f>
        <v>14</v>
      </c>
      <c r="I2240" s="1">
        <f>LOOKUP(laureati_1999_2011_ateneoxgenere[[#This Row],[Enna ]], Comuni!$O$2:$O$8105, Comuni!$H$2:$H$8105)</f>
        <v>16</v>
      </c>
      <c r="J2240" s="1">
        <f>LOOKUP(laureati_1999_2011_ateneoxgenere[[#This Row],[Enna ]], Comuni!$O$2:$O$8105, Comuni!$I$2:$I$8105)</f>
        <v>33</v>
      </c>
      <c r="K2240" t="s">
        <v>96</v>
      </c>
      <c r="L2240">
        <v>668</v>
      </c>
    </row>
    <row r="2241" spans="1:12" x14ac:dyDescent="0.25">
      <c r="A2241">
        <v>2012</v>
      </c>
      <c r="B2241">
        <v>8601</v>
      </c>
      <c r="C2241" s="1" t="s">
        <v>92</v>
      </c>
      <c r="D2241" s="1" t="s">
        <v>8326</v>
      </c>
      <c r="E2241" s="1">
        <f>LOOKUP(laureati_1999_2011_ateneoxgenere[[#This Row],[Enna ]], Comuni!$O$2:$O$8105, Comuni!$D$2:$D$8105)</f>
        <v>37</v>
      </c>
      <c r="F2241" s="1">
        <f>LOOKUP(laureati_1999_2011_ateneoxgenere[[#This Row],[Enna ]], Comuni!$O$2:$O$8105, Comuni!$E$2:$E$8105)</f>
        <v>34</v>
      </c>
      <c r="G2241" s="1">
        <f>LOOKUP(laureati_1999_2011_ateneoxgenere[[#This Row],[Enna ]], Comuni!$O$2:$O$8105, Comuni!$F$2:$F$8105)</f>
        <v>4</v>
      </c>
      <c r="H2241" s="1">
        <f>LOOKUP(laureati_1999_2011_ateneoxgenere[[#This Row],[Enna ]], Comuni!$O$2:$O$8105, Comuni!$G$2:$G$8105)</f>
        <v>14</v>
      </c>
      <c r="I2241" s="1">
        <f>LOOKUP(laureati_1999_2011_ateneoxgenere[[#This Row],[Enna ]], Comuni!$O$2:$O$8105, Comuni!$H$2:$H$8105)</f>
        <v>16</v>
      </c>
      <c r="J2241" s="1">
        <f>LOOKUP(laureati_1999_2011_ateneoxgenere[[#This Row],[Enna ]], Comuni!$O$2:$O$8105, Comuni!$I$2:$I$8105)</f>
        <v>33</v>
      </c>
      <c r="K2241" t="s">
        <v>7</v>
      </c>
      <c r="L2241">
        <v>289</v>
      </c>
    </row>
    <row r="2242" spans="1:12" x14ac:dyDescent="0.25">
      <c r="A2242">
        <v>2012</v>
      </c>
      <c r="B2242">
        <v>8701</v>
      </c>
      <c r="C2242" s="1" t="s">
        <v>93</v>
      </c>
      <c r="D2242" s="1" t="str">
        <f>LOOKUP(C2242, '2018'!$C$2:$C$181, '2018'!$D$2:$D$181)</f>
        <v>Catania</v>
      </c>
      <c r="E2242" s="1">
        <f>LOOKUP(laureati_1999_2011_ateneoxgenere[[#This Row],[Enna ]], Comuni!$O$2:$O$8105, Comuni!$D$2:$D$8105)</f>
        <v>37</v>
      </c>
      <c r="F2242" s="1">
        <f>LOOKUP(laureati_1999_2011_ateneoxgenere[[#This Row],[Enna ]], Comuni!$O$2:$O$8105, Comuni!$E$2:$E$8105)</f>
        <v>30</v>
      </c>
      <c r="G2242" s="1">
        <f>LOOKUP(laureati_1999_2011_ateneoxgenere[[#This Row],[Enna ]], Comuni!$O$2:$O$8105, Comuni!$F$2:$F$8105)</f>
        <v>21</v>
      </c>
      <c r="H2242" s="1">
        <f>LOOKUP(laureati_1999_2011_ateneoxgenere[[#This Row],[Enna ]], Comuni!$O$2:$O$8105, Comuni!$G$2:$G$8105)</f>
        <v>15</v>
      </c>
      <c r="I2242" s="1">
        <f>LOOKUP(laureati_1999_2011_ateneoxgenere[[#This Row],[Enna ]], Comuni!$O$2:$O$8105, Comuni!$H$2:$H$8105)</f>
        <v>5</v>
      </c>
      <c r="J2242" s="1">
        <f>LOOKUP(laureati_1999_2011_ateneoxgenere[[#This Row],[Enna ]], Comuni!$O$2:$O$8105, Comuni!$I$2:$I$8105)</f>
        <v>15</v>
      </c>
      <c r="K2242" t="s">
        <v>96</v>
      </c>
      <c r="L2242">
        <v>4782</v>
      </c>
    </row>
    <row r="2243" spans="1:12" x14ac:dyDescent="0.25">
      <c r="A2243">
        <v>2012</v>
      </c>
      <c r="B2243">
        <v>8701</v>
      </c>
      <c r="C2243" s="1" t="s">
        <v>93</v>
      </c>
      <c r="D2243" s="1" t="str">
        <f>LOOKUP(C2243, '2018'!$C$2:$C$181, '2018'!$D$2:$D$181)</f>
        <v>Catania</v>
      </c>
      <c r="E2243" s="1">
        <f>LOOKUP(laureati_1999_2011_ateneoxgenere[[#This Row],[Enna ]], Comuni!$O$2:$O$8105, Comuni!$D$2:$D$8105)</f>
        <v>37</v>
      </c>
      <c r="F2243" s="1">
        <f>LOOKUP(laureati_1999_2011_ateneoxgenere[[#This Row],[Enna ]], Comuni!$O$2:$O$8105, Comuni!$E$2:$E$8105)</f>
        <v>30</v>
      </c>
      <c r="G2243" s="1">
        <f>LOOKUP(laureati_1999_2011_ateneoxgenere[[#This Row],[Enna ]], Comuni!$O$2:$O$8105, Comuni!$F$2:$F$8105)</f>
        <v>21</v>
      </c>
      <c r="H2243" s="1">
        <f>LOOKUP(laureati_1999_2011_ateneoxgenere[[#This Row],[Enna ]], Comuni!$O$2:$O$8105, Comuni!$G$2:$G$8105)</f>
        <v>15</v>
      </c>
      <c r="I2243" s="1">
        <f>LOOKUP(laureati_1999_2011_ateneoxgenere[[#This Row],[Enna ]], Comuni!$O$2:$O$8105, Comuni!$H$2:$H$8105)</f>
        <v>5</v>
      </c>
      <c r="J2243" s="1">
        <f>LOOKUP(laureati_1999_2011_ateneoxgenere[[#This Row],[Enna ]], Comuni!$O$2:$O$8105, Comuni!$I$2:$I$8105)</f>
        <v>15</v>
      </c>
      <c r="K2243" t="s">
        <v>7</v>
      </c>
      <c r="L2243">
        <v>2892</v>
      </c>
    </row>
    <row r="2244" spans="1:12" x14ac:dyDescent="0.25">
      <c r="A2244">
        <v>2012</v>
      </c>
      <c r="B2244">
        <v>9001</v>
      </c>
      <c r="C2244" s="1" t="s">
        <v>94</v>
      </c>
      <c r="D2244" s="1" t="str">
        <f>LOOKUP(C2244, '2018'!$C$2:$C$181, '2018'!$D$2:$D$181)</f>
        <v>Sassari</v>
      </c>
      <c r="E2244" s="1">
        <f>LOOKUP(laureati_1999_2011_ateneoxgenere[[#This Row],[Enna ]], Comuni!$O$2:$O$8105, Comuni!$D$2:$D$8105)</f>
        <v>40</v>
      </c>
      <c r="F2244" s="1">
        <f>LOOKUP(laureati_1999_2011_ateneoxgenere[[#This Row],[Enna ]], Comuni!$O$2:$O$8105, Comuni!$E$2:$E$8105)</f>
        <v>43</v>
      </c>
      <c r="G2244" s="1">
        <f>LOOKUP(laureati_1999_2011_ateneoxgenere[[#This Row],[Enna ]], Comuni!$O$2:$O$8105, Comuni!$F$2:$F$8105)</f>
        <v>45</v>
      </c>
      <c r="H2244" s="1">
        <f>LOOKUP(laureati_1999_2011_ateneoxgenere[[#This Row],[Enna ]], Comuni!$O$2:$O$8105, Comuni!$G$2:$G$8105)</f>
        <v>8</v>
      </c>
      <c r="I2244" s="1">
        <f>LOOKUP(laureati_1999_2011_ateneoxgenere[[#This Row],[Enna ]], Comuni!$O$2:$O$8105, Comuni!$H$2:$H$8105)</f>
        <v>33</v>
      </c>
      <c r="J2244" s="1">
        <f>LOOKUP(laureati_1999_2011_ateneoxgenere[[#This Row],[Enna ]], Comuni!$O$2:$O$8105, Comuni!$I$2:$I$8105)</f>
        <v>38</v>
      </c>
      <c r="K2244" t="s">
        <v>96</v>
      </c>
      <c r="L2244">
        <v>1491</v>
      </c>
    </row>
    <row r="2245" spans="1:12" x14ac:dyDescent="0.25">
      <c r="A2245">
        <v>2012</v>
      </c>
      <c r="B2245">
        <v>9001</v>
      </c>
      <c r="C2245" s="1" t="s">
        <v>94</v>
      </c>
      <c r="D2245" s="1" t="str">
        <f>LOOKUP(C2245, '2018'!$C$2:$C$181, '2018'!$D$2:$D$181)</f>
        <v>Sassari</v>
      </c>
      <c r="E2245" s="1">
        <f>LOOKUP(laureati_1999_2011_ateneoxgenere[[#This Row],[Enna ]], Comuni!$O$2:$O$8105, Comuni!$D$2:$D$8105)</f>
        <v>40</v>
      </c>
      <c r="F2245" s="1">
        <f>LOOKUP(laureati_1999_2011_ateneoxgenere[[#This Row],[Enna ]], Comuni!$O$2:$O$8105, Comuni!$E$2:$E$8105)</f>
        <v>43</v>
      </c>
      <c r="G2245" s="1">
        <f>LOOKUP(laureati_1999_2011_ateneoxgenere[[#This Row],[Enna ]], Comuni!$O$2:$O$8105, Comuni!$F$2:$F$8105)</f>
        <v>45</v>
      </c>
      <c r="H2245" s="1">
        <f>LOOKUP(laureati_1999_2011_ateneoxgenere[[#This Row],[Enna ]], Comuni!$O$2:$O$8105, Comuni!$G$2:$G$8105)</f>
        <v>8</v>
      </c>
      <c r="I2245" s="1">
        <f>LOOKUP(laureati_1999_2011_ateneoxgenere[[#This Row],[Enna ]], Comuni!$O$2:$O$8105, Comuni!$H$2:$H$8105)</f>
        <v>33</v>
      </c>
      <c r="J2245" s="1">
        <f>LOOKUP(laureati_1999_2011_ateneoxgenere[[#This Row],[Enna ]], Comuni!$O$2:$O$8105, Comuni!$I$2:$I$8105)</f>
        <v>38</v>
      </c>
      <c r="K2245" t="s">
        <v>7</v>
      </c>
      <c r="L2245">
        <v>712</v>
      </c>
    </row>
    <row r="2246" spans="1:12" x14ac:dyDescent="0.25">
      <c r="A2246">
        <v>2012</v>
      </c>
      <c r="B2246">
        <v>9201</v>
      </c>
      <c r="C2246" s="1" t="s">
        <v>95</v>
      </c>
      <c r="D2246" s="1" t="str">
        <f>LOOKUP(C2246, '2018'!$C$2:$C$181, '2018'!$D$2:$D$181)</f>
        <v>Cagliari</v>
      </c>
      <c r="E2246" s="1">
        <f>LOOKUP(laureati_1999_2011_ateneoxgenere[[#This Row],[Enna ]], Comuni!$O$2:$O$8105, Comuni!$D$2:$D$8105)</f>
        <v>39</v>
      </c>
      <c r="F2246" s="1">
        <f>LOOKUP(laureati_1999_2011_ateneoxgenere[[#This Row],[Enna ]], Comuni!$O$2:$O$8105, Comuni!$E$2:$E$8105)</f>
        <v>13</v>
      </c>
      <c r="G2246" s="1">
        <f>LOOKUP(laureati_1999_2011_ateneoxgenere[[#This Row],[Enna ]], Comuni!$O$2:$O$8105, Comuni!$F$2:$F$8105)</f>
        <v>7</v>
      </c>
      <c r="H2246" s="1">
        <f>LOOKUP(laureati_1999_2011_ateneoxgenere[[#This Row],[Enna ]], Comuni!$O$2:$O$8105, Comuni!$G$2:$G$8105)</f>
        <v>9</v>
      </c>
      <c r="I2246" s="1">
        <f>LOOKUP(laureati_1999_2011_ateneoxgenere[[#This Row],[Enna ]], Comuni!$O$2:$O$8105, Comuni!$H$2:$H$8105)</f>
        <v>7</v>
      </c>
      <c r="J2246" s="1">
        <f>LOOKUP(laureati_1999_2011_ateneoxgenere[[#This Row],[Enna ]], Comuni!$O$2:$O$8105, Comuni!$I$2:$I$8105)</f>
        <v>4</v>
      </c>
      <c r="K2246" t="s">
        <v>96</v>
      </c>
      <c r="L2246">
        <v>3117</v>
      </c>
    </row>
    <row r="2247" spans="1:12" x14ac:dyDescent="0.25">
      <c r="A2247">
        <v>2012</v>
      </c>
      <c r="B2247">
        <v>9201</v>
      </c>
      <c r="C2247" s="1" t="s">
        <v>95</v>
      </c>
      <c r="D2247" s="1" t="str">
        <f>LOOKUP(C2247, '2018'!$C$2:$C$181, '2018'!$D$2:$D$181)</f>
        <v>Cagliari</v>
      </c>
      <c r="E2247" s="1">
        <f>LOOKUP(laureati_1999_2011_ateneoxgenere[[#This Row],[Enna ]], Comuni!$O$2:$O$8105, Comuni!$D$2:$D$8105)</f>
        <v>39</v>
      </c>
      <c r="F2247" s="1">
        <f>LOOKUP(laureati_1999_2011_ateneoxgenere[[#This Row],[Enna ]], Comuni!$O$2:$O$8105, Comuni!$E$2:$E$8105)</f>
        <v>13</v>
      </c>
      <c r="G2247" s="1">
        <f>LOOKUP(laureati_1999_2011_ateneoxgenere[[#This Row],[Enna ]], Comuni!$O$2:$O$8105, Comuni!$F$2:$F$8105)</f>
        <v>7</v>
      </c>
      <c r="H2247" s="1">
        <f>LOOKUP(laureati_1999_2011_ateneoxgenere[[#This Row],[Enna ]], Comuni!$O$2:$O$8105, Comuni!$G$2:$G$8105)</f>
        <v>9</v>
      </c>
      <c r="I2247" s="1">
        <f>LOOKUP(laureati_1999_2011_ateneoxgenere[[#This Row],[Enna ]], Comuni!$O$2:$O$8105, Comuni!$H$2:$H$8105)</f>
        <v>7</v>
      </c>
      <c r="J2247" s="1">
        <f>LOOKUP(laureati_1999_2011_ateneoxgenere[[#This Row],[Enna ]], Comuni!$O$2:$O$8105, Comuni!$I$2:$I$8105)</f>
        <v>4</v>
      </c>
      <c r="K2247" t="s">
        <v>7</v>
      </c>
      <c r="L2247">
        <v>1693</v>
      </c>
    </row>
    <row r="2248" spans="1:12" x14ac:dyDescent="0.25">
      <c r="A2248">
        <v>2013</v>
      </c>
      <c r="B2248">
        <v>101</v>
      </c>
      <c r="C2248" s="1" t="s">
        <v>6</v>
      </c>
      <c r="D2248" s="1" t="str">
        <f>LOOKUP(C2248, '2018'!$C$2:$C$181, '2018'!$D$2:$D$181)</f>
        <v>Torino</v>
      </c>
      <c r="E2248" s="1">
        <f>LOOKUP(laureati_1999_2011_ateneoxgenere[[#This Row],[Enna ]], Comuni!$O$2:$O$8105, Comuni!$D$2:$D$8105)</f>
        <v>45</v>
      </c>
      <c r="F2248" s="1">
        <f>LOOKUP(laureati_1999_2011_ateneoxgenere[[#This Row],[Enna ]], Comuni!$O$2:$O$8105, Comuni!$E$2:$E$8105)</f>
        <v>3</v>
      </c>
      <c r="G2248" s="1">
        <f>LOOKUP(laureati_1999_2011_ateneoxgenere[[#This Row],[Enna ]], Comuni!$O$2:$O$8105, Comuni!$F$2:$F$8105)</f>
        <v>58</v>
      </c>
      <c r="H2248" s="1">
        <f>LOOKUP(laureati_1999_2011_ateneoxgenere[[#This Row],[Enna ]], Comuni!$O$2:$O$8105, Comuni!$G$2:$G$8105)</f>
        <v>7</v>
      </c>
      <c r="I2248" s="1">
        <f>LOOKUP(laureati_1999_2011_ateneoxgenere[[#This Row],[Enna ]], Comuni!$O$2:$O$8105, Comuni!$H$2:$H$8105)</f>
        <v>40</v>
      </c>
      <c r="J2248" s="1">
        <f>LOOKUP(laureati_1999_2011_ateneoxgenere[[#This Row],[Enna ]], Comuni!$O$2:$O$8105, Comuni!$I$2:$I$8105)</f>
        <v>56</v>
      </c>
      <c r="K2248" t="s">
        <v>96</v>
      </c>
      <c r="L2248">
        <v>7062</v>
      </c>
    </row>
    <row r="2249" spans="1:12" x14ac:dyDescent="0.25">
      <c r="A2249">
        <v>2013</v>
      </c>
      <c r="B2249">
        <v>101</v>
      </c>
      <c r="C2249" s="1" t="s">
        <v>6</v>
      </c>
      <c r="D2249" s="1" t="str">
        <f>LOOKUP(C2249, '2018'!$C$2:$C$181, '2018'!$D$2:$D$181)</f>
        <v>Torino</v>
      </c>
      <c r="E2249" s="1">
        <f>LOOKUP(laureati_1999_2011_ateneoxgenere[[#This Row],[Enna ]], Comuni!$O$2:$O$8105, Comuni!$D$2:$D$8105)</f>
        <v>45</v>
      </c>
      <c r="F2249" s="1">
        <f>LOOKUP(laureati_1999_2011_ateneoxgenere[[#This Row],[Enna ]], Comuni!$O$2:$O$8105, Comuni!$E$2:$E$8105)</f>
        <v>3</v>
      </c>
      <c r="G2249" s="1">
        <f>LOOKUP(laureati_1999_2011_ateneoxgenere[[#This Row],[Enna ]], Comuni!$O$2:$O$8105, Comuni!$F$2:$F$8105)</f>
        <v>58</v>
      </c>
      <c r="H2249" s="1">
        <f>LOOKUP(laureati_1999_2011_ateneoxgenere[[#This Row],[Enna ]], Comuni!$O$2:$O$8105, Comuni!$G$2:$G$8105)</f>
        <v>7</v>
      </c>
      <c r="I2249" s="1">
        <f>LOOKUP(laureati_1999_2011_ateneoxgenere[[#This Row],[Enna ]], Comuni!$O$2:$O$8105, Comuni!$H$2:$H$8105)</f>
        <v>40</v>
      </c>
      <c r="J2249" s="1">
        <f>LOOKUP(laureati_1999_2011_ateneoxgenere[[#This Row],[Enna ]], Comuni!$O$2:$O$8105, Comuni!$I$2:$I$8105)</f>
        <v>56</v>
      </c>
      <c r="K2249" t="s">
        <v>7</v>
      </c>
      <c r="L2249">
        <v>4317</v>
      </c>
    </row>
    <row r="2250" spans="1:12" x14ac:dyDescent="0.25">
      <c r="A2250">
        <v>2013</v>
      </c>
      <c r="B2250">
        <v>102</v>
      </c>
      <c r="C2250" s="1" t="s">
        <v>8</v>
      </c>
      <c r="D2250" s="1" t="str">
        <f>LOOKUP(C2250, '2018'!$C$2:$C$181, '2018'!$D$2:$D$181)</f>
        <v xml:space="preserve">Torino </v>
      </c>
      <c r="E2250" s="1">
        <f>LOOKUP(laureati_1999_2011_ateneoxgenere[[#This Row],[Enna ]], Comuni!$O$2:$O$8105, Comuni!$D$2:$D$8105)</f>
        <v>45</v>
      </c>
      <c r="F2250" s="1">
        <f>LOOKUP(laureati_1999_2011_ateneoxgenere[[#This Row],[Enna ]], Comuni!$O$2:$O$8105, Comuni!$E$2:$E$8105)</f>
        <v>3</v>
      </c>
      <c r="G2250" s="1">
        <f>LOOKUP(laureati_1999_2011_ateneoxgenere[[#This Row],[Enna ]], Comuni!$O$2:$O$8105, Comuni!$F$2:$F$8105)</f>
        <v>58</v>
      </c>
      <c r="H2250" s="1">
        <f>LOOKUP(laureati_1999_2011_ateneoxgenere[[#This Row],[Enna ]], Comuni!$O$2:$O$8105, Comuni!$G$2:$G$8105)</f>
        <v>7</v>
      </c>
      <c r="I2250" s="1">
        <f>LOOKUP(laureati_1999_2011_ateneoxgenere[[#This Row],[Enna ]], Comuni!$O$2:$O$8105, Comuni!$H$2:$H$8105)</f>
        <v>40</v>
      </c>
      <c r="J2250" s="1">
        <f>LOOKUP(laureati_1999_2011_ateneoxgenere[[#This Row],[Enna ]], Comuni!$O$2:$O$8105, Comuni!$I$2:$I$8105)</f>
        <v>56</v>
      </c>
      <c r="K2250" t="s">
        <v>96</v>
      </c>
      <c r="L2250">
        <v>1779</v>
      </c>
    </row>
    <row r="2251" spans="1:12" x14ac:dyDescent="0.25">
      <c r="A2251">
        <v>2013</v>
      </c>
      <c r="B2251">
        <v>102</v>
      </c>
      <c r="C2251" s="1" t="s">
        <v>8</v>
      </c>
      <c r="D2251" s="1" t="str">
        <f>LOOKUP(C2251, '2018'!$C$2:$C$181, '2018'!$D$2:$D$181)</f>
        <v xml:space="preserve">Torino </v>
      </c>
      <c r="E2251" s="1">
        <f>LOOKUP(laureati_1999_2011_ateneoxgenere[[#This Row],[Enna ]], Comuni!$O$2:$O$8105, Comuni!$D$2:$D$8105)</f>
        <v>45</v>
      </c>
      <c r="F2251" s="1">
        <f>LOOKUP(laureati_1999_2011_ateneoxgenere[[#This Row],[Enna ]], Comuni!$O$2:$O$8105, Comuni!$E$2:$E$8105)</f>
        <v>3</v>
      </c>
      <c r="G2251" s="1">
        <f>LOOKUP(laureati_1999_2011_ateneoxgenere[[#This Row],[Enna ]], Comuni!$O$2:$O$8105, Comuni!$F$2:$F$8105)</f>
        <v>58</v>
      </c>
      <c r="H2251" s="1">
        <f>LOOKUP(laureati_1999_2011_ateneoxgenere[[#This Row],[Enna ]], Comuni!$O$2:$O$8105, Comuni!$G$2:$G$8105)</f>
        <v>7</v>
      </c>
      <c r="I2251" s="1">
        <f>LOOKUP(laureati_1999_2011_ateneoxgenere[[#This Row],[Enna ]], Comuni!$O$2:$O$8105, Comuni!$H$2:$H$8105)</f>
        <v>40</v>
      </c>
      <c r="J2251" s="1">
        <f>LOOKUP(laureati_1999_2011_ateneoxgenere[[#This Row],[Enna ]], Comuni!$O$2:$O$8105, Comuni!$I$2:$I$8105)</f>
        <v>56</v>
      </c>
      <c r="K2251" t="s">
        <v>7</v>
      </c>
      <c r="L2251">
        <v>3661</v>
      </c>
    </row>
    <row r="2252" spans="1:12" x14ac:dyDescent="0.25">
      <c r="A2252">
        <v>2013</v>
      </c>
      <c r="B2252">
        <v>201</v>
      </c>
      <c r="C2252" s="1" t="s">
        <v>9</v>
      </c>
      <c r="D2252" s="1" t="str">
        <f>LOOKUP(C2252, '2018'!$C$2:$C$181, '2018'!$D$2:$D$181)</f>
        <v>Vercelli</v>
      </c>
      <c r="E2252" s="1">
        <f>LOOKUP(laureati_1999_2011_ateneoxgenere[[#This Row],[Enna ]], Comuni!$O$2:$O$8105, Comuni!$D$2:$D$8105)</f>
        <v>45</v>
      </c>
      <c r="F2252" s="1">
        <f>LOOKUP(laureati_1999_2011_ateneoxgenere[[#This Row],[Enna ]], Comuni!$O$2:$O$8105, Comuni!$E$2:$E$8105)</f>
        <v>19</v>
      </c>
      <c r="G2252" s="1">
        <f>LOOKUP(laureati_1999_2011_ateneoxgenere[[#This Row],[Enna ]], Comuni!$O$2:$O$8105, Comuni!$F$2:$F$8105)</f>
        <v>33</v>
      </c>
      <c r="H2252" s="1">
        <f>LOOKUP(laureati_1999_2011_ateneoxgenere[[#This Row],[Enna ]], Comuni!$O$2:$O$8105, Comuni!$G$2:$G$8105)</f>
        <v>8</v>
      </c>
      <c r="I2252" s="1">
        <f>LOOKUP(laureati_1999_2011_ateneoxgenere[[#This Row],[Enna ]], Comuni!$O$2:$O$8105, Comuni!$H$2:$H$8105)</f>
        <v>25</v>
      </c>
      <c r="J2252" s="1">
        <f>LOOKUP(laureati_1999_2011_ateneoxgenere[[#This Row],[Enna ]], Comuni!$O$2:$O$8105, Comuni!$I$2:$I$8105)</f>
        <v>21</v>
      </c>
      <c r="K2252" t="s">
        <v>96</v>
      </c>
      <c r="L2252">
        <v>1061</v>
      </c>
    </row>
    <row r="2253" spans="1:12" x14ac:dyDescent="0.25">
      <c r="A2253">
        <v>2013</v>
      </c>
      <c r="B2253">
        <v>201</v>
      </c>
      <c r="C2253" s="1" t="s">
        <v>9</v>
      </c>
      <c r="D2253" s="1" t="str">
        <f>LOOKUP(C2253, '2018'!$C$2:$C$181, '2018'!$D$2:$D$181)</f>
        <v>Vercelli</v>
      </c>
      <c r="E2253" s="1">
        <f>LOOKUP(laureati_1999_2011_ateneoxgenere[[#This Row],[Enna ]], Comuni!$O$2:$O$8105, Comuni!$D$2:$D$8105)</f>
        <v>45</v>
      </c>
      <c r="F2253" s="1">
        <f>LOOKUP(laureati_1999_2011_ateneoxgenere[[#This Row],[Enna ]], Comuni!$O$2:$O$8105, Comuni!$E$2:$E$8105)</f>
        <v>19</v>
      </c>
      <c r="G2253" s="1">
        <f>LOOKUP(laureati_1999_2011_ateneoxgenere[[#This Row],[Enna ]], Comuni!$O$2:$O$8105, Comuni!$F$2:$F$8105)</f>
        <v>33</v>
      </c>
      <c r="H2253" s="1">
        <f>LOOKUP(laureati_1999_2011_ateneoxgenere[[#This Row],[Enna ]], Comuni!$O$2:$O$8105, Comuni!$G$2:$G$8105)</f>
        <v>8</v>
      </c>
      <c r="I2253" s="1">
        <f>LOOKUP(laureati_1999_2011_ateneoxgenere[[#This Row],[Enna ]], Comuni!$O$2:$O$8105, Comuni!$H$2:$H$8105)</f>
        <v>25</v>
      </c>
      <c r="J2253" s="1">
        <f>LOOKUP(laureati_1999_2011_ateneoxgenere[[#This Row],[Enna ]], Comuni!$O$2:$O$8105, Comuni!$I$2:$I$8105)</f>
        <v>21</v>
      </c>
      <c r="K2253" t="s">
        <v>7</v>
      </c>
      <c r="L2253">
        <v>618</v>
      </c>
    </row>
    <row r="2254" spans="1:12" x14ac:dyDescent="0.25">
      <c r="A2254">
        <v>2013</v>
      </c>
      <c r="B2254">
        <v>401</v>
      </c>
      <c r="C2254" s="1" t="s">
        <v>10</v>
      </c>
      <c r="D2254" s="1" t="s">
        <v>657</v>
      </c>
      <c r="E2254" s="1">
        <f>LOOKUP(laureati_1999_2011_ateneoxgenere[[#This Row],[Enna ]], Comuni!$O$2:$O$8105, Comuni!$D$2:$D$8105)</f>
        <v>44</v>
      </c>
      <c r="F2254" s="1">
        <f>LOOKUP(laureati_1999_2011_ateneoxgenere[[#This Row],[Enna ]], Comuni!$O$2:$O$8105, Comuni!$E$2:$E$8105)</f>
        <v>41</v>
      </c>
      <c r="G2254" s="1">
        <f>LOOKUP(laureati_1999_2011_ateneoxgenere[[#This Row],[Enna ]], Comuni!$O$2:$O$8105, Comuni!$F$2:$F$8105)</f>
        <v>55</v>
      </c>
      <c r="H2254" s="1">
        <f>LOOKUP(laureati_1999_2011_ateneoxgenere[[#This Row],[Enna ]], Comuni!$O$2:$O$8105, Comuni!$G$2:$G$8105)</f>
        <v>7</v>
      </c>
      <c r="I2254" s="1">
        <f>LOOKUP(laureati_1999_2011_ateneoxgenere[[#This Row],[Enna ]], Comuni!$O$2:$O$8105, Comuni!$H$2:$H$8105)</f>
        <v>51</v>
      </c>
      <c r="J2254" s="1">
        <f>LOOKUP(laureati_1999_2011_ateneoxgenere[[#This Row],[Enna ]], Comuni!$O$2:$O$8105, Comuni!$I$2:$I$8105)</f>
        <v>23</v>
      </c>
      <c r="K2254" t="s">
        <v>96</v>
      </c>
      <c r="L2254">
        <v>49</v>
      </c>
    </row>
    <row r="2255" spans="1:12" x14ac:dyDescent="0.25">
      <c r="A2255">
        <v>2013</v>
      </c>
      <c r="B2255">
        <v>401</v>
      </c>
      <c r="C2255" s="1" t="s">
        <v>10</v>
      </c>
      <c r="D2255" s="1" t="s">
        <v>657</v>
      </c>
      <c r="E2255" s="1">
        <f>LOOKUP(laureati_1999_2011_ateneoxgenere[[#This Row],[Enna ]], Comuni!$O$2:$O$8105, Comuni!$D$2:$D$8105)</f>
        <v>44</v>
      </c>
      <c r="F2255" s="1">
        <f>LOOKUP(laureati_1999_2011_ateneoxgenere[[#This Row],[Enna ]], Comuni!$O$2:$O$8105, Comuni!$E$2:$E$8105)</f>
        <v>41</v>
      </c>
      <c r="G2255" s="1">
        <f>LOOKUP(laureati_1999_2011_ateneoxgenere[[#This Row],[Enna ]], Comuni!$O$2:$O$8105, Comuni!$F$2:$F$8105)</f>
        <v>55</v>
      </c>
      <c r="H2255" s="1">
        <f>LOOKUP(laureati_1999_2011_ateneoxgenere[[#This Row],[Enna ]], Comuni!$O$2:$O$8105, Comuni!$G$2:$G$8105)</f>
        <v>7</v>
      </c>
      <c r="I2255" s="1">
        <f>LOOKUP(laureati_1999_2011_ateneoxgenere[[#This Row],[Enna ]], Comuni!$O$2:$O$8105, Comuni!$H$2:$H$8105)</f>
        <v>51</v>
      </c>
      <c r="J2255" s="1">
        <f>LOOKUP(laureati_1999_2011_ateneoxgenere[[#This Row],[Enna ]], Comuni!$O$2:$O$8105, Comuni!$I$2:$I$8105)</f>
        <v>23</v>
      </c>
      <c r="K2255" t="s">
        <v>7</v>
      </c>
      <c r="L2255">
        <v>33</v>
      </c>
    </row>
    <row r="2256" spans="1:12" x14ac:dyDescent="0.25">
      <c r="A2256">
        <v>2013</v>
      </c>
      <c r="B2256">
        <v>701</v>
      </c>
      <c r="C2256" s="1" t="s">
        <v>11</v>
      </c>
      <c r="D2256" s="1" t="str">
        <f>LOOKUP(C2256, '2018'!$C$2:$C$181, '2018'!$D$2:$D$181)</f>
        <v>Aosta</v>
      </c>
      <c r="E2256" s="1">
        <f>LOOKUP(laureati_1999_2011_ateneoxgenere[[#This Row],[Enna ]], Comuni!$O$2:$O$8105, Comuni!$D$2:$D$8105)</f>
        <v>45</v>
      </c>
      <c r="F2256" s="1">
        <f>LOOKUP(laureati_1999_2011_ateneoxgenere[[#This Row],[Enna ]], Comuni!$O$2:$O$8105, Comuni!$E$2:$E$8105)</f>
        <v>44</v>
      </c>
      <c r="G2256" s="1">
        <f>LOOKUP(laureati_1999_2011_ateneoxgenere[[#This Row],[Enna ]], Comuni!$O$2:$O$8105, Comuni!$F$2:$F$8105)</f>
        <v>18</v>
      </c>
      <c r="H2256" s="1">
        <f>LOOKUP(laureati_1999_2011_ateneoxgenere[[#This Row],[Enna ]], Comuni!$O$2:$O$8105, Comuni!$G$2:$G$8105)</f>
        <v>7</v>
      </c>
      <c r="I2256" s="1">
        <f>LOOKUP(laureati_1999_2011_ateneoxgenere[[#This Row],[Enna ]], Comuni!$O$2:$O$8105, Comuni!$H$2:$H$8105)</f>
        <v>19</v>
      </c>
      <c r="J2256" s="1">
        <f>LOOKUP(laureati_1999_2011_ateneoxgenere[[#This Row],[Enna ]], Comuni!$O$2:$O$8105, Comuni!$I$2:$I$8105)</f>
        <v>14</v>
      </c>
      <c r="K2256" t="s">
        <v>96</v>
      </c>
      <c r="L2256">
        <v>172</v>
      </c>
    </row>
    <row r="2257" spans="1:12" x14ac:dyDescent="0.25">
      <c r="A2257">
        <v>2013</v>
      </c>
      <c r="B2257">
        <v>701</v>
      </c>
      <c r="C2257" s="1" t="s">
        <v>11</v>
      </c>
      <c r="D2257" s="1" t="str">
        <f>LOOKUP(C2257, '2018'!$C$2:$C$181, '2018'!$D$2:$D$181)</f>
        <v>Aosta</v>
      </c>
      <c r="E2257" s="1">
        <f>LOOKUP(laureati_1999_2011_ateneoxgenere[[#This Row],[Enna ]], Comuni!$O$2:$O$8105, Comuni!$D$2:$D$8105)</f>
        <v>45</v>
      </c>
      <c r="F2257" s="1">
        <f>LOOKUP(laureati_1999_2011_ateneoxgenere[[#This Row],[Enna ]], Comuni!$O$2:$O$8105, Comuni!$E$2:$E$8105)</f>
        <v>44</v>
      </c>
      <c r="G2257" s="1">
        <f>LOOKUP(laureati_1999_2011_ateneoxgenere[[#This Row],[Enna ]], Comuni!$O$2:$O$8105, Comuni!$F$2:$F$8105)</f>
        <v>18</v>
      </c>
      <c r="H2257" s="1">
        <f>LOOKUP(laureati_1999_2011_ateneoxgenere[[#This Row],[Enna ]], Comuni!$O$2:$O$8105, Comuni!$G$2:$G$8105)</f>
        <v>7</v>
      </c>
      <c r="I2257" s="1">
        <f>LOOKUP(laureati_1999_2011_ateneoxgenere[[#This Row],[Enna ]], Comuni!$O$2:$O$8105, Comuni!$H$2:$H$8105)</f>
        <v>19</v>
      </c>
      <c r="J2257" s="1">
        <f>LOOKUP(laureati_1999_2011_ateneoxgenere[[#This Row],[Enna ]], Comuni!$O$2:$O$8105, Comuni!$I$2:$I$8105)</f>
        <v>14</v>
      </c>
      <c r="K2257" t="s">
        <v>7</v>
      </c>
      <c r="L2257">
        <v>52</v>
      </c>
    </row>
    <row r="2258" spans="1:12" x14ac:dyDescent="0.25">
      <c r="A2258">
        <v>2013</v>
      </c>
      <c r="B2258">
        <v>1001</v>
      </c>
      <c r="C2258" s="1" t="s">
        <v>12</v>
      </c>
      <c r="D2258" s="1" t="str">
        <f>LOOKUP(C2258, '2018'!$C$2:$C$181, '2018'!$D$2:$D$181)</f>
        <v>Genova</v>
      </c>
      <c r="E2258" s="1">
        <f>LOOKUP(laureati_1999_2011_ateneoxgenere[[#This Row],[Enna ]], Comuni!$O$2:$O$8105, Comuni!$D$2:$D$8105)</f>
        <v>44</v>
      </c>
      <c r="F2258" s="1">
        <f>LOOKUP(laureati_1999_2011_ateneoxgenere[[#This Row],[Enna ]], Comuni!$O$2:$O$8105, Comuni!$E$2:$E$8105)</f>
        <v>24</v>
      </c>
      <c r="G2258" s="1">
        <f>LOOKUP(laureati_1999_2011_ateneoxgenere[[#This Row],[Enna ]], Comuni!$O$2:$O$8105, Comuni!$F$2:$F$8105)</f>
        <v>17</v>
      </c>
      <c r="H2258" s="1">
        <f>LOOKUP(laureati_1999_2011_ateneoxgenere[[#This Row],[Enna ]], Comuni!$O$2:$O$8105, Comuni!$G$2:$G$8105)</f>
        <v>8</v>
      </c>
      <c r="I2258" s="1">
        <f>LOOKUP(laureati_1999_2011_ateneoxgenere[[#This Row],[Enna ]], Comuni!$O$2:$O$8105, Comuni!$H$2:$H$8105)</f>
        <v>56</v>
      </c>
      <c r="J2258" s="1">
        <f>LOOKUP(laureati_1999_2011_ateneoxgenere[[#This Row],[Enna ]], Comuni!$O$2:$O$8105, Comuni!$I$2:$I$8105)</f>
        <v>8</v>
      </c>
      <c r="K2258" t="s">
        <v>96</v>
      </c>
      <c r="L2258">
        <v>3696</v>
      </c>
    </row>
    <row r="2259" spans="1:12" x14ac:dyDescent="0.25">
      <c r="A2259">
        <v>2013</v>
      </c>
      <c r="B2259">
        <v>1001</v>
      </c>
      <c r="C2259" s="1" t="s">
        <v>12</v>
      </c>
      <c r="D2259" s="1" t="str">
        <f>LOOKUP(C2259, '2018'!$C$2:$C$181, '2018'!$D$2:$D$181)</f>
        <v>Genova</v>
      </c>
      <c r="E2259" s="1">
        <f>LOOKUP(laureati_1999_2011_ateneoxgenere[[#This Row],[Enna ]], Comuni!$O$2:$O$8105, Comuni!$D$2:$D$8105)</f>
        <v>44</v>
      </c>
      <c r="F2259" s="1">
        <f>LOOKUP(laureati_1999_2011_ateneoxgenere[[#This Row],[Enna ]], Comuni!$O$2:$O$8105, Comuni!$E$2:$E$8105)</f>
        <v>24</v>
      </c>
      <c r="G2259" s="1">
        <f>LOOKUP(laureati_1999_2011_ateneoxgenere[[#This Row],[Enna ]], Comuni!$O$2:$O$8105, Comuni!$F$2:$F$8105)</f>
        <v>17</v>
      </c>
      <c r="H2259" s="1">
        <f>LOOKUP(laureati_1999_2011_ateneoxgenere[[#This Row],[Enna ]], Comuni!$O$2:$O$8105, Comuni!$G$2:$G$8105)</f>
        <v>8</v>
      </c>
      <c r="I2259" s="1">
        <f>LOOKUP(laureati_1999_2011_ateneoxgenere[[#This Row],[Enna ]], Comuni!$O$2:$O$8105, Comuni!$H$2:$H$8105)</f>
        <v>56</v>
      </c>
      <c r="J2259" s="1">
        <f>LOOKUP(laureati_1999_2011_ateneoxgenere[[#This Row],[Enna ]], Comuni!$O$2:$O$8105, Comuni!$I$2:$I$8105)</f>
        <v>8</v>
      </c>
      <c r="K2259" t="s">
        <v>7</v>
      </c>
      <c r="L2259">
        <v>2579</v>
      </c>
    </row>
    <row r="2260" spans="1:12" x14ac:dyDescent="0.25">
      <c r="A2260">
        <v>2013</v>
      </c>
      <c r="B2260">
        <v>1201</v>
      </c>
      <c r="C2260" s="1" t="s">
        <v>13</v>
      </c>
      <c r="D2260" s="1" t="str">
        <f>LOOKUP(C2260, '2018'!$C$2:$C$181, '2018'!$D$2:$D$181)</f>
        <v xml:space="preserve">Castellanza </v>
      </c>
      <c r="E2260" s="1">
        <f>LOOKUP(laureati_1999_2011_ateneoxgenere[[#This Row],[Enna ]], Comuni!$O$2:$O$8105, Comuni!$D$2:$D$8105)</f>
        <v>45</v>
      </c>
      <c r="F2260" s="1">
        <f>LOOKUP(laureati_1999_2011_ateneoxgenere[[#This Row],[Enna ]], Comuni!$O$2:$O$8105, Comuni!$E$2:$E$8105)</f>
        <v>36</v>
      </c>
      <c r="G2260" s="1">
        <f>LOOKUP(laureati_1999_2011_ateneoxgenere[[#This Row],[Enna ]], Comuni!$O$2:$O$8105, Comuni!$F$2:$F$8105)</f>
        <v>46</v>
      </c>
      <c r="H2260" s="1">
        <f>LOOKUP(laureati_1999_2011_ateneoxgenere[[#This Row],[Enna ]], Comuni!$O$2:$O$8105, Comuni!$G$2:$G$8105)</f>
        <v>8</v>
      </c>
      <c r="I2260" s="1">
        <f>LOOKUP(laureati_1999_2011_ateneoxgenere[[#This Row],[Enna ]], Comuni!$O$2:$O$8105, Comuni!$H$2:$H$8105)</f>
        <v>54</v>
      </c>
      <c r="J2260" s="1">
        <f>LOOKUP(laureati_1999_2011_ateneoxgenere[[#This Row],[Enna ]], Comuni!$O$2:$O$8105, Comuni!$I$2:$I$8105)</f>
        <v>3</v>
      </c>
      <c r="K2260" t="s">
        <v>96</v>
      </c>
      <c r="L2260">
        <v>161</v>
      </c>
    </row>
    <row r="2261" spans="1:12" x14ac:dyDescent="0.25">
      <c r="A2261">
        <v>2013</v>
      </c>
      <c r="B2261">
        <v>1201</v>
      </c>
      <c r="C2261" s="1" t="s">
        <v>13</v>
      </c>
      <c r="D2261" s="1" t="str">
        <f>LOOKUP(C2261, '2018'!$C$2:$C$181, '2018'!$D$2:$D$181)</f>
        <v xml:space="preserve">Castellanza </v>
      </c>
      <c r="E2261" s="1">
        <f>LOOKUP(laureati_1999_2011_ateneoxgenere[[#This Row],[Enna ]], Comuni!$O$2:$O$8105, Comuni!$D$2:$D$8105)</f>
        <v>45</v>
      </c>
      <c r="F2261" s="1">
        <f>LOOKUP(laureati_1999_2011_ateneoxgenere[[#This Row],[Enna ]], Comuni!$O$2:$O$8105, Comuni!$E$2:$E$8105)</f>
        <v>36</v>
      </c>
      <c r="G2261" s="1">
        <f>LOOKUP(laureati_1999_2011_ateneoxgenere[[#This Row],[Enna ]], Comuni!$O$2:$O$8105, Comuni!$F$2:$F$8105)</f>
        <v>46</v>
      </c>
      <c r="H2261" s="1">
        <f>LOOKUP(laureati_1999_2011_ateneoxgenere[[#This Row],[Enna ]], Comuni!$O$2:$O$8105, Comuni!$G$2:$G$8105)</f>
        <v>8</v>
      </c>
      <c r="I2261" s="1">
        <f>LOOKUP(laureati_1999_2011_ateneoxgenere[[#This Row],[Enna ]], Comuni!$O$2:$O$8105, Comuni!$H$2:$H$8105)</f>
        <v>54</v>
      </c>
      <c r="J2261" s="1">
        <f>LOOKUP(laureati_1999_2011_ateneoxgenere[[#This Row],[Enna ]], Comuni!$O$2:$O$8105, Comuni!$I$2:$I$8105)</f>
        <v>3</v>
      </c>
      <c r="K2261" t="s">
        <v>7</v>
      </c>
      <c r="L2261">
        <v>369</v>
      </c>
    </row>
    <row r="2262" spans="1:12" x14ac:dyDescent="0.25">
      <c r="A2262">
        <v>2013</v>
      </c>
      <c r="B2262">
        <v>1202</v>
      </c>
      <c r="C2262" s="1" t="s">
        <v>14</v>
      </c>
      <c r="D2262" s="1" t="str">
        <f>LOOKUP(C2262, '2018'!$C$2:$C$181, '2018'!$D$2:$D$181)</f>
        <v>Como</v>
      </c>
      <c r="E2262" s="1">
        <f>LOOKUP(laureati_1999_2011_ateneoxgenere[[#This Row],[Enna ]], Comuni!$O$2:$O$8105, Comuni!$D$2:$D$8105)</f>
        <v>45</v>
      </c>
      <c r="F2262" s="1">
        <f>LOOKUP(laureati_1999_2011_ateneoxgenere[[#This Row],[Enna ]], Comuni!$O$2:$O$8105, Comuni!$E$2:$E$8105)</f>
        <v>48</v>
      </c>
      <c r="G2262" s="1">
        <f>LOOKUP(laureati_1999_2011_ateneoxgenere[[#This Row],[Enna ]], Comuni!$O$2:$O$8105, Comuni!$F$2:$F$8105)</f>
        <v>25</v>
      </c>
      <c r="H2262" s="1">
        <f>LOOKUP(laureati_1999_2011_ateneoxgenere[[#This Row],[Enna ]], Comuni!$O$2:$O$8105, Comuni!$G$2:$G$8105)</f>
        <v>9</v>
      </c>
      <c r="I2262" s="1">
        <f>LOOKUP(laureati_1999_2011_ateneoxgenere[[#This Row],[Enna ]], Comuni!$O$2:$O$8105, Comuni!$H$2:$H$8105)</f>
        <v>5</v>
      </c>
      <c r="J2262" s="1">
        <f>LOOKUP(laureati_1999_2011_ateneoxgenere[[#This Row],[Enna ]], Comuni!$O$2:$O$8105, Comuni!$I$2:$I$8105)</f>
        <v>17</v>
      </c>
      <c r="K2262" t="s">
        <v>96</v>
      </c>
      <c r="L2262">
        <v>927</v>
      </c>
    </row>
    <row r="2263" spans="1:12" x14ac:dyDescent="0.25">
      <c r="A2263">
        <v>2013</v>
      </c>
      <c r="B2263">
        <v>1202</v>
      </c>
      <c r="C2263" s="1" t="s">
        <v>14</v>
      </c>
      <c r="D2263" s="1" t="str">
        <f>LOOKUP(C2263, '2018'!$C$2:$C$181, '2018'!$D$2:$D$181)</f>
        <v>Como</v>
      </c>
      <c r="E2263" s="1">
        <f>LOOKUP(laureati_1999_2011_ateneoxgenere[[#This Row],[Enna ]], Comuni!$O$2:$O$8105, Comuni!$D$2:$D$8105)</f>
        <v>45</v>
      </c>
      <c r="F2263" s="1">
        <f>LOOKUP(laureati_1999_2011_ateneoxgenere[[#This Row],[Enna ]], Comuni!$O$2:$O$8105, Comuni!$E$2:$E$8105)</f>
        <v>48</v>
      </c>
      <c r="G2263" s="1">
        <f>LOOKUP(laureati_1999_2011_ateneoxgenere[[#This Row],[Enna ]], Comuni!$O$2:$O$8105, Comuni!$F$2:$F$8105)</f>
        <v>25</v>
      </c>
      <c r="H2263" s="1">
        <f>LOOKUP(laureati_1999_2011_ateneoxgenere[[#This Row],[Enna ]], Comuni!$O$2:$O$8105, Comuni!$G$2:$G$8105)</f>
        <v>9</v>
      </c>
      <c r="I2263" s="1">
        <f>LOOKUP(laureati_1999_2011_ateneoxgenere[[#This Row],[Enna ]], Comuni!$O$2:$O$8105, Comuni!$H$2:$H$8105)</f>
        <v>5</v>
      </c>
      <c r="J2263" s="1">
        <f>LOOKUP(laureati_1999_2011_ateneoxgenere[[#This Row],[Enna ]], Comuni!$O$2:$O$8105, Comuni!$I$2:$I$8105)</f>
        <v>17</v>
      </c>
      <c r="K2263" t="s">
        <v>7</v>
      </c>
      <c r="L2263">
        <v>654</v>
      </c>
    </row>
    <row r="2264" spans="1:12" x14ac:dyDescent="0.25">
      <c r="A2264">
        <v>2013</v>
      </c>
      <c r="B2264">
        <v>1301</v>
      </c>
      <c r="C2264" s="1" t="s">
        <v>15</v>
      </c>
      <c r="D2264" s="1" t="str">
        <f>LOOKUP(C2264, '2018'!$C$2:$C$181, '2018'!$D$2:$D$181)</f>
        <v xml:space="preserve">Napoli </v>
      </c>
      <c r="E2264" s="1">
        <f>LOOKUP(laureati_1999_2011_ateneoxgenere[[#This Row],[Enna ]], Comuni!$O$2:$O$8105, Comuni!$D$2:$D$8105)</f>
        <v>40</v>
      </c>
      <c r="F2264" s="1">
        <f>LOOKUP(laureati_1999_2011_ateneoxgenere[[#This Row],[Enna ]], Comuni!$O$2:$O$8105, Comuni!$E$2:$E$8105)</f>
        <v>51</v>
      </c>
      <c r="G2264" s="1">
        <f>LOOKUP(laureati_1999_2011_ateneoxgenere[[#This Row],[Enna ]], Comuni!$O$2:$O$8105, Comuni!$F$2:$F$8105)</f>
        <v>14</v>
      </c>
      <c r="H2264" s="1">
        <f>LOOKUP(laureati_1999_2011_ateneoxgenere[[#This Row],[Enna ]], Comuni!$O$2:$O$8105, Comuni!$G$2:$G$8105)</f>
        <v>14</v>
      </c>
      <c r="I2264" s="1">
        <f>LOOKUP(laureati_1999_2011_ateneoxgenere[[#This Row],[Enna ]], Comuni!$O$2:$O$8105, Comuni!$H$2:$H$8105)</f>
        <v>15</v>
      </c>
      <c r="J2264" s="1">
        <f>LOOKUP(laureati_1999_2011_ateneoxgenere[[#This Row],[Enna ]], Comuni!$O$2:$O$8105, Comuni!$I$2:$I$8105)</f>
        <v>2</v>
      </c>
      <c r="K2264" t="s">
        <v>96</v>
      </c>
      <c r="L2264">
        <v>315</v>
      </c>
    </row>
    <row r="2265" spans="1:12" x14ac:dyDescent="0.25">
      <c r="A2265">
        <v>2013</v>
      </c>
      <c r="B2265">
        <v>1301</v>
      </c>
      <c r="C2265" s="1" t="s">
        <v>15</v>
      </c>
      <c r="D2265" s="1" t="str">
        <f>LOOKUP(C2265, '2018'!$C$2:$C$181, '2018'!$D$2:$D$181)</f>
        <v xml:space="preserve">Napoli </v>
      </c>
      <c r="E2265" s="1">
        <f>LOOKUP(laureati_1999_2011_ateneoxgenere[[#This Row],[Enna ]], Comuni!$O$2:$O$8105, Comuni!$D$2:$D$8105)</f>
        <v>40</v>
      </c>
      <c r="F2265" s="1">
        <f>LOOKUP(laureati_1999_2011_ateneoxgenere[[#This Row],[Enna ]], Comuni!$O$2:$O$8105, Comuni!$E$2:$E$8105)</f>
        <v>51</v>
      </c>
      <c r="G2265" s="1">
        <f>LOOKUP(laureati_1999_2011_ateneoxgenere[[#This Row],[Enna ]], Comuni!$O$2:$O$8105, Comuni!$F$2:$F$8105)</f>
        <v>14</v>
      </c>
      <c r="H2265" s="1">
        <f>LOOKUP(laureati_1999_2011_ateneoxgenere[[#This Row],[Enna ]], Comuni!$O$2:$O$8105, Comuni!$G$2:$G$8105)</f>
        <v>14</v>
      </c>
      <c r="I2265" s="1">
        <f>LOOKUP(laureati_1999_2011_ateneoxgenere[[#This Row],[Enna ]], Comuni!$O$2:$O$8105, Comuni!$H$2:$H$8105)</f>
        <v>15</v>
      </c>
      <c r="J2265" s="1">
        <f>LOOKUP(laureati_1999_2011_ateneoxgenere[[#This Row],[Enna ]], Comuni!$O$2:$O$8105, Comuni!$I$2:$I$8105)</f>
        <v>2</v>
      </c>
      <c r="K2265" t="s">
        <v>7</v>
      </c>
      <c r="L2265">
        <v>366</v>
      </c>
    </row>
    <row r="2266" spans="1:12" x14ac:dyDescent="0.25">
      <c r="A2266">
        <v>2013</v>
      </c>
      <c r="B2266">
        <v>1501</v>
      </c>
      <c r="C2266" s="1" t="s">
        <v>16</v>
      </c>
      <c r="D2266" s="1" t="str">
        <f>LOOKUP(C2266, '2018'!$C$2:$C$181, '2018'!$D$2:$D$181)</f>
        <v>Milano</v>
      </c>
      <c r="E2266" s="1">
        <f>LOOKUP(laureati_1999_2011_ateneoxgenere[[#This Row],[Enna ]], Comuni!$O$2:$O$8105, Comuni!$D$2:$D$8105)</f>
        <v>45</v>
      </c>
      <c r="F2266" s="1">
        <f>LOOKUP(laureati_1999_2011_ateneoxgenere[[#This Row],[Enna ]], Comuni!$O$2:$O$8105, Comuni!$E$2:$E$8105)</f>
        <v>27</v>
      </c>
      <c r="G2266" s="1">
        <f>LOOKUP(laureati_1999_2011_ateneoxgenere[[#This Row],[Enna ]], Comuni!$O$2:$O$8105, Comuni!$F$2:$F$8105)</f>
        <v>57</v>
      </c>
      <c r="H2266" s="1">
        <f>LOOKUP(laureati_1999_2011_ateneoxgenere[[#This Row],[Enna ]], Comuni!$O$2:$O$8105, Comuni!$G$2:$G$8105)</f>
        <v>9</v>
      </c>
      <c r="I2266" s="1">
        <f>LOOKUP(laureati_1999_2011_ateneoxgenere[[#This Row],[Enna ]], Comuni!$O$2:$O$8105, Comuni!$H$2:$H$8105)</f>
        <v>11</v>
      </c>
      <c r="J2266" s="1">
        <f>LOOKUP(laureati_1999_2011_ateneoxgenere[[#This Row],[Enna ]], Comuni!$O$2:$O$8105, Comuni!$I$2:$I$8105)</f>
        <v>24</v>
      </c>
      <c r="K2266" t="s">
        <v>96</v>
      </c>
      <c r="L2266">
        <v>6489</v>
      </c>
    </row>
    <row r="2267" spans="1:12" x14ac:dyDescent="0.25">
      <c r="A2267">
        <v>2013</v>
      </c>
      <c r="B2267">
        <v>1501</v>
      </c>
      <c r="C2267" s="1" t="s">
        <v>16</v>
      </c>
      <c r="D2267" s="1" t="str">
        <f>LOOKUP(C2267, '2018'!$C$2:$C$181, '2018'!$D$2:$D$181)</f>
        <v>Milano</v>
      </c>
      <c r="E2267" s="1">
        <f>LOOKUP(laureati_1999_2011_ateneoxgenere[[#This Row],[Enna ]], Comuni!$O$2:$O$8105, Comuni!$D$2:$D$8105)</f>
        <v>45</v>
      </c>
      <c r="F2267" s="1">
        <f>LOOKUP(laureati_1999_2011_ateneoxgenere[[#This Row],[Enna ]], Comuni!$O$2:$O$8105, Comuni!$E$2:$E$8105)</f>
        <v>27</v>
      </c>
      <c r="G2267" s="1">
        <f>LOOKUP(laureati_1999_2011_ateneoxgenere[[#This Row],[Enna ]], Comuni!$O$2:$O$8105, Comuni!$F$2:$F$8105)</f>
        <v>57</v>
      </c>
      <c r="H2267" s="1">
        <f>LOOKUP(laureati_1999_2011_ateneoxgenere[[#This Row],[Enna ]], Comuni!$O$2:$O$8105, Comuni!$G$2:$G$8105)</f>
        <v>9</v>
      </c>
      <c r="I2267" s="1">
        <f>LOOKUP(laureati_1999_2011_ateneoxgenere[[#This Row],[Enna ]], Comuni!$O$2:$O$8105, Comuni!$H$2:$H$8105)</f>
        <v>11</v>
      </c>
      <c r="J2267" s="1">
        <f>LOOKUP(laureati_1999_2011_ateneoxgenere[[#This Row],[Enna ]], Comuni!$O$2:$O$8105, Comuni!$I$2:$I$8105)</f>
        <v>24</v>
      </c>
      <c r="K2267" t="s">
        <v>7</v>
      </c>
      <c r="L2267">
        <v>3966</v>
      </c>
    </row>
    <row r="2268" spans="1:12" x14ac:dyDescent="0.25">
      <c r="A2268">
        <v>2013</v>
      </c>
      <c r="B2268">
        <v>1502</v>
      </c>
      <c r="C2268" s="1" t="s">
        <v>17</v>
      </c>
      <c r="D2268" s="1" t="str">
        <f>LOOKUP(C2268, '2018'!$C$2:$C$181, '2018'!$D$2:$D$181)</f>
        <v xml:space="preserve">Milano </v>
      </c>
      <c r="E2268" s="1">
        <f>LOOKUP(laureati_1999_2011_ateneoxgenere[[#This Row],[Enna ]], Comuni!$O$2:$O$8105, Comuni!$D$2:$D$8105)</f>
        <v>45</v>
      </c>
      <c r="F2268" s="1">
        <f>LOOKUP(laureati_1999_2011_ateneoxgenere[[#This Row],[Enna ]], Comuni!$O$2:$O$8105, Comuni!$E$2:$E$8105)</f>
        <v>27</v>
      </c>
      <c r="G2268" s="1">
        <f>LOOKUP(laureati_1999_2011_ateneoxgenere[[#This Row],[Enna ]], Comuni!$O$2:$O$8105, Comuni!$F$2:$F$8105)</f>
        <v>57</v>
      </c>
      <c r="H2268" s="1">
        <f>LOOKUP(laureati_1999_2011_ateneoxgenere[[#This Row],[Enna ]], Comuni!$O$2:$O$8105, Comuni!$G$2:$G$8105)</f>
        <v>9</v>
      </c>
      <c r="I2268" s="1">
        <f>LOOKUP(laureati_1999_2011_ateneoxgenere[[#This Row],[Enna ]], Comuni!$O$2:$O$8105, Comuni!$H$2:$H$8105)</f>
        <v>11</v>
      </c>
      <c r="J2268" s="1">
        <f>LOOKUP(laureati_1999_2011_ateneoxgenere[[#This Row],[Enna ]], Comuni!$O$2:$O$8105, Comuni!$I$2:$I$8105)</f>
        <v>24</v>
      </c>
      <c r="K2268" t="s">
        <v>96</v>
      </c>
      <c r="L2268">
        <v>3595</v>
      </c>
    </row>
    <row r="2269" spans="1:12" x14ac:dyDescent="0.25">
      <c r="A2269">
        <v>2013</v>
      </c>
      <c r="B2269">
        <v>1502</v>
      </c>
      <c r="C2269" s="1" t="s">
        <v>17</v>
      </c>
      <c r="D2269" s="1" t="str">
        <f>LOOKUP(C2269, '2018'!$C$2:$C$181, '2018'!$D$2:$D$181)</f>
        <v xml:space="preserve">Milano </v>
      </c>
      <c r="E2269" s="1">
        <f>LOOKUP(laureati_1999_2011_ateneoxgenere[[#This Row],[Enna ]], Comuni!$O$2:$O$8105, Comuni!$D$2:$D$8105)</f>
        <v>45</v>
      </c>
      <c r="F2269" s="1">
        <f>LOOKUP(laureati_1999_2011_ateneoxgenere[[#This Row],[Enna ]], Comuni!$O$2:$O$8105, Comuni!$E$2:$E$8105)</f>
        <v>27</v>
      </c>
      <c r="G2269" s="1">
        <f>LOOKUP(laureati_1999_2011_ateneoxgenere[[#This Row],[Enna ]], Comuni!$O$2:$O$8105, Comuni!$F$2:$F$8105)</f>
        <v>57</v>
      </c>
      <c r="H2269" s="1">
        <f>LOOKUP(laureati_1999_2011_ateneoxgenere[[#This Row],[Enna ]], Comuni!$O$2:$O$8105, Comuni!$G$2:$G$8105)</f>
        <v>9</v>
      </c>
      <c r="I2269" s="1">
        <f>LOOKUP(laureati_1999_2011_ateneoxgenere[[#This Row],[Enna ]], Comuni!$O$2:$O$8105, Comuni!$H$2:$H$8105)</f>
        <v>11</v>
      </c>
      <c r="J2269" s="1">
        <f>LOOKUP(laureati_1999_2011_ateneoxgenere[[#This Row],[Enna ]], Comuni!$O$2:$O$8105, Comuni!$I$2:$I$8105)</f>
        <v>24</v>
      </c>
      <c r="K2269" t="s">
        <v>7</v>
      </c>
      <c r="L2269">
        <v>6009</v>
      </c>
    </row>
    <row r="2270" spans="1:12" x14ac:dyDescent="0.25">
      <c r="A2270">
        <v>2013</v>
      </c>
      <c r="B2270">
        <v>1503</v>
      </c>
      <c r="C2270" s="1" t="s">
        <v>18</v>
      </c>
      <c r="D2270" s="1" t="str">
        <f>LOOKUP(C2270, '2018'!$C$2:$C$181, '2018'!$D$2:$D$181)</f>
        <v xml:space="preserve">Milano </v>
      </c>
      <c r="E2270" s="1">
        <f>LOOKUP(laureati_1999_2011_ateneoxgenere[[#This Row],[Enna ]], Comuni!$O$2:$O$8105, Comuni!$D$2:$D$8105)</f>
        <v>45</v>
      </c>
      <c r="F2270" s="1">
        <f>LOOKUP(laureati_1999_2011_ateneoxgenere[[#This Row],[Enna ]], Comuni!$O$2:$O$8105, Comuni!$E$2:$E$8105)</f>
        <v>27</v>
      </c>
      <c r="G2270" s="1">
        <f>LOOKUP(laureati_1999_2011_ateneoxgenere[[#This Row],[Enna ]], Comuni!$O$2:$O$8105, Comuni!$F$2:$F$8105)</f>
        <v>57</v>
      </c>
      <c r="H2270" s="1">
        <f>LOOKUP(laureati_1999_2011_ateneoxgenere[[#This Row],[Enna ]], Comuni!$O$2:$O$8105, Comuni!$G$2:$G$8105)</f>
        <v>9</v>
      </c>
      <c r="I2270" s="1">
        <f>LOOKUP(laureati_1999_2011_ateneoxgenere[[#This Row],[Enna ]], Comuni!$O$2:$O$8105, Comuni!$H$2:$H$8105)</f>
        <v>11</v>
      </c>
      <c r="J2270" s="1">
        <f>LOOKUP(laureati_1999_2011_ateneoxgenere[[#This Row],[Enna ]], Comuni!$O$2:$O$8105, Comuni!$I$2:$I$8105)</f>
        <v>24</v>
      </c>
      <c r="K2270" t="s">
        <v>96</v>
      </c>
      <c r="L2270">
        <v>2031</v>
      </c>
    </row>
    <row r="2271" spans="1:12" x14ac:dyDescent="0.25">
      <c r="A2271">
        <v>2013</v>
      </c>
      <c r="B2271">
        <v>1503</v>
      </c>
      <c r="C2271" s="1" t="s">
        <v>18</v>
      </c>
      <c r="D2271" s="1" t="str">
        <f>LOOKUP(C2271, '2018'!$C$2:$C$181, '2018'!$D$2:$D$181)</f>
        <v xml:space="preserve">Milano </v>
      </c>
      <c r="E2271" s="1">
        <f>LOOKUP(laureati_1999_2011_ateneoxgenere[[#This Row],[Enna ]], Comuni!$O$2:$O$8105, Comuni!$D$2:$D$8105)</f>
        <v>45</v>
      </c>
      <c r="F2271" s="1">
        <f>LOOKUP(laureati_1999_2011_ateneoxgenere[[#This Row],[Enna ]], Comuni!$O$2:$O$8105, Comuni!$E$2:$E$8105)</f>
        <v>27</v>
      </c>
      <c r="G2271" s="1">
        <f>LOOKUP(laureati_1999_2011_ateneoxgenere[[#This Row],[Enna ]], Comuni!$O$2:$O$8105, Comuni!$F$2:$F$8105)</f>
        <v>57</v>
      </c>
      <c r="H2271" s="1">
        <f>LOOKUP(laureati_1999_2011_ateneoxgenere[[#This Row],[Enna ]], Comuni!$O$2:$O$8105, Comuni!$G$2:$G$8105)</f>
        <v>9</v>
      </c>
      <c r="I2271" s="1">
        <f>LOOKUP(laureati_1999_2011_ateneoxgenere[[#This Row],[Enna ]], Comuni!$O$2:$O$8105, Comuni!$H$2:$H$8105)</f>
        <v>11</v>
      </c>
      <c r="J2271" s="1">
        <f>LOOKUP(laureati_1999_2011_ateneoxgenere[[#This Row],[Enna ]], Comuni!$O$2:$O$8105, Comuni!$I$2:$I$8105)</f>
        <v>24</v>
      </c>
      <c r="K2271" t="s">
        <v>7</v>
      </c>
      <c r="L2271">
        <v>2167</v>
      </c>
    </row>
    <row r="2272" spans="1:12" x14ac:dyDescent="0.25">
      <c r="A2272">
        <v>2013</v>
      </c>
      <c r="B2272">
        <v>1504</v>
      </c>
      <c r="C2272" s="1" t="s">
        <v>19</v>
      </c>
      <c r="D2272" s="1" t="str">
        <f>LOOKUP(C2272, '2018'!$C$2:$C$181, '2018'!$D$2:$D$181)</f>
        <v xml:space="preserve">Milano </v>
      </c>
      <c r="E2272" s="1">
        <f>LOOKUP(laureati_1999_2011_ateneoxgenere[[#This Row],[Enna ]], Comuni!$O$2:$O$8105, Comuni!$D$2:$D$8105)</f>
        <v>45</v>
      </c>
      <c r="F2272" s="1">
        <f>LOOKUP(laureati_1999_2011_ateneoxgenere[[#This Row],[Enna ]], Comuni!$O$2:$O$8105, Comuni!$E$2:$E$8105)</f>
        <v>27</v>
      </c>
      <c r="G2272" s="1">
        <f>LOOKUP(laureati_1999_2011_ateneoxgenere[[#This Row],[Enna ]], Comuni!$O$2:$O$8105, Comuni!$F$2:$F$8105)</f>
        <v>57</v>
      </c>
      <c r="H2272" s="1">
        <f>LOOKUP(laureati_1999_2011_ateneoxgenere[[#This Row],[Enna ]], Comuni!$O$2:$O$8105, Comuni!$G$2:$G$8105)</f>
        <v>9</v>
      </c>
      <c r="I2272" s="1">
        <f>LOOKUP(laureati_1999_2011_ateneoxgenere[[#This Row],[Enna ]], Comuni!$O$2:$O$8105, Comuni!$H$2:$H$8105)</f>
        <v>11</v>
      </c>
      <c r="J2272" s="1">
        <f>LOOKUP(laureati_1999_2011_ateneoxgenere[[#This Row],[Enna ]], Comuni!$O$2:$O$8105, Comuni!$I$2:$I$8105)</f>
        <v>24</v>
      </c>
      <c r="K2272" t="s">
        <v>96</v>
      </c>
      <c r="L2272">
        <v>6423</v>
      </c>
    </row>
    <row r="2273" spans="1:12" x14ac:dyDescent="0.25">
      <c r="A2273">
        <v>2013</v>
      </c>
      <c r="B2273">
        <v>1504</v>
      </c>
      <c r="C2273" s="1" t="s">
        <v>19</v>
      </c>
      <c r="D2273" s="1" t="str">
        <f>LOOKUP(C2273, '2018'!$C$2:$C$181, '2018'!$D$2:$D$181)</f>
        <v xml:space="preserve">Milano </v>
      </c>
      <c r="E2273" s="1">
        <f>LOOKUP(laureati_1999_2011_ateneoxgenere[[#This Row],[Enna ]], Comuni!$O$2:$O$8105, Comuni!$D$2:$D$8105)</f>
        <v>45</v>
      </c>
      <c r="F2273" s="1">
        <f>LOOKUP(laureati_1999_2011_ateneoxgenere[[#This Row],[Enna ]], Comuni!$O$2:$O$8105, Comuni!$E$2:$E$8105)</f>
        <v>27</v>
      </c>
      <c r="G2273" s="1">
        <f>LOOKUP(laureati_1999_2011_ateneoxgenere[[#This Row],[Enna ]], Comuni!$O$2:$O$8105, Comuni!$F$2:$F$8105)</f>
        <v>57</v>
      </c>
      <c r="H2273" s="1">
        <f>LOOKUP(laureati_1999_2011_ateneoxgenere[[#This Row],[Enna ]], Comuni!$O$2:$O$8105, Comuni!$G$2:$G$8105)</f>
        <v>9</v>
      </c>
      <c r="I2273" s="1">
        <f>LOOKUP(laureati_1999_2011_ateneoxgenere[[#This Row],[Enna ]], Comuni!$O$2:$O$8105, Comuni!$H$2:$H$8105)</f>
        <v>11</v>
      </c>
      <c r="J2273" s="1">
        <f>LOOKUP(laureati_1999_2011_ateneoxgenere[[#This Row],[Enna ]], Comuni!$O$2:$O$8105, Comuni!$I$2:$I$8105)</f>
        <v>24</v>
      </c>
      <c r="K2273" t="s">
        <v>7</v>
      </c>
      <c r="L2273">
        <v>3097</v>
      </c>
    </row>
    <row r="2274" spans="1:12" x14ac:dyDescent="0.25">
      <c r="A2274">
        <v>2013</v>
      </c>
      <c r="B2274">
        <v>1505</v>
      </c>
      <c r="C2274" s="1" t="s">
        <v>20</v>
      </c>
      <c r="D2274" s="1" t="str">
        <f>LOOKUP(C2274, '2018'!$C$2:$C$181, '2018'!$D$2:$D$181)</f>
        <v xml:space="preserve">Milano </v>
      </c>
      <c r="E2274" s="1">
        <f>LOOKUP(laureati_1999_2011_ateneoxgenere[[#This Row],[Enna ]], Comuni!$O$2:$O$8105, Comuni!$D$2:$D$8105)</f>
        <v>45</v>
      </c>
      <c r="F2274" s="1">
        <f>LOOKUP(laureati_1999_2011_ateneoxgenere[[#This Row],[Enna ]], Comuni!$O$2:$O$8105, Comuni!$E$2:$E$8105)</f>
        <v>27</v>
      </c>
      <c r="G2274" s="1">
        <f>LOOKUP(laureati_1999_2011_ateneoxgenere[[#This Row],[Enna ]], Comuni!$O$2:$O$8105, Comuni!$F$2:$F$8105)</f>
        <v>57</v>
      </c>
      <c r="H2274" s="1">
        <f>LOOKUP(laureati_1999_2011_ateneoxgenere[[#This Row],[Enna ]], Comuni!$O$2:$O$8105, Comuni!$G$2:$G$8105)</f>
        <v>9</v>
      </c>
      <c r="I2274" s="1">
        <f>LOOKUP(laureati_1999_2011_ateneoxgenere[[#This Row],[Enna ]], Comuni!$O$2:$O$8105, Comuni!$H$2:$H$8105)</f>
        <v>11</v>
      </c>
      <c r="J2274" s="1">
        <f>LOOKUP(laureati_1999_2011_ateneoxgenere[[#This Row],[Enna ]], Comuni!$O$2:$O$8105, Comuni!$I$2:$I$8105)</f>
        <v>24</v>
      </c>
      <c r="K2274" t="s">
        <v>96</v>
      </c>
      <c r="L2274">
        <v>717</v>
      </c>
    </row>
    <row r="2275" spans="1:12" x14ac:dyDescent="0.25">
      <c r="A2275">
        <v>2013</v>
      </c>
      <c r="B2275">
        <v>1505</v>
      </c>
      <c r="C2275" s="1" t="s">
        <v>20</v>
      </c>
      <c r="D2275" s="1" t="str">
        <f>LOOKUP(C2275, '2018'!$C$2:$C$181, '2018'!$D$2:$D$181)</f>
        <v xml:space="preserve">Milano </v>
      </c>
      <c r="E2275" s="1">
        <f>LOOKUP(laureati_1999_2011_ateneoxgenere[[#This Row],[Enna ]], Comuni!$O$2:$O$8105, Comuni!$D$2:$D$8105)</f>
        <v>45</v>
      </c>
      <c r="F2275" s="1">
        <f>LOOKUP(laureati_1999_2011_ateneoxgenere[[#This Row],[Enna ]], Comuni!$O$2:$O$8105, Comuni!$E$2:$E$8105)</f>
        <v>27</v>
      </c>
      <c r="G2275" s="1">
        <f>LOOKUP(laureati_1999_2011_ateneoxgenere[[#This Row],[Enna ]], Comuni!$O$2:$O$8105, Comuni!$F$2:$F$8105)</f>
        <v>57</v>
      </c>
      <c r="H2275" s="1">
        <f>LOOKUP(laureati_1999_2011_ateneoxgenere[[#This Row],[Enna ]], Comuni!$O$2:$O$8105, Comuni!$G$2:$G$8105)</f>
        <v>9</v>
      </c>
      <c r="I2275" s="1">
        <f>LOOKUP(laureati_1999_2011_ateneoxgenere[[#This Row],[Enna ]], Comuni!$O$2:$O$8105, Comuni!$H$2:$H$8105)</f>
        <v>11</v>
      </c>
      <c r="J2275" s="1">
        <f>LOOKUP(laureati_1999_2011_ateneoxgenere[[#This Row],[Enna ]], Comuni!$O$2:$O$8105, Comuni!$I$2:$I$8105)</f>
        <v>24</v>
      </c>
      <c r="K2275" t="s">
        <v>7</v>
      </c>
      <c r="L2275">
        <v>262</v>
      </c>
    </row>
    <row r="2276" spans="1:12" x14ac:dyDescent="0.25">
      <c r="A2276">
        <v>2013</v>
      </c>
      <c r="B2276">
        <v>1508</v>
      </c>
      <c r="C2276" s="1" t="s">
        <v>21</v>
      </c>
      <c r="D2276" s="1" t="str">
        <f>LOOKUP(C2276, '2018'!$C$2:$C$181, '2018'!$D$2:$D$181)</f>
        <v xml:space="preserve">Milano </v>
      </c>
      <c r="E2276" s="1">
        <f>LOOKUP(laureati_1999_2011_ateneoxgenere[[#This Row],[Enna ]], Comuni!$O$2:$O$8105, Comuni!$D$2:$D$8105)</f>
        <v>45</v>
      </c>
      <c r="F2276" s="1">
        <f>LOOKUP(laureati_1999_2011_ateneoxgenere[[#This Row],[Enna ]], Comuni!$O$2:$O$8105, Comuni!$E$2:$E$8105)</f>
        <v>27</v>
      </c>
      <c r="G2276" s="1">
        <f>LOOKUP(laureati_1999_2011_ateneoxgenere[[#This Row],[Enna ]], Comuni!$O$2:$O$8105, Comuni!$F$2:$F$8105)</f>
        <v>57</v>
      </c>
      <c r="H2276" s="1">
        <f>LOOKUP(laureati_1999_2011_ateneoxgenere[[#This Row],[Enna ]], Comuni!$O$2:$O$8105, Comuni!$G$2:$G$8105)</f>
        <v>9</v>
      </c>
      <c r="I2276" s="1">
        <f>LOOKUP(laureati_1999_2011_ateneoxgenere[[#This Row],[Enna ]], Comuni!$O$2:$O$8105, Comuni!$H$2:$H$8105)</f>
        <v>11</v>
      </c>
      <c r="J2276" s="1">
        <f>LOOKUP(laureati_1999_2011_ateneoxgenere[[#This Row],[Enna ]], Comuni!$O$2:$O$8105, Comuni!$I$2:$I$8105)</f>
        <v>24</v>
      </c>
      <c r="K2276" t="s">
        <v>96</v>
      </c>
      <c r="L2276">
        <v>316</v>
      </c>
    </row>
    <row r="2277" spans="1:12" x14ac:dyDescent="0.25">
      <c r="A2277">
        <v>2013</v>
      </c>
      <c r="B2277">
        <v>1508</v>
      </c>
      <c r="C2277" s="1" t="s">
        <v>21</v>
      </c>
      <c r="D2277" s="1" t="str">
        <f>LOOKUP(C2277, '2018'!$C$2:$C$181, '2018'!$D$2:$D$181)</f>
        <v xml:space="preserve">Milano </v>
      </c>
      <c r="E2277" s="1">
        <f>LOOKUP(laureati_1999_2011_ateneoxgenere[[#This Row],[Enna ]], Comuni!$O$2:$O$8105, Comuni!$D$2:$D$8105)</f>
        <v>45</v>
      </c>
      <c r="F2277" s="1">
        <f>LOOKUP(laureati_1999_2011_ateneoxgenere[[#This Row],[Enna ]], Comuni!$O$2:$O$8105, Comuni!$E$2:$E$8105)</f>
        <v>27</v>
      </c>
      <c r="G2277" s="1">
        <f>LOOKUP(laureati_1999_2011_ateneoxgenere[[#This Row],[Enna ]], Comuni!$O$2:$O$8105, Comuni!$F$2:$F$8105)</f>
        <v>57</v>
      </c>
      <c r="H2277" s="1">
        <f>LOOKUP(laureati_1999_2011_ateneoxgenere[[#This Row],[Enna ]], Comuni!$O$2:$O$8105, Comuni!$G$2:$G$8105)</f>
        <v>9</v>
      </c>
      <c r="I2277" s="1">
        <f>LOOKUP(laureati_1999_2011_ateneoxgenere[[#This Row],[Enna ]], Comuni!$O$2:$O$8105, Comuni!$H$2:$H$8105)</f>
        <v>11</v>
      </c>
      <c r="J2277" s="1">
        <f>LOOKUP(laureati_1999_2011_ateneoxgenere[[#This Row],[Enna ]], Comuni!$O$2:$O$8105, Comuni!$I$2:$I$8105)</f>
        <v>24</v>
      </c>
      <c r="K2277" t="s">
        <v>7</v>
      </c>
      <c r="L2277">
        <v>158</v>
      </c>
    </row>
    <row r="2278" spans="1:12" x14ac:dyDescent="0.25">
      <c r="A2278">
        <v>2013</v>
      </c>
      <c r="B2278">
        <v>1509</v>
      </c>
      <c r="C2278" s="1" t="s">
        <v>22</v>
      </c>
      <c r="D2278" s="1" t="str">
        <f>LOOKUP(C2278, '2018'!$C$2:$C$181, '2018'!$D$2:$D$181)</f>
        <v xml:space="preserve">Milano </v>
      </c>
      <c r="E2278" s="1">
        <f>LOOKUP(laureati_1999_2011_ateneoxgenere[[#This Row],[Enna ]], Comuni!$O$2:$O$8105, Comuni!$D$2:$D$8105)</f>
        <v>45</v>
      </c>
      <c r="F2278" s="1">
        <f>LOOKUP(laureati_1999_2011_ateneoxgenere[[#This Row],[Enna ]], Comuni!$O$2:$O$8105, Comuni!$E$2:$E$8105)</f>
        <v>27</v>
      </c>
      <c r="G2278" s="1">
        <f>LOOKUP(laureati_1999_2011_ateneoxgenere[[#This Row],[Enna ]], Comuni!$O$2:$O$8105, Comuni!$F$2:$F$8105)</f>
        <v>57</v>
      </c>
      <c r="H2278" s="1">
        <f>LOOKUP(laureati_1999_2011_ateneoxgenere[[#This Row],[Enna ]], Comuni!$O$2:$O$8105, Comuni!$G$2:$G$8105)</f>
        <v>9</v>
      </c>
      <c r="I2278" s="1">
        <f>LOOKUP(laureati_1999_2011_ateneoxgenere[[#This Row],[Enna ]], Comuni!$O$2:$O$8105, Comuni!$H$2:$H$8105)</f>
        <v>11</v>
      </c>
      <c r="J2278" s="1">
        <f>LOOKUP(laureati_1999_2011_ateneoxgenere[[#This Row],[Enna ]], Comuni!$O$2:$O$8105, Comuni!$I$2:$I$8105)</f>
        <v>24</v>
      </c>
      <c r="K2278" t="s">
        <v>96</v>
      </c>
      <c r="L2278">
        <v>3848</v>
      </c>
    </row>
    <row r="2279" spans="1:12" x14ac:dyDescent="0.25">
      <c r="A2279">
        <v>2013</v>
      </c>
      <c r="B2279">
        <v>1509</v>
      </c>
      <c r="C2279" s="1" t="s">
        <v>22</v>
      </c>
      <c r="D2279" s="1" t="str">
        <f>LOOKUP(C2279, '2018'!$C$2:$C$181, '2018'!$D$2:$D$181)</f>
        <v xml:space="preserve">Milano </v>
      </c>
      <c r="E2279" s="1">
        <f>LOOKUP(laureati_1999_2011_ateneoxgenere[[#This Row],[Enna ]], Comuni!$O$2:$O$8105, Comuni!$D$2:$D$8105)</f>
        <v>45</v>
      </c>
      <c r="F2279" s="1">
        <f>LOOKUP(laureati_1999_2011_ateneoxgenere[[#This Row],[Enna ]], Comuni!$O$2:$O$8105, Comuni!$E$2:$E$8105)</f>
        <v>27</v>
      </c>
      <c r="G2279" s="1">
        <f>LOOKUP(laureati_1999_2011_ateneoxgenere[[#This Row],[Enna ]], Comuni!$O$2:$O$8105, Comuni!$F$2:$F$8105)</f>
        <v>57</v>
      </c>
      <c r="H2279" s="1">
        <f>LOOKUP(laureati_1999_2011_ateneoxgenere[[#This Row],[Enna ]], Comuni!$O$2:$O$8105, Comuni!$G$2:$G$8105)</f>
        <v>9</v>
      </c>
      <c r="I2279" s="1">
        <f>LOOKUP(laureati_1999_2011_ateneoxgenere[[#This Row],[Enna ]], Comuni!$O$2:$O$8105, Comuni!$H$2:$H$8105)</f>
        <v>11</v>
      </c>
      <c r="J2279" s="1">
        <f>LOOKUP(laureati_1999_2011_ateneoxgenere[[#This Row],[Enna ]], Comuni!$O$2:$O$8105, Comuni!$I$2:$I$8105)</f>
        <v>24</v>
      </c>
      <c r="K2279" t="s">
        <v>7</v>
      </c>
      <c r="L2279">
        <v>2017</v>
      </c>
    </row>
    <row r="2280" spans="1:12" x14ac:dyDescent="0.25">
      <c r="A2280">
        <v>2013</v>
      </c>
      <c r="B2280">
        <v>1601</v>
      </c>
      <c r="C2280" s="1" t="s">
        <v>24</v>
      </c>
      <c r="D2280" s="1" t="str">
        <f>LOOKUP(C2280, '2018'!$C$2:$C$181, '2018'!$D$2:$D$181)</f>
        <v>Bergamo</v>
      </c>
      <c r="E2280" s="1">
        <f>LOOKUP(laureati_1999_2011_ateneoxgenere[[#This Row],[Enna ]], Comuni!$O$2:$O$8105, Comuni!$D$2:$D$8105)</f>
        <v>45</v>
      </c>
      <c r="F2280" s="1">
        <f>LOOKUP(laureati_1999_2011_ateneoxgenere[[#This Row],[Enna ]], Comuni!$O$2:$O$8105, Comuni!$E$2:$E$8105)</f>
        <v>42</v>
      </c>
      <c r="G2280" s="1">
        <f>LOOKUP(laureati_1999_2011_ateneoxgenere[[#This Row],[Enna ]], Comuni!$O$2:$O$8105, Comuni!$F$2:$F$8105)</f>
        <v>1</v>
      </c>
      <c r="H2280" s="1">
        <f>LOOKUP(laureati_1999_2011_ateneoxgenere[[#This Row],[Enna ]], Comuni!$O$2:$O$8105, Comuni!$G$2:$G$8105)</f>
        <v>9</v>
      </c>
      <c r="I2280" s="1">
        <f>LOOKUP(laureati_1999_2011_ateneoxgenere[[#This Row],[Enna ]], Comuni!$O$2:$O$8105, Comuni!$H$2:$H$8105)</f>
        <v>40</v>
      </c>
      <c r="J2280" s="1">
        <f>LOOKUP(laureati_1999_2011_ateneoxgenere[[#This Row],[Enna ]], Comuni!$O$2:$O$8105, Comuni!$I$2:$I$8105)</f>
        <v>8</v>
      </c>
      <c r="K2280" t="s">
        <v>96</v>
      </c>
      <c r="L2280">
        <v>1740</v>
      </c>
    </row>
    <row r="2281" spans="1:12" x14ac:dyDescent="0.25">
      <c r="A2281">
        <v>2013</v>
      </c>
      <c r="B2281">
        <v>1601</v>
      </c>
      <c r="C2281" s="1" t="s">
        <v>24</v>
      </c>
      <c r="D2281" s="1" t="str">
        <f>LOOKUP(C2281, '2018'!$C$2:$C$181, '2018'!$D$2:$D$181)</f>
        <v>Bergamo</v>
      </c>
      <c r="E2281" s="1">
        <f>LOOKUP(laureati_1999_2011_ateneoxgenere[[#This Row],[Enna ]], Comuni!$O$2:$O$8105, Comuni!$D$2:$D$8105)</f>
        <v>45</v>
      </c>
      <c r="F2281" s="1">
        <f>LOOKUP(laureati_1999_2011_ateneoxgenere[[#This Row],[Enna ]], Comuni!$O$2:$O$8105, Comuni!$E$2:$E$8105)</f>
        <v>42</v>
      </c>
      <c r="G2281" s="1">
        <f>LOOKUP(laureati_1999_2011_ateneoxgenere[[#This Row],[Enna ]], Comuni!$O$2:$O$8105, Comuni!$F$2:$F$8105)</f>
        <v>1</v>
      </c>
      <c r="H2281" s="1">
        <f>LOOKUP(laureati_1999_2011_ateneoxgenere[[#This Row],[Enna ]], Comuni!$O$2:$O$8105, Comuni!$G$2:$G$8105)</f>
        <v>9</v>
      </c>
      <c r="I2281" s="1">
        <f>LOOKUP(laureati_1999_2011_ateneoxgenere[[#This Row],[Enna ]], Comuni!$O$2:$O$8105, Comuni!$H$2:$H$8105)</f>
        <v>40</v>
      </c>
      <c r="J2281" s="1">
        <f>LOOKUP(laureati_1999_2011_ateneoxgenere[[#This Row],[Enna ]], Comuni!$O$2:$O$8105, Comuni!$I$2:$I$8105)</f>
        <v>8</v>
      </c>
      <c r="K2281" t="s">
        <v>7</v>
      </c>
      <c r="L2281">
        <v>938</v>
      </c>
    </row>
    <row r="2282" spans="1:12" x14ac:dyDescent="0.25">
      <c r="A2282">
        <v>2013</v>
      </c>
      <c r="B2282">
        <v>1701</v>
      </c>
      <c r="C2282" s="1" t="s">
        <v>25</v>
      </c>
      <c r="D2282" s="1" t="str">
        <f>LOOKUP(C2282, '2018'!$C$2:$C$181, '2018'!$D$2:$D$181)</f>
        <v>Brescia</v>
      </c>
      <c r="E2282" s="1">
        <f>LOOKUP(laureati_1999_2011_ateneoxgenere[[#This Row],[Enna ]], Comuni!$O$2:$O$8105, Comuni!$D$2:$D$8105)</f>
        <v>45</v>
      </c>
      <c r="F2282" s="1">
        <f>LOOKUP(laureati_1999_2011_ateneoxgenere[[#This Row],[Enna ]], Comuni!$O$2:$O$8105, Comuni!$E$2:$E$8105)</f>
        <v>32</v>
      </c>
      <c r="G2282" s="1">
        <f>LOOKUP(laureati_1999_2011_ateneoxgenere[[#This Row],[Enna ]], Comuni!$O$2:$O$8105, Comuni!$F$2:$F$8105)</f>
        <v>27</v>
      </c>
      <c r="H2282" s="1">
        <f>LOOKUP(laureati_1999_2011_ateneoxgenere[[#This Row],[Enna ]], Comuni!$O$2:$O$8105, Comuni!$G$2:$G$8105)</f>
        <v>10</v>
      </c>
      <c r="I2282" s="1">
        <f>LOOKUP(laureati_1999_2011_ateneoxgenere[[#This Row],[Enna ]], Comuni!$O$2:$O$8105, Comuni!$H$2:$H$8105)</f>
        <v>13</v>
      </c>
      <c r="J2282" s="1">
        <f>LOOKUP(laureati_1999_2011_ateneoxgenere[[#This Row],[Enna ]], Comuni!$O$2:$O$8105, Comuni!$I$2:$I$8105)</f>
        <v>14</v>
      </c>
      <c r="K2282" t="s">
        <v>96</v>
      </c>
      <c r="L2282">
        <v>1166</v>
      </c>
    </row>
    <row r="2283" spans="1:12" x14ac:dyDescent="0.25">
      <c r="A2283">
        <v>2013</v>
      </c>
      <c r="B2283">
        <v>1701</v>
      </c>
      <c r="C2283" s="1" t="s">
        <v>25</v>
      </c>
      <c r="D2283" s="1" t="str">
        <f>LOOKUP(C2283, '2018'!$C$2:$C$181, '2018'!$D$2:$D$181)</f>
        <v>Brescia</v>
      </c>
      <c r="E2283" s="1">
        <f>LOOKUP(laureati_1999_2011_ateneoxgenere[[#This Row],[Enna ]], Comuni!$O$2:$O$8105, Comuni!$D$2:$D$8105)</f>
        <v>45</v>
      </c>
      <c r="F2283" s="1">
        <f>LOOKUP(laureati_1999_2011_ateneoxgenere[[#This Row],[Enna ]], Comuni!$O$2:$O$8105, Comuni!$E$2:$E$8105)</f>
        <v>32</v>
      </c>
      <c r="G2283" s="1">
        <f>LOOKUP(laureati_1999_2011_ateneoxgenere[[#This Row],[Enna ]], Comuni!$O$2:$O$8105, Comuni!$F$2:$F$8105)</f>
        <v>27</v>
      </c>
      <c r="H2283" s="1">
        <f>LOOKUP(laureati_1999_2011_ateneoxgenere[[#This Row],[Enna ]], Comuni!$O$2:$O$8105, Comuni!$G$2:$G$8105)</f>
        <v>10</v>
      </c>
      <c r="I2283" s="1">
        <f>LOOKUP(laureati_1999_2011_ateneoxgenere[[#This Row],[Enna ]], Comuni!$O$2:$O$8105, Comuni!$H$2:$H$8105)</f>
        <v>13</v>
      </c>
      <c r="J2283" s="1">
        <f>LOOKUP(laureati_1999_2011_ateneoxgenere[[#This Row],[Enna ]], Comuni!$O$2:$O$8105, Comuni!$I$2:$I$8105)</f>
        <v>14</v>
      </c>
      <c r="K2283" t="s">
        <v>7</v>
      </c>
      <c r="L2283">
        <v>1182</v>
      </c>
    </row>
    <row r="2284" spans="1:12" x14ac:dyDescent="0.25">
      <c r="A2284">
        <v>2013</v>
      </c>
      <c r="B2284">
        <v>1801</v>
      </c>
      <c r="C2284" s="1" t="s">
        <v>26</v>
      </c>
      <c r="D2284" s="1" t="str">
        <f>LOOKUP(C2284, '2018'!$C$2:$C$181, '2018'!$D$2:$D$181)</f>
        <v>Pavia</v>
      </c>
      <c r="E2284" s="1">
        <f>LOOKUP(laureati_1999_2011_ateneoxgenere[[#This Row],[Enna ]], Comuni!$O$2:$O$8105, Comuni!$D$2:$D$8105)</f>
        <v>45</v>
      </c>
      <c r="F2284" s="1">
        <f>LOOKUP(laureati_1999_2011_ateneoxgenere[[#This Row],[Enna ]], Comuni!$O$2:$O$8105, Comuni!$E$2:$E$8105)</f>
        <v>11</v>
      </c>
      <c r="G2284" s="1">
        <f>LOOKUP(laureati_1999_2011_ateneoxgenere[[#This Row],[Enna ]], Comuni!$O$2:$O$8105, Comuni!$F$2:$F$8105)</f>
        <v>13</v>
      </c>
      <c r="H2284" s="1">
        <f>LOOKUP(laureati_1999_2011_ateneoxgenere[[#This Row],[Enna ]], Comuni!$O$2:$O$8105, Comuni!$G$2:$G$8105)</f>
        <v>9</v>
      </c>
      <c r="I2284" s="1">
        <f>LOOKUP(laureati_1999_2011_ateneoxgenere[[#This Row],[Enna ]], Comuni!$O$2:$O$8105, Comuni!$H$2:$H$8105)</f>
        <v>9</v>
      </c>
      <c r="J2284" s="1">
        <f>LOOKUP(laureati_1999_2011_ateneoxgenere[[#This Row],[Enna ]], Comuni!$O$2:$O$8105, Comuni!$I$2:$I$8105)</f>
        <v>17</v>
      </c>
      <c r="K2284" t="s">
        <v>96</v>
      </c>
      <c r="L2284">
        <v>2544</v>
      </c>
    </row>
    <row r="2285" spans="1:12" x14ac:dyDescent="0.25">
      <c r="A2285">
        <v>2013</v>
      </c>
      <c r="B2285">
        <v>1801</v>
      </c>
      <c r="C2285" s="1" t="s">
        <v>26</v>
      </c>
      <c r="D2285" s="1" t="str">
        <f>LOOKUP(C2285, '2018'!$C$2:$C$181, '2018'!$D$2:$D$181)</f>
        <v>Pavia</v>
      </c>
      <c r="E2285" s="1">
        <f>LOOKUP(laureati_1999_2011_ateneoxgenere[[#This Row],[Enna ]], Comuni!$O$2:$O$8105, Comuni!$D$2:$D$8105)</f>
        <v>45</v>
      </c>
      <c r="F2285" s="1">
        <f>LOOKUP(laureati_1999_2011_ateneoxgenere[[#This Row],[Enna ]], Comuni!$O$2:$O$8105, Comuni!$E$2:$E$8105)</f>
        <v>11</v>
      </c>
      <c r="G2285" s="1">
        <f>LOOKUP(laureati_1999_2011_ateneoxgenere[[#This Row],[Enna ]], Comuni!$O$2:$O$8105, Comuni!$F$2:$F$8105)</f>
        <v>13</v>
      </c>
      <c r="H2285" s="1">
        <f>LOOKUP(laureati_1999_2011_ateneoxgenere[[#This Row],[Enna ]], Comuni!$O$2:$O$8105, Comuni!$G$2:$G$8105)</f>
        <v>9</v>
      </c>
      <c r="I2285" s="1">
        <f>LOOKUP(laureati_1999_2011_ateneoxgenere[[#This Row],[Enna ]], Comuni!$O$2:$O$8105, Comuni!$H$2:$H$8105)</f>
        <v>9</v>
      </c>
      <c r="J2285" s="1">
        <f>LOOKUP(laureati_1999_2011_ateneoxgenere[[#This Row],[Enna ]], Comuni!$O$2:$O$8105, Comuni!$I$2:$I$8105)</f>
        <v>17</v>
      </c>
      <c r="K2285" t="s">
        <v>7</v>
      </c>
      <c r="L2285">
        <v>1830</v>
      </c>
    </row>
    <row r="2286" spans="1:12" x14ac:dyDescent="0.25">
      <c r="A2286">
        <v>2013</v>
      </c>
      <c r="B2286">
        <v>2101</v>
      </c>
      <c r="C2286" s="1" t="s">
        <v>27</v>
      </c>
      <c r="D2286" s="1" t="str">
        <f>LOOKUP(C2286, '2018'!$C$2:$C$181, '2018'!$D$2:$D$181)</f>
        <v>Bolzano</v>
      </c>
      <c r="E2286" s="1">
        <f>LOOKUP(laureati_1999_2011_ateneoxgenere[[#This Row],[Enna ]], Comuni!$O$2:$O$8105, Comuni!$D$2:$D$8105)</f>
        <v>46</v>
      </c>
      <c r="F2286" s="1">
        <f>LOOKUP(laureati_1999_2011_ateneoxgenere[[#This Row],[Enna ]], Comuni!$O$2:$O$8105, Comuni!$E$2:$E$8105)</f>
        <v>29</v>
      </c>
      <c r="G2286" s="1">
        <f>LOOKUP(laureati_1999_2011_ateneoxgenere[[#This Row],[Enna ]], Comuni!$O$2:$O$8105, Comuni!$F$2:$F$8105)</f>
        <v>56</v>
      </c>
      <c r="H2286" s="1">
        <f>LOOKUP(laureati_1999_2011_ateneoxgenere[[#This Row],[Enna ]], Comuni!$O$2:$O$8105, Comuni!$G$2:$G$8105)</f>
        <v>11</v>
      </c>
      <c r="I2286" s="1">
        <f>LOOKUP(laureati_1999_2011_ateneoxgenere[[#This Row],[Enna ]], Comuni!$O$2:$O$8105, Comuni!$H$2:$H$8105)</f>
        <v>21</v>
      </c>
      <c r="J2286" s="1">
        <f>LOOKUP(laureati_1999_2011_ateneoxgenere[[#This Row],[Enna ]], Comuni!$O$2:$O$8105, Comuni!$I$2:$I$8105)</f>
        <v>15</v>
      </c>
      <c r="K2286" t="s">
        <v>96</v>
      </c>
      <c r="L2286">
        <v>531</v>
      </c>
    </row>
    <row r="2287" spans="1:12" x14ac:dyDescent="0.25">
      <c r="A2287">
        <v>2013</v>
      </c>
      <c r="B2287">
        <v>2101</v>
      </c>
      <c r="C2287" s="1" t="s">
        <v>27</v>
      </c>
      <c r="D2287" s="1" t="str">
        <f>LOOKUP(C2287, '2018'!$C$2:$C$181, '2018'!$D$2:$D$181)</f>
        <v>Bolzano</v>
      </c>
      <c r="E2287" s="1">
        <f>LOOKUP(laureati_1999_2011_ateneoxgenere[[#This Row],[Enna ]], Comuni!$O$2:$O$8105, Comuni!$D$2:$D$8105)</f>
        <v>46</v>
      </c>
      <c r="F2287" s="1">
        <f>LOOKUP(laureati_1999_2011_ateneoxgenere[[#This Row],[Enna ]], Comuni!$O$2:$O$8105, Comuni!$E$2:$E$8105)</f>
        <v>29</v>
      </c>
      <c r="G2287" s="1">
        <f>LOOKUP(laureati_1999_2011_ateneoxgenere[[#This Row],[Enna ]], Comuni!$O$2:$O$8105, Comuni!$F$2:$F$8105)</f>
        <v>56</v>
      </c>
      <c r="H2287" s="1">
        <f>LOOKUP(laureati_1999_2011_ateneoxgenere[[#This Row],[Enna ]], Comuni!$O$2:$O$8105, Comuni!$G$2:$G$8105)</f>
        <v>11</v>
      </c>
      <c r="I2287" s="1">
        <f>LOOKUP(laureati_1999_2011_ateneoxgenere[[#This Row],[Enna ]], Comuni!$O$2:$O$8105, Comuni!$H$2:$H$8105)</f>
        <v>21</v>
      </c>
      <c r="J2287" s="1">
        <f>LOOKUP(laureati_1999_2011_ateneoxgenere[[#This Row],[Enna ]], Comuni!$O$2:$O$8105, Comuni!$I$2:$I$8105)</f>
        <v>15</v>
      </c>
      <c r="K2287" t="s">
        <v>7</v>
      </c>
      <c r="L2287">
        <v>180</v>
      </c>
    </row>
    <row r="2288" spans="1:12" x14ac:dyDescent="0.25">
      <c r="A2288">
        <v>2013</v>
      </c>
      <c r="B2288">
        <v>2201</v>
      </c>
      <c r="C2288" s="1" t="s">
        <v>28</v>
      </c>
      <c r="D2288" s="1" t="str">
        <f>LOOKUP(C2288, '2018'!$C$2:$C$181, '2018'!$D$2:$D$181)</f>
        <v>Trento</v>
      </c>
      <c r="E2288" s="1">
        <f>LOOKUP(laureati_1999_2011_ateneoxgenere[[#This Row],[Enna ]], Comuni!$O$2:$O$8105, Comuni!$D$2:$D$8105)</f>
        <v>46</v>
      </c>
      <c r="F2288" s="1">
        <f>LOOKUP(laureati_1999_2011_ateneoxgenere[[#This Row],[Enna ]], Comuni!$O$2:$O$8105, Comuni!$E$2:$E$8105)</f>
        <v>4</v>
      </c>
      <c r="G2288" s="1">
        <f>LOOKUP(laureati_1999_2011_ateneoxgenere[[#This Row],[Enna ]], Comuni!$O$2:$O$8105, Comuni!$F$2:$F$8105)</f>
        <v>7</v>
      </c>
      <c r="H2288" s="1">
        <f>LOOKUP(laureati_1999_2011_ateneoxgenere[[#This Row],[Enna ]], Comuni!$O$2:$O$8105, Comuni!$G$2:$G$8105)</f>
        <v>11</v>
      </c>
      <c r="I2288" s="1">
        <f>LOOKUP(laureati_1999_2011_ateneoxgenere[[#This Row],[Enna ]], Comuni!$O$2:$O$8105, Comuni!$H$2:$H$8105)</f>
        <v>7</v>
      </c>
      <c r="J2288" s="1">
        <f>LOOKUP(laureati_1999_2011_ateneoxgenere[[#This Row],[Enna ]], Comuni!$O$2:$O$8105, Comuni!$I$2:$I$8105)</f>
        <v>22</v>
      </c>
      <c r="K2288" t="s">
        <v>96</v>
      </c>
      <c r="L2288">
        <v>1692</v>
      </c>
    </row>
    <row r="2289" spans="1:12" x14ac:dyDescent="0.25">
      <c r="A2289">
        <v>2013</v>
      </c>
      <c r="B2289">
        <v>2201</v>
      </c>
      <c r="C2289" s="1" t="s">
        <v>28</v>
      </c>
      <c r="D2289" s="1" t="str">
        <f>LOOKUP(C2289, '2018'!$C$2:$C$181, '2018'!$D$2:$D$181)</f>
        <v>Trento</v>
      </c>
      <c r="E2289" s="1">
        <f>LOOKUP(laureati_1999_2011_ateneoxgenere[[#This Row],[Enna ]], Comuni!$O$2:$O$8105, Comuni!$D$2:$D$8105)</f>
        <v>46</v>
      </c>
      <c r="F2289" s="1">
        <f>LOOKUP(laureati_1999_2011_ateneoxgenere[[#This Row],[Enna ]], Comuni!$O$2:$O$8105, Comuni!$E$2:$E$8105)</f>
        <v>4</v>
      </c>
      <c r="G2289" s="1">
        <f>LOOKUP(laureati_1999_2011_ateneoxgenere[[#This Row],[Enna ]], Comuni!$O$2:$O$8105, Comuni!$F$2:$F$8105)</f>
        <v>7</v>
      </c>
      <c r="H2289" s="1">
        <f>LOOKUP(laureati_1999_2011_ateneoxgenere[[#This Row],[Enna ]], Comuni!$O$2:$O$8105, Comuni!$G$2:$G$8105)</f>
        <v>11</v>
      </c>
      <c r="I2289" s="1">
        <f>LOOKUP(laureati_1999_2011_ateneoxgenere[[#This Row],[Enna ]], Comuni!$O$2:$O$8105, Comuni!$H$2:$H$8105)</f>
        <v>7</v>
      </c>
      <c r="J2289" s="1">
        <f>LOOKUP(laureati_1999_2011_ateneoxgenere[[#This Row],[Enna ]], Comuni!$O$2:$O$8105, Comuni!$I$2:$I$8105)</f>
        <v>22</v>
      </c>
      <c r="K2289" t="s">
        <v>7</v>
      </c>
      <c r="L2289">
        <v>1536</v>
      </c>
    </row>
    <row r="2290" spans="1:12" x14ac:dyDescent="0.25">
      <c r="A2290">
        <v>2013</v>
      </c>
      <c r="B2290">
        <v>2301</v>
      </c>
      <c r="C2290" s="1" t="s">
        <v>29</v>
      </c>
      <c r="D2290" s="1" t="str">
        <f>LOOKUP(C2290, '2018'!$C$2:$C$181, '2018'!$D$2:$D$181)</f>
        <v>Verona</v>
      </c>
      <c r="E2290" s="1">
        <f>LOOKUP(laureati_1999_2011_ateneoxgenere[[#This Row],[Enna ]], Comuni!$O$2:$O$8105, Comuni!$D$2:$D$8105)</f>
        <v>45</v>
      </c>
      <c r="F2290" s="1">
        <f>LOOKUP(laureati_1999_2011_ateneoxgenere[[#This Row],[Enna ]], Comuni!$O$2:$O$8105, Comuni!$E$2:$E$8105)</f>
        <v>26</v>
      </c>
      <c r="G2290" s="1">
        <f>LOOKUP(laureati_1999_2011_ateneoxgenere[[#This Row],[Enna ]], Comuni!$O$2:$O$8105, Comuni!$F$2:$F$8105)</f>
        <v>40</v>
      </c>
      <c r="H2290" s="1">
        <f>LOOKUP(laureati_1999_2011_ateneoxgenere[[#This Row],[Enna ]], Comuni!$O$2:$O$8105, Comuni!$G$2:$G$8105)</f>
        <v>10</v>
      </c>
      <c r="I2290" s="1">
        <f>LOOKUP(laureati_1999_2011_ateneoxgenere[[#This Row],[Enna ]], Comuni!$O$2:$O$8105, Comuni!$H$2:$H$8105)</f>
        <v>59</v>
      </c>
      <c r="J2290" s="1">
        <f>LOOKUP(laureati_1999_2011_ateneoxgenere[[#This Row],[Enna ]], Comuni!$O$2:$O$8105, Comuni!$I$2:$I$8105)</f>
        <v>56</v>
      </c>
      <c r="K2290" t="s">
        <v>96</v>
      </c>
      <c r="L2290">
        <v>2964</v>
      </c>
    </row>
    <row r="2291" spans="1:12" x14ac:dyDescent="0.25">
      <c r="A2291">
        <v>2013</v>
      </c>
      <c r="B2291">
        <v>2301</v>
      </c>
      <c r="C2291" s="1" t="s">
        <v>29</v>
      </c>
      <c r="D2291" s="1" t="str">
        <f>LOOKUP(C2291, '2018'!$C$2:$C$181, '2018'!$D$2:$D$181)</f>
        <v>Verona</v>
      </c>
      <c r="E2291" s="1">
        <f>LOOKUP(laureati_1999_2011_ateneoxgenere[[#This Row],[Enna ]], Comuni!$O$2:$O$8105, Comuni!$D$2:$D$8105)</f>
        <v>45</v>
      </c>
      <c r="F2291" s="1">
        <f>LOOKUP(laureati_1999_2011_ateneoxgenere[[#This Row],[Enna ]], Comuni!$O$2:$O$8105, Comuni!$E$2:$E$8105)</f>
        <v>26</v>
      </c>
      <c r="G2291" s="1">
        <f>LOOKUP(laureati_1999_2011_ateneoxgenere[[#This Row],[Enna ]], Comuni!$O$2:$O$8105, Comuni!$F$2:$F$8105)</f>
        <v>40</v>
      </c>
      <c r="H2291" s="1">
        <f>LOOKUP(laureati_1999_2011_ateneoxgenere[[#This Row],[Enna ]], Comuni!$O$2:$O$8105, Comuni!$G$2:$G$8105)</f>
        <v>10</v>
      </c>
      <c r="I2291" s="1">
        <f>LOOKUP(laureati_1999_2011_ateneoxgenere[[#This Row],[Enna ]], Comuni!$O$2:$O$8105, Comuni!$H$2:$H$8105)</f>
        <v>59</v>
      </c>
      <c r="J2291" s="1">
        <f>LOOKUP(laureati_1999_2011_ateneoxgenere[[#This Row],[Enna ]], Comuni!$O$2:$O$8105, Comuni!$I$2:$I$8105)</f>
        <v>56</v>
      </c>
      <c r="K2291" t="s">
        <v>7</v>
      </c>
      <c r="L2291">
        <v>1369</v>
      </c>
    </row>
    <row r="2292" spans="1:12" x14ac:dyDescent="0.25">
      <c r="A2292">
        <v>2013</v>
      </c>
      <c r="B2292">
        <v>2701</v>
      </c>
      <c r="C2292" s="1" t="s">
        <v>8323</v>
      </c>
      <c r="D2292" s="1" t="str">
        <f>LOOKUP(C2292, '2018'!$C$2:$C$181, '2018'!$D$2:$D$181)</f>
        <v xml:space="preserve">Venezia </v>
      </c>
      <c r="E2292" s="1">
        <f>LOOKUP(laureati_1999_2011_ateneoxgenere[[#This Row],[Enna ]], Comuni!$O$2:$O$8105, Comuni!$D$2:$D$8105)</f>
        <v>45</v>
      </c>
      <c r="F2292" s="1">
        <f>LOOKUP(laureati_1999_2011_ateneoxgenere[[#This Row],[Enna ]], Comuni!$O$2:$O$8105, Comuni!$E$2:$E$8105)</f>
        <v>26</v>
      </c>
      <c r="G2292" s="1">
        <f>LOOKUP(laureati_1999_2011_ateneoxgenere[[#This Row],[Enna ]], Comuni!$O$2:$O$8105, Comuni!$F$2:$F$8105)</f>
        <v>17</v>
      </c>
      <c r="H2292" s="1">
        <f>LOOKUP(laureati_1999_2011_ateneoxgenere[[#This Row],[Enna ]], Comuni!$O$2:$O$8105, Comuni!$G$2:$G$8105)</f>
        <v>12</v>
      </c>
      <c r="I2292" s="1">
        <f>LOOKUP(laureati_1999_2011_ateneoxgenere[[#This Row],[Enna ]], Comuni!$O$2:$O$8105, Comuni!$H$2:$H$8105)</f>
        <v>19</v>
      </c>
      <c r="J2292" s="1">
        <f>LOOKUP(laureati_1999_2011_ateneoxgenere[[#This Row],[Enna ]], Comuni!$O$2:$O$8105, Comuni!$I$2:$I$8105)</f>
        <v>39</v>
      </c>
      <c r="K2292" t="s">
        <v>96</v>
      </c>
      <c r="L2292">
        <v>2857</v>
      </c>
    </row>
    <row r="2293" spans="1:12" x14ac:dyDescent="0.25">
      <c r="A2293">
        <v>2013</v>
      </c>
      <c r="B2293">
        <v>2701</v>
      </c>
      <c r="C2293" s="1" t="s">
        <v>8323</v>
      </c>
      <c r="D2293" s="1" t="str">
        <f>LOOKUP(C2293, '2018'!$C$2:$C$181, '2018'!$D$2:$D$181)</f>
        <v xml:space="preserve">Venezia </v>
      </c>
      <c r="E2293" s="1">
        <f>LOOKUP(laureati_1999_2011_ateneoxgenere[[#This Row],[Enna ]], Comuni!$O$2:$O$8105, Comuni!$D$2:$D$8105)</f>
        <v>45</v>
      </c>
      <c r="F2293" s="1">
        <f>LOOKUP(laureati_1999_2011_ateneoxgenere[[#This Row],[Enna ]], Comuni!$O$2:$O$8105, Comuni!$E$2:$E$8105)</f>
        <v>26</v>
      </c>
      <c r="G2293" s="1">
        <f>LOOKUP(laureati_1999_2011_ateneoxgenere[[#This Row],[Enna ]], Comuni!$O$2:$O$8105, Comuni!$F$2:$F$8105)</f>
        <v>17</v>
      </c>
      <c r="H2293" s="1">
        <f>LOOKUP(laureati_1999_2011_ateneoxgenere[[#This Row],[Enna ]], Comuni!$O$2:$O$8105, Comuni!$G$2:$G$8105)</f>
        <v>12</v>
      </c>
      <c r="I2293" s="1">
        <f>LOOKUP(laureati_1999_2011_ateneoxgenere[[#This Row],[Enna ]], Comuni!$O$2:$O$8105, Comuni!$H$2:$H$8105)</f>
        <v>19</v>
      </c>
      <c r="J2293" s="1">
        <f>LOOKUP(laureati_1999_2011_ateneoxgenere[[#This Row],[Enna ]], Comuni!$O$2:$O$8105, Comuni!$I$2:$I$8105)</f>
        <v>39</v>
      </c>
      <c r="K2293" t="s">
        <v>7</v>
      </c>
      <c r="L2293">
        <v>1326</v>
      </c>
    </row>
    <row r="2294" spans="1:12" x14ac:dyDescent="0.25">
      <c r="A2294">
        <v>2013</v>
      </c>
      <c r="B2294">
        <v>2702</v>
      </c>
      <c r="C2294" s="1" t="s">
        <v>31</v>
      </c>
      <c r="D2294" s="1" t="str">
        <f>LOOKUP(C2294, '2018'!$C$2:$C$181, '2018'!$D$2:$D$181)</f>
        <v xml:space="preserve">Venezia </v>
      </c>
      <c r="E2294" s="1">
        <f>LOOKUP(laureati_1999_2011_ateneoxgenere[[#This Row],[Enna ]], Comuni!$O$2:$O$8105, Comuni!$D$2:$D$8105)</f>
        <v>45</v>
      </c>
      <c r="F2294" s="1">
        <f>LOOKUP(laureati_1999_2011_ateneoxgenere[[#This Row],[Enna ]], Comuni!$O$2:$O$8105, Comuni!$E$2:$E$8105)</f>
        <v>26</v>
      </c>
      <c r="G2294" s="1">
        <f>LOOKUP(laureati_1999_2011_ateneoxgenere[[#This Row],[Enna ]], Comuni!$O$2:$O$8105, Comuni!$F$2:$F$8105)</f>
        <v>17</v>
      </c>
      <c r="H2294" s="1">
        <f>LOOKUP(laureati_1999_2011_ateneoxgenere[[#This Row],[Enna ]], Comuni!$O$2:$O$8105, Comuni!$G$2:$G$8105)</f>
        <v>12</v>
      </c>
      <c r="I2294" s="1">
        <f>LOOKUP(laureati_1999_2011_ateneoxgenere[[#This Row],[Enna ]], Comuni!$O$2:$O$8105, Comuni!$H$2:$H$8105)</f>
        <v>19</v>
      </c>
      <c r="J2294" s="1">
        <f>LOOKUP(laureati_1999_2011_ateneoxgenere[[#This Row],[Enna ]], Comuni!$O$2:$O$8105, Comuni!$I$2:$I$8105)</f>
        <v>39</v>
      </c>
      <c r="K2294" t="s">
        <v>96</v>
      </c>
      <c r="L2294">
        <v>843</v>
      </c>
    </row>
    <row r="2295" spans="1:12" x14ac:dyDescent="0.25">
      <c r="A2295">
        <v>2013</v>
      </c>
      <c r="B2295">
        <v>2702</v>
      </c>
      <c r="C2295" s="1" t="s">
        <v>31</v>
      </c>
      <c r="D2295" s="1" t="str">
        <f>LOOKUP(C2295, '2018'!$C$2:$C$181, '2018'!$D$2:$D$181)</f>
        <v xml:space="preserve">Venezia </v>
      </c>
      <c r="E2295" s="1">
        <f>LOOKUP(laureati_1999_2011_ateneoxgenere[[#This Row],[Enna ]], Comuni!$O$2:$O$8105, Comuni!$D$2:$D$8105)</f>
        <v>45</v>
      </c>
      <c r="F2295" s="1">
        <f>LOOKUP(laureati_1999_2011_ateneoxgenere[[#This Row],[Enna ]], Comuni!$O$2:$O$8105, Comuni!$E$2:$E$8105)</f>
        <v>26</v>
      </c>
      <c r="G2295" s="1">
        <f>LOOKUP(laureati_1999_2011_ateneoxgenere[[#This Row],[Enna ]], Comuni!$O$2:$O$8105, Comuni!$F$2:$F$8105)</f>
        <v>17</v>
      </c>
      <c r="H2295" s="1">
        <f>LOOKUP(laureati_1999_2011_ateneoxgenere[[#This Row],[Enna ]], Comuni!$O$2:$O$8105, Comuni!$G$2:$G$8105)</f>
        <v>12</v>
      </c>
      <c r="I2295" s="1">
        <f>LOOKUP(laureati_1999_2011_ateneoxgenere[[#This Row],[Enna ]], Comuni!$O$2:$O$8105, Comuni!$H$2:$H$8105)</f>
        <v>19</v>
      </c>
      <c r="J2295" s="1">
        <f>LOOKUP(laureati_1999_2011_ateneoxgenere[[#This Row],[Enna ]], Comuni!$O$2:$O$8105, Comuni!$I$2:$I$8105)</f>
        <v>39</v>
      </c>
      <c r="K2295" t="s">
        <v>7</v>
      </c>
      <c r="L2295">
        <v>810</v>
      </c>
    </row>
    <row r="2296" spans="1:12" x14ac:dyDescent="0.25">
      <c r="A2296">
        <v>2013</v>
      </c>
      <c r="B2296">
        <v>2801</v>
      </c>
      <c r="C2296" s="1" t="s">
        <v>32</v>
      </c>
      <c r="D2296" s="1" t="str">
        <f>LOOKUP(C2296, '2018'!$C$2:$C$181, '2018'!$D$2:$D$181)</f>
        <v>Padova</v>
      </c>
      <c r="E2296" s="1">
        <f>LOOKUP(laureati_1999_2011_ateneoxgenere[[#This Row],[Enna ]], Comuni!$O$2:$O$8105, Comuni!$D$2:$D$8105)</f>
        <v>45</v>
      </c>
      <c r="F2296" s="1">
        <f>LOOKUP(laureati_1999_2011_ateneoxgenere[[#This Row],[Enna ]], Comuni!$O$2:$O$8105, Comuni!$E$2:$E$8105)</f>
        <v>24</v>
      </c>
      <c r="G2296" s="1">
        <f>LOOKUP(laureati_1999_2011_ateneoxgenere[[#This Row],[Enna ]], Comuni!$O$2:$O$8105, Comuni!$F$2:$F$8105)</f>
        <v>33</v>
      </c>
      <c r="H2296" s="1">
        <f>LOOKUP(laureati_1999_2011_ateneoxgenere[[#This Row],[Enna ]], Comuni!$O$2:$O$8105, Comuni!$G$2:$G$8105)</f>
        <v>11</v>
      </c>
      <c r="I2296" s="1">
        <f>LOOKUP(laureati_1999_2011_ateneoxgenere[[#This Row],[Enna ]], Comuni!$O$2:$O$8105, Comuni!$H$2:$H$8105)</f>
        <v>52</v>
      </c>
      <c r="J2296" s="1">
        <f>LOOKUP(laureati_1999_2011_ateneoxgenere[[#This Row],[Enna ]], Comuni!$O$2:$O$8105, Comuni!$I$2:$I$8105)</f>
        <v>23</v>
      </c>
      <c r="K2296" t="s">
        <v>96</v>
      </c>
      <c r="L2296">
        <v>6889</v>
      </c>
    </row>
    <row r="2297" spans="1:12" x14ac:dyDescent="0.25">
      <c r="A2297">
        <v>2013</v>
      </c>
      <c r="B2297">
        <v>2801</v>
      </c>
      <c r="C2297" s="1" t="s">
        <v>32</v>
      </c>
      <c r="D2297" s="1" t="str">
        <f>LOOKUP(C2297, '2018'!$C$2:$C$181, '2018'!$D$2:$D$181)</f>
        <v>Padova</v>
      </c>
      <c r="E2297" s="1">
        <f>LOOKUP(laureati_1999_2011_ateneoxgenere[[#This Row],[Enna ]], Comuni!$O$2:$O$8105, Comuni!$D$2:$D$8105)</f>
        <v>45</v>
      </c>
      <c r="F2297" s="1">
        <f>LOOKUP(laureati_1999_2011_ateneoxgenere[[#This Row],[Enna ]], Comuni!$O$2:$O$8105, Comuni!$E$2:$E$8105)</f>
        <v>24</v>
      </c>
      <c r="G2297" s="1">
        <f>LOOKUP(laureati_1999_2011_ateneoxgenere[[#This Row],[Enna ]], Comuni!$O$2:$O$8105, Comuni!$F$2:$F$8105)</f>
        <v>33</v>
      </c>
      <c r="H2297" s="1">
        <f>LOOKUP(laureati_1999_2011_ateneoxgenere[[#This Row],[Enna ]], Comuni!$O$2:$O$8105, Comuni!$G$2:$G$8105)</f>
        <v>11</v>
      </c>
      <c r="I2297" s="1">
        <f>LOOKUP(laureati_1999_2011_ateneoxgenere[[#This Row],[Enna ]], Comuni!$O$2:$O$8105, Comuni!$H$2:$H$8105)</f>
        <v>52</v>
      </c>
      <c r="J2297" s="1">
        <f>LOOKUP(laureati_1999_2011_ateneoxgenere[[#This Row],[Enna ]], Comuni!$O$2:$O$8105, Comuni!$I$2:$I$8105)</f>
        <v>23</v>
      </c>
      <c r="K2297" t="s">
        <v>7</v>
      </c>
      <c r="L2297">
        <v>4854</v>
      </c>
    </row>
    <row r="2298" spans="1:12" x14ac:dyDescent="0.25">
      <c r="A2298">
        <v>2013</v>
      </c>
      <c r="B2298">
        <v>3001</v>
      </c>
      <c r="C2298" s="1" t="s">
        <v>33</v>
      </c>
      <c r="D2298" s="1" t="str">
        <f>LOOKUP(C2298, '2018'!$C$2:$C$181, '2018'!$D$2:$D$181)</f>
        <v>Udine</v>
      </c>
      <c r="E2298" s="1">
        <f>LOOKUP(laureati_1999_2011_ateneoxgenere[[#This Row],[Enna ]], Comuni!$O$2:$O$8105, Comuni!$D$2:$D$8105)</f>
        <v>46</v>
      </c>
      <c r="F2298" s="1">
        <f>LOOKUP(laureati_1999_2011_ateneoxgenere[[#This Row],[Enna ]], Comuni!$O$2:$O$8105, Comuni!$E$2:$E$8105)</f>
        <v>3</v>
      </c>
      <c r="G2298" s="1">
        <f>LOOKUP(laureati_1999_2011_ateneoxgenere[[#This Row],[Enna ]], Comuni!$O$2:$O$8105, Comuni!$F$2:$F$8105)</f>
        <v>57</v>
      </c>
      <c r="H2298" s="1">
        <f>LOOKUP(laureati_1999_2011_ateneoxgenere[[#This Row],[Enna ]], Comuni!$O$2:$O$8105, Comuni!$G$2:$G$8105)</f>
        <v>13</v>
      </c>
      <c r="I2298" s="1">
        <f>LOOKUP(laureati_1999_2011_ateneoxgenere[[#This Row],[Enna ]], Comuni!$O$2:$O$8105, Comuni!$H$2:$H$8105)</f>
        <v>14</v>
      </c>
      <c r="J2298" s="1">
        <f>LOOKUP(laureati_1999_2011_ateneoxgenere[[#This Row],[Enna ]], Comuni!$O$2:$O$8105, Comuni!$I$2:$I$8105)</f>
        <v>15</v>
      </c>
      <c r="K2298" t="s">
        <v>96</v>
      </c>
      <c r="L2298">
        <v>1756</v>
      </c>
    </row>
    <row r="2299" spans="1:12" x14ac:dyDescent="0.25">
      <c r="A2299">
        <v>2013</v>
      </c>
      <c r="B2299">
        <v>3001</v>
      </c>
      <c r="C2299" s="1" t="s">
        <v>33</v>
      </c>
      <c r="D2299" s="1" t="str">
        <f>LOOKUP(C2299, '2018'!$C$2:$C$181, '2018'!$D$2:$D$181)</f>
        <v>Udine</v>
      </c>
      <c r="E2299" s="1">
        <f>LOOKUP(laureati_1999_2011_ateneoxgenere[[#This Row],[Enna ]], Comuni!$O$2:$O$8105, Comuni!$D$2:$D$8105)</f>
        <v>46</v>
      </c>
      <c r="F2299" s="1">
        <f>LOOKUP(laureati_1999_2011_ateneoxgenere[[#This Row],[Enna ]], Comuni!$O$2:$O$8105, Comuni!$E$2:$E$8105)</f>
        <v>3</v>
      </c>
      <c r="G2299" s="1">
        <f>LOOKUP(laureati_1999_2011_ateneoxgenere[[#This Row],[Enna ]], Comuni!$O$2:$O$8105, Comuni!$F$2:$F$8105)</f>
        <v>57</v>
      </c>
      <c r="H2299" s="1">
        <f>LOOKUP(laureati_1999_2011_ateneoxgenere[[#This Row],[Enna ]], Comuni!$O$2:$O$8105, Comuni!$G$2:$G$8105)</f>
        <v>13</v>
      </c>
      <c r="I2299" s="1">
        <f>LOOKUP(laureati_1999_2011_ateneoxgenere[[#This Row],[Enna ]], Comuni!$O$2:$O$8105, Comuni!$H$2:$H$8105)</f>
        <v>14</v>
      </c>
      <c r="J2299" s="1">
        <f>LOOKUP(laureati_1999_2011_ateneoxgenere[[#This Row],[Enna ]], Comuni!$O$2:$O$8105, Comuni!$I$2:$I$8105)</f>
        <v>15</v>
      </c>
      <c r="K2299" t="s">
        <v>7</v>
      </c>
      <c r="L2299">
        <v>1234</v>
      </c>
    </row>
    <row r="2300" spans="1:12" x14ac:dyDescent="0.25">
      <c r="A2300">
        <v>2013</v>
      </c>
      <c r="B2300">
        <v>3201</v>
      </c>
      <c r="C2300" s="1" t="s">
        <v>34</v>
      </c>
      <c r="D2300" s="1" t="str">
        <f>LOOKUP(C2300, '2018'!$C$2:$C$181, '2018'!$D$2:$D$181)</f>
        <v>Trieste</v>
      </c>
      <c r="E2300" s="1">
        <f>LOOKUP(laureati_1999_2011_ateneoxgenere[[#This Row],[Enna ]], Comuni!$O$2:$O$8105, Comuni!$D$2:$D$8105)</f>
        <v>45</v>
      </c>
      <c r="F2300" s="1">
        <f>LOOKUP(laureati_1999_2011_ateneoxgenere[[#This Row],[Enna ]], Comuni!$O$2:$O$8105, Comuni!$E$2:$E$8105)</f>
        <v>38</v>
      </c>
      <c r="G2300" s="1">
        <f>LOOKUP(laureati_1999_2011_ateneoxgenere[[#This Row],[Enna ]], Comuni!$O$2:$O$8105, Comuni!$F$2:$F$8105)</f>
        <v>58</v>
      </c>
      <c r="H2300" s="1">
        <f>LOOKUP(laureati_1999_2011_ateneoxgenere[[#This Row],[Enna ]], Comuni!$O$2:$O$8105, Comuni!$G$2:$G$8105)</f>
        <v>13</v>
      </c>
      <c r="I2300" s="1">
        <f>LOOKUP(laureati_1999_2011_ateneoxgenere[[#This Row],[Enna ]], Comuni!$O$2:$O$8105, Comuni!$H$2:$H$8105)</f>
        <v>46</v>
      </c>
      <c r="J2300" s="1">
        <f>LOOKUP(laureati_1999_2011_ateneoxgenere[[#This Row],[Enna ]], Comuni!$O$2:$O$8105, Comuni!$I$2:$I$8105)</f>
        <v>20</v>
      </c>
      <c r="K2300" t="s">
        <v>96</v>
      </c>
      <c r="L2300">
        <v>1994</v>
      </c>
    </row>
    <row r="2301" spans="1:12" x14ac:dyDescent="0.25">
      <c r="A2301">
        <v>2013</v>
      </c>
      <c r="B2301">
        <v>3201</v>
      </c>
      <c r="C2301" s="1" t="s">
        <v>34</v>
      </c>
      <c r="D2301" s="1" t="str">
        <f>LOOKUP(C2301, '2018'!$C$2:$C$181, '2018'!$D$2:$D$181)</f>
        <v>Trieste</v>
      </c>
      <c r="E2301" s="1">
        <f>LOOKUP(laureati_1999_2011_ateneoxgenere[[#This Row],[Enna ]], Comuni!$O$2:$O$8105, Comuni!$D$2:$D$8105)</f>
        <v>45</v>
      </c>
      <c r="F2301" s="1">
        <f>LOOKUP(laureati_1999_2011_ateneoxgenere[[#This Row],[Enna ]], Comuni!$O$2:$O$8105, Comuni!$E$2:$E$8105)</f>
        <v>38</v>
      </c>
      <c r="G2301" s="1">
        <f>LOOKUP(laureati_1999_2011_ateneoxgenere[[#This Row],[Enna ]], Comuni!$O$2:$O$8105, Comuni!$F$2:$F$8105)</f>
        <v>58</v>
      </c>
      <c r="H2301" s="1">
        <f>LOOKUP(laureati_1999_2011_ateneoxgenere[[#This Row],[Enna ]], Comuni!$O$2:$O$8105, Comuni!$G$2:$G$8105)</f>
        <v>13</v>
      </c>
      <c r="I2301" s="1">
        <f>LOOKUP(laureati_1999_2011_ateneoxgenere[[#This Row],[Enna ]], Comuni!$O$2:$O$8105, Comuni!$H$2:$H$8105)</f>
        <v>46</v>
      </c>
      <c r="J2301" s="1">
        <f>LOOKUP(laureati_1999_2011_ateneoxgenere[[#This Row],[Enna ]], Comuni!$O$2:$O$8105, Comuni!$I$2:$I$8105)</f>
        <v>20</v>
      </c>
      <c r="K2301" t="s">
        <v>7</v>
      </c>
      <c r="L2301">
        <v>1273</v>
      </c>
    </row>
    <row r="2302" spans="1:12" x14ac:dyDescent="0.25">
      <c r="A2302">
        <v>2013</v>
      </c>
      <c r="B2302">
        <v>3401</v>
      </c>
      <c r="C2302" s="1" t="s">
        <v>35</v>
      </c>
      <c r="D2302" s="1" t="str">
        <f>LOOKUP(C2302, '2018'!$C$2:$C$181, '2018'!$D$2:$D$181)</f>
        <v>Parma</v>
      </c>
      <c r="E2302" s="1">
        <f>LOOKUP(laureati_1999_2011_ateneoxgenere[[#This Row],[Enna ]], Comuni!$O$2:$O$8105, Comuni!$D$2:$D$8105)</f>
        <v>44</v>
      </c>
      <c r="F2302" s="1">
        <f>LOOKUP(laureati_1999_2011_ateneoxgenere[[#This Row],[Enna ]], Comuni!$O$2:$O$8105, Comuni!$E$2:$E$8105)</f>
        <v>48</v>
      </c>
      <c r="G2302" s="1">
        <f>LOOKUP(laureati_1999_2011_ateneoxgenere[[#This Row],[Enna ]], Comuni!$O$2:$O$8105, Comuni!$F$2:$F$8105)</f>
        <v>6</v>
      </c>
      <c r="H2302" s="1">
        <f>LOOKUP(laureati_1999_2011_ateneoxgenere[[#This Row],[Enna ]], Comuni!$O$2:$O$8105, Comuni!$G$2:$G$8105)</f>
        <v>10</v>
      </c>
      <c r="I2302" s="1">
        <f>LOOKUP(laureati_1999_2011_ateneoxgenere[[#This Row],[Enna ]], Comuni!$O$2:$O$8105, Comuni!$H$2:$H$8105)</f>
        <v>19</v>
      </c>
      <c r="J2302" s="1">
        <f>LOOKUP(laureati_1999_2011_ateneoxgenere[[#This Row],[Enna ]], Comuni!$O$2:$O$8105, Comuni!$I$2:$I$8105)</f>
        <v>44</v>
      </c>
      <c r="K2302" t="s">
        <v>96</v>
      </c>
      <c r="L2302">
        <v>3088</v>
      </c>
    </row>
    <row r="2303" spans="1:12" x14ac:dyDescent="0.25">
      <c r="A2303">
        <v>2013</v>
      </c>
      <c r="B2303">
        <v>3401</v>
      </c>
      <c r="C2303" s="1" t="s">
        <v>35</v>
      </c>
      <c r="D2303" s="1" t="str">
        <f>LOOKUP(C2303, '2018'!$C$2:$C$181, '2018'!$D$2:$D$181)</f>
        <v>Parma</v>
      </c>
      <c r="E2303" s="1">
        <f>LOOKUP(laureati_1999_2011_ateneoxgenere[[#This Row],[Enna ]], Comuni!$O$2:$O$8105, Comuni!$D$2:$D$8105)</f>
        <v>44</v>
      </c>
      <c r="F2303" s="1">
        <f>LOOKUP(laureati_1999_2011_ateneoxgenere[[#This Row],[Enna ]], Comuni!$O$2:$O$8105, Comuni!$E$2:$E$8105)</f>
        <v>48</v>
      </c>
      <c r="G2303" s="1">
        <f>LOOKUP(laureati_1999_2011_ateneoxgenere[[#This Row],[Enna ]], Comuni!$O$2:$O$8105, Comuni!$F$2:$F$8105)</f>
        <v>6</v>
      </c>
      <c r="H2303" s="1">
        <f>LOOKUP(laureati_1999_2011_ateneoxgenere[[#This Row],[Enna ]], Comuni!$O$2:$O$8105, Comuni!$G$2:$G$8105)</f>
        <v>10</v>
      </c>
      <c r="I2303" s="1">
        <f>LOOKUP(laureati_1999_2011_ateneoxgenere[[#This Row],[Enna ]], Comuni!$O$2:$O$8105, Comuni!$H$2:$H$8105)</f>
        <v>19</v>
      </c>
      <c r="J2303" s="1">
        <f>LOOKUP(laureati_1999_2011_ateneoxgenere[[#This Row],[Enna ]], Comuni!$O$2:$O$8105, Comuni!$I$2:$I$8105)</f>
        <v>44</v>
      </c>
      <c r="K2303" t="s">
        <v>7</v>
      </c>
      <c r="L2303">
        <v>2256</v>
      </c>
    </row>
    <row r="2304" spans="1:12" x14ac:dyDescent="0.25">
      <c r="A2304">
        <v>2013</v>
      </c>
      <c r="B2304">
        <v>3601</v>
      </c>
      <c r="C2304" s="1" t="s">
        <v>36</v>
      </c>
      <c r="D2304" s="1" t="str">
        <f>LOOKUP(C2304, '2018'!$C$2:$C$181, '2018'!$D$2:$D$181)</f>
        <v xml:space="preserve">Modena </v>
      </c>
      <c r="E2304" s="1">
        <f>LOOKUP(laureati_1999_2011_ateneoxgenere[[#This Row],[Enna ]], Comuni!$O$2:$O$8105, Comuni!$D$2:$D$8105)</f>
        <v>44</v>
      </c>
      <c r="F2304" s="1">
        <f>LOOKUP(laureati_1999_2011_ateneoxgenere[[#This Row],[Enna ]], Comuni!$O$2:$O$8105, Comuni!$E$2:$E$8105)</f>
        <v>38</v>
      </c>
      <c r="G2304" s="1">
        <f>LOOKUP(laureati_1999_2011_ateneoxgenere[[#This Row],[Enna ]], Comuni!$O$2:$O$8105, Comuni!$F$2:$F$8105)</f>
        <v>53</v>
      </c>
      <c r="H2304" s="1">
        <f>LOOKUP(laureati_1999_2011_ateneoxgenere[[#This Row],[Enna ]], Comuni!$O$2:$O$8105, Comuni!$G$2:$G$8105)</f>
        <v>10</v>
      </c>
      <c r="I2304" s="1">
        <f>LOOKUP(laureati_1999_2011_ateneoxgenere[[#This Row],[Enna ]], Comuni!$O$2:$O$8105, Comuni!$H$2:$H$8105)</f>
        <v>55</v>
      </c>
      <c r="J2304" s="1">
        <f>LOOKUP(laureati_1999_2011_ateneoxgenere[[#This Row],[Enna ]], Comuni!$O$2:$O$8105, Comuni!$I$2:$I$8105)</f>
        <v>29</v>
      </c>
      <c r="K2304" t="s">
        <v>96</v>
      </c>
      <c r="L2304">
        <v>2090</v>
      </c>
    </row>
    <row r="2305" spans="1:12" x14ac:dyDescent="0.25">
      <c r="A2305">
        <v>2013</v>
      </c>
      <c r="B2305">
        <v>3601</v>
      </c>
      <c r="C2305" s="1" t="s">
        <v>36</v>
      </c>
      <c r="D2305" s="1" t="str">
        <f>LOOKUP(C2305, '2018'!$C$2:$C$181, '2018'!$D$2:$D$181)</f>
        <v xml:space="preserve">Modena </v>
      </c>
      <c r="E2305" s="1">
        <f>LOOKUP(laureati_1999_2011_ateneoxgenere[[#This Row],[Enna ]], Comuni!$O$2:$O$8105, Comuni!$D$2:$D$8105)</f>
        <v>44</v>
      </c>
      <c r="F2305" s="1">
        <f>LOOKUP(laureati_1999_2011_ateneoxgenere[[#This Row],[Enna ]], Comuni!$O$2:$O$8105, Comuni!$E$2:$E$8105)</f>
        <v>38</v>
      </c>
      <c r="G2305" s="1">
        <f>LOOKUP(laureati_1999_2011_ateneoxgenere[[#This Row],[Enna ]], Comuni!$O$2:$O$8105, Comuni!$F$2:$F$8105)</f>
        <v>53</v>
      </c>
      <c r="H2305" s="1">
        <f>LOOKUP(laureati_1999_2011_ateneoxgenere[[#This Row],[Enna ]], Comuni!$O$2:$O$8105, Comuni!$G$2:$G$8105)</f>
        <v>10</v>
      </c>
      <c r="I2305" s="1">
        <f>LOOKUP(laureati_1999_2011_ateneoxgenere[[#This Row],[Enna ]], Comuni!$O$2:$O$8105, Comuni!$H$2:$H$8105)</f>
        <v>55</v>
      </c>
      <c r="J2305" s="1">
        <f>LOOKUP(laureati_1999_2011_ateneoxgenere[[#This Row],[Enna ]], Comuni!$O$2:$O$8105, Comuni!$I$2:$I$8105)</f>
        <v>29</v>
      </c>
      <c r="K2305" t="s">
        <v>7</v>
      </c>
      <c r="L2305">
        <v>1527</v>
      </c>
    </row>
    <row r="2306" spans="1:12" x14ac:dyDescent="0.25">
      <c r="A2306">
        <v>2013</v>
      </c>
      <c r="B2306">
        <v>3701</v>
      </c>
      <c r="C2306" s="1" t="s">
        <v>37</v>
      </c>
      <c r="D2306" s="1" t="str">
        <f>LOOKUP(C2306, '2018'!$C$2:$C$181, '2018'!$D$2:$D$181)</f>
        <v>Bologna</v>
      </c>
      <c r="E2306" s="1">
        <f>LOOKUP(laureati_1999_2011_ateneoxgenere[[#This Row],[Enna ]], Comuni!$O$2:$O$8105, Comuni!$D$2:$D$8105)</f>
        <v>44</v>
      </c>
      <c r="F2306" s="1">
        <f>LOOKUP(laureati_1999_2011_ateneoxgenere[[#This Row],[Enna ]], Comuni!$O$2:$O$8105, Comuni!$E$2:$E$8105)</f>
        <v>29</v>
      </c>
      <c r="G2306" s="1">
        <f>LOOKUP(laureati_1999_2011_ateneoxgenere[[#This Row],[Enna ]], Comuni!$O$2:$O$8105, Comuni!$F$2:$F$8105)</f>
        <v>44</v>
      </c>
      <c r="H2306" s="1">
        <f>LOOKUP(laureati_1999_2011_ateneoxgenere[[#This Row],[Enna ]], Comuni!$O$2:$O$8105, Comuni!$G$2:$G$8105)</f>
        <v>11</v>
      </c>
      <c r="I2306" s="1">
        <f>LOOKUP(laureati_1999_2011_ateneoxgenere[[#This Row],[Enna ]], Comuni!$O$2:$O$8105, Comuni!$H$2:$H$8105)</f>
        <v>20</v>
      </c>
      <c r="J2306" s="1">
        <f>LOOKUP(laureati_1999_2011_ateneoxgenere[[#This Row],[Enna ]], Comuni!$O$2:$O$8105, Comuni!$I$2:$I$8105)</f>
        <v>48</v>
      </c>
      <c r="K2306" t="s">
        <v>96</v>
      </c>
      <c r="L2306">
        <v>9444</v>
      </c>
    </row>
    <row r="2307" spans="1:12" x14ac:dyDescent="0.25">
      <c r="A2307">
        <v>2013</v>
      </c>
      <c r="B2307">
        <v>3701</v>
      </c>
      <c r="C2307" s="1" t="s">
        <v>37</v>
      </c>
      <c r="D2307" s="1" t="str">
        <f>LOOKUP(C2307, '2018'!$C$2:$C$181, '2018'!$D$2:$D$181)</f>
        <v>Bologna</v>
      </c>
      <c r="E2307" s="1">
        <f>LOOKUP(laureati_1999_2011_ateneoxgenere[[#This Row],[Enna ]], Comuni!$O$2:$O$8105, Comuni!$D$2:$D$8105)</f>
        <v>44</v>
      </c>
      <c r="F2307" s="1">
        <f>LOOKUP(laureati_1999_2011_ateneoxgenere[[#This Row],[Enna ]], Comuni!$O$2:$O$8105, Comuni!$E$2:$E$8105)</f>
        <v>29</v>
      </c>
      <c r="G2307" s="1">
        <f>LOOKUP(laureati_1999_2011_ateneoxgenere[[#This Row],[Enna ]], Comuni!$O$2:$O$8105, Comuni!$F$2:$F$8105)</f>
        <v>44</v>
      </c>
      <c r="H2307" s="1">
        <f>LOOKUP(laureati_1999_2011_ateneoxgenere[[#This Row],[Enna ]], Comuni!$O$2:$O$8105, Comuni!$G$2:$G$8105)</f>
        <v>11</v>
      </c>
      <c r="I2307" s="1">
        <f>LOOKUP(laureati_1999_2011_ateneoxgenere[[#This Row],[Enna ]], Comuni!$O$2:$O$8105, Comuni!$H$2:$H$8105)</f>
        <v>20</v>
      </c>
      <c r="J2307" s="1">
        <f>LOOKUP(laureati_1999_2011_ateneoxgenere[[#This Row],[Enna ]], Comuni!$O$2:$O$8105, Comuni!$I$2:$I$8105)</f>
        <v>48</v>
      </c>
      <c r="K2307" t="s">
        <v>7</v>
      </c>
      <c r="L2307">
        <v>6403</v>
      </c>
    </row>
    <row r="2308" spans="1:12" x14ac:dyDescent="0.25">
      <c r="A2308">
        <v>2013</v>
      </c>
      <c r="B2308">
        <v>3801</v>
      </c>
      <c r="C2308" s="1" t="s">
        <v>38</v>
      </c>
      <c r="D2308" s="1" t="str">
        <f>LOOKUP(C2308, '2018'!$C$2:$C$181, '2018'!$D$2:$D$181)</f>
        <v>Ferrara</v>
      </c>
      <c r="E2308" s="1">
        <f>LOOKUP(laureati_1999_2011_ateneoxgenere[[#This Row],[Enna ]], Comuni!$O$2:$O$8105, Comuni!$D$2:$D$8105)</f>
        <v>44</v>
      </c>
      <c r="F2308" s="1">
        <f>LOOKUP(laureati_1999_2011_ateneoxgenere[[#This Row],[Enna ]], Comuni!$O$2:$O$8105, Comuni!$E$2:$E$8105)</f>
        <v>50</v>
      </c>
      <c r="G2308" s="1">
        <f>LOOKUP(laureati_1999_2011_ateneoxgenere[[#This Row],[Enna ]], Comuni!$O$2:$O$8105, Comuni!$F$2:$F$8105)</f>
        <v>31</v>
      </c>
      <c r="H2308" s="1">
        <f>LOOKUP(laureati_1999_2011_ateneoxgenere[[#This Row],[Enna ]], Comuni!$O$2:$O$8105, Comuni!$G$2:$G$8105)</f>
        <v>11</v>
      </c>
      <c r="I2308" s="1">
        <f>LOOKUP(laureati_1999_2011_ateneoxgenere[[#This Row],[Enna ]], Comuni!$O$2:$O$8105, Comuni!$H$2:$H$8105)</f>
        <v>37</v>
      </c>
      <c r="J2308" s="1">
        <f>LOOKUP(laureati_1999_2011_ateneoxgenere[[#This Row],[Enna ]], Comuni!$O$2:$O$8105, Comuni!$I$2:$I$8105)</f>
        <v>0</v>
      </c>
      <c r="K2308" t="s">
        <v>96</v>
      </c>
      <c r="L2308">
        <v>1752</v>
      </c>
    </row>
    <row r="2309" spans="1:12" x14ac:dyDescent="0.25">
      <c r="A2309">
        <v>2013</v>
      </c>
      <c r="B2309">
        <v>3801</v>
      </c>
      <c r="C2309" s="1" t="s">
        <v>38</v>
      </c>
      <c r="D2309" s="1" t="str">
        <f>LOOKUP(C2309, '2018'!$C$2:$C$181, '2018'!$D$2:$D$181)</f>
        <v>Ferrara</v>
      </c>
      <c r="E2309" s="1">
        <f>LOOKUP(laureati_1999_2011_ateneoxgenere[[#This Row],[Enna ]], Comuni!$O$2:$O$8105, Comuni!$D$2:$D$8105)</f>
        <v>44</v>
      </c>
      <c r="F2309" s="1">
        <f>LOOKUP(laureati_1999_2011_ateneoxgenere[[#This Row],[Enna ]], Comuni!$O$2:$O$8105, Comuni!$E$2:$E$8105)</f>
        <v>50</v>
      </c>
      <c r="G2309" s="1">
        <f>LOOKUP(laureati_1999_2011_ateneoxgenere[[#This Row],[Enna ]], Comuni!$O$2:$O$8105, Comuni!$F$2:$F$8105)</f>
        <v>31</v>
      </c>
      <c r="H2309" s="1">
        <f>LOOKUP(laureati_1999_2011_ateneoxgenere[[#This Row],[Enna ]], Comuni!$O$2:$O$8105, Comuni!$G$2:$G$8105)</f>
        <v>11</v>
      </c>
      <c r="I2309" s="1">
        <f>LOOKUP(laureati_1999_2011_ateneoxgenere[[#This Row],[Enna ]], Comuni!$O$2:$O$8105, Comuni!$H$2:$H$8105)</f>
        <v>37</v>
      </c>
      <c r="J2309" s="1">
        <f>LOOKUP(laureati_1999_2011_ateneoxgenere[[#This Row],[Enna ]], Comuni!$O$2:$O$8105, Comuni!$I$2:$I$8105)</f>
        <v>0</v>
      </c>
      <c r="K2309" t="s">
        <v>7</v>
      </c>
      <c r="L2309">
        <v>1198</v>
      </c>
    </row>
    <row r="2310" spans="1:12" x14ac:dyDescent="0.25">
      <c r="A2310">
        <v>2013</v>
      </c>
      <c r="B2310">
        <v>4101</v>
      </c>
      <c r="C2310" s="1" t="s">
        <v>108</v>
      </c>
      <c r="D2310" s="1" t="str">
        <f>LOOKUP(C2310, '2018'!$C$2:$C$181, '2018'!$D$2:$D$181)</f>
        <v>Urbino</v>
      </c>
      <c r="E2310" s="1">
        <f>LOOKUP(laureati_1999_2011_ateneoxgenere[[#This Row],[Enna ]], Comuni!$O$2:$O$8105, Comuni!$D$2:$D$8105)</f>
        <v>43</v>
      </c>
      <c r="F2310" s="1">
        <f>LOOKUP(laureati_1999_2011_ateneoxgenere[[#This Row],[Enna ]], Comuni!$O$2:$O$8105, Comuni!$E$2:$E$8105)</f>
        <v>43</v>
      </c>
      <c r="G2310" s="1">
        <f>LOOKUP(laureati_1999_2011_ateneoxgenere[[#This Row],[Enna ]], Comuni!$O$2:$O$8105, Comuni!$F$2:$F$8105)</f>
        <v>36</v>
      </c>
      <c r="H2310" s="1">
        <f>LOOKUP(laureati_1999_2011_ateneoxgenere[[#This Row],[Enna ]], Comuni!$O$2:$O$8105, Comuni!$G$2:$G$8105)</f>
        <v>12</v>
      </c>
      <c r="I2310" s="1">
        <f>LOOKUP(laureati_1999_2011_ateneoxgenere[[#This Row],[Enna ]], Comuni!$O$2:$O$8105, Comuni!$H$2:$H$8105)</f>
        <v>38</v>
      </c>
      <c r="J2310" s="1">
        <f>LOOKUP(laureati_1999_2011_ateneoxgenere[[#This Row],[Enna ]], Comuni!$O$2:$O$8105, Comuni!$I$2:$I$8105)</f>
        <v>11</v>
      </c>
      <c r="K2310" t="s">
        <v>96</v>
      </c>
      <c r="L2310">
        <v>1661</v>
      </c>
    </row>
    <row r="2311" spans="1:12" x14ac:dyDescent="0.25">
      <c r="A2311">
        <v>2013</v>
      </c>
      <c r="B2311">
        <v>4101</v>
      </c>
      <c r="C2311" s="1" t="s">
        <v>108</v>
      </c>
      <c r="D2311" s="1" t="str">
        <f>LOOKUP(C2311, '2018'!$C$2:$C$181, '2018'!$D$2:$D$181)</f>
        <v>Urbino</v>
      </c>
      <c r="E2311" s="1">
        <f>LOOKUP(laureati_1999_2011_ateneoxgenere[[#This Row],[Enna ]], Comuni!$O$2:$O$8105, Comuni!$D$2:$D$8105)</f>
        <v>43</v>
      </c>
      <c r="F2311" s="1">
        <f>LOOKUP(laureati_1999_2011_ateneoxgenere[[#This Row],[Enna ]], Comuni!$O$2:$O$8105, Comuni!$E$2:$E$8105)</f>
        <v>43</v>
      </c>
      <c r="G2311" s="1">
        <f>LOOKUP(laureati_1999_2011_ateneoxgenere[[#This Row],[Enna ]], Comuni!$O$2:$O$8105, Comuni!$F$2:$F$8105)</f>
        <v>36</v>
      </c>
      <c r="H2311" s="1">
        <f>LOOKUP(laureati_1999_2011_ateneoxgenere[[#This Row],[Enna ]], Comuni!$O$2:$O$8105, Comuni!$G$2:$G$8105)</f>
        <v>12</v>
      </c>
      <c r="I2311" s="1">
        <f>LOOKUP(laureati_1999_2011_ateneoxgenere[[#This Row],[Enna ]], Comuni!$O$2:$O$8105, Comuni!$H$2:$H$8105)</f>
        <v>38</v>
      </c>
      <c r="J2311" s="1">
        <f>LOOKUP(laureati_1999_2011_ateneoxgenere[[#This Row],[Enna ]], Comuni!$O$2:$O$8105, Comuni!$I$2:$I$8105)</f>
        <v>11</v>
      </c>
      <c r="K2311" t="s">
        <v>7</v>
      </c>
      <c r="L2311">
        <v>879</v>
      </c>
    </row>
    <row r="2312" spans="1:12" x14ac:dyDescent="0.25">
      <c r="A2312">
        <v>2013</v>
      </c>
      <c r="B2312">
        <v>4201</v>
      </c>
      <c r="C2312" s="1" t="s">
        <v>40</v>
      </c>
      <c r="D2312" s="1" t="str">
        <f>LOOKUP(C2312, '2018'!$C$2:$C$181, '2018'!$D$2:$D$181)</f>
        <v>Ancona</v>
      </c>
      <c r="E2312" s="1">
        <f>LOOKUP(laureati_1999_2011_ateneoxgenere[[#This Row],[Enna ]], Comuni!$O$2:$O$8105, Comuni!$D$2:$D$8105)</f>
        <v>43</v>
      </c>
      <c r="F2312" s="1">
        <f>LOOKUP(laureati_1999_2011_ateneoxgenere[[#This Row],[Enna ]], Comuni!$O$2:$O$8105, Comuni!$E$2:$E$8105)</f>
        <v>37</v>
      </c>
      <c r="G2312" s="1">
        <f>LOOKUP(laureati_1999_2011_ateneoxgenere[[#This Row],[Enna ]], Comuni!$O$2:$O$8105, Comuni!$F$2:$F$8105)</f>
        <v>15</v>
      </c>
      <c r="H2312" s="1">
        <f>LOOKUP(laureati_1999_2011_ateneoxgenere[[#This Row],[Enna ]], Comuni!$O$2:$O$8105, Comuni!$G$2:$G$8105)</f>
        <v>13</v>
      </c>
      <c r="I2312" s="1">
        <f>LOOKUP(laureati_1999_2011_ateneoxgenere[[#This Row],[Enna ]], Comuni!$O$2:$O$8105, Comuni!$H$2:$H$8105)</f>
        <v>30</v>
      </c>
      <c r="J2312" s="1">
        <f>LOOKUP(laureati_1999_2011_ateneoxgenere[[#This Row],[Enna ]], Comuni!$O$2:$O$8105, Comuni!$I$2:$I$8105)</f>
        <v>51</v>
      </c>
      <c r="K2312" t="s">
        <v>96</v>
      </c>
      <c r="L2312">
        <v>1462</v>
      </c>
    </row>
    <row r="2313" spans="1:12" x14ac:dyDescent="0.25">
      <c r="A2313">
        <v>2013</v>
      </c>
      <c r="B2313">
        <v>4201</v>
      </c>
      <c r="C2313" s="1" t="s">
        <v>40</v>
      </c>
      <c r="D2313" s="1" t="str">
        <f>LOOKUP(C2313, '2018'!$C$2:$C$181, '2018'!$D$2:$D$181)</f>
        <v>Ancona</v>
      </c>
      <c r="E2313" s="1">
        <f>LOOKUP(laureati_1999_2011_ateneoxgenere[[#This Row],[Enna ]], Comuni!$O$2:$O$8105, Comuni!$D$2:$D$8105)</f>
        <v>43</v>
      </c>
      <c r="F2313" s="1">
        <f>LOOKUP(laureati_1999_2011_ateneoxgenere[[#This Row],[Enna ]], Comuni!$O$2:$O$8105, Comuni!$E$2:$E$8105)</f>
        <v>37</v>
      </c>
      <c r="G2313" s="1">
        <f>LOOKUP(laureati_1999_2011_ateneoxgenere[[#This Row],[Enna ]], Comuni!$O$2:$O$8105, Comuni!$F$2:$F$8105)</f>
        <v>15</v>
      </c>
      <c r="H2313" s="1">
        <f>LOOKUP(laureati_1999_2011_ateneoxgenere[[#This Row],[Enna ]], Comuni!$O$2:$O$8105, Comuni!$G$2:$G$8105)</f>
        <v>13</v>
      </c>
      <c r="I2313" s="1">
        <f>LOOKUP(laureati_1999_2011_ateneoxgenere[[#This Row],[Enna ]], Comuni!$O$2:$O$8105, Comuni!$H$2:$H$8105)</f>
        <v>30</v>
      </c>
      <c r="J2313" s="1">
        <f>LOOKUP(laureati_1999_2011_ateneoxgenere[[#This Row],[Enna ]], Comuni!$O$2:$O$8105, Comuni!$I$2:$I$8105)</f>
        <v>51</v>
      </c>
      <c r="K2313" t="s">
        <v>7</v>
      </c>
      <c r="L2313">
        <v>1578</v>
      </c>
    </row>
    <row r="2314" spans="1:12" x14ac:dyDescent="0.25">
      <c r="A2314">
        <v>2013</v>
      </c>
      <c r="B2314">
        <v>4301</v>
      </c>
      <c r="C2314" s="1" t="s">
        <v>41</v>
      </c>
      <c r="D2314" s="1" t="str">
        <f>LOOKUP(C2314, '2018'!$C$2:$C$181, '2018'!$D$2:$D$181)</f>
        <v>Macerata</v>
      </c>
      <c r="E2314" s="1">
        <f>LOOKUP(laureati_1999_2011_ateneoxgenere[[#This Row],[Enna ]], Comuni!$O$2:$O$8105, Comuni!$D$2:$D$8105)</f>
        <v>43</v>
      </c>
      <c r="F2314" s="1">
        <f>LOOKUP(laureati_1999_2011_ateneoxgenere[[#This Row],[Enna ]], Comuni!$O$2:$O$8105, Comuni!$E$2:$E$8105)</f>
        <v>18</v>
      </c>
      <c r="G2314" s="1">
        <f>LOOKUP(laureati_1999_2011_ateneoxgenere[[#This Row],[Enna ]], Comuni!$O$2:$O$8105, Comuni!$F$2:$F$8105)</f>
        <v>6</v>
      </c>
      <c r="H2314" s="1">
        <f>LOOKUP(laureati_1999_2011_ateneoxgenere[[#This Row],[Enna ]], Comuni!$O$2:$O$8105, Comuni!$G$2:$G$8105)</f>
        <v>13</v>
      </c>
      <c r="I2314" s="1">
        <f>LOOKUP(laureati_1999_2011_ateneoxgenere[[#This Row],[Enna ]], Comuni!$O$2:$O$8105, Comuni!$H$2:$H$8105)</f>
        <v>27</v>
      </c>
      <c r="J2314" s="1">
        <f>LOOKUP(laureati_1999_2011_ateneoxgenere[[#This Row],[Enna ]], Comuni!$O$2:$O$8105, Comuni!$I$2:$I$8105)</f>
        <v>6</v>
      </c>
      <c r="K2314" t="s">
        <v>96</v>
      </c>
      <c r="L2314">
        <v>1346</v>
      </c>
    </row>
    <row r="2315" spans="1:12" x14ac:dyDescent="0.25">
      <c r="A2315">
        <v>2013</v>
      </c>
      <c r="B2315">
        <v>4301</v>
      </c>
      <c r="C2315" s="1" t="s">
        <v>41</v>
      </c>
      <c r="D2315" s="1" t="str">
        <f>LOOKUP(C2315, '2018'!$C$2:$C$181, '2018'!$D$2:$D$181)</f>
        <v>Macerata</v>
      </c>
      <c r="E2315" s="1">
        <f>LOOKUP(laureati_1999_2011_ateneoxgenere[[#This Row],[Enna ]], Comuni!$O$2:$O$8105, Comuni!$D$2:$D$8105)</f>
        <v>43</v>
      </c>
      <c r="F2315" s="1">
        <f>LOOKUP(laureati_1999_2011_ateneoxgenere[[#This Row],[Enna ]], Comuni!$O$2:$O$8105, Comuni!$E$2:$E$8105)</f>
        <v>18</v>
      </c>
      <c r="G2315" s="1">
        <f>LOOKUP(laureati_1999_2011_ateneoxgenere[[#This Row],[Enna ]], Comuni!$O$2:$O$8105, Comuni!$F$2:$F$8105)</f>
        <v>6</v>
      </c>
      <c r="H2315" s="1">
        <f>LOOKUP(laureati_1999_2011_ateneoxgenere[[#This Row],[Enna ]], Comuni!$O$2:$O$8105, Comuni!$G$2:$G$8105)</f>
        <v>13</v>
      </c>
      <c r="I2315" s="1">
        <f>LOOKUP(laureati_1999_2011_ateneoxgenere[[#This Row],[Enna ]], Comuni!$O$2:$O$8105, Comuni!$H$2:$H$8105)</f>
        <v>27</v>
      </c>
      <c r="J2315" s="1">
        <f>LOOKUP(laureati_1999_2011_ateneoxgenere[[#This Row],[Enna ]], Comuni!$O$2:$O$8105, Comuni!$I$2:$I$8105)</f>
        <v>6</v>
      </c>
      <c r="K2315" t="s">
        <v>7</v>
      </c>
      <c r="L2315">
        <v>423</v>
      </c>
    </row>
    <row r="2316" spans="1:12" x14ac:dyDescent="0.25">
      <c r="A2316">
        <v>2013</v>
      </c>
      <c r="B2316">
        <v>4302</v>
      </c>
      <c r="C2316" s="1" t="s">
        <v>42</v>
      </c>
      <c r="D2316" s="1" t="str">
        <f>LOOKUP(C2316, '2018'!$C$2:$C$181, '2018'!$D$2:$D$181)</f>
        <v>Camerino</v>
      </c>
      <c r="E2316" s="1">
        <f>LOOKUP(laureati_1999_2011_ateneoxgenere[[#This Row],[Enna ]], Comuni!$O$2:$O$8105, Comuni!$D$2:$D$8105)</f>
        <v>43</v>
      </c>
      <c r="F2316" s="1">
        <f>LOOKUP(laureati_1999_2011_ateneoxgenere[[#This Row],[Enna ]], Comuni!$O$2:$O$8105, Comuni!$E$2:$E$8105)</f>
        <v>8</v>
      </c>
      <c r="G2316" s="1">
        <f>LOOKUP(laureati_1999_2011_ateneoxgenere[[#This Row],[Enna ]], Comuni!$O$2:$O$8105, Comuni!$F$2:$F$8105)</f>
        <v>13</v>
      </c>
      <c r="H2316" s="1">
        <f>LOOKUP(laureati_1999_2011_ateneoxgenere[[#This Row],[Enna ]], Comuni!$O$2:$O$8105, Comuni!$G$2:$G$8105)</f>
        <v>13</v>
      </c>
      <c r="I2316" s="1">
        <f>LOOKUP(laureati_1999_2011_ateneoxgenere[[#This Row],[Enna ]], Comuni!$O$2:$O$8105, Comuni!$H$2:$H$8105)</f>
        <v>4</v>
      </c>
      <c r="J2316" s="1">
        <f>LOOKUP(laureati_1999_2011_ateneoxgenere[[#This Row],[Enna ]], Comuni!$O$2:$O$8105, Comuni!$I$2:$I$8105)</f>
        <v>9</v>
      </c>
      <c r="K2316" t="s">
        <v>96</v>
      </c>
      <c r="L2316">
        <v>522</v>
      </c>
    </row>
    <row r="2317" spans="1:12" x14ac:dyDescent="0.25">
      <c r="A2317">
        <v>2013</v>
      </c>
      <c r="B2317">
        <v>4302</v>
      </c>
      <c r="C2317" s="1" t="s">
        <v>42</v>
      </c>
      <c r="D2317" s="1" t="str">
        <f>LOOKUP(C2317, '2018'!$C$2:$C$181, '2018'!$D$2:$D$181)</f>
        <v>Camerino</v>
      </c>
      <c r="E2317" s="1">
        <f>LOOKUP(laureati_1999_2011_ateneoxgenere[[#This Row],[Enna ]], Comuni!$O$2:$O$8105, Comuni!$D$2:$D$8105)</f>
        <v>43</v>
      </c>
      <c r="F2317" s="1">
        <f>LOOKUP(laureati_1999_2011_ateneoxgenere[[#This Row],[Enna ]], Comuni!$O$2:$O$8105, Comuni!$E$2:$E$8105)</f>
        <v>8</v>
      </c>
      <c r="G2317" s="1">
        <f>LOOKUP(laureati_1999_2011_ateneoxgenere[[#This Row],[Enna ]], Comuni!$O$2:$O$8105, Comuni!$F$2:$F$8105)</f>
        <v>13</v>
      </c>
      <c r="H2317" s="1">
        <f>LOOKUP(laureati_1999_2011_ateneoxgenere[[#This Row],[Enna ]], Comuni!$O$2:$O$8105, Comuni!$G$2:$G$8105)</f>
        <v>13</v>
      </c>
      <c r="I2317" s="1">
        <f>LOOKUP(laureati_1999_2011_ateneoxgenere[[#This Row],[Enna ]], Comuni!$O$2:$O$8105, Comuni!$H$2:$H$8105)</f>
        <v>4</v>
      </c>
      <c r="J2317" s="1">
        <f>LOOKUP(laureati_1999_2011_ateneoxgenere[[#This Row],[Enna ]], Comuni!$O$2:$O$8105, Comuni!$I$2:$I$8105)</f>
        <v>9</v>
      </c>
      <c r="K2317" t="s">
        <v>7</v>
      </c>
      <c r="L2317">
        <v>516</v>
      </c>
    </row>
    <row r="2318" spans="1:12" x14ac:dyDescent="0.25">
      <c r="A2318">
        <v>2013</v>
      </c>
      <c r="B2318">
        <v>4801</v>
      </c>
      <c r="C2318" s="1" t="s">
        <v>43</v>
      </c>
      <c r="D2318" s="1" t="str">
        <f>LOOKUP(C2318, '2018'!$C$2:$C$181, '2018'!$D$2:$D$181)</f>
        <v>Firenze</v>
      </c>
      <c r="E2318" s="1">
        <f>LOOKUP(laureati_1999_2011_ateneoxgenere[[#This Row],[Enna ]], Comuni!$O$2:$O$8105, Comuni!$D$2:$D$8105)</f>
        <v>43</v>
      </c>
      <c r="F2318" s="1">
        <f>LOOKUP(laureati_1999_2011_ateneoxgenere[[#This Row],[Enna ]], Comuni!$O$2:$O$8105, Comuni!$E$2:$E$8105)</f>
        <v>46</v>
      </c>
      <c r="G2318" s="1">
        <f>LOOKUP(laureati_1999_2011_ateneoxgenere[[#This Row],[Enna ]], Comuni!$O$2:$O$8105, Comuni!$F$2:$F$8105)</f>
        <v>28</v>
      </c>
      <c r="H2318" s="1">
        <f>LOOKUP(laureati_1999_2011_ateneoxgenere[[#This Row],[Enna ]], Comuni!$O$2:$O$8105, Comuni!$G$2:$G$8105)</f>
        <v>11</v>
      </c>
      <c r="I2318" s="1">
        <f>LOOKUP(laureati_1999_2011_ateneoxgenere[[#This Row],[Enna ]], Comuni!$O$2:$O$8105, Comuni!$H$2:$H$8105)</f>
        <v>15</v>
      </c>
      <c r="J2318" s="1">
        <f>LOOKUP(laureati_1999_2011_ateneoxgenere[[#This Row],[Enna ]], Comuni!$O$2:$O$8105, Comuni!$I$2:$I$8105)</f>
        <v>29</v>
      </c>
      <c r="K2318" t="s">
        <v>96</v>
      </c>
      <c r="L2318">
        <v>5173</v>
      </c>
    </row>
    <row r="2319" spans="1:12" x14ac:dyDescent="0.25">
      <c r="A2319">
        <v>2013</v>
      </c>
      <c r="B2319">
        <v>4801</v>
      </c>
      <c r="C2319" s="1" t="s">
        <v>43</v>
      </c>
      <c r="D2319" s="1" t="str">
        <f>LOOKUP(C2319, '2018'!$C$2:$C$181, '2018'!$D$2:$D$181)</f>
        <v>Firenze</v>
      </c>
      <c r="E2319" s="1">
        <f>LOOKUP(laureati_1999_2011_ateneoxgenere[[#This Row],[Enna ]], Comuni!$O$2:$O$8105, Comuni!$D$2:$D$8105)</f>
        <v>43</v>
      </c>
      <c r="F2319" s="1">
        <f>LOOKUP(laureati_1999_2011_ateneoxgenere[[#This Row],[Enna ]], Comuni!$O$2:$O$8105, Comuni!$E$2:$E$8105)</f>
        <v>46</v>
      </c>
      <c r="G2319" s="1">
        <f>LOOKUP(laureati_1999_2011_ateneoxgenere[[#This Row],[Enna ]], Comuni!$O$2:$O$8105, Comuni!$F$2:$F$8105)</f>
        <v>28</v>
      </c>
      <c r="H2319" s="1">
        <f>LOOKUP(laureati_1999_2011_ateneoxgenere[[#This Row],[Enna ]], Comuni!$O$2:$O$8105, Comuni!$G$2:$G$8105)</f>
        <v>11</v>
      </c>
      <c r="I2319" s="1">
        <f>LOOKUP(laureati_1999_2011_ateneoxgenere[[#This Row],[Enna ]], Comuni!$O$2:$O$8105, Comuni!$H$2:$H$8105)</f>
        <v>15</v>
      </c>
      <c r="J2319" s="1">
        <f>LOOKUP(laureati_1999_2011_ateneoxgenere[[#This Row],[Enna ]], Comuni!$O$2:$O$8105, Comuni!$I$2:$I$8105)</f>
        <v>29</v>
      </c>
      <c r="K2319" t="s">
        <v>7</v>
      </c>
      <c r="L2319">
        <v>3077</v>
      </c>
    </row>
    <row r="2320" spans="1:12" x14ac:dyDescent="0.25">
      <c r="A2320">
        <v>2013</v>
      </c>
      <c r="B2320">
        <v>5001</v>
      </c>
      <c r="C2320" s="1" t="s">
        <v>45</v>
      </c>
      <c r="D2320" s="1" t="str">
        <f>LOOKUP(C2320, '2018'!$C$2:$C$181, '2018'!$D$2:$D$181)</f>
        <v>Pisa</v>
      </c>
      <c r="E2320" s="1">
        <f>LOOKUP(laureati_1999_2011_ateneoxgenere[[#This Row],[Enna ]], Comuni!$O$2:$O$8105, Comuni!$D$2:$D$8105)</f>
        <v>43</v>
      </c>
      <c r="F2320" s="1">
        <f>LOOKUP(laureati_1999_2011_ateneoxgenere[[#This Row],[Enna ]], Comuni!$O$2:$O$8105, Comuni!$E$2:$E$8105)</f>
        <v>42</v>
      </c>
      <c r="G2320" s="1">
        <f>LOOKUP(laureati_1999_2011_ateneoxgenere[[#This Row],[Enna ]], Comuni!$O$2:$O$8105, Comuni!$F$2:$F$8105)</f>
        <v>51</v>
      </c>
      <c r="H2320" s="1">
        <f>LOOKUP(laureati_1999_2011_ateneoxgenere[[#This Row],[Enna ]], Comuni!$O$2:$O$8105, Comuni!$G$2:$G$8105)</f>
        <v>10</v>
      </c>
      <c r="I2320" s="1">
        <f>LOOKUP(laureati_1999_2011_ateneoxgenere[[#This Row],[Enna ]], Comuni!$O$2:$O$8105, Comuni!$H$2:$H$8105)</f>
        <v>24</v>
      </c>
      <c r="J2320" s="1">
        <f>LOOKUP(laureati_1999_2011_ateneoxgenere[[#This Row],[Enna ]], Comuni!$O$2:$O$8105, Comuni!$I$2:$I$8105)</f>
        <v>1</v>
      </c>
      <c r="K2320" t="s">
        <v>96</v>
      </c>
      <c r="L2320">
        <v>3561</v>
      </c>
    </row>
    <row r="2321" spans="1:12" x14ac:dyDescent="0.25">
      <c r="A2321">
        <v>2013</v>
      </c>
      <c r="B2321">
        <v>5001</v>
      </c>
      <c r="C2321" s="1" t="s">
        <v>45</v>
      </c>
      <c r="D2321" s="1" t="str">
        <f>LOOKUP(C2321, '2018'!$C$2:$C$181, '2018'!$D$2:$D$181)</f>
        <v>Pisa</v>
      </c>
      <c r="E2321" s="1">
        <f>LOOKUP(laureati_1999_2011_ateneoxgenere[[#This Row],[Enna ]], Comuni!$O$2:$O$8105, Comuni!$D$2:$D$8105)</f>
        <v>43</v>
      </c>
      <c r="F2321" s="1">
        <f>LOOKUP(laureati_1999_2011_ateneoxgenere[[#This Row],[Enna ]], Comuni!$O$2:$O$8105, Comuni!$E$2:$E$8105)</f>
        <v>42</v>
      </c>
      <c r="G2321" s="1">
        <f>LOOKUP(laureati_1999_2011_ateneoxgenere[[#This Row],[Enna ]], Comuni!$O$2:$O$8105, Comuni!$F$2:$F$8105)</f>
        <v>51</v>
      </c>
      <c r="H2321" s="1">
        <f>LOOKUP(laureati_1999_2011_ateneoxgenere[[#This Row],[Enna ]], Comuni!$O$2:$O$8105, Comuni!$G$2:$G$8105)</f>
        <v>10</v>
      </c>
      <c r="I2321" s="1">
        <f>LOOKUP(laureati_1999_2011_ateneoxgenere[[#This Row],[Enna ]], Comuni!$O$2:$O$8105, Comuni!$H$2:$H$8105)</f>
        <v>24</v>
      </c>
      <c r="J2321" s="1">
        <f>LOOKUP(laureati_1999_2011_ateneoxgenere[[#This Row],[Enna ]], Comuni!$O$2:$O$8105, Comuni!$I$2:$I$8105)</f>
        <v>1</v>
      </c>
      <c r="K2321" t="s">
        <v>7</v>
      </c>
      <c r="L2321">
        <v>3201</v>
      </c>
    </row>
    <row r="2322" spans="1:12" x14ac:dyDescent="0.25">
      <c r="A2322">
        <v>2013</v>
      </c>
      <c r="B2322">
        <v>5201</v>
      </c>
      <c r="C2322" s="1" t="s">
        <v>46</v>
      </c>
      <c r="D2322" s="1" t="str">
        <f>LOOKUP(C2322, '2018'!$C$2:$C$181, '2018'!$D$2:$D$181)</f>
        <v>Siena</v>
      </c>
      <c r="E2322" s="1">
        <f>LOOKUP(laureati_1999_2011_ateneoxgenere[[#This Row],[Enna ]], Comuni!$O$2:$O$8105, Comuni!$D$2:$D$8105)</f>
        <v>43</v>
      </c>
      <c r="F2322" s="1">
        <f>LOOKUP(laureati_1999_2011_ateneoxgenere[[#This Row],[Enna ]], Comuni!$O$2:$O$8105, Comuni!$E$2:$E$8105)</f>
        <v>19</v>
      </c>
      <c r="G2322" s="1">
        <f>LOOKUP(laureati_1999_2011_ateneoxgenere[[#This Row],[Enna ]], Comuni!$O$2:$O$8105, Comuni!$F$2:$F$8105)</f>
        <v>11</v>
      </c>
      <c r="H2322" s="1">
        <f>LOOKUP(laureati_1999_2011_ateneoxgenere[[#This Row],[Enna ]], Comuni!$O$2:$O$8105, Comuni!$G$2:$G$8105)</f>
        <v>11</v>
      </c>
      <c r="I2322" s="1">
        <f>LOOKUP(laureati_1999_2011_ateneoxgenere[[#This Row],[Enna ]], Comuni!$O$2:$O$8105, Comuni!$H$2:$H$8105)</f>
        <v>19</v>
      </c>
      <c r="J2322" s="1">
        <f>LOOKUP(laureati_1999_2011_ateneoxgenere[[#This Row],[Enna ]], Comuni!$O$2:$O$8105, Comuni!$I$2:$I$8105)</f>
        <v>59</v>
      </c>
      <c r="K2322" t="s">
        <v>96</v>
      </c>
      <c r="L2322">
        <v>1981</v>
      </c>
    </row>
    <row r="2323" spans="1:12" x14ac:dyDescent="0.25">
      <c r="A2323">
        <v>2013</v>
      </c>
      <c r="B2323">
        <v>5201</v>
      </c>
      <c r="C2323" s="1" t="s">
        <v>46</v>
      </c>
      <c r="D2323" s="1" t="str">
        <f>LOOKUP(C2323, '2018'!$C$2:$C$181, '2018'!$D$2:$D$181)</f>
        <v>Siena</v>
      </c>
      <c r="E2323" s="1">
        <f>LOOKUP(laureati_1999_2011_ateneoxgenere[[#This Row],[Enna ]], Comuni!$O$2:$O$8105, Comuni!$D$2:$D$8105)</f>
        <v>43</v>
      </c>
      <c r="F2323" s="1">
        <f>LOOKUP(laureati_1999_2011_ateneoxgenere[[#This Row],[Enna ]], Comuni!$O$2:$O$8105, Comuni!$E$2:$E$8105)</f>
        <v>19</v>
      </c>
      <c r="G2323" s="1">
        <f>LOOKUP(laureati_1999_2011_ateneoxgenere[[#This Row],[Enna ]], Comuni!$O$2:$O$8105, Comuni!$F$2:$F$8105)</f>
        <v>11</v>
      </c>
      <c r="H2323" s="1">
        <f>LOOKUP(laureati_1999_2011_ateneoxgenere[[#This Row],[Enna ]], Comuni!$O$2:$O$8105, Comuni!$G$2:$G$8105)</f>
        <v>11</v>
      </c>
      <c r="I2323" s="1">
        <f>LOOKUP(laureati_1999_2011_ateneoxgenere[[#This Row],[Enna ]], Comuni!$O$2:$O$8105, Comuni!$H$2:$H$8105)</f>
        <v>19</v>
      </c>
      <c r="J2323" s="1">
        <f>LOOKUP(laureati_1999_2011_ateneoxgenere[[#This Row],[Enna ]], Comuni!$O$2:$O$8105, Comuni!$I$2:$I$8105)</f>
        <v>59</v>
      </c>
      <c r="K2323" t="s">
        <v>7</v>
      </c>
      <c r="L2323">
        <v>1269</v>
      </c>
    </row>
    <row r="2324" spans="1:12" x14ac:dyDescent="0.25">
      <c r="A2324">
        <v>2013</v>
      </c>
      <c r="B2324">
        <v>5202</v>
      </c>
      <c r="C2324" s="1" t="s">
        <v>47</v>
      </c>
      <c r="D2324" s="1" t="str">
        <f>LOOKUP(C2324, '2018'!$C$2:$C$181, '2018'!$D$2:$D$181)</f>
        <v xml:space="preserve">Siena </v>
      </c>
      <c r="E2324" s="1">
        <f>LOOKUP(laureati_1999_2011_ateneoxgenere[[#This Row],[Enna ]], Comuni!$O$2:$O$8105, Comuni!$D$2:$D$8105)</f>
        <v>43</v>
      </c>
      <c r="F2324" s="1">
        <f>LOOKUP(laureati_1999_2011_ateneoxgenere[[#This Row],[Enna ]], Comuni!$O$2:$O$8105, Comuni!$E$2:$E$8105)</f>
        <v>19</v>
      </c>
      <c r="G2324" s="1">
        <f>LOOKUP(laureati_1999_2011_ateneoxgenere[[#This Row],[Enna ]], Comuni!$O$2:$O$8105, Comuni!$F$2:$F$8105)</f>
        <v>11</v>
      </c>
      <c r="H2324" s="1">
        <f>LOOKUP(laureati_1999_2011_ateneoxgenere[[#This Row],[Enna ]], Comuni!$O$2:$O$8105, Comuni!$G$2:$G$8105)</f>
        <v>11</v>
      </c>
      <c r="I2324" s="1">
        <f>LOOKUP(laureati_1999_2011_ateneoxgenere[[#This Row],[Enna ]], Comuni!$O$2:$O$8105, Comuni!$H$2:$H$8105)</f>
        <v>19</v>
      </c>
      <c r="J2324" s="1">
        <f>LOOKUP(laureati_1999_2011_ateneoxgenere[[#This Row],[Enna ]], Comuni!$O$2:$O$8105, Comuni!$I$2:$I$8105)</f>
        <v>59</v>
      </c>
      <c r="K2324" t="s">
        <v>96</v>
      </c>
      <c r="L2324">
        <v>112</v>
      </c>
    </row>
    <row r="2325" spans="1:12" x14ac:dyDescent="0.25">
      <c r="A2325">
        <v>2013</v>
      </c>
      <c r="B2325">
        <v>5202</v>
      </c>
      <c r="C2325" s="1" t="s">
        <v>47</v>
      </c>
      <c r="D2325" s="1" t="str">
        <f>LOOKUP(C2325, '2018'!$C$2:$C$181, '2018'!$D$2:$D$181)</f>
        <v xml:space="preserve">Siena </v>
      </c>
      <c r="E2325" s="1">
        <f>LOOKUP(laureati_1999_2011_ateneoxgenere[[#This Row],[Enna ]], Comuni!$O$2:$O$8105, Comuni!$D$2:$D$8105)</f>
        <v>43</v>
      </c>
      <c r="F2325" s="1">
        <f>LOOKUP(laureati_1999_2011_ateneoxgenere[[#This Row],[Enna ]], Comuni!$O$2:$O$8105, Comuni!$E$2:$E$8105)</f>
        <v>19</v>
      </c>
      <c r="G2325" s="1">
        <f>LOOKUP(laureati_1999_2011_ateneoxgenere[[#This Row],[Enna ]], Comuni!$O$2:$O$8105, Comuni!$F$2:$F$8105)</f>
        <v>11</v>
      </c>
      <c r="H2325" s="1">
        <f>LOOKUP(laureati_1999_2011_ateneoxgenere[[#This Row],[Enna ]], Comuni!$O$2:$O$8105, Comuni!$G$2:$G$8105)</f>
        <v>11</v>
      </c>
      <c r="I2325" s="1">
        <f>LOOKUP(laureati_1999_2011_ateneoxgenere[[#This Row],[Enna ]], Comuni!$O$2:$O$8105, Comuni!$H$2:$H$8105)</f>
        <v>19</v>
      </c>
      <c r="J2325" s="1">
        <f>LOOKUP(laureati_1999_2011_ateneoxgenere[[#This Row],[Enna ]], Comuni!$O$2:$O$8105, Comuni!$I$2:$I$8105)</f>
        <v>59</v>
      </c>
      <c r="K2325" t="s">
        <v>7</v>
      </c>
      <c r="L2325">
        <v>14</v>
      </c>
    </row>
    <row r="2326" spans="1:12" x14ac:dyDescent="0.25">
      <c r="A2326">
        <v>2013</v>
      </c>
      <c r="B2326">
        <v>5401</v>
      </c>
      <c r="C2326" s="1" t="s">
        <v>48</v>
      </c>
      <c r="D2326" s="1" t="str">
        <f>LOOKUP(C2326, '2018'!$C$2:$C$181, '2018'!$D$2:$D$181)</f>
        <v>Perugia</v>
      </c>
      <c r="E2326" s="1">
        <f>LOOKUP(laureati_1999_2011_ateneoxgenere[[#This Row],[Enna ]], Comuni!$O$2:$O$8105, Comuni!$D$2:$D$8105)</f>
        <v>43</v>
      </c>
      <c r="F2326" s="1">
        <f>LOOKUP(laureati_1999_2011_ateneoxgenere[[#This Row],[Enna ]], Comuni!$O$2:$O$8105, Comuni!$E$2:$E$8105)</f>
        <v>6</v>
      </c>
      <c r="G2326" s="1">
        <f>LOOKUP(laureati_1999_2011_ateneoxgenere[[#This Row],[Enna ]], Comuni!$O$2:$O$8105, Comuni!$F$2:$F$8105)</f>
        <v>49</v>
      </c>
      <c r="H2326" s="1">
        <f>LOOKUP(laureati_1999_2011_ateneoxgenere[[#This Row],[Enna ]], Comuni!$O$2:$O$8105, Comuni!$G$2:$G$8105)</f>
        <v>12</v>
      </c>
      <c r="I2326" s="1">
        <f>LOOKUP(laureati_1999_2011_ateneoxgenere[[#This Row],[Enna ]], Comuni!$O$2:$O$8105, Comuni!$H$2:$H$8105)</f>
        <v>23</v>
      </c>
      <c r="J2326" s="1">
        <f>LOOKUP(laureati_1999_2011_ateneoxgenere[[#This Row],[Enna ]], Comuni!$O$2:$O$8105, Comuni!$I$2:$I$8105)</f>
        <v>23</v>
      </c>
      <c r="K2326" t="s">
        <v>96</v>
      </c>
      <c r="L2326">
        <v>2761</v>
      </c>
    </row>
    <row r="2327" spans="1:12" x14ac:dyDescent="0.25">
      <c r="A2327">
        <v>2013</v>
      </c>
      <c r="B2327">
        <v>5401</v>
      </c>
      <c r="C2327" s="1" t="s">
        <v>48</v>
      </c>
      <c r="D2327" s="1" t="str">
        <f>LOOKUP(C2327, '2018'!$C$2:$C$181, '2018'!$D$2:$D$181)</f>
        <v>Perugia</v>
      </c>
      <c r="E2327" s="1">
        <f>LOOKUP(laureati_1999_2011_ateneoxgenere[[#This Row],[Enna ]], Comuni!$O$2:$O$8105, Comuni!$D$2:$D$8105)</f>
        <v>43</v>
      </c>
      <c r="F2327" s="1">
        <f>LOOKUP(laureati_1999_2011_ateneoxgenere[[#This Row],[Enna ]], Comuni!$O$2:$O$8105, Comuni!$E$2:$E$8105)</f>
        <v>6</v>
      </c>
      <c r="G2327" s="1">
        <f>LOOKUP(laureati_1999_2011_ateneoxgenere[[#This Row],[Enna ]], Comuni!$O$2:$O$8105, Comuni!$F$2:$F$8105)</f>
        <v>49</v>
      </c>
      <c r="H2327" s="1">
        <f>LOOKUP(laureati_1999_2011_ateneoxgenere[[#This Row],[Enna ]], Comuni!$O$2:$O$8105, Comuni!$G$2:$G$8105)</f>
        <v>12</v>
      </c>
      <c r="I2327" s="1">
        <f>LOOKUP(laureati_1999_2011_ateneoxgenere[[#This Row],[Enna ]], Comuni!$O$2:$O$8105, Comuni!$H$2:$H$8105)</f>
        <v>23</v>
      </c>
      <c r="J2327" s="1">
        <f>LOOKUP(laureati_1999_2011_ateneoxgenere[[#This Row],[Enna ]], Comuni!$O$2:$O$8105, Comuni!$I$2:$I$8105)</f>
        <v>23</v>
      </c>
      <c r="K2327" t="s">
        <v>7</v>
      </c>
      <c r="L2327">
        <v>1830</v>
      </c>
    </row>
    <row r="2328" spans="1:12" x14ac:dyDescent="0.25">
      <c r="A2328">
        <v>2013</v>
      </c>
      <c r="B2328">
        <v>5403</v>
      </c>
      <c r="C2328" s="1" t="s">
        <v>49</v>
      </c>
      <c r="D2328" s="1" t="str">
        <f>LOOKUP(C2328, '2018'!$C$2:$C$181, '2018'!$D$2:$D$181)</f>
        <v xml:space="preserve">Perugia </v>
      </c>
      <c r="E2328" s="1">
        <f>LOOKUP(laureati_1999_2011_ateneoxgenere[[#This Row],[Enna ]], Comuni!$O$2:$O$8105, Comuni!$D$2:$D$8105)</f>
        <v>43</v>
      </c>
      <c r="F2328" s="1">
        <f>LOOKUP(laureati_1999_2011_ateneoxgenere[[#This Row],[Enna ]], Comuni!$O$2:$O$8105, Comuni!$E$2:$E$8105)</f>
        <v>6</v>
      </c>
      <c r="G2328" s="1">
        <f>LOOKUP(laureati_1999_2011_ateneoxgenere[[#This Row],[Enna ]], Comuni!$O$2:$O$8105, Comuni!$F$2:$F$8105)</f>
        <v>49</v>
      </c>
      <c r="H2328" s="1">
        <f>LOOKUP(laureati_1999_2011_ateneoxgenere[[#This Row],[Enna ]], Comuni!$O$2:$O$8105, Comuni!$G$2:$G$8105)</f>
        <v>12</v>
      </c>
      <c r="I2328" s="1">
        <f>LOOKUP(laureati_1999_2011_ateneoxgenere[[#This Row],[Enna ]], Comuni!$O$2:$O$8105, Comuni!$H$2:$H$8105)</f>
        <v>23</v>
      </c>
      <c r="J2328" s="1">
        <f>LOOKUP(laureati_1999_2011_ateneoxgenere[[#This Row],[Enna ]], Comuni!$O$2:$O$8105, Comuni!$I$2:$I$8105)</f>
        <v>23</v>
      </c>
      <c r="K2328" t="s">
        <v>96</v>
      </c>
      <c r="L2328">
        <v>117</v>
      </c>
    </row>
    <row r="2329" spans="1:12" x14ac:dyDescent="0.25">
      <c r="A2329">
        <v>2013</v>
      </c>
      <c r="B2329">
        <v>5403</v>
      </c>
      <c r="C2329" s="1" t="s">
        <v>49</v>
      </c>
      <c r="D2329" s="1" t="str">
        <f>LOOKUP(C2329, '2018'!$C$2:$C$181, '2018'!$D$2:$D$181)</f>
        <v xml:space="preserve">Perugia </v>
      </c>
      <c r="E2329" s="1">
        <f>LOOKUP(laureati_1999_2011_ateneoxgenere[[#This Row],[Enna ]], Comuni!$O$2:$O$8105, Comuni!$D$2:$D$8105)</f>
        <v>43</v>
      </c>
      <c r="F2329" s="1">
        <f>LOOKUP(laureati_1999_2011_ateneoxgenere[[#This Row],[Enna ]], Comuni!$O$2:$O$8105, Comuni!$E$2:$E$8105)</f>
        <v>6</v>
      </c>
      <c r="G2329" s="1">
        <f>LOOKUP(laureati_1999_2011_ateneoxgenere[[#This Row],[Enna ]], Comuni!$O$2:$O$8105, Comuni!$F$2:$F$8105)</f>
        <v>49</v>
      </c>
      <c r="H2329" s="1">
        <f>LOOKUP(laureati_1999_2011_ateneoxgenere[[#This Row],[Enna ]], Comuni!$O$2:$O$8105, Comuni!$G$2:$G$8105)</f>
        <v>12</v>
      </c>
      <c r="I2329" s="1">
        <f>LOOKUP(laureati_1999_2011_ateneoxgenere[[#This Row],[Enna ]], Comuni!$O$2:$O$8105, Comuni!$H$2:$H$8105)</f>
        <v>23</v>
      </c>
      <c r="J2329" s="1">
        <f>LOOKUP(laureati_1999_2011_ateneoxgenere[[#This Row],[Enna ]], Comuni!$O$2:$O$8105, Comuni!$I$2:$I$8105)</f>
        <v>23</v>
      </c>
      <c r="K2329" t="s">
        <v>7</v>
      </c>
      <c r="L2329">
        <v>60</v>
      </c>
    </row>
    <row r="2330" spans="1:12" x14ac:dyDescent="0.25">
      <c r="A2330">
        <v>2013</v>
      </c>
      <c r="B2330">
        <v>5601</v>
      </c>
      <c r="C2330" s="1" t="s">
        <v>50</v>
      </c>
      <c r="D2330" s="1" t="str">
        <f>LOOKUP(C2330, '2018'!$C$2:$C$181, '2018'!$D$2:$D$181)</f>
        <v>Viterbo</v>
      </c>
      <c r="E2330" s="1">
        <f>LOOKUP(laureati_1999_2011_ateneoxgenere[[#This Row],[Enna ]], Comuni!$O$2:$O$8105, Comuni!$D$2:$D$8105)</f>
        <v>42</v>
      </c>
      <c r="F2330" s="1">
        <f>LOOKUP(laureati_1999_2011_ateneoxgenere[[#This Row],[Enna ]], Comuni!$O$2:$O$8105, Comuni!$E$2:$E$8105)</f>
        <v>25</v>
      </c>
      <c r="G2330" s="1">
        <f>LOOKUP(laureati_1999_2011_ateneoxgenere[[#This Row],[Enna ]], Comuni!$O$2:$O$8105, Comuni!$F$2:$F$8105)</f>
        <v>5</v>
      </c>
      <c r="H2330" s="1">
        <f>LOOKUP(laureati_1999_2011_ateneoxgenere[[#This Row],[Enna ]], Comuni!$O$2:$O$8105, Comuni!$G$2:$G$8105)</f>
        <v>12</v>
      </c>
      <c r="I2330" s="1">
        <f>LOOKUP(laureati_1999_2011_ateneoxgenere[[#This Row],[Enna ]], Comuni!$O$2:$O$8105, Comuni!$H$2:$H$8105)</f>
        <v>6</v>
      </c>
      <c r="J2330" s="1">
        <f>LOOKUP(laureati_1999_2011_ateneoxgenere[[#This Row],[Enna ]], Comuni!$O$2:$O$8105, Comuni!$I$2:$I$8105)</f>
        <v>24</v>
      </c>
      <c r="K2330" t="s">
        <v>96</v>
      </c>
      <c r="L2330">
        <v>669</v>
      </c>
    </row>
    <row r="2331" spans="1:12" x14ac:dyDescent="0.25">
      <c r="A2331">
        <v>2013</v>
      </c>
      <c r="B2331">
        <v>5601</v>
      </c>
      <c r="C2331" s="1" t="s">
        <v>50</v>
      </c>
      <c r="D2331" s="1" t="str">
        <f>LOOKUP(C2331, '2018'!$C$2:$C$181, '2018'!$D$2:$D$181)</f>
        <v>Viterbo</v>
      </c>
      <c r="E2331" s="1">
        <f>LOOKUP(laureati_1999_2011_ateneoxgenere[[#This Row],[Enna ]], Comuni!$O$2:$O$8105, Comuni!$D$2:$D$8105)</f>
        <v>42</v>
      </c>
      <c r="F2331" s="1">
        <f>LOOKUP(laureati_1999_2011_ateneoxgenere[[#This Row],[Enna ]], Comuni!$O$2:$O$8105, Comuni!$E$2:$E$8105)</f>
        <v>25</v>
      </c>
      <c r="G2331" s="1">
        <f>LOOKUP(laureati_1999_2011_ateneoxgenere[[#This Row],[Enna ]], Comuni!$O$2:$O$8105, Comuni!$F$2:$F$8105)</f>
        <v>5</v>
      </c>
      <c r="H2331" s="1">
        <f>LOOKUP(laureati_1999_2011_ateneoxgenere[[#This Row],[Enna ]], Comuni!$O$2:$O$8105, Comuni!$G$2:$G$8105)</f>
        <v>12</v>
      </c>
      <c r="I2331" s="1">
        <f>LOOKUP(laureati_1999_2011_ateneoxgenere[[#This Row],[Enna ]], Comuni!$O$2:$O$8105, Comuni!$H$2:$H$8105)</f>
        <v>6</v>
      </c>
      <c r="J2331" s="1">
        <f>LOOKUP(laureati_1999_2011_ateneoxgenere[[#This Row],[Enna ]], Comuni!$O$2:$O$8105, Comuni!$I$2:$I$8105)</f>
        <v>24</v>
      </c>
      <c r="K2331" t="s">
        <v>7</v>
      </c>
      <c r="L2331">
        <v>726</v>
      </c>
    </row>
    <row r="2332" spans="1:12" x14ac:dyDescent="0.25">
      <c r="A2332">
        <v>2013</v>
      </c>
      <c r="B2332">
        <v>5801</v>
      </c>
      <c r="C2332" s="1" t="s">
        <v>51</v>
      </c>
      <c r="D2332" s="1" t="str">
        <f>LOOKUP(C2332, '2018'!$C$2:$C$181, '2018'!$D$2:$D$181)</f>
        <v xml:space="preserve">Roma </v>
      </c>
      <c r="E2332" s="1">
        <f>LOOKUP(laureati_1999_2011_ateneoxgenere[[#This Row],[Enna ]], Comuni!$O$2:$O$8105, Comuni!$D$2:$D$8105)</f>
        <v>41</v>
      </c>
      <c r="F2332" s="1">
        <f>LOOKUP(laureati_1999_2011_ateneoxgenere[[#This Row],[Enna ]], Comuni!$O$2:$O$8105, Comuni!$E$2:$E$8105)</f>
        <v>54</v>
      </c>
      <c r="G2332" s="1">
        <f>LOOKUP(laureati_1999_2011_ateneoxgenere[[#This Row],[Enna ]], Comuni!$O$2:$O$8105, Comuni!$F$2:$F$8105)</f>
        <v>27</v>
      </c>
      <c r="H2332" s="1">
        <f>LOOKUP(laureati_1999_2011_ateneoxgenere[[#This Row],[Enna ]], Comuni!$O$2:$O$8105, Comuni!$G$2:$G$8105)</f>
        <v>12</v>
      </c>
      <c r="I2332" s="1">
        <f>LOOKUP(laureati_1999_2011_ateneoxgenere[[#This Row],[Enna ]], Comuni!$O$2:$O$8105, Comuni!$H$2:$H$8105)</f>
        <v>29</v>
      </c>
      <c r="J2332" s="1">
        <f>LOOKUP(laureati_1999_2011_ateneoxgenere[[#This Row],[Enna ]], Comuni!$O$2:$O$8105, Comuni!$I$2:$I$8105)</f>
        <v>24</v>
      </c>
      <c r="K2332" t="s">
        <v>96</v>
      </c>
      <c r="L2332">
        <v>11736</v>
      </c>
    </row>
    <row r="2333" spans="1:12" x14ac:dyDescent="0.25">
      <c r="A2333">
        <v>2013</v>
      </c>
      <c r="B2333">
        <v>5801</v>
      </c>
      <c r="C2333" s="1" t="s">
        <v>51</v>
      </c>
      <c r="D2333" s="1" t="str">
        <f>LOOKUP(C2333, '2018'!$C$2:$C$181, '2018'!$D$2:$D$181)</f>
        <v xml:space="preserve">Roma </v>
      </c>
      <c r="E2333" s="1">
        <f>LOOKUP(laureati_1999_2011_ateneoxgenere[[#This Row],[Enna ]], Comuni!$O$2:$O$8105, Comuni!$D$2:$D$8105)</f>
        <v>41</v>
      </c>
      <c r="F2333" s="1">
        <f>LOOKUP(laureati_1999_2011_ateneoxgenere[[#This Row],[Enna ]], Comuni!$O$2:$O$8105, Comuni!$E$2:$E$8105)</f>
        <v>54</v>
      </c>
      <c r="G2333" s="1">
        <f>LOOKUP(laureati_1999_2011_ateneoxgenere[[#This Row],[Enna ]], Comuni!$O$2:$O$8105, Comuni!$F$2:$F$8105)</f>
        <v>27</v>
      </c>
      <c r="H2333" s="1">
        <f>LOOKUP(laureati_1999_2011_ateneoxgenere[[#This Row],[Enna ]], Comuni!$O$2:$O$8105, Comuni!$G$2:$G$8105)</f>
        <v>12</v>
      </c>
      <c r="I2333" s="1">
        <f>LOOKUP(laureati_1999_2011_ateneoxgenere[[#This Row],[Enna ]], Comuni!$O$2:$O$8105, Comuni!$H$2:$H$8105)</f>
        <v>29</v>
      </c>
      <c r="J2333" s="1">
        <f>LOOKUP(laureati_1999_2011_ateneoxgenere[[#This Row],[Enna ]], Comuni!$O$2:$O$8105, Comuni!$I$2:$I$8105)</f>
        <v>24</v>
      </c>
      <c r="K2333" t="s">
        <v>7</v>
      </c>
      <c r="L2333">
        <v>7239</v>
      </c>
    </row>
    <row r="2334" spans="1:12" x14ac:dyDescent="0.25">
      <c r="A2334">
        <v>2013</v>
      </c>
      <c r="B2334">
        <v>5802</v>
      </c>
      <c r="C2334" s="1" t="s">
        <v>52</v>
      </c>
      <c r="D2334" s="1" t="str">
        <f>LOOKUP(C2334, '2018'!$C$2:$C$181, '2018'!$D$2:$D$181)</f>
        <v xml:space="preserve">Roma </v>
      </c>
      <c r="E2334" s="1">
        <f>LOOKUP(laureati_1999_2011_ateneoxgenere[[#This Row],[Enna ]], Comuni!$O$2:$O$8105, Comuni!$D$2:$D$8105)</f>
        <v>41</v>
      </c>
      <c r="F2334" s="1">
        <f>LOOKUP(laureati_1999_2011_ateneoxgenere[[#This Row],[Enna ]], Comuni!$O$2:$O$8105, Comuni!$E$2:$E$8105)</f>
        <v>54</v>
      </c>
      <c r="G2334" s="1">
        <f>LOOKUP(laureati_1999_2011_ateneoxgenere[[#This Row],[Enna ]], Comuni!$O$2:$O$8105, Comuni!$F$2:$F$8105)</f>
        <v>27</v>
      </c>
      <c r="H2334" s="1">
        <f>LOOKUP(laureati_1999_2011_ateneoxgenere[[#This Row],[Enna ]], Comuni!$O$2:$O$8105, Comuni!$G$2:$G$8105)</f>
        <v>12</v>
      </c>
      <c r="I2334" s="1">
        <f>LOOKUP(laureati_1999_2011_ateneoxgenere[[#This Row],[Enna ]], Comuni!$O$2:$O$8105, Comuni!$H$2:$H$8105)</f>
        <v>29</v>
      </c>
      <c r="J2334" s="1">
        <f>LOOKUP(laureati_1999_2011_ateneoxgenere[[#This Row],[Enna ]], Comuni!$O$2:$O$8105, Comuni!$I$2:$I$8105)</f>
        <v>24</v>
      </c>
      <c r="K2334" t="s">
        <v>96</v>
      </c>
      <c r="L2334">
        <v>3041</v>
      </c>
    </row>
    <row r="2335" spans="1:12" x14ac:dyDescent="0.25">
      <c r="A2335">
        <v>2013</v>
      </c>
      <c r="B2335">
        <v>5802</v>
      </c>
      <c r="C2335" s="1" t="s">
        <v>52</v>
      </c>
      <c r="D2335" s="1" t="str">
        <f>LOOKUP(C2335, '2018'!$C$2:$C$181, '2018'!$D$2:$D$181)</f>
        <v xml:space="preserve">Roma </v>
      </c>
      <c r="E2335" s="1">
        <f>LOOKUP(laureati_1999_2011_ateneoxgenere[[#This Row],[Enna ]], Comuni!$O$2:$O$8105, Comuni!$D$2:$D$8105)</f>
        <v>41</v>
      </c>
      <c r="F2335" s="1">
        <f>LOOKUP(laureati_1999_2011_ateneoxgenere[[#This Row],[Enna ]], Comuni!$O$2:$O$8105, Comuni!$E$2:$E$8105)</f>
        <v>54</v>
      </c>
      <c r="G2335" s="1">
        <f>LOOKUP(laureati_1999_2011_ateneoxgenere[[#This Row],[Enna ]], Comuni!$O$2:$O$8105, Comuni!$F$2:$F$8105)</f>
        <v>27</v>
      </c>
      <c r="H2335" s="1">
        <f>LOOKUP(laureati_1999_2011_ateneoxgenere[[#This Row],[Enna ]], Comuni!$O$2:$O$8105, Comuni!$G$2:$G$8105)</f>
        <v>12</v>
      </c>
      <c r="I2335" s="1">
        <f>LOOKUP(laureati_1999_2011_ateneoxgenere[[#This Row],[Enna ]], Comuni!$O$2:$O$8105, Comuni!$H$2:$H$8105)</f>
        <v>29</v>
      </c>
      <c r="J2335" s="1">
        <f>LOOKUP(laureati_1999_2011_ateneoxgenere[[#This Row],[Enna ]], Comuni!$O$2:$O$8105, Comuni!$I$2:$I$8105)</f>
        <v>24</v>
      </c>
      <c r="K2335" t="s">
        <v>7</v>
      </c>
      <c r="L2335">
        <v>2427</v>
      </c>
    </row>
    <row r="2336" spans="1:12" x14ac:dyDescent="0.25">
      <c r="A2336">
        <v>2013</v>
      </c>
      <c r="B2336">
        <v>5803</v>
      </c>
      <c r="C2336" s="1" t="s">
        <v>53</v>
      </c>
      <c r="D2336" s="1" t="str">
        <f>LOOKUP(C2336, '2018'!$C$2:$C$181, '2018'!$D$2:$D$181)</f>
        <v xml:space="preserve">Roma </v>
      </c>
      <c r="E2336" s="1">
        <f>LOOKUP(laureati_1999_2011_ateneoxgenere[[#This Row],[Enna ]], Comuni!$O$2:$O$8105, Comuni!$D$2:$D$8105)</f>
        <v>41</v>
      </c>
      <c r="F2336" s="1">
        <f>LOOKUP(laureati_1999_2011_ateneoxgenere[[#This Row],[Enna ]], Comuni!$O$2:$O$8105, Comuni!$E$2:$E$8105)</f>
        <v>54</v>
      </c>
      <c r="G2336" s="1">
        <f>LOOKUP(laureati_1999_2011_ateneoxgenere[[#This Row],[Enna ]], Comuni!$O$2:$O$8105, Comuni!$F$2:$F$8105)</f>
        <v>27</v>
      </c>
      <c r="H2336" s="1">
        <f>LOOKUP(laureati_1999_2011_ateneoxgenere[[#This Row],[Enna ]], Comuni!$O$2:$O$8105, Comuni!$G$2:$G$8105)</f>
        <v>12</v>
      </c>
      <c r="I2336" s="1">
        <f>LOOKUP(laureati_1999_2011_ateneoxgenere[[#This Row],[Enna ]], Comuni!$O$2:$O$8105, Comuni!$H$2:$H$8105)</f>
        <v>29</v>
      </c>
      <c r="J2336" s="1">
        <f>LOOKUP(laureati_1999_2011_ateneoxgenere[[#This Row],[Enna ]], Comuni!$O$2:$O$8105, Comuni!$I$2:$I$8105)</f>
        <v>24</v>
      </c>
      <c r="K2336" t="s">
        <v>96</v>
      </c>
      <c r="L2336">
        <v>1081</v>
      </c>
    </row>
    <row r="2337" spans="1:12" x14ac:dyDescent="0.25">
      <c r="A2337">
        <v>2013</v>
      </c>
      <c r="B2337">
        <v>5803</v>
      </c>
      <c r="C2337" s="1" t="s">
        <v>53</v>
      </c>
      <c r="D2337" s="1" t="str">
        <f>LOOKUP(C2337, '2018'!$C$2:$C$181, '2018'!$D$2:$D$181)</f>
        <v xml:space="preserve">Roma </v>
      </c>
      <c r="E2337" s="1">
        <f>LOOKUP(laureati_1999_2011_ateneoxgenere[[#This Row],[Enna ]], Comuni!$O$2:$O$8105, Comuni!$D$2:$D$8105)</f>
        <v>41</v>
      </c>
      <c r="F2337" s="1">
        <f>LOOKUP(laureati_1999_2011_ateneoxgenere[[#This Row],[Enna ]], Comuni!$O$2:$O$8105, Comuni!$E$2:$E$8105)</f>
        <v>54</v>
      </c>
      <c r="G2337" s="1">
        <f>LOOKUP(laureati_1999_2011_ateneoxgenere[[#This Row],[Enna ]], Comuni!$O$2:$O$8105, Comuni!$F$2:$F$8105)</f>
        <v>27</v>
      </c>
      <c r="H2337" s="1">
        <f>LOOKUP(laureati_1999_2011_ateneoxgenere[[#This Row],[Enna ]], Comuni!$O$2:$O$8105, Comuni!$G$2:$G$8105)</f>
        <v>12</v>
      </c>
      <c r="I2337" s="1">
        <f>LOOKUP(laureati_1999_2011_ateneoxgenere[[#This Row],[Enna ]], Comuni!$O$2:$O$8105, Comuni!$H$2:$H$8105)</f>
        <v>29</v>
      </c>
      <c r="J2337" s="1">
        <f>LOOKUP(laureati_1999_2011_ateneoxgenere[[#This Row],[Enna ]], Comuni!$O$2:$O$8105, Comuni!$I$2:$I$8105)</f>
        <v>24</v>
      </c>
      <c r="K2337" t="s">
        <v>7</v>
      </c>
      <c r="L2337">
        <v>436</v>
      </c>
    </row>
    <row r="2338" spans="1:12" x14ac:dyDescent="0.25">
      <c r="A2338">
        <v>2013</v>
      </c>
      <c r="B2338">
        <v>5805</v>
      </c>
      <c r="C2338" s="1" t="s">
        <v>54</v>
      </c>
      <c r="D2338" s="1" t="str">
        <f>LOOKUP(C2338, '2018'!$C$2:$C$181, '2018'!$D$2:$D$181)</f>
        <v xml:space="preserve">Roma </v>
      </c>
      <c r="E2338" s="1">
        <f>LOOKUP(laureati_1999_2011_ateneoxgenere[[#This Row],[Enna ]], Comuni!$O$2:$O$8105, Comuni!$D$2:$D$8105)</f>
        <v>41</v>
      </c>
      <c r="F2338" s="1">
        <f>LOOKUP(laureati_1999_2011_ateneoxgenere[[#This Row],[Enna ]], Comuni!$O$2:$O$8105, Comuni!$E$2:$E$8105)</f>
        <v>54</v>
      </c>
      <c r="G2338" s="1">
        <f>LOOKUP(laureati_1999_2011_ateneoxgenere[[#This Row],[Enna ]], Comuni!$O$2:$O$8105, Comuni!$F$2:$F$8105)</f>
        <v>27</v>
      </c>
      <c r="H2338" s="1">
        <f>LOOKUP(laureati_1999_2011_ateneoxgenere[[#This Row],[Enna ]], Comuni!$O$2:$O$8105, Comuni!$G$2:$G$8105)</f>
        <v>12</v>
      </c>
      <c r="I2338" s="1">
        <f>LOOKUP(laureati_1999_2011_ateneoxgenere[[#This Row],[Enna ]], Comuni!$O$2:$O$8105, Comuni!$H$2:$H$8105)</f>
        <v>29</v>
      </c>
      <c r="J2338" s="1">
        <f>LOOKUP(laureati_1999_2011_ateneoxgenere[[#This Row],[Enna ]], Comuni!$O$2:$O$8105, Comuni!$I$2:$I$8105)</f>
        <v>24</v>
      </c>
      <c r="K2338" t="s">
        <v>96</v>
      </c>
      <c r="L2338">
        <v>1212</v>
      </c>
    </row>
    <row r="2339" spans="1:12" x14ac:dyDescent="0.25">
      <c r="A2339">
        <v>2013</v>
      </c>
      <c r="B2339">
        <v>5805</v>
      </c>
      <c r="C2339" s="1" t="s">
        <v>54</v>
      </c>
      <c r="D2339" s="1" t="str">
        <f>LOOKUP(C2339, '2018'!$C$2:$C$181, '2018'!$D$2:$D$181)</f>
        <v xml:space="preserve">Roma </v>
      </c>
      <c r="E2339" s="1">
        <f>LOOKUP(laureati_1999_2011_ateneoxgenere[[#This Row],[Enna ]], Comuni!$O$2:$O$8105, Comuni!$D$2:$D$8105)</f>
        <v>41</v>
      </c>
      <c r="F2339" s="1">
        <f>LOOKUP(laureati_1999_2011_ateneoxgenere[[#This Row],[Enna ]], Comuni!$O$2:$O$8105, Comuni!$E$2:$E$8105)</f>
        <v>54</v>
      </c>
      <c r="G2339" s="1">
        <f>LOOKUP(laureati_1999_2011_ateneoxgenere[[#This Row],[Enna ]], Comuni!$O$2:$O$8105, Comuni!$F$2:$F$8105)</f>
        <v>27</v>
      </c>
      <c r="H2339" s="1">
        <f>LOOKUP(laureati_1999_2011_ateneoxgenere[[#This Row],[Enna ]], Comuni!$O$2:$O$8105, Comuni!$G$2:$G$8105)</f>
        <v>12</v>
      </c>
      <c r="I2339" s="1">
        <f>LOOKUP(laureati_1999_2011_ateneoxgenere[[#This Row],[Enna ]], Comuni!$O$2:$O$8105, Comuni!$H$2:$H$8105)</f>
        <v>29</v>
      </c>
      <c r="J2339" s="1">
        <f>LOOKUP(laureati_1999_2011_ateneoxgenere[[#This Row],[Enna ]], Comuni!$O$2:$O$8105, Comuni!$I$2:$I$8105)</f>
        <v>24</v>
      </c>
      <c r="K2339" t="s">
        <v>7</v>
      </c>
      <c r="L2339">
        <v>1027</v>
      </c>
    </row>
    <row r="2340" spans="1:12" x14ac:dyDescent="0.25">
      <c r="A2340">
        <v>2013</v>
      </c>
      <c r="B2340">
        <v>5806</v>
      </c>
      <c r="C2340" s="1" t="s">
        <v>55</v>
      </c>
      <c r="D2340" s="1" t="str">
        <f>LOOKUP(C2340, '2018'!$C$2:$C$181, '2018'!$D$2:$D$181)</f>
        <v xml:space="preserve">Roma </v>
      </c>
      <c r="E2340" s="1">
        <f>LOOKUP(laureati_1999_2011_ateneoxgenere[[#This Row],[Enna ]], Comuni!$O$2:$O$8105, Comuni!$D$2:$D$8105)</f>
        <v>41</v>
      </c>
      <c r="F2340" s="1">
        <f>LOOKUP(laureati_1999_2011_ateneoxgenere[[#This Row],[Enna ]], Comuni!$O$2:$O$8105, Comuni!$E$2:$E$8105)</f>
        <v>54</v>
      </c>
      <c r="G2340" s="1">
        <f>LOOKUP(laureati_1999_2011_ateneoxgenere[[#This Row],[Enna ]], Comuni!$O$2:$O$8105, Comuni!$F$2:$F$8105)</f>
        <v>27</v>
      </c>
      <c r="H2340" s="1">
        <f>LOOKUP(laureati_1999_2011_ateneoxgenere[[#This Row],[Enna ]], Comuni!$O$2:$O$8105, Comuni!$G$2:$G$8105)</f>
        <v>12</v>
      </c>
      <c r="I2340" s="1">
        <f>LOOKUP(laureati_1999_2011_ateneoxgenere[[#This Row],[Enna ]], Comuni!$O$2:$O$8105, Comuni!$H$2:$H$8105)</f>
        <v>29</v>
      </c>
      <c r="J2340" s="1">
        <f>LOOKUP(laureati_1999_2011_ateneoxgenere[[#This Row],[Enna ]], Comuni!$O$2:$O$8105, Comuni!$I$2:$I$8105)</f>
        <v>24</v>
      </c>
      <c r="K2340" t="s">
        <v>96</v>
      </c>
      <c r="L2340">
        <v>150</v>
      </c>
    </row>
    <row r="2341" spans="1:12" x14ac:dyDescent="0.25">
      <c r="A2341">
        <v>2013</v>
      </c>
      <c r="B2341">
        <v>5806</v>
      </c>
      <c r="C2341" s="1" t="s">
        <v>55</v>
      </c>
      <c r="D2341" s="1" t="str">
        <f>LOOKUP(C2341, '2018'!$C$2:$C$181, '2018'!$D$2:$D$181)</f>
        <v xml:space="preserve">Roma </v>
      </c>
      <c r="E2341" s="1">
        <f>LOOKUP(laureati_1999_2011_ateneoxgenere[[#This Row],[Enna ]], Comuni!$O$2:$O$8105, Comuni!$D$2:$D$8105)</f>
        <v>41</v>
      </c>
      <c r="F2341" s="1">
        <f>LOOKUP(laureati_1999_2011_ateneoxgenere[[#This Row],[Enna ]], Comuni!$O$2:$O$8105, Comuni!$E$2:$E$8105)</f>
        <v>54</v>
      </c>
      <c r="G2341" s="1">
        <f>LOOKUP(laureati_1999_2011_ateneoxgenere[[#This Row],[Enna ]], Comuni!$O$2:$O$8105, Comuni!$F$2:$F$8105)</f>
        <v>27</v>
      </c>
      <c r="H2341" s="1">
        <f>LOOKUP(laureati_1999_2011_ateneoxgenere[[#This Row],[Enna ]], Comuni!$O$2:$O$8105, Comuni!$G$2:$G$8105)</f>
        <v>12</v>
      </c>
      <c r="I2341" s="1">
        <f>LOOKUP(laureati_1999_2011_ateneoxgenere[[#This Row],[Enna ]], Comuni!$O$2:$O$8105, Comuni!$H$2:$H$8105)</f>
        <v>29</v>
      </c>
      <c r="J2341" s="1">
        <f>LOOKUP(laureati_1999_2011_ateneoxgenere[[#This Row],[Enna ]], Comuni!$O$2:$O$8105, Comuni!$I$2:$I$8105)</f>
        <v>24</v>
      </c>
      <c r="K2341" t="s">
        <v>7</v>
      </c>
      <c r="L2341">
        <v>277</v>
      </c>
    </row>
    <row r="2342" spans="1:12" x14ac:dyDescent="0.25">
      <c r="A2342">
        <v>2013</v>
      </c>
      <c r="B2342">
        <v>5807</v>
      </c>
      <c r="C2342" s="1" t="s">
        <v>56</v>
      </c>
      <c r="D2342" s="1" t="str">
        <f>LOOKUP(C2342, '2018'!$C$2:$C$181, '2018'!$D$2:$D$181)</f>
        <v xml:space="preserve">Roma </v>
      </c>
      <c r="E2342" s="1">
        <f>LOOKUP(laureati_1999_2011_ateneoxgenere[[#This Row],[Enna ]], Comuni!$O$2:$O$8105, Comuni!$D$2:$D$8105)</f>
        <v>41</v>
      </c>
      <c r="F2342" s="1">
        <f>LOOKUP(laureati_1999_2011_ateneoxgenere[[#This Row],[Enna ]], Comuni!$O$2:$O$8105, Comuni!$E$2:$E$8105)</f>
        <v>54</v>
      </c>
      <c r="G2342" s="1">
        <f>LOOKUP(laureati_1999_2011_ateneoxgenere[[#This Row],[Enna ]], Comuni!$O$2:$O$8105, Comuni!$F$2:$F$8105)</f>
        <v>27</v>
      </c>
      <c r="H2342" s="1">
        <f>LOOKUP(laureati_1999_2011_ateneoxgenere[[#This Row],[Enna ]], Comuni!$O$2:$O$8105, Comuni!$G$2:$G$8105)</f>
        <v>12</v>
      </c>
      <c r="I2342" s="1">
        <f>LOOKUP(laureati_1999_2011_ateneoxgenere[[#This Row],[Enna ]], Comuni!$O$2:$O$8105, Comuni!$H$2:$H$8105)</f>
        <v>29</v>
      </c>
      <c r="J2342" s="1">
        <f>LOOKUP(laureati_1999_2011_ateneoxgenere[[#This Row],[Enna ]], Comuni!$O$2:$O$8105, Comuni!$I$2:$I$8105)</f>
        <v>24</v>
      </c>
      <c r="K2342" t="s">
        <v>96</v>
      </c>
      <c r="L2342">
        <v>3540</v>
      </c>
    </row>
    <row r="2343" spans="1:12" x14ac:dyDescent="0.25">
      <c r="A2343">
        <v>2013</v>
      </c>
      <c r="B2343">
        <v>5807</v>
      </c>
      <c r="C2343" s="1" t="s">
        <v>56</v>
      </c>
      <c r="D2343" s="1" t="str">
        <f>LOOKUP(C2343, '2018'!$C$2:$C$181, '2018'!$D$2:$D$181)</f>
        <v xml:space="preserve">Roma </v>
      </c>
      <c r="E2343" s="1">
        <f>LOOKUP(laureati_1999_2011_ateneoxgenere[[#This Row],[Enna ]], Comuni!$O$2:$O$8105, Comuni!$D$2:$D$8105)</f>
        <v>41</v>
      </c>
      <c r="F2343" s="1">
        <f>LOOKUP(laureati_1999_2011_ateneoxgenere[[#This Row],[Enna ]], Comuni!$O$2:$O$8105, Comuni!$E$2:$E$8105)</f>
        <v>54</v>
      </c>
      <c r="G2343" s="1">
        <f>LOOKUP(laureati_1999_2011_ateneoxgenere[[#This Row],[Enna ]], Comuni!$O$2:$O$8105, Comuni!$F$2:$F$8105)</f>
        <v>27</v>
      </c>
      <c r="H2343" s="1">
        <f>LOOKUP(laureati_1999_2011_ateneoxgenere[[#This Row],[Enna ]], Comuni!$O$2:$O$8105, Comuni!$G$2:$G$8105)</f>
        <v>12</v>
      </c>
      <c r="I2343" s="1">
        <f>LOOKUP(laureati_1999_2011_ateneoxgenere[[#This Row],[Enna ]], Comuni!$O$2:$O$8105, Comuni!$H$2:$H$8105)</f>
        <v>29</v>
      </c>
      <c r="J2343" s="1">
        <f>LOOKUP(laureati_1999_2011_ateneoxgenere[[#This Row],[Enna ]], Comuni!$O$2:$O$8105, Comuni!$I$2:$I$8105)</f>
        <v>24</v>
      </c>
      <c r="K2343" t="s">
        <v>7</v>
      </c>
      <c r="L2343">
        <v>2279</v>
      </c>
    </row>
    <row r="2344" spans="1:12" x14ac:dyDescent="0.25">
      <c r="A2344">
        <v>2013</v>
      </c>
      <c r="B2344">
        <v>5808</v>
      </c>
      <c r="C2344" s="1" t="s">
        <v>57</v>
      </c>
      <c r="D2344" s="1" t="str">
        <f>LOOKUP(C2344, '2018'!$C$2:$C$181, '2018'!$D$2:$D$181)</f>
        <v xml:space="preserve">Roma </v>
      </c>
      <c r="E2344" s="1">
        <f>LOOKUP(laureati_1999_2011_ateneoxgenere[[#This Row],[Enna ]], Comuni!$O$2:$O$8105, Comuni!$D$2:$D$8105)</f>
        <v>41</v>
      </c>
      <c r="F2344" s="1">
        <f>LOOKUP(laureati_1999_2011_ateneoxgenere[[#This Row],[Enna ]], Comuni!$O$2:$O$8105, Comuni!$E$2:$E$8105)</f>
        <v>54</v>
      </c>
      <c r="G2344" s="1">
        <f>LOOKUP(laureati_1999_2011_ateneoxgenere[[#This Row],[Enna ]], Comuni!$O$2:$O$8105, Comuni!$F$2:$F$8105)</f>
        <v>27</v>
      </c>
      <c r="H2344" s="1">
        <f>LOOKUP(laureati_1999_2011_ateneoxgenere[[#This Row],[Enna ]], Comuni!$O$2:$O$8105, Comuni!$G$2:$G$8105)</f>
        <v>12</v>
      </c>
      <c r="I2344" s="1">
        <f>LOOKUP(laureati_1999_2011_ateneoxgenere[[#This Row],[Enna ]], Comuni!$O$2:$O$8105, Comuni!$H$2:$H$8105)</f>
        <v>29</v>
      </c>
      <c r="J2344" s="1">
        <f>LOOKUP(laureati_1999_2011_ateneoxgenere[[#This Row],[Enna ]], Comuni!$O$2:$O$8105, Comuni!$I$2:$I$8105)</f>
        <v>24</v>
      </c>
      <c r="K2344" t="s">
        <v>96</v>
      </c>
      <c r="L2344">
        <v>213</v>
      </c>
    </row>
    <row r="2345" spans="1:12" x14ac:dyDescent="0.25">
      <c r="A2345">
        <v>2013</v>
      </c>
      <c r="B2345">
        <v>5808</v>
      </c>
      <c r="C2345" s="1" t="s">
        <v>57</v>
      </c>
      <c r="D2345" s="1" t="str">
        <f>LOOKUP(C2345, '2018'!$C$2:$C$181, '2018'!$D$2:$D$181)</f>
        <v xml:space="preserve">Roma </v>
      </c>
      <c r="E2345" s="1">
        <f>LOOKUP(laureati_1999_2011_ateneoxgenere[[#This Row],[Enna ]], Comuni!$O$2:$O$8105, Comuni!$D$2:$D$8105)</f>
        <v>41</v>
      </c>
      <c r="F2345" s="1">
        <f>LOOKUP(laureati_1999_2011_ateneoxgenere[[#This Row],[Enna ]], Comuni!$O$2:$O$8105, Comuni!$E$2:$E$8105)</f>
        <v>54</v>
      </c>
      <c r="G2345" s="1">
        <f>LOOKUP(laureati_1999_2011_ateneoxgenere[[#This Row],[Enna ]], Comuni!$O$2:$O$8105, Comuni!$F$2:$F$8105)</f>
        <v>27</v>
      </c>
      <c r="H2345" s="1">
        <f>LOOKUP(laureati_1999_2011_ateneoxgenere[[#This Row],[Enna ]], Comuni!$O$2:$O$8105, Comuni!$G$2:$G$8105)</f>
        <v>12</v>
      </c>
      <c r="I2345" s="1">
        <f>LOOKUP(laureati_1999_2011_ateneoxgenere[[#This Row],[Enna ]], Comuni!$O$2:$O$8105, Comuni!$H$2:$H$8105)</f>
        <v>29</v>
      </c>
      <c r="J2345" s="1">
        <f>LOOKUP(laureati_1999_2011_ateneoxgenere[[#This Row],[Enna ]], Comuni!$O$2:$O$8105, Comuni!$I$2:$I$8105)</f>
        <v>24</v>
      </c>
      <c r="K2345" t="s">
        <v>7</v>
      </c>
      <c r="L2345">
        <v>131</v>
      </c>
    </row>
    <row r="2346" spans="1:12" x14ac:dyDescent="0.25">
      <c r="A2346">
        <v>2013</v>
      </c>
      <c r="B2346">
        <v>5809</v>
      </c>
      <c r="C2346" s="1" t="s">
        <v>58</v>
      </c>
      <c r="D2346" s="1" t="str">
        <f>LOOKUP(C2346, '2018'!$C$2:$C$181, '2018'!$D$2:$D$181)</f>
        <v xml:space="preserve">Roma </v>
      </c>
      <c r="E2346" s="1">
        <f>LOOKUP(laureati_1999_2011_ateneoxgenere[[#This Row],[Enna ]], Comuni!$O$2:$O$8105, Comuni!$D$2:$D$8105)</f>
        <v>41</v>
      </c>
      <c r="F2346" s="1">
        <f>LOOKUP(laureati_1999_2011_ateneoxgenere[[#This Row],[Enna ]], Comuni!$O$2:$O$8105, Comuni!$E$2:$E$8105)</f>
        <v>54</v>
      </c>
      <c r="G2346" s="1">
        <f>LOOKUP(laureati_1999_2011_ateneoxgenere[[#This Row],[Enna ]], Comuni!$O$2:$O$8105, Comuni!$F$2:$F$8105)</f>
        <v>27</v>
      </c>
      <c r="H2346" s="1">
        <f>LOOKUP(laureati_1999_2011_ateneoxgenere[[#This Row],[Enna ]], Comuni!$O$2:$O$8105, Comuni!$G$2:$G$8105)</f>
        <v>12</v>
      </c>
      <c r="I2346" s="1">
        <f>LOOKUP(laureati_1999_2011_ateneoxgenere[[#This Row],[Enna ]], Comuni!$O$2:$O$8105, Comuni!$H$2:$H$8105)</f>
        <v>29</v>
      </c>
      <c r="J2346" s="1">
        <f>LOOKUP(laureati_1999_2011_ateneoxgenere[[#This Row],[Enna ]], Comuni!$O$2:$O$8105, Comuni!$I$2:$I$8105)</f>
        <v>24</v>
      </c>
      <c r="K2346" t="s">
        <v>96</v>
      </c>
      <c r="L2346">
        <v>266</v>
      </c>
    </row>
    <row r="2347" spans="1:12" x14ac:dyDescent="0.25">
      <c r="A2347">
        <v>2013</v>
      </c>
      <c r="B2347">
        <v>5809</v>
      </c>
      <c r="C2347" s="1" t="s">
        <v>58</v>
      </c>
      <c r="D2347" s="1" t="str">
        <f>LOOKUP(C2347, '2018'!$C$2:$C$181, '2018'!$D$2:$D$181)</f>
        <v xml:space="preserve">Roma </v>
      </c>
      <c r="E2347" s="1">
        <f>LOOKUP(laureati_1999_2011_ateneoxgenere[[#This Row],[Enna ]], Comuni!$O$2:$O$8105, Comuni!$D$2:$D$8105)</f>
        <v>41</v>
      </c>
      <c r="F2347" s="1">
        <f>LOOKUP(laureati_1999_2011_ateneoxgenere[[#This Row],[Enna ]], Comuni!$O$2:$O$8105, Comuni!$E$2:$E$8105)</f>
        <v>54</v>
      </c>
      <c r="G2347" s="1">
        <f>LOOKUP(laureati_1999_2011_ateneoxgenere[[#This Row],[Enna ]], Comuni!$O$2:$O$8105, Comuni!$F$2:$F$8105)</f>
        <v>27</v>
      </c>
      <c r="H2347" s="1">
        <f>LOOKUP(laureati_1999_2011_ateneoxgenere[[#This Row],[Enna ]], Comuni!$O$2:$O$8105, Comuni!$G$2:$G$8105)</f>
        <v>12</v>
      </c>
      <c r="I2347" s="1">
        <f>LOOKUP(laureati_1999_2011_ateneoxgenere[[#This Row],[Enna ]], Comuni!$O$2:$O$8105, Comuni!$H$2:$H$8105)</f>
        <v>29</v>
      </c>
      <c r="J2347" s="1">
        <f>LOOKUP(laureati_1999_2011_ateneoxgenere[[#This Row],[Enna ]], Comuni!$O$2:$O$8105, Comuni!$I$2:$I$8105)</f>
        <v>24</v>
      </c>
      <c r="K2347" t="s">
        <v>7</v>
      </c>
      <c r="L2347">
        <v>103</v>
      </c>
    </row>
    <row r="2348" spans="1:12" x14ac:dyDescent="0.25">
      <c r="A2348">
        <v>2013</v>
      </c>
      <c r="B2348">
        <v>5810</v>
      </c>
      <c r="C2348" s="1" t="s">
        <v>59</v>
      </c>
      <c r="D2348" s="1" t="str">
        <f>LOOKUP(C2348, '2018'!$C$2:$C$181, '2018'!$D$2:$D$181)</f>
        <v xml:space="preserve">Roma </v>
      </c>
      <c r="E2348" s="1">
        <f>LOOKUP(laureati_1999_2011_ateneoxgenere[[#This Row],[Enna ]], Comuni!$O$2:$O$8105, Comuni!$D$2:$D$8105)</f>
        <v>41</v>
      </c>
      <c r="F2348" s="1">
        <f>LOOKUP(laureati_1999_2011_ateneoxgenere[[#This Row],[Enna ]], Comuni!$O$2:$O$8105, Comuni!$E$2:$E$8105)</f>
        <v>54</v>
      </c>
      <c r="G2348" s="1">
        <f>LOOKUP(laureati_1999_2011_ateneoxgenere[[#This Row],[Enna ]], Comuni!$O$2:$O$8105, Comuni!$F$2:$F$8105)</f>
        <v>27</v>
      </c>
      <c r="H2348" s="1">
        <f>LOOKUP(laureati_1999_2011_ateneoxgenere[[#This Row],[Enna ]], Comuni!$O$2:$O$8105, Comuni!$G$2:$G$8105)</f>
        <v>12</v>
      </c>
      <c r="I2348" s="1">
        <f>LOOKUP(laureati_1999_2011_ateneoxgenere[[#This Row],[Enna ]], Comuni!$O$2:$O$8105, Comuni!$H$2:$H$8105)</f>
        <v>29</v>
      </c>
      <c r="J2348" s="1">
        <f>LOOKUP(laureati_1999_2011_ateneoxgenere[[#This Row],[Enna ]], Comuni!$O$2:$O$8105, Comuni!$I$2:$I$8105)</f>
        <v>24</v>
      </c>
      <c r="K2348" t="s">
        <v>96</v>
      </c>
      <c r="L2348">
        <v>543</v>
      </c>
    </row>
    <row r="2349" spans="1:12" x14ac:dyDescent="0.25">
      <c r="A2349">
        <v>2013</v>
      </c>
      <c r="B2349">
        <v>5810</v>
      </c>
      <c r="C2349" s="1" t="s">
        <v>59</v>
      </c>
      <c r="D2349" s="1" t="str">
        <f>LOOKUP(C2349, '2018'!$C$2:$C$181, '2018'!$D$2:$D$181)</f>
        <v xml:space="preserve">Roma </v>
      </c>
      <c r="E2349" s="1">
        <f>LOOKUP(laureati_1999_2011_ateneoxgenere[[#This Row],[Enna ]], Comuni!$O$2:$O$8105, Comuni!$D$2:$D$8105)</f>
        <v>41</v>
      </c>
      <c r="F2349" s="1">
        <f>LOOKUP(laureati_1999_2011_ateneoxgenere[[#This Row],[Enna ]], Comuni!$O$2:$O$8105, Comuni!$E$2:$E$8105)</f>
        <v>54</v>
      </c>
      <c r="G2349" s="1">
        <f>LOOKUP(laureati_1999_2011_ateneoxgenere[[#This Row],[Enna ]], Comuni!$O$2:$O$8105, Comuni!$F$2:$F$8105)</f>
        <v>27</v>
      </c>
      <c r="H2349" s="1">
        <f>LOOKUP(laureati_1999_2011_ateneoxgenere[[#This Row],[Enna ]], Comuni!$O$2:$O$8105, Comuni!$G$2:$G$8105)</f>
        <v>12</v>
      </c>
      <c r="I2349" s="1">
        <f>LOOKUP(laureati_1999_2011_ateneoxgenere[[#This Row],[Enna ]], Comuni!$O$2:$O$8105, Comuni!$H$2:$H$8105)</f>
        <v>29</v>
      </c>
      <c r="J2349" s="1">
        <f>LOOKUP(laureati_1999_2011_ateneoxgenere[[#This Row],[Enna ]], Comuni!$O$2:$O$8105, Comuni!$I$2:$I$8105)</f>
        <v>24</v>
      </c>
      <c r="K2349" t="s">
        <v>7</v>
      </c>
      <c r="L2349">
        <v>988</v>
      </c>
    </row>
    <row r="2350" spans="1:12" x14ac:dyDescent="0.25">
      <c r="A2350">
        <v>2013</v>
      </c>
      <c r="B2350">
        <v>5811</v>
      </c>
      <c r="C2350" s="1" t="s">
        <v>60</v>
      </c>
      <c r="D2350" s="1" t="str">
        <f>LOOKUP(C2350, '2018'!$C$2:$C$181, '2018'!$D$2:$D$181)</f>
        <v xml:space="preserve">Roma </v>
      </c>
      <c r="E2350" s="1">
        <f>LOOKUP(laureati_1999_2011_ateneoxgenere[[#This Row],[Enna ]], Comuni!$O$2:$O$8105, Comuni!$D$2:$D$8105)</f>
        <v>41</v>
      </c>
      <c r="F2350" s="1">
        <f>LOOKUP(laureati_1999_2011_ateneoxgenere[[#This Row],[Enna ]], Comuni!$O$2:$O$8105, Comuni!$E$2:$E$8105)</f>
        <v>54</v>
      </c>
      <c r="G2350" s="1">
        <f>LOOKUP(laureati_1999_2011_ateneoxgenere[[#This Row],[Enna ]], Comuni!$O$2:$O$8105, Comuni!$F$2:$F$8105)</f>
        <v>27</v>
      </c>
      <c r="H2350" s="1">
        <f>LOOKUP(laureati_1999_2011_ateneoxgenere[[#This Row],[Enna ]], Comuni!$O$2:$O$8105, Comuni!$G$2:$G$8105)</f>
        <v>12</v>
      </c>
      <c r="I2350" s="1">
        <f>LOOKUP(laureati_1999_2011_ateneoxgenere[[#This Row],[Enna ]], Comuni!$O$2:$O$8105, Comuni!$H$2:$H$8105)</f>
        <v>29</v>
      </c>
      <c r="J2350" s="1">
        <f>LOOKUP(laureati_1999_2011_ateneoxgenere[[#This Row],[Enna ]], Comuni!$O$2:$O$8105, Comuni!$I$2:$I$8105)</f>
        <v>24</v>
      </c>
      <c r="K2350" t="s">
        <v>96</v>
      </c>
      <c r="L2350">
        <v>114</v>
      </c>
    </row>
    <row r="2351" spans="1:12" x14ac:dyDescent="0.25">
      <c r="A2351">
        <v>2013</v>
      </c>
      <c r="B2351">
        <v>5811</v>
      </c>
      <c r="C2351" s="1" t="s">
        <v>60</v>
      </c>
      <c r="D2351" s="1" t="str">
        <f>LOOKUP(C2351, '2018'!$C$2:$C$181, '2018'!$D$2:$D$181)</f>
        <v xml:space="preserve">Roma </v>
      </c>
      <c r="E2351" s="1">
        <f>LOOKUP(laureati_1999_2011_ateneoxgenere[[#This Row],[Enna ]], Comuni!$O$2:$O$8105, Comuni!$D$2:$D$8105)</f>
        <v>41</v>
      </c>
      <c r="F2351" s="1">
        <f>LOOKUP(laureati_1999_2011_ateneoxgenere[[#This Row],[Enna ]], Comuni!$O$2:$O$8105, Comuni!$E$2:$E$8105)</f>
        <v>54</v>
      </c>
      <c r="G2351" s="1">
        <f>LOOKUP(laureati_1999_2011_ateneoxgenere[[#This Row],[Enna ]], Comuni!$O$2:$O$8105, Comuni!$F$2:$F$8105)</f>
        <v>27</v>
      </c>
      <c r="H2351" s="1">
        <f>LOOKUP(laureati_1999_2011_ateneoxgenere[[#This Row],[Enna ]], Comuni!$O$2:$O$8105, Comuni!$G$2:$G$8105)</f>
        <v>12</v>
      </c>
      <c r="I2351" s="1">
        <f>LOOKUP(laureati_1999_2011_ateneoxgenere[[#This Row],[Enna ]], Comuni!$O$2:$O$8105, Comuni!$H$2:$H$8105)</f>
        <v>29</v>
      </c>
      <c r="J2351" s="1">
        <f>LOOKUP(laureati_1999_2011_ateneoxgenere[[#This Row],[Enna ]], Comuni!$O$2:$O$8105, Comuni!$I$2:$I$8105)</f>
        <v>24</v>
      </c>
      <c r="K2351" t="s">
        <v>7</v>
      </c>
      <c r="L2351">
        <v>137</v>
      </c>
    </row>
    <row r="2352" spans="1:12" x14ac:dyDescent="0.25">
      <c r="A2352">
        <v>2013</v>
      </c>
      <c r="B2352">
        <v>5812</v>
      </c>
      <c r="C2352" s="1" t="s">
        <v>61</v>
      </c>
      <c r="D2352" s="1" t="str">
        <f>LOOKUP(C2352, '2018'!$C$2:$C$181, '2018'!$D$2:$D$181)</f>
        <v xml:space="preserve">Roma </v>
      </c>
      <c r="E2352" s="1">
        <f>LOOKUP(laureati_1999_2011_ateneoxgenere[[#This Row],[Enna ]], Comuni!$O$2:$O$8105, Comuni!$D$2:$D$8105)</f>
        <v>41</v>
      </c>
      <c r="F2352" s="1">
        <f>LOOKUP(laureati_1999_2011_ateneoxgenere[[#This Row],[Enna ]], Comuni!$O$2:$O$8105, Comuni!$E$2:$E$8105)</f>
        <v>54</v>
      </c>
      <c r="G2352" s="1">
        <f>LOOKUP(laureati_1999_2011_ateneoxgenere[[#This Row],[Enna ]], Comuni!$O$2:$O$8105, Comuni!$F$2:$F$8105)</f>
        <v>27</v>
      </c>
      <c r="H2352" s="1">
        <f>LOOKUP(laureati_1999_2011_ateneoxgenere[[#This Row],[Enna ]], Comuni!$O$2:$O$8105, Comuni!$G$2:$G$8105)</f>
        <v>12</v>
      </c>
      <c r="I2352" s="1">
        <f>LOOKUP(laureati_1999_2011_ateneoxgenere[[#This Row],[Enna ]], Comuni!$O$2:$O$8105, Comuni!$H$2:$H$8105)</f>
        <v>29</v>
      </c>
      <c r="J2352" s="1">
        <f>LOOKUP(laureati_1999_2011_ateneoxgenere[[#This Row],[Enna ]], Comuni!$O$2:$O$8105, Comuni!$I$2:$I$8105)</f>
        <v>24</v>
      </c>
      <c r="K2352" t="s">
        <v>96</v>
      </c>
      <c r="L2352">
        <v>133</v>
      </c>
    </row>
    <row r="2353" spans="1:12" x14ac:dyDescent="0.25">
      <c r="A2353">
        <v>2013</v>
      </c>
      <c r="B2353">
        <v>5812</v>
      </c>
      <c r="C2353" s="1" t="s">
        <v>61</v>
      </c>
      <c r="D2353" s="1" t="str">
        <f>LOOKUP(C2353, '2018'!$C$2:$C$181, '2018'!$D$2:$D$181)</f>
        <v xml:space="preserve">Roma </v>
      </c>
      <c r="E2353" s="1">
        <f>LOOKUP(laureati_1999_2011_ateneoxgenere[[#This Row],[Enna ]], Comuni!$O$2:$O$8105, Comuni!$D$2:$D$8105)</f>
        <v>41</v>
      </c>
      <c r="F2353" s="1">
        <f>LOOKUP(laureati_1999_2011_ateneoxgenere[[#This Row],[Enna ]], Comuni!$O$2:$O$8105, Comuni!$E$2:$E$8105)</f>
        <v>54</v>
      </c>
      <c r="G2353" s="1">
        <f>LOOKUP(laureati_1999_2011_ateneoxgenere[[#This Row],[Enna ]], Comuni!$O$2:$O$8105, Comuni!$F$2:$F$8105)</f>
        <v>27</v>
      </c>
      <c r="H2353" s="1">
        <f>LOOKUP(laureati_1999_2011_ateneoxgenere[[#This Row],[Enna ]], Comuni!$O$2:$O$8105, Comuni!$G$2:$G$8105)</f>
        <v>12</v>
      </c>
      <c r="I2353" s="1">
        <f>LOOKUP(laureati_1999_2011_ateneoxgenere[[#This Row],[Enna ]], Comuni!$O$2:$O$8105, Comuni!$H$2:$H$8105)</f>
        <v>29</v>
      </c>
      <c r="J2353" s="1">
        <f>LOOKUP(laureati_1999_2011_ateneoxgenere[[#This Row],[Enna ]], Comuni!$O$2:$O$8105, Comuni!$I$2:$I$8105)</f>
        <v>24</v>
      </c>
      <c r="K2353" t="s">
        <v>7</v>
      </c>
      <c r="L2353">
        <v>88</v>
      </c>
    </row>
    <row r="2354" spans="1:12" x14ac:dyDescent="0.25">
      <c r="A2354">
        <v>2013</v>
      </c>
      <c r="B2354">
        <v>5813</v>
      </c>
      <c r="C2354" s="1" t="s">
        <v>62</v>
      </c>
      <c r="D2354" s="1" t="str">
        <f>LOOKUP(C2354, '2018'!$C$2:$C$181, '2018'!$D$2:$D$181)</f>
        <v xml:space="preserve">Roma </v>
      </c>
      <c r="E2354" s="1">
        <f>LOOKUP(laureati_1999_2011_ateneoxgenere[[#This Row],[Enna ]], Comuni!$O$2:$O$8105, Comuni!$D$2:$D$8105)</f>
        <v>41</v>
      </c>
      <c r="F2354" s="1">
        <f>LOOKUP(laureati_1999_2011_ateneoxgenere[[#This Row],[Enna ]], Comuni!$O$2:$O$8105, Comuni!$E$2:$E$8105)</f>
        <v>54</v>
      </c>
      <c r="G2354" s="1">
        <f>LOOKUP(laureati_1999_2011_ateneoxgenere[[#This Row],[Enna ]], Comuni!$O$2:$O$8105, Comuni!$F$2:$F$8105)</f>
        <v>27</v>
      </c>
      <c r="H2354" s="1">
        <f>LOOKUP(laureati_1999_2011_ateneoxgenere[[#This Row],[Enna ]], Comuni!$O$2:$O$8105, Comuni!$G$2:$G$8105)</f>
        <v>12</v>
      </c>
      <c r="I2354" s="1">
        <f>LOOKUP(laureati_1999_2011_ateneoxgenere[[#This Row],[Enna ]], Comuni!$O$2:$O$8105, Comuni!$H$2:$H$8105)</f>
        <v>29</v>
      </c>
      <c r="J2354" s="1">
        <f>LOOKUP(laureati_1999_2011_ateneoxgenere[[#This Row],[Enna ]], Comuni!$O$2:$O$8105, Comuni!$I$2:$I$8105)</f>
        <v>24</v>
      </c>
      <c r="K2354" t="s">
        <v>96</v>
      </c>
      <c r="L2354">
        <v>81</v>
      </c>
    </row>
    <row r="2355" spans="1:12" x14ac:dyDescent="0.25">
      <c r="A2355">
        <v>2013</v>
      </c>
      <c r="B2355">
        <v>5813</v>
      </c>
      <c r="C2355" s="1" t="s">
        <v>62</v>
      </c>
      <c r="D2355" s="1" t="str">
        <f>LOOKUP(C2355, '2018'!$C$2:$C$181, '2018'!$D$2:$D$181)</f>
        <v xml:space="preserve">Roma </v>
      </c>
      <c r="E2355" s="1">
        <f>LOOKUP(laureati_1999_2011_ateneoxgenere[[#This Row],[Enna ]], Comuni!$O$2:$O$8105, Comuni!$D$2:$D$8105)</f>
        <v>41</v>
      </c>
      <c r="F2355" s="1">
        <f>LOOKUP(laureati_1999_2011_ateneoxgenere[[#This Row],[Enna ]], Comuni!$O$2:$O$8105, Comuni!$E$2:$E$8105)</f>
        <v>54</v>
      </c>
      <c r="G2355" s="1">
        <f>LOOKUP(laureati_1999_2011_ateneoxgenere[[#This Row],[Enna ]], Comuni!$O$2:$O$8105, Comuni!$F$2:$F$8105)</f>
        <v>27</v>
      </c>
      <c r="H2355" s="1">
        <f>LOOKUP(laureati_1999_2011_ateneoxgenere[[#This Row],[Enna ]], Comuni!$O$2:$O$8105, Comuni!$G$2:$G$8105)</f>
        <v>12</v>
      </c>
      <c r="I2355" s="1">
        <f>LOOKUP(laureati_1999_2011_ateneoxgenere[[#This Row],[Enna ]], Comuni!$O$2:$O$8105, Comuni!$H$2:$H$8105)</f>
        <v>29</v>
      </c>
      <c r="J2355" s="1">
        <f>LOOKUP(laureati_1999_2011_ateneoxgenere[[#This Row],[Enna ]], Comuni!$O$2:$O$8105, Comuni!$I$2:$I$8105)</f>
        <v>24</v>
      </c>
      <c r="K2355" t="s">
        <v>7</v>
      </c>
      <c r="L2355">
        <v>105</v>
      </c>
    </row>
    <row r="2356" spans="1:12" x14ac:dyDescent="0.25">
      <c r="A2356">
        <v>2013</v>
      </c>
      <c r="B2356">
        <v>5814</v>
      </c>
      <c r="C2356" s="1" t="s">
        <v>63</v>
      </c>
      <c r="D2356" s="1" t="str">
        <f>LOOKUP(C2356, '2018'!$C$2:$C$181, '2018'!$D$2:$D$181)</f>
        <v xml:space="preserve">Reggio </v>
      </c>
      <c r="E2356" s="1">
        <f>LOOKUP(laureati_1999_2011_ateneoxgenere[[#This Row],[Enna ]], Comuni!$O$2:$O$8105, Comuni!$D$2:$D$8105)</f>
        <v>43</v>
      </c>
      <c r="F2356" s="1">
        <f>LOOKUP(laureati_1999_2011_ateneoxgenere[[#This Row],[Enna ]], Comuni!$O$2:$O$8105, Comuni!$E$2:$E$8105)</f>
        <v>41</v>
      </c>
      <c r="G2356" s="1">
        <f>LOOKUP(laureati_1999_2011_ateneoxgenere[[#This Row],[Enna ]], Comuni!$O$2:$O$8105, Comuni!$F$2:$F$8105)</f>
        <v>1</v>
      </c>
      <c r="H2356" s="1">
        <f>LOOKUP(laureati_1999_2011_ateneoxgenere[[#This Row],[Enna ]], Comuni!$O$2:$O$8105, Comuni!$G$2:$G$8105)</f>
        <v>11</v>
      </c>
      <c r="I2356" s="1">
        <f>LOOKUP(laureati_1999_2011_ateneoxgenere[[#This Row],[Enna ]], Comuni!$O$2:$O$8105, Comuni!$H$2:$H$8105)</f>
        <v>32</v>
      </c>
      <c r="J2356" s="1">
        <f>LOOKUP(laureati_1999_2011_ateneoxgenere[[#This Row],[Enna ]], Comuni!$O$2:$O$8105, Comuni!$I$2:$I$8105)</f>
        <v>10</v>
      </c>
      <c r="K2356" t="s">
        <v>96</v>
      </c>
      <c r="L2356">
        <v>2</v>
      </c>
    </row>
    <row r="2357" spans="1:12" x14ac:dyDescent="0.25">
      <c r="A2357">
        <v>2013</v>
      </c>
      <c r="B2357">
        <v>5814</v>
      </c>
      <c r="C2357" s="1" t="s">
        <v>63</v>
      </c>
      <c r="D2357" s="1" t="str">
        <f>LOOKUP(C2357, '2018'!$C$2:$C$181, '2018'!$D$2:$D$181)</f>
        <v xml:space="preserve">Reggio </v>
      </c>
      <c r="E2357" s="1">
        <f>LOOKUP(laureati_1999_2011_ateneoxgenere[[#This Row],[Enna ]], Comuni!$O$2:$O$8105, Comuni!$D$2:$D$8105)</f>
        <v>43</v>
      </c>
      <c r="F2357" s="1">
        <f>LOOKUP(laureati_1999_2011_ateneoxgenere[[#This Row],[Enna ]], Comuni!$O$2:$O$8105, Comuni!$E$2:$E$8105)</f>
        <v>41</v>
      </c>
      <c r="G2357" s="1">
        <f>LOOKUP(laureati_1999_2011_ateneoxgenere[[#This Row],[Enna ]], Comuni!$O$2:$O$8105, Comuni!$F$2:$F$8105)</f>
        <v>1</v>
      </c>
      <c r="H2357" s="1">
        <f>LOOKUP(laureati_1999_2011_ateneoxgenere[[#This Row],[Enna ]], Comuni!$O$2:$O$8105, Comuni!$G$2:$G$8105)</f>
        <v>11</v>
      </c>
      <c r="I2357" s="1">
        <f>LOOKUP(laureati_1999_2011_ateneoxgenere[[#This Row],[Enna ]], Comuni!$O$2:$O$8105, Comuni!$H$2:$H$8105)</f>
        <v>32</v>
      </c>
      <c r="J2357" s="1">
        <f>LOOKUP(laureati_1999_2011_ateneoxgenere[[#This Row],[Enna ]], Comuni!$O$2:$O$8105, Comuni!$I$2:$I$8105)</f>
        <v>10</v>
      </c>
      <c r="K2357" t="s">
        <v>7</v>
      </c>
      <c r="L2357">
        <v>24</v>
      </c>
    </row>
    <row r="2358" spans="1:12" x14ac:dyDescent="0.25">
      <c r="A2358">
        <v>2013</v>
      </c>
      <c r="B2358">
        <v>5815</v>
      </c>
      <c r="C2358" s="1" t="s">
        <v>64</v>
      </c>
      <c r="D2358" s="1" t="str">
        <f>LOOKUP(C2358, '2018'!$C$2:$C$181, '2018'!$D$2:$D$181)</f>
        <v xml:space="preserve">Roma </v>
      </c>
      <c r="E2358" s="1">
        <f>LOOKUP(laureati_1999_2011_ateneoxgenere[[#This Row],[Enna ]], Comuni!$O$2:$O$8105, Comuni!$D$2:$D$8105)</f>
        <v>41</v>
      </c>
      <c r="F2358" s="1">
        <f>LOOKUP(laureati_1999_2011_ateneoxgenere[[#This Row],[Enna ]], Comuni!$O$2:$O$8105, Comuni!$E$2:$E$8105)</f>
        <v>54</v>
      </c>
      <c r="G2358" s="1">
        <f>LOOKUP(laureati_1999_2011_ateneoxgenere[[#This Row],[Enna ]], Comuni!$O$2:$O$8105, Comuni!$F$2:$F$8105)</f>
        <v>27</v>
      </c>
      <c r="H2358" s="1">
        <f>LOOKUP(laureati_1999_2011_ateneoxgenere[[#This Row],[Enna ]], Comuni!$O$2:$O$8105, Comuni!$G$2:$G$8105)</f>
        <v>12</v>
      </c>
      <c r="I2358" s="1">
        <f>LOOKUP(laureati_1999_2011_ateneoxgenere[[#This Row],[Enna ]], Comuni!$O$2:$O$8105, Comuni!$H$2:$H$8105)</f>
        <v>29</v>
      </c>
      <c r="J2358" s="1">
        <f>LOOKUP(laureati_1999_2011_ateneoxgenere[[#This Row],[Enna ]], Comuni!$O$2:$O$8105, Comuni!$I$2:$I$8105)</f>
        <v>24</v>
      </c>
      <c r="K2358" t="s">
        <v>96</v>
      </c>
      <c r="L2358">
        <v>758</v>
      </c>
    </row>
    <row r="2359" spans="1:12" x14ac:dyDescent="0.25">
      <c r="A2359">
        <v>2013</v>
      </c>
      <c r="B2359">
        <v>5815</v>
      </c>
      <c r="C2359" s="1" t="s">
        <v>64</v>
      </c>
      <c r="D2359" s="1" t="str">
        <f>LOOKUP(C2359, '2018'!$C$2:$C$181, '2018'!$D$2:$D$181)</f>
        <v xml:space="preserve">Roma </v>
      </c>
      <c r="E2359" s="1">
        <f>LOOKUP(laureati_1999_2011_ateneoxgenere[[#This Row],[Enna ]], Comuni!$O$2:$O$8105, Comuni!$D$2:$D$8105)</f>
        <v>41</v>
      </c>
      <c r="F2359" s="1">
        <f>LOOKUP(laureati_1999_2011_ateneoxgenere[[#This Row],[Enna ]], Comuni!$O$2:$O$8105, Comuni!$E$2:$E$8105)</f>
        <v>54</v>
      </c>
      <c r="G2359" s="1">
        <f>LOOKUP(laureati_1999_2011_ateneoxgenere[[#This Row],[Enna ]], Comuni!$O$2:$O$8105, Comuni!$F$2:$F$8105)</f>
        <v>27</v>
      </c>
      <c r="H2359" s="1">
        <f>LOOKUP(laureati_1999_2011_ateneoxgenere[[#This Row],[Enna ]], Comuni!$O$2:$O$8105, Comuni!$G$2:$G$8105)</f>
        <v>12</v>
      </c>
      <c r="I2359" s="1">
        <f>LOOKUP(laureati_1999_2011_ateneoxgenere[[#This Row],[Enna ]], Comuni!$O$2:$O$8105, Comuni!$H$2:$H$8105)</f>
        <v>29</v>
      </c>
      <c r="J2359" s="1">
        <f>LOOKUP(laureati_1999_2011_ateneoxgenere[[#This Row],[Enna ]], Comuni!$O$2:$O$8105, Comuni!$I$2:$I$8105)</f>
        <v>24</v>
      </c>
      <c r="K2359" t="s">
        <v>7</v>
      </c>
      <c r="L2359">
        <v>1565</v>
      </c>
    </row>
    <row r="2360" spans="1:12" x14ac:dyDescent="0.25">
      <c r="A2360">
        <v>2013</v>
      </c>
      <c r="B2360">
        <v>5816</v>
      </c>
      <c r="C2360" s="1" t="s">
        <v>8325</v>
      </c>
      <c r="D2360" s="1" t="str">
        <f>LOOKUP(C2360, '2018'!$C$2:$C$181, '2018'!$D$2:$D$181)</f>
        <v xml:space="preserve">Roma </v>
      </c>
      <c r="E2360" s="1">
        <f>LOOKUP(laureati_1999_2011_ateneoxgenere[[#This Row],[Enna ]], Comuni!$O$2:$O$8105, Comuni!$D$2:$D$8105)</f>
        <v>41</v>
      </c>
      <c r="F2360" s="1">
        <f>LOOKUP(laureati_1999_2011_ateneoxgenere[[#This Row],[Enna ]], Comuni!$O$2:$O$8105, Comuni!$E$2:$E$8105)</f>
        <v>54</v>
      </c>
      <c r="G2360" s="1">
        <f>LOOKUP(laureati_1999_2011_ateneoxgenere[[#This Row],[Enna ]], Comuni!$O$2:$O$8105, Comuni!$F$2:$F$8105)</f>
        <v>27</v>
      </c>
      <c r="H2360" s="1">
        <f>LOOKUP(laureati_1999_2011_ateneoxgenere[[#This Row],[Enna ]], Comuni!$O$2:$O$8105, Comuni!$G$2:$G$8105)</f>
        <v>12</v>
      </c>
      <c r="I2360" s="1">
        <f>LOOKUP(laureati_1999_2011_ateneoxgenere[[#This Row],[Enna ]], Comuni!$O$2:$O$8105, Comuni!$H$2:$H$8105)</f>
        <v>29</v>
      </c>
      <c r="J2360" s="1">
        <f>LOOKUP(laureati_1999_2011_ateneoxgenere[[#This Row],[Enna ]], Comuni!$O$2:$O$8105, Comuni!$I$2:$I$8105)</f>
        <v>24</v>
      </c>
      <c r="K2360" t="s">
        <v>96</v>
      </c>
      <c r="L2360">
        <v>19</v>
      </c>
    </row>
    <row r="2361" spans="1:12" x14ac:dyDescent="0.25">
      <c r="A2361">
        <v>2013</v>
      </c>
      <c r="B2361">
        <v>5816</v>
      </c>
      <c r="C2361" s="1" t="s">
        <v>8325</v>
      </c>
      <c r="D2361" s="1" t="str">
        <f>LOOKUP(C2361, '2018'!$C$2:$C$181, '2018'!$D$2:$D$181)</f>
        <v xml:space="preserve">Roma </v>
      </c>
      <c r="E2361" s="1">
        <f>LOOKUP(laureati_1999_2011_ateneoxgenere[[#This Row],[Enna ]], Comuni!$O$2:$O$8105, Comuni!$D$2:$D$8105)</f>
        <v>41</v>
      </c>
      <c r="F2361" s="1">
        <f>LOOKUP(laureati_1999_2011_ateneoxgenere[[#This Row],[Enna ]], Comuni!$O$2:$O$8105, Comuni!$E$2:$E$8105)</f>
        <v>54</v>
      </c>
      <c r="G2361" s="1">
        <f>LOOKUP(laureati_1999_2011_ateneoxgenere[[#This Row],[Enna ]], Comuni!$O$2:$O$8105, Comuni!$F$2:$F$8105)</f>
        <v>27</v>
      </c>
      <c r="H2361" s="1">
        <f>LOOKUP(laureati_1999_2011_ateneoxgenere[[#This Row],[Enna ]], Comuni!$O$2:$O$8105, Comuni!$G$2:$G$8105)</f>
        <v>12</v>
      </c>
      <c r="I2361" s="1">
        <f>LOOKUP(laureati_1999_2011_ateneoxgenere[[#This Row],[Enna ]], Comuni!$O$2:$O$8105, Comuni!$H$2:$H$8105)</f>
        <v>29</v>
      </c>
      <c r="J2361" s="1">
        <f>LOOKUP(laureati_1999_2011_ateneoxgenere[[#This Row],[Enna ]], Comuni!$O$2:$O$8105, Comuni!$I$2:$I$8105)</f>
        <v>24</v>
      </c>
      <c r="K2361" t="s">
        <v>7</v>
      </c>
      <c r="L2361">
        <v>43</v>
      </c>
    </row>
    <row r="2362" spans="1:12" x14ac:dyDescent="0.25">
      <c r="A2362">
        <v>2013</v>
      </c>
      <c r="B2362">
        <v>6001</v>
      </c>
      <c r="C2362" s="1" t="s">
        <v>65</v>
      </c>
      <c r="D2362" s="1" t="str">
        <f>LOOKUP(C2362, '2018'!$C$2:$C$181, '2018'!$D$2:$D$181)</f>
        <v>Cassino</v>
      </c>
      <c r="E2362" s="1">
        <f>LOOKUP(laureati_1999_2011_ateneoxgenere[[#This Row],[Enna ]], Comuni!$O$2:$O$8105, Comuni!$D$2:$D$8105)</f>
        <v>41</v>
      </c>
      <c r="F2362" s="1">
        <f>LOOKUP(laureati_1999_2011_ateneoxgenere[[#This Row],[Enna ]], Comuni!$O$2:$O$8105, Comuni!$E$2:$E$8105)</f>
        <v>29</v>
      </c>
      <c r="G2362" s="1">
        <f>LOOKUP(laureati_1999_2011_ateneoxgenere[[#This Row],[Enna ]], Comuni!$O$2:$O$8105, Comuni!$F$2:$F$8105)</f>
        <v>38</v>
      </c>
      <c r="H2362" s="1">
        <f>LOOKUP(laureati_1999_2011_ateneoxgenere[[#This Row],[Enna ]], Comuni!$O$2:$O$8105, Comuni!$G$2:$G$8105)</f>
        <v>13</v>
      </c>
      <c r="I2362" s="1">
        <f>LOOKUP(laureati_1999_2011_ateneoxgenere[[#This Row],[Enna ]], Comuni!$O$2:$O$8105, Comuni!$H$2:$H$8105)</f>
        <v>49</v>
      </c>
      <c r="J2362" s="1">
        <f>LOOKUP(laureati_1999_2011_ateneoxgenere[[#This Row],[Enna ]], Comuni!$O$2:$O$8105, Comuni!$I$2:$I$8105)</f>
        <v>44</v>
      </c>
      <c r="K2362" t="s">
        <v>96</v>
      </c>
      <c r="L2362">
        <v>802</v>
      </c>
    </row>
    <row r="2363" spans="1:12" x14ac:dyDescent="0.25">
      <c r="A2363">
        <v>2013</v>
      </c>
      <c r="B2363">
        <v>6001</v>
      </c>
      <c r="C2363" s="1" t="s">
        <v>65</v>
      </c>
      <c r="D2363" s="1" t="str">
        <f>LOOKUP(C2363, '2018'!$C$2:$C$181, '2018'!$D$2:$D$181)</f>
        <v>Cassino</v>
      </c>
      <c r="E2363" s="1">
        <f>LOOKUP(laureati_1999_2011_ateneoxgenere[[#This Row],[Enna ]], Comuni!$O$2:$O$8105, Comuni!$D$2:$D$8105)</f>
        <v>41</v>
      </c>
      <c r="F2363" s="1">
        <f>LOOKUP(laureati_1999_2011_ateneoxgenere[[#This Row],[Enna ]], Comuni!$O$2:$O$8105, Comuni!$E$2:$E$8105)</f>
        <v>29</v>
      </c>
      <c r="G2363" s="1">
        <f>LOOKUP(laureati_1999_2011_ateneoxgenere[[#This Row],[Enna ]], Comuni!$O$2:$O$8105, Comuni!$F$2:$F$8105)</f>
        <v>38</v>
      </c>
      <c r="H2363" s="1">
        <f>LOOKUP(laureati_1999_2011_ateneoxgenere[[#This Row],[Enna ]], Comuni!$O$2:$O$8105, Comuni!$G$2:$G$8105)</f>
        <v>13</v>
      </c>
      <c r="I2363" s="1">
        <f>LOOKUP(laureati_1999_2011_ateneoxgenere[[#This Row],[Enna ]], Comuni!$O$2:$O$8105, Comuni!$H$2:$H$8105)</f>
        <v>49</v>
      </c>
      <c r="J2363" s="1">
        <f>LOOKUP(laureati_1999_2011_ateneoxgenere[[#This Row],[Enna ]], Comuni!$O$2:$O$8105, Comuni!$I$2:$I$8105)</f>
        <v>44</v>
      </c>
      <c r="K2363" t="s">
        <v>7</v>
      </c>
      <c r="L2363">
        <v>555</v>
      </c>
    </row>
    <row r="2364" spans="1:12" x14ac:dyDescent="0.25">
      <c r="A2364">
        <v>2013</v>
      </c>
      <c r="B2364">
        <v>6201</v>
      </c>
      <c r="C2364" s="1" t="s">
        <v>66</v>
      </c>
      <c r="D2364" s="1" t="str">
        <f>LOOKUP(C2364, '2018'!$C$2:$C$181, '2018'!$D$2:$D$181)</f>
        <v xml:space="preserve">Benevento </v>
      </c>
      <c r="E2364" s="1">
        <f>LOOKUP(laureati_1999_2011_ateneoxgenere[[#This Row],[Enna ]], Comuni!$O$2:$O$8105, Comuni!$D$2:$D$8105)</f>
        <v>41</v>
      </c>
      <c r="F2364" s="1">
        <f>LOOKUP(laureati_1999_2011_ateneoxgenere[[#This Row],[Enna ]], Comuni!$O$2:$O$8105, Comuni!$E$2:$E$8105)</f>
        <v>7</v>
      </c>
      <c r="G2364" s="1">
        <f>LOOKUP(laureati_1999_2011_ateneoxgenere[[#This Row],[Enna ]], Comuni!$O$2:$O$8105, Comuni!$F$2:$F$8105)</f>
        <v>55</v>
      </c>
      <c r="H2364" s="1">
        <f>LOOKUP(laureati_1999_2011_ateneoxgenere[[#This Row],[Enna ]], Comuni!$O$2:$O$8105, Comuni!$G$2:$G$8105)</f>
        <v>14</v>
      </c>
      <c r="I2364" s="1">
        <f>LOOKUP(laureati_1999_2011_ateneoxgenere[[#This Row],[Enna ]], Comuni!$O$2:$O$8105, Comuni!$H$2:$H$8105)</f>
        <v>46</v>
      </c>
      <c r="J2364" s="1">
        <f>LOOKUP(laureati_1999_2011_ateneoxgenere[[#This Row],[Enna ]], Comuni!$O$2:$O$8105, Comuni!$I$2:$I$8105)</f>
        <v>40</v>
      </c>
      <c r="K2364" t="s">
        <v>96</v>
      </c>
      <c r="L2364">
        <v>484</v>
      </c>
    </row>
    <row r="2365" spans="1:12" x14ac:dyDescent="0.25">
      <c r="A2365">
        <v>2013</v>
      </c>
      <c r="B2365">
        <v>6201</v>
      </c>
      <c r="C2365" s="1" t="s">
        <v>66</v>
      </c>
      <c r="D2365" s="1" t="str">
        <f>LOOKUP(C2365, '2018'!$C$2:$C$181, '2018'!$D$2:$D$181)</f>
        <v xml:space="preserve">Benevento </v>
      </c>
      <c r="E2365" s="1">
        <f>LOOKUP(laureati_1999_2011_ateneoxgenere[[#This Row],[Enna ]], Comuni!$O$2:$O$8105, Comuni!$D$2:$D$8105)</f>
        <v>41</v>
      </c>
      <c r="F2365" s="1">
        <f>LOOKUP(laureati_1999_2011_ateneoxgenere[[#This Row],[Enna ]], Comuni!$O$2:$O$8105, Comuni!$E$2:$E$8105)</f>
        <v>7</v>
      </c>
      <c r="G2365" s="1">
        <f>LOOKUP(laureati_1999_2011_ateneoxgenere[[#This Row],[Enna ]], Comuni!$O$2:$O$8105, Comuni!$F$2:$F$8105)</f>
        <v>55</v>
      </c>
      <c r="H2365" s="1">
        <f>LOOKUP(laureati_1999_2011_ateneoxgenere[[#This Row],[Enna ]], Comuni!$O$2:$O$8105, Comuni!$G$2:$G$8105)</f>
        <v>14</v>
      </c>
      <c r="I2365" s="1">
        <f>LOOKUP(laureati_1999_2011_ateneoxgenere[[#This Row],[Enna ]], Comuni!$O$2:$O$8105, Comuni!$H$2:$H$8105)</f>
        <v>46</v>
      </c>
      <c r="J2365" s="1">
        <f>LOOKUP(laureati_1999_2011_ateneoxgenere[[#This Row],[Enna ]], Comuni!$O$2:$O$8105, Comuni!$I$2:$I$8105)</f>
        <v>40</v>
      </c>
      <c r="K2365" t="s">
        <v>7</v>
      </c>
      <c r="L2365">
        <v>388</v>
      </c>
    </row>
    <row r="2366" spans="1:12" x14ac:dyDescent="0.25">
      <c r="A2366">
        <v>2013</v>
      </c>
      <c r="B2366">
        <v>6202</v>
      </c>
      <c r="C2366" s="1" t="s">
        <v>67</v>
      </c>
      <c r="D2366" s="1" t="str">
        <f>LOOKUP(C2366, '2018'!$C$2:$C$181, '2018'!$D$2:$D$181)</f>
        <v>Potenza</v>
      </c>
      <c r="E2366" s="1">
        <f>LOOKUP(laureati_1999_2011_ateneoxgenere[[#This Row],[Enna ]], Comuni!$O$2:$O$8105, Comuni!$D$2:$D$8105)</f>
        <v>40</v>
      </c>
      <c r="F2366" s="1">
        <f>LOOKUP(laureati_1999_2011_ateneoxgenere[[#This Row],[Enna ]], Comuni!$O$2:$O$8105, Comuni!$E$2:$E$8105)</f>
        <v>38</v>
      </c>
      <c r="G2366" s="1">
        <f>LOOKUP(laureati_1999_2011_ateneoxgenere[[#This Row],[Enna ]], Comuni!$O$2:$O$8105, Comuni!$F$2:$F$8105)</f>
        <v>20</v>
      </c>
      <c r="H2366" s="1">
        <f>LOOKUP(laureati_1999_2011_ateneoxgenere[[#This Row],[Enna ]], Comuni!$O$2:$O$8105, Comuni!$G$2:$G$8105)</f>
        <v>15</v>
      </c>
      <c r="I2366" s="1">
        <f>LOOKUP(laureati_1999_2011_ateneoxgenere[[#This Row],[Enna ]], Comuni!$O$2:$O$8105, Comuni!$H$2:$H$8105)</f>
        <v>48</v>
      </c>
      <c r="J2366" s="1">
        <f>LOOKUP(laureati_1999_2011_ateneoxgenere[[#This Row],[Enna ]], Comuni!$O$2:$O$8105, Comuni!$I$2:$I$8105)</f>
        <v>12</v>
      </c>
      <c r="K2366" t="s">
        <v>96</v>
      </c>
      <c r="L2366">
        <v>35</v>
      </c>
    </row>
    <row r="2367" spans="1:12" x14ac:dyDescent="0.25">
      <c r="A2367">
        <v>2013</v>
      </c>
      <c r="B2367">
        <v>6202</v>
      </c>
      <c r="C2367" s="1" t="s">
        <v>67</v>
      </c>
      <c r="D2367" s="1" t="str">
        <f>LOOKUP(C2367, '2018'!$C$2:$C$181, '2018'!$D$2:$D$181)</f>
        <v>Potenza</v>
      </c>
      <c r="E2367" s="1">
        <f>LOOKUP(laureati_1999_2011_ateneoxgenere[[#This Row],[Enna ]], Comuni!$O$2:$O$8105, Comuni!$D$2:$D$8105)</f>
        <v>40</v>
      </c>
      <c r="F2367" s="1">
        <f>LOOKUP(laureati_1999_2011_ateneoxgenere[[#This Row],[Enna ]], Comuni!$O$2:$O$8105, Comuni!$E$2:$E$8105)</f>
        <v>38</v>
      </c>
      <c r="G2367" s="1">
        <f>LOOKUP(laureati_1999_2011_ateneoxgenere[[#This Row],[Enna ]], Comuni!$O$2:$O$8105, Comuni!$F$2:$F$8105)</f>
        <v>20</v>
      </c>
      <c r="H2367" s="1">
        <f>LOOKUP(laureati_1999_2011_ateneoxgenere[[#This Row],[Enna ]], Comuni!$O$2:$O$8105, Comuni!$G$2:$G$8105)</f>
        <v>15</v>
      </c>
      <c r="I2367" s="1">
        <f>LOOKUP(laureati_1999_2011_ateneoxgenere[[#This Row],[Enna ]], Comuni!$O$2:$O$8105, Comuni!$H$2:$H$8105)</f>
        <v>48</v>
      </c>
      <c r="J2367" s="1">
        <f>LOOKUP(laureati_1999_2011_ateneoxgenere[[#This Row],[Enna ]], Comuni!$O$2:$O$8105, Comuni!$I$2:$I$8105)</f>
        <v>12</v>
      </c>
      <c r="K2367" t="s">
        <v>7</v>
      </c>
      <c r="L2367">
        <v>70</v>
      </c>
    </row>
    <row r="2368" spans="1:12" x14ac:dyDescent="0.25">
      <c r="A2368">
        <v>2013</v>
      </c>
      <c r="B2368">
        <v>6301</v>
      </c>
      <c r="C2368" s="1" t="s">
        <v>68</v>
      </c>
      <c r="D2368" s="1" t="str">
        <f>LOOKUP(C2368, '2018'!$C$2:$C$181, '2018'!$D$2:$D$181)</f>
        <v xml:space="preserve">Napoli </v>
      </c>
      <c r="E2368" s="1">
        <f>LOOKUP(laureati_1999_2011_ateneoxgenere[[#This Row],[Enna ]], Comuni!$O$2:$O$8105, Comuni!$D$2:$D$8105)</f>
        <v>40</v>
      </c>
      <c r="F2368" s="1">
        <f>LOOKUP(laureati_1999_2011_ateneoxgenere[[#This Row],[Enna ]], Comuni!$O$2:$O$8105, Comuni!$E$2:$E$8105)</f>
        <v>51</v>
      </c>
      <c r="G2368" s="1">
        <f>LOOKUP(laureati_1999_2011_ateneoxgenere[[#This Row],[Enna ]], Comuni!$O$2:$O$8105, Comuni!$F$2:$F$8105)</f>
        <v>14</v>
      </c>
      <c r="H2368" s="1">
        <f>LOOKUP(laureati_1999_2011_ateneoxgenere[[#This Row],[Enna ]], Comuni!$O$2:$O$8105, Comuni!$G$2:$G$8105)</f>
        <v>14</v>
      </c>
      <c r="I2368" s="1">
        <f>LOOKUP(laureati_1999_2011_ateneoxgenere[[#This Row],[Enna ]], Comuni!$O$2:$O$8105, Comuni!$H$2:$H$8105)</f>
        <v>15</v>
      </c>
      <c r="J2368" s="1">
        <f>LOOKUP(laureati_1999_2011_ateneoxgenere[[#This Row],[Enna ]], Comuni!$O$2:$O$8105, Comuni!$I$2:$I$8105)</f>
        <v>2</v>
      </c>
      <c r="K2368" t="s">
        <v>96</v>
      </c>
      <c r="L2368">
        <v>7095</v>
      </c>
    </row>
    <row r="2369" spans="1:12" x14ac:dyDescent="0.25">
      <c r="A2369">
        <v>2013</v>
      </c>
      <c r="B2369">
        <v>6301</v>
      </c>
      <c r="C2369" s="1" t="s">
        <v>68</v>
      </c>
      <c r="D2369" s="1" t="str">
        <f>LOOKUP(C2369, '2018'!$C$2:$C$181, '2018'!$D$2:$D$181)</f>
        <v xml:space="preserve">Napoli </v>
      </c>
      <c r="E2369" s="1">
        <f>LOOKUP(laureati_1999_2011_ateneoxgenere[[#This Row],[Enna ]], Comuni!$O$2:$O$8105, Comuni!$D$2:$D$8105)</f>
        <v>40</v>
      </c>
      <c r="F2369" s="1">
        <f>LOOKUP(laureati_1999_2011_ateneoxgenere[[#This Row],[Enna ]], Comuni!$O$2:$O$8105, Comuni!$E$2:$E$8105)</f>
        <v>51</v>
      </c>
      <c r="G2369" s="1">
        <f>LOOKUP(laureati_1999_2011_ateneoxgenere[[#This Row],[Enna ]], Comuni!$O$2:$O$8105, Comuni!$F$2:$F$8105)</f>
        <v>14</v>
      </c>
      <c r="H2369" s="1">
        <f>LOOKUP(laureati_1999_2011_ateneoxgenere[[#This Row],[Enna ]], Comuni!$O$2:$O$8105, Comuni!$G$2:$G$8105)</f>
        <v>14</v>
      </c>
      <c r="I2369" s="1">
        <f>LOOKUP(laureati_1999_2011_ateneoxgenere[[#This Row],[Enna ]], Comuni!$O$2:$O$8105, Comuni!$H$2:$H$8105)</f>
        <v>15</v>
      </c>
      <c r="J2369" s="1">
        <f>LOOKUP(laureati_1999_2011_ateneoxgenere[[#This Row],[Enna ]], Comuni!$O$2:$O$8105, Comuni!$I$2:$I$8105)</f>
        <v>2</v>
      </c>
      <c r="K2369" t="s">
        <v>7</v>
      </c>
      <c r="L2369">
        <v>5426</v>
      </c>
    </row>
    <row r="2370" spans="1:12" x14ac:dyDescent="0.25">
      <c r="A2370">
        <v>2013</v>
      </c>
      <c r="B2370">
        <v>6302</v>
      </c>
      <c r="C2370" s="1" t="s">
        <v>69</v>
      </c>
      <c r="D2370" s="1" t="str">
        <f>LOOKUP(C2370, '2018'!$C$2:$C$181, '2018'!$D$2:$D$181)</f>
        <v xml:space="preserve">Napoli </v>
      </c>
      <c r="E2370" s="1">
        <f>LOOKUP(laureati_1999_2011_ateneoxgenere[[#This Row],[Enna ]], Comuni!$O$2:$O$8105, Comuni!$D$2:$D$8105)</f>
        <v>40</v>
      </c>
      <c r="F2370" s="1">
        <f>LOOKUP(laureati_1999_2011_ateneoxgenere[[#This Row],[Enna ]], Comuni!$O$2:$O$8105, Comuni!$E$2:$E$8105)</f>
        <v>51</v>
      </c>
      <c r="G2370" s="1">
        <f>LOOKUP(laureati_1999_2011_ateneoxgenere[[#This Row],[Enna ]], Comuni!$O$2:$O$8105, Comuni!$F$2:$F$8105)</f>
        <v>14</v>
      </c>
      <c r="H2370" s="1">
        <f>LOOKUP(laureati_1999_2011_ateneoxgenere[[#This Row],[Enna ]], Comuni!$O$2:$O$8105, Comuni!$G$2:$G$8105)</f>
        <v>14</v>
      </c>
      <c r="I2370" s="1">
        <f>LOOKUP(laureati_1999_2011_ateneoxgenere[[#This Row],[Enna ]], Comuni!$O$2:$O$8105, Comuni!$H$2:$H$8105)</f>
        <v>15</v>
      </c>
      <c r="J2370" s="1">
        <f>LOOKUP(laureati_1999_2011_ateneoxgenere[[#This Row],[Enna ]], Comuni!$O$2:$O$8105, Comuni!$I$2:$I$8105)</f>
        <v>2</v>
      </c>
      <c r="K2370" t="s">
        <v>96</v>
      </c>
      <c r="L2370">
        <v>1026</v>
      </c>
    </row>
    <row r="2371" spans="1:12" x14ac:dyDescent="0.25">
      <c r="A2371">
        <v>2013</v>
      </c>
      <c r="B2371">
        <v>6302</v>
      </c>
      <c r="C2371" s="1" t="s">
        <v>69</v>
      </c>
      <c r="D2371" s="1" t="str">
        <f>LOOKUP(C2371, '2018'!$C$2:$C$181, '2018'!$D$2:$D$181)</f>
        <v xml:space="preserve">Napoli </v>
      </c>
      <c r="E2371" s="1">
        <f>LOOKUP(laureati_1999_2011_ateneoxgenere[[#This Row],[Enna ]], Comuni!$O$2:$O$8105, Comuni!$D$2:$D$8105)</f>
        <v>40</v>
      </c>
      <c r="F2371" s="1">
        <f>LOOKUP(laureati_1999_2011_ateneoxgenere[[#This Row],[Enna ]], Comuni!$O$2:$O$8105, Comuni!$E$2:$E$8105)</f>
        <v>51</v>
      </c>
      <c r="G2371" s="1">
        <f>LOOKUP(laureati_1999_2011_ateneoxgenere[[#This Row],[Enna ]], Comuni!$O$2:$O$8105, Comuni!$F$2:$F$8105)</f>
        <v>14</v>
      </c>
      <c r="H2371" s="1">
        <f>LOOKUP(laureati_1999_2011_ateneoxgenere[[#This Row],[Enna ]], Comuni!$O$2:$O$8105, Comuni!$G$2:$G$8105)</f>
        <v>14</v>
      </c>
      <c r="I2371" s="1">
        <f>LOOKUP(laureati_1999_2011_ateneoxgenere[[#This Row],[Enna ]], Comuni!$O$2:$O$8105, Comuni!$H$2:$H$8105)</f>
        <v>15</v>
      </c>
      <c r="J2371" s="1">
        <f>LOOKUP(laureati_1999_2011_ateneoxgenere[[#This Row],[Enna ]], Comuni!$O$2:$O$8105, Comuni!$I$2:$I$8105)</f>
        <v>2</v>
      </c>
      <c r="K2371" t="s">
        <v>7</v>
      </c>
      <c r="L2371">
        <v>1076</v>
      </c>
    </row>
    <row r="2372" spans="1:12" x14ac:dyDescent="0.25">
      <c r="A2372">
        <v>2013</v>
      </c>
      <c r="B2372">
        <v>6303</v>
      </c>
      <c r="C2372" s="1" t="s">
        <v>70</v>
      </c>
      <c r="D2372" s="1" t="str">
        <f>LOOKUP(C2372, '2018'!$C$2:$C$181, '2018'!$D$2:$D$181)</f>
        <v xml:space="preserve">Napoli </v>
      </c>
      <c r="E2372" s="1">
        <f>LOOKUP(laureati_1999_2011_ateneoxgenere[[#This Row],[Enna ]], Comuni!$O$2:$O$8105, Comuni!$D$2:$D$8105)</f>
        <v>40</v>
      </c>
      <c r="F2372" s="1">
        <f>LOOKUP(laureati_1999_2011_ateneoxgenere[[#This Row],[Enna ]], Comuni!$O$2:$O$8105, Comuni!$E$2:$E$8105)</f>
        <v>51</v>
      </c>
      <c r="G2372" s="1">
        <f>LOOKUP(laureati_1999_2011_ateneoxgenere[[#This Row],[Enna ]], Comuni!$O$2:$O$8105, Comuni!$F$2:$F$8105)</f>
        <v>14</v>
      </c>
      <c r="H2372" s="1">
        <f>LOOKUP(laureati_1999_2011_ateneoxgenere[[#This Row],[Enna ]], Comuni!$O$2:$O$8105, Comuni!$G$2:$G$8105)</f>
        <v>14</v>
      </c>
      <c r="I2372" s="1">
        <f>LOOKUP(laureati_1999_2011_ateneoxgenere[[#This Row],[Enna ]], Comuni!$O$2:$O$8105, Comuni!$H$2:$H$8105)</f>
        <v>15</v>
      </c>
      <c r="J2372" s="1">
        <f>LOOKUP(laureati_1999_2011_ateneoxgenere[[#This Row],[Enna ]], Comuni!$O$2:$O$8105, Comuni!$I$2:$I$8105)</f>
        <v>2</v>
      </c>
      <c r="K2372" t="s">
        <v>96</v>
      </c>
      <c r="L2372">
        <v>1315</v>
      </c>
    </row>
    <row r="2373" spans="1:12" x14ac:dyDescent="0.25">
      <c r="A2373">
        <v>2013</v>
      </c>
      <c r="B2373">
        <v>6303</v>
      </c>
      <c r="C2373" s="1" t="s">
        <v>70</v>
      </c>
      <c r="D2373" s="1" t="str">
        <f>LOOKUP(C2373, '2018'!$C$2:$C$181, '2018'!$D$2:$D$181)</f>
        <v xml:space="preserve">Napoli </v>
      </c>
      <c r="E2373" s="1">
        <f>LOOKUP(laureati_1999_2011_ateneoxgenere[[#This Row],[Enna ]], Comuni!$O$2:$O$8105, Comuni!$D$2:$D$8105)</f>
        <v>40</v>
      </c>
      <c r="F2373" s="1">
        <f>LOOKUP(laureati_1999_2011_ateneoxgenere[[#This Row],[Enna ]], Comuni!$O$2:$O$8105, Comuni!$E$2:$E$8105)</f>
        <v>51</v>
      </c>
      <c r="G2373" s="1">
        <f>LOOKUP(laureati_1999_2011_ateneoxgenere[[#This Row],[Enna ]], Comuni!$O$2:$O$8105, Comuni!$F$2:$F$8105)</f>
        <v>14</v>
      </c>
      <c r="H2373" s="1">
        <f>LOOKUP(laureati_1999_2011_ateneoxgenere[[#This Row],[Enna ]], Comuni!$O$2:$O$8105, Comuni!$G$2:$G$8105)</f>
        <v>14</v>
      </c>
      <c r="I2373" s="1">
        <f>LOOKUP(laureati_1999_2011_ateneoxgenere[[#This Row],[Enna ]], Comuni!$O$2:$O$8105, Comuni!$H$2:$H$8105)</f>
        <v>15</v>
      </c>
      <c r="J2373" s="1">
        <f>LOOKUP(laureati_1999_2011_ateneoxgenere[[#This Row],[Enna ]], Comuni!$O$2:$O$8105, Comuni!$I$2:$I$8105)</f>
        <v>2</v>
      </c>
      <c r="K2373" t="s">
        <v>7</v>
      </c>
      <c r="L2373">
        <v>319</v>
      </c>
    </row>
    <row r="2374" spans="1:12" x14ac:dyDescent="0.25">
      <c r="A2374">
        <v>2013</v>
      </c>
      <c r="B2374">
        <v>6304</v>
      </c>
      <c r="C2374" s="1" t="s">
        <v>71</v>
      </c>
      <c r="D2374" s="1" t="str">
        <f>LOOKUP(C2374, '2018'!$C$2:$C$181, '2018'!$D$2:$D$181)</f>
        <v xml:space="preserve">Napoli </v>
      </c>
      <c r="E2374" s="1">
        <f>LOOKUP(laureati_1999_2011_ateneoxgenere[[#This Row],[Enna ]], Comuni!$O$2:$O$8105, Comuni!$D$2:$D$8105)</f>
        <v>40</v>
      </c>
      <c r="F2374" s="1">
        <f>LOOKUP(laureati_1999_2011_ateneoxgenere[[#This Row],[Enna ]], Comuni!$O$2:$O$8105, Comuni!$E$2:$E$8105)</f>
        <v>51</v>
      </c>
      <c r="G2374" s="1">
        <f>LOOKUP(laureati_1999_2011_ateneoxgenere[[#This Row],[Enna ]], Comuni!$O$2:$O$8105, Comuni!$F$2:$F$8105)</f>
        <v>14</v>
      </c>
      <c r="H2374" s="1">
        <f>LOOKUP(laureati_1999_2011_ateneoxgenere[[#This Row],[Enna ]], Comuni!$O$2:$O$8105, Comuni!$G$2:$G$8105)</f>
        <v>14</v>
      </c>
      <c r="I2374" s="1">
        <f>LOOKUP(laureati_1999_2011_ateneoxgenere[[#This Row],[Enna ]], Comuni!$O$2:$O$8105, Comuni!$H$2:$H$8105)</f>
        <v>15</v>
      </c>
      <c r="J2374" s="1">
        <f>LOOKUP(laureati_1999_2011_ateneoxgenere[[#This Row],[Enna ]], Comuni!$O$2:$O$8105, Comuni!$I$2:$I$8105)</f>
        <v>2</v>
      </c>
      <c r="K2374" t="s">
        <v>96</v>
      </c>
      <c r="L2374">
        <v>1613</v>
      </c>
    </row>
    <row r="2375" spans="1:12" x14ac:dyDescent="0.25">
      <c r="A2375">
        <v>2013</v>
      </c>
      <c r="B2375">
        <v>6304</v>
      </c>
      <c r="C2375" s="1" t="s">
        <v>71</v>
      </c>
      <c r="D2375" s="1" t="str">
        <f>LOOKUP(C2375, '2018'!$C$2:$C$181, '2018'!$D$2:$D$181)</f>
        <v xml:space="preserve">Napoli </v>
      </c>
      <c r="E2375" s="1">
        <f>LOOKUP(laureati_1999_2011_ateneoxgenere[[#This Row],[Enna ]], Comuni!$O$2:$O$8105, Comuni!$D$2:$D$8105)</f>
        <v>40</v>
      </c>
      <c r="F2375" s="1">
        <f>LOOKUP(laureati_1999_2011_ateneoxgenere[[#This Row],[Enna ]], Comuni!$O$2:$O$8105, Comuni!$E$2:$E$8105)</f>
        <v>51</v>
      </c>
      <c r="G2375" s="1">
        <f>LOOKUP(laureati_1999_2011_ateneoxgenere[[#This Row],[Enna ]], Comuni!$O$2:$O$8105, Comuni!$F$2:$F$8105)</f>
        <v>14</v>
      </c>
      <c r="H2375" s="1">
        <f>LOOKUP(laureati_1999_2011_ateneoxgenere[[#This Row],[Enna ]], Comuni!$O$2:$O$8105, Comuni!$G$2:$G$8105)</f>
        <v>14</v>
      </c>
      <c r="I2375" s="1">
        <f>LOOKUP(laureati_1999_2011_ateneoxgenere[[#This Row],[Enna ]], Comuni!$O$2:$O$8105, Comuni!$H$2:$H$8105)</f>
        <v>15</v>
      </c>
      <c r="J2375" s="1">
        <f>LOOKUP(laureati_1999_2011_ateneoxgenere[[#This Row],[Enna ]], Comuni!$O$2:$O$8105, Comuni!$I$2:$I$8105)</f>
        <v>2</v>
      </c>
      <c r="K2375" t="s">
        <v>7</v>
      </c>
      <c r="L2375">
        <v>246</v>
      </c>
    </row>
    <row r="2376" spans="1:12" x14ac:dyDescent="0.25">
      <c r="A2376">
        <v>2013</v>
      </c>
      <c r="B2376">
        <v>6306</v>
      </c>
      <c r="C2376" s="1" t="s">
        <v>113</v>
      </c>
      <c r="D2376" s="1" t="str">
        <f>LOOKUP(C2376, '2018'!$C$2:$C$181, '2018'!$D$2:$D$181)</f>
        <v xml:space="preserve">Napoli </v>
      </c>
      <c r="E2376" s="1">
        <f>LOOKUP(laureati_1999_2011_ateneoxgenere[[#This Row],[Enna ]], Comuni!$O$2:$O$8105, Comuni!$D$2:$D$8105)</f>
        <v>40</v>
      </c>
      <c r="F2376" s="1">
        <f>LOOKUP(laureati_1999_2011_ateneoxgenere[[#This Row],[Enna ]], Comuni!$O$2:$O$8105, Comuni!$E$2:$E$8105)</f>
        <v>51</v>
      </c>
      <c r="G2376" s="1">
        <f>LOOKUP(laureati_1999_2011_ateneoxgenere[[#This Row],[Enna ]], Comuni!$O$2:$O$8105, Comuni!$F$2:$F$8105)</f>
        <v>14</v>
      </c>
      <c r="H2376" s="1">
        <f>LOOKUP(laureati_1999_2011_ateneoxgenere[[#This Row],[Enna ]], Comuni!$O$2:$O$8105, Comuni!$G$2:$G$8105)</f>
        <v>14</v>
      </c>
      <c r="I2376" s="1">
        <f>LOOKUP(laureati_1999_2011_ateneoxgenere[[#This Row],[Enna ]], Comuni!$O$2:$O$8105, Comuni!$H$2:$H$8105)</f>
        <v>15</v>
      </c>
      <c r="J2376" s="1">
        <f>LOOKUP(laureati_1999_2011_ateneoxgenere[[#This Row],[Enna ]], Comuni!$O$2:$O$8105, Comuni!$I$2:$I$8105)</f>
        <v>2</v>
      </c>
      <c r="K2376" t="s">
        <v>96</v>
      </c>
      <c r="L2376">
        <v>2698</v>
      </c>
    </row>
    <row r="2377" spans="1:12" x14ac:dyDescent="0.25">
      <c r="A2377">
        <v>2013</v>
      </c>
      <c r="B2377">
        <v>6306</v>
      </c>
      <c r="C2377" s="1" t="s">
        <v>113</v>
      </c>
      <c r="D2377" s="1" t="str">
        <f>LOOKUP(C2377, '2018'!$C$2:$C$181, '2018'!$D$2:$D$181)</f>
        <v xml:space="preserve">Napoli </v>
      </c>
      <c r="E2377" s="1">
        <f>LOOKUP(laureati_1999_2011_ateneoxgenere[[#This Row],[Enna ]], Comuni!$O$2:$O$8105, Comuni!$D$2:$D$8105)</f>
        <v>40</v>
      </c>
      <c r="F2377" s="1">
        <f>LOOKUP(laureati_1999_2011_ateneoxgenere[[#This Row],[Enna ]], Comuni!$O$2:$O$8105, Comuni!$E$2:$E$8105)</f>
        <v>51</v>
      </c>
      <c r="G2377" s="1">
        <f>LOOKUP(laureati_1999_2011_ateneoxgenere[[#This Row],[Enna ]], Comuni!$O$2:$O$8105, Comuni!$F$2:$F$8105)</f>
        <v>14</v>
      </c>
      <c r="H2377" s="1">
        <f>LOOKUP(laureati_1999_2011_ateneoxgenere[[#This Row],[Enna ]], Comuni!$O$2:$O$8105, Comuni!$G$2:$G$8105)</f>
        <v>14</v>
      </c>
      <c r="I2377" s="1">
        <f>LOOKUP(laureati_1999_2011_ateneoxgenere[[#This Row],[Enna ]], Comuni!$O$2:$O$8105, Comuni!$H$2:$H$8105)</f>
        <v>15</v>
      </c>
      <c r="J2377" s="1">
        <f>LOOKUP(laureati_1999_2011_ateneoxgenere[[#This Row],[Enna ]], Comuni!$O$2:$O$8105, Comuni!$I$2:$I$8105)</f>
        <v>2</v>
      </c>
      <c r="K2377" t="s">
        <v>7</v>
      </c>
      <c r="L2377">
        <v>1766</v>
      </c>
    </row>
    <row r="2378" spans="1:12" x14ac:dyDescent="0.25">
      <c r="A2378">
        <v>2013</v>
      </c>
      <c r="B2378">
        <v>6501</v>
      </c>
      <c r="C2378" s="1" t="s">
        <v>74</v>
      </c>
      <c r="D2378" s="1" t="str">
        <f>LOOKUP(C2378, '2018'!$C$2:$C$181, '2018'!$D$2:$D$181)</f>
        <v>Salerno</v>
      </c>
      <c r="E2378" s="1">
        <f>LOOKUP(laureati_1999_2011_ateneoxgenere[[#This Row],[Enna ]], Comuni!$O$2:$O$8105, Comuni!$D$2:$D$8105)</f>
        <v>40</v>
      </c>
      <c r="F2378" s="1">
        <f>LOOKUP(laureati_1999_2011_ateneoxgenere[[#This Row],[Enna ]], Comuni!$O$2:$O$8105, Comuni!$E$2:$E$8105)</f>
        <v>40</v>
      </c>
      <c r="G2378" s="1">
        <f>LOOKUP(laureati_1999_2011_ateneoxgenere[[#This Row],[Enna ]], Comuni!$O$2:$O$8105, Comuni!$F$2:$F$8105)</f>
        <v>52</v>
      </c>
      <c r="H2378" s="1">
        <f>LOOKUP(laureati_1999_2011_ateneoxgenere[[#This Row],[Enna ]], Comuni!$O$2:$O$8105, Comuni!$G$2:$G$8105)</f>
        <v>14</v>
      </c>
      <c r="I2378" s="1">
        <f>LOOKUP(laureati_1999_2011_ateneoxgenere[[#This Row],[Enna ]], Comuni!$O$2:$O$8105, Comuni!$H$2:$H$8105)</f>
        <v>45</v>
      </c>
      <c r="J2378" s="1">
        <f>LOOKUP(laureati_1999_2011_ateneoxgenere[[#This Row],[Enna ]], Comuni!$O$2:$O$8105, Comuni!$I$2:$I$8105)</f>
        <v>40</v>
      </c>
      <c r="K2378" t="s">
        <v>96</v>
      </c>
      <c r="L2378">
        <v>2758</v>
      </c>
    </row>
    <row r="2379" spans="1:12" x14ac:dyDescent="0.25">
      <c r="A2379">
        <v>2013</v>
      </c>
      <c r="B2379">
        <v>6501</v>
      </c>
      <c r="C2379" s="1" t="s">
        <v>74</v>
      </c>
      <c r="D2379" s="1" t="str">
        <f>LOOKUP(C2379, '2018'!$C$2:$C$181, '2018'!$D$2:$D$181)</f>
        <v>Salerno</v>
      </c>
      <c r="E2379" s="1">
        <f>LOOKUP(laureati_1999_2011_ateneoxgenere[[#This Row],[Enna ]], Comuni!$O$2:$O$8105, Comuni!$D$2:$D$8105)</f>
        <v>40</v>
      </c>
      <c r="F2379" s="1">
        <f>LOOKUP(laureati_1999_2011_ateneoxgenere[[#This Row],[Enna ]], Comuni!$O$2:$O$8105, Comuni!$E$2:$E$8105)</f>
        <v>40</v>
      </c>
      <c r="G2379" s="1">
        <f>LOOKUP(laureati_1999_2011_ateneoxgenere[[#This Row],[Enna ]], Comuni!$O$2:$O$8105, Comuni!$F$2:$F$8105)</f>
        <v>52</v>
      </c>
      <c r="H2379" s="1">
        <f>LOOKUP(laureati_1999_2011_ateneoxgenere[[#This Row],[Enna ]], Comuni!$O$2:$O$8105, Comuni!$G$2:$G$8105)</f>
        <v>14</v>
      </c>
      <c r="I2379" s="1">
        <f>LOOKUP(laureati_1999_2011_ateneoxgenere[[#This Row],[Enna ]], Comuni!$O$2:$O$8105, Comuni!$H$2:$H$8105)</f>
        <v>45</v>
      </c>
      <c r="J2379" s="1">
        <f>LOOKUP(laureati_1999_2011_ateneoxgenere[[#This Row],[Enna ]], Comuni!$O$2:$O$8105, Comuni!$I$2:$I$8105)</f>
        <v>40</v>
      </c>
      <c r="K2379" t="s">
        <v>7</v>
      </c>
      <c r="L2379">
        <v>1687</v>
      </c>
    </row>
    <row r="2380" spans="1:12" x14ac:dyDescent="0.25">
      <c r="A2380">
        <v>2013</v>
      </c>
      <c r="B2380">
        <v>6601</v>
      </c>
      <c r="C2380" s="1" t="s">
        <v>75</v>
      </c>
      <c r="D2380" s="1" t="str">
        <f>LOOKUP(C2380, '2018'!$C$2:$C$181, '2018'!$D$2:$D$181)</f>
        <v>L'Aquila</v>
      </c>
      <c r="E2380" s="1">
        <f>LOOKUP(laureati_1999_2011_ateneoxgenere[[#This Row],[Enna ]], Comuni!$O$2:$O$8105, Comuni!$D$2:$D$8105)</f>
        <v>42</v>
      </c>
      <c r="F2380" s="1">
        <f>LOOKUP(laureati_1999_2011_ateneoxgenere[[#This Row],[Enna ]], Comuni!$O$2:$O$8105, Comuni!$E$2:$E$8105)</f>
        <v>21</v>
      </c>
      <c r="G2380" s="1">
        <f>LOOKUP(laureati_1999_2011_ateneoxgenere[[#This Row],[Enna ]], Comuni!$O$2:$O$8105, Comuni!$F$2:$F$8105)</f>
        <v>9</v>
      </c>
      <c r="H2380" s="1">
        <f>LOOKUP(laureati_1999_2011_ateneoxgenere[[#This Row],[Enna ]], Comuni!$O$2:$O$8105, Comuni!$G$2:$G$8105)</f>
        <v>13</v>
      </c>
      <c r="I2380" s="1">
        <f>LOOKUP(laureati_1999_2011_ateneoxgenere[[#This Row],[Enna ]], Comuni!$O$2:$O$8105, Comuni!$H$2:$H$8105)</f>
        <v>23</v>
      </c>
      <c r="J2380" s="1">
        <f>LOOKUP(laureati_1999_2011_ateneoxgenere[[#This Row],[Enna ]], Comuni!$O$2:$O$8105, Comuni!$I$2:$I$8105)</f>
        <v>57</v>
      </c>
      <c r="K2380" t="s">
        <v>96</v>
      </c>
      <c r="L2380">
        <v>1927</v>
      </c>
    </row>
    <row r="2381" spans="1:12" x14ac:dyDescent="0.25">
      <c r="A2381">
        <v>2013</v>
      </c>
      <c r="B2381">
        <v>6601</v>
      </c>
      <c r="C2381" s="1" t="s">
        <v>75</v>
      </c>
      <c r="D2381" s="1" t="str">
        <f>LOOKUP(C2381, '2018'!$C$2:$C$181, '2018'!$D$2:$D$181)</f>
        <v>L'Aquila</v>
      </c>
      <c r="E2381" s="1">
        <f>LOOKUP(laureati_1999_2011_ateneoxgenere[[#This Row],[Enna ]], Comuni!$O$2:$O$8105, Comuni!$D$2:$D$8105)</f>
        <v>42</v>
      </c>
      <c r="F2381" s="1">
        <f>LOOKUP(laureati_1999_2011_ateneoxgenere[[#This Row],[Enna ]], Comuni!$O$2:$O$8105, Comuni!$E$2:$E$8105)</f>
        <v>21</v>
      </c>
      <c r="G2381" s="1">
        <f>LOOKUP(laureati_1999_2011_ateneoxgenere[[#This Row],[Enna ]], Comuni!$O$2:$O$8105, Comuni!$F$2:$F$8105)</f>
        <v>9</v>
      </c>
      <c r="H2381" s="1">
        <f>LOOKUP(laureati_1999_2011_ateneoxgenere[[#This Row],[Enna ]], Comuni!$O$2:$O$8105, Comuni!$G$2:$G$8105)</f>
        <v>13</v>
      </c>
      <c r="I2381" s="1">
        <f>LOOKUP(laureati_1999_2011_ateneoxgenere[[#This Row],[Enna ]], Comuni!$O$2:$O$8105, Comuni!$H$2:$H$8105)</f>
        <v>23</v>
      </c>
      <c r="J2381" s="1">
        <f>LOOKUP(laureati_1999_2011_ateneoxgenere[[#This Row],[Enna ]], Comuni!$O$2:$O$8105, Comuni!$I$2:$I$8105)</f>
        <v>57</v>
      </c>
      <c r="K2381" t="s">
        <v>7</v>
      </c>
      <c r="L2381">
        <v>1491</v>
      </c>
    </row>
    <row r="2382" spans="1:12" x14ac:dyDescent="0.25">
      <c r="A2382">
        <v>2013</v>
      </c>
      <c r="B2382">
        <v>6701</v>
      </c>
      <c r="C2382" s="1" t="s">
        <v>76</v>
      </c>
      <c r="D2382" s="1" t="str">
        <f>LOOKUP(C2382, '2018'!$C$2:$C$181, '2018'!$D$2:$D$181)</f>
        <v>Teramo</v>
      </c>
      <c r="E2382" s="1">
        <f>LOOKUP(laureati_1999_2011_ateneoxgenere[[#This Row],[Enna ]], Comuni!$O$2:$O$8105, Comuni!$D$2:$D$8105)</f>
        <v>42</v>
      </c>
      <c r="F2382" s="1">
        <f>LOOKUP(laureati_1999_2011_ateneoxgenere[[#This Row],[Enna ]], Comuni!$O$2:$O$8105, Comuni!$E$2:$E$8105)</f>
        <v>39</v>
      </c>
      <c r="G2382" s="1">
        <f>LOOKUP(laureati_1999_2011_ateneoxgenere[[#This Row],[Enna ]], Comuni!$O$2:$O$8105, Comuni!$F$2:$F$8105)</f>
        <v>30</v>
      </c>
      <c r="H2382" s="1">
        <f>LOOKUP(laureati_1999_2011_ateneoxgenere[[#This Row],[Enna ]], Comuni!$O$2:$O$8105, Comuni!$G$2:$G$8105)</f>
        <v>13</v>
      </c>
      <c r="I2382" s="1">
        <f>LOOKUP(laureati_1999_2011_ateneoxgenere[[#This Row],[Enna ]], Comuni!$O$2:$O$8105, Comuni!$H$2:$H$8105)</f>
        <v>42</v>
      </c>
      <c r="J2382" s="1">
        <f>LOOKUP(laureati_1999_2011_ateneoxgenere[[#This Row],[Enna ]], Comuni!$O$2:$O$8105, Comuni!$I$2:$I$8105)</f>
        <v>26</v>
      </c>
      <c r="K2382" t="s">
        <v>96</v>
      </c>
      <c r="L2382">
        <v>608</v>
      </c>
    </row>
    <row r="2383" spans="1:12" x14ac:dyDescent="0.25">
      <c r="A2383">
        <v>2013</v>
      </c>
      <c r="B2383">
        <v>6701</v>
      </c>
      <c r="C2383" s="1" t="s">
        <v>76</v>
      </c>
      <c r="D2383" s="1" t="str">
        <f>LOOKUP(C2383, '2018'!$C$2:$C$181, '2018'!$D$2:$D$181)</f>
        <v>Teramo</v>
      </c>
      <c r="E2383" s="1">
        <f>LOOKUP(laureati_1999_2011_ateneoxgenere[[#This Row],[Enna ]], Comuni!$O$2:$O$8105, Comuni!$D$2:$D$8105)</f>
        <v>42</v>
      </c>
      <c r="F2383" s="1">
        <f>LOOKUP(laureati_1999_2011_ateneoxgenere[[#This Row],[Enna ]], Comuni!$O$2:$O$8105, Comuni!$E$2:$E$8105)</f>
        <v>39</v>
      </c>
      <c r="G2383" s="1">
        <f>LOOKUP(laureati_1999_2011_ateneoxgenere[[#This Row],[Enna ]], Comuni!$O$2:$O$8105, Comuni!$F$2:$F$8105)</f>
        <v>30</v>
      </c>
      <c r="H2383" s="1">
        <f>LOOKUP(laureati_1999_2011_ateneoxgenere[[#This Row],[Enna ]], Comuni!$O$2:$O$8105, Comuni!$G$2:$G$8105)</f>
        <v>13</v>
      </c>
      <c r="I2383" s="1">
        <f>LOOKUP(laureati_1999_2011_ateneoxgenere[[#This Row],[Enna ]], Comuni!$O$2:$O$8105, Comuni!$H$2:$H$8105)</f>
        <v>42</v>
      </c>
      <c r="J2383" s="1">
        <f>LOOKUP(laureati_1999_2011_ateneoxgenere[[#This Row],[Enna ]], Comuni!$O$2:$O$8105, Comuni!$I$2:$I$8105)</f>
        <v>26</v>
      </c>
      <c r="K2383" t="s">
        <v>7</v>
      </c>
      <c r="L2383">
        <v>623</v>
      </c>
    </row>
    <row r="2384" spans="1:12" x14ac:dyDescent="0.25">
      <c r="A2384">
        <v>2013</v>
      </c>
      <c r="B2384">
        <v>6901</v>
      </c>
      <c r="C2384" s="1" t="s">
        <v>77</v>
      </c>
      <c r="D2384" s="1" t="str">
        <f>LOOKUP(C2384, '2018'!$C$2:$C$181, '2018'!$D$2:$D$181)</f>
        <v xml:space="preserve">Chieti </v>
      </c>
      <c r="E2384" s="1">
        <f>LOOKUP(laureati_1999_2011_ateneoxgenere[[#This Row],[Enna ]], Comuni!$O$2:$O$8105, Comuni!$D$2:$D$8105)</f>
        <v>42</v>
      </c>
      <c r="F2384" s="1">
        <f>LOOKUP(laureati_1999_2011_ateneoxgenere[[#This Row],[Enna ]], Comuni!$O$2:$O$8105, Comuni!$E$2:$E$8105)</f>
        <v>21</v>
      </c>
      <c r="G2384" s="1">
        <f>LOOKUP(laureati_1999_2011_ateneoxgenere[[#This Row],[Enna ]], Comuni!$O$2:$O$8105, Comuni!$F$2:$F$8105)</f>
        <v>7</v>
      </c>
      <c r="H2384" s="1">
        <f>LOOKUP(laureati_1999_2011_ateneoxgenere[[#This Row],[Enna ]], Comuni!$O$2:$O$8105, Comuni!$G$2:$G$8105)</f>
        <v>14</v>
      </c>
      <c r="I2384" s="1">
        <f>LOOKUP(laureati_1999_2011_ateneoxgenere[[#This Row],[Enna ]], Comuni!$O$2:$O$8105, Comuni!$H$2:$H$8105)</f>
        <v>10</v>
      </c>
      <c r="J2384" s="1">
        <f>LOOKUP(laureati_1999_2011_ateneoxgenere[[#This Row],[Enna ]], Comuni!$O$2:$O$8105, Comuni!$I$2:$I$8105)</f>
        <v>5</v>
      </c>
      <c r="K2384" t="s">
        <v>96</v>
      </c>
      <c r="L2384">
        <v>3740</v>
      </c>
    </row>
    <row r="2385" spans="1:12" x14ac:dyDescent="0.25">
      <c r="A2385">
        <v>2013</v>
      </c>
      <c r="B2385">
        <v>6901</v>
      </c>
      <c r="C2385" s="1" t="s">
        <v>77</v>
      </c>
      <c r="D2385" s="1" t="str">
        <f>LOOKUP(C2385, '2018'!$C$2:$C$181, '2018'!$D$2:$D$181)</f>
        <v xml:space="preserve">Chieti </v>
      </c>
      <c r="E2385" s="1">
        <f>LOOKUP(laureati_1999_2011_ateneoxgenere[[#This Row],[Enna ]], Comuni!$O$2:$O$8105, Comuni!$D$2:$D$8105)</f>
        <v>42</v>
      </c>
      <c r="F2385" s="1">
        <f>LOOKUP(laureati_1999_2011_ateneoxgenere[[#This Row],[Enna ]], Comuni!$O$2:$O$8105, Comuni!$E$2:$E$8105)</f>
        <v>21</v>
      </c>
      <c r="G2385" s="1">
        <f>LOOKUP(laureati_1999_2011_ateneoxgenere[[#This Row],[Enna ]], Comuni!$O$2:$O$8105, Comuni!$F$2:$F$8105)</f>
        <v>7</v>
      </c>
      <c r="H2385" s="1">
        <f>LOOKUP(laureati_1999_2011_ateneoxgenere[[#This Row],[Enna ]], Comuni!$O$2:$O$8105, Comuni!$G$2:$G$8105)</f>
        <v>14</v>
      </c>
      <c r="I2385" s="1">
        <f>LOOKUP(laureati_1999_2011_ateneoxgenere[[#This Row],[Enna ]], Comuni!$O$2:$O$8105, Comuni!$H$2:$H$8105)</f>
        <v>10</v>
      </c>
      <c r="J2385" s="1">
        <f>LOOKUP(laureati_1999_2011_ateneoxgenere[[#This Row],[Enna ]], Comuni!$O$2:$O$8105, Comuni!$I$2:$I$8105)</f>
        <v>5</v>
      </c>
      <c r="K2385" t="s">
        <v>7</v>
      </c>
      <c r="L2385">
        <v>1671</v>
      </c>
    </row>
    <row r="2386" spans="1:12" x14ac:dyDescent="0.25">
      <c r="A2386">
        <v>2013</v>
      </c>
      <c r="B2386">
        <v>6902</v>
      </c>
      <c r="C2386" s="1" t="s">
        <v>78</v>
      </c>
      <c r="D2386" s="1" t="str">
        <f>LOOKUP(C2386, '2018'!$C$2:$C$181, '2018'!$D$2:$D$181)</f>
        <v xml:space="preserve">Torino </v>
      </c>
      <c r="E2386" s="1">
        <f>LOOKUP(laureati_1999_2011_ateneoxgenere[[#This Row],[Enna ]], Comuni!$O$2:$O$8105, Comuni!$D$2:$D$8105)</f>
        <v>45</v>
      </c>
      <c r="F2386" s="1">
        <f>LOOKUP(laureati_1999_2011_ateneoxgenere[[#This Row],[Enna ]], Comuni!$O$2:$O$8105, Comuni!$E$2:$E$8105)</f>
        <v>3</v>
      </c>
      <c r="G2386" s="1">
        <f>LOOKUP(laureati_1999_2011_ateneoxgenere[[#This Row],[Enna ]], Comuni!$O$2:$O$8105, Comuni!$F$2:$F$8105)</f>
        <v>58</v>
      </c>
      <c r="H2386" s="1">
        <f>LOOKUP(laureati_1999_2011_ateneoxgenere[[#This Row],[Enna ]], Comuni!$O$2:$O$8105, Comuni!$G$2:$G$8105)</f>
        <v>7</v>
      </c>
      <c r="I2386" s="1">
        <f>LOOKUP(laureati_1999_2011_ateneoxgenere[[#This Row],[Enna ]], Comuni!$O$2:$O$8105, Comuni!$H$2:$H$8105)</f>
        <v>40</v>
      </c>
      <c r="J2386" s="1">
        <f>LOOKUP(laureati_1999_2011_ateneoxgenere[[#This Row],[Enna ]], Comuni!$O$2:$O$8105, Comuni!$I$2:$I$8105)</f>
        <v>56</v>
      </c>
      <c r="K2386" t="s">
        <v>96</v>
      </c>
      <c r="L2386">
        <v>21</v>
      </c>
    </row>
    <row r="2387" spans="1:12" x14ac:dyDescent="0.25">
      <c r="A2387">
        <v>2013</v>
      </c>
      <c r="B2387">
        <v>6902</v>
      </c>
      <c r="C2387" s="1" t="s">
        <v>78</v>
      </c>
      <c r="D2387" s="1" t="str">
        <f>LOOKUP(C2387, '2018'!$C$2:$C$181, '2018'!$D$2:$D$181)</f>
        <v xml:space="preserve">Torino </v>
      </c>
      <c r="E2387" s="1">
        <f>LOOKUP(laureati_1999_2011_ateneoxgenere[[#This Row],[Enna ]], Comuni!$O$2:$O$8105, Comuni!$D$2:$D$8105)</f>
        <v>45</v>
      </c>
      <c r="F2387" s="1">
        <f>LOOKUP(laureati_1999_2011_ateneoxgenere[[#This Row],[Enna ]], Comuni!$O$2:$O$8105, Comuni!$E$2:$E$8105)</f>
        <v>3</v>
      </c>
      <c r="G2387" s="1">
        <f>LOOKUP(laureati_1999_2011_ateneoxgenere[[#This Row],[Enna ]], Comuni!$O$2:$O$8105, Comuni!$F$2:$F$8105)</f>
        <v>58</v>
      </c>
      <c r="H2387" s="1">
        <f>LOOKUP(laureati_1999_2011_ateneoxgenere[[#This Row],[Enna ]], Comuni!$O$2:$O$8105, Comuni!$G$2:$G$8105)</f>
        <v>7</v>
      </c>
      <c r="I2387" s="1">
        <f>LOOKUP(laureati_1999_2011_ateneoxgenere[[#This Row],[Enna ]], Comuni!$O$2:$O$8105, Comuni!$H$2:$H$8105)</f>
        <v>40</v>
      </c>
      <c r="J2387" s="1">
        <f>LOOKUP(laureati_1999_2011_ateneoxgenere[[#This Row],[Enna ]], Comuni!$O$2:$O$8105, Comuni!$I$2:$I$8105)</f>
        <v>56</v>
      </c>
      <c r="K2387" t="s">
        <v>7</v>
      </c>
      <c r="L2387">
        <v>11</v>
      </c>
    </row>
    <row r="2388" spans="1:12" x14ac:dyDescent="0.25">
      <c r="A2388">
        <v>2013</v>
      </c>
      <c r="B2388">
        <v>7001</v>
      </c>
      <c r="C2388" s="1" t="s">
        <v>79</v>
      </c>
      <c r="D2388" s="1" t="str">
        <f>LOOKUP(C2388, '2018'!$C$2:$C$181, '2018'!$D$2:$D$181)</f>
        <v>Campobasso</v>
      </c>
      <c r="E2388" s="1">
        <f>LOOKUP(laureati_1999_2011_ateneoxgenere[[#This Row],[Enna ]], Comuni!$O$2:$O$8105, Comuni!$D$2:$D$8105)</f>
        <v>41</v>
      </c>
      <c r="F2388" s="1">
        <f>LOOKUP(laureati_1999_2011_ateneoxgenere[[#This Row],[Enna ]], Comuni!$O$2:$O$8105, Comuni!$E$2:$E$8105)</f>
        <v>33</v>
      </c>
      <c r="G2388" s="1">
        <f>LOOKUP(laureati_1999_2011_ateneoxgenere[[#This Row],[Enna ]], Comuni!$O$2:$O$8105, Comuni!$F$2:$F$8105)</f>
        <v>36</v>
      </c>
      <c r="H2388" s="1">
        <f>LOOKUP(laureati_1999_2011_ateneoxgenere[[#This Row],[Enna ]], Comuni!$O$2:$O$8105, Comuni!$G$2:$G$8105)</f>
        <v>14</v>
      </c>
      <c r="I2388" s="1">
        <f>LOOKUP(laureati_1999_2011_ateneoxgenere[[#This Row],[Enna ]], Comuni!$O$2:$O$8105, Comuni!$H$2:$H$8105)</f>
        <v>39</v>
      </c>
      <c r="J2388" s="1">
        <f>LOOKUP(laureati_1999_2011_ateneoxgenere[[#This Row],[Enna ]], Comuni!$O$2:$O$8105, Comuni!$I$2:$I$8105)</f>
        <v>37</v>
      </c>
      <c r="K2388" t="s">
        <v>96</v>
      </c>
      <c r="L2388">
        <v>755</v>
      </c>
    </row>
    <row r="2389" spans="1:12" x14ac:dyDescent="0.25">
      <c r="A2389">
        <v>2013</v>
      </c>
      <c r="B2389">
        <v>7001</v>
      </c>
      <c r="C2389" s="1" t="s">
        <v>79</v>
      </c>
      <c r="D2389" s="1" t="str">
        <f>LOOKUP(C2389, '2018'!$C$2:$C$181, '2018'!$D$2:$D$181)</f>
        <v>Campobasso</v>
      </c>
      <c r="E2389" s="1">
        <f>LOOKUP(laureati_1999_2011_ateneoxgenere[[#This Row],[Enna ]], Comuni!$O$2:$O$8105, Comuni!$D$2:$D$8105)</f>
        <v>41</v>
      </c>
      <c r="F2389" s="1">
        <f>LOOKUP(laureati_1999_2011_ateneoxgenere[[#This Row],[Enna ]], Comuni!$O$2:$O$8105, Comuni!$E$2:$E$8105)</f>
        <v>33</v>
      </c>
      <c r="G2389" s="1">
        <f>LOOKUP(laureati_1999_2011_ateneoxgenere[[#This Row],[Enna ]], Comuni!$O$2:$O$8105, Comuni!$F$2:$F$8105)</f>
        <v>36</v>
      </c>
      <c r="H2389" s="1">
        <f>LOOKUP(laureati_1999_2011_ateneoxgenere[[#This Row],[Enna ]], Comuni!$O$2:$O$8105, Comuni!$G$2:$G$8105)</f>
        <v>14</v>
      </c>
      <c r="I2389" s="1">
        <f>LOOKUP(laureati_1999_2011_ateneoxgenere[[#This Row],[Enna ]], Comuni!$O$2:$O$8105, Comuni!$H$2:$H$8105)</f>
        <v>39</v>
      </c>
      <c r="J2389" s="1">
        <f>LOOKUP(laureati_1999_2011_ateneoxgenere[[#This Row],[Enna ]], Comuni!$O$2:$O$8105, Comuni!$I$2:$I$8105)</f>
        <v>37</v>
      </c>
      <c r="K2389" t="s">
        <v>7</v>
      </c>
      <c r="L2389">
        <v>403</v>
      </c>
    </row>
    <row r="2390" spans="1:12" x14ac:dyDescent="0.25">
      <c r="A2390">
        <v>2013</v>
      </c>
      <c r="B2390">
        <v>7101</v>
      </c>
      <c r="C2390" s="1" t="s">
        <v>80</v>
      </c>
      <c r="D2390" s="1" t="str">
        <f>LOOKUP(C2390, '2018'!$C$2:$C$181, '2018'!$D$2:$D$181)</f>
        <v>Foggia</v>
      </c>
      <c r="E2390" s="1">
        <f>LOOKUP(laureati_1999_2011_ateneoxgenere[[#This Row],[Enna ]], Comuni!$O$2:$O$8105, Comuni!$D$2:$D$8105)</f>
        <v>41</v>
      </c>
      <c r="F2390" s="1">
        <f>LOOKUP(laureati_1999_2011_ateneoxgenere[[#This Row],[Enna ]], Comuni!$O$2:$O$8105, Comuni!$E$2:$E$8105)</f>
        <v>27</v>
      </c>
      <c r="G2390" s="1">
        <f>LOOKUP(laureati_1999_2011_ateneoxgenere[[#This Row],[Enna ]], Comuni!$O$2:$O$8105, Comuni!$F$2:$F$8105)</f>
        <v>54</v>
      </c>
      <c r="H2390" s="1">
        <f>LOOKUP(laureati_1999_2011_ateneoxgenere[[#This Row],[Enna ]], Comuni!$O$2:$O$8105, Comuni!$G$2:$G$8105)</f>
        <v>15</v>
      </c>
      <c r="I2390" s="1">
        <f>LOOKUP(laureati_1999_2011_ateneoxgenere[[#This Row],[Enna ]], Comuni!$O$2:$O$8105, Comuni!$H$2:$H$8105)</f>
        <v>32</v>
      </c>
      <c r="J2390" s="1">
        <f>LOOKUP(laureati_1999_2011_ateneoxgenere[[#This Row],[Enna ]], Comuni!$O$2:$O$8105, Comuni!$I$2:$I$8105)</f>
        <v>42</v>
      </c>
      <c r="K2390" t="s">
        <v>96</v>
      </c>
      <c r="L2390">
        <v>963</v>
      </c>
    </row>
    <row r="2391" spans="1:12" x14ac:dyDescent="0.25">
      <c r="A2391">
        <v>2013</v>
      </c>
      <c r="B2391">
        <v>7101</v>
      </c>
      <c r="C2391" s="1" t="s">
        <v>80</v>
      </c>
      <c r="D2391" s="1" t="str">
        <f>LOOKUP(C2391, '2018'!$C$2:$C$181, '2018'!$D$2:$D$181)</f>
        <v>Foggia</v>
      </c>
      <c r="E2391" s="1">
        <f>LOOKUP(laureati_1999_2011_ateneoxgenere[[#This Row],[Enna ]], Comuni!$O$2:$O$8105, Comuni!$D$2:$D$8105)</f>
        <v>41</v>
      </c>
      <c r="F2391" s="1">
        <f>LOOKUP(laureati_1999_2011_ateneoxgenere[[#This Row],[Enna ]], Comuni!$O$2:$O$8105, Comuni!$E$2:$E$8105)</f>
        <v>27</v>
      </c>
      <c r="G2391" s="1">
        <f>LOOKUP(laureati_1999_2011_ateneoxgenere[[#This Row],[Enna ]], Comuni!$O$2:$O$8105, Comuni!$F$2:$F$8105)</f>
        <v>54</v>
      </c>
      <c r="H2391" s="1">
        <f>LOOKUP(laureati_1999_2011_ateneoxgenere[[#This Row],[Enna ]], Comuni!$O$2:$O$8105, Comuni!$G$2:$G$8105)</f>
        <v>15</v>
      </c>
      <c r="I2391" s="1">
        <f>LOOKUP(laureati_1999_2011_ateneoxgenere[[#This Row],[Enna ]], Comuni!$O$2:$O$8105, Comuni!$H$2:$H$8105)</f>
        <v>32</v>
      </c>
      <c r="J2391" s="1">
        <f>LOOKUP(laureati_1999_2011_ateneoxgenere[[#This Row],[Enna ]], Comuni!$O$2:$O$8105, Comuni!$I$2:$I$8105)</f>
        <v>42</v>
      </c>
      <c r="K2391" t="s">
        <v>7</v>
      </c>
      <c r="L2391">
        <v>520</v>
      </c>
    </row>
    <row r="2392" spans="1:12" x14ac:dyDescent="0.25">
      <c r="A2392">
        <v>2013</v>
      </c>
      <c r="B2392">
        <v>7201</v>
      </c>
      <c r="C2392" s="1" t="s">
        <v>81</v>
      </c>
      <c r="D2392" s="1" t="str">
        <f>LOOKUP(C2392, '2018'!$C$2:$C$181, '2018'!$D$2:$D$181)</f>
        <v>Bari</v>
      </c>
      <c r="E2392" s="1">
        <f>LOOKUP(laureati_1999_2011_ateneoxgenere[[#This Row],[Enna ]], Comuni!$O$2:$O$8105, Comuni!$D$2:$D$8105)</f>
        <v>41</v>
      </c>
      <c r="F2392" s="1">
        <f>LOOKUP(laureati_1999_2011_ateneoxgenere[[#This Row],[Enna ]], Comuni!$O$2:$O$8105, Comuni!$E$2:$E$8105)</f>
        <v>7</v>
      </c>
      <c r="G2392" s="1">
        <f>LOOKUP(laureati_1999_2011_ateneoxgenere[[#This Row],[Enna ]], Comuni!$O$2:$O$8105, Comuni!$F$2:$F$8105)</f>
        <v>45</v>
      </c>
      <c r="H2392" s="1">
        <f>LOOKUP(laureati_1999_2011_ateneoxgenere[[#This Row],[Enna ]], Comuni!$O$2:$O$8105, Comuni!$G$2:$G$8105)</f>
        <v>16</v>
      </c>
      <c r="I2392" s="1">
        <f>LOOKUP(laureati_1999_2011_ateneoxgenere[[#This Row],[Enna ]], Comuni!$O$2:$O$8105, Comuni!$H$2:$H$8105)</f>
        <v>52</v>
      </c>
      <c r="J2392" s="1">
        <f>LOOKUP(laureati_1999_2011_ateneoxgenere[[#This Row],[Enna ]], Comuni!$O$2:$O$8105, Comuni!$I$2:$I$8105)</f>
        <v>11</v>
      </c>
      <c r="K2392" t="s">
        <v>96</v>
      </c>
      <c r="L2392">
        <v>5309</v>
      </c>
    </row>
    <row r="2393" spans="1:12" x14ac:dyDescent="0.25">
      <c r="A2393">
        <v>2013</v>
      </c>
      <c r="B2393">
        <v>7201</v>
      </c>
      <c r="C2393" s="1" t="s">
        <v>81</v>
      </c>
      <c r="D2393" s="1" t="str">
        <f>LOOKUP(C2393, '2018'!$C$2:$C$181, '2018'!$D$2:$D$181)</f>
        <v>Bari</v>
      </c>
      <c r="E2393" s="1">
        <f>LOOKUP(laureati_1999_2011_ateneoxgenere[[#This Row],[Enna ]], Comuni!$O$2:$O$8105, Comuni!$D$2:$D$8105)</f>
        <v>41</v>
      </c>
      <c r="F2393" s="1">
        <f>LOOKUP(laureati_1999_2011_ateneoxgenere[[#This Row],[Enna ]], Comuni!$O$2:$O$8105, Comuni!$E$2:$E$8105)</f>
        <v>7</v>
      </c>
      <c r="G2393" s="1">
        <f>LOOKUP(laureati_1999_2011_ateneoxgenere[[#This Row],[Enna ]], Comuni!$O$2:$O$8105, Comuni!$F$2:$F$8105)</f>
        <v>45</v>
      </c>
      <c r="H2393" s="1">
        <f>LOOKUP(laureati_1999_2011_ateneoxgenere[[#This Row],[Enna ]], Comuni!$O$2:$O$8105, Comuni!$G$2:$G$8105)</f>
        <v>16</v>
      </c>
      <c r="I2393" s="1">
        <f>LOOKUP(laureati_1999_2011_ateneoxgenere[[#This Row],[Enna ]], Comuni!$O$2:$O$8105, Comuni!$H$2:$H$8105)</f>
        <v>52</v>
      </c>
      <c r="J2393" s="1">
        <f>LOOKUP(laureati_1999_2011_ateneoxgenere[[#This Row],[Enna ]], Comuni!$O$2:$O$8105, Comuni!$I$2:$I$8105)</f>
        <v>11</v>
      </c>
      <c r="K2393" t="s">
        <v>7</v>
      </c>
      <c r="L2393">
        <v>2535</v>
      </c>
    </row>
    <row r="2394" spans="1:12" x14ac:dyDescent="0.25">
      <c r="A2394">
        <v>2013</v>
      </c>
      <c r="B2394">
        <v>7202</v>
      </c>
      <c r="C2394" s="1" t="s">
        <v>82</v>
      </c>
      <c r="D2394" s="1" t="str">
        <f>LOOKUP(C2394, '2018'!$C$2:$C$181, '2018'!$D$2:$D$181)</f>
        <v xml:space="preserve">Bari </v>
      </c>
      <c r="E2394" s="1">
        <f>LOOKUP(laureati_1999_2011_ateneoxgenere[[#This Row],[Enna ]], Comuni!$O$2:$O$8105, Comuni!$D$2:$D$8105)</f>
        <v>41</v>
      </c>
      <c r="F2394" s="1">
        <f>LOOKUP(laureati_1999_2011_ateneoxgenere[[#This Row],[Enna ]], Comuni!$O$2:$O$8105, Comuni!$E$2:$E$8105)</f>
        <v>7</v>
      </c>
      <c r="G2394" s="1">
        <f>LOOKUP(laureati_1999_2011_ateneoxgenere[[#This Row],[Enna ]], Comuni!$O$2:$O$8105, Comuni!$F$2:$F$8105)</f>
        <v>45</v>
      </c>
      <c r="H2394" s="1">
        <f>LOOKUP(laureati_1999_2011_ateneoxgenere[[#This Row],[Enna ]], Comuni!$O$2:$O$8105, Comuni!$G$2:$G$8105)</f>
        <v>16</v>
      </c>
      <c r="I2394" s="1">
        <f>LOOKUP(laureati_1999_2011_ateneoxgenere[[#This Row],[Enna ]], Comuni!$O$2:$O$8105, Comuni!$H$2:$H$8105)</f>
        <v>52</v>
      </c>
      <c r="J2394" s="1">
        <f>LOOKUP(laureati_1999_2011_ateneoxgenere[[#This Row],[Enna ]], Comuni!$O$2:$O$8105, Comuni!$I$2:$I$8105)</f>
        <v>11</v>
      </c>
      <c r="K2394" t="s">
        <v>96</v>
      </c>
      <c r="L2394">
        <v>487</v>
      </c>
    </row>
    <row r="2395" spans="1:12" x14ac:dyDescent="0.25">
      <c r="A2395">
        <v>2013</v>
      </c>
      <c r="B2395">
        <v>7202</v>
      </c>
      <c r="C2395" s="1" t="s">
        <v>82</v>
      </c>
      <c r="D2395" s="1" t="str">
        <f>LOOKUP(C2395, '2018'!$C$2:$C$181, '2018'!$D$2:$D$181)</f>
        <v xml:space="preserve">Bari </v>
      </c>
      <c r="E2395" s="1">
        <f>LOOKUP(laureati_1999_2011_ateneoxgenere[[#This Row],[Enna ]], Comuni!$O$2:$O$8105, Comuni!$D$2:$D$8105)</f>
        <v>41</v>
      </c>
      <c r="F2395" s="1">
        <f>LOOKUP(laureati_1999_2011_ateneoxgenere[[#This Row],[Enna ]], Comuni!$O$2:$O$8105, Comuni!$E$2:$E$8105)</f>
        <v>7</v>
      </c>
      <c r="G2395" s="1">
        <f>LOOKUP(laureati_1999_2011_ateneoxgenere[[#This Row],[Enna ]], Comuni!$O$2:$O$8105, Comuni!$F$2:$F$8105)</f>
        <v>45</v>
      </c>
      <c r="H2395" s="1">
        <f>LOOKUP(laureati_1999_2011_ateneoxgenere[[#This Row],[Enna ]], Comuni!$O$2:$O$8105, Comuni!$G$2:$G$8105)</f>
        <v>16</v>
      </c>
      <c r="I2395" s="1">
        <f>LOOKUP(laureati_1999_2011_ateneoxgenere[[#This Row],[Enna ]], Comuni!$O$2:$O$8105, Comuni!$H$2:$H$8105)</f>
        <v>52</v>
      </c>
      <c r="J2395" s="1">
        <f>LOOKUP(laureati_1999_2011_ateneoxgenere[[#This Row],[Enna ]], Comuni!$O$2:$O$8105, Comuni!$I$2:$I$8105)</f>
        <v>11</v>
      </c>
      <c r="K2395" t="s">
        <v>7</v>
      </c>
      <c r="L2395">
        <v>1024</v>
      </c>
    </row>
    <row r="2396" spans="1:12" x14ac:dyDescent="0.25">
      <c r="A2396">
        <v>2013</v>
      </c>
      <c r="B2396">
        <v>7203</v>
      </c>
      <c r="C2396" s="1" t="s">
        <v>83</v>
      </c>
      <c r="D2396" s="1" t="str">
        <f>LOOKUP(C2396, '2018'!$C$2:$C$181, '2018'!$D$2:$D$181)</f>
        <v xml:space="preserve">Casamassima </v>
      </c>
      <c r="E2396" s="1">
        <f>LOOKUP(laureati_1999_2011_ateneoxgenere[[#This Row],[Enna ]], Comuni!$O$2:$O$8105, Comuni!$D$2:$D$8105)</f>
        <v>40</v>
      </c>
      <c r="F2396" s="1">
        <f>LOOKUP(laureati_1999_2011_ateneoxgenere[[#This Row],[Enna ]], Comuni!$O$2:$O$8105, Comuni!$E$2:$E$8105)</f>
        <v>57</v>
      </c>
      <c r="G2396" s="1">
        <f>LOOKUP(laureati_1999_2011_ateneoxgenere[[#This Row],[Enna ]], Comuni!$O$2:$O$8105, Comuni!$F$2:$F$8105)</f>
        <v>22</v>
      </c>
      <c r="H2396" s="1">
        <f>LOOKUP(laureati_1999_2011_ateneoxgenere[[#This Row],[Enna ]], Comuni!$O$2:$O$8105, Comuni!$G$2:$G$8105)</f>
        <v>16</v>
      </c>
      <c r="I2396" s="1">
        <f>LOOKUP(laureati_1999_2011_ateneoxgenere[[#This Row],[Enna ]], Comuni!$O$2:$O$8105, Comuni!$H$2:$H$8105)</f>
        <v>55</v>
      </c>
      <c r="J2396" s="1">
        <f>LOOKUP(laureati_1999_2011_ateneoxgenere[[#This Row],[Enna ]], Comuni!$O$2:$O$8105, Comuni!$I$2:$I$8105)</f>
        <v>7</v>
      </c>
      <c r="K2396" t="s">
        <v>96</v>
      </c>
      <c r="L2396">
        <v>81</v>
      </c>
    </row>
    <row r="2397" spans="1:12" x14ac:dyDescent="0.25">
      <c r="A2397">
        <v>2013</v>
      </c>
      <c r="B2397">
        <v>7203</v>
      </c>
      <c r="C2397" s="1" t="s">
        <v>83</v>
      </c>
      <c r="D2397" s="1" t="str">
        <f>LOOKUP(C2397, '2018'!$C$2:$C$181, '2018'!$D$2:$D$181)</f>
        <v xml:space="preserve">Casamassima </v>
      </c>
      <c r="E2397" s="1">
        <f>LOOKUP(laureati_1999_2011_ateneoxgenere[[#This Row],[Enna ]], Comuni!$O$2:$O$8105, Comuni!$D$2:$D$8105)</f>
        <v>40</v>
      </c>
      <c r="F2397" s="1">
        <f>LOOKUP(laureati_1999_2011_ateneoxgenere[[#This Row],[Enna ]], Comuni!$O$2:$O$8105, Comuni!$E$2:$E$8105)</f>
        <v>57</v>
      </c>
      <c r="G2397" s="1">
        <f>LOOKUP(laureati_1999_2011_ateneoxgenere[[#This Row],[Enna ]], Comuni!$O$2:$O$8105, Comuni!$F$2:$F$8105)</f>
        <v>22</v>
      </c>
      <c r="H2397" s="1">
        <f>LOOKUP(laureati_1999_2011_ateneoxgenere[[#This Row],[Enna ]], Comuni!$O$2:$O$8105, Comuni!$G$2:$G$8105)</f>
        <v>16</v>
      </c>
      <c r="I2397" s="1">
        <f>LOOKUP(laureati_1999_2011_ateneoxgenere[[#This Row],[Enna ]], Comuni!$O$2:$O$8105, Comuni!$H$2:$H$8105)</f>
        <v>55</v>
      </c>
      <c r="J2397" s="1">
        <f>LOOKUP(laureati_1999_2011_ateneoxgenere[[#This Row],[Enna ]], Comuni!$O$2:$O$8105, Comuni!$I$2:$I$8105)</f>
        <v>7</v>
      </c>
      <c r="K2397" t="s">
        <v>7</v>
      </c>
      <c r="L2397">
        <v>172</v>
      </c>
    </row>
    <row r="2398" spans="1:12" x14ac:dyDescent="0.25">
      <c r="A2398">
        <v>2013</v>
      </c>
      <c r="B2398">
        <v>7501</v>
      </c>
      <c r="C2398" s="1" t="s">
        <v>84</v>
      </c>
      <c r="D2398" s="1" t="str">
        <f>LOOKUP(C2398, '2018'!$C$2:$C$181, '2018'!$D$2:$D$181)</f>
        <v>Lecce</v>
      </c>
      <c r="E2398" s="1">
        <f>LOOKUP(laureati_1999_2011_ateneoxgenere[[#This Row],[Enna ]], Comuni!$O$2:$O$8105, Comuni!$D$2:$D$8105)</f>
        <v>40</v>
      </c>
      <c r="F2398" s="1">
        <f>LOOKUP(laureati_1999_2011_ateneoxgenere[[#This Row],[Enna ]], Comuni!$O$2:$O$8105, Comuni!$E$2:$E$8105)</f>
        <v>21</v>
      </c>
      <c r="G2398" s="1">
        <f>LOOKUP(laureati_1999_2011_ateneoxgenere[[#This Row],[Enna ]], Comuni!$O$2:$O$8105, Comuni!$F$2:$F$8105)</f>
        <v>10</v>
      </c>
      <c r="H2398" s="1">
        <f>LOOKUP(laureati_1999_2011_ateneoxgenere[[#This Row],[Enna ]], Comuni!$O$2:$O$8105, Comuni!$G$2:$G$8105)</f>
        <v>18</v>
      </c>
      <c r="I2398" s="1">
        <f>LOOKUP(laureati_1999_2011_ateneoxgenere[[#This Row],[Enna ]], Comuni!$O$2:$O$8105, Comuni!$H$2:$H$8105)</f>
        <v>10</v>
      </c>
      <c r="J2398" s="1">
        <f>LOOKUP(laureati_1999_2011_ateneoxgenere[[#This Row],[Enna ]], Comuni!$O$2:$O$8105, Comuni!$I$2:$I$8105)</f>
        <v>27</v>
      </c>
      <c r="K2398" t="s">
        <v>96</v>
      </c>
      <c r="L2398">
        <v>2455</v>
      </c>
    </row>
    <row r="2399" spans="1:12" x14ac:dyDescent="0.25">
      <c r="A2399">
        <v>2013</v>
      </c>
      <c r="B2399">
        <v>7501</v>
      </c>
      <c r="C2399" s="1" t="s">
        <v>84</v>
      </c>
      <c r="D2399" s="1" t="str">
        <f>LOOKUP(C2399, '2018'!$C$2:$C$181, '2018'!$D$2:$D$181)</f>
        <v>Lecce</v>
      </c>
      <c r="E2399" s="1">
        <f>LOOKUP(laureati_1999_2011_ateneoxgenere[[#This Row],[Enna ]], Comuni!$O$2:$O$8105, Comuni!$D$2:$D$8105)</f>
        <v>40</v>
      </c>
      <c r="F2399" s="1">
        <f>LOOKUP(laureati_1999_2011_ateneoxgenere[[#This Row],[Enna ]], Comuni!$O$2:$O$8105, Comuni!$E$2:$E$8105)</f>
        <v>21</v>
      </c>
      <c r="G2399" s="1">
        <f>LOOKUP(laureati_1999_2011_ateneoxgenere[[#This Row],[Enna ]], Comuni!$O$2:$O$8105, Comuni!$F$2:$F$8105)</f>
        <v>10</v>
      </c>
      <c r="H2399" s="1">
        <f>LOOKUP(laureati_1999_2011_ateneoxgenere[[#This Row],[Enna ]], Comuni!$O$2:$O$8105, Comuni!$G$2:$G$8105)</f>
        <v>18</v>
      </c>
      <c r="I2399" s="1">
        <f>LOOKUP(laureati_1999_2011_ateneoxgenere[[#This Row],[Enna ]], Comuni!$O$2:$O$8105, Comuni!$H$2:$H$8105)</f>
        <v>10</v>
      </c>
      <c r="J2399" s="1">
        <f>LOOKUP(laureati_1999_2011_ateneoxgenere[[#This Row],[Enna ]], Comuni!$O$2:$O$8105, Comuni!$I$2:$I$8105)</f>
        <v>27</v>
      </c>
      <c r="K2399" t="s">
        <v>7</v>
      </c>
      <c r="L2399">
        <v>1066</v>
      </c>
    </row>
    <row r="2400" spans="1:12" x14ac:dyDescent="0.25">
      <c r="A2400">
        <v>2013</v>
      </c>
      <c r="B2400">
        <v>7601</v>
      </c>
      <c r="C2400" s="1" t="s">
        <v>85</v>
      </c>
      <c r="D2400" s="1" t="str">
        <f>LOOKUP(C2400, '2018'!$C$2:$C$181, '2018'!$D$2:$D$181)</f>
        <v>Potenza</v>
      </c>
      <c r="E2400" s="1">
        <f>LOOKUP(laureati_1999_2011_ateneoxgenere[[#This Row],[Enna ]], Comuni!$O$2:$O$8105, Comuni!$D$2:$D$8105)</f>
        <v>40</v>
      </c>
      <c r="F2400" s="1">
        <f>LOOKUP(laureati_1999_2011_ateneoxgenere[[#This Row],[Enna ]], Comuni!$O$2:$O$8105, Comuni!$E$2:$E$8105)</f>
        <v>38</v>
      </c>
      <c r="G2400" s="1">
        <f>LOOKUP(laureati_1999_2011_ateneoxgenere[[#This Row],[Enna ]], Comuni!$O$2:$O$8105, Comuni!$F$2:$F$8105)</f>
        <v>20</v>
      </c>
      <c r="H2400" s="1">
        <f>LOOKUP(laureati_1999_2011_ateneoxgenere[[#This Row],[Enna ]], Comuni!$O$2:$O$8105, Comuni!$G$2:$G$8105)</f>
        <v>15</v>
      </c>
      <c r="I2400" s="1">
        <f>LOOKUP(laureati_1999_2011_ateneoxgenere[[#This Row],[Enna ]], Comuni!$O$2:$O$8105, Comuni!$H$2:$H$8105)</f>
        <v>48</v>
      </c>
      <c r="J2400" s="1">
        <f>LOOKUP(laureati_1999_2011_ateneoxgenere[[#This Row],[Enna ]], Comuni!$O$2:$O$8105, Comuni!$I$2:$I$8105)</f>
        <v>12</v>
      </c>
      <c r="K2400" t="s">
        <v>96</v>
      </c>
      <c r="L2400">
        <v>662</v>
      </c>
    </row>
    <row r="2401" spans="1:12" x14ac:dyDescent="0.25">
      <c r="A2401">
        <v>2013</v>
      </c>
      <c r="B2401">
        <v>7601</v>
      </c>
      <c r="C2401" s="1" t="s">
        <v>85</v>
      </c>
      <c r="D2401" s="1" t="str">
        <f>LOOKUP(C2401, '2018'!$C$2:$C$181, '2018'!$D$2:$D$181)</f>
        <v>Potenza</v>
      </c>
      <c r="E2401" s="1">
        <f>LOOKUP(laureati_1999_2011_ateneoxgenere[[#This Row],[Enna ]], Comuni!$O$2:$O$8105, Comuni!$D$2:$D$8105)</f>
        <v>40</v>
      </c>
      <c r="F2401" s="1">
        <f>LOOKUP(laureati_1999_2011_ateneoxgenere[[#This Row],[Enna ]], Comuni!$O$2:$O$8105, Comuni!$E$2:$E$8105)</f>
        <v>38</v>
      </c>
      <c r="G2401" s="1">
        <f>LOOKUP(laureati_1999_2011_ateneoxgenere[[#This Row],[Enna ]], Comuni!$O$2:$O$8105, Comuni!$F$2:$F$8105)</f>
        <v>20</v>
      </c>
      <c r="H2401" s="1">
        <f>LOOKUP(laureati_1999_2011_ateneoxgenere[[#This Row],[Enna ]], Comuni!$O$2:$O$8105, Comuni!$G$2:$G$8105)</f>
        <v>15</v>
      </c>
      <c r="I2401" s="1">
        <f>LOOKUP(laureati_1999_2011_ateneoxgenere[[#This Row],[Enna ]], Comuni!$O$2:$O$8105, Comuni!$H$2:$H$8105)</f>
        <v>48</v>
      </c>
      <c r="J2401" s="1">
        <f>LOOKUP(laureati_1999_2011_ateneoxgenere[[#This Row],[Enna ]], Comuni!$O$2:$O$8105, Comuni!$I$2:$I$8105)</f>
        <v>12</v>
      </c>
      <c r="K2401" t="s">
        <v>7</v>
      </c>
      <c r="L2401">
        <v>441</v>
      </c>
    </row>
    <row r="2402" spans="1:12" x14ac:dyDescent="0.25">
      <c r="A2402">
        <v>2013</v>
      </c>
      <c r="B2402">
        <v>7801</v>
      </c>
      <c r="C2402" s="1" t="s">
        <v>86</v>
      </c>
      <c r="D2402" s="1" t="str">
        <f>LOOKUP(C2402, '2018'!$C$2:$C$181, '2018'!$D$2:$D$181)</f>
        <v>Rende</v>
      </c>
      <c r="E2402" s="1">
        <f>LOOKUP(laureati_1999_2011_ateneoxgenere[[#This Row],[Enna ]], Comuni!$O$2:$O$8105, Comuni!$D$2:$D$8105)</f>
        <v>39</v>
      </c>
      <c r="F2402" s="1">
        <f>LOOKUP(laureati_1999_2011_ateneoxgenere[[#This Row],[Enna ]], Comuni!$O$2:$O$8105, Comuni!$E$2:$E$8105)</f>
        <v>20</v>
      </c>
      <c r="G2402" s="1">
        <f>LOOKUP(laureati_1999_2011_ateneoxgenere[[#This Row],[Enna ]], Comuni!$O$2:$O$8105, Comuni!$F$2:$F$8105)</f>
        <v>0</v>
      </c>
      <c r="H2402" s="1">
        <f>LOOKUP(laureati_1999_2011_ateneoxgenere[[#This Row],[Enna ]], Comuni!$O$2:$O$8105, Comuni!$G$2:$G$8105)</f>
        <v>16</v>
      </c>
      <c r="I2402" s="1">
        <f>LOOKUP(laureati_1999_2011_ateneoxgenere[[#This Row],[Enna ]], Comuni!$O$2:$O$8105, Comuni!$H$2:$H$8105)</f>
        <v>10</v>
      </c>
      <c r="J2402" s="1">
        <f>LOOKUP(laureati_1999_2011_ateneoxgenere[[#This Row],[Enna ]], Comuni!$O$2:$O$8105, Comuni!$I$2:$I$8105)</f>
        <v>56</v>
      </c>
      <c r="K2402" t="s">
        <v>96</v>
      </c>
      <c r="L2402">
        <v>2914</v>
      </c>
    </row>
    <row r="2403" spans="1:12" x14ac:dyDescent="0.25">
      <c r="A2403">
        <v>2013</v>
      </c>
      <c r="B2403">
        <v>7801</v>
      </c>
      <c r="C2403" s="1" t="s">
        <v>86</v>
      </c>
      <c r="D2403" s="1" t="str">
        <f>LOOKUP(C2403, '2018'!$C$2:$C$181, '2018'!$D$2:$D$181)</f>
        <v>Rende</v>
      </c>
      <c r="E2403" s="1">
        <f>LOOKUP(laureati_1999_2011_ateneoxgenere[[#This Row],[Enna ]], Comuni!$O$2:$O$8105, Comuni!$D$2:$D$8105)</f>
        <v>39</v>
      </c>
      <c r="F2403" s="1">
        <f>LOOKUP(laureati_1999_2011_ateneoxgenere[[#This Row],[Enna ]], Comuni!$O$2:$O$8105, Comuni!$E$2:$E$8105)</f>
        <v>20</v>
      </c>
      <c r="G2403" s="1">
        <f>LOOKUP(laureati_1999_2011_ateneoxgenere[[#This Row],[Enna ]], Comuni!$O$2:$O$8105, Comuni!$F$2:$F$8105)</f>
        <v>0</v>
      </c>
      <c r="H2403" s="1">
        <f>LOOKUP(laureati_1999_2011_ateneoxgenere[[#This Row],[Enna ]], Comuni!$O$2:$O$8105, Comuni!$G$2:$G$8105)</f>
        <v>16</v>
      </c>
      <c r="I2403" s="1">
        <f>LOOKUP(laureati_1999_2011_ateneoxgenere[[#This Row],[Enna ]], Comuni!$O$2:$O$8105, Comuni!$H$2:$H$8105)</f>
        <v>10</v>
      </c>
      <c r="J2403" s="1">
        <f>LOOKUP(laureati_1999_2011_ateneoxgenere[[#This Row],[Enna ]], Comuni!$O$2:$O$8105, Comuni!$I$2:$I$8105)</f>
        <v>56</v>
      </c>
      <c r="K2403" t="s">
        <v>7</v>
      </c>
      <c r="L2403">
        <v>1701</v>
      </c>
    </row>
    <row r="2404" spans="1:12" x14ac:dyDescent="0.25">
      <c r="A2404">
        <v>2013</v>
      </c>
      <c r="B2404">
        <v>7901</v>
      </c>
      <c r="C2404" s="1" t="s">
        <v>87</v>
      </c>
      <c r="D2404" s="1" t="str">
        <f>LOOKUP(C2404, '2018'!$C$2:$C$181, '2018'!$D$2:$D$181)</f>
        <v>Catanzaro</v>
      </c>
      <c r="E2404" s="1">
        <f>LOOKUP(laureati_1999_2011_ateneoxgenere[[#This Row],[Enna ]], Comuni!$O$2:$O$8105, Comuni!$D$2:$D$8105)</f>
        <v>38</v>
      </c>
      <c r="F2404" s="1">
        <f>LOOKUP(laureati_1999_2011_ateneoxgenere[[#This Row],[Enna ]], Comuni!$O$2:$O$8105, Comuni!$E$2:$E$8105)</f>
        <v>54</v>
      </c>
      <c r="G2404" s="1">
        <f>LOOKUP(laureati_1999_2011_ateneoxgenere[[#This Row],[Enna ]], Comuni!$O$2:$O$8105, Comuni!$F$2:$F$8105)</f>
        <v>22</v>
      </c>
      <c r="H2404" s="1">
        <f>LOOKUP(laureati_1999_2011_ateneoxgenere[[#This Row],[Enna ]], Comuni!$O$2:$O$8105, Comuni!$G$2:$G$8105)</f>
        <v>16</v>
      </c>
      <c r="I2404" s="1">
        <f>LOOKUP(laureati_1999_2011_ateneoxgenere[[#This Row],[Enna ]], Comuni!$O$2:$O$8105, Comuni!$H$2:$H$8105)</f>
        <v>35</v>
      </c>
      <c r="J2404" s="1">
        <f>LOOKUP(laureati_1999_2011_ateneoxgenere[[#This Row],[Enna ]], Comuni!$O$2:$O$8105, Comuni!$I$2:$I$8105)</f>
        <v>35</v>
      </c>
      <c r="K2404" t="s">
        <v>96</v>
      </c>
      <c r="L2404">
        <v>712</v>
      </c>
    </row>
    <row r="2405" spans="1:12" x14ac:dyDescent="0.25">
      <c r="A2405">
        <v>2013</v>
      </c>
      <c r="B2405">
        <v>7901</v>
      </c>
      <c r="C2405" s="1" t="s">
        <v>87</v>
      </c>
      <c r="D2405" s="1" t="str">
        <f>LOOKUP(C2405, '2018'!$C$2:$C$181, '2018'!$D$2:$D$181)</f>
        <v>Catanzaro</v>
      </c>
      <c r="E2405" s="1">
        <f>LOOKUP(laureati_1999_2011_ateneoxgenere[[#This Row],[Enna ]], Comuni!$O$2:$O$8105, Comuni!$D$2:$D$8105)</f>
        <v>38</v>
      </c>
      <c r="F2405" s="1">
        <f>LOOKUP(laureati_1999_2011_ateneoxgenere[[#This Row],[Enna ]], Comuni!$O$2:$O$8105, Comuni!$E$2:$E$8105)</f>
        <v>54</v>
      </c>
      <c r="G2405" s="1">
        <f>LOOKUP(laureati_1999_2011_ateneoxgenere[[#This Row],[Enna ]], Comuni!$O$2:$O$8105, Comuni!$F$2:$F$8105)</f>
        <v>22</v>
      </c>
      <c r="H2405" s="1">
        <f>LOOKUP(laureati_1999_2011_ateneoxgenere[[#This Row],[Enna ]], Comuni!$O$2:$O$8105, Comuni!$G$2:$G$8105)</f>
        <v>16</v>
      </c>
      <c r="I2405" s="1">
        <f>LOOKUP(laureati_1999_2011_ateneoxgenere[[#This Row],[Enna ]], Comuni!$O$2:$O$8105, Comuni!$H$2:$H$8105)</f>
        <v>35</v>
      </c>
      <c r="J2405" s="1">
        <f>LOOKUP(laureati_1999_2011_ateneoxgenere[[#This Row],[Enna ]], Comuni!$O$2:$O$8105, Comuni!$I$2:$I$8105)</f>
        <v>35</v>
      </c>
      <c r="K2405" t="s">
        <v>7</v>
      </c>
      <c r="L2405">
        <v>506</v>
      </c>
    </row>
    <row r="2406" spans="1:12" x14ac:dyDescent="0.25">
      <c r="A2406">
        <v>2013</v>
      </c>
      <c r="B2406">
        <v>8001</v>
      </c>
      <c r="C2406" s="1" t="s">
        <v>88</v>
      </c>
      <c r="D2406" s="1" t="s">
        <v>88</v>
      </c>
      <c r="E2406" s="1">
        <f>LOOKUP(laureati_1999_2011_ateneoxgenere[[#This Row],[Enna ]], Comuni!$O$2:$O$8105, Comuni!$D$2:$D$8105)</f>
        <v>43</v>
      </c>
      <c r="F2406" s="1">
        <f>LOOKUP(laureati_1999_2011_ateneoxgenere[[#This Row],[Enna ]], Comuni!$O$2:$O$8105, Comuni!$E$2:$E$8105)</f>
        <v>41</v>
      </c>
      <c r="G2406" s="1">
        <f>LOOKUP(laureati_1999_2011_ateneoxgenere[[#This Row],[Enna ]], Comuni!$O$2:$O$8105, Comuni!$F$2:$F$8105)</f>
        <v>1</v>
      </c>
      <c r="H2406" s="1">
        <f>LOOKUP(laureati_1999_2011_ateneoxgenere[[#This Row],[Enna ]], Comuni!$O$2:$O$8105, Comuni!$G$2:$G$8105)</f>
        <v>11</v>
      </c>
      <c r="I2406" s="1">
        <f>LOOKUP(laureati_1999_2011_ateneoxgenere[[#This Row],[Enna ]], Comuni!$O$2:$O$8105, Comuni!$H$2:$H$8105)</f>
        <v>32</v>
      </c>
      <c r="J2406" s="1">
        <f>LOOKUP(laureati_1999_2011_ateneoxgenere[[#This Row],[Enna ]], Comuni!$O$2:$O$8105, Comuni!$I$2:$I$8105)</f>
        <v>10</v>
      </c>
      <c r="K2406" t="s">
        <v>96</v>
      </c>
      <c r="L2406">
        <v>436</v>
      </c>
    </row>
    <row r="2407" spans="1:12" x14ac:dyDescent="0.25">
      <c r="A2407">
        <v>2013</v>
      </c>
      <c r="B2407">
        <v>8001</v>
      </c>
      <c r="C2407" s="1" t="s">
        <v>88</v>
      </c>
      <c r="D2407" s="1" t="s">
        <v>88</v>
      </c>
      <c r="E2407" s="1">
        <f>LOOKUP(laureati_1999_2011_ateneoxgenere[[#This Row],[Enna ]], Comuni!$O$2:$O$8105, Comuni!$D$2:$D$8105)</f>
        <v>43</v>
      </c>
      <c r="F2407" s="1">
        <f>LOOKUP(laureati_1999_2011_ateneoxgenere[[#This Row],[Enna ]], Comuni!$O$2:$O$8105, Comuni!$E$2:$E$8105)</f>
        <v>41</v>
      </c>
      <c r="G2407" s="1">
        <f>LOOKUP(laureati_1999_2011_ateneoxgenere[[#This Row],[Enna ]], Comuni!$O$2:$O$8105, Comuni!$F$2:$F$8105)</f>
        <v>1</v>
      </c>
      <c r="H2407" s="1">
        <f>LOOKUP(laureati_1999_2011_ateneoxgenere[[#This Row],[Enna ]], Comuni!$O$2:$O$8105, Comuni!$G$2:$G$8105)</f>
        <v>11</v>
      </c>
      <c r="I2407" s="1">
        <f>LOOKUP(laureati_1999_2011_ateneoxgenere[[#This Row],[Enna ]], Comuni!$O$2:$O$8105, Comuni!$H$2:$H$8105)</f>
        <v>32</v>
      </c>
      <c r="J2407" s="1">
        <f>LOOKUP(laureati_1999_2011_ateneoxgenere[[#This Row],[Enna ]], Comuni!$O$2:$O$8105, Comuni!$I$2:$I$8105)</f>
        <v>10</v>
      </c>
      <c r="K2407" t="s">
        <v>7</v>
      </c>
      <c r="L2407">
        <v>473</v>
      </c>
    </row>
    <row r="2408" spans="1:12" x14ac:dyDescent="0.25">
      <c r="A2408">
        <v>2013</v>
      </c>
      <c r="B2408">
        <v>8003</v>
      </c>
      <c r="C2408" s="1" t="s">
        <v>89</v>
      </c>
      <c r="D2408" s="1" t="s">
        <v>88</v>
      </c>
      <c r="E2408" s="1">
        <f>LOOKUP(laureati_1999_2011_ateneoxgenere[[#This Row],[Enna ]], Comuni!$O$2:$O$8105, Comuni!$D$2:$D$8105)</f>
        <v>43</v>
      </c>
      <c r="F2408" s="1">
        <f>LOOKUP(laureati_1999_2011_ateneoxgenere[[#This Row],[Enna ]], Comuni!$O$2:$O$8105, Comuni!$E$2:$E$8105)</f>
        <v>41</v>
      </c>
      <c r="G2408" s="1">
        <f>LOOKUP(laureati_1999_2011_ateneoxgenere[[#This Row],[Enna ]], Comuni!$O$2:$O$8105, Comuni!$F$2:$F$8105)</f>
        <v>1</v>
      </c>
      <c r="H2408" s="1">
        <f>LOOKUP(laureati_1999_2011_ateneoxgenere[[#This Row],[Enna ]], Comuni!$O$2:$O$8105, Comuni!$G$2:$G$8105)</f>
        <v>11</v>
      </c>
      <c r="I2408" s="1">
        <f>LOOKUP(laureati_1999_2011_ateneoxgenere[[#This Row],[Enna ]], Comuni!$O$2:$O$8105, Comuni!$H$2:$H$8105)</f>
        <v>32</v>
      </c>
      <c r="J2408" s="1">
        <f>LOOKUP(laureati_1999_2011_ateneoxgenere[[#This Row],[Enna ]], Comuni!$O$2:$O$8105, Comuni!$I$2:$I$8105)</f>
        <v>10</v>
      </c>
      <c r="K2408" t="s">
        <v>96</v>
      </c>
      <c r="L2408">
        <v>92</v>
      </c>
    </row>
    <row r="2409" spans="1:12" x14ac:dyDescent="0.25">
      <c r="A2409">
        <v>2013</v>
      </c>
      <c r="B2409">
        <v>8003</v>
      </c>
      <c r="C2409" s="1" t="s">
        <v>89</v>
      </c>
      <c r="D2409" s="1" t="s">
        <v>88</v>
      </c>
      <c r="E2409" s="1">
        <f>LOOKUP(laureati_1999_2011_ateneoxgenere[[#This Row],[Enna ]], Comuni!$O$2:$O$8105, Comuni!$D$2:$D$8105)</f>
        <v>43</v>
      </c>
      <c r="F2409" s="1">
        <f>LOOKUP(laureati_1999_2011_ateneoxgenere[[#This Row],[Enna ]], Comuni!$O$2:$O$8105, Comuni!$E$2:$E$8105)</f>
        <v>41</v>
      </c>
      <c r="G2409" s="1">
        <f>LOOKUP(laureati_1999_2011_ateneoxgenere[[#This Row],[Enna ]], Comuni!$O$2:$O$8105, Comuni!$F$2:$F$8105)</f>
        <v>1</v>
      </c>
      <c r="H2409" s="1">
        <f>LOOKUP(laureati_1999_2011_ateneoxgenere[[#This Row],[Enna ]], Comuni!$O$2:$O$8105, Comuni!$G$2:$G$8105)</f>
        <v>11</v>
      </c>
      <c r="I2409" s="1">
        <f>LOOKUP(laureati_1999_2011_ateneoxgenere[[#This Row],[Enna ]], Comuni!$O$2:$O$8105, Comuni!$H$2:$H$8105)</f>
        <v>32</v>
      </c>
      <c r="J2409" s="1">
        <f>LOOKUP(laureati_1999_2011_ateneoxgenere[[#This Row],[Enna ]], Comuni!$O$2:$O$8105, Comuni!$I$2:$I$8105)</f>
        <v>10</v>
      </c>
      <c r="K2409" t="s">
        <v>7</v>
      </c>
      <c r="L2409">
        <v>22</v>
      </c>
    </row>
    <row r="2410" spans="1:12" x14ac:dyDescent="0.25">
      <c r="A2410">
        <v>2013</v>
      </c>
      <c r="B2410">
        <v>8201</v>
      </c>
      <c r="C2410" s="1" t="s">
        <v>90</v>
      </c>
      <c r="D2410" s="1" t="str">
        <f>LOOKUP(C2410, '2018'!$C$2:$C$181, '2018'!$D$2:$D$181)</f>
        <v>Palermo</v>
      </c>
      <c r="E2410" s="1">
        <f>LOOKUP(laureati_1999_2011_ateneoxgenere[[#This Row],[Enna ]], Comuni!$O$2:$O$8105, Comuni!$D$2:$D$8105)</f>
        <v>38</v>
      </c>
      <c r="F2410" s="1">
        <f>LOOKUP(laureati_1999_2011_ateneoxgenere[[#This Row],[Enna ]], Comuni!$O$2:$O$8105, Comuni!$E$2:$E$8105)</f>
        <v>7</v>
      </c>
      <c r="G2410" s="1">
        <f>LOOKUP(laureati_1999_2011_ateneoxgenere[[#This Row],[Enna ]], Comuni!$O$2:$O$8105, Comuni!$F$2:$F$8105)</f>
        <v>0</v>
      </c>
      <c r="H2410" s="1">
        <f>LOOKUP(laureati_1999_2011_ateneoxgenere[[#This Row],[Enna ]], Comuni!$O$2:$O$8105, Comuni!$G$2:$G$8105)</f>
        <v>13</v>
      </c>
      <c r="I2410" s="1">
        <f>LOOKUP(laureati_1999_2011_ateneoxgenere[[#This Row],[Enna ]], Comuni!$O$2:$O$8105, Comuni!$H$2:$H$8105)</f>
        <v>21</v>
      </c>
      <c r="J2410" s="1">
        <f>LOOKUP(laureati_1999_2011_ateneoxgenere[[#This Row],[Enna ]], Comuni!$O$2:$O$8105, Comuni!$I$2:$I$8105)</f>
        <v>43</v>
      </c>
      <c r="K2410" t="s">
        <v>96</v>
      </c>
      <c r="L2410">
        <v>5483</v>
      </c>
    </row>
    <row r="2411" spans="1:12" x14ac:dyDescent="0.25">
      <c r="A2411">
        <v>2013</v>
      </c>
      <c r="B2411">
        <v>8201</v>
      </c>
      <c r="C2411" s="1" t="s">
        <v>90</v>
      </c>
      <c r="D2411" s="1" t="str">
        <f>LOOKUP(C2411, '2018'!$C$2:$C$181, '2018'!$D$2:$D$181)</f>
        <v>Palermo</v>
      </c>
      <c r="E2411" s="1">
        <f>LOOKUP(laureati_1999_2011_ateneoxgenere[[#This Row],[Enna ]], Comuni!$O$2:$O$8105, Comuni!$D$2:$D$8105)</f>
        <v>38</v>
      </c>
      <c r="F2411" s="1">
        <f>LOOKUP(laureati_1999_2011_ateneoxgenere[[#This Row],[Enna ]], Comuni!$O$2:$O$8105, Comuni!$E$2:$E$8105)</f>
        <v>7</v>
      </c>
      <c r="G2411" s="1">
        <f>LOOKUP(laureati_1999_2011_ateneoxgenere[[#This Row],[Enna ]], Comuni!$O$2:$O$8105, Comuni!$F$2:$F$8105)</f>
        <v>0</v>
      </c>
      <c r="H2411" s="1">
        <f>LOOKUP(laureati_1999_2011_ateneoxgenere[[#This Row],[Enna ]], Comuni!$O$2:$O$8105, Comuni!$G$2:$G$8105)</f>
        <v>13</v>
      </c>
      <c r="I2411" s="1">
        <f>LOOKUP(laureati_1999_2011_ateneoxgenere[[#This Row],[Enna ]], Comuni!$O$2:$O$8105, Comuni!$H$2:$H$8105)</f>
        <v>21</v>
      </c>
      <c r="J2411" s="1">
        <f>LOOKUP(laureati_1999_2011_ateneoxgenere[[#This Row],[Enna ]], Comuni!$O$2:$O$8105, Comuni!$I$2:$I$8105)</f>
        <v>43</v>
      </c>
      <c r="K2411" t="s">
        <v>7</v>
      </c>
      <c r="L2411">
        <v>3381</v>
      </c>
    </row>
    <row r="2412" spans="1:12" x14ac:dyDescent="0.25">
      <c r="A2412">
        <v>2013</v>
      </c>
      <c r="B2412">
        <v>8301</v>
      </c>
      <c r="C2412" s="1" t="s">
        <v>91</v>
      </c>
      <c r="D2412" s="1" t="str">
        <f>LOOKUP(C2412, '2018'!$C$2:$C$181, '2018'!$D$2:$D$181)</f>
        <v>Messina</v>
      </c>
      <c r="E2412" s="1">
        <f>LOOKUP(laureati_1999_2011_ateneoxgenere[[#This Row],[Enna ]], Comuni!$O$2:$O$8105, Comuni!$D$2:$D$8105)</f>
        <v>38</v>
      </c>
      <c r="F2412" s="1">
        <f>LOOKUP(laureati_1999_2011_ateneoxgenere[[#This Row],[Enna ]], Comuni!$O$2:$O$8105, Comuni!$E$2:$E$8105)</f>
        <v>11</v>
      </c>
      <c r="G2412" s="1">
        <f>LOOKUP(laureati_1999_2011_ateneoxgenere[[#This Row],[Enna ]], Comuni!$O$2:$O$8105, Comuni!$F$2:$F$8105)</f>
        <v>36</v>
      </c>
      <c r="H2412" s="1">
        <f>LOOKUP(laureati_1999_2011_ateneoxgenere[[#This Row],[Enna ]], Comuni!$O$2:$O$8105, Comuni!$G$2:$G$8105)</f>
        <v>15</v>
      </c>
      <c r="I2412" s="1">
        <f>LOOKUP(laureati_1999_2011_ateneoxgenere[[#This Row],[Enna ]], Comuni!$O$2:$O$8105, Comuni!$H$2:$H$8105)</f>
        <v>33</v>
      </c>
      <c r="J2412" s="1">
        <f>LOOKUP(laureati_1999_2011_ateneoxgenere[[#This Row],[Enna ]], Comuni!$O$2:$O$8105, Comuni!$I$2:$I$8105)</f>
        <v>14</v>
      </c>
      <c r="K2412" t="s">
        <v>96</v>
      </c>
      <c r="L2412">
        <v>3139</v>
      </c>
    </row>
    <row r="2413" spans="1:12" x14ac:dyDescent="0.25">
      <c r="A2413">
        <v>2013</v>
      </c>
      <c r="B2413">
        <v>8301</v>
      </c>
      <c r="C2413" s="1" t="s">
        <v>91</v>
      </c>
      <c r="D2413" s="1" t="str">
        <f>LOOKUP(C2413, '2018'!$C$2:$C$181, '2018'!$D$2:$D$181)</f>
        <v>Messina</v>
      </c>
      <c r="E2413" s="1">
        <f>LOOKUP(laureati_1999_2011_ateneoxgenere[[#This Row],[Enna ]], Comuni!$O$2:$O$8105, Comuni!$D$2:$D$8105)</f>
        <v>38</v>
      </c>
      <c r="F2413" s="1">
        <f>LOOKUP(laureati_1999_2011_ateneoxgenere[[#This Row],[Enna ]], Comuni!$O$2:$O$8105, Comuni!$E$2:$E$8105)</f>
        <v>11</v>
      </c>
      <c r="G2413" s="1">
        <f>LOOKUP(laureati_1999_2011_ateneoxgenere[[#This Row],[Enna ]], Comuni!$O$2:$O$8105, Comuni!$F$2:$F$8105)</f>
        <v>36</v>
      </c>
      <c r="H2413" s="1">
        <f>LOOKUP(laureati_1999_2011_ateneoxgenere[[#This Row],[Enna ]], Comuni!$O$2:$O$8105, Comuni!$G$2:$G$8105)</f>
        <v>15</v>
      </c>
      <c r="I2413" s="1">
        <f>LOOKUP(laureati_1999_2011_ateneoxgenere[[#This Row],[Enna ]], Comuni!$O$2:$O$8105, Comuni!$H$2:$H$8105)</f>
        <v>33</v>
      </c>
      <c r="J2413" s="1">
        <f>LOOKUP(laureati_1999_2011_ateneoxgenere[[#This Row],[Enna ]], Comuni!$O$2:$O$8105, Comuni!$I$2:$I$8105)</f>
        <v>14</v>
      </c>
      <c r="K2413" t="s">
        <v>7</v>
      </c>
      <c r="L2413">
        <v>1684</v>
      </c>
    </row>
    <row r="2414" spans="1:12" x14ac:dyDescent="0.25">
      <c r="A2414">
        <v>2013</v>
      </c>
      <c r="B2414">
        <v>8601</v>
      </c>
      <c r="C2414" s="1" t="s">
        <v>92</v>
      </c>
      <c r="D2414" s="1" t="s">
        <v>8326</v>
      </c>
      <c r="E2414" s="1">
        <f>LOOKUP(laureati_1999_2011_ateneoxgenere[[#This Row],[Enna ]], Comuni!$O$2:$O$8105, Comuni!$D$2:$D$8105)</f>
        <v>37</v>
      </c>
      <c r="F2414" s="1">
        <f>LOOKUP(laureati_1999_2011_ateneoxgenere[[#This Row],[Enna ]], Comuni!$O$2:$O$8105, Comuni!$E$2:$E$8105)</f>
        <v>34</v>
      </c>
      <c r="G2414" s="1">
        <f>LOOKUP(laureati_1999_2011_ateneoxgenere[[#This Row],[Enna ]], Comuni!$O$2:$O$8105, Comuni!$F$2:$F$8105)</f>
        <v>4</v>
      </c>
      <c r="H2414" s="1">
        <f>LOOKUP(laureati_1999_2011_ateneoxgenere[[#This Row],[Enna ]], Comuni!$O$2:$O$8105, Comuni!$G$2:$G$8105)</f>
        <v>14</v>
      </c>
      <c r="I2414" s="1">
        <f>LOOKUP(laureati_1999_2011_ateneoxgenere[[#This Row],[Enna ]], Comuni!$O$2:$O$8105, Comuni!$H$2:$H$8105)</f>
        <v>16</v>
      </c>
      <c r="J2414" s="1">
        <f>LOOKUP(laureati_1999_2011_ateneoxgenere[[#This Row],[Enna ]], Comuni!$O$2:$O$8105, Comuni!$I$2:$I$8105)</f>
        <v>33</v>
      </c>
      <c r="K2414" t="s">
        <v>96</v>
      </c>
      <c r="L2414">
        <v>653</v>
      </c>
    </row>
    <row r="2415" spans="1:12" x14ac:dyDescent="0.25">
      <c r="A2415">
        <v>2013</v>
      </c>
      <c r="B2415">
        <v>8601</v>
      </c>
      <c r="C2415" s="1" t="s">
        <v>92</v>
      </c>
      <c r="D2415" s="1" t="s">
        <v>8326</v>
      </c>
      <c r="E2415" s="1">
        <f>LOOKUP(laureati_1999_2011_ateneoxgenere[[#This Row],[Enna ]], Comuni!$O$2:$O$8105, Comuni!$D$2:$D$8105)</f>
        <v>37</v>
      </c>
      <c r="F2415" s="1">
        <f>LOOKUP(laureati_1999_2011_ateneoxgenere[[#This Row],[Enna ]], Comuni!$O$2:$O$8105, Comuni!$E$2:$E$8105)</f>
        <v>34</v>
      </c>
      <c r="G2415" s="1">
        <f>LOOKUP(laureati_1999_2011_ateneoxgenere[[#This Row],[Enna ]], Comuni!$O$2:$O$8105, Comuni!$F$2:$F$8105)</f>
        <v>4</v>
      </c>
      <c r="H2415" s="1">
        <f>LOOKUP(laureati_1999_2011_ateneoxgenere[[#This Row],[Enna ]], Comuni!$O$2:$O$8105, Comuni!$G$2:$G$8105)</f>
        <v>14</v>
      </c>
      <c r="I2415" s="1">
        <f>LOOKUP(laureati_1999_2011_ateneoxgenere[[#This Row],[Enna ]], Comuni!$O$2:$O$8105, Comuni!$H$2:$H$8105)</f>
        <v>16</v>
      </c>
      <c r="J2415" s="1">
        <f>LOOKUP(laureati_1999_2011_ateneoxgenere[[#This Row],[Enna ]], Comuni!$O$2:$O$8105, Comuni!$I$2:$I$8105)</f>
        <v>33</v>
      </c>
      <c r="K2415" t="s">
        <v>7</v>
      </c>
      <c r="L2415">
        <v>319</v>
      </c>
    </row>
    <row r="2416" spans="1:12" x14ac:dyDescent="0.25">
      <c r="A2416">
        <v>2013</v>
      </c>
      <c r="B2416">
        <v>8701</v>
      </c>
      <c r="C2416" s="1" t="s">
        <v>93</v>
      </c>
      <c r="D2416" s="1" t="str">
        <f>LOOKUP(C2416, '2018'!$C$2:$C$181, '2018'!$D$2:$D$181)</f>
        <v>Catania</v>
      </c>
      <c r="E2416" s="1">
        <f>LOOKUP(laureati_1999_2011_ateneoxgenere[[#This Row],[Enna ]], Comuni!$O$2:$O$8105, Comuni!$D$2:$D$8105)</f>
        <v>37</v>
      </c>
      <c r="F2416" s="1">
        <f>LOOKUP(laureati_1999_2011_ateneoxgenere[[#This Row],[Enna ]], Comuni!$O$2:$O$8105, Comuni!$E$2:$E$8105)</f>
        <v>30</v>
      </c>
      <c r="G2416" s="1">
        <f>LOOKUP(laureati_1999_2011_ateneoxgenere[[#This Row],[Enna ]], Comuni!$O$2:$O$8105, Comuni!$F$2:$F$8105)</f>
        <v>21</v>
      </c>
      <c r="H2416" s="1">
        <f>LOOKUP(laureati_1999_2011_ateneoxgenere[[#This Row],[Enna ]], Comuni!$O$2:$O$8105, Comuni!$G$2:$G$8105)</f>
        <v>15</v>
      </c>
      <c r="I2416" s="1">
        <f>LOOKUP(laureati_1999_2011_ateneoxgenere[[#This Row],[Enna ]], Comuni!$O$2:$O$8105, Comuni!$H$2:$H$8105)</f>
        <v>5</v>
      </c>
      <c r="J2416" s="1">
        <f>LOOKUP(laureati_1999_2011_ateneoxgenere[[#This Row],[Enna ]], Comuni!$O$2:$O$8105, Comuni!$I$2:$I$8105)</f>
        <v>15</v>
      </c>
      <c r="K2416" t="s">
        <v>96</v>
      </c>
      <c r="L2416">
        <v>4473</v>
      </c>
    </row>
    <row r="2417" spans="1:12" x14ac:dyDescent="0.25">
      <c r="A2417">
        <v>2013</v>
      </c>
      <c r="B2417">
        <v>8701</v>
      </c>
      <c r="C2417" s="1" t="s">
        <v>93</v>
      </c>
      <c r="D2417" s="1" t="str">
        <f>LOOKUP(C2417, '2018'!$C$2:$C$181, '2018'!$D$2:$D$181)</f>
        <v>Catania</v>
      </c>
      <c r="E2417" s="1">
        <f>LOOKUP(laureati_1999_2011_ateneoxgenere[[#This Row],[Enna ]], Comuni!$O$2:$O$8105, Comuni!$D$2:$D$8105)</f>
        <v>37</v>
      </c>
      <c r="F2417" s="1">
        <f>LOOKUP(laureati_1999_2011_ateneoxgenere[[#This Row],[Enna ]], Comuni!$O$2:$O$8105, Comuni!$E$2:$E$8105)</f>
        <v>30</v>
      </c>
      <c r="G2417" s="1">
        <f>LOOKUP(laureati_1999_2011_ateneoxgenere[[#This Row],[Enna ]], Comuni!$O$2:$O$8105, Comuni!$F$2:$F$8105)</f>
        <v>21</v>
      </c>
      <c r="H2417" s="1">
        <f>LOOKUP(laureati_1999_2011_ateneoxgenere[[#This Row],[Enna ]], Comuni!$O$2:$O$8105, Comuni!$G$2:$G$8105)</f>
        <v>15</v>
      </c>
      <c r="I2417" s="1">
        <f>LOOKUP(laureati_1999_2011_ateneoxgenere[[#This Row],[Enna ]], Comuni!$O$2:$O$8105, Comuni!$H$2:$H$8105)</f>
        <v>5</v>
      </c>
      <c r="J2417" s="1">
        <f>LOOKUP(laureati_1999_2011_ateneoxgenere[[#This Row],[Enna ]], Comuni!$O$2:$O$8105, Comuni!$I$2:$I$8105)</f>
        <v>15</v>
      </c>
      <c r="K2417" t="s">
        <v>7</v>
      </c>
      <c r="L2417">
        <v>2598</v>
      </c>
    </row>
    <row r="2418" spans="1:12" x14ac:dyDescent="0.25">
      <c r="A2418">
        <v>2013</v>
      </c>
      <c r="B2418">
        <v>9001</v>
      </c>
      <c r="C2418" s="1" t="s">
        <v>94</v>
      </c>
      <c r="D2418" s="1" t="str">
        <f>LOOKUP(C2418, '2018'!$C$2:$C$181, '2018'!$D$2:$D$181)</f>
        <v>Sassari</v>
      </c>
      <c r="E2418" s="1">
        <f>LOOKUP(laureati_1999_2011_ateneoxgenere[[#This Row],[Enna ]], Comuni!$O$2:$O$8105, Comuni!$D$2:$D$8105)</f>
        <v>40</v>
      </c>
      <c r="F2418" s="1">
        <f>LOOKUP(laureati_1999_2011_ateneoxgenere[[#This Row],[Enna ]], Comuni!$O$2:$O$8105, Comuni!$E$2:$E$8105)</f>
        <v>43</v>
      </c>
      <c r="G2418" s="1">
        <f>LOOKUP(laureati_1999_2011_ateneoxgenere[[#This Row],[Enna ]], Comuni!$O$2:$O$8105, Comuni!$F$2:$F$8105)</f>
        <v>45</v>
      </c>
      <c r="H2418" s="1">
        <f>LOOKUP(laureati_1999_2011_ateneoxgenere[[#This Row],[Enna ]], Comuni!$O$2:$O$8105, Comuni!$G$2:$G$8105)</f>
        <v>8</v>
      </c>
      <c r="I2418" s="1">
        <f>LOOKUP(laureati_1999_2011_ateneoxgenere[[#This Row],[Enna ]], Comuni!$O$2:$O$8105, Comuni!$H$2:$H$8105)</f>
        <v>33</v>
      </c>
      <c r="J2418" s="1">
        <f>LOOKUP(laureati_1999_2011_ateneoxgenere[[#This Row],[Enna ]], Comuni!$O$2:$O$8105, Comuni!$I$2:$I$8105)</f>
        <v>38</v>
      </c>
      <c r="K2418" t="s">
        <v>96</v>
      </c>
      <c r="L2418">
        <v>1399</v>
      </c>
    </row>
    <row r="2419" spans="1:12" x14ac:dyDescent="0.25">
      <c r="A2419">
        <v>2013</v>
      </c>
      <c r="B2419">
        <v>9001</v>
      </c>
      <c r="C2419" s="1" t="s">
        <v>94</v>
      </c>
      <c r="D2419" s="1" t="str">
        <f>LOOKUP(C2419, '2018'!$C$2:$C$181, '2018'!$D$2:$D$181)</f>
        <v>Sassari</v>
      </c>
      <c r="E2419" s="1">
        <f>LOOKUP(laureati_1999_2011_ateneoxgenere[[#This Row],[Enna ]], Comuni!$O$2:$O$8105, Comuni!$D$2:$D$8105)</f>
        <v>40</v>
      </c>
      <c r="F2419" s="1">
        <f>LOOKUP(laureati_1999_2011_ateneoxgenere[[#This Row],[Enna ]], Comuni!$O$2:$O$8105, Comuni!$E$2:$E$8105)</f>
        <v>43</v>
      </c>
      <c r="G2419" s="1">
        <f>LOOKUP(laureati_1999_2011_ateneoxgenere[[#This Row],[Enna ]], Comuni!$O$2:$O$8105, Comuni!$F$2:$F$8105)</f>
        <v>45</v>
      </c>
      <c r="H2419" s="1">
        <f>LOOKUP(laureati_1999_2011_ateneoxgenere[[#This Row],[Enna ]], Comuni!$O$2:$O$8105, Comuni!$G$2:$G$8105)</f>
        <v>8</v>
      </c>
      <c r="I2419" s="1">
        <f>LOOKUP(laureati_1999_2011_ateneoxgenere[[#This Row],[Enna ]], Comuni!$O$2:$O$8105, Comuni!$H$2:$H$8105)</f>
        <v>33</v>
      </c>
      <c r="J2419" s="1">
        <f>LOOKUP(laureati_1999_2011_ateneoxgenere[[#This Row],[Enna ]], Comuni!$O$2:$O$8105, Comuni!$I$2:$I$8105)</f>
        <v>38</v>
      </c>
      <c r="K2419" t="s">
        <v>7</v>
      </c>
      <c r="L2419">
        <v>680</v>
      </c>
    </row>
    <row r="2420" spans="1:12" x14ac:dyDescent="0.25">
      <c r="A2420">
        <v>2013</v>
      </c>
      <c r="B2420">
        <v>9201</v>
      </c>
      <c r="C2420" s="1" t="s">
        <v>95</v>
      </c>
      <c r="D2420" s="1" t="str">
        <f>LOOKUP(C2420, '2018'!$C$2:$C$181, '2018'!$D$2:$D$181)</f>
        <v>Cagliari</v>
      </c>
      <c r="E2420" s="1">
        <f>LOOKUP(laureati_1999_2011_ateneoxgenere[[#This Row],[Enna ]], Comuni!$O$2:$O$8105, Comuni!$D$2:$D$8105)</f>
        <v>39</v>
      </c>
      <c r="F2420" s="1">
        <f>LOOKUP(laureati_1999_2011_ateneoxgenere[[#This Row],[Enna ]], Comuni!$O$2:$O$8105, Comuni!$E$2:$E$8105)</f>
        <v>13</v>
      </c>
      <c r="G2420" s="1">
        <f>LOOKUP(laureati_1999_2011_ateneoxgenere[[#This Row],[Enna ]], Comuni!$O$2:$O$8105, Comuni!$F$2:$F$8105)</f>
        <v>7</v>
      </c>
      <c r="H2420" s="1">
        <f>LOOKUP(laureati_1999_2011_ateneoxgenere[[#This Row],[Enna ]], Comuni!$O$2:$O$8105, Comuni!$G$2:$G$8105)</f>
        <v>9</v>
      </c>
      <c r="I2420" s="1">
        <f>LOOKUP(laureati_1999_2011_ateneoxgenere[[#This Row],[Enna ]], Comuni!$O$2:$O$8105, Comuni!$H$2:$H$8105)</f>
        <v>7</v>
      </c>
      <c r="J2420" s="1">
        <f>LOOKUP(laureati_1999_2011_ateneoxgenere[[#This Row],[Enna ]], Comuni!$O$2:$O$8105, Comuni!$I$2:$I$8105)</f>
        <v>4</v>
      </c>
      <c r="K2420" t="s">
        <v>96</v>
      </c>
      <c r="L2420">
        <v>2761</v>
      </c>
    </row>
    <row r="2421" spans="1:12" x14ac:dyDescent="0.25">
      <c r="A2421">
        <v>2013</v>
      </c>
      <c r="B2421">
        <v>9201</v>
      </c>
      <c r="C2421" s="1" t="s">
        <v>95</v>
      </c>
      <c r="D2421" s="1" t="str">
        <f>LOOKUP(C2421, '2018'!$C$2:$C$181, '2018'!$D$2:$D$181)</f>
        <v>Cagliari</v>
      </c>
      <c r="E2421" s="1">
        <f>LOOKUP(laureati_1999_2011_ateneoxgenere[[#This Row],[Enna ]], Comuni!$O$2:$O$8105, Comuni!$D$2:$D$8105)</f>
        <v>39</v>
      </c>
      <c r="F2421" s="1">
        <f>LOOKUP(laureati_1999_2011_ateneoxgenere[[#This Row],[Enna ]], Comuni!$O$2:$O$8105, Comuni!$E$2:$E$8105)</f>
        <v>13</v>
      </c>
      <c r="G2421" s="1">
        <f>LOOKUP(laureati_1999_2011_ateneoxgenere[[#This Row],[Enna ]], Comuni!$O$2:$O$8105, Comuni!$F$2:$F$8105)</f>
        <v>7</v>
      </c>
      <c r="H2421" s="1">
        <f>LOOKUP(laureati_1999_2011_ateneoxgenere[[#This Row],[Enna ]], Comuni!$O$2:$O$8105, Comuni!$G$2:$G$8105)</f>
        <v>9</v>
      </c>
      <c r="I2421" s="1">
        <f>LOOKUP(laureati_1999_2011_ateneoxgenere[[#This Row],[Enna ]], Comuni!$O$2:$O$8105, Comuni!$H$2:$H$8105)</f>
        <v>7</v>
      </c>
      <c r="J2421" s="1">
        <f>LOOKUP(laureati_1999_2011_ateneoxgenere[[#This Row],[Enna ]], Comuni!$O$2:$O$8105, Comuni!$I$2:$I$8105)</f>
        <v>4</v>
      </c>
      <c r="K2421" t="s">
        <v>7</v>
      </c>
      <c r="L2421">
        <v>1552</v>
      </c>
    </row>
    <row r="2422" spans="1:12" x14ac:dyDescent="0.25">
      <c r="A2422">
        <v>2014</v>
      </c>
      <c r="B2422">
        <v>101</v>
      </c>
      <c r="C2422" s="1" t="s">
        <v>6</v>
      </c>
      <c r="D2422" s="1" t="str">
        <f>LOOKUP(C2422, '2018'!$C$2:$C$181, '2018'!$D$2:$D$181)</f>
        <v>Torino</v>
      </c>
      <c r="E2422" s="1">
        <f>LOOKUP(laureati_1999_2011_ateneoxgenere[[#This Row],[Enna ]], Comuni!$O$2:$O$8105, Comuni!$D$2:$D$8105)</f>
        <v>45</v>
      </c>
      <c r="F2422" s="1">
        <f>LOOKUP(laureati_1999_2011_ateneoxgenere[[#This Row],[Enna ]], Comuni!$O$2:$O$8105, Comuni!$E$2:$E$8105)</f>
        <v>3</v>
      </c>
      <c r="G2422" s="1">
        <f>LOOKUP(laureati_1999_2011_ateneoxgenere[[#This Row],[Enna ]], Comuni!$O$2:$O$8105, Comuni!$F$2:$F$8105)</f>
        <v>58</v>
      </c>
      <c r="H2422" s="1">
        <f>LOOKUP(laureati_1999_2011_ateneoxgenere[[#This Row],[Enna ]], Comuni!$O$2:$O$8105, Comuni!$G$2:$G$8105)</f>
        <v>7</v>
      </c>
      <c r="I2422" s="1">
        <f>LOOKUP(laureati_1999_2011_ateneoxgenere[[#This Row],[Enna ]], Comuni!$O$2:$O$8105, Comuni!$H$2:$H$8105)</f>
        <v>40</v>
      </c>
      <c r="J2422" s="1">
        <f>LOOKUP(laureati_1999_2011_ateneoxgenere[[#This Row],[Enna ]], Comuni!$O$2:$O$8105, Comuni!$I$2:$I$8105)</f>
        <v>56</v>
      </c>
      <c r="K2422" t="s">
        <v>96</v>
      </c>
      <c r="L2422">
        <v>6965</v>
      </c>
    </row>
    <row r="2423" spans="1:12" x14ac:dyDescent="0.25">
      <c r="A2423">
        <v>2014</v>
      </c>
      <c r="B2423">
        <v>101</v>
      </c>
      <c r="C2423" s="1" t="s">
        <v>6</v>
      </c>
      <c r="D2423" s="1" t="str">
        <f>LOOKUP(C2423, '2018'!$C$2:$C$181, '2018'!$D$2:$D$181)</f>
        <v>Torino</v>
      </c>
      <c r="E2423" s="1">
        <f>LOOKUP(laureati_1999_2011_ateneoxgenere[[#This Row],[Enna ]], Comuni!$O$2:$O$8105, Comuni!$D$2:$D$8105)</f>
        <v>45</v>
      </c>
      <c r="F2423" s="1">
        <f>LOOKUP(laureati_1999_2011_ateneoxgenere[[#This Row],[Enna ]], Comuni!$O$2:$O$8105, Comuni!$E$2:$E$8105)</f>
        <v>3</v>
      </c>
      <c r="G2423" s="1">
        <f>LOOKUP(laureati_1999_2011_ateneoxgenere[[#This Row],[Enna ]], Comuni!$O$2:$O$8105, Comuni!$F$2:$F$8105)</f>
        <v>58</v>
      </c>
      <c r="H2423" s="1">
        <f>LOOKUP(laureati_1999_2011_ateneoxgenere[[#This Row],[Enna ]], Comuni!$O$2:$O$8105, Comuni!$G$2:$G$8105)</f>
        <v>7</v>
      </c>
      <c r="I2423" s="1">
        <f>LOOKUP(laureati_1999_2011_ateneoxgenere[[#This Row],[Enna ]], Comuni!$O$2:$O$8105, Comuni!$H$2:$H$8105)</f>
        <v>40</v>
      </c>
      <c r="J2423" s="1">
        <f>LOOKUP(laureati_1999_2011_ateneoxgenere[[#This Row],[Enna ]], Comuni!$O$2:$O$8105, Comuni!$I$2:$I$8105)</f>
        <v>56</v>
      </c>
      <c r="K2423" t="s">
        <v>7</v>
      </c>
      <c r="L2423">
        <v>4111</v>
      </c>
    </row>
    <row r="2424" spans="1:12" x14ac:dyDescent="0.25">
      <c r="A2424">
        <v>2014</v>
      </c>
      <c r="B2424">
        <v>102</v>
      </c>
      <c r="C2424" s="1" t="s">
        <v>8</v>
      </c>
      <c r="D2424" s="1" t="str">
        <f>LOOKUP(C2424, '2018'!$C$2:$C$181, '2018'!$D$2:$D$181)</f>
        <v xml:space="preserve">Torino </v>
      </c>
      <c r="E2424" s="1">
        <f>LOOKUP(laureati_1999_2011_ateneoxgenere[[#This Row],[Enna ]], Comuni!$O$2:$O$8105, Comuni!$D$2:$D$8105)</f>
        <v>45</v>
      </c>
      <c r="F2424" s="1">
        <f>LOOKUP(laureati_1999_2011_ateneoxgenere[[#This Row],[Enna ]], Comuni!$O$2:$O$8105, Comuni!$E$2:$E$8105)</f>
        <v>3</v>
      </c>
      <c r="G2424" s="1">
        <f>LOOKUP(laureati_1999_2011_ateneoxgenere[[#This Row],[Enna ]], Comuni!$O$2:$O$8105, Comuni!$F$2:$F$8105)</f>
        <v>58</v>
      </c>
      <c r="H2424" s="1">
        <f>LOOKUP(laureati_1999_2011_ateneoxgenere[[#This Row],[Enna ]], Comuni!$O$2:$O$8105, Comuni!$G$2:$G$8105)</f>
        <v>7</v>
      </c>
      <c r="I2424" s="1">
        <f>LOOKUP(laureati_1999_2011_ateneoxgenere[[#This Row],[Enna ]], Comuni!$O$2:$O$8105, Comuni!$H$2:$H$8105)</f>
        <v>40</v>
      </c>
      <c r="J2424" s="1">
        <f>LOOKUP(laureati_1999_2011_ateneoxgenere[[#This Row],[Enna ]], Comuni!$O$2:$O$8105, Comuni!$I$2:$I$8105)</f>
        <v>56</v>
      </c>
      <c r="K2424" t="s">
        <v>96</v>
      </c>
      <c r="L2424">
        <v>2005</v>
      </c>
    </row>
    <row r="2425" spans="1:12" x14ac:dyDescent="0.25">
      <c r="A2425">
        <v>2014</v>
      </c>
      <c r="B2425">
        <v>102</v>
      </c>
      <c r="C2425" s="1" t="s">
        <v>8</v>
      </c>
      <c r="D2425" s="1" t="str">
        <f>LOOKUP(C2425, '2018'!$C$2:$C$181, '2018'!$D$2:$D$181)</f>
        <v xml:space="preserve">Torino </v>
      </c>
      <c r="E2425" s="1">
        <f>LOOKUP(laureati_1999_2011_ateneoxgenere[[#This Row],[Enna ]], Comuni!$O$2:$O$8105, Comuni!$D$2:$D$8105)</f>
        <v>45</v>
      </c>
      <c r="F2425" s="1">
        <f>LOOKUP(laureati_1999_2011_ateneoxgenere[[#This Row],[Enna ]], Comuni!$O$2:$O$8105, Comuni!$E$2:$E$8105)</f>
        <v>3</v>
      </c>
      <c r="G2425" s="1">
        <f>LOOKUP(laureati_1999_2011_ateneoxgenere[[#This Row],[Enna ]], Comuni!$O$2:$O$8105, Comuni!$F$2:$F$8105)</f>
        <v>58</v>
      </c>
      <c r="H2425" s="1">
        <f>LOOKUP(laureati_1999_2011_ateneoxgenere[[#This Row],[Enna ]], Comuni!$O$2:$O$8105, Comuni!$G$2:$G$8105)</f>
        <v>7</v>
      </c>
      <c r="I2425" s="1">
        <f>LOOKUP(laureati_1999_2011_ateneoxgenere[[#This Row],[Enna ]], Comuni!$O$2:$O$8105, Comuni!$H$2:$H$8105)</f>
        <v>40</v>
      </c>
      <c r="J2425" s="1">
        <f>LOOKUP(laureati_1999_2011_ateneoxgenere[[#This Row],[Enna ]], Comuni!$O$2:$O$8105, Comuni!$I$2:$I$8105)</f>
        <v>56</v>
      </c>
      <c r="K2425" t="s">
        <v>7</v>
      </c>
      <c r="L2425">
        <v>4178</v>
      </c>
    </row>
    <row r="2426" spans="1:12" x14ac:dyDescent="0.25">
      <c r="A2426">
        <v>2014</v>
      </c>
      <c r="B2426">
        <v>201</v>
      </c>
      <c r="C2426" s="1" t="s">
        <v>9</v>
      </c>
      <c r="D2426" s="1" t="str">
        <f>LOOKUP(C2426, '2018'!$C$2:$C$181, '2018'!$D$2:$D$181)</f>
        <v>Vercelli</v>
      </c>
      <c r="E2426" s="1">
        <f>LOOKUP(laureati_1999_2011_ateneoxgenere[[#This Row],[Enna ]], Comuni!$O$2:$O$8105, Comuni!$D$2:$D$8105)</f>
        <v>45</v>
      </c>
      <c r="F2426" s="1">
        <f>LOOKUP(laureati_1999_2011_ateneoxgenere[[#This Row],[Enna ]], Comuni!$O$2:$O$8105, Comuni!$E$2:$E$8105)</f>
        <v>19</v>
      </c>
      <c r="G2426" s="1">
        <f>LOOKUP(laureati_1999_2011_ateneoxgenere[[#This Row],[Enna ]], Comuni!$O$2:$O$8105, Comuni!$F$2:$F$8105)</f>
        <v>33</v>
      </c>
      <c r="H2426" s="1">
        <f>LOOKUP(laureati_1999_2011_ateneoxgenere[[#This Row],[Enna ]], Comuni!$O$2:$O$8105, Comuni!$G$2:$G$8105)</f>
        <v>8</v>
      </c>
      <c r="I2426" s="1">
        <f>LOOKUP(laureati_1999_2011_ateneoxgenere[[#This Row],[Enna ]], Comuni!$O$2:$O$8105, Comuni!$H$2:$H$8105)</f>
        <v>25</v>
      </c>
      <c r="J2426" s="1">
        <f>LOOKUP(laureati_1999_2011_ateneoxgenere[[#This Row],[Enna ]], Comuni!$O$2:$O$8105, Comuni!$I$2:$I$8105)</f>
        <v>21</v>
      </c>
      <c r="K2426" t="s">
        <v>96</v>
      </c>
      <c r="L2426">
        <v>1012</v>
      </c>
    </row>
    <row r="2427" spans="1:12" x14ac:dyDescent="0.25">
      <c r="A2427">
        <v>2014</v>
      </c>
      <c r="B2427">
        <v>201</v>
      </c>
      <c r="C2427" s="1" t="s">
        <v>9</v>
      </c>
      <c r="D2427" s="1" t="str">
        <f>LOOKUP(C2427, '2018'!$C$2:$C$181, '2018'!$D$2:$D$181)</f>
        <v>Vercelli</v>
      </c>
      <c r="E2427" s="1">
        <f>LOOKUP(laureati_1999_2011_ateneoxgenere[[#This Row],[Enna ]], Comuni!$O$2:$O$8105, Comuni!$D$2:$D$8105)</f>
        <v>45</v>
      </c>
      <c r="F2427" s="1">
        <f>LOOKUP(laureati_1999_2011_ateneoxgenere[[#This Row],[Enna ]], Comuni!$O$2:$O$8105, Comuni!$E$2:$E$8105)</f>
        <v>19</v>
      </c>
      <c r="G2427" s="1">
        <f>LOOKUP(laureati_1999_2011_ateneoxgenere[[#This Row],[Enna ]], Comuni!$O$2:$O$8105, Comuni!$F$2:$F$8105)</f>
        <v>33</v>
      </c>
      <c r="H2427" s="1">
        <f>LOOKUP(laureati_1999_2011_ateneoxgenere[[#This Row],[Enna ]], Comuni!$O$2:$O$8105, Comuni!$G$2:$G$8105)</f>
        <v>8</v>
      </c>
      <c r="I2427" s="1">
        <f>LOOKUP(laureati_1999_2011_ateneoxgenere[[#This Row],[Enna ]], Comuni!$O$2:$O$8105, Comuni!$H$2:$H$8105)</f>
        <v>25</v>
      </c>
      <c r="J2427" s="1">
        <f>LOOKUP(laureati_1999_2011_ateneoxgenere[[#This Row],[Enna ]], Comuni!$O$2:$O$8105, Comuni!$I$2:$I$8105)</f>
        <v>21</v>
      </c>
      <c r="K2427" t="s">
        <v>7</v>
      </c>
      <c r="L2427">
        <v>558</v>
      </c>
    </row>
    <row r="2428" spans="1:12" x14ac:dyDescent="0.25">
      <c r="A2428">
        <v>2014</v>
      </c>
      <c r="B2428">
        <v>401</v>
      </c>
      <c r="C2428" s="1" t="s">
        <v>10</v>
      </c>
      <c r="D2428" s="1" t="s">
        <v>657</v>
      </c>
      <c r="E2428" s="1">
        <f>LOOKUP(laureati_1999_2011_ateneoxgenere[[#This Row],[Enna ]], Comuni!$O$2:$O$8105, Comuni!$D$2:$D$8105)</f>
        <v>44</v>
      </c>
      <c r="F2428" s="1">
        <f>LOOKUP(laureati_1999_2011_ateneoxgenere[[#This Row],[Enna ]], Comuni!$O$2:$O$8105, Comuni!$E$2:$E$8105)</f>
        <v>41</v>
      </c>
      <c r="G2428" s="1">
        <f>LOOKUP(laureati_1999_2011_ateneoxgenere[[#This Row],[Enna ]], Comuni!$O$2:$O$8105, Comuni!$F$2:$F$8105)</f>
        <v>55</v>
      </c>
      <c r="H2428" s="1">
        <f>LOOKUP(laureati_1999_2011_ateneoxgenere[[#This Row],[Enna ]], Comuni!$O$2:$O$8105, Comuni!$G$2:$G$8105)</f>
        <v>7</v>
      </c>
      <c r="I2428" s="1">
        <f>LOOKUP(laureati_1999_2011_ateneoxgenere[[#This Row],[Enna ]], Comuni!$O$2:$O$8105, Comuni!$H$2:$H$8105)</f>
        <v>51</v>
      </c>
      <c r="J2428" s="1">
        <f>LOOKUP(laureati_1999_2011_ateneoxgenere[[#This Row],[Enna ]], Comuni!$O$2:$O$8105, Comuni!$I$2:$I$8105)</f>
        <v>23</v>
      </c>
      <c r="K2428" t="s">
        <v>96</v>
      </c>
      <c r="L2428">
        <v>41</v>
      </c>
    </row>
    <row r="2429" spans="1:12" x14ac:dyDescent="0.25">
      <c r="A2429">
        <v>2014</v>
      </c>
      <c r="B2429">
        <v>401</v>
      </c>
      <c r="C2429" s="1" t="s">
        <v>10</v>
      </c>
      <c r="D2429" s="1" t="s">
        <v>657</v>
      </c>
      <c r="E2429" s="1">
        <f>LOOKUP(laureati_1999_2011_ateneoxgenere[[#This Row],[Enna ]], Comuni!$O$2:$O$8105, Comuni!$D$2:$D$8105)</f>
        <v>44</v>
      </c>
      <c r="F2429" s="1">
        <f>LOOKUP(laureati_1999_2011_ateneoxgenere[[#This Row],[Enna ]], Comuni!$O$2:$O$8105, Comuni!$E$2:$E$8105)</f>
        <v>41</v>
      </c>
      <c r="G2429" s="1">
        <f>LOOKUP(laureati_1999_2011_ateneoxgenere[[#This Row],[Enna ]], Comuni!$O$2:$O$8105, Comuni!$F$2:$F$8105)</f>
        <v>55</v>
      </c>
      <c r="H2429" s="1">
        <f>LOOKUP(laureati_1999_2011_ateneoxgenere[[#This Row],[Enna ]], Comuni!$O$2:$O$8105, Comuni!$G$2:$G$8105)</f>
        <v>7</v>
      </c>
      <c r="I2429" s="1">
        <f>LOOKUP(laureati_1999_2011_ateneoxgenere[[#This Row],[Enna ]], Comuni!$O$2:$O$8105, Comuni!$H$2:$H$8105)</f>
        <v>51</v>
      </c>
      <c r="J2429" s="1">
        <f>LOOKUP(laureati_1999_2011_ateneoxgenere[[#This Row],[Enna ]], Comuni!$O$2:$O$8105, Comuni!$I$2:$I$8105)</f>
        <v>23</v>
      </c>
      <c r="K2429" t="s">
        <v>7</v>
      </c>
      <c r="L2429">
        <v>33</v>
      </c>
    </row>
    <row r="2430" spans="1:12" x14ac:dyDescent="0.25">
      <c r="A2430">
        <v>2014</v>
      </c>
      <c r="B2430">
        <v>701</v>
      </c>
      <c r="C2430" s="1" t="s">
        <v>11</v>
      </c>
      <c r="D2430" s="1" t="str">
        <f>LOOKUP(C2430, '2018'!$C$2:$C$181, '2018'!$D$2:$D$181)</f>
        <v>Aosta</v>
      </c>
      <c r="E2430" s="1">
        <f>LOOKUP(laureati_1999_2011_ateneoxgenere[[#This Row],[Enna ]], Comuni!$O$2:$O$8105, Comuni!$D$2:$D$8105)</f>
        <v>45</v>
      </c>
      <c r="F2430" s="1">
        <f>LOOKUP(laureati_1999_2011_ateneoxgenere[[#This Row],[Enna ]], Comuni!$O$2:$O$8105, Comuni!$E$2:$E$8105)</f>
        <v>44</v>
      </c>
      <c r="G2430" s="1">
        <f>LOOKUP(laureati_1999_2011_ateneoxgenere[[#This Row],[Enna ]], Comuni!$O$2:$O$8105, Comuni!$F$2:$F$8105)</f>
        <v>18</v>
      </c>
      <c r="H2430" s="1">
        <f>LOOKUP(laureati_1999_2011_ateneoxgenere[[#This Row],[Enna ]], Comuni!$O$2:$O$8105, Comuni!$G$2:$G$8105)</f>
        <v>7</v>
      </c>
      <c r="I2430" s="1">
        <f>LOOKUP(laureati_1999_2011_ateneoxgenere[[#This Row],[Enna ]], Comuni!$O$2:$O$8105, Comuni!$H$2:$H$8105)</f>
        <v>19</v>
      </c>
      <c r="J2430" s="1">
        <f>LOOKUP(laureati_1999_2011_ateneoxgenere[[#This Row],[Enna ]], Comuni!$O$2:$O$8105, Comuni!$I$2:$I$8105)</f>
        <v>14</v>
      </c>
      <c r="K2430" t="s">
        <v>96</v>
      </c>
      <c r="L2430">
        <v>147</v>
      </c>
    </row>
    <row r="2431" spans="1:12" x14ac:dyDescent="0.25">
      <c r="A2431">
        <v>2014</v>
      </c>
      <c r="B2431">
        <v>701</v>
      </c>
      <c r="C2431" s="1" t="s">
        <v>11</v>
      </c>
      <c r="D2431" s="1" t="str">
        <f>LOOKUP(C2431, '2018'!$C$2:$C$181, '2018'!$D$2:$D$181)</f>
        <v>Aosta</v>
      </c>
      <c r="E2431" s="1">
        <f>LOOKUP(laureati_1999_2011_ateneoxgenere[[#This Row],[Enna ]], Comuni!$O$2:$O$8105, Comuni!$D$2:$D$8105)</f>
        <v>45</v>
      </c>
      <c r="F2431" s="1">
        <f>LOOKUP(laureati_1999_2011_ateneoxgenere[[#This Row],[Enna ]], Comuni!$O$2:$O$8105, Comuni!$E$2:$E$8105)</f>
        <v>44</v>
      </c>
      <c r="G2431" s="1">
        <f>LOOKUP(laureati_1999_2011_ateneoxgenere[[#This Row],[Enna ]], Comuni!$O$2:$O$8105, Comuni!$F$2:$F$8105)</f>
        <v>18</v>
      </c>
      <c r="H2431" s="1">
        <f>LOOKUP(laureati_1999_2011_ateneoxgenere[[#This Row],[Enna ]], Comuni!$O$2:$O$8105, Comuni!$G$2:$G$8105)</f>
        <v>7</v>
      </c>
      <c r="I2431" s="1">
        <f>LOOKUP(laureati_1999_2011_ateneoxgenere[[#This Row],[Enna ]], Comuni!$O$2:$O$8105, Comuni!$H$2:$H$8105)</f>
        <v>19</v>
      </c>
      <c r="J2431" s="1">
        <f>LOOKUP(laureati_1999_2011_ateneoxgenere[[#This Row],[Enna ]], Comuni!$O$2:$O$8105, Comuni!$I$2:$I$8105)</f>
        <v>14</v>
      </c>
      <c r="K2431" t="s">
        <v>7</v>
      </c>
      <c r="L2431">
        <v>46</v>
      </c>
    </row>
    <row r="2432" spans="1:12" x14ac:dyDescent="0.25">
      <c r="A2432">
        <v>2014</v>
      </c>
      <c r="B2432">
        <v>1001</v>
      </c>
      <c r="C2432" s="1" t="s">
        <v>12</v>
      </c>
      <c r="D2432" s="1" t="str">
        <f>LOOKUP(C2432, '2018'!$C$2:$C$181, '2018'!$D$2:$D$181)</f>
        <v>Genova</v>
      </c>
      <c r="E2432" s="1">
        <f>LOOKUP(laureati_1999_2011_ateneoxgenere[[#This Row],[Enna ]], Comuni!$O$2:$O$8105, Comuni!$D$2:$D$8105)</f>
        <v>44</v>
      </c>
      <c r="F2432" s="1">
        <f>LOOKUP(laureati_1999_2011_ateneoxgenere[[#This Row],[Enna ]], Comuni!$O$2:$O$8105, Comuni!$E$2:$E$8105)</f>
        <v>24</v>
      </c>
      <c r="G2432" s="1">
        <f>LOOKUP(laureati_1999_2011_ateneoxgenere[[#This Row],[Enna ]], Comuni!$O$2:$O$8105, Comuni!$F$2:$F$8105)</f>
        <v>17</v>
      </c>
      <c r="H2432" s="1">
        <f>LOOKUP(laureati_1999_2011_ateneoxgenere[[#This Row],[Enna ]], Comuni!$O$2:$O$8105, Comuni!$G$2:$G$8105)</f>
        <v>8</v>
      </c>
      <c r="I2432" s="1">
        <f>LOOKUP(laureati_1999_2011_ateneoxgenere[[#This Row],[Enna ]], Comuni!$O$2:$O$8105, Comuni!$H$2:$H$8105)</f>
        <v>56</v>
      </c>
      <c r="J2432" s="1">
        <f>LOOKUP(laureati_1999_2011_ateneoxgenere[[#This Row],[Enna ]], Comuni!$O$2:$O$8105, Comuni!$I$2:$I$8105)</f>
        <v>8</v>
      </c>
      <c r="K2432" t="s">
        <v>96</v>
      </c>
      <c r="L2432">
        <v>3672</v>
      </c>
    </row>
    <row r="2433" spans="1:12" x14ac:dyDescent="0.25">
      <c r="A2433">
        <v>2014</v>
      </c>
      <c r="B2433">
        <v>1001</v>
      </c>
      <c r="C2433" s="1" t="s">
        <v>12</v>
      </c>
      <c r="D2433" s="1" t="str">
        <f>LOOKUP(C2433, '2018'!$C$2:$C$181, '2018'!$D$2:$D$181)</f>
        <v>Genova</v>
      </c>
      <c r="E2433" s="1">
        <f>LOOKUP(laureati_1999_2011_ateneoxgenere[[#This Row],[Enna ]], Comuni!$O$2:$O$8105, Comuni!$D$2:$D$8105)</f>
        <v>44</v>
      </c>
      <c r="F2433" s="1">
        <f>LOOKUP(laureati_1999_2011_ateneoxgenere[[#This Row],[Enna ]], Comuni!$O$2:$O$8105, Comuni!$E$2:$E$8105)</f>
        <v>24</v>
      </c>
      <c r="G2433" s="1">
        <f>LOOKUP(laureati_1999_2011_ateneoxgenere[[#This Row],[Enna ]], Comuni!$O$2:$O$8105, Comuni!$F$2:$F$8105)</f>
        <v>17</v>
      </c>
      <c r="H2433" s="1">
        <f>LOOKUP(laureati_1999_2011_ateneoxgenere[[#This Row],[Enna ]], Comuni!$O$2:$O$8105, Comuni!$G$2:$G$8105)</f>
        <v>8</v>
      </c>
      <c r="I2433" s="1">
        <f>LOOKUP(laureati_1999_2011_ateneoxgenere[[#This Row],[Enna ]], Comuni!$O$2:$O$8105, Comuni!$H$2:$H$8105)</f>
        <v>56</v>
      </c>
      <c r="J2433" s="1">
        <f>LOOKUP(laureati_1999_2011_ateneoxgenere[[#This Row],[Enna ]], Comuni!$O$2:$O$8105, Comuni!$I$2:$I$8105)</f>
        <v>8</v>
      </c>
      <c r="K2433" t="s">
        <v>7</v>
      </c>
      <c r="L2433">
        <v>2563</v>
      </c>
    </row>
    <row r="2434" spans="1:12" x14ac:dyDescent="0.25">
      <c r="A2434">
        <v>2014</v>
      </c>
      <c r="B2434">
        <v>1201</v>
      </c>
      <c r="C2434" s="1" t="s">
        <v>13</v>
      </c>
      <c r="D2434" s="1" t="str">
        <f>LOOKUP(C2434, '2018'!$C$2:$C$181, '2018'!$D$2:$D$181)</f>
        <v xml:space="preserve">Castellanza </v>
      </c>
      <c r="E2434" s="1">
        <f>LOOKUP(laureati_1999_2011_ateneoxgenere[[#This Row],[Enna ]], Comuni!$O$2:$O$8105, Comuni!$D$2:$D$8105)</f>
        <v>45</v>
      </c>
      <c r="F2434" s="1">
        <f>LOOKUP(laureati_1999_2011_ateneoxgenere[[#This Row],[Enna ]], Comuni!$O$2:$O$8105, Comuni!$E$2:$E$8105)</f>
        <v>36</v>
      </c>
      <c r="G2434" s="1">
        <f>LOOKUP(laureati_1999_2011_ateneoxgenere[[#This Row],[Enna ]], Comuni!$O$2:$O$8105, Comuni!$F$2:$F$8105)</f>
        <v>46</v>
      </c>
      <c r="H2434" s="1">
        <f>LOOKUP(laureati_1999_2011_ateneoxgenere[[#This Row],[Enna ]], Comuni!$O$2:$O$8105, Comuni!$G$2:$G$8105)</f>
        <v>8</v>
      </c>
      <c r="I2434" s="1">
        <f>LOOKUP(laureati_1999_2011_ateneoxgenere[[#This Row],[Enna ]], Comuni!$O$2:$O$8105, Comuni!$H$2:$H$8105)</f>
        <v>54</v>
      </c>
      <c r="J2434" s="1">
        <f>LOOKUP(laureati_1999_2011_ateneoxgenere[[#This Row],[Enna ]], Comuni!$O$2:$O$8105, Comuni!$I$2:$I$8105)</f>
        <v>3</v>
      </c>
      <c r="K2434" t="s">
        <v>96</v>
      </c>
      <c r="L2434">
        <v>191</v>
      </c>
    </row>
    <row r="2435" spans="1:12" x14ac:dyDescent="0.25">
      <c r="A2435">
        <v>2014</v>
      </c>
      <c r="B2435">
        <v>1201</v>
      </c>
      <c r="C2435" s="1" t="s">
        <v>13</v>
      </c>
      <c r="D2435" s="1" t="str">
        <f>LOOKUP(C2435, '2018'!$C$2:$C$181, '2018'!$D$2:$D$181)</f>
        <v xml:space="preserve">Castellanza </v>
      </c>
      <c r="E2435" s="1">
        <f>LOOKUP(laureati_1999_2011_ateneoxgenere[[#This Row],[Enna ]], Comuni!$O$2:$O$8105, Comuni!$D$2:$D$8105)</f>
        <v>45</v>
      </c>
      <c r="F2435" s="1">
        <f>LOOKUP(laureati_1999_2011_ateneoxgenere[[#This Row],[Enna ]], Comuni!$O$2:$O$8105, Comuni!$E$2:$E$8105)</f>
        <v>36</v>
      </c>
      <c r="G2435" s="1">
        <f>LOOKUP(laureati_1999_2011_ateneoxgenere[[#This Row],[Enna ]], Comuni!$O$2:$O$8105, Comuni!$F$2:$F$8105)</f>
        <v>46</v>
      </c>
      <c r="H2435" s="1">
        <f>LOOKUP(laureati_1999_2011_ateneoxgenere[[#This Row],[Enna ]], Comuni!$O$2:$O$8105, Comuni!$G$2:$G$8105)</f>
        <v>8</v>
      </c>
      <c r="I2435" s="1">
        <f>LOOKUP(laureati_1999_2011_ateneoxgenere[[#This Row],[Enna ]], Comuni!$O$2:$O$8105, Comuni!$H$2:$H$8105)</f>
        <v>54</v>
      </c>
      <c r="J2435" s="1">
        <f>LOOKUP(laureati_1999_2011_ateneoxgenere[[#This Row],[Enna ]], Comuni!$O$2:$O$8105, Comuni!$I$2:$I$8105)</f>
        <v>3</v>
      </c>
      <c r="K2435" t="s">
        <v>7</v>
      </c>
      <c r="L2435">
        <v>310</v>
      </c>
    </row>
    <row r="2436" spans="1:12" x14ac:dyDescent="0.25">
      <c r="A2436">
        <v>2014</v>
      </c>
      <c r="B2436">
        <v>1202</v>
      </c>
      <c r="C2436" s="1" t="s">
        <v>14</v>
      </c>
      <c r="D2436" s="1" t="str">
        <f>LOOKUP(C2436, '2018'!$C$2:$C$181, '2018'!$D$2:$D$181)</f>
        <v>Como</v>
      </c>
      <c r="E2436" s="1">
        <f>LOOKUP(laureati_1999_2011_ateneoxgenere[[#This Row],[Enna ]], Comuni!$O$2:$O$8105, Comuni!$D$2:$D$8105)</f>
        <v>45</v>
      </c>
      <c r="F2436" s="1">
        <f>LOOKUP(laureati_1999_2011_ateneoxgenere[[#This Row],[Enna ]], Comuni!$O$2:$O$8105, Comuni!$E$2:$E$8105)</f>
        <v>48</v>
      </c>
      <c r="G2436" s="1">
        <f>LOOKUP(laureati_1999_2011_ateneoxgenere[[#This Row],[Enna ]], Comuni!$O$2:$O$8105, Comuni!$F$2:$F$8105)</f>
        <v>25</v>
      </c>
      <c r="H2436" s="1">
        <f>LOOKUP(laureati_1999_2011_ateneoxgenere[[#This Row],[Enna ]], Comuni!$O$2:$O$8105, Comuni!$G$2:$G$8105)</f>
        <v>9</v>
      </c>
      <c r="I2436" s="1">
        <f>LOOKUP(laureati_1999_2011_ateneoxgenere[[#This Row],[Enna ]], Comuni!$O$2:$O$8105, Comuni!$H$2:$H$8105)</f>
        <v>5</v>
      </c>
      <c r="J2436" s="1">
        <f>LOOKUP(laureati_1999_2011_ateneoxgenere[[#This Row],[Enna ]], Comuni!$O$2:$O$8105, Comuni!$I$2:$I$8105)</f>
        <v>17</v>
      </c>
      <c r="K2436" t="s">
        <v>96</v>
      </c>
      <c r="L2436">
        <v>864</v>
      </c>
    </row>
    <row r="2437" spans="1:12" x14ac:dyDescent="0.25">
      <c r="A2437">
        <v>2014</v>
      </c>
      <c r="B2437">
        <v>1202</v>
      </c>
      <c r="C2437" s="1" t="s">
        <v>14</v>
      </c>
      <c r="D2437" s="1" t="str">
        <f>LOOKUP(C2437, '2018'!$C$2:$C$181, '2018'!$D$2:$D$181)</f>
        <v>Como</v>
      </c>
      <c r="E2437" s="1">
        <f>LOOKUP(laureati_1999_2011_ateneoxgenere[[#This Row],[Enna ]], Comuni!$O$2:$O$8105, Comuni!$D$2:$D$8105)</f>
        <v>45</v>
      </c>
      <c r="F2437" s="1">
        <f>LOOKUP(laureati_1999_2011_ateneoxgenere[[#This Row],[Enna ]], Comuni!$O$2:$O$8105, Comuni!$E$2:$E$8105)</f>
        <v>48</v>
      </c>
      <c r="G2437" s="1">
        <f>LOOKUP(laureati_1999_2011_ateneoxgenere[[#This Row],[Enna ]], Comuni!$O$2:$O$8105, Comuni!$F$2:$F$8105)</f>
        <v>25</v>
      </c>
      <c r="H2437" s="1">
        <f>LOOKUP(laureati_1999_2011_ateneoxgenere[[#This Row],[Enna ]], Comuni!$O$2:$O$8105, Comuni!$G$2:$G$8105)</f>
        <v>9</v>
      </c>
      <c r="I2437" s="1">
        <f>LOOKUP(laureati_1999_2011_ateneoxgenere[[#This Row],[Enna ]], Comuni!$O$2:$O$8105, Comuni!$H$2:$H$8105)</f>
        <v>5</v>
      </c>
      <c r="J2437" s="1">
        <f>LOOKUP(laureati_1999_2011_ateneoxgenere[[#This Row],[Enna ]], Comuni!$O$2:$O$8105, Comuni!$I$2:$I$8105)</f>
        <v>17</v>
      </c>
      <c r="K2437" t="s">
        <v>7</v>
      </c>
      <c r="L2437">
        <v>634</v>
      </c>
    </row>
    <row r="2438" spans="1:12" x14ac:dyDescent="0.25">
      <c r="A2438">
        <v>2014</v>
      </c>
      <c r="B2438">
        <v>1301</v>
      </c>
      <c r="C2438" s="1" t="s">
        <v>15</v>
      </c>
      <c r="D2438" s="1" t="str">
        <f>LOOKUP(C2438, '2018'!$C$2:$C$181, '2018'!$D$2:$D$181)</f>
        <v xml:space="preserve">Napoli </v>
      </c>
      <c r="E2438" s="1">
        <f>LOOKUP(laureati_1999_2011_ateneoxgenere[[#This Row],[Enna ]], Comuni!$O$2:$O$8105, Comuni!$D$2:$D$8105)</f>
        <v>40</v>
      </c>
      <c r="F2438" s="1">
        <f>LOOKUP(laureati_1999_2011_ateneoxgenere[[#This Row],[Enna ]], Comuni!$O$2:$O$8105, Comuni!$E$2:$E$8105)</f>
        <v>51</v>
      </c>
      <c r="G2438" s="1">
        <f>LOOKUP(laureati_1999_2011_ateneoxgenere[[#This Row],[Enna ]], Comuni!$O$2:$O$8105, Comuni!$F$2:$F$8105)</f>
        <v>14</v>
      </c>
      <c r="H2438" s="1">
        <f>LOOKUP(laureati_1999_2011_ateneoxgenere[[#This Row],[Enna ]], Comuni!$O$2:$O$8105, Comuni!$G$2:$G$8105)</f>
        <v>14</v>
      </c>
      <c r="I2438" s="1">
        <f>LOOKUP(laureati_1999_2011_ateneoxgenere[[#This Row],[Enna ]], Comuni!$O$2:$O$8105, Comuni!$H$2:$H$8105)</f>
        <v>15</v>
      </c>
      <c r="J2438" s="1">
        <f>LOOKUP(laureati_1999_2011_ateneoxgenere[[#This Row],[Enna ]], Comuni!$O$2:$O$8105, Comuni!$I$2:$I$8105)</f>
        <v>2</v>
      </c>
      <c r="K2438" t="s">
        <v>96</v>
      </c>
      <c r="L2438">
        <v>427</v>
      </c>
    </row>
    <row r="2439" spans="1:12" x14ac:dyDescent="0.25">
      <c r="A2439">
        <v>2014</v>
      </c>
      <c r="B2439">
        <v>1301</v>
      </c>
      <c r="C2439" s="1" t="s">
        <v>15</v>
      </c>
      <c r="D2439" s="1" t="str">
        <f>LOOKUP(C2439, '2018'!$C$2:$C$181, '2018'!$D$2:$D$181)</f>
        <v xml:space="preserve">Napoli </v>
      </c>
      <c r="E2439" s="1">
        <f>LOOKUP(laureati_1999_2011_ateneoxgenere[[#This Row],[Enna ]], Comuni!$O$2:$O$8105, Comuni!$D$2:$D$8105)</f>
        <v>40</v>
      </c>
      <c r="F2439" s="1">
        <f>LOOKUP(laureati_1999_2011_ateneoxgenere[[#This Row],[Enna ]], Comuni!$O$2:$O$8105, Comuni!$E$2:$E$8105)</f>
        <v>51</v>
      </c>
      <c r="G2439" s="1">
        <f>LOOKUP(laureati_1999_2011_ateneoxgenere[[#This Row],[Enna ]], Comuni!$O$2:$O$8105, Comuni!$F$2:$F$8105)</f>
        <v>14</v>
      </c>
      <c r="H2439" s="1">
        <f>LOOKUP(laureati_1999_2011_ateneoxgenere[[#This Row],[Enna ]], Comuni!$O$2:$O$8105, Comuni!$G$2:$G$8105)</f>
        <v>14</v>
      </c>
      <c r="I2439" s="1">
        <f>LOOKUP(laureati_1999_2011_ateneoxgenere[[#This Row],[Enna ]], Comuni!$O$2:$O$8105, Comuni!$H$2:$H$8105)</f>
        <v>15</v>
      </c>
      <c r="J2439" s="1">
        <f>LOOKUP(laureati_1999_2011_ateneoxgenere[[#This Row],[Enna ]], Comuni!$O$2:$O$8105, Comuni!$I$2:$I$8105)</f>
        <v>2</v>
      </c>
      <c r="K2439" t="s">
        <v>7</v>
      </c>
      <c r="L2439">
        <v>382</v>
      </c>
    </row>
    <row r="2440" spans="1:12" x14ac:dyDescent="0.25">
      <c r="A2440">
        <v>2014</v>
      </c>
      <c r="B2440">
        <v>1501</v>
      </c>
      <c r="C2440" s="1" t="s">
        <v>16</v>
      </c>
      <c r="D2440" s="1" t="str">
        <f>LOOKUP(C2440, '2018'!$C$2:$C$181, '2018'!$D$2:$D$181)</f>
        <v>Milano</v>
      </c>
      <c r="E2440" s="1">
        <f>LOOKUP(laureati_1999_2011_ateneoxgenere[[#This Row],[Enna ]], Comuni!$O$2:$O$8105, Comuni!$D$2:$D$8105)</f>
        <v>45</v>
      </c>
      <c r="F2440" s="1">
        <f>LOOKUP(laureati_1999_2011_ateneoxgenere[[#This Row],[Enna ]], Comuni!$O$2:$O$8105, Comuni!$E$2:$E$8105)</f>
        <v>27</v>
      </c>
      <c r="G2440" s="1">
        <f>LOOKUP(laureati_1999_2011_ateneoxgenere[[#This Row],[Enna ]], Comuni!$O$2:$O$8105, Comuni!$F$2:$F$8105)</f>
        <v>57</v>
      </c>
      <c r="H2440" s="1">
        <f>LOOKUP(laureati_1999_2011_ateneoxgenere[[#This Row],[Enna ]], Comuni!$O$2:$O$8105, Comuni!$G$2:$G$8105)</f>
        <v>9</v>
      </c>
      <c r="I2440" s="1">
        <f>LOOKUP(laureati_1999_2011_ateneoxgenere[[#This Row],[Enna ]], Comuni!$O$2:$O$8105, Comuni!$H$2:$H$8105)</f>
        <v>11</v>
      </c>
      <c r="J2440" s="1">
        <f>LOOKUP(laureati_1999_2011_ateneoxgenere[[#This Row],[Enna ]], Comuni!$O$2:$O$8105, Comuni!$I$2:$I$8105)</f>
        <v>24</v>
      </c>
      <c r="K2440" t="s">
        <v>96</v>
      </c>
      <c r="L2440">
        <v>6674</v>
      </c>
    </row>
    <row r="2441" spans="1:12" x14ac:dyDescent="0.25">
      <c r="A2441">
        <v>2014</v>
      </c>
      <c r="B2441">
        <v>1501</v>
      </c>
      <c r="C2441" s="1" t="s">
        <v>16</v>
      </c>
      <c r="D2441" s="1" t="str">
        <f>LOOKUP(C2441, '2018'!$C$2:$C$181, '2018'!$D$2:$D$181)</f>
        <v>Milano</v>
      </c>
      <c r="E2441" s="1">
        <f>LOOKUP(laureati_1999_2011_ateneoxgenere[[#This Row],[Enna ]], Comuni!$O$2:$O$8105, Comuni!$D$2:$D$8105)</f>
        <v>45</v>
      </c>
      <c r="F2441" s="1">
        <f>LOOKUP(laureati_1999_2011_ateneoxgenere[[#This Row],[Enna ]], Comuni!$O$2:$O$8105, Comuni!$E$2:$E$8105)</f>
        <v>27</v>
      </c>
      <c r="G2441" s="1">
        <f>LOOKUP(laureati_1999_2011_ateneoxgenere[[#This Row],[Enna ]], Comuni!$O$2:$O$8105, Comuni!$F$2:$F$8105)</f>
        <v>57</v>
      </c>
      <c r="H2441" s="1">
        <f>LOOKUP(laureati_1999_2011_ateneoxgenere[[#This Row],[Enna ]], Comuni!$O$2:$O$8105, Comuni!$G$2:$G$8105)</f>
        <v>9</v>
      </c>
      <c r="I2441" s="1">
        <f>LOOKUP(laureati_1999_2011_ateneoxgenere[[#This Row],[Enna ]], Comuni!$O$2:$O$8105, Comuni!$H$2:$H$8105)</f>
        <v>11</v>
      </c>
      <c r="J2441" s="1">
        <f>LOOKUP(laureati_1999_2011_ateneoxgenere[[#This Row],[Enna ]], Comuni!$O$2:$O$8105, Comuni!$I$2:$I$8105)</f>
        <v>24</v>
      </c>
      <c r="K2441" t="s">
        <v>7</v>
      </c>
      <c r="L2441">
        <v>3982</v>
      </c>
    </row>
    <row r="2442" spans="1:12" x14ac:dyDescent="0.25">
      <c r="A2442">
        <v>2014</v>
      </c>
      <c r="B2442">
        <v>1502</v>
      </c>
      <c r="C2442" s="1" t="s">
        <v>17</v>
      </c>
      <c r="D2442" s="1" t="str">
        <f>LOOKUP(C2442, '2018'!$C$2:$C$181, '2018'!$D$2:$D$181)</f>
        <v xml:space="preserve">Milano </v>
      </c>
      <c r="E2442" s="1">
        <f>LOOKUP(laureati_1999_2011_ateneoxgenere[[#This Row],[Enna ]], Comuni!$O$2:$O$8105, Comuni!$D$2:$D$8105)</f>
        <v>45</v>
      </c>
      <c r="F2442" s="1">
        <f>LOOKUP(laureati_1999_2011_ateneoxgenere[[#This Row],[Enna ]], Comuni!$O$2:$O$8105, Comuni!$E$2:$E$8105)</f>
        <v>27</v>
      </c>
      <c r="G2442" s="1">
        <f>LOOKUP(laureati_1999_2011_ateneoxgenere[[#This Row],[Enna ]], Comuni!$O$2:$O$8105, Comuni!$F$2:$F$8105)</f>
        <v>57</v>
      </c>
      <c r="H2442" s="1">
        <f>LOOKUP(laureati_1999_2011_ateneoxgenere[[#This Row],[Enna ]], Comuni!$O$2:$O$8105, Comuni!$G$2:$G$8105)</f>
        <v>9</v>
      </c>
      <c r="I2442" s="1">
        <f>LOOKUP(laureati_1999_2011_ateneoxgenere[[#This Row],[Enna ]], Comuni!$O$2:$O$8105, Comuni!$H$2:$H$8105)</f>
        <v>11</v>
      </c>
      <c r="J2442" s="1">
        <f>LOOKUP(laureati_1999_2011_ateneoxgenere[[#This Row],[Enna ]], Comuni!$O$2:$O$8105, Comuni!$I$2:$I$8105)</f>
        <v>24</v>
      </c>
      <c r="K2442" t="s">
        <v>96</v>
      </c>
      <c r="L2442">
        <v>3763</v>
      </c>
    </row>
    <row r="2443" spans="1:12" x14ac:dyDescent="0.25">
      <c r="A2443">
        <v>2014</v>
      </c>
      <c r="B2443">
        <v>1502</v>
      </c>
      <c r="C2443" s="1" t="s">
        <v>17</v>
      </c>
      <c r="D2443" s="1" t="str">
        <f>LOOKUP(C2443, '2018'!$C$2:$C$181, '2018'!$D$2:$D$181)</f>
        <v xml:space="preserve">Milano </v>
      </c>
      <c r="E2443" s="1">
        <f>LOOKUP(laureati_1999_2011_ateneoxgenere[[#This Row],[Enna ]], Comuni!$O$2:$O$8105, Comuni!$D$2:$D$8105)</f>
        <v>45</v>
      </c>
      <c r="F2443" s="1">
        <f>LOOKUP(laureati_1999_2011_ateneoxgenere[[#This Row],[Enna ]], Comuni!$O$2:$O$8105, Comuni!$E$2:$E$8105)</f>
        <v>27</v>
      </c>
      <c r="G2443" s="1">
        <f>LOOKUP(laureati_1999_2011_ateneoxgenere[[#This Row],[Enna ]], Comuni!$O$2:$O$8105, Comuni!$F$2:$F$8105)</f>
        <v>57</v>
      </c>
      <c r="H2443" s="1">
        <f>LOOKUP(laureati_1999_2011_ateneoxgenere[[#This Row],[Enna ]], Comuni!$O$2:$O$8105, Comuni!$G$2:$G$8105)</f>
        <v>9</v>
      </c>
      <c r="I2443" s="1">
        <f>LOOKUP(laureati_1999_2011_ateneoxgenere[[#This Row],[Enna ]], Comuni!$O$2:$O$8105, Comuni!$H$2:$H$8105)</f>
        <v>11</v>
      </c>
      <c r="J2443" s="1">
        <f>LOOKUP(laureati_1999_2011_ateneoxgenere[[#This Row],[Enna ]], Comuni!$O$2:$O$8105, Comuni!$I$2:$I$8105)</f>
        <v>24</v>
      </c>
      <c r="K2443" t="s">
        <v>7</v>
      </c>
      <c r="L2443">
        <v>6229</v>
      </c>
    </row>
    <row r="2444" spans="1:12" x14ac:dyDescent="0.25">
      <c r="A2444">
        <v>2014</v>
      </c>
      <c r="B2444">
        <v>1503</v>
      </c>
      <c r="C2444" s="1" t="s">
        <v>18</v>
      </c>
      <c r="D2444" s="1" t="str">
        <f>LOOKUP(C2444, '2018'!$C$2:$C$181, '2018'!$D$2:$D$181)</f>
        <v xml:space="preserve">Milano </v>
      </c>
      <c r="E2444" s="1">
        <f>LOOKUP(laureati_1999_2011_ateneoxgenere[[#This Row],[Enna ]], Comuni!$O$2:$O$8105, Comuni!$D$2:$D$8105)</f>
        <v>45</v>
      </c>
      <c r="F2444" s="1">
        <f>LOOKUP(laureati_1999_2011_ateneoxgenere[[#This Row],[Enna ]], Comuni!$O$2:$O$8105, Comuni!$E$2:$E$8105)</f>
        <v>27</v>
      </c>
      <c r="G2444" s="1">
        <f>LOOKUP(laureati_1999_2011_ateneoxgenere[[#This Row],[Enna ]], Comuni!$O$2:$O$8105, Comuni!$F$2:$F$8105)</f>
        <v>57</v>
      </c>
      <c r="H2444" s="1">
        <f>LOOKUP(laureati_1999_2011_ateneoxgenere[[#This Row],[Enna ]], Comuni!$O$2:$O$8105, Comuni!$G$2:$G$8105)</f>
        <v>9</v>
      </c>
      <c r="I2444" s="1">
        <f>LOOKUP(laureati_1999_2011_ateneoxgenere[[#This Row],[Enna ]], Comuni!$O$2:$O$8105, Comuni!$H$2:$H$8105)</f>
        <v>11</v>
      </c>
      <c r="J2444" s="1">
        <f>LOOKUP(laureati_1999_2011_ateneoxgenere[[#This Row],[Enna ]], Comuni!$O$2:$O$8105, Comuni!$I$2:$I$8105)</f>
        <v>24</v>
      </c>
      <c r="K2444" t="s">
        <v>96</v>
      </c>
      <c r="L2444">
        <v>2107</v>
      </c>
    </row>
    <row r="2445" spans="1:12" x14ac:dyDescent="0.25">
      <c r="A2445">
        <v>2014</v>
      </c>
      <c r="B2445">
        <v>1503</v>
      </c>
      <c r="C2445" s="1" t="s">
        <v>18</v>
      </c>
      <c r="D2445" s="1" t="str">
        <f>LOOKUP(C2445, '2018'!$C$2:$C$181, '2018'!$D$2:$D$181)</f>
        <v xml:space="preserve">Milano </v>
      </c>
      <c r="E2445" s="1">
        <f>LOOKUP(laureati_1999_2011_ateneoxgenere[[#This Row],[Enna ]], Comuni!$O$2:$O$8105, Comuni!$D$2:$D$8105)</f>
        <v>45</v>
      </c>
      <c r="F2445" s="1">
        <f>LOOKUP(laureati_1999_2011_ateneoxgenere[[#This Row],[Enna ]], Comuni!$O$2:$O$8105, Comuni!$E$2:$E$8105)</f>
        <v>27</v>
      </c>
      <c r="G2445" s="1">
        <f>LOOKUP(laureati_1999_2011_ateneoxgenere[[#This Row],[Enna ]], Comuni!$O$2:$O$8105, Comuni!$F$2:$F$8105)</f>
        <v>57</v>
      </c>
      <c r="H2445" s="1">
        <f>LOOKUP(laureati_1999_2011_ateneoxgenere[[#This Row],[Enna ]], Comuni!$O$2:$O$8105, Comuni!$G$2:$G$8105)</f>
        <v>9</v>
      </c>
      <c r="I2445" s="1">
        <f>LOOKUP(laureati_1999_2011_ateneoxgenere[[#This Row],[Enna ]], Comuni!$O$2:$O$8105, Comuni!$H$2:$H$8105)</f>
        <v>11</v>
      </c>
      <c r="J2445" s="1">
        <f>LOOKUP(laureati_1999_2011_ateneoxgenere[[#This Row],[Enna ]], Comuni!$O$2:$O$8105, Comuni!$I$2:$I$8105)</f>
        <v>24</v>
      </c>
      <c r="K2445" t="s">
        <v>7</v>
      </c>
      <c r="L2445">
        <v>2178</v>
      </c>
    </row>
    <row r="2446" spans="1:12" x14ac:dyDescent="0.25">
      <c r="A2446">
        <v>2014</v>
      </c>
      <c r="B2446">
        <v>1504</v>
      </c>
      <c r="C2446" s="1" t="s">
        <v>19</v>
      </c>
      <c r="D2446" s="1" t="str">
        <f>LOOKUP(C2446, '2018'!$C$2:$C$181, '2018'!$D$2:$D$181)</f>
        <v xml:space="preserve">Milano </v>
      </c>
      <c r="E2446" s="1">
        <f>LOOKUP(laureati_1999_2011_ateneoxgenere[[#This Row],[Enna ]], Comuni!$O$2:$O$8105, Comuni!$D$2:$D$8105)</f>
        <v>45</v>
      </c>
      <c r="F2446" s="1">
        <f>LOOKUP(laureati_1999_2011_ateneoxgenere[[#This Row],[Enna ]], Comuni!$O$2:$O$8105, Comuni!$E$2:$E$8105)</f>
        <v>27</v>
      </c>
      <c r="G2446" s="1">
        <f>LOOKUP(laureati_1999_2011_ateneoxgenere[[#This Row],[Enna ]], Comuni!$O$2:$O$8105, Comuni!$F$2:$F$8105)</f>
        <v>57</v>
      </c>
      <c r="H2446" s="1">
        <f>LOOKUP(laureati_1999_2011_ateneoxgenere[[#This Row],[Enna ]], Comuni!$O$2:$O$8105, Comuni!$G$2:$G$8105)</f>
        <v>9</v>
      </c>
      <c r="I2446" s="1">
        <f>LOOKUP(laureati_1999_2011_ateneoxgenere[[#This Row],[Enna ]], Comuni!$O$2:$O$8105, Comuni!$H$2:$H$8105)</f>
        <v>11</v>
      </c>
      <c r="J2446" s="1">
        <f>LOOKUP(laureati_1999_2011_ateneoxgenere[[#This Row],[Enna ]], Comuni!$O$2:$O$8105, Comuni!$I$2:$I$8105)</f>
        <v>24</v>
      </c>
      <c r="K2446" t="s">
        <v>96</v>
      </c>
      <c r="L2446">
        <v>6439</v>
      </c>
    </row>
    <row r="2447" spans="1:12" x14ac:dyDescent="0.25">
      <c r="A2447">
        <v>2014</v>
      </c>
      <c r="B2447">
        <v>1504</v>
      </c>
      <c r="C2447" s="1" t="s">
        <v>19</v>
      </c>
      <c r="D2447" s="1" t="str">
        <f>LOOKUP(C2447, '2018'!$C$2:$C$181, '2018'!$D$2:$D$181)</f>
        <v xml:space="preserve">Milano </v>
      </c>
      <c r="E2447" s="1">
        <f>LOOKUP(laureati_1999_2011_ateneoxgenere[[#This Row],[Enna ]], Comuni!$O$2:$O$8105, Comuni!$D$2:$D$8105)</f>
        <v>45</v>
      </c>
      <c r="F2447" s="1">
        <f>LOOKUP(laureati_1999_2011_ateneoxgenere[[#This Row],[Enna ]], Comuni!$O$2:$O$8105, Comuni!$E$2:$E$8105)</f>
        <v>27</v>
      </c>
      <c r="G2447" s="1">
        <f>LOOKUP(laureati_1999_2011_ateneoxgenere[[#This Row],[Enna ]], Comuni!$O$2:$O$8105, Comuni!$F$2:$F$8105)</f>
        <v>57</v>
      </c>
      <c r="H2447" s="1">
        <f>LOOKUP(laureati_1999_2011_ateneoxgenere[[#This Row],[Enna ]], Comuni!$O$2:$O$8105, Comuni!$G$2:$G$8105)</f>
        <v>9</v>
      </c>
      <c r="I2447" s="1">
        <f>LOOKUP(laureati_1999_2011_ateneoxgenere[[#This Row],[Enna ]], Comuni!$O$2:$O$8105, Comuni!$H$2:$H$8105)</f>
        <v>11</v>
      </c>
      <c r="J2447" s="1">
        <f>LOOKUP(laureati_1999_2011_ateneoxgenere[[#This Row],[Enna ]], Comuni!$O$2:$O$8105, Comuni!$I$2:$I$8105)</f>
        <v>24</v>
      </c>
      <c r="K2447" t="s">
        <v>7</v>
      </c>
      <c r="L2447">
        <v>3074</v>
      </c>
    </row>
    <row r="2448" spans="1:12" x14ac:dyDescent="0.25">
      <c r="A2448">
        <v>2014</v>
      </c>
      <c r="B2448">
        <v>1505</v>
      </c>
      <c r="C2448" s="1" t="s">
        <v>20</v>
      </c>
      <c r="D2448" s="1" t="str">
        <f>LOOKUP(C2448, '2018'!$C$2:$C$181, '2018'!$D$2:$D$181)</f>
        <v xml:space="preserve">Milano </v>
      </c>
      <c r="E2448" s="1">
        <f>LOOKUP(laureati_1999_2011_ateneoxgenere[[#This Row],[Enna ]], Comuni!$O$2:$O$8105, Comuni!$D$2:$D$8105)</f>
        <v>45</v>
      </c>
      <c r="F2448" s="1">
        <f>LOOKUP(laureati_1999_2011_ateneoxgenere[[#This Row],[Enna ]], Comuni!$O$2:$O$8105, Comuni!$E$2:$E$8105)</f>
        <v>27</v>
      </c>
      <c r="G2448" s="1">
        <f>LOOKUP(laureati_1999_2011_ateneoxgenere[[#This Row],[Enna ]], Comuni!$O$2:$O$8105, Comuni!$F$2:$F$8105)</f>
        <v>57</v>
      </c>
      <c r="H2448" s="1">
        <f>LOOKUP(laureati_1999_2011_ateneoxgenere[[#This Row],[Enna ]], Comuni!$O$2:$O$8105, Comuni!$G$2:$G$8105)</f>
        <v>9</v>
      </c>
      <c r="I2448" s="1">
        <f>LOOKUP(laureati_1999_2011_ateneoxgenere[[#This Row],[Enna ]], Comuni!$O$2:$O$8105, Comuni!$H$2:$H$8105)</f>
        <v>11</v>
      </c>
      <c r="J2448" s="1">
        <f>LOOKUP(laureati_1999_2011_ateneoxgenere[[#This Row],[Enna ]], Comuni!$O$2:$O$8105, Comuni!$I$2:$I$8105)</f>
        <v>24</v>
      </c>
      <c r="K2448" t="s">
        <v>96</v>
      </c>
      <c r="L2448">
        <v>821</v>
      </c>
    </row>
    <row r="2449" spans="1:12" x14ac:dyDescent="0.25">
      <c r="A2449">
        <v>2014</v>
      </c>
      <c r="B2449">
        <v>1505</v>
      </c>
      <c r="C2449" s="1" t="s">
        <v>20</v>
      </c>
      <c r="D2449" s="1" t="str">
        <f>LOOKUP(C2449, '2018'!$C$2:$C$181, '2018'!$D$2:$D$181)</f>
        <v xml:space="preserve">Milano </v>
      </c>
      <c r="E2449" s="1">
        <f>LOOKUP(laureati_1999_2011_ateneoxgenere[[#This Row],[Enna ]], Comuni!$O$2:$O$8105, Comuni!$D$2:$D$8105)</f>
        <v>45</v>
      </c>
      <c r="F2449" s="1">
        <f>LOOKUP(laureati_1999_2011_ateneoxgenere[[#This Row],[Enna ]], Comuni!$O$2:$O$8105, Comuni!$E$2:$E$8105)</f>
        <v>27</v>
      </c>
      <c r="G2449" s="1">
        <f>LOOKUP(laureati_1999_2011_ateneoxgenere[[#This Row],[Enna ]], Comuni!$O$2:$O$8105, Comuni!$F$2:$F$8105)</f>
        <v>57</v>
      </c>
      <c r="H2449" s="1">
        <f>LOOKUP(laureati_1999_2011_ateneoxgenere[[#This Row],[Enna ]], Comuni!$O$2:$O$8105, Comuni!$G$2:$G$8105)</f>
        <v>9</v>
      </c>
      <c r="I2449" s="1">
        <f>LOOKUP(laureati_1999_2011_ateneoxgenere[[#This Row],[Enna ]], Comuni!$O$2:$O$8105, Comuni!$H$2:$H$8105)</f>
        <v>11</v>
      </c>
      <c r="J2449" s="1">
        <f>LOOKUP(laureati_1999_2011_ateneoxgenere[[#This Row],[Enna ]], Comuni!$O$2:$O$8105, Comuni!$I$2:$I$8105)</f>
        <v>24</v>
      </c>
      <c r="K2449" t="s">
        <v>7</v>
      </c>
      <c r="L2449">
        <v>324</v>
      </c>
    </row>
    <row r="2450" spans="1:12" x14ac:dyDescent="0.25">
      <c r="A2450">
        <v>2014</v>
      </c>
      <c r="B2450">
        <v>1508</v>
      </c>
      <c r="C2450" s="1" t="s">
        <v>21</v>
      </c>
      <c r="D2450" s="1" t="str">
        <f>LOOKUP(C2450, '2018'!$C$2:$C$181, '2018'!$D$2:$D$181)</f>
        <v xml:space="preserve">Milano </v>
      </c>
      <c r="E2450" s="1">
        <f>LOOKUP(laureati_1999_2011_ateneoxgenere[[#This Row],[Enna ]], Comuni!$O$2:$O$8105, Comuni!$D$2:$D$8105)</f>
        <v>45</v>
      </c>
      <c r="F2450" s="1">
        <f>LOOKUP(laureati_1999_2011_ateneoxgenere[[#This Row],[Enna ]], Comuni!$O$2:$O$8105, Comuni!$E$2:$E$8105)</f>
        <v>27</v>
      </c>
      <c r="G2450" s="1">
        <f>LOOKUP(laureati_1999_2011_ateneoxgenere[[#This Row],[Enna ]], Comuni!$O$2:$O$8105, Comuni!$F$2:$F$8105)</f>
        <v>57</v>
      </c>
      <c r="H2450" s="1">
        <f>LOOKUP(laureati_1999_2011_ateneoxgenere[[#This Row],[Enna ]], Comuni!$O$2:$O$8105, Comuni!$G$2:$G$8105)</f>
        <v>9</v>
      </c>
      <c r="I2450" s="1">
        <f>LOOKUP(laureati_1999_2011_ateneoxgenere[[#This Row],[Enna ]], Comuni!$O$2:$O$8105, Comuni!$H$2:$H$8105)</f>
        <v>11</v>
      </c>
      <c r="J2450" s="1">
        <f>LOOKUP(laureati_1999_2011_ateneoxgenere[[#This Row],[Enna ]], Comuni!$O$2:$O$8105, Comuni!$I$2:$I$8105)</f>
        <v>24</v>
      </c>
      <c r="K2450" t="s">
        <v>96</v>
      </c>
      <c r="L2450">
        <v>337</v>
      </c>
    </row>
    <row r="2451" spans="1:12" x14ac:dyDescent="0.25">
      <c r="A2451">
        <v>2014</v>
      </c>
      <c r="B2451">
        <v>1508</v>
      </c>
      <c r="C2451" s="1" t="s">
        <v>21</v>
      </c>
      <c r="D2451" s="1" t="str">
        <f>LOOKUP(C2451, '2018'!$C$2:$C$181, '2018'!$D$2:$D$181)</f>
        <v xml:space="preserve">Milano </v>
      </c>
      <c r="E2451" s="1">
        <f>LOOKUP(laureati_1999_2011_ateneoxgenere[[#This Row],[Enna ]], Comuni!$O$2:$O$8105, Comuni!$D$2:$D$8105)</f>
        <v>45</v>
      </c>
      <c r="F2451" s="1">
        <f>LOOKUP(laureati_1999_2011_ateneoxgenere[[#This Row],[Enna ]], Comuni!$O$2:$O$8105, Comuni!$E$2:$E$8105)</f>
        <v>27</v>
      </c>
      <c r="G2451" s="1">
        <f>LOOKUP(laureati_1999_2011_ateneoxgenere[[#This Row],[Enna ]], Comuni!$O$2:$O$8105, Comuni!$F$2:$F$8105)</f>
        <v>57</v>
      </c>
      <c r="H2451" s="1">
        <f>LOOKUP(laureati_1999_2011_ateneoxgenere[[#This Row],[Enna ]], Comuni!$O$2:$O$8105, Comuni!$G$2:$G$8105)</f>
        <v>9</v>
      </c>
      <c r="I2451" s="1">
        <f>LOOKUP(laureati_1999_2011_ateneoxgenere[[#This Row],[Enna ]], Comuni!$O$2:$O$8105, Comuni!$H$2:$H$8105)</f>
        <v>11</v>
      </c>
      <c r="J2451" s="1">
        <f>LOOKUP(laureati_1999_2011_ateneoxgenere[[#This Row],[Enna ]], Comuni!$O$2:$O$8105, Comuni!$I$2:$I$8105)</f>
        <v>24</v>
      </c>
      <c r="K2451" t="s">
        <v>7</v>
      </c>
      <c r="L2451">
        <v>171</v>
      </c>
    </row>
    <row r="2452" spans="1:12" x14ac:dyDescent="0.25">
      <c r="A2452">
        <v>2014</v>
      </c>
      <c r="B2452">
        <v>1509</v>
      </c>
      <c r="C2452" s="1" t="s">
        <v>22</v>
      </c>
      <c r="D2452" s="1" t="str">
        <f>LOOKUP(C2452, '2018'!$C$2:$C$181, '2018'!$D$2:$D$181)</f>
        <v xml:space="preserve">Milano </v>
      </c>
      <c r="E2452" s="1">
        <f>LOOKUP(laureati_1999_2011_ateneoxgenere[[#This Row],[Enna ]], Comuni!$O$2:$O$8105, Comuni!$D$2:$D$8105)</f>
        <v>45</v>
      </c>
      <c r="F2452" s="1">
        <f>LOOKUP(laureati_1999_2011_ateneoxgenere[[#This Row],[Enna ]], Comuni!$O$2:$O$8105, Comuni!$E$2:$E$8105)</f>
        <v>27</v>
      </c>
      <c r="G2452" s="1">
        <f>LOOKUP(laureati_1999_2011_ateneoxgenere[[#This Row],[Enna ]], Comuni!$O$2:$O$8105, Comuni!$F$2:$F$8105)</f>
        <v>57</v>
      </c>
      <c r="H2452" s="1">
        <f>LOOKUP(laureati_1999_2011_ateneoxgenere[[#This Row],[Enna ]], Comuni!$O$2:$O$8105, Comuni!$G$2:$G$8105)</f>
        <v>9</v>
      </c>
      <c r="I2452" s="1">
        <f>LOOKUP(laureati_1999_2011_ateneoxgenere[[#This Row],[Enna ]], Comuni!$O$2:$O$8105, Comuni!$H$2:$H$8105)</f>
        <v>11</v>
      </c>
      <c r="J2452" s="1">
        <f>LOOKUP(laureati_1999_2011_ateneoxgenere[[#This Row],[Enna ]], Comuni!$O$2:$O$8105, Comuni!$I$2:$I$8105)</f>
        <v>24</v>
      </c>
      <c r="K2452" t="s">
        <v>96</v>
      </c>
      <c r="L2452">
        <v>4178</v>
      </c>
    </row>
    <row r="2453" spans="1:12" x14ac:dyDescent="0.25">
      <c r="A2453">
        <v>2014</v>
      </c>
      <c r="B2453">
        <v>1509</v>
      </c>
      <c r="C2453" s="1" t="s">
        <v>22</v>
      </c>
      <c r="D2453" s="1" t="str">
        <f>LOOKUP(C2453, '2018'!$C$2:$C$181, '2018'!$D$2:$D$181)</f>
        <v xml:space="preserve">Milano </v>
      </c>
      <c r="E2453" s="1">
        <f>LOOKUP(laureati_1999_2011_ateneoxgenere[[#This Row],[Enna ]], Comuni!$O$2:$O$8105, Comuni!$D$2:$D$8105)</f>
        <v>45</v>
      </c>
      <c r="F2453" s="1">
        <f>LOOKUP(laureati_1999_2011_ateneoxgenere[[#This Row],[Enna ]], Comuni!$O$2:$O$8105, Comuni!$E$2:$E$8105)</f>
        <v>27</v>
      </c>
      <c r="G2453" s="1">
        <f>LOOKUP(laureati_1999_2011_ateneoxgenere[[#This Row],[Enna ]], Comuni!$O$2:$O$8105, Comuni!$F$2:$F$8105)</f>
        <v>57</v>
      </c>
      <c r="H2453" s="1">
        <f>LOOKUP(laureati_1999_2011_ateneoxgenere[[#This Row],[Enna ]], Comuni!$O$2:$O$8105, Comuni!$G$2:$G$8105)</f>
        <v>9</v>
      </c>
      <c r="I2453" s="1">
        <f>LOOKUP(laureati_1999_2011_ateneoxgenere[[#This Row],[Enna ]], Comuni!$O$2:$O$8105, Comuni!$H$2:$H$8105)</f>
        <v>11</v>
      </c>
      <c r="J2453" s="1">
        <f>LOOKUP(laureati_1999_2011_ateneoxgenere[[#This Row],[Enna ]], Comuni!$O$2:$O$8105, Comuni!$I$2:$I$8105)</f>
        <v>24</v>
      </c>
      <c r="K2453" t="s">
        <v>7</v>
      </c>
      <c r="L2453">
        <v>2222</v>
      </c>
    </row>
    <row r="2454" spans="1:12" x14ac:dyDescent="0.25">
      <c r="A2454">
        <v>2014</v>
      </c>
      <c r="B2454">
        <v>1601</v>
      </c>
      <c r="C2454" s="1" t="s">
        <v>24</v>
      </c>
      <c r="D2454" s="1" t="str">
        <f>LOOKUP(C2454, '2018'!$C$2:$C$181, '2018'!$D$2:$D$181)</f>
        <v>Bergamo</v>
      </c>
      <c r="E2454" s="1">
        <f>LOOKUP(laureati_1999_2011_ateneoxgenere[[#This Row],[Enna ]], Comuni!$O$2:$O$8105, Comuni!$D$2:$D$8105)</f>
        <v>45</v>
      </c>
      <c r="F2454" s="1">
        <f>LOOKUP(laureati_1999_2011_ateneoxgenere[[#This Row],[Enna ]], Comuni!$O$2:$O$8105, Comuni!$E$2:$E$8105)</f>
        <v>42</v>
      </c>
      <c r="G2454" s="1">
        <f>LOOKUP(laureati_1999_2011_ateneoxgenere[[#This Row],[Enna ]], Comuni!$O$2:$O$8105, Comuni!$F$2:$F$8105)</f>
        <v>1</v>
      </c>
      <c r="H2454" s="1">
        <f>LOOKUP(laureati_1999_2011_ateneoxgenere[[#This Row],[Enna ]], Comuni!$O$2:$O$8105, Comuni!$G$2:$G$8105)</f>
        <v>9</v>
      </c>
      <c r="I2454" s="1">
        <f>LOOKUP(laureati_1999_2011_ateneoxgenere[[#This Row],[Enna ]], Comuni!$O$2:$O$8105, Comuni!$H$2:$H$8105)</f>
        <v>40</v>
      </c>
      <c r="J2454" s="1">
        <f>LOOKUP(laureati_1999_2011_ateneoxgenere[[#This Row],[Enna ]], Comuni!$O$2:$O$8105, Comuni!$I$2:$I$8105)</f>
        <v>8</v>
      </c>
      <c r="K2454" t="s">
        <v>96</v>
      </c>
      <c r="L2454">
        <v>1855</v>
      </c>
    </row>
    <row r="2455" spans="1:12" x14ac:dyDescent="0.25">
      <c r="A2455">
        <v>2014</v>
      </c>
      <c r="B2455">
        <v>1601</v>
      </c>
      <c r="C2455" s="1" t="s">
        <v>24</v>
      </c>
      <c r="D2455" s="1" t="str">
        <f>LOOKUP(C2455, '2018'!$C$2:$C$181, '2018'!$D$2:$D$181)</f>
        <v>Bergamo</v>
      </c>
      <c r="E2455" s="1">
        <f>LOOKUP(laureati_1999_2011_ateneoxgenere[[#This Row],[Enna ]], Comuni!$O$2:$O$8105, Comuni!$D$2:$D$8105)</f>
        <v>45</v>
      </c>
      <c r="F2455" s="1">
        <f>LOOKUP(laureati_1999_2011_ateneoxgenere[[#This Row],[Enna ]], Comuni!$O$2:$O$8105, Comuni!$E$2:$E$8105)</f>
        <v>42</v>
      </c>
      <c r="G2455" s="1">
        <f>LOOKUP(laureati_1999_2011_ateneoxgenere[[#This Row],[Enna ]], Comuni!$O$2:$O$8105, Comuni!$F$2:$F$8105)</f>
        <v>1</v>
      </c>
      <c r="H2455" s="1">
        <f>LOOKUP(laureati_1999_2011_ateneoxgenere[[#This Row],[Enna ]], Comuni!$O$2:$O$8105, Comuni!$G$2:$G$8105)</f>
        <v>9</v>
      </c>
      <c r="I2455" s="1">
        <f>LOOKUP(laureati_1999_2011_ateneoxgenere[[#This Row],[Enna ]], Comuni!$O$2:$O$8105, Comuni!$H$2:$H$8105)</f>
        <v>40</v>
      </c>
      <c r="J2455" s="1">
        <f>LOOKUP(laureati_1999_2011_ateneoxgenere[[#This Row],[Enna ]], Comuni!$O$2:$O$8105, Comuni!$I$2:$I$8105)</f>
        <v>8</v>
      </c>
      <c r="K2455" t="s">
        <v>7</v>
      </c>
      <c r="L2455">
        <v>1088</v>
      </c>
    </row>
    <row r="2456" spans="1:12" x14ac:dyDescent="0.25">
      <c r="A2456">
        <v>2014</v>
      </c>
      <c r="B2456">
        <v>1701</v>
      </c>
      <c r="C2456" s="1" t="s">
        <v>25</v>
      </c>
      <c r="D2456" s="1" t="str">
        <f>LOOKUP(C2456, '2018'!$C$2:$C$181, '2018'!$D$2:$D$181)</f>
        <v>Brescia</v>
      </c>
      <c r="E2456" s="1">
        <f>LOOKUP(laureati_1999_2011_ateneoxgenere[[#This Row],[Enna ]], Comuni!$O$2:$O$8105, Comuni!$D$2:$D$8105)</f>
        <v>45</v>
      </c>
      <c r="F2456" s="1">
        <f>LOOKUP(laureati_1999_2011_ateneoxgenere[[#This Row],[Enna ]], Comuni!$O$2:$O$8105, Comuni!$E$2:$E$8105)</f>
        <v>32</v>
      </c>
      <c r="G2456" s="1">
        <f>LOOKUP(laureati_1999_2011_ateneoxgenere[[#This Row],[Enna ]], Comuni!$O$2:$O$8105, Comuni!$F$2:$F$8105)</f>
        <v>27</v>
      </c>
      <c r="H2456" s="1">
        <f>LOOKUP(laureati_1999_2011_ateneoxgenere[[#This Row],[Enna ]], Comuni!$O$2:$O$8105, Comuni!$G$2:$G$8105)</f>
        <v>10</v>
      </c>
      <c r="I2456" s="1">
        <f>LOOKUP(laureati_1999_2011_ateneoxgenere[[#This Row],[Enna ]], Comuni!$O$2:$O$8105, Comuni!$H$2:$H$8105)</f>
        <v>13</v>
      </c>
      <c r="J2456" s="1">
        <f>LOOKUP(laureati_1999_2011_ateneoxgenere[[#This Row],[Enna ]], Comuni!$O$2:$O$8105, Comuni!$I$2:$I$8105)</f>
        <v>14</v>
      </c>
      <c r="K2456" t="s">
        <v>96</v>
      </c>
      <c r="L2456">
        <v>1146</v>
      </c>
    </row>
    <row r="2457" spans="1:12" x14ac:dyDescent="0.25">
      <c r="A2457">
        <v>2014</v>
      </c>
      <c r="B2457">
        <v>1701</v>
      </c>
      <c r="C2457" s="1" t="s">
        <v>25</v>
      </c>
      <c r="D2457" s="1" t="str">
        <f>LOOKUP(C2457, '2018'!$C$2:$C$181, '2018'!$D$2:$D$181)</f>
        <v>Brescia</v>
      </c>
      <c r="E2457" s="1">
        <f>LOOKUP(laureati_1999_2011_ateneoxgenere[[#This Row],[Enna ]], Comuni!$O$2:$O$8105, Comuni!$D$2:$D$8105)</f>
        <v>45</v>
      </c>
      <c r="F2457" s="1">
        <f>LOOKUP(laureati_1999_2011_ateneoxgenere[[#This Row],[Enna ]], Comuni!$O$2:$O$8105, Comuni!$E$2:$E$8105)</f>
        <v>32</v>
      </c>
      <c r="G2457" s="1">
        <f>LOOKUP(laureati_1999_2011_ateneoxgenere[[#This Row],[Enna ]], Comuni!$O$2:$O$8105, Comuni!$F$2:$F$8105)</f>
        <v>27</v>
      </c>
      <c r="H2457" s="1">
        <f>LOOKUP(laureati_1999_2011_ateneoxgenere[[#This Row],[Enna ]], Comuni!$O$2:$O$8105, Comuni!$G$2:$G$8105)</f>
        <v>10</v>
      </c>
      <c r="I2457" s="1">
        <f>LOOKUP(laureati_1999_2011_ateneoxgenere[[#This Row],[Enna ]], Comuni!$O$2:$O$8105, Comuni!$H$2:$H$8105)</f>
        <v>13</v>
      </c>
      <c r="J2457" s="1">
        <f>LOOKUP(laureati_1999_2011_ateneoxgenere[[#This Row],[Enna ]], Comuni!$O$2:$O$8105, Comuni!$I$2:$I$8105)</f>
        <v>14</v>
      </c>
      <c r="K2457" t="s">
        <v>7</v>
      </c>
      <c r="L2457">
        <v>1133</v>
      </c>
    </row>
    <row r="2458" spans="1:12" x14ac:dyDescent="0.25">
      <c r="A2458">
        <v>2014</v>
      </c>
      <c r="B2458">
        <v>1801</v>
      </c>
      <c r="C2458" s="1" t="s">
        <v>26</v>
      </c>
      <c r="D2458" s="1" t="str">
        <f>LOOKUP(C2458, '2018'!$C$2:$C$181, '2018'!$D$2:$D$181)</f>
        <v>Pavia</v>
      </c>
      <c r="E2458" s="1">
        <f>LOOKUP(laureati_1999_2011_ateneoxgenere[[#This Row],[Enna ]], Comuni!$O$2:$O$8105, Comuni!$D$2:$D$8105)</f>
        <v>45</v>
      </c>
      <c r="F2458" s="1">
        <f>LOOKUP(laureati_1999_2011_ateneoxgenere[[#This Row],[Enna ]], Comuni!$O$2:$O$8105, Comuni!$E$2:$E$8105)</f>
        <v>11</v>
      </c>
      <c r="G2458" s="1">
        <f>LOOKUP(laureati_1999_2011_ateneoxgenere[[#This Row],[Enna ]], Comuni!$O$2:$O$8105, Comuni!$F$2:$F$8105)</f>
        <v>13</v>
      </c>
      <c r="H2458" s="1">
        <f>LOOKUP(laureati_1999_2011_ateneoxgenere[[#This Row],[Enna ]], Comuni!$O$2:$O$8105, Comuni!$G$2:$G$8105)</f>
        <v>9</v>
      </c>
      <c r="I2458" s="1">
        <f>LOOKUP(laureati_1999_2011_ateneoxgenere[[#This Row],[Enna ]], Comuni!$O$2:$O$8105, Comuni!$H$2:$H$8105)</f>
        <v>9</v>
      </c>
      <c r="J2458" s="1">
        <f>LOOKUP(laureati_1999_2011_ateneoxgenere[[#This Row],[Enna ]], Comuni!$O$2:$O$8105, Comuni!$I$2:$I$8105)</f>
        <v>17</v>
      </c>
      <c r="K2458" t="s">
        <v>96</v>
      </c>
      <c r="L2458">
        <v>2571</v>
      </c>
    </row>
    <row r="2459" spans="1:12" x14ac:dyDescent="0.25">
      <c r="A2459">
        <v>2014</v>
      </c>
      <c r="B2459">
        <v>1801</v>
      </c>
      <c r="C2459" s="1" t="s">
        <v>26</v>
      </c>
      <c r="D2459" s="1" t="str">
        <f>LOOKUP(C2459, '2018'!$C$2:$C$181, '2018'!$D$2:$D$181)</f>
        <v>Pavia</v>
      </c>
      <c r="E2459" s="1">
        <f>LOOKUP(laureati_1999_2011_ateneoxgenere[[#This Row],[Enna ]], Comuni!$O$2:$O$8105, Comuni!$D$2:$D$8105)</f>
        <v>45</v>
      </c>
      <c r="F2459" s="1">
        <f>LOOKUP(laureati_1999_2011_ateneoxgenere[[#This Row],[Enna ]], Comuni!$O$2:$O$8105, Comuni!$E$2:$E$8105)</f>
        <v>11</v>
      </c>
      <c r="G2459" s="1">
        <f>LOOKUP(laureati_1999_2011_ateneoxgenere[[#This Row],[Enna ]], Comuni!$O$2:$O$8105, Comuni!$F$2:$F$8105)</f>
        <v>13</v>
      </c>
      <c r="H2459" s="1">
        <f>LOOKUP(laureati_1999_2011_ateneoxgenere[[#This Row],[Enna ]], Comuni!$O$2:$O$8105, Comuni!$G$2:$G$8105)</f>
        <v>9</v>
      </c>
      <c r="I2459" s="1">
        <f>LOOKUP(laureati_1999_2011_ateneoxgenere[[#This Row],[Enna ]], Comuni!$O$2:$O$8105, Comuni!$H$2:$H$8105)</f>
        <v>9</v>
      </c>
      <c r="J2459" s="1">
        <f>LOOKUP(laureati_1999_2011_ateneoxgenere[[#This Row],[Enna ]], Comuni!$O$2:$O$8105, Comuni!$I$2:$I$8105)</f>
        <v>17</v>
      </c>
      <c r="K2459" t="s">
        <v>7</v>
      </c>
      <c r="L2459">
        <v>1864</v>
      </c>
    </row>
    <row r="2460" spans="1:12" x14ac:dyDescent="0.25">
      <c r="A2460">
        <v>2014</v>
      </c>
      <c r="B2460">
        <v>2101</v>
      </c>
      <c r="C2460" s="1" t="s">
        <v>27</v>
      </c>
      <c r="D2460" s="1" t="str">
        <f>LOOKUP(C2460, '2018'!$C$2:$C$181, '2018'!$D$2:$D$181)</f>
        <v>Bolzano</v>
      </c>
      <c r="E2460" s="1">
        <f>LOOKUP(laureati_1999_2011_ateneoxgenere[[#This Row],[Enna ]], Comuni!$O$2:$O$8105, Comuni!$D$2:$D$8105)</f>
        <v>46</v>
      </c>
      <c r="F2460" s="1">
        <f>LOOKUP(laureati_1999_2011_ateneoxgenere[[#This Row],[Enna ]], Comuni!$O$2:$O$8105, Comuni!$E$2:$E$8105)</f>
        <v>29</v>
      </c>
      <c r="G2460" s="1">
        <f>LOOKUP(laureati_1999_2011_ateneoxgenere[[#This Row],[Enna ]], Comuni!$O$2:$O$8105, Comuni!$F$2:$F$8105)</f>
        <v>56</v>
      </c>
      <c r="H2460" s="1">
        <f>LOOKUP(laureati_1999_2011_ateneoxgenere[[#This Row],[Enna ]], Comuni!$O$2:$O$8105, Comuni!$G$2:$G$8105)</f>
        <v>11</v>
      </c>
      <c r="I2460" s="1">
        <f>LOOKUP(laureati_1999_2011_ateneoxgenere[[#This Row],[Enna ]], Comuni!$O$2:$O$8105, Comuni!$H$2:$H$8105)</f>
        <v>21</v>
      </c>
      <c r="J2460" s="1">
        <f>LOOKUP(laureati_1999_2011_ateneoxgenere[[#This Row],[Enna ]], Comuni!$O$2:$O$8105, Comuni!$I$2:$I$8105)</f>
        <v>15</v>
      </c>
      <c r="K2460" t="s">
        <v>96</v>
      </c>
      <c r="L2460">
        <v>452</v>
      </c>
    </row>
    <row r="2461" spans="1:12" x14ac:dyDescent="0.25">
      <c r="A2461">
        <v>2014</v>
      </c>
      <c r="B2461">
        <v>2101</v>
      </c>
      <c r="C2461" s="1" t="s">
        <v>27</v>
      </c>
      <c r="D2461" s="1" t="str">
        <f>LOOKUP(C2461, '2018'!$C$2:$C$181, '2018'!$D$2:$D$181)</f>
        <v>Bolzano</v>
      </c>
      <c r="E2461" s="1">
        <f>LOOKUP(laureati_1999_2011_ateneoxgenere[[#This Row],[Enna ]], Comuni!$O$2:$O$8105, Comuni!$D$2:$D$8105)</f>
        <v>46</v>
      </c>
      <c r="F2461" s="1">
        <f>LOOKUP(laureati_1999_2011_ateneoxgenere[[#This Row],[Enna ]], Comuni!$O$2:$O$8105, Comuni!$E$2:$E$8105)</f>
        <v>29</v>
      </c>
      <c r="G2461" s="1">
        <f>LOOKUP(laureati_1999_2011_ateneoxgenere[[#This Row],[Enna ]], Comuni!$O$2:$O$8105, Comuni!$F$2:$F$8105)</f>
        <v>56</v>
      </c>
      <c r="H2461" s="1">
        <f>LOOKUP(laureati_1999_2011_ateneoxgenere[[#This Row],[Enna ]], Comuni!$O$2:$O$8105, Comuni!$G$2:$G$8105)</f>
        <v>11</v>
      </c>
      <c r="I2461" s="1">
        <f>LOOKUP(laureati_1999_2011_ateneoxgenere[[#This Row],[Enna ]], Comuni!$O$2:$O$8105, Comuni!$H$2:$H$8105)</f>
        <v>21</v>
      </c>
      <c r="J2461" s="1">
        <f>LOOKUP(laureati_1999_2011_ateneoxgenere[[#This Row],[Enna ]], Comuni!$O$2:$O$8105, Comuni!$I$2:$I$8105)</f>
        <v>15</v>
      </c>
      <c r="K2461" t="s">
        <v>7</v>
      </c>
      <c r="L2461">
        <v>178</v>
      </c>
    </row>
    <row r="2462" spans="1:12" x14ac:dyDescent="0.25">
      <c r="A2462">
        <v>2014</v>
      </c>
      <c r="B2462">
        <v>2201</v>
      </c>
      <c r="C2462" s="1" t="s">
        <v>28</v>
      </c>
      <c r="D2462" s="1" t="str">
        <f>LOOKUP(C2462, '2018'!$C$2:$C$181, '2018'!$D$2:$D$181)</f>
        <v>Trento</v>
      </c>
      <c r="E2462" s="1">
        <f>LOOKUP(laureati_1999_2011_ateneoxgenere[[#This Row],[Enna ]], Comuni!$O$2:$O$8105, Comuni!$D$2:$D$8105)</f>
        <v>46</v>
      </c>
      <c r="F2462" s="1">
        <f>LOOKUP(laureati_1999_2011_ateneoxgenere[[#This Row],[Enna ]], Comuni!$O$2:$O$8105, Comuni!$E$2:$E$8105)</f>
        <v>4</v>
      </c>
      <c r="G2462" s="1">
        <f>LOOKUP(laureati_1999_2011_ateneoxgenere[[#This Row],[Enna ]], Comuni!$O$2:$O$8105, Comuni!$F$2:$F$8105)</f>
        <v>7</v>
      </c>
      <c r="H2462" s="1">
        <f>LOOKUP(laureati_1999_2011_ateneoxgenere[[#This Row],[Enna ]], Comuni!$O$2:$O$8105, Comuni!$G$2:$G$8105)</f>
        <v>11</v>
      </c>
      <c r="I2462" s="1">
        <f>LOOKUP(laureati_1999_2011_ateneoxgenere[[#This Row],[Enna ]], Comuni!$O$2:$O$8105, Comuni!$H$2:$H$8105)</f>
        <v>7</v>
      </c>
      <c r="J2462" s="1">
        <f>LOOKUP(laureati_1999_2011_ateneoxgenere[[#This Row],[Enna ]], Comuni!$O$2:$O$8105, Comuni!$I$2:$I$8105)</f>
        <v>22</v>
      </c>
      <c r="K2462" t="s">
        <v>96</v>
      </c>
      <c r="L2462">
        <v>1852</v>
      </c>
    </row>
    <row r="2463" spans="1:12" x14ac:dyDescent="0.25">
      <c r="A2463">
        <v>2014</v>
      </c>
      <c r="B2463">
        <v>2201</v>
      </c>
      <c r="C2463" s="1" t="s">
        <v>28</v>
      </c>
      <c r="D2463" s="1" t="str">
        <f>LOOKUP(C2463, '2018'!$C$2:$C$181, '2018'!$D$2:$D$181)</f>
        <v>Trento</v>
      </c>
      <c r="E2463" s="1">
        <f>LOOKUP(laureati_1999_2011_ateneoxgenere[[#This Row],[Enna ]], Comuni!$O$2:$O$8105, Comuni!$D$2:$D$8105)</f>
        <v>46</v>
      </c>
      <c r="F2463" s="1">
        <f>LOOKUP(laureati_1999_2011_ateneoxgenere[[#This Row],[Enna ]], Comuni!$O$2:$O$8105, Comuni!$E$2:$E$8105)</f>
        <v>4</v>
      </c>
      <c r="G2463" s="1">
        <f>LOOKUP(laureati_1999_2011_ateneoxgenere[[#This Row],[Enna ]], Comuni!$O$2:$O$8105, Comuni!$F$2:$F$8105)</f>
        <v>7</v>
      </c>
      <c r="H2463" s="1">
        <f>LOOKUP(laureati_1999_2011_ateneoxgenere[[#This Row],[Enna ]], Comuni!$O$2:$O$8105, Comuni!$G$2:$G$8105)</f>
        <v>11</v>
      </c>
      <c r="I2463" s="1">
        <f>LOOKUP(laureati_1999_2011_ateneoxgenere[[#This Row],[Enna ]], Comuni!$O$2:$O$8105, Comuni!$H$2:$H$8105)</f>
        <v>7</v>
      </c>
      <c r="J2463" s="1">
        <f>LOOKUP(laureati_1999_2011_ateneoxgenere[[#This Row],[Enna ]], Comuni!$O$2:$O$8105, Comuni!$I$2:$I$8105)</f>
        <v>22</v>
      </c>
      <c r="K2463" t="s">
        <v>7</v>
      </c>
      <c r="L2463">
        <v>1615</v>
      </c>
    </row>
    <row r="2464" spans="1:12" x14ac:dyDescent="0.25">
      <c r="A2464">
        <v>2014</v>
      </c>
      <c r="B2464">
        <v>2301</v>
      </c>
      <c r="C2464" s="1" t="s">
        <v>29</v>
      </c>
      <c r="D2464" s="1" t="str">
        <f>LOOKUP(C2464, '2018'!$C$2:$C$181, '2018'!$D$2:$D$181)</f>
        <v>Verona</v>
      </c>
      <c r="E2464" s="1">
        <f>LOOKUP(laureati_1999_2011_ateneoxgenere[[#This Row],[Enna ]], Comuni!$O$2:$O$8105, Comuni!$D$2:$D$8105)</f>
        <v>45</v>
      </c>
      <c r="F2464" s="1">
        <f>LOOKUP(laureati_1999_2011_ateneoxgenere[[#This Row],[Enna ]], Comuni!$O$2:$O$8105, Comuni!$E$2:$E$8105)</f>
        <v>26</v>
      </c>
      <c r="G2464" s="1">
        <f>LOOKUP(laureati_1999_2011_ateneoxgenere[[#This Row],[Enna ]], Comuni!$O$2:$O$8105, Comuni!$F$2:$F$8105)</f>
        <v>40</v>
      </c>
      <c r="H2464" s="1">
        <f>LOOKUP(laureati_1999_2011_ateneoxgenere[[#This Row],[Enna ]], Comuni!$O$2:$O$8105, Comuni!$G$2:$G$8105)</f>
        <v>10</v>
      </c>
      <c r="I2464" s="1">
        <f>LOOKUP(laureati_1999_2011_ateneoxgenere[[#This Row],[Enna ]], Comuni!$O$2:$O$8105, Comuni!$H$2:$H$8105)</f>
        <v>59</v>
      </c>
      <c r="J2464" s="1">
        <f>LOOKUP(laureati_1999_2011_ateneoxgenere[[#This Row],[Enna ]], Comuni!$O$2:$O$8105, Comuni!$I$2:$I$8105)</f>
        <v>56</v>
      </c>
      <c r="K2464" t="s">
        <v>96</v>
      </c>
      <c r="L2464">
        <v>3094</v>
      </c>
    </row>
    <row r="2465" spans="1:12" x14ac:dyDescent="0.25">
      <c r="A2465">
        <v>2014</v>
      </c>
      <c r="B2465">
        <v>2301</v>
      </c>
      <c r="C2465" s="1" t="s">
        <v>29</v>
      </c>
      <c r="D2465" s="1" t="str">
        <f>LOOKUP(C2465, '2018'!$C$2:$C$181, '2018'!$D$2:$D$181)</f>
        <v>Verona</v>
      </c>
      <c r="E2465" s="1">
        <f>LOOKUP(laureati_1999_2011_ateneoxgenere[[#This Row],[Enna ]], Comuni!$O$2:$O$8105, Comuni!$D$2:$D$8105)</f>
        <v>45</v>
      </c>
      <c r="F2465" s="1">
        <f>LOOKUP(laureati_1999_2011_ateneoxgenere[[#This Row],[Enna ]], Comuni!$O$2:$O$8105, Comuni!$E$2:$E$8105)</f>
        <v>26</v>
      </c>
      <c r="G2465" s="1">
        <f>LOOKUP(laureati_1999_2011_ateneoxgenere[[#This Row],[Enna ]], Comuni!$O$2:$O$8105, Comuni!$F$2:$F$8105)</f>
        <v>40</v>
      </c>
      <c r="H2465" s="1">
        <f>LOOKUP(laureati_1999_2011_ateneoxgenere[[#This Row],[Enna ]], Comuni!$O$2:$O$8105, Comuni!$G$2:$G$8105)</f>
        <v>10</v>
      </c>
      <c r="I2465" s="1">
        <f>LOOKUP(laureati_1999_2011_ateneoxgenere[[#This Row],[Enna ]], Comuni!$O$2:$O$8105, Comuni!$H$2:$H$8105)</f>
        <v>59</v>
      </c>
      <c r="J2465" s="1">
        <f>LOOKUP(laureati_1999_2011_ateneoxgenere[[#This Row],[Enna ]], Comuni!$O$2:$O$8105, Comuni!$I$2:$I$8105)</f>
        <v>56</v>
      </c>
      <c r="K2465" t="s">
        <v>7</v>
      </c>
      <c r="L2465">
        <v>1418</v>
      </c>
    </row>
    <row r="2466" spans="1:12" x14ac:dyDescent="0.25">
      <c r="A2466">
        <v>2014</v>
      </c>
      <c r="B2466">
        <v>2701</v>
      </c>
      <c r="C2466" s="1" t="s">
        <v>8323</v>
      </c>
      <c r="D2466" s="1" t="str">
        <f>LOOKUP(C2466, '2018'!$C$2:$C$181, '2018'!$D$2:$D$181)</f>
        <v xml:space="preserve">Venezia </v>
      </c>
      <c r="E2466" s="1">
        <f>LOOKUP(laureati_1999_2011_ateneoxgenere[[#This Row],[Enna ]], Comuni!$O$2:$O$8105, Comuni!$D$2:$D$8105)</f>
        <v>45</v>
      </c>
      <c r="F2466" s="1">
        <f>LOOKUP(laureati_1999_2011_ateneoxgenere[[#This Row],[Enna ]], Comuni!$O$2:$O$8105, Comuni!$E$2:$E$8105)</f>
        <v>26</v>
      </c>
      <c r="G2466" s="1">
        <f>LOOKUP(laureati_1999_2011_ateneoxgenere[[#This Row],[Enna ]], Comuni!$O$2:$O$8105, Comuni!$F$2:$F$8105)</f>
        <v>17</v>
      </c>
      <c r="H2466" s="1">
        <f>LOOKUP(laureati_1999_2011_ateneoxgenere[[#This Row],[Enna ]], Comuni!$O$2:$O$8105, Comuni!$G$2:$G$8105)</f>
        <v>12</v>
      </c>
      <c r="I2466" s="1">
        <f>LOOKUP(laureati_1999_2011_ateneoxgenere[[#This Row],[Enna ]], Comuni!$O$2:$O$8105, Comuni!$H$2:$H$8105)</f>
        <v>19</v>
      </c>
      <c r="J2466" s="1">
        <f>LOOKUP(laureati_1999_2011_ateneoxgenere[[#This Row],[Enna ]], Comuni!$O$2:$O$8105, Comuni!$I$2:$I$8105)</f>
        <v>39</v>
      </c>
      <c r="K2466" t="s">
        <v>96</v>
      </c>
      <c r="L2466">
        <v>2943</v>
      </c>
    </row>
    <row r="2467" spans="1:12" x14ac:dyDescent="0.25">
      <c r="A2467">
        <v>2014</v>
      </c>
      <c r="B2467">
        <v>2701</v>
      </c>
      <c r="C2467" s="1" t="s">
        <v>8323</v>
      </c>
      <c r="D2467" s="1" t="str">
        <f>LOOKUP(C2467, '2018'!$C$2:$C$181, '2018'!$D$2:$D$181)</f>
        <v xml:space="preserve">Venezia </v>
      </c>
      <c r="E2467" s="1">
        <f>LOOKUP(laureati_1999_2011_ateneoxgenere[[#This Row],[Enna ]], Comuni!$O$2:$O$8105, Comuni!$D$2:$D$8105)</f>
        <v>45</v>
      </c>
      <c r="F2467" s="1">
        <f>LOOKUP(laureati_1999_2011_ateneoxgenere[[#This Row],[Enna ]], Comuni!$O$2:$O$8105, Comuni!$E$2:$E$8105)</f>
        <v>26</v>
      </c>
      <c r="G2467" s="1">
        <f>LOOKUP(laureati_1999_2011_ateneoxgenere[[#This Row],[Enna ]], Comuni!$O$2:$O$8105, Comuni!$F$2:$F$8105)</f>
        <v>17</v>
      </c>
      <c r="H2467" s="1">
        <f>LOOKUP(laureati_1999_2011_ateneoxgenere[[#This Row],[Enna ]], Comuni!$O$2:$O$8105, Comuni!$G$2:$G$8105)</f>
        <v>12</v>
      </c>
      <c r="I2467" s="1">
        <f>LOOKUP(laureati_1999_2011_ateneoxgenere[[#This Row],[Enna ]], Comuni!$O$2:$O$8105, Comuni!$H$2:$H$8105)</f>
        <v>19</v>
      </c>
      <c r="J2467" s="1">
        <f>LOOKUP(laureati_1999_2011_ateneoxgenere[[#This Row],[Enna ]], Comuni!$O$2:$O$8105, Comuni!$I$2:$I$8105)</f>
        <v>39</v>
      </c>
      <c r="K2467" t="s">
        <v>7</v>
      </c>
      <c r="L2467">
        <v>1263</v>
      </c>
    </row>
    <row r="2468" spans="1:12" x14ac:dyDescent="0.25">
      <c r="A2468">
        <v>2014</v>
      </c>
      <c r="B2468">
        <v>2702</v>
      </c>
      <c r="C2468" s="1" t="s">
        <v>31</v>
      </c>
      <c r="D2468" s="1" t="str">
        <f>LOOKUP(C2468, '2018'!$C$2:$C$181, '2018'!$D$2:$D$181)</f>
        <v xml:space="preserve">Venezia </v>
      </c>
      <c r="E2468" s="1">
        <f>LOOKUP(laureati_1999_2011_ateneoxgenere[[#This Row],[Enna ]], Comuni!$O$2:$O$8105, Comuni!$D$2:$D$8105)</f>
        <v>45</v>
      </c>
      <c r="F2468" s="1">
        <f>LOOKUP(laureati_1999_2011_ateneoxgenere[[#This Row],[Enna ]], Comuni!$O$2:$O$8105, Comuni!$E$2:$E$8105)</f>
        <v>26</v>
      </c>
      <c r="G2468" s="1">
        <f>LOOKUP(laureati_1999_2011_ateneoxgenere[[#This Row],[Enna ]], Comuni!$O$2:$O$8105, Comuni!$F$2:$F$8105)</f>
        <v>17</v>
      </c>
      <c r="H2468" s="1">
        <f>LOOKUP(laureati_1999_2011_ateneoxgenere[[#This Row],[Enna ]], Comuni!$O$2:$O$8105, Comuni!$G$2:$G$8105)</f>
        <v>12</v>
      </c>
      <c r="I2468" s="1">
        <f>LOOKUP(laureati_1999_2011_ateneoxgenere[[#This Row],[Enna ]], Comuni!$O$2:$O$8105, Comuni!$H$2:$H$8105)</f>
        <v>19</v>
      </c>
      <c r="J2468" s="1">
        <f>LOOKUP(laureati_1999_2011_ateneoxgenere[[#This Row],[Enna ]], Comuni!$O$2:$O$8105, Comuni!$I$2:$I$8105)</f>
        <v>39</v>
      </c>
      <c r="K2468" t="s">
        <v>96</v>
      </c>
      <c r="L2468">
        <v>796</v>
      </c>
    </row>
    <row r="2469" spans="1:12" x14ac:dyDescent="0.25">
      <c r="A2469">
        <v>2014</v>
      </c>
      <c r="B2469">
        <v>2702</v>
      </c>
      <c r="C2469" s="1" t="s">
        <v>31</v>
      </c>
      <c r="D2469" s="1" t="str">
        <f>LOOKUP(C2469, '2018'!$C$2:$C$181, '2018'!$D$2:$D$181)</f>
        <v xml:space="preserve">Venezia </v>
      </c>
      <c r="E2469" s="1">
        <f>LOOKUP(laureati_1999_2011_ateneoxgenere[[#This Row],[Enna ]], Comuni!$O$2:$O$8105, Comuni!$D$2:$D$8105)</f>
        <v>45</v>
      </c>
      <c r="F2469" s="1">
        <f>LOOKUP(laureati_1999_2011_ateneoxgenere[[#This Row],[Enna ]], Comuni!$O$2:$O$8105, Comuni!$E$2:$E$8105)</f>
        <v>26</v>
      </c>
      <c r="G2469" s="1">
        <f>LOOKUP(laureati_1999_2011_ateneoxgenere[[#This Row],[Enna ]], Comuni!$O$2:$O$8105, Comuni!$F$2:$F$8105)</f>
        <v>17</v>
      </c>
      <c r="H2469" s="1">
        <f>LOOKUP(laureati_1999_2011_ateneoxgenere[[#This Row],[Enna ]], Comuni!$O$2:$O$8105, Comuni!$G$2:$G$8105)</f>
        <v>12</v>
      </c>
      <c r="I2469" s="1">
        <f>LOOKUP(laureati_1999_2011_ateneoxgenere[[#This Row],[Enna ]], Comuni!$O$2:$O$8105, Comuni!$H$2:$H$8105)</f>
        <v>19</v>
      </c>
      <c r="J2469" s="1">
        <f>LOOKUP(laureati_1999_2011_ateneoxgenere[[#This Row],[Enna ]], Comuni!$O$2:$O$8105, Comuni!$I$2:$I$8105)</f>
        <v>39</v>
      </c>
      <c r="K2469" t="s">
        <v>7</v>
      </c>
      <c r="L2469">
        <v>736</v>
      </c>
    </row>
    <row r="2470" spans="1:12" x14ac:dyDescent="0.25">
      <c r="A2470">
        <v>2014</v>
      </c>
      <c r="B2470">
        <v>2801</v>
      </c>
      <c r="C2470" s="1" t="s">
        <v>32</v>
      </c>
      <c r="D2470" s="1" t="str">
        <f>LOOKUP(C2470, '2018'!$C$2:$C$181, '2018'!$D$2:$D$181)</f>
        <v>Padova</v>
      </c>
      <c r="E2470" s="1">
        <f>LOOKUP(laureati_1999_2011_ateneoxgenere[[#This Row],[Enna ]], Comuni!$O$2:$O$8105, Comuni!$D$2:$D$8105)</f>
        <v>45</v>
      </c>
      <c r="F2470" s="1">
        <f>LOOKUP(laureati_1999_2011_ateneoxgenere[[#This Row],[Enna ]], Comuni!$O$2:$O$8105, Comuni!$E$2:$E$8105)</f>
        <v>24</v>
      </c>
      <c r="G2470" s="1">
        <f>LOOKUP(laureati_1999_2011_ateneoxgenere[[#This Row],[Enna ]], Comuni!$O$2:$O$8105, Comuni!$F$2:$F$8105)</f>
        <v>33</v>
      </c>
      <c r="H2470" s="1">
        <f>LOOKUP(laureati_1999_2011_ateneoxgenere[[#This Row],[Enna ]], Comuni!$O$2:$O$8105, Comuni!$G$2:$G$8105)</f>
        <v>11</v>
      </c>
      <c r="I2470" s="1">
        <f>LOOKUP(laureati_1999_2011_ateneoxgenere[[#This Row],[Enna ]], Comuni!$O$2:$O$8105, Comuni!$H$2:$H$8105)</f>
        <v>52</v>
      </c>
      <c r="J2470" s="1">
        <f>LOOKUP(laureati_1999_2011_ateneoxgenere[[#This Row],[Enna ]], Comuni!$O$2:$O$8105, Comuni!$I$2:$I$8105)</f>
        <v>23</v>
      </c>
      <c r="K2470" t="s">
        <v>96</v>
      </c>
      <c r="L2470">
        <v>7065</v>
      </c>
    </row>
    <row r="2471" spans="1:12" x14ac:dyDescent="0.25">
      <c r="A2471">
        <v>2014</v>
      </c>
      <c r="B2471">
        <v>2801</v>
      </c>
      <c r="C2471" s="1" t="s">
        <v>32</v>
      </c>
      <c r="D2471" s="1" t="str">
        <f>LOOKUP(C2471, '2018'!$C$2:$C$181, '2018'!$D$2:$D$181)</f>
        <v>Padova</v>
      </c>
      <c r="E2471" s="1">
        <f>LOOKUP(laureati_1999_2011_ateneoxgenere[[#This Row],[Enna ]], Comuni!$O$2:$O$8105, Comuni!$D$2:$D$8105)</f>
        <v>45</v>
      </c>
      <c r="F2471" s="1">
        <f>LOOKUP(laureati_1999_2011_ateneoxgenere[[#This Row],[Enna ]], Comuni!$O$2:$O$8105, Comuni!$E$2:$E$8105)</f>
        <v>24</v>
      </c>
      <c r="G2471" s="1">
        <f>LOOKUP(laureati_1999_2011_ateneoxgenere[[#This Row],[Enna ]], Comuni!$O$2:$O$8105, Comuni!$F$2:$F$8105)</f>
        <v>33</v>
      </c>
      <c r="H2471" s="1">
        <f>LOOKUP(laureati_1999_2011_ateneoxgenere[[#This Row],[Enna ]], Comuni!$O$2:$O$8105, Comuni!$G$2:$G$8105)</f>
        <v>11</v>
      </c>
      <c r="I2471" s="1">
        <f>LOOKUP(laureati_1999_2011_ateneoxgenere[[#This Row],[Enna ]], Comuni!$O$2:$O$8105, Comuni!$H$2:$H$8105)</f>
        <v>52</v>
      </c>
      <c r="J2471" s="1">
        <f>LOOKUP(laureati_1999_2011_ateneoxgenere[[#This Row],[Enna ]], Comuni!$O$2:$O$8105, Comuni!$I$2:$I$8105)</f>
        <v>23</v>
      </c>
      <c r="K2471" t="s">
        <v>7</v>
      </c>
      <c r="L2471">
        <v>4924</v>
      </c>
    </row>
    <row r="2472" spans="1:12" x14ac:dyDescent="0.25">
      <c r="A2472">
        <v>2014</v>
      </c>
      <c r="B2472">
        <v>3001</v>
      </c>
      <c r="C2472" s="1" t="s">
        <v>33</v>
      </c>
      <c r="D2472" s="1" t="str">
        <f>LOOKUP(C2472, '2018'!$C$2:$C$181, '2018'!$D$2:$D$181)</f>
        <v>Udine</v>
      </c>
      <c r="E2472" s="1">
        <f>LOOKUP(laureati_1999_2011_ateneoxgenere[[#This Row],[Enna ]], Comuni!$O$2:$O$8105, Comuni!$D$2:$D$8105)</f>
        <v>46</v>
      </c>
      <c r="F2472" s="1">
        <f>LOOKUP(laureati_1999_2011_ateneoxgenere[[#This Row],[Enna ]], Comuni!$O$2:$O$8105, Comuni!$E$2:$E$8105)</f>
        <v>3</v>
      </c>
      <c r="G2472" s="1">
        <f>LOOKUP(laureati_1999_2011_ateneoxgenere[[#This Row],[Enna ]], Comuni!$O$2:$O$8105, Comuni!$F$2:$F$8105)</f>
        <v>57</v>
      </c>
      <c r="H2472" s="1">
        <f>LOOKUP(laureati_1999_2011_ateneoxgenere[[#This Row],[Enna ]], Comuni!$O$2:$O$8105, Comuni!$G$2:$G$8105)</f>
        <v>13</v>
      </c>
      <c r="I2472" s="1">
        <f>LOOKUP(laureati_1999_2011_ateneoxgenere[[#This Row],[Enna ]], Comuni!$O$2:$O$8105, Comuni!$H$2:$H$8105)</f>
        <v>14</v>
      </c>
      <c r="J2472" s="1">
        <f>LOOKUP(laureati_1999_2011_ateneoxgenere[[#This Row],[Enna ]], Comuni!$O$2:$O$8105, Comuni!$I$2:$I$8105)</f>
        <v>15</v>
      </c>
      <c r="K2472" t="s">
        <v>96</v>
      </c>
      <c r="L2472">
        <v>1704</v>
      </c>
    </row>
    <row r="2473" spans="1:12" x14ac:dyDescent="0.25">
      <c r="A2473">
        <v>2014</v>
      </c>
      <c r="B2473">
        <v>3001</v>
      </c>
      <c r="C2473" s="1" t="s">
        <v>33</v>
      </c>
      <c r="D2473" s="1" t="str">
        <f>LOOKUP(C2473, '2018'!$C$2:$C$181, '2018'!$D$2:$D$181)</f>
        <v>Udine</v>
      </c>
      <c r="E2473" s="1">
        <f>LOOKUP(laureati_1999_2011_ateneoxgenere[[#This Row],[Enna ]], Comuni!$O$2:$O$8105, Comuni!$D$2:$D$8105)</f>
        <v>46</v>
      </c>
      <c r="F2473" s="1">
        <f>LOOKUP(laureati_1999_2011_ateneoxgenere[[#This Row],[Enna ]], Comuni!$O$2:$O$8105, Comuni!$E$2:$E$8105)</f>
        <v>3</v>
      </c>
      <c r="G2473" s="1">
        <f>LOOKUP(laureati_1999_2011_ateneoxgenere[[#This Row],[Enna ]], Comuni!$O$2:$O$8105, Comuni!$F$2:$F$8105)</f>
        <v>57</v>
      </c>
      <c r="H2473" s="1">
        <f>LOOKUP(laureati_1999_2011_ateneoxgenere[[#This Row],[Enna ]], Comuni!$O$2:$O$8105, Comuni!$G$2:$G$8105)</f>
        <v>13</v>
      </c>
      <c r="I2473" s="1">
        <f>LOOKUP(laureati_1999_2011_ateneoxgenere[[#This Row],[Enna ]], Comuni!$O$2:$O$8105, Comuni!$H$2:$H$8105)</f>
        <v>14</v>
      </c>
      <c r="J2473" s="1">
        <f>LOOKUP(laureati_1999_2011_ateneoxgenere[[#This Row],[Enna ]], Comuni!$O$2:$O$8105, Comuni!$I$2:$I$8105)</f>
        <v>15</v>
      </c>
      <c r="K2473" t="s">
        <v>7</v>
      </c>
      <c r="L2473">
        <v>1233</v>
      </c>
    </row>
    <row r="2474" spans="1:12" x14ac:dyDescent="0.25">
      <c r="A2474">
        <v>2014</v>
      </c>
      <c r="B2474">
        <v>3201</v>
      </c>
      <c r="C2474" s="1" t="s">
        <v>34</v>
      </c>
      <c r="D2474" s="1" t="str">
        <f>LOOKUP(C2474, '2018'!$C$2:$C$181, '2018'!$D$2:$D$181)</f>
        <v>Trieste</v>
      </c>
      <c r="E2474" s="1">
        <f>LOOKUP(laureati_1999_2011_ateneoxgenere[[#This Row],[Enna ]], Comuni!$O$2:$O$8105, Comuni!$D$2:$D$8105)</f>
        <v>45</v>
      </c>
      <c r="F2474" s="1">
        <f>LOOKUP(laureati_1999_2011_ateneoxgenere[[#This Row],[Enna ]], Comuni!$O$2:$O$8105, Comuni!$E$2:$E$8105)</f>
        <v>38</v>
      </c>
      <c r="G2474" s="1">
        <f>LOOKUP(laureati_1999_2011_ateneoxgenere[[#This Row],[Enna ]], Comuni!$O$2:$O$8105, Comuni!$F$2:$F$8105)</f>
        <v>58</v>
      </c>
      <c r="H2474" s="1">
        <f>LOOKUP(laureati_1999_2011_ateneoxgenere[[#This Row],[Enna ]], Comuni!$O$2:$O$8105, Comuni!$G$2:$G$8105)</f>
        <v>13</v>
      </c>
      <c r="I2474" s="1">
        <f>LOOKUP(laureati_1999_2011_ateneoxgenere[[#This Row],[Enna ]], Comuni!$O$2:$O$8105, Comuni!$H$2:$H$8105)</f>
        <v>46</v>
      </c>
      <c r="J2474" s="1">
        <f>LOOKUP(laureati_1999_2011_ateneoxgenere[[#This Row],[Enna ]], Comuni!$O$2:$O$8105, Comuni!$I$2:$I$8105)</f>
        <v>20</v>
      </c>
      <c r="K2474" t="s">
        <v>96</v>
      </c>
      <c r="L2474">
        <v>1972</v>
      </c>
    </row>
    <row r="2475" spans="1:12" x14ac:dyDescent="0.25">
      <c r="A2475">
        <v>2014</v>
      </c>
      <c r="B2475">
        <v>3201</v>
      </c>
      <c r="C2475" s="1" t="s">
        <v>34</v>
      </c>
      <c r="D2475" s="1" t="str">
        <f>LOOKUP(C2475, '2018'!$C$2:$C$181, '2018'!$D$2:$D$181)</f>
        <v>Trieste</v>
      </c>
      <c r="E2475" s="1">
        <f>LOOKUP(laureati_1999_2011_ateneoxgenere[[#This Row],[Enna ]], Comuni!$O$2:$O$8105, Comuni!$D$2:$D$8105)</f>
        <v>45</v>
      </c>
      <c r="F2475" s="1">
        <f>LOOKUP(laureati_1999_2011_ateneoxgenere[[#This Row],[Enna ]], Comuni!$O$2:$O$8105, Comuni!$E$2:$E$8105)</f>
        <v>38</v>
      </c>
      <c r="G2475" s="1">
        <f>LOOKUP(laureati_1999_2011_ateneoxgenere[[#This Row],[Enna ]], Comuni!$O$2:$O$8105, Comuni!$F$2:$F$8105)</f>
        <v>58</v>
      </c>
      <c r="H2475" s="1">
        <f>LOOKUP(laureati_1999_2011_ateneoxgenere[[#This Row],[Enna ]], Comuni!$O$2:$O$8105, Comuni!$G$2:$G$8105)</f>
        <v>13</v>
      </c>
      <c r="I2475" s="1">
        <f>LOOKUP(laureati_1999_2011_ateneoxgenere[[#This Row],[Enna ]], Comuni!$O$2:$O$8105, Comuni!$H$2:$H$8105)</f>
        <v>46</v>
      </c>
      <c r="J2475" s="1">
        <f>LOOKUP(laureati_1999_2011_ateneoxgenere[[#This Row],[Enna ]], Comuni!$O$2:$O$8105, Comuni!$I$2:$I$8105)</f>
        <v>20</v>
      </c>
      <c r="K2475" t="s">
        <v>7</v>
      </c>
      <c r="L2475">
        <v>1283</v>
      </c>
    </row>
    <row r="2476" spans="1:12" x14ac:dyDescent="0.25">
      <c r="A2476">
        <v>2014</v>
      </c>
      <c r="B2476">
        <v>3401</v>
      </c>
      <c r="C2476" s="1" t="s">
        <v>35</v>
      </c>
      <c r="D2476" s="1" t="str">
        <f>LOOKUP(C2476, '2018'!$C$2:$C$181, '2018'!$D$2:$D$181)</f>
        <v>Parma</v>
      </c>
      <c r="E2476" s="1">
        <f>LOOKUP(laureati_1999_2011_ateneoxgenere[[#This Row],[Enna ]], Comuni!$O$2:$O$8105, Comuni!$D$2:$D$8105)</f>
        <v>44</v>
      </c>
      <c r="F2476" s="1">
        <f>LOOKUP(laureati_1999_2011_ateneoxgenere[[#This Row],[Enna ]], Comuni!$O$2:$O$8105, Comuni!$E$2:$E$8105)</f>
        <v>48</v>
      </c>
      <c r="G2476" s="1">
        <f>LOOKUP(laureati_1999_2011_ateneoxgenere[[#This Row],[Enna ]], Comuni!$O$2:$O$8105, Comuni!$F$2:$F$8105)</f>
        <v>6</v>
      </c>
      <c r="H2476" s="1">
        <f>LOOKUP(laureati_1999_2011_ateneoxgenere[[#This Row],[Enna ]], Comuni!$O$2:$O$8105, Comuni!$G$2:$G$8105)</f>
        <v>10</v>
      </c>
      <c r="I2476" s="1">
        <f>LOOKUP(laureati_1999_2011_ateneoxgenere[[#This Row],[Enna ]], Comuni!$O$2:$O$8105, Comuni!$H$2:$H$8105)</f>
        <v>19</v>
      </c>
      <c r="J2476" s="1">
        <f>LOOKUP(laureati_1999_2011_ateneoxgenere[[#This Row],[Enna ]], Comuni!$O$2:$O$8105, Comuni!$I$2:$I$8105)</f>
        <v>44</v>
      </c>
      <c r="K2476" t="s">
        <v>96</v>
      </c>
      <c r="L2476">
        <v>3062</v>
      </c>
    </row>
    <row r="2477" spans="1:12" x14ac:dyDescent="0.25">
      <c r="A2477">
        <v>2014</v>
      </c>
      <c r="B2477">
        <v>3401</v>
      </c>
      <c r="C2477" s="1" t="s">
        <v>35</v>
      </c>
      <c r="D2477" s="1" t="str">
        <f>LOOKUP(C2477, '2018'!$C$2:$C$181, '2018'!$D$2:$D$181)</f>
        <v>Parma</v>
      </c>
      <c r="E2477" s="1">
        <f>LOOKUP(laureati_1999_2011_ateneoxgenere[[#This Row],[Enna ]], Comuni!$O$2:$O$8105, Comuni!$D$2:$D$8105)</f>
        <v>44</v>
      </c>
      <c r="F2477" s="1">
        <f>LOOKUP(laureati_1999_2011_ateneoxgenere[[#This Row],[Enna ]], Comuni!$O$2:$O$8105, Comuni!$E$2:$E$8105)</f>
        <v>48</v>
      </c>
      <c r="G2477" s="1">
        <f>LOOKUP(laureati_1999_2011_ateneoxgenere[[#This Row],[Enna ]], Comuni!$O$2:$O$8105, Comuni!$F$2:$F$8105)</f>
        <v>6</v>
      </c>
      <c r="H2477" s="1">
        <f>LOOKUP(laureati_1999_2011_ateneoxgenere[[#This Row],[Enna ]], Comuni!$O$2:$O$8105, Comuni!$G$2:$G$8105)</f>
        <v>10</v>
      </c>
      <c r="I2477" s="1">
        <f>LOOKUP(laureati_1999_2011_ateneoxgenere[[#This Row],[Enna ]], Comuni!$O$2:$O$8105, Comuni!$H$2:$H$8105)</f>
        <v>19</v>
      </c>
      <c r="J2477" s="1">
        <f>LOOKUP(laureati_1999_2011_ateneoxgenere[[#This Row],[Enna ]], Comuni!$O$2:$O$8105, Comuni!$I$2:$I$8105)</f>
        <v>44</v>
      </c>
      <c r="K2477" t="s">
        <v>7</v>
      </c>
      <c r="L2477">
        <v>2122</v>
      </c>
    </row>
    <row r="2478" spans="1:12" x14ac:dyDescent="0.25">
      <c r="A2478">
        <v>2014</v>
      </c>
      <c r="B2478">
        <v>3601</v>
      </c>
      <c r="C2478" s="1" t="s">
        <v>36</v>
      </c>
      <c r="D2478" s="1" t="str">
        <f>LOOKUP(C2478, '2018'!$C$2:$C$181, '2018'!$D$2:$D$181)</f>
        <v xml:space="preserve">Modena </v>
      </c>
      <c r="E2478" s="1">
        <f>LOOKUP(laureati_1999_2011_ateneoxgenere[[#This Row],[Enna ]], Comuni!$O$2:$O$8105, Comuni!$D$2:$D$8105)</f>
        <v>44</v>
      </c>
      <c r="F2478" s="1">
        <f>LOOKUP(laureati_1999_2011_ateneoxgenere[[#This Row],[Enna ]], Comuni!$O$2:$O$8105, Comuni!$E$2:$E$8105)</f>
        <v>38</v>
      </c>
      <c r="G2478" s="1">
        <f>LOOKUP(laureati_1999_2011_ateneoxgenere[[#This Row],[Enna ]], Comuni!$O$2:$O$8105, Comuni!$F$2:$F$8105)</f>
        <v>53</v>
      </c>
      <c r="H2478" s="1">
        <f>LOOKUP(laureati_1999_2011_ateneoxgenere[[#This Row],[Enna ]], Comuni!$O$2:$O$8105, Comuni!$G$2:$G$8105)</f>
        <v>10</v>
      </c>
      <c r="I2478" s="1">
        <f>LOOKUP(laureati_1999_2011_ateneoxgenere[[#This Row],[Enna ]], Comuni!$O$2:$O$8105, Comuni!$H$2:$H$8105)</f>
        <v>55</v>
      </c>
      <c r="J2478" s="1">
        <f>LOOKUP(laureati_1999_2011_ateneoxgenere[[#This Row],[Enna ]], Comuni!$O$2:$O$8105, Comuni!$I$2:$I$8105)</f>
        <v>29</v>
      </c>
      <c r="K2478" t="s">
        <v>96</v>
      </c>
      <c r="L2478">
        <v>2091</v>
      </c>
    </row>
    <row r="2479" spans="1:12" x14ac:dyDescent="0.25">
      <c r="A2479">
        <v>2014</v>
      </c>
      <c r="B2479">
        <v>3601</v>
      </c>
      <c r="C2479" s="1" t="s">
        <v>36</v>
      </c>
      <c r="D2479" s="1" t="str">
        <f>LOOKUP(C2479, '2018'!$C$2:$C$181, '2018'!$D$2:$D$181)</f>
        <v xml:space="preserve">Modena </v>
      </c>
      <c r="E2479" s="1">
        <f>LOOKUP(laureati_1999_2011_ateneoxgenere[[#This Row],[Enna ]], Comuni!$O$2:$O$8105, Comuni!$D$2:$D$8105)</f>
        <v>44</v>
      </c>
      <c r="F2479" s="1">
        <f>LOOKUP(laureati_1999_2011_ateneoxgenere[[#This Row],[Enna ]], Comuni!$O$2:$O$8105, Comuni!$E$2:$E$8105)</f>
        <v>38</v>
      </c>
      <c r="G2479" s="1">
        <f>LOOKUP(laureati_1999_2011_ateneoxgenere[[#This Row],[Enna ]], Comuni!$O$2:$O$8105, Comuni!$F$2:$F$8105)</f>
        <v>53</v>
      </c>
      <c r="H2479" s="1">
        <f>LOOKUP(laureati_1999_2011_ateneoxgenere[[#This Row],[Enna ]], Comuni!$O$2:$O$8105, Comuni!$G$2:$G$8105)</f>
        <v>10</v>
      </c>
      <c r="I2479" s="1">
        <f>LOOKUP(laureati_1999_2011_ateneoxgenere[[#This Row],[Enna ]], Comuni!$O$2:$O$8105, Comuni!$H$2:$H$8105)</f>
        <v>55</v>
      </c>
      <c r="J2479" s="1">
        <f>LOOKUP(laureati_1999_2011_ateneoxgenere[[#This Row],[Enna ]], Comuni!$O$2:$O$8105, Comuni!$I$2:$I$8105)</f>
        <v>29</v>
      </c>
      <c r="K2479" t="s">
        <v>7</v>
      </c>
      <c r="L2479">
        <v>1617</v>
      </c>
    </row>
    <row r="2480" spans="1:12" x14ac:dyDescent="0.25">
      <c r="A2480">
        <v>2014</v>
      </c>
      <c r="B2480">
        <v>3701</v>
      </c>
      <c r="C2480" s="1" t="s">
        <v>37</v>
      </c>
      <c r="D2480" s="1" t="str">
        <f>LOOKUP(C2480, '2018'!$C$2:$C$181, '2018'!$D$2:$D$181)</f>
        <v>Bologna</v>
      </c>
      <c r="E2480" s="1">
        <f>LOOKUP(laureati_1999_2011_ateneoxgenere[[#This Row],[Enna ]], Comuni!$O$2:$O$8105, Comuni!$D$2:$D$8105)</f>
        <v>44</v>
      </c>
      <c r="F2480" s="1">
        <f>LOOKUP(laureati_1999_2011_ateneoxgenere[[#This Row],[Enna ]], Comuni!$O$2:$O$8105, Comuni!$E$2:$E$8105)</f>
        <v>29</v>
      </c>
      <c r="G2480" s="1">
        <f>LOOKUP(laureati_1999_2011_ateneoxgenere[[#This Row],[Enna ]], Comuni!$O$2:$O$8105, Comuni!$F$2:$F$8105)</f>
        <v>44</v>
      </c>
      <c r="H2480" s="1">
        <f>LOOKUP(laureati_1999_2011_ateneoxgenere[[#This Row],[Enna ]], Comuni!$O$2:$O$8105, Comuni!$G$2:$G$8105)</f>
        <v>11</v>
      </c>
      <c r="I2480" s="1">
        <f>LOOKUP(laureati_1999_2011_ateneoxgenere[[#This Row],[Enna ]], Comuni!$O$2:$O$8105, Comuni!$H$2:$H$8105)</f>
        <v>20</v>
      </c>
      <c r="J2480" s="1">
        <f>LOOKUP(laureati_1999_2011_ateneoxgenere[[#This Row],[Enna ]], Comuni!$O$2:$O$8105, Comuni!$I$2:$I$8105)</f>
        <v>48</v>
      </c>
      <c r="K2480" t="s">
        <v>96</v>
      </c>
      <c r="L2480">
        <v>9835</v>
      </c>
    </row>
    <row r="2481" spans="1:12" x14ac:dyDescent="0.25">
      <c r="A2481">
        <v>2014</v>
      </c>
      <c r="B2481">
        <v>3701</v>
      </c>
      <c r="C2481" s="1" t="s">
        <v>37</v>
      </c>
      <c r="D2481" s="1" t="str">
        <f>LOOKUP(C2481, '2018'!$C$2:$C$181, '2018'!$D$2:$D$181)</f>
        <v>Bologna</v>
      </c>
      <c r="E2481" s="1">
        <f>LOOKUP(laureati_1999_2011_ateneoxgenere[[#This Row],[Enna ]], Comuni!$O$2:$O$8105, Comuni!$D$2:$D$8105)</f>
        <v>44</v>
      </c>
      <c r="F2481" s="1">
        <f>LOOKUP(laureati_1999_2011_ateneoxgenere[[#This Row],[Enna ]], Comuni!$O$2:$O$8105, Comuni!$E$2:$E$8105)</f>
        <v>29</v>
      </c>
      <c r="G2481" s="1">
        <f>LOOKUP(laureati_1999_2011_ateneoxgenere[[#This Row],[Enna ]], Comuni!$O$2:$O$8105, Comuni!$F$2:$F$8105)</f>
        <v>44</v>
      </c>
      <c r="H2481" s="1">
        <f>LOOKUP(laureati_1999_2011_ateneoxgenere[[#This Row],[Enna ]], Comuni!$O$2:$O$8105, Comuni!$G$2:$G$8105)</f>
        <v>11</v>
      </c>
      <c r="I2481" s="1">
        <f>LOOKUP(laureati_1999_2011_ateneoxgenere[[#This Row],[Enna ]], Comuni!$O$2:$O$8105, Comuni!$H$2:$H$8105)</f>
        <v>20</v>
      </c>
      <c r="J2481" s="1">
        <f>LOOKUP(laureati_1999_2011_ateneoxgenere[[#This Row],[Enna ]], Comuni!$O$2:$O$8105, Comuni!$I$2:$I$8105)</f>
        <v>48</v>
      </c>
      <c r="K2481" t="s">
        <v>7</v>
      </c>
      <c r="L2481">
        <v>6763</v>
      </c>
    </row>
    <row r="2482" spans="1:12" x14ac:dyDescent="0.25">
      <c r="A2482">
        <v>2014</v>
      </c>
      <c r="B2482">
        <v>3801</v>
      </c>
      <c r="C2482" s="1" t="s">
        <v>38</v>
      </c>
      <c r="D2482" s="1" t="str">
        <f>LOOKUP(C2482, '2018'!$C$2:$C$181, '2018'!$D$2:$D$181)</f>
        <v>Ferrara</v>
      </c>
      <c r="E2482" s="1">
        <f>LOOKUP(laureati_1999_2011_ateneoxgenere[[#This Row],[Enna ]], Comuni!$O$2:$O$8105, Comuni!$D$2:$D$8105)</f>
        <v>44</v>
      </c>
      <c r="F2482" s="1">
        <f>LOOKUP(laureati_1999_2011_ateneoxgenere[[#This Row],[Enna ]], Comuni!$O$2:$O$8105, Comuni!$E$2:$E$8105)</f>
        <v>50</v>
      </c>
      <c r="G2482" s="1">
        <f>LOOKUP(laureati_1999_2011_ateneoxgenere[[#This Row],[Enna ]], Comuni!$O$2:$O$8105, Comuni!$F$2:$F$8105)</f>
        <v>31</v>
      </c>
      <c r="H2482" s="1">
        <f>LOOKUP(laureati_1999_2011_ateneoxgenere[[#This Row],[Enna ]], Comuni!$O$2:$O$8105, Comuni!$G$2:$G$8105)</f>
        <v>11</v>
      </c>
      <c r="I2482" s="1">
        <f>LOOKUP(laureati_1999_2011_ateneoxgenere[[#This Row],[Enna ]], Comuni!$O$2:$O$8105, Comuni!$H$2:$H$8105)</f>
        <v>37</v>
      </c>
      <c r="J2482" s="1">
        <f>LOOKUP(laureati_1999_2011_ateneoxgenere[[#This Row],[Enna ]], Comuni!$O$2:$O$8105, Comuni!$I$2:$I$8105)</f>
        <v>0</v>
      </c>
      <c r="K2482" t="s">
        <v>96</v>
      </c>
      <c r="L2482">
        <v>1736</v>
      </c>
    </row>
    <row r="2483" spans="1:12" x14ac:dyDescent="0.25">
      <c r="A2483">
        <v>2014</v>
      </c>
      <c r="B2483">
        <v>3801</v>
      </c>
      <c r="C2483" s="1" t="s">
        <v>38</v>
      </c>
      <c r="D2483" s="1" t="str">
        <f>LOOKUP(C2483, '2018'!$C$2:$C$181, '2018'!$D$2:$D$181)</f>
        <v>Ferrara</v>
      </c>
      <c r="E2483" s="1">
        <f>LOOKUP(laureati_1999_2011_ateneoxgenere[[#This Row],[Enna ]], Comuni!$O$2:$O$8105, Comuni!$D$2:$D$8105)</f>
        <v>44</v>
      </c>
      <c r="F2483" s="1">
        <f>LOOKUP(laureati_1999_2011_ateneoxgenere[[#This Row],[Enna ]], Comuni!$O$2:$O$8105, Comuni!$E$2:$E$8105)</f>
        <v>50</v>
      </c>
      <c r="G2483" s="1">
        <f>LOOKUP(laureati_1999_2011_ateneoxgenere[[#This Row],[Enna ]], Comuni!$O$2:$O$8105, Comuni!$F$2:$F$8105)</f>
        <v>31</v>
      </c>
      <c r="H2483" s="1">
        <f>LOOKUP(laureati_1999_2011_ateneoxgenere[[#This Row],[Enna ]], Comuni!$O$2:$O$8105, Comuni!$G$2:$G$8105)</f>
        <v>11</v>
      </c>
      <c r="I2483" s="1">
        <f>LOOKUP(laureati_1999_2011_ateneoxgenere[[#This Row],[Enna ]], Comuni!$O$2:$O$8105, Comuni!$H$2:$H$8105)</f>
        <v>37</v>
      </c>
      <c r="J2483" s="1">
        <f>LOOKUP(laureati_1999_2011_ateneoxgenere[[#This Row],[Enna ]], Comuni!$O$2:$O$8105, Comuni!$I$2:$I$8105)</f>
        <v>0</v>
      </c>
      <c r="K2483" t="s">
        <v>7</v>
      </c>
      <c r="L2483">
        <v>1158</v>
      </c>
    </row>
    <row r="2484" spans="1:12" x14ac:dyDescent="0.25">
      <c r="A2484">
        <v>2014</v>
      </c>
      <c r="B2484">
        <v>4101</v>
      </c>
      <c r="C2484" s="1" t="s">
        <v>108</v>
      </c>
      <c r="D2484" s="1" t="str">
        <f>LOOKUP(C2484, '2018'!$C$2:$C$181, '2018'!$D$2:$D$181)</f>
        <v>Urbino</v>
      </c>
      <c r="E2484" s="1">
        <f>LOOKUP(laureati_1999_2011_ateneoxgenere[[#This Row],[Enna ]], Comuni!$O$2:$O$8105, Comuni!$D$2:$D$8105)</f>
        <v>43</v>
      </c>
      <c r="F2484" s="1">
        <f>LOOKUP(laureati_1999_2011_ateneoxgenere[[#This Row],[Enna ]], Comuni!$O$2:$O$8105, Comuni!$E$2:$E$8105)</f>
        <v>43</v>
      </c>
      <c r="G2484" s="1">
        <f>LOOKUP(laureati_1999_2011_ateneoxgenere[[#This Row],[Enna ]], Comuni!$O$2:$O$8105, Comuni!$F$2:$F$8105)</f>
        <v>36</v>
      </c>
      <c r="H2484" s="1">
        <f>LOOKUP(laureati_1999_2011_ateneoxgenere[[#This Row],[Enna ]], Comuni!$O$2:$O$8105, Comuni!$G$2:$G$8105)</f>
        <v>12</v>
      </c>
      <c r="I2484" s="1">
        <f>LOOKUP(laureati_1999_2011_ateneoxgenere[[#This Row],[Enna ]], Comuni!$O$2:$O$8105, Comuni!$H$2:$H$8105)</f>
        <v>38</v>
      </c>
      <c r="J2484" s="1">
        <f>LOOKUP(laureati_1999_2011_ateneoxgenere[[#This Row],[Enna ]], Comuni!$O$2:$O$8105, Comuni!$I$2:$I$8105)</f>
        <v>11</v>
      </c>
      <c r="K2484" t="s">
        <v>96</v>
      </c>
      <c r="L2484">
        <v>1733</v>
      </c>
    </row>
    <row r="2485" spans="1:12" x14ac:dyDescent="0.25">
      <c r="A2485">
        <v>2014</v>
      </c>
      <c r="B2485">
        <v>4101</v>
      </c>
      <c r="C2485" s="1" t="s">
        <v>108</v>
      </c>
      <c r="D2485" s="1" t="str">
        <f>LOOKUP(C2485, '2018'!$C$2:$C$181, '2018'!$D$2:$D$181)</f>
        <v>Urbino</v>
      </c>
      <c r="E2485" s="1">
        <f>LOOKUP(laureati_1999_2011_ateneoxgenere[[#This Row],[Enna ]], Comuni!$O$2:$O$8105, Comuni!$D$2:$D$8105)</f>
        <v>43</v>
      </c>
      <c r="F2485" s="1">
        <f>LOOKUP(laureati_1999_2011_ateneoxgenere[[#This Row],[Enna ]], Comuni!$O$2:$O$8105, Comuni!$E$2:$E$8105)</f>
        <v>43</v>
      </c>
      <c r="G2485" s="1">
        <f>LOOKUP(laureati_1999_2011_ateneoxgenere[[#This Row],[Enna ]], Comuni!$O$2:$O$8105, Comuni!$F$2:$F$8105)</f>
        <v>36</v>
      </c>
      <c r="H2485" s="1">
        <f>LOOKUP(laureati_1999_2011_ateneoxgenere[[#This Row],[Enna ]], Comuni!$O$2:$O$8105, Comuni!$G$2:$G$8105)</f>
        <v>12</v>
      </c>
      <c r="I2485" s="1">
        <f>LOOKUP(laureati_1999_2011_ateneoxgenere[[#This Row],[Enna ]], Comuni!$O$2:$O$8105, Comuni!$H$2:$H$8105)</f>
        <v>38</v>
      </c>
      <c r="J2485" s="1">
        <f>LOOKUP(laureati_1999_2011_ateneoxgenere[[#This Row],[Enna ]], Comuni!$O$2:$O$8105, Comuni!$I$2:$I$8105)</f>
        <v>11</v>
      </c>
      <c r="K2485" t="s">
        <v>7</v>
      </c>
      <c r="L2485">
        <v>831</v>
      </c>
    </row>
    <row r="2486" spans="1:12" x14ac:dyDescent="0.25">
      <c r="A2486">
        <v>2014</v>
      </c>
      <c r="B2486">
        <v>4201</v>
      </c>
      <c r="C2486" s="1" t="s">
        <v>40</v>
      </c>
      <c r="D2486" s="1" t="str">
        <f>LOOKUP(C2486, '2018'!$C$2:$C$181, '2018'!$D$2:$D$181)</f>
        <v>Ancona</v>
      </c>
      <c r="E2486" s="1">
        <f>LOOKUP(laureati_1999_2011_ateneoxgenere[[#This Row],[Enna ]], Comuni!$O$2:$O$8105, Comuni!$D$2:$D$8105)</f>
        <v>43</v>
      </c>
      <c r="F2486" s="1">
        <f>LOOKUP(laureati_1999_2011_ateneoxgenere[[#This Row],[Enna ]], Comuni!$O$2:$O$8105, Comuni!$E$2:$E$8105)</f>
        <v>37</v>
      </c>
      <c r="G2486" s="1">
        <f>LOOKUP(laureati_1999_2011_ateneoxgenere[[#This Row],[Enna ]], Comuni!$O$2:$O$8105, Comuni!$F$2:$F$8105)</f>
        <v>15</v>
      </c>
      <c r="H2486" s="1">
        <f>LOOKUP(laureati_1999_2011_ateneoxgenere[[#This Row],[Enna ]], Comuni!$O$2:$O$8105, Comuni!$G$2:$G$8105)</f>
        <v>13</v>
      </c>
      <c r="I2486" s="1">
        <f>LOOKUP(laureati_1999_2011_ateneoxgenere[[#This Row],[Enna ]], Comuni!$O$2:$O$8105, Comuni!$H$2:$H$8105)</f>
        <v>30</v>
      </c>
      <c r="J2486" s="1">
        <f>LOOKUP(laureati_1999_2011_ateneoxgenere[[#This Row],[Enna ]], Comuni!$O$2:$O$8105, Comuni!$I$2:$I$8105)</f>
        <v>51</v>
      </c>
      <c r="K2486" t="s">
        <v>96</v>
      </c>
      <c r="L2486">
        <v>1478</v>
      </c>
    </row>
    <row r="2487" spans="1:12" x14ac:dyDescent="0.25">
      <c r="A2487">
        <v>2014</v>
      </c>
      <c r="B2487">
        <v>4201</v>
      </c>
      <c r="C2487" s="1" t="s">
        <v>40</v>
      </c>
      <c r="D2487" s="1" t="str">
        <f>LOOKUP(C2487, '2018'!$C$2:$C$181, '2018'!$D$2:$D$181)</f>
        <v>Ancona</v>
      </c>
      <c r="E2487" s="1">
        <f>LOOKUP(laureati_1999_2011_ateneoxgenere[[#This Row],[Enna ]], Comuni!$O$2:$O$8105, Comuni!$D$2:$D$8105)</f>
        <v>43</v>
      </c>
      <c r="F2487" s="1">
        <f>LOOKUP(laureati_1999_2011_ateneoxgenere[[#This Row],[Enna ]], Comuni!$O$2:$O$8105, Comuni!$E$2:$E$8105)</f>
        <v>37</v>
      </c>
      <c r="G2487" s="1">
        <f>LOOKUP(laureati_1999_2011_ateneoxgenere[[#This Row],[Enna ]], Comuni!$O$2:$O$8105, Comuni!$F$2:$F$8105)</f>
        <v>15</v>
      </c>
      <c r="H2487" s="1">
        <f>LOOKUP(laureati_1999_2011_ateneoxgenere[[#This Row],[Enna ]], Comuni!$O$2:$O$8105, Comuni!$G$2:$G$8105)</f>
        <v>13</v>
      </c>
      <c r="I2487" s="1">
        <f>LOOKUP(laureati_1999_2011_ateneoxgenere[[#This Row],[Enna ]], Comuni!$O$2:$O$8105, Comuni!$H$2:$H$8105)</f>
        <v>30</v>
      </c>
      <c r="J2487" s="1">
        <f>LOOKUP(laureati_1999_2011_ateneoxgenere[[#This Row],[Enna ]], Comuni!$O$2:$O$8105, Comuni!$I$2:$I$8105)</f>
        <v>51</v>
      </c>
      <c r="K2487" t="s">
        <v>7</v>
      </c>
      <c r="L2487">
        <v>1496</v>
      </c>
    </row>
    <row r="2488" spans="1:12" x14ac:dyDescent="0.25">
      <c r="A2488">
        <v>2014</v>
      </c>
      <c r="B2488">
        <v>4301</v>
      </c>
      <c r="C2488" s="1" t="s">
        <v>41</v>
      </c>
      <c r="D2488" s="1" t="str">
        <f>LOOKUP(C2488, '2018'!$C$2:$C$181, '2018'!$D$2:$D$181)</f>
        <v>Macerata</v>
      </c>
      <c r="E2488" s="1">
        <f>LOOKUP(laureati_1999_2011_ateneoxgenere[[#This Row],[Enna ]], Comuni!$O$2:$O$8105, Comuni!$D$2:$D$8105)</f>
        <v>43</v>
      </c>
      <c r="F2488" s="1">
        <f>LOOKUP(laureati_1999_2011_ateneoxgenere[[#This Row],[Enna ]], Comuni!$O$2:$O$8105, Comuni!$E$2:$E$8105)</f>
        <v>18</v>
      </c>
      <c r="G2488" s="1">
        <f>LOOKUP(laureati_1999_2011_ateneoxgenere[[#This Row],[Enna ]], Comuni!$O$2:$O$8105, Comuni!$F$2:$F$8105)</f>
        <v>6</v>
      </c>
      <c r="H2488" s="1">
        <f>LOOKUP(laureati_1999_2011_ateneoxgenere[[#This Row],[Enna ]], Comuni!$O$2:$O$8105, Comuni!$G$2:$G$8105)</f>
        <v>13</v>
      </c>
      <c r="I2488" s="1">
        <f>LOOKUP(laureati_1999_2011_ateneoxgenere[[#This Row],[Enna ]], Comuni!$O$2:$O$8105, Comuni!$H$2:$H$8105)</f>
        <v>27</v>
      </c>
      <c r="J2488" s="1">
        <f>LOOKUP(laureati_1999_2011_ateneoxgenere[[#This Row],[Enna ]], Comuni!$O$2:$O$8105, Comuni!$I$2:$I$8105)</f>
        <v>6</v>
      </c>
      <c r="K2488" t="s">
        <v>96</v>
      </c>
      <c r="L2488">
        <v>1280</v>
      </c>
    </row>
    <row r="2489" spans="1:12" x14ac:dyDescent="0.25">
      <c r="A2489">
        <v>2014</v>
      </c>
      <c r="B2489">
        <v>4301</v>
      </c>
      <c r="C2489" s="1" t="s">
        <v>41</v>
      </c>
      <c r="D2489" s="1" t="str">
        <f>LOOKUP(C2489, '2018'!$C$2:$C$181, '2018'!$D$2:$D$181)</f>
        <v>Macerata</v>
      </c>
      <c r="E2489" s="1">
        <f>LOOKUP(laureati_1999_2011_ateneoxgenere[[#This Row],[Enna ]], Comuni!$O$2:$O$8105, Comuni!$D$2:$D$8105)</f>
        <v>43</v>
      </c>
      <c r="F2489" s="1">
        <f>LOOKUP(laureati_1999_2011_ateneoxgenere[[#This Row],[Enna ]], Comuni!$O$2:$O$8105, Comuni!$E$2:$E$8105)</f>
        <v>18</v>
      </c>
      <c r="G2489" s="1">
        <f>LOOKUP(laureati_1999_2011_ateneoxgenere[[#This Row],[Enna ]], Comuni!$O$2:$O$8105, Comuni!$F$2:$F$8105)</f>
        <v>6</v>
      </c>
      <c r="H2489" s="1">
        <f>LOOKUP(laureati_1999_2011_ateneoxgenere[[#This Row],[Enna ]], Comuni!$O$2:$O$8105, Comuni!$G$2:$G$8105)</f>
        <v>13</v>
      </c>
      <c r="I2489" s="1">
        <f>LOOKUP(laureati_1999_2011_ateneoxgenere[[#This Row],[Enna ]], Comuni!$O$2:$O$8105, Comuni!$H$2:$H$8105)</f>
        <v>27</v>
      </c>
      <c r="J2489" s="1">
        <f>LOOKUP(laureati_1999_2011_ateneoxgenere[[#This Row],[Enna ]], Comuni!$O$2:$O$8105, Comuni!$I$2:$I$8105)</f>
        <v>6</v>
      </c>
      <c r="K2489" t="s">
        <v>7</v>
      </c>
      <c r="L2489">
        <v>379</v>
      </c>
    </row>
    <row r="2490" spans="1:12" x14ac:dyDescent="0.25">
      <c r="A2490">
        <v>2014</v>
      </c>
      <c r="B2490">
        <v>4302</v>
      </c>
      <c r="C2490" s="1" t="s">
        <v>42</v>
      </c>
      <c r="D2490" s="1" t="str">
        <f>LOOKUP(C2490, '2018'!$C$2:$C$181, '2018'!$D$2:$D$181)</f>
        <v>Camerino</v>
      </c>
      <c r="E2490" s="1">
        <f>LOOKUP(laureati_1999_2011_ateneoxgenere[[#This Row],[Enna ]], Comuni!$O$2:$O$8105, Comuni!$D$2:$D$8105)</f>
        <v>43</v>
      </c>
      <c r="F2490" s="1">
        <f>LOOKUP(laureati_1999_2011_ateneoxgenere[[#This Row],[Enna ]], Comuni!$O$2:$O$8105, Comuni!$E$2:$E$8105)</f>
        <v>8</v>
      </c>
      <c r="G2490" s="1">
        <f>LOOKUP(laureati_1999_2011_ateneoxgenere[[#This Row],[Enna ]], Comuni!$O$2:$O$8105, Comuni!$F$2:$F$8105)</f>
        <v>13</v>
      </c>
      <c r="H2490" s="1">
        <f>LOOKUP(laureati_1999_2011_ateneoxgenere[[#This Row],[Enna ]], Comuni!$O$2:$O$8105, Comuni!$G$2:$G$8105)</f>
        <v>13</v>
      </c>
      <c r="I2490" s="1">
        <f>LOOKUP(laureati_1999_2011_ateneoxgenere[[#This Row],[Enna ]], Comuni!$O$2:$O$8105, Comuni!$H$2:$H$8105)</f>
        <v>4</v>
      </c>
      <c r="J2490" s="1">
        <f>LOOKUP(laureati_1999_2011_ateneoxgenere[[#This Row],[Enna ]], Comuni!$O$2:$O$8105, Comuni!$I$2:$I$8105)</f>
        <v>9</v>
      </c>
      <c r="K2490" t="s">
        <v>96</v>
      </c>
      <c r="L2490">
        <v>547</v>
      </c>
    </row>
    <row r="2491" spans="1:12" x14ac:dyDescent="0.25">
      <c r="A2491">
        <v>2014</v>
      </c>
      <c r="B2491">
        <v>4302</v>
      </c>
      <c r="C2491" s="1" t="s">
        <v>42</v>
      </c>
      <c r="D2491" s="1" t="str">
        <f>LOOKUP(C2491, '2018'!$C$2:$C$181, '2018'!$D$2:$D$181)</f>
        <v>Camerino</v>
      </c>
      <c r="E2491" s="1">
        <f>LOOKUP(laureati_1999_2011_ateneoxgenere[[#This Row],[Enna ]], Comuni!$O$2:$O$8105, Comuni!$D$2:$D$8105)</f>
        <v>43</v>
      </c>
      <c r="F2491" s="1">
        <f>LOOKUP(laureati_1999_2011_ateneoxgenere[[#This Row],[Enna ]], Comuni!$O$2:$O$8105, Comuni!$E$2:$E$8105)</f>
        <v>8</v>
      </c>
      <c r="G2491" s="1">
        <f>LOOKUP(laureati_1999_2011_ateneoxgenere[[#This Row],[Enna ]], Comuni!$O$2:$O$8105, Comuni!$F$2:$F$8105)</f>
        <v>13</v>
      </c>
      <c r="H2491" s="1">
        <f>LOOKUP(laureati_1999_2011_ateneoxgenere[[#This Row],[Enna ]], Comuni!$O$2:$O$8105, Comuni!$G$2:$G$8105)</f>
        <v>13</v>
      </c>
      <c r="I2491" s="1">
        <f>LOOKUP(laureati_1999_2011_ateneoxgenere[[#This Row],[Enna ]], Comuni!$O$2:$O$8105, Comuni!$H$2:$H$8105)</f>
        <v>4</v>
      </c>
      <c r="J2491" s="1">
        <f>LOOKUP(laureati_1999_2011_ateneoxgenere[[#This Row],[Enna ]], Comuni!$O$2:$O$8105, Comuni!$I$2:$I$8105)</f>
        <v>9</v>
      </c>
      <c r="K2491" t="s">
        <v>7</v>
      </c>
      <c r="L2491">
        <v>505</v>
      </c>
    </row>
    <row r="2492" spans="1:12" x14ac:dyDescent="0.25">
      <c r="A2492">
        <v>2014</v>
      </c>
      <c r="B2492">
        <v>4801</v>
      </c>
      <c r="C2492" s="1" t="s">
        <v>43</v>
      </c>
      <c r="D2492" s="1" t="str">
        <f>LOOKUP(C2492, '2018'!$C$2:$C$181, '2018'!$D$2:$D$181)</f>
        <v>Firenze</v>
      </c>
      <c r="E2492" s="1">
        <f>LOOKUP(laureati_1999_2011_ateneoxgenere[[#This Row],[Enna ]], Comuni!$O$2:$O$8105, Comuni!$D$2:$D$8105)</f>
        <v>43</v>
      </c>
      <c r="F2492" s="1">
        <f>LOOKUP(laureati_1999_2011_ateneoxgenere[[#This Row],[Enna ]], Comuni!$O$2:$O$8105, Comuni!$E$2:$E$8105)</f>
        <v>46</v>
      </c>
      <c r="G2492" s="1">
        <f>LOOKUP(laureati_1999_2011_ateneoxgenere[[#This Row],[Enna ]], Comuni!$O$2:$O$8105, Comuni!$F$2:$F$8105)</f>
        <v>28</v>
      </c>
      <c r="H2492" s="1">
        <f>LOOKUP(laureati_1999_2011_ateneoxgenere[[#This Row],[Enna ]], Comuni!$O$2:$O$8105, Comuni!$G$2:$G$8105)</f>
        <v>11</v>
      </c>
      <c r="I2492" s="1">
        <f>LOOKUP(laureati_1999_2011_ateneoxgenere[[#This Row],[Enna ]], Comuni!$O$2:$O$8105, Comuni!$H$2:$H$8105)</f>
        <v>15</v>
      </c>
      <c r="J2492" s="1">
        <f>LOOKUP(laureati_1999_2011_ateneoxgenere[[#This Row],[Enna ]], Comuni!$O$2:$O$8105, Comuni!$I$2:$I$8105)</f>
        <v>29</v>
      </c>
      <c r="K2492" t="s">
        <v>96</v>
      </c>
      <c r="L2492">
        <v>5130</v>
      </c>
    </row>
    <row r="2493" spans="1:12" x14ac:dyDescent="0.25">
      <c r="A2493">
        <v>2014</v>
      </c>
      <c r="B2493">
        <v>4801</v>
      </c>
      <c r="C2493" s="1" t="s">
        <v>43</v>
      </c>
      <c r="D2493" s="1" t="str">
        <f>LOOKUP(C2493, '2018'!$C$2:$C$181, '2018'!$D$2:$D$181)</f>
        <v>Firenze</v>
      </c>
      <c r="E2493" s="1">
        <f>LOOKUP(laureati_1999_2011_ateneoxgenere[[#This Row],[Enna ]], Comuni!$O$2:$O$8105, Comuni!$D$2:$D$8105)</f>
        <v>43</v>
      </c>
      <c r="F2493" s="1">
        <f>LOOKUP(laureati_1999_2011_ateneoxgenere[[#This Row],[Enna ]], Comuni!$O$2:$O$8105, Comuni!$E$2:$E$8105)</f>
        <v>46</v>
      </c>
      <c r="G2493" s="1">
        <f>LOOKUP(laureati_1999_2011_ateneoxgenere[[#This Row],[Enna ]], Comuni!$O$2:$O$8105, Comuni!$F$2:$F$8105)</f>
        <v>28</v>
      </c>
      <c r="H2493" s="1">
        <f>LOOKUP(laureati_1999_2011_ateneoxgenere[[#This Row],[Enna ]], Comuni!$O$2:$O$8105, Comuni!$G$2:$G$8105)</f>
        <v>11</v>
      </c>
      <c r="I2493" s="1">
        <f>LOOKUP(laureati_1999_2011_ateneoxgenere[[#This Row],[Enna ]], Comuni!$O$2:$O$8105, Comuni!$H$2:$H$8105)</f>
        <v>15</v>
      </c>
      <c r="J2493" s="1">
        <f>LOOKUP(laureati_1999_2011_ateneoxgenere[[#This Row],[Enna ]], Comuni!$O$2:$O$8105, Comuni!$I$2:$I$8105)</f>
        <v>29</v>
      </c>
      <c r="K2493" t="s">
        <v>7</v>
      </c>
      <c r="L2493">
        <v>3162</v>
      </c>
    </row>
    <row r="2494" spans="1:12" x14ac:dyDescent="0.25">
      <c r="A2494">
        <v>2014</v>
      </c>
      <c r="B2494">
        <v>5001</v>
      </c>
      <c r="C2494" s="1" t="s">
        <v>45</v>
      </c>
      <c r="D2494" s="1" t="str">
        <f>LOOKUP(C2494, '2018'!$C$2:$C$181, '2018'!$D$2:$D$181)</f>
        <v>Pisa</v>
      </c>
      <c r="E2494" s="1">
        <f>LOOKUP(laureati_1999_2011_ateneoxgenere[[#This Row],[Enna ]], Comuni!$O$2:$O$8105, Comuni!$D$2:$D$8105)</f>
        <v>43</v>
      </c>
      <c r="F2494" s="1">
        <f>LOOKUP(laureati_1999_2011_ateneoxgenere[[#This Row],[Enna ]], Comuni!$O$2:$O$8105, Comuni!$E$2:$E$8105)</f>
        <v>42</v>
      </c>
      <c r="G2494" s="1">
        <f>LOOKUP(laureati_1999_2011_ateneoxgenere[[#This Row],[Enna ]], Comuni!$O$2:$O$8105, Comuni!$F$2:$F$8105)</f>
        <v>51</v>
      </c>
      <c r="H2494" s="1">
        <f>LOOKUP(laureati_1999_2011_ateneoxgenere[[#This Row],[Enna ]], Comuni!$O$2:$O$8105, Comuni!$G$2:$G$8105)</f>
        <v>10</v>
      </c>
      <c r="I2494" s="1">
        <f>LOOKUP(laureati_1999_2011_ateneoxgenere[[#This Row],[Enna ]], Comuni!$O$2:$O$8105, Comuni!$H$2:$H$8105)</f>
        <v>24</v>
      </c>
      <c r="J2494" s="1">
        <f>LOOKUP(laureati_1999_2011_ateneoxgenere[[#This Row],[Enna ]], Comuni!$O$2:$O$8105, Comuni!$I$2:$I$8105)</f>
        <v>1</v>
      </c>
      <c r="K2494" t="s">
        <v>96</v>
      </c>
      <c r="L2494">
        <v>3452</v>
      </c>
    </row>
    <row r="2495" spans="1:12" x14ac:dyDescent="0.25">
      <c r="A2495">
        <v>2014</v>
      </c>
      <c r="B2495">
        <v>5001</v>
      </c>
      <c r="C2495" s="1" t="s">
        <v>45</v>
      </c>
      <c r="D2495" s="1" t="str">
        <f>LOOKUP(C2495, '2018'!$C$2:$C$181, '2018'!$D$2:$D$181)</f>
        <v>Pisa</v>
      </c>
      <c r="E2495" s="1">
        <f>LOOKUP(laureati_1999_2011_ateneoxgenere[[#This Row],[Enna ]], Comuni!$O$2:$O$8105, Comuni!$D$2:$D$8105)</f>
        <v>43</v>
      </c>
      <c r="F2495" s="1">
        <f>LOOKUP(laureati_1999_2011_ateneoxgenere[[#This Row],[Enna ]], Comuni!$O$2:$O$8105, Comuni!$E$2:$E$8105)</f>
        <v>42</v>
      </c>
      <c r="G2495" s="1">
        <f>LOOKUP(laureati_1999_2011_ateneoxgenere[[#This Row],[Enna ]], Comuni!$O$2:$O$8105, Comuni!$F$2:$F$8105)</f>
        <v>51</v>
      </c>
      <c r="H2495" s="1">
        <f>LOOKUP(laureati_1999_2011_ateneoxgenere[[#This Row],[Enna ]], Comuni!$O$2:$O$8105, Comuni!$G$2:$G$8105)</f>
        <v>10</v>
      </c>
      <c r="I2495" s="1">
        <f>LOOKUP(laureati_1999_2011_ateneoxgenere[[#This Row],[Enna ]], Comuni!$O$2:$O$8105, Comuni!$H$2:$H$8105)</f>
        <v>24</v>
      </c>
      <c r="J2495" s="1">
        <f>LOOKUP(laureati_1999_2011_ateneoxgenere[[#This Row],[Enna ]], Comuni!$O$2:$O$8105, Comuni!$I$2:$I$8105)</f>
        <v>1</v>
      </c>
      <c r="K2495" t="s">
        <v>7</v>
      </c>
      <c r="L2495">
        <v>3104</v>
      </c>
    </row>
    <row r="2496" spans="1:12" x14ac:dyDescent="0.25">
      <c r="A2496">
        <v>2014</v>
      </c>
      <c r="B2496">
        <v>5201</v>
      </c>
      <c r="C2496" s="1" t="s">
        <v>46</v>
      </c>
      <c r="D2496" s="1" t="str">
        <f>LOOKUP(C2496, '2018'!$C$2:$C$181, '2018'!$D$2:$D$181)</f>
        <v>Siena</v>
      </c>
      <c r="E2496" s="1">
        <f>LOOKUP(laureati_1999_2011_ateneoxgenere[[#This Row],[Enna ]], Comuni!$O$2:$O$8105, Comuni!$D$2:$D$8105)</f>
        <v>43</v>
      </c>
      <c r="F2496" s="1">
        <f>LOOKUP(laureati_1999_2011_ateneoxgenere[[#This Row],[Enna ]], Comuni!$O$2:$O$8105, Comuni!$E$2:$E$8105)</f>
        <v>19</v>
      </c>
      <c r="G2496" s="1">
        <f>LOOKUP(laureati_1999_2011_ateneoxgenere[[#This Row],[Enna ]], Comuni!$O$2:$O$8105, Comuni!$F$2:$F$8105)</f>
        <v>11</v>
      </c>
      <c r="H2496" s="1">
        <f>LOOKUP(laureati_1999_2011_ateneoxgenere[[#This Row],[Enna ]], Comuni!$O$2:$O$8105, Comuni!$G$2:$G$8105)</f>
        <v>11</v>
      </c>
      <c r="I2496" s="1">
        <f>LOOKUP(laureati_1999_2011_ateneoxgenere[[#This Row],[Enna ]], Comuni!$O$2:$O$8105, Comuni!$H$2:$H$8105)</f>
        <v>19</v>
      </c>
      <c r="J2496" s="1">
        <f>LOOKUP(laureati_1999_2011_ateneoxgenere[[#This Row],[Enna ]], Comuni!$O$2:$O$8105, Comuni!$I$2:$I$8105)</f>
        <v>59</v>
      </c>
      <c r="K2496" t="s">
        <v>96</v>
      </c>
      <c r="L2496">
        <v>1699</v>
      </c>
    </row>
    <row r="2497" spans="1:12" x14ac:dyDescent="0.25">
      <c r="A2497">
        <v>2014</v>
      </c>
      <c r="B2497">
        <v>5201</v>
      </c>
      <c r="C2497" s="1" t="s">
        <v>46</v>
      </c>
      <c r="D2497" s="1" t="str">
        <f>LOOKUP(C2497, '2018'!$C$2:$C$181, '2018'!$D$2:$D$181)</f>
        <v>Siena</v>
      </c>
      <c r="E2497" s="1">
        <f>LOOKUP(laureati_1999_2011_ateneoxgenere[[#This Row],[Enna ]], Comuni!$O$2:$O$8105, Comuni!$D$2:$D$8105)</f>
        <v>43</v>
      </c>
      <c r="F2497" s="1">
        <f>LOOKUP(laureati_1999_2011_ateneoxgenere[[#This Row],[Enna ]], Comuni!$O$2:$O$8105, Comuni!$E$2:$E$8105)</f>
        <v>19</v>
      </c>
      <c r="G2497" s="1">
        <f>LOOKUP(laureati_1999_2011_ateneoxgenere[[#This Row],[Enna ]], Comuni!$O$2:$O$8105, Comuni!$F$2:$F$8105)</f>
        <v>11</v>
      </c>
      <c r="H2497" s="1">
        <f>LOOKUP(laureati_1999_2011_ateneoxgenere[[#This Row],[Enna ]], Comuni!$O$2:$O$8105, Comuni!$G$2:$G$8105)</f>
        <v>11</v>
      </c>
      <c r="I2497" s="1">
        <f>LOOKUP(laureati_1999_2011_ateneoxgenere[[#This Row],[Enna ]], Comuni!$O$2:$O$8105, Comuni!$H$2:$H$8105)</f>
        <v>19</v>
      </c>
      <c r="J2497" s="1">
        <f>LOOKUP(laureati_1999_2011_ateneoxgenere[[#This Row],[Enna ]], Comuni!$O$2:$O$8105, Comuni!$I$2:$I$8105)</f>
        <v>59</v>
      </c>
      <c r="K2497" t="s">
        <v>7</v>
      </c>
      <c r="L2497">
        <v>1127</v>
      </c>
    </row>
    <row r="2498" spans="1:12" x14ac:dyDescent="0.25">
      <c r="A2498">
        <v>2014</v>
      </c>
      <c r="B2498">
        <v>5202</v>
      </c>
      <c r="C2498" s="1" t="s">
        <v>47</v>
      </c>
      <c r="D2498" s="1" t="str">
        <f>LOOKUP(C2498, '2018'!$C$2:$C$181, '2018'!$D$2:$D$181)</f>
        <v xml:space="preserve">Siena </v>
      </c>
      <c r="E2498" s="1">
        <f>LOOKUP(laureati_1999_2011_ateneoxgenere[[#This Row],[Enna ]], Comuni!$O$2:$O$8105, Comuni!$D$2:$D$8105)</f>
        <v>43</v>
      </c>
      <c r="F2498" s="1">
        <f>LOOKUP(laureati_1999_2011_ateneoxgenere[[#This Row],[Enna ]], Comuni!$O$2:$O$8105, Comuni!$E$2:$E$8105)</f>
        <v>19</v>
      </c>
      <c r="G2498" s="1">
        <f>LOOKUP(laureati_1999_2011_ateneoxgenere[[#This Row],[Enna ]], Comuni!$O$2:$O$8105, Comuni!$F$2:$F$8105)</f>
        <v>11</v>
      </c>
      <c r="H2498" s="1">
        <f>LOOKUP(laureati_1999_2011_ateneoxgenere[[#This Row],[Enna ]], Comuni!$O$2:$O$8105, Comuni!$G$2:$G$8105)</f>
        <v>11</v>
      </c>
      <c r="I2498" s="1">
        <f>LOOKUP(laureati_1999_2011_ateneoxgenere[[#This Row],[Enna ]], Comuni!$O$2:$O$8105, Comuni!$H$2:$H$8105)</f>
        <v>19</v>
      </c>
      <c r="J2498" s="1">
        <f>LOOKUP(laureati_1999_2011_ateneoxgenere[[#This Row],[Enna ]], Comuni!$O$2:$O$8105, Comuni!$I$2:$I$8105)</f>
        <v>59</v>
      </c>
      <c r="K2498" t="s">
        <v>96</v>
      </c>
      <c r="L2498">
        <v>135</v>
      </c>
    </row>
    <row r="2499" spans="1:12" x14ac:dyDescent="0.25">
      <c r="A2499">
        <v>2014</v>
      </c>
      <c r="B2499">
        <v>5202</v>
      </c>
      <c r="C2499" s="1" t="s">
        <v>47</v>
      </c>
      <c r="D2499" s="1" t="str">
        <f>LOOKUP(C2499, '2018'!$C$2:$C$181, '2018'!$D$2:$D$181)</f>
        <v xml:space="preserve">Siena </v>
      </c>
      <c r="E2499" s="1">
        <f>LOOKUP(laureati_1999_2011_ateneoxgenere[[#This Row],[Enna ]], Comuni!$O$2:$O$8105, Comuni!$D$2:$D$8105)</f>
        <v>43</v>
      </c>
      <c r="F2499" s="1">
        <f>LOOKUP(laureati_1999_2011_ateneoxgenere[[#This Row],[Enna ]], Comuni!$O$2:$O$8105, Comuni!$E$2:$E$8105)</f>
        <v>19</v>
      </c>
      <c r="G2499" s="1">
        <f>LOOKUP(laureati_1999_2011_ateneoxgenere[[#This Row],[Enna ]], Comuni!$O$2:$O$8105, Comuni!$F$2:$F$8105)</f>
        <v>11</v>
      </c>
      <c r="H2499" s="1">
        <f>LOOKUP(laureati_1999_2011_ateneoxgenere[[#This Row],[Enna ]], Comuni!$O$2:$O$8105, Comuni!$G$2:$G$8105)</f>
        <v>11</v>
      </c>
      <c r="I2499" s="1">
        <f>LOOKUP(laureati_1999_2011_ateneoxgenere[[#This Row],[Enna ]], Comuni!$O$2:$O$8105, Comuni!$H$2:$H$8105)</f>
        <v>19</v>
      </c>
      <c r="J2499" s="1">
        <f>LOOKUP(laureati_1999_2011_ateneoxgenere[[#This Row],[Enna ]], Comuni!$O$2:$O$8105, Comuni!$I$2:$I$8105)</f>
        <v>59</v>
      </c>
      <c r="K2499" t="s">
        <v>7</v>
      </c>
      <c r="L2499">
        <v>31</v>
      </c>
    </row>
    <row r="2500" spans="1:12" x14ac:dyDescent="0.25">
      <c r="A2500">
        <v>2014</v>
      </c>
      <c r="B2500">
        <v>5401</v>
      </c>
      <c r="C2500" s="1" t="s">
        <v>48</v>
      </c>
      <c r="D2500" s="1" t="str">
        <f>LOOKUP(C2500, '2018'!$C$2:$C$181, '2018'!$D$2:$D$181)</f>
        <v>Perugia</v>
      </c>
      <c r="E2500" s="1">
        <f>LOOKUP(laureati_1999_2011_ateneoxgenere[[#This Row],[Enna ]], Comuni!$O$2:$O$8105, Comuni!$D$2:$D$8105)</f>
        <v>43</v>
      </c>
      <c r="F2500" s="1">
        <f>LOOKUP(laureati_1999_2011_ateneoxgenere[[#This Row],[Enna ]], Comuni!$O$2:$O$8105, Comuni!$E$2:$E$8105)</f>
        <v>6</v>
      </c>
      <c r="G2500" s="1">
        <f>LOOKUP(laureati_1999_2011_ateneoxgenere[[#This Row],[Enna ]], Comuni!$O$2:$O$8105, Comuni!$F$2:$F$8105)</f>
        <v>49</v>
      </c>
      <c r="H2500" s="1">
        <f>LOOKUP(laureati_1999_2011_ateneoxgenere[[#This Row],[Enna ]], Comuni!$O$2:$O$8105, Comuni!$G$2:$G$8105)</f>
        <v>12</v>
      </c>
      <c r="I2500" s="1">
        <f>LOOKUP(laureati_1999_2011_ateneoxgenere[[#This Row],[Enna ]], Comuni!$O$2:$O$8105, Comuni!$H$2:$H$8105)</f>
        <v>23</v>
      </c>
      <c r="J2500" s="1">
        <f>LOOKUP(laureati_1999_2011_ateneoxgenere[[#This Row],[Enna ]], Comuni!$O$2:$O$8105, Comuni!$I$2:$I$8105)</f>
        <v>23</v>
      </c>
      <c r="K2500" t="s">
        <v>96</v>
      </c>
      <c r="L2500">
        <v>2683</v>
      </c>
    </row>
    <row r="2501" spans="1:12" x14ac:dyDescent="0.25">
      <c r="A2501">
        <v>2014</v>
      </c>
      <c r="B2501">
        <v>5401</v>
      </c>
      <c r="C2501" s="1" t="s">
        <v>48</v>
      </c>
      <c r="D2501" s="1" t="str">
        <f>LOOKUP(C2501, '2018'!$C$2:$C$181, '2018'!$D$2:$D$181)</f>
        <v>Perugia</v>
      </c>
      <c r="E2501" s="1">
        <f>LOOKUP(laureati_1999_2011_ateneoxgenere[[#This Row],[Enna ]], Comuni!$O$2:$O$8105, Comuni!$D$2:$D$8105)</f>
        <v>43</v>
      </c>
      <c r="F2501" s="1">
        <f>LOOKUP(laureati_1999_2011_ateneoxgenere[[#This Row],[Enna ]], Comuni!$O$2:$O$8105, Comuni!$E$2:$E$8105)</f>
        <v>6</v>
      </c>
      <c r="G2501" s="1">
        <f>LOOKUP(laureati_1999_2011_ateneoxgenere[[#This Row],[Enna ]], Comuni!$O$2:$O$8105, Comuni!$F$2:$F$8105)</f>
        <v>49</v>
      </c>
      <c r="H2501" s="1">
        <f>LOOKUP(laureati_1999_2011_ateneoxgenere[[#This Row],[Enna ]], Comuni!$O$2:$O$8105, Comuni!$G$2:$G$8105)</f>
        <v>12</v>
      </c>
      <c r="I2501" s="1">
        <f>LOOKUP(laureati_1999_2011_ateneoxgenere[[#This Row],[Enna ]], Comuni!$O$2:$O$8105, Comuni!$H$2:$H$8105)</f>
        <v>23</v>
      </c>
      <c r="J2501" s="1">
        <f>LOOKUP(laureati_1999_2011_ateneoxgenere[[#This Row],[Enna ]], Comuni!$O$2:$O$8105, Comuni!$I$2:$I$8105)</f>
        <v>23</v>
      </c>
      <c r="K2501" t="s">
        <v>7</v>
      </c>
      <c r="L2501">
        <v>1860</v>
      </c>
    </row>
    <row r="2502" spans="1:12" x14ac:dyDescent="0.25">
      <c r="A2502">
        <v>2014</v>
      </c>
      <c r="B2502">
        <v>5403</v>
      </c>
      <c r="C2502" s="1" t="s">
        <v>49</v>
      </c>
      <c r="D2502" s="1" t="str">
        <f>LOOKUP(C2502, '2018'!$C$2:$C$181, '2018'!$D$2:$D$181)</f>
        <v xml:space="preserve">Perugia </v>
      </c>
      <c r="E2502" s="1">
        <f>LOOKUP(laureati_1999_2011_ateneoxgenere[[#This Row],[Enna ]], Comuni!$O$2:$O$8105, Comuni!$D$2:$D$8105)</f>
        <v>43</v>
      </c>
      <c r="F2502" s="1">
        <f>LOOKUP(laureati_1999_2011_ateneoxgenere[[#This Row],[Enna ]], Comuni!$O$2:$O$8105, Comuni!$E$2:$E$8105)</f>
        <v>6</v>
      </c>
      <c r="G2502" s="1">
        <f>LOOKUP(laureati_1999_2011_ateneoxgenere[[#This Row],[Enna ]], Comuni!$O$2:$O$8105, Comuni!$F$2:$F$8105)</f>
        <v>49</v>
      </c>
      <c r="H2502" s="1">
        <f>LOOKUP(laureati_1999_2011_ateneoxgenere[[#This Row],[Enna ]], Comuni!$O$2:$O$8105, Comuni!$G$2:$G$8105)</f>
        <v>12</v>
      </c>
      <c r="I2502" s="1">
        <f>LOOKUP(laureati_1999_2011_ateneoxgenere[[#This Row],[Enna ]], Comuni!$O$2:$O$8105, Comuni!$H$2:$H$8105)</f>
        <v>23</v>
      </c>
      <c r="J2502" s="1">
        <f>LOOKUP(laureati_1999_2011_ateneoxgenere[[#This Row],[Enna ]], Comuni!$O$2:$O$8105, Comuni!$I$2:$I$8105)</f>
        <v>23</v>
      </c>
      <c r="K2502" t="s">
        <v>96</v>
      </c>
      <c r="L2502">
        <v>191</v>
      </c>
    </row>
    <row r="2503" spans="1:12" x14ac:dyDescent="0.25">
      <c r="A2503">
        <v>2014</v>
      </c>
      <c r="B2503">
        <v>5403</v>
      </c>
      <c r="C2503" s="1" t="s">
        <v>49</v>
      </c>
      <c r="D2503" s="1" t="str">
        <f>LOOKUP(C2503, '2018'!$C$2:$C$181, '2018'!$D$2:$D$181)</f>
        <v xml:space="preserve">Perugia </v>
      </c>
      <c r="E2503" s="1">
        <f>LOOKUP(laureati_1999_2011_ateneoxgenere[[#This Row],[Enna ]], Comuni!$O$2:$O$8105, Comuni!$D$2:$D$8105)</f>
        <v>43</v>
      </c>
      <c r="F2503" s="1">
        <f>LOOKUP(laureati_1999_2011_ateneoxgenere[[#This Row],[Enna ]], Comuni!$O$2:$O$8105, Comuni!$E$2:$E$8105)</f>
        <v>6</v>
      </c>
      <c r="G2503" s="1">
        <f>LOOKUP(laureati_1999_2011_ateneoxgenere[[#This Row],[Enna ]], Comuni!$O$2:$O$8105, Comuni!$F$2:$F$8105)</f>
        <v>49</v>
      </c>
      <c r="H2503" s="1">
        <f>LOOKUP(laureati_1999_2011_ateneoxgenere[[#This Row],[Enna ]], Comuni!$O$2:$O$8105, Comuni!$G$2:$G$8105)</f>
        <v>12</v>
      </c>
      <c r="I2503" s="1">
        <f>LOOKUP(laureati_1999_2011_ateneoxgenere[[#This Row],[Enna ]], Comuni!$O$2:$O$8105, Comuni!$H$2:$H$8105)</f>
        <v>23</v>
      </c>
      <c r="J2503" s="1">
        <f>LOOKUP(laureati_1999_2011_ateneoxgenere[[#This Row],[Enna ]], Comuni!$O$2:$O$8105, Comuni!$I$2:$I$8105)</f>
        <v>23</v>
      </c>
      <c r="K2503" t="s">
        <v>7</v>
      </c>
      <c r="L2503">
        <v>74</v>
      </c>
    </row>
    <row r="2504" spans="1:12" x14ac:dyDescent="0.25">
      <c r="A2504">
        <v>2014</v>
      </c>
      <c r="B2504">
        <v>5601</v>
      </c>
      <c r="C2504" s="1" t="s">
        <v>50</v>
      </c>
      <c r="D2504" s="1" t="str">
        <f>LOOKUP(C2504, '2018'!$C$2:$C$181, '2018'!$D$2:$D$181)</f>
        <v>Viterbo</v>
      </c>
      <c r="E2504" s="1">
        <f>LOOKUP(laureati_1999_2011_ateneoxgenere[[#This Row],[Enna ]], Comuni!$O$2:$O$8105, Comuni!$D$2:$D$8105)</f>
        <v>42</v>
      </c>
      <c r="F2504" s="1">
        <f>LOOKUP(laureati_1999_2011_ateneoxgenere[[#This Row],[Enna ]], Comuni!$O$2:$O$8105, Comuni!$E$2:$E$8105)</f>
        <v>25</v>
      </c>
      <c r="G2504" s="1">
        <f>LOOKUP(laureati_1999_2011_ateneoxgenere[[#This Row],[Enna ]], Comuni!$O$2:$O$8105, Comuni!$F$2:$F$8105)</f>
        <v>5</v>
      </c>
      <c r="H2504" s="1">
        <f>LOOKUP(laureati_1999_2011_ateneoxgenere[[#This Row],[Enna ]], Comuni!$O$2:$O$8105, Comuni!$G$2:$G$8105)</f>
        <v>12</v>
      </c>
      <c r="I2504" s="1">
        <f>LOOKUP(laureati_1999_2011_ateneoxgenere[[#This Row],[Enna ]], Comuni!$O$2:$O$8105, Comuni!$H$2:$H$8105)</f>
        <v>6</v>
      </c>
      <c r="J2504" s="1">
        <f>LOOKUP(laureati_1999_2011_ateneoxgenere[[#This Row],[Enna ]], Comuni!$O$2:$O$8105, Comuni!$I$2:$I$8105)</f>
        <v>24</v>
      </c>
      <c r="K2504" t="s">
        <v>96</v>
      </c>
      <c r="L2504">
        <v>618</v>
      </c>
    </row>
    <row r="2505" spans="1:12" x14ac:dyDescent="0.25">
      <c r="A2505">
        <v>2014</v>
      </c>
      <c r="B2505">
        <v>5601</v>
      </c>
      <c r="C2505" s="1" t="s">
        <v>50</v>
      </c>
      <c r="D2505" s="1" t="str">
        <f>LOOKUP(C2505, '2018'!$C$2:$C$181, '2018'!$D$2:$D$181)</f>
        <v>Viterbo</v>
      </c>
      <c r="E2505" s="1">
        <f>LOOKUP(laureati_1999_2011_ateneoxgenere[[#This Row],[Enna ]], Comuni!$O$2:$O$8105, Comuni!$D$2:$D$8105)</f>
        <v>42</v>
      </c>
      <c r="F2505" s="1">
        <f>LOOKUP(laureati_1999_2011_ateneoxgenere[[#This Row],[Enna ]], Comuni!$O$2:$O$8105, Comuni!$E$2:$E$8105)</f>
        <v>25</v>
      </c>
      <c r="G2505" s="1">
        <f>LOOKUP(laureati_1999_2011_ateneoxgenere[[#This Row],[Enna ]], Comuni!$O$2:$O$8105, Comuni!$F$2:$F$8105)</f>
        <v>5</v>
      </c>
      <c r="H2505" s="1">
        <f>LOOKUP(laureati_1999_2011_ateneoxgenere[[#This Row],[Enna ]], Comuni!$O$2:$O$8105, Comuni!$G$2:$G$8105)</f>
        <v>12</v>
      </c>
      <c r="I2505" s="1">
        <f>LOOKUP(laureati_1999_2011_ateneoxgenere[[#This Row],[Enna ]], Comuni!$O$2:$O$8105, Comuni!$H$2:$H$8105)</f>
        <v>6</v>
      </c>
      <c r="J2505" s="1">
        <f>LOOKUP(laureati_1999_2011_ateneoxgenere[[#This Row],[Enna ]], Comuni!$O$2:$O$8105, Comuni!$I$2:$I$8105)</f>
        <v>24</v>
      </c>
      <c r="K2505" t="s">
        <v>7</v>
      </c>
      <c r="L2505">
        <v>676</v>
      </c>
    </row>
    <row r="2506" spans="1:12" x14ac:dyDescent="0.25">
      <c r="A2506">
        <v>2014</v>
      </c>
      <c r="B2506">
        <v>5801</v>
      </c>
      <c r="C2506" s="1" t="s">
        <v>51</v>
      </c>
      <c r="D2506" s="1" t="str">
        <f>LOOKUP(C2506, '2018'!$C$2:$C$181, '2018'!$D$2:$D$181)</f>
        <v xml:space="preserve">Roma </v>
      </c>
      <c r="E2506" s="1">
        <f>LOOKUP(laureati_1999_2011_ateneoxgenere[[#This Row],[Enna ]], Comuni!$O$2:$O$8105, Comuni!$D$2:$D$8105)</f>
        <v>41</v>
      </c>
      <c r="F2506" s="1">
        <f>LOOKUP(laureati_1999_2011_ateneoxgenere[[#This Row],[Enna ]], Comuni!$O$2:$O$8105, Comuni!$E$2:$E$8105)</f>
        <v>54</v>
      </c>
      <c r="G2506" s="1">
        <f>LOOKUP(laureati_1999_2011_ateneoxgenere[[#This Row],[Enna ]], Comuni!$O$2:$O$8105, Comuni!$F$2:$F$8105)</f>
        <v>27</v>
      </c>
      <c r="H2506" s="1">
        <f>LOOKUP(laureati_1999_2011_ateneoxgenere[[#This Row],[Enna ]], Comuni!$O$2:$O$8105, Comuni!$G$2:$G$8105)</f>
        <v>12</v>
      </c>
      <c r="I2506" s="1">
        <f>LOOKUP(laureati_1999_2011_ateneoxgenere[[#This Row],[Enna ]], Comuni!$O$2:$O$8105, Comuni!$H$2:$H$8105)</f>
        <v>29</v>
      </c>
      <c r="J2506" s="1">
        <f>LOOKUP(laureati_1999_2011_ateneoxgenere[[#This Row],[Enna ]], Comuni!$O$2:$O$8105, Comuni!$I$2:$I$8105)</f>
        <v>24</v>
      </c>
      <c r="K2506" t="s">
        <v>96</v>
      </c>
      <c r="L2506">
        <v>11534</v>
      </c>
    </row>
    <row r="2507" spans="1:12" x14ac:dyDescent="0.25">
      <c r="A2507">
        <v>2014</v>
      </c>
      <c r="B2507">
        <v>5801</v>
      </c>
      <c r="C2507" s="1" t="s">
        <v>51</v>
      </c>
      <c r="D2507" s="1" t="str">
        <f>LOOKUP(C2507, '2018'!$C$2:$C$181, '2018'!$D$2:$D$181)</f>
        <v xml:space="preserve">Roma </v>
      </c>
      <c r="E2507" s="1">
        <f>LOOKUP(laureati_1999_2011_ateneoxgenere[[#This Row],[Enna ]], Comuni!$O$2:$O$8105, Comuni!$D$2:$D$8105)</f>
        <v>41</v>
      </c>
      <c r="F2507" s="1">
        <f>LOOKUP(laureati_1999_2011_ateneoxgenere[[#This Row],[Enna ]], Comuni!$O$2:$O$8105, Comuni!$E$2:$E$8105)</f>
        <v>54</v>
      </c>
      <c r="G2507" s="1">
        <f>LOOKUP(laureati_1999_2011_ateneoxgenere[[#This Row],[Enna ]], Comuni!$O$2:$O$8105, Comuni!$F$2:$F$8105)</f>
        <v>27</v>
      </c>
      <c r="H2507" s="1">
        <f>LOOKUP(laureati_1999_2011_ateneoxgenere[[#This Row],[Enna ]], Comuni!$O$2:$O$8105, Comuni!$G$2:$G$8105)</f>
        <v>12</v>
      </c>
      <c r="I2507" s="1">
        <f>LOOKUP(laureati_1999_2011_ateneoxgenere[[#This Row],[Enna ]], Comuni!$O$2:$O$8105, Comuni!$H$2:$H$8105)</f>
        <v>29</v>
      </c>
      <c r="J2507" s="1">
        <f>LOOKUP(laureati_1999_2011_ateneoxgenere[[#This Row],[Enna ]], Comuni!$O$2:$O$8105, Comuni!$I$2:$I$8105)</f>
        <v>24</v>
      </c>
      <c r="K2507" t="s">
        <v>7</v>
      </c>
      <c r="L2507">
        <v>7294</v>
      </c>
    </row>
    <row r="2508" spans="1:12" x14ac:dyDescent="0.25">
      <c r="A2508">
        <v>2014</v>
      </c>
      <c r="B2508">
        <v>5802</v>
      </c>
      <c r="C2508" s="1" t="s">
        <v>52</v>
      </c>
      <c r="D2508" s="1" t="str">
        <f>LOOKUP(C2508, '2018'!$C$2:$C$181, '2018'!$D$2:$D$181)</f>
        <v xml:space="preserve">Roma </v>
      </c>
      <c r="E2508" s="1">
        <f>LOOKUP(laureati_1999_2011_ateneoxgenere[[#This Row],[Enna ]], Comuni!$O$2:$O$8105, Comuni!$D$2:$D$8105)</f>
        <v>41</v>
      </c>
      <c r="F2508" s="1">
        <f>LOOKUP(laureati_1999_2011_ateneoxgenere[[#This Row],[Enna ]], Comuni!$O$2:$O$8105, Comuni!$E$2:$E$8105)</f>
        <v>54</v>
      </c>
      <c r="G2508" s="1">
        <f>LOOKUP(laureati_1999_2011_ateneoxgenere[[#This Row],[Enna ]], Comuni!$O$2:$O$8105, Comuni!$F$2:$F$8105)</f>
        <v>27</v>
      </c>
      <c r="H2508" s="1">
        <f>LOOKUP(laureati_1999_2011_ateneoxgenere[[#This Row],[Enna ]], Comuni!$O$2:$O$8105, Comuni!$G$2:$G$8105)</f>
        <v>12</v>
      </c>
      <c r="I2508" s="1">
        <f>LOOKUP(laureati_1999_2011_ateneoxgenere[[#This Row],[Enna ]], Comuni!$O$2:$O$8105, Comuni!$H$2:$H$8105)</f>
        <v>29</v>
      </c>
      <c r="J2508" s="1">
        <f>LOOKUP(laureati_1999_2011_ateneoxgenere[[#This Row],[Enna ]], Comuni!$O$2:$O$8105, Comuni!$I$2:$I$8105)</f>
        <v>24</v>
      </c>
      <c r="K2508" t="s">
        <v>96</v>
      </c>
      <c r="L2508">
        <v>2948</v>
      </c>
    </row>
    <row r="2509" spans="1:12" x14ac:dyDescent="0.25">
      <c r="A2509">
        <v>2014</v>
      </c>
      <c r="B2509">
        <v>5802</v>
      </c>
      <c r="C2509" s="1" t="s">
        <v>52</v>
      </c>
      <c r="D2509" s="1" t="str">
        <f>LOOKUP(C2509, '2018'!$C$2:$C$181, '2018'!$D$2:$D$181)</f>
        <v xml:space="preserve">Roma </v>
      </c>
      <c r="E2509" s="1">
        <f>LOOKUP(laureati_1999_2011_ateneoxgenere[[#This Row],[Enna ]], Comuni!$O$2:$O$8105, Comuni!$D$2:$D$8105)</f>
        <v>41</v>
      </c>
      <c r="F2509" s="1">
        <f>LOOKUP(laureati_1999_2011_ateneoxgenere[[#This Row],[Enna ]], Comuni!$O$2:$O$8105, Comuni!$E$2:$E$8105)</f>
        <v>54</v>
      </c>
      <c r="G2509" s="1">
        <f>LOOKUP(laureati_1999_2011_ateneoxgenere[[#This Row],[Enna ]], Comuni!$O$2:$O$8105, Comuni!$F$2:$F$8105)</f>
        <v>27</v>
      </c>
      <c r="H2509" s="1">
        <f>LOOKUP(laureati_1999_2011_ateneoxgenere[[#This Row],[Enna ]], Comuni!$O$2:$O$8105, Comuni!$G$2:$G$8105)</f>
        <v>12</v>
      </c>
      <c r="I2509" s="1">
        <f>LOOKUP(laureati_1999_2011_ateneoxgenere[[#This Row],[Enna ]], Comuni!$O$2:$O$8105, Comuni!$H$2:$H$8105)</f>
        <v>29</v>
      </c>
      <c r="J2509" s="1">
        <f>LOOKUP(laureati_1999_2011_ateneoxgenere[[#This Row],[Enna ]], Comuni!$O$2:$O$8105, Comuni!$I$2:$I$8105)</f>
        <v>24</v>
      </c>
      <c r="K2509" t="s">
        <v>7</v>
      </c>
      <c r="L2509">
        <v>2868</v>
      </c>
    </row>
    <row r="2510" spans="1:12" x14ac:dyDescent="0.25">
      <c r="A2510">
        <v>2014</v>
      </c>
      <c r="B2510">
        <v>5803</v>
      </c>
      <c r="C2510" s="1" t="s">
        <v>53</v>
      </c>
      <c r="D2510" s="1" t="str">
        <f>LOOKUP(C2510, '2018'!$C$2:$C$181, '2018'!$D$2:$D$181)</f>
        <v xml:space="preserve">Roma </v>
      </c>
      <c r="E2510" s="1">
        <f>LOOKUP(laureati_1999_2011_ateneoxgenere[[#This Row],[Enna ]], Comuni!$O$2:$O$8105, Comuni!$D$2:$D$8105)</f>
        <v>41</v>
      </c>
      <c r="F2510" s="1">
        <f>LOOKUP(laureati_1999_2011_ateneoxgenere[[#This Row],[Enna ]], Comuni!$O$2:$O$8105, Comuni!$E$2:$E$8105)</f>
        <v>54</v>
      </c>
      <c r="G2510" s="1">
        <f>LOOKUP(laureati_1999_2011_ateneoxgenere[[#This Row],[Enna ]], Comuni!$O$2:$O$8105, Comuni!$F$2:$F$8105)</f>
        <v>27</v>
      </c>
      <c r="H2510" s="1">
        <f>LOOKUP(laureati_1999_2011_ateneoxgenere[[#This Row],[Enna ]], Comuni!$O$2:$O$8105, Comuni!$G$2:$G$8105)</f>
        <v>12</v>
      </c>
      <c r="I2510" s="1">
        <f>LOOKUP(laureati_1999_2011_ateneoxgenere[[#This Row],[Enna ]], Comuni!$O$2:$O$8105, Comuni!$H$2:$H$8105)</f>
        <v>29</v>
      </c>
      <c r="J2510" s="1">
        <f>LOOKUP(laureati_1999_2011_ateneoxgenere[[#This Row],[Enna ]], Comuni!$O$2:$O$8105, Comuni!$I$2:$I$8105)</f>
        <v>24</v>
      </c>
      <c r="K2510" t="s">
        <v>96</v>
      </c>
      <c r="L2510">
        <v>1113</v>
      </c>
    </row>
    <row r="2511" spans="1:12" x14ac:dyDescent="0.25">
      <c r="A2511">
        <v>2014</v>
      </c>
      <c r="B2511">
        <v>5803</v>
      </c>
      <c r="C2511" s="1" t="s">
        <v>53</v>
      </c>
      <c r="D2511" s="1" t="str">
        <f>LOOKUP(C2511, '2018'!$C$2:$C$181, '2018'!$D$2:$D$181)</f>
        <v xml:space="preserve">Roma </v>
      </c>
      <c r="E2511" s="1">
        <f>LOOKUP(laureati_1999_2011_ateneoxgenere[[#This Row],[Enna ]], Comuni!$O$2:$O$8105, Comuni!$D$2:$D$8105)</f>
        <v>41</v>
      </c>
      <c r="F2511" s="1">
        <f>LOOKUP(laureati_1999_2011_ateneoxgenere[[#This Row],[Enna ]], Comuni!$O$2:$O$8105, Comuni!$E$2:$E$8105)</f>
        <v>54</v>
      </c>
      <c r="G2511" s="1">
        <f>LOOKUP(laureati_1999_2011_ateneoxgenere[[#This Row],[Enna ]], Comuni!$O$2:$O$8105, Comuni!$F$2:$F$8105)</f>
        <v>27</v>
      </c>
      <c r="H2511" s="1">
        <f>LOOKUP(laureati_1999_2011_ateneoxgenere[[#This Row],[Enna ]], Comuni!$O$2:$O$8105, Comuni!$G$2:$G$8105)</f>
        <v>12</v>
      </c>
      <c r="I2511" s="1">
        <f>LOOKUP(laureati_1999_2011_ateneoxgenere[[#This Row],[Enna ]], Comuni!$O$2:$O$8105, Comuni!$H$2:$H$8105)</f>
        <v>29</v>
      </c>
      <c r="J2511" s="1">
        <f>LOOKUP(laureati_1999_2011_ateneoxgenere[[#This Row],[Enna ]], Comuni!$O$2:$O$8105, Comuni!$I$2:$I$8105)</f>
        <v>24</v>
      </c>
      <c r="K2511" t="s">
        <v>7</v>
      </c>
      <c r="L2511">
        <v>378</v>
      </c>
    </row>
    <row r="2512" spans="1:12" x14ac:dyDescent="0.25">
      <c r="A2512">
        <v>2014</v>
      </c>
      <c r="B2512">
        <v>5805</v>
      </c>
      <c r="C2512" s="1" t="s">
        <v>54</v>
      </c>
      <c r="D2512" s="1" t="str">
        <f>LOOKUP(C2512, '2018'!$C$2:$C$181, '2018'!$D$2:$D$181)</f>
        <v xml:space="preserve">Roma </v>
      </c>
      <c r="E2512" s="1">
        <f>LOOKUP(laureati_1999_2011_ateneoxgenere[[#This Row],[Enna ]], Comuni!$O$2:$O$8105, Comuni!$D$2:$D$8105)</f>
        <v>41</v>
      </c>
      <c r="F2512" s="1">
        <f>LOOKUP(laureati_1999_2011_ateneoxgenere[[#This Row],[Enna ]], Comuni!$O$2:$O$8105, Comuni!$E$2:$E$8105)</f>
        <v>54</v>
      </c>
      <c r="G2512" s="1">
        <f>LOOKUP(laureati_1999_2011_ateneoxgenere[[#This Row],[Enna ]], Comuni!$O$2:$O$8105, Comuni!$F$2:$F$8105)</f>
        <v>27</v>
      </c>
      <c r="H2512" s="1">
        <f>LOOKUP(laureati_1999_2011_ateneoxgenere[[#This Row],[Enna ]], Comuni!$O$2:$O$8105, Comuni!$G$2:$G$8105)</f>
        <v>12</v>
      </c>
      <c r="I2512" s="1">
        <f>LOOKUP(laureati_1999_2011_ateneoxgenere[[#This Row],[Enna ]], Comuni!$O$2:$O$8105, Comuni!$H$2:$H$8105)</f>
        <v>29</v>
      </c>
      <c r="J2512" s="1">
        <f>LOOKUP(laureati_1999_2011_ateneoxgenere[[#This Row],[Enna ]], Comuni!$O$2:$O$8105, Comuni!$I$2:$I$8105)</f>
        <v>24</v>
      </c>
      <c r="K2512" t="s">
        <v>96</v>
      </c>
      <c r="L2512">
        <v>1174</v>
      </c>
    </row>
    <row r="2513" spans="1:12" x14ac:dyDescent="0.25">
      <c r="A2513">
        <v>2014</v>
      </c>
      <c r="B2513">
        <v>5805</v>
      </c>
      <c r="C2513" s="1" t="s">
        <v>54</v>
      </c>
      <c r="D2513" s="1" t="str">
        <f>LOOKUP(C2513, '2018'!$C$2:$C$181, '2018'!$D$2:$D$181)</f>
        <v xml:space="preserve">Roma </v>
      </c>
      <c r="E2513" s="1">
        <f>LOOKUP(laureati_1999_2011_ateneoxgenere[[#This Row],[Enna ]], Comuni!$O$2:$O$8105, Comuni!$D$2:$D$8105)</f>
        <v>41</v>
      </c>
      <c r="F2513" s="1">
        <f>LOOKUP(laureati_1999_2011_ateneoxgenere[[#This Row],[Enna ]], Comuni!$O$2:$O$8105, Comuni!$E$2:$E$8105)</f>
        <v>54</v>
      </c>
      <c r="G2513" s="1">
        <f>LOOKUP(laureati_1999_2011_ateneoxgenere[[#This Row],[Enna ]], Comuni!$O$2:$O$8105, Comuni!$F$2:$F$8105)</f>
        <v>27</v>
      </c>
      <c r="H2513" s="1">
        <f>LOOKUP(laureati_1999_2011_ateneoxgenere[[#This Row],[Enna ]], Comuni!$O$2:$O$8105, Comuni!$G$2:$G$8105)</f>
        <v>12</v>
      </c>
      <c r="I2513" s="1">
        <f>LOOKUP(laureati_1999_2011_ateneoxgenere[[#This Row],[Enna ]], Comuni!$O$2:$O$8105, Comuni!$H$2:$H$8105)</f>
        <v>29</v>
      </c>
      <c r="J2513" s="1">
        <f>LOOKUP(laureati_1999_2011_ateneoxgenere[[#This Row],[Enna ]], Comuni!$O$2:$O$8105, Comuni!$I$2:$I$8105)</f>
        <v>24</v>
      </c>
      <c r="K2513" t="s">
        <v>7</v>
      </c>
      <c r="L2513">
        <v>1145</v>
      </c>
    </row>
    <row r="2514" spans="1:12" x14ac:dyDescent="0.25">
      <c r="A2514">
        <v>2014</v>
      </c>
      <c r="B2514">
        <v>5806</v>
      </c>
      <c r="C2514" s="1" t="s">
        <v>55</v>
      </c>
      <c r="D2514" s="1" t="str">
        <f>LOOKUP(C2514, '2018'!$C$2:$C$181, '2018'!$D$2:$D$181)</f>
        <v xml:space="preserve">Roma </v>
      </c>
      <c r="E2514" s="1">
        <f>LOOKUP(laureati_1999_2011_ateneoxgenere[[#This Row],[Enna ]], Comuni!$O$2:$O$8105, Comuni!$D$2:$D$8105)</f>
        <v>41</v>
      </c>
      <c r="F2514" s="1">
        <f>LOOKUP(laureati_1999_2011_ateneoxgenere[[#This Row],[Enna ]], Comuni!$O$2:$O$8105, Comuni!$E$2:$E$8105)</f>
        <v>54</v>
      </c>
      <c r="G2514" s="1">
        <f>LOOKUP(laureati_1999_2011_ateneoxgenere[[#This Row],[Enna ]], Comuni!$O$2:$O$8105, Comuni!$F$2:$F$8105)</f>
        <v>27</v>
      </c>
      <c r="H2514" s="1">
        <f>LOOKUP(laureati_1999_2011_ateneoxgenere[[#This Row],[Enna ]], Comuni!$O$2:$O$8105, Comuni!$G$2:$G$8105)</f>
        <v>12</v>
      </c>
      <c r="I2514" s="1">
        <f>LOOKUP(laureati_1999_2011_ateneoxgenere[[#This Row],[Enna ]], Comuni!$O$2:$O$8105, Comuni!$H$2:$H$8105)</f>
        <v>29</v>
      </c>
      <c r="J2514" s="1">
        <f>LOOKUP(laureati_1999_2011_ateneoxgenere[[#This Row],[Enna ]], Comuni!$O$2:$O$8105, Comuni!$I$2:$I$8105)</f>
        <v>24</v>
      </c>
      <c r="K2514" t="s">
        <v>96</v>
      </c>
      <c r="L2514">
        <v>145</v>
      </c>
    </row>
    <row r="2515" spans="1:12" x14ac:dyDescent="0.25">
      <c r="A2515">
        <v>2014</v>
      </c>
      <c r="B2515">
        <v>5806</v>
      </c>
      <c r="C2515" s="1" t="s">
        <v>55</v>
      </c>
      <c r="D2515" s="1" t="str">
        <f>LOOKUP(C2515, '2018'!$C$2:$C$181, '2018'!$D$2:$D$181)</f>
        <v xml:space="preserve">Roma </v>
      </c>
      <c r="E2515" s="1">
        <f>LOOKUP(laureati_1999_2011_ateneoxgenere[[#This Row],[Enna ]], Comuni!$O$2:$O$8105, Comuni!$D$2:$D$8105)</f>
        <v>41</v>
      </c>
      <c r="F2515" s="1">
        <f>LOOKUP(laureati_1999_2011_ateneoxgenere[[#This Row],[Enna ]], Comuni!$O$2:$O$8105, Comuni!$E$2:$E$8105)</f>
        <v>54</v>
      </c>
      <c r="G2515" s="1">
        <f>LOOKUP(laureati_1999_2011_ateneoxgenere[[#This Row],[Enna ]], Comuni!$O$2:$O$8105, Comuni!$F$2:$F$8105)</f>
        <v>27</v>
      </c>
      <c r="H2515" s="1">
        <f>LOOKUP(laureati_1999_2011_ateneoxgenere[[#This Row],[Enna ]], Comuni!$O$2:$O$8105, Comuni!$G$2:$G$8105)</f>
        <v>12</v>
      </c>
      <c r="I2515" s="1">
        <f>LOOKUP(laureati_1999_2011_ateneoxgenere[[#This Row],[Enna ]], Comuni!$O$2:$O$8105, Comuni!$H$2:$H$8105)</f>
        <v>29</v>
      </c>
      <c r="J2515" s="1">
        <f>LOOKUP(laureati_1999_2011_ateneoxgenere[[#This Row],[Enna ]], Comuni!$O$2:$O$8105, Comuni!$I$2:$I$8105)</f>
        <v>24</v>
      </c>
      <c r="K2515" t="s">
        <v>7</v>
      </c>
      <c r="L2515">
        <v>267</v>
      </c>
    </row>
    <row r="2516" spans="1:12" x14ac:dyDescent="0.25">
      <c r="A2516">
        <v>2014</v>
      </c>
      <c r="B2516">
        <v>5807</v>
      </c>
      <c r="C2516" s="1" t="s">
        <v>56</v>
      </c>
      <c r="D2516" s="1" t="str">
        <f>LOOKUP(C2516, '2018'!$C$2:$C$181, '2018'!$D$2:$D$181)</f>
        <v xml:space="preserve">Roma </v>
      </c>
      <c r="E2516" s="1">
        <f>LOOKUP(laureati_1999_2011_ateneoxgenere[[#This Row],[Enna ]], Comuni!$O$2:$O$8105, Comuni!$D$2:$D$8105)</f>
        <v>41</v>
      </c>
      <c r="F2516" s="1">
        <f>LOOKUP(laureati_1999_2011_ateneoxgenere[[#This Row],[Enna ]], Comuni!$O$2:$O$8105, Comuni!$E$2:$E$8105)</f>
        <v>54</v>
      </c>
      <c r="G2516" s="1">
        <f>LOOKUP(laureati_1999_2011_ateneoxgenere[[#This Row],[Enna ]], Comuni!$O$2:$O$8105, Comuni!$F$2:$F$8105)</f>
        <v>27</v>
      </c>
      <c r="H2516" s="1">
        <f>LOOKUP(laureati_1999_2011_ateneoxgenere[[#This Row],[Enna ]], Comuni!$O$2:$O$8105, Comuni!$G$2:$G$8105)</f>
        <v>12</v>
      </c>
      <c r="I2516" s="1">
        <f>LOOKUP(laureati_1999_2011_ateneoxgenere[[#This Row],[Enna ]], Comuni!$O$2:$O$8105, Comuni!$H$2:$H$8105)</f>
        <v>29</v>
      </c>
      <c r="J2516" s="1">
        <f>LOOKUP(laureati_1999_2011_ateneoxgenere[[#This Row],[Enna ]], Comuni!$O$2:$O$8105, Comuni!$I$2:$I$8105)</f>
        <v>24</v>
      </c>
      <c r="K2516" t="s">
        <v>96</v>
      </c>
      <c r="L2516">
        <v>3592</v>
      </c>
    </row>
    <row r="2517" spans="1:12" x14ac:dyDescent="0.25">
      <c r="A2517">
        <v>2014</v>
      </c>
      <c r="B2517">
        <v>5807</v>
      </c>
      <c r="C2517" s="1" t="s">
        <v>56</v>
      </c>
      <c r="D2517" s="1" t="str">
        <f>LOOKUP(C2517, '2018'!$C$2:$C$181, '2018'!$D$2:$D$181)</f>
        <v xml:space="preserve">Roma </v>
      </c>
      <c r="E2517" s="1">
        <f>LOOKUP(laureati_1999_2011_ateneoxgenere[[#This Row],[Enna ]], Comuni!$O$2:$O$8105, Comuni!$D$2:$D$8105)</f>
        <v>41</v>
      </c>
      <c r="F2517" s="1">
        <f>LOOKUP(laureati_1999_2011_ateneoxgenere[[#This Row],[Enna ]], Comuni!$O$2:$O$8105, Comuni!$E$2:$E$8105)</f>
        <v>54</v>
      </c>
      <c r="G2517" s="1">
        <f>LOOKUP(laureati_1999_2011_ateneoxgenere[[#This Row],[Enna ]], Comuni!$O$2:$O$8105, Comuni!$F$2:$F$8105)</f>
        <v>27</v>
      </c>
      <c r="H2517" s="1">
        <f>LOOKUP(laureati_1999_2011_ateneoxgenere[[#This Row],[Enna ]], Comuni!$O$2:$O$8105, Comuni!$G$2:$G$8105)</f>
        <v>12</v>
      </c>
      <c r="I2517" s="1">
        <f>LOOKUP(laureati_1999_2011_ateneoxgenere[[#This Row],[Enna ]], Comuni!$O$2:$O$8105, Comuni!$H$2:$H$8105)</f>
        <v>29</v>
      </c>
      <c r="J2517" s="1">
        <f>LOOKUP(laureati_1999_2011_ateneoxgenere[[#This Row],[Enna ]], Comuni!$O$2:$O$8105, Comuni!$I$2:$I$8105)</f>
        <v>24</v>
      </c>
      <c r="K2517" t="s">
        <v>7</v>
      </c>
      <c r="L2517">
        <v>2259</v>
      </c>
    </row>
    <row r="2518" spans="1:12" x14ac:dyDescent="0.25">
      <c r="A2518">
        <v>2014</v>
      </c>
      <c r="B2518">
        <v>5808</v>
      </c>
      <c r="C2518" s="1" t="s">
        <v>57</v>
      </c>
      <c r="D2518" s="1" t="str">
        <f>LOOKUP(C2518, '2018'!$C$2:$C$181, '2018'!$D$2:$D$181)</f>
        <v xml:space="preserve">Roma </v>
      </c>
      <c r="E2518" s="1">
        <f>LOOKUP(laureati_1999_2011_ateneoxgenere[[#This Row],[Enna ]], Comuni!$O$2:$O$8105, Comuni!$D$2:$D$8105)</f>
        <v>41</v>
      </c>
      <c r="F2518" s="1">
        <f>LOOKUP(laureati_1999_2011_ateneoxgenere[[#This Row],[Enna ]], Comuni!$O$2:$O$8105, Comuni!$E$2:$E$8105)</f>
        <v>54</v>
      </c>
      <c r="G2518" s="1">
        <f>LOOKUP(laureati_1999_2011_ateneoxgenere[[#This Row],[Enna ]], Comuni!$O$2:$O$8105, Comuni!$F$2:$F$8105)</f>
        <v>27</v>
      </c>
      <c r="H2518" s="1">
        <f>LOOKUP(laureati_1999_2011_ateneoxgenere[[#This Row],[Enna ]], Comuni!$O$2:$O$8105, Comuni!$G$2:$G$8105)</f>
        <v>12</v>
      </c>
      <c r="I2518" s="1">
        <f>LOOKUP(laureati_1999_2011_ateneoxgenere[[#This Row],[Enna ]], Comuni!$O$2:$O$8105, Comuni!$H$2:$H$8105)</f>
        <v>29</v>
      </c>
      <c r="J2518" s="1">
        <f>LOOKUP(laureati_1999_2011_ateneoxgenere[[#This Row],[Enna ]], Comuni!$O$2:$O$8105, Comuni!$I$2:$I$8105)</f>
        <v>24</v>
      </c>
      <c r="K2518" t="s">
        <v>96</v>
      </c>
      <c r="L2518">
        <v>231</v>
      </c>
    </row>
    <row r="2519" spans="1:12" x14ac:dyDescent="0.25">
      <c r="A2519">
        <v>2014</v>
      </c>
      <c r="B2519">
        <v>5808</v>
      </c>
      <c r="C2519" s="1" t="s">
        <v>57</v>
      </c>
      <c r="D2519" s="1" t="str">
        <f>LOOKUP(C2519, '2018'!$C$2:$C$181, '2018'!$D$2:$D$181)</f>
        <v xml:space="preserve">Roma </v>
      </c>
      <c r="E2519" s="1">
        <f>LOOKUP(laureati_1999_2011_ateneoxgenere[[#This Row],[Enna ]], Comuni!$O$2:$O$8105, Comuni!$D$2:$D$8105)</f>
        <v>41</v>
      </c>
      <c r="F2519" s="1">
        <f>LOOKUP(laureati_1999_2011_ateneoxgenere[[#This Row],[Enna ]], Comuni!$O$2:$O$8105, Comuni!$E$2:$E$8105)</f>
        <v>54</v>
      </c>
      <c r="G2519" s="1">
        <f>LOOKUP(laureati_1999_2011_ateneoxgenere[[#This Row],[Enna ]], Comuni!$O$2:$O$8105, Comuni!$F$2:$F$8105)</f>
        <v>27</v>
      </c>
      <c r="H2519" s="1">
        <f>LOOKUP(laureati_1999_2011_ateneoxgenere[[#This Row],[Enna ]], Comuni!$O$2:$O$8105, Comuni!$G$2:$G$8105)</f>
        <v>12</v>
      </c>
      <c r="I2519" s="1">
        <f>LOOKUP(laureati_1999_2011_ateneoxgenere[[#This Row],[Enna ]], Comuni!$O$2:$O$8105, Comuni!$H$2:$H$8105)</f>
        <v>29</v>
      </c>
      <c r="J2519" s="1">
        <f>LOOKUP(laureati_1999_2011_ateneoxgenere[[#This Row],[Enna ]], Comuni!$O$2:$O$8105, Comuni!$I$2:$I$8105)</f>
        <v>24</v>
      </c>
      <c r="K2519" t="s">
        <v>7</v>
      </c>
      <c r="L2519">
        <v>145</v>
      </c>
    </row>
    <row r="2520" spans="1:12" x14ac:dyDescent="0.25">
      <c r="A2520">
        <v>2014</v>
      </c>
      <c r="B2520">
        <v>5809</v>
      </c>
      <c r="C2520" s="1" t="s">
        <v>58</v>
      </c>
      <c r="D2520" s="1" t="str">
        <f>LOOKUP(C2520, '2018'!$C$2:$C$181, '2018'!$D$2:$D$181)</f>
        <v xml:space="preserve">Roma </v>
      </c>
      <c r="E2520" s="1">
        <f>LOOKUP(laureati_1999_2011_ateneoxgenere[[#This Row],[Enna ]], Comuni!$O$2:$O$8105, Comuni!$D$2:$D$8105)</f>
        <v>41</v>
      </c>
      <c r="F2520" s="1">
        <f>LOOKUP(laureati_1999_2011_ateneoxgenere[[#This Row],[Enna ]], Comuni!$O$2:$O$8105, Comuni!$E$2:$E$8105)</f>
        <v>54</v>
      </c>
      <c r="G2520" s="1">
        <f>LOOKUP(laureati_1999_2011_ateneoxgenere[[#This Row],[Enna ]], Comuni!$O$2:$O$8105, Comuni!$F$2:$F$8105)</f>
        <v>27</v>
      </c>
      <c r="H2520" s="1">
        <f>LOOKUP(laureati_1999_2011_ateneoxgenere[[#This Row],[Enna ]], Comuni!$O$2:$O$8105, Comuni!$G$2:$G$8105)</f>
        <v>12</v>
      </c>
      <c r="I2520" s="1">
        <f>LOOKUP(laureati_1999_2011_ateneoxgenere[[#This Row],[Enna ]], Comuni!$O$2:$O$8105, Comuni!$H$2:$H$8105)</f>
        <v>29</v>
      </c>
      <c r="J2520" s="1">
        <f>LOOKUP(laureati_1999_2011_ateneoxgenere[[#This Row],[Enna ]], Comuni!$O$2:$O$8105, Comuni!$I$2:$I$8105)</f>
        <v>24</v>
      </c>
      <c r="K2520" t="s">
        <v>96</v>
      </c>
      <c r="L2520">
        <v>242</v>
      </c>
    </row>
    <row r="2521" spans="1:12" x14ac:dyDescent="0.25">
      <c r="A2521">
        <v>2014</v>
      </c>
      <c r="B2521">
        <v>5809</v>
      </c>
      <c r="C2521" s="1" t="s">
        <v>58</v>
      </c>
      <c r="D2521" s="1" t="str">
        <f>LOOKUP(C2521, '2018'!$C$2:$C$181, '2018'!$D$2:$D$181)</f>
        <v xml:space="preserve">Roma </v>
      </c>
      <c r="E2521" s="1">
        <f>LOOKUP(laureati_1999_2011_ateneoxgenere[[#This Row],[Enna ]], Comuni!$O$2:$O$8105, Comuni!$D$2:$D$8105)</f>
        <v>41</v>
      </c>
      <c r="F2521" s="1">
        <f>LOOKUP(laureati_1999_2011_ateneoxgenere[[#This Row],[Enna ]], Comuni!$O$2:$O$8105, Comuni!$E$2:$E$8105)</f>
        <v>54</v>
      </c>
      <c r="G2521" s="1">
        <f>LOOKUP(laureati_1999_2011_ateneoxgenere[[#This Row],[Enna ]], Comuni!$O$2:$O$8105, Comuni!$F$2:$F$8105)</f>
        <v>27</v>
      </c>
      <c r="H2521" s="1">
        <f>LOOKUP(laureati_1999_2011_ateneoxgenere[[#This Row],[Enna ]], Comuni!$O$2:$O$8105, Comuni!$G$2:$G$8105)</f>
        <v>12</v>
      </c>
      <c r="I2521" s="1">
        <f>LOOKUP(laureati_1999_2011_ateneoxgenere[[#This Row],[Enna ]], Comuni!$O$2:$O$8105, Comuni!$H$2:$H$8105)</f>
        <v>29</v>
      </c>
      <c r="J2521" s="1">
        <f>LOOKUP(laureati_1999_2011_ateneoxgenere[[#This Row],[Enna ]], Comuni!$O$2:$O$8105, Comuni!$I$2:$I$8105)</f>
        <v>24</v>
      </c>
      <c r="K2521" t="s">
        <v>7</v>
      </c>
      <c r="L2521">
        <v>120</v>
      </c>
    </row>
    <row r="2522" spans="1:12" x14ac:dyDescent="0.25">
      <c r="A2522">
        <v>2014</v>
      </c>
      <c r="B2522">
        <v>5810</v>
      </c>
      <c r="C2522" s="1" t="s">
        <v>59</v>
      </c>
      <c r="D2522" s="1" t="str">
        <f>LOOKUP(C2522, '2018'!$C$2:$C$181, '2018'!$D$2:$D$181)</f>
        <v xml:space="preserve">Roma </v>
      </c>
      <c r="E2522" s="1">
        <f>LOOKUP(laureati_1999_2011_ateneoxgenere[[#This Row],[Enna ]], Comuni!$O$2:$O$8105, Comuni!$D$2:$D$8105)</f>
        <v>41</v>
      </c>
      <c r="F2522" s="1">
        <f>LOOKUP(laureati_1999_2011_ateneoxgenere[[#This Row],[Enna ]], Comuni!$O$2:$O$8105, Comuni!$E$2:$E$8105)</f>
        <v>54</v>
      </c>
      <c r="G2522" s="1">
        <f>LOOKUP(laureati_1999_2011_ateneoxgenere[[#This Row],[Enna ]], Comuni!$O$2:$O$8105, Comuni!$F$2:$F$8105)</f>
        <v>27</v>
      </c>
      <c r="H2522" s="1">
        <f>LOOKUP(laureati_1999_2011_ateneoxgenere[[#This Row],[Enna ]], Comuni!$O$2:$O$8105, Comuni!$G$2:$G$8105)</f>
        <v>12</v>
      </c>
      <c r="I2522" s="1">
        <f>LOOKUP(laureati_1999_2011_ateneoxgenere[[#This Row],[Enna ]], Comuni!$O$2:$O$8105, Comuni!$H$2:$H$8105)</f>
        <v>29</v>
      </c>
      <c r="J2522" s="1">
        <f>LOOKUP(laureati_1999_2011_ateneoxgenere[[#This Row],[Enna ]], Comuni!$O$2:$O$8105, Comuni!$I$2:$I$8105)</f>
        <v>24</v>
      </c>
      <c r="K2522" t="s">
        <v>96</v>
      </c>
      <c r="L2522">
        <v>549</v>
      </c>
    </row>
    <row r="2523" spans="1:12" x14ac:dyDescent="0.25">
      <c r="A2523">
        <v>2014</v>
      </c>
      <c r="B2523">
        <v>5810</v>
      </c>
      <c r="C2523" s="1" t="s">
        <v>59</v>
      </c>
      <c r="D2523" s="1" t="str">
        <f>LOOKUP(C2523, '2018'!$C$2:$C$181, '2018'!$D$2:$D$181)</f>
        <v xml:space="preserve">Roma </v>
      </c>
      <c r="E2523" s="1">
        <f>LOOKUP(laureati_1999_2011_ateneoxgenere[[#This Row],[Enna ]], Comuni!$O$2:$O$8105, Comuni!$D$2:$D$8105)</f>
        <v>41</v>
      </c>
      <c r="F2523" s="1">
        <f>LOOKUP(laureati_1999_2011_ateneoxgenere[[#This Row],[Enna ]], Comuni!$O$2:$O$8105, Comuni!$E$2:$E$8105)</f>
        <v>54</v>
      </c>
      <c r="G2523" s="1">
        <f>LOOKUP(laureati_1999_2011_ateneoxgenere[[#This Row],[Enna ]], Comuni!$O$2:$O$8105, Comuni!$F$2:$F$8105)</f>
        <v>27</v>
      </c>
      <c r="H2523" s="1">
        <f>LOOKUP(laureati_1999_2011_ateneoxgenere[[#This Row],[Enna ]], Comuni!$O$2:$O$8105, Comuni!$G$2:$G$8105)</f>
        <v>12</v>
      </c>
      <c r="I2523" s="1">
        <f>LOOKUP(laureati_1999_2011_ateneoxgenere[[#This Row],[Enna ]], Comuni!$O$2:$O$8105, Comuni!$H$2:$H$8105)</f>
        <v>29</v>
      </c>
      <c r="J2523" s="1">
        <f>LOOKUP(laureati_1999_2011_ateneoxgenere[[#This Row],[Enna ]], Comuni!$O$2:$O$8105, Comuni!$I$2:$I$8105)</f>
        <v>24</v>
      </c>
      <c r="K2523" t="s">
        <v>7</v>
      </c>
      <c r="L2523">
        <v>957</v>
      </c>
    </row>
    <row r="2524" spans="1:12" x14ac:dyDescent="0.25">
      <c r="A2524">
        <v>2014</v>
      </c>
      <c r="B2524">
        <v>5811</v>
      </c>
      <c r="C2524" s="1" t="s">
        <v>60</v>
      </c>
      <c r="D2524" s="1" t="str">
        <f>LOOKUP(C2524, '2018'!$C$2:$C$181, '2018'!$D$2:$D$181)</f>
        <v xml:space="preserve">Roma </v>
      </c>
      <c r="E2524" s="1">
        <f>LOOKUP(laureati_1999_2011_ateneoxgenere[[#This Row],[Enna ]], Comuni!$O$2:$O$8105, Comuni!$D$2:$D$8105)</f>
        <v>41</v>
      </c>
      <c r="F2524" s="1">
        <f>LOOKUP(laureati_1999_2011_ateneoxgenere[[#This Row],[Enna ]], Comuni!$O$2:$O$8105, Comuni!$E$2:$E$8105)</f>
        <v>54</v>
      </c>
      <c r="G2524" s="1">
        <f>LOOKUP(laureati_1999_2011_ateneoxgenere[[#This Row],[Enna ]], Comuni!$O$2:$O$8105, Comuni!$F$2:$F$8105)</f>
        <v>27</v>
      </c>
      <c r="H2524" s="1">
        <f>LOOKUP(laureati_1999_2011_ateneoxgenere[[#This Row],[Enna ]], Comuni!$O$2:$O$8105, Comuni!$G$2:$G$8105)</f>
        <v>12</v>
      </c>
      <c r="I2524" s="1">
        <f>LOOKUP(laureati_1999_2011_ateneoxgenere[[#This Row],[Enna ]], Comuni!$O$2:$O$8105, Comuni!$H$2:$H$8105)</f>
        <v>29</v>
      </c>
      <c r="J2524" s="1">
        <f>LOOKUP(laureati_1999_2011_ateneoxgenere[[#This Row],[Enna ]], Comuni!$O$2:$O$8105, Comuni!$I$2:$I$8105)</f>
        <v>24</v>
      </c>
      <c r="K2524" t="s">
        <v>96</v>
      </c>
      <c r="L2524">
        <v>157</v>
      </c>
    </row>
    <row r="2525" spans="1:12" x14ac:dyDescent="0.25">
      <c r="A2525">
        <v>2014</v>
      </c>
      <c r="B2525">
        <v>5811</v>
      </c>
      <c r="C2525" s="1" t="s">
        <v>60</v>
      </c>
      <c r="D2525" s="1" t="str">
        <f>LOOKUP(C2525, '2018'!$C$2:$C$181, '2018'!$D$2:$D$181)</f>
        <v xml:space="preserve">Roma </v>
      </c>
      <c r="E2525" s="1">
        <f>LOOKUP(laureati_1999_2011_ateneoxgenere[[#This Row],[Enna ]], Comuni!$O$2:$O$8105, Comuni!$D$2:$D$8105)</f>
        <v>41</v>
      </c>
      <c r="F2525" s="1">
        <f>LOOKUP(laureati_1999_2011_ateneoxgenere[[#This Row],[Enna ]], Comuni!$O$2:$O$8105, Comuni!$E$2:$E$8105)</f>
        <v>54</v>
      </c>
      <c r="G2525" s="1">
        <f>LOOKUP(laureati_1999_2011_ateneoxgenere[[#This Row],[Enna ]], Comuni!$O$2:$O$8105, Comuni!$F$2:$F$8105)</f>
        <v>27</v>
      </c>
      <c r="H2525" s="1">
        <f>LOOKUP(laureati_1999_2011_ateneoxgenere[[#This Row],[Enna ]], Comuni!$O$2:$O$8105, Comuni!$G$2:$G$8105)</f>
        <v>12</v>
      </c>
      <c r="I2525" s="1">
        <f>LOOKUP(laureati_1999_2011_ateneoxgenere[[#This Row],[Enna ]], Comuni!$O$2:$O$8105, Comuni!$H$2:$H$8105)</f>
        <v>29</v>
      </c>
      <c r="J2525" s="1">
        <f>LOOKUP(laureati_1999_2011_ateneoxgenere[[#This Row],[Enna ]], Comuni!$O$2:$O$8105, Comuni!$I$2:$I$8105)</f>
        <v>24</v>
      </c>
      <c r="K2525" t="s">
        <v>7</v>
      </c>
      <c r="L2525">
        <v>177</v>
      </c>
    </row>
    <row r="2526" spans="1:12" x14ac:dyDescent="0.25">
      <c r="A2526">
        <v>2014</v>
      </c>
      <c r="B2526">
        <v>5812</v>
      </c>
      <c r="C2526" s="1" t="s">
        <v>61</v>
      </c>
      <c r="D2526" s="1" t="str">
        <f>LOOKUP(C2526, '2018'!$C$2:$C$181, '2018'!$D$2:$D$181)</f>
        <v xml:space="preserve">Roma </v>
      </c>
      <c r="E2526" s="1">
        <f>LOOKUP(laureati_1999_2011_ateneoxgenere[[#This Row],[Enna ]], Comuni!$O$2:$O$8105, Comuni!$D$2:$D$8105)</f>
        <v>41</v>
      </c>
      <c r="F2526" s="1">
        <f>LOOKUP(laureati_1999_2011_ateneoxgenere[[#This Row],[Enna ]], Comuni!$O$2:$O$8105, Comuni!$E$2:$E$8105)</f>
        <v>54</v>
      </c>
      <c r="G2526" s="1">
        <f>LOOKUP(laureati_1999_2011_ateneoxgenere[[#This Row],[Enna ]], Comuni!$O$2:$O$8105, Comuni!$F$2:$F$8105)</f>
        <v>27</v>
      </c>
      <c r="H2526" s="1">
        <f>LOOKUP(laureati_1999_2011_ateneoxgenere[[#This Row],[Enna ]], Comuni!$O$2:$O$8105, Comuni!$G$2:$G$8105)</f>
        <v>12</v>
      </c>
      <c r="I2526" s="1">
        <f>LOOKUP(laureati_1999_2011_ateneoxgenere[[#This Row],[Enna ]], Comuni!$O$2:$O$8105, Comuni!$H$2:$H$8105)</f>
        <v>29</v>
      </c>
      <c r="J2526" s="1">
        <f>LOOKUP(laureati_1999_2011_ateneoxgenere[[#This Row],[Enna ]], Comuni!$O$2:$O$8105, Comuni!$I$2:$I$8105)</f>
        <v>24</v>
      </c>
      <c r="K2526" t="s">
        <v>96</v>
      </c>
      <c r="L2526">
        <v>166</v>
      </c>
    </row>
    <row r="2527" spans="1:12" x14ac:dyDescent="0.25">
      <c r="A2527">
        <v>2014</v>
      </c>
      <c r="B2527">
        <v>5812</v>
      </c>
      <c r="C2527" s="1" t="s">
        <v>61</v>
      </c>
      <c r="D2527" s="1" t="str">
        <f>LOOKUP(C2527, '2018'!$C$2:$C$181, '2018'!$D$2:$D$181)</f>
        <v xml:space="preserve">Roma </v>
      </c>
      <c r="E2527" s="1">
        <f>LOOKUP(laureati_1999_2011_ateneoxgenere[[#This Row],[Enna ]], Comuni!$O$2:$O$8105, Comuni!$D$2:$D$8105)</f>
        <v>41</v>
      </c>
      <c r="F2527" s="1">
        <f>LOOKUP(laureati_1999_2011_ateneoxgenere[[#This Row],[Enna ]], Comuni!$O$2:$O$8105, Comuni!$E$2:$E$8105)</f>
        <v>54</v>
      </c>
      <c r="G2527" s="1">
        <f>LOOKUP(laureati_1999_2011_ateneoxgenere[[#This Row],[Enna ]], Comuni!$O$2:$O$8105, Comuni!$F$2:$F$8105)</f>
        <v>27</v>
      </c>
      <c r="H2527" s="1">
        <f>LOOKUP(laureati_1999_2011_ateneoxgenere[[#This Row],[Enna ]], Comuni!$O$2:$O$8105, Comuni!$G$2:$G$8105)</f>
        <v>12</v>
      </c>
      <c r="I2527" s="1">
        <f>LOOKUP(laureati_1999_2011_ateneoxgenere[[#This Row],[Enna ]], Comuni!$O$2:$O$8105, Comuni!$H$2:$H$8105)</f>
        <v>29</v>
      </c>
      <c r="J2527" s="1">
        <f>LOOKUP(laureati_1999_2011_ateneoxgenere[[#This Row],[Enna ]], Comuni!$O$2:$O$8105, Comuni!$I$2:$I$8105)</f>
        <v>24</v>
      </c>
      <c r="K2527" t="s">
        <v>7</v>
      </c>
      <c r="L2527">
        <v>75</v>
      </c>
    </row>
    <row r="2528" spans="1:12" x14ac:dyDescent="0.25">
      <c r="A2528">
        <v>2014</v>
      </c>
      <c r="B2528">
        <v>5813</v>
      </c>
      <c r="C2528" s="1" t="s">
        <v>62</v>
      </c>
      <c r="D2528" s="1" t="str">
        <f>LOOKUP(C2528, '2018'!$C$2:$C$181, '2018'!$D$2:$D$181)</f>
        <v xml:space="preserve">Roma </v>
      </c>
      <c r="E2528" s="1">
        <f>LOOKUP(laureati_1999_2011_ateneoxgenere[[#This Row],[Enna ]], Comuni!$O$2:$O$8105, Comuni!$D$2:$D$8105)</f>
        <v>41</v>
      </c>
      <c r="F2528" s="1">
        <f>LOOKUP(laureati_1999_2011_ateneoxgenere[[#This Row],[Enna ]], Comuni!$O$2:$O$8105, Comuni!$E$2:$E$8105)</f>
        <v>54</v>
      </c>
      <c r="G2528" s="1">
        <f>LOOKUP(laureati_1999_2011_ateneoxgenere[[#This Row],[Enna ]], Comuni!$O$2:$O$8105, Comuni!$F$2:$F$8105)</f>
        <v>27</v>
      </c>
      <c r="H2528" s="1">
        <f>LOOKUP(laureati_1999_2011_ateneoxgenere[[#This Row],[Enna ]], Comuni!$O$2:$O$8105, Comuni!$G$2:$G$8105)</f>
        <v>12</v>
      </c>
      <c r="I2528" s="1">
        <f>LOOKUP(laureati_1999_2011_ateneoxgenere[[#This Row],[Enna ]], Comuni!$O$2:$O$8105, Comuni!$H$2:$H$8105)</f>
        <v>29</v>
      </c>
      <c r="J2528" s="1">
        <f>LOOKUP(laureati_1999_2011_ateneoxgenere[[#This Row],[Enna ]], Comuni!$O$2:$O$8105, Comuni!$I$2:$I$8105)</f>
        <v>24</v>
      </c>
      <c r="K2528" t="s">
        <v>96</v>
      </c>
      <c r="L2528">
        <v>163</v>
      </c>
    </row>
    <row r="2529" spans="1:12" x14ac:dyDescent="0.25">
      <c r="A2529">
        <v>2014</v>
      </c>
      <c r="B2529">
        <v>5813</v>
      </c>
      <c r="C2529" s="1" t="s">
        <v>62</v>
      </c>
      <c r="D2529" s="1" t="str">
        <f>LOOKUP(C2529, '2018'!$C$2:$C$181, '2018'!$D$2:$D$181)</f>
        <v xml:space="preserve">Roma </v>
      </c>
      <c r="E2529" s="1">
        <f>LOOKUP(laureati_1999_2011_ateneoxgenere[[#This Row],[Enna ]], Comuni!$O$2:$O$8105, Comuni!$D$2:$D$8105)</f>
        <v>41</v>
      </c>
      <c r="F2529" s="1">
        <f>LOOKUP(laureati_1999_2011_ateneoxgenere[[#This Row],[Enna ]], Comuni!$O$2:$O$8105, Comuni!$E$2:$E$8105)</f>
        <v>54</v>
      </c>
      <c r="G2529" s="1">
        <f>LOOKUP(laureati_1999_2011_ateneoxgenere[[#This Row],[Enna ]], Comuni!$O$2:$O$8105, Comuni!$F$2:$F$8105)</f>
        <v>27</v>
      </c>
      <c r="H2529" s="1">
        <f>LOOKUP(laureati_1999_2011_ateneoxgenere[[#This Row],[Enna ]], Comuni!$O$2:$O$8105, Comuni!$G$2:$G$8105)</f>
        <v>12</v>
      </c>
      <c r="I2529" s="1">
        <f>LOOKUP(laureati_1999_2011_ateneoxgenere[[#This Row],[Enna ]], Comuni!$O$2:$O$8105, Comuni!$H$2:$H$8105)</f>
        <v>29</v>
      </c>
      <c r="J2529" s="1">
        <f>LOOKUP(laureati_1999_2011_ateneoxgenere[[#This Row],[Enna ]], Comuni!$O$2:$O$8105, Comuni!$I$2:$I$8105)</f>
        <v>24</v>
      </c>
      <c r="K2529" t="s">
        <v>7</v>
      </c>
      <c r="L2529">
        <v>267</v>
      </c>
    </row>
    <row r="2530" spans="1:12" x14ac:dyDescent="0.25">
      <c r="A2530">
        <v>2014</v>
      </c>
      <c r="B2530">
        <v>5814</v>
      </c>
      <c r="C2530" s="1" t="s">
        <v>63</v>
      </c>
      <c r="D2530" s="1" t="str">
        <f>LOOKUP(C2530, '2018'!$C$2:$C$181, '2018'!$D$2:$D$181)</f>
        <v xml:space="preserve">Reggio </v>
      </c>
      <c r="E2530" s="1">
        <f>LOOKUP(laureati_1999_2011_ateneoxgenere[[#This Row],[Enna ]], Comuni!$O$2:$O$8105, Comuni!$D$2:$D$8105)</f>
        <v>43</v>
      </c>
      <c r="F2530" s="1">
        <f>LOOKUP(laureati_1999_2011_ateneoxgenere[[#This Row],[Enna ]], Comuni!$O$2:$O$8105, Comuni!$E$2:$E$8105)</f>
        <v>41</v>
      </c>
      <c r="G2530" s="1">
        <f>LOOKUP(laureati_1999_2011_ateneoxgenere[[#This Row],[Enna ]], Comuni!$O$2:$O$8105, Comuni!$F$2:$F$8105)</f>
        <v>1</v>
      </c>
      <c r="H2530" s="1">
        <f>LOOKUP(laureati_1999_2011_ateneoxgenere[[#This Row],[Enna ]], Comuni!$O$2:$O$8105, Comuni!$G$2:$G$8105)</f>
        <v>11</v>
      </c>
      <c r="I2530" s="1">
        <f>LOOKUP(laureati_1999_2011_ateneoxgenere[[#This Row],[Enna ]], Comuni!$O$2:$O$8105, Comuni!$H$2:$H$8105)</f>
        <v>32</v>
      </c>
      <c r="J2530" s="1">
        <f>LOOKUP(laureati_1999_2011_ateneoxgenere[[#This Row],[Enna ]], Comuni!$O$2:$O$8105, Comuni!$I$2:$I$8105)</f>
        <v>10</v>
      </c>
      <c r="K2530" t="s">
        <v>96</v>
      </c>
      <c r="L2530">
        <v>8</v>
      </c>
    </row>
    <row r="2531" spans="1:12" x14ac:dyDescent="0.25">
      <c r="A2531">
        <v>2014</v>
      </c>
      <c r="B2531">
        <v>5814</v>
      </c>
      <c r="C2531" s="1" t="s">
        <v>63</v>
      </c>
      <c r="D2531" s="1" t="str">
        <f>LOOKUP(C2531, '2018'!$C$2:$C$181, '2018'!$D$2:$D$181)</f>
        <v xml:space="preserve">Reggio </v>
      </c>
      <c r="E2531" s="1">
        <f>LOOKUP(laureati_1999_2011_ateneoxgenere[[#This Row],[Enna ]], Comuni!$O$2:$O$8105, Comuni!$D$2:$D$8105)</f>
        <v>43</v>
      </c>
      <c r="F2531" s="1">
        <f>LOOKUP(laureati_1999_2011_ateneoxgenere[[#This Row],[Enna ]], Comuni!$O$2:$O$8105, Comuni!$E$2:$E$8105)</f>
        <v>41</v>
      </c>
      <c r="G2531" s="1">
        <f>LOOKUP(laureati_1999_2011_ateneoxgenere[[#This Row],[Enna ]], Comuni!$O$2:$O$8105, Comuni!$F$2:$F$8105)</f>
        <v>1</v>
      </c>
      <c r="H2531" s="1">
        <f>LOOKUP(laureati_1999_2011_ateneoxgenere[[#This Row],[Enna ]], Comuni!$O$2:$O$8105, Comuni!$G$2:$G$8105)</f>
        <v>11</v>
      </c>
      <c r="I2531" s="1">
        <f>LOOKUP(laureati_1999_2011_ateneoxgenere[[#This Row],[Enna ]], Comuni!$O$2:$O$8105, Comuni!$H$2:$H$8105)</f>
        <v>32</v>
      </c>
      <c r="J2531" s="1">
        <f>LOOKUP(laureati_1999_2011_ateneoxgenere[[#This Row],[Enna ]], Comuni!$O$2:$O$8105, Comuni!$I$2:$I$8105)</f>
        <v>10</v>
      </c>
      <c r="K2531" t="s">
        <v>7</v>
      </c>
      <c r="L2531">
        <v>24</v>
      </c>
    </row>
    <row r="2532" spans="1:12" x14ac:dyDescent="0.25">
      <c r="A2532">
        <v>2014</v>
      </c>
      <c r="B2532">
        <v>5815</v>
      </c>
      <c r="C2532" s="1" t="s">
        <v>64</v>
      </c>
      <c r="D2532" s="1" t="str">
        <f>LOOKUP(C2532, '2018'!$C$2:$C$181, '2018'!$D$2:$D$181)</f>
        <v xml:space="preserve">Roma </v>
      </c>
      <c r="E2532" s="1">
        <f>LOOKUP(laureati_1999_2011_ateneoxgenere[[#This Row],[Enna ]], Comuni!$O$2:$O$8105, Comuni!$D$2:$D$8105)</f>
        <v>41</v>
      </c>
      <c r="F2532" s="1">
        <f>LOOKUP(laureati_1999_2011_ateneoxgenere[[#This Row],[Enna ]], Comuni!$O$2:$O$8105, Comuni!$E$2:$E$8105)</f>
        <v>54</v>
      </c>
      <c r="G2532" s="1">
        <f>LOOKUP(laureati_1999_2011_ateneoxgenere[[#This Row],[Enna ]], Comuni!$O$2:$O$8105, Comuni!$F$2:$F$8105)</f>
        <v>27</v>
      </c>
      <c r="H2532" s="1">
        <f>LOOKUP(laureati_1999_2011_ateneoxgenere[[#This Row],[Enna ]], Comuni!$O$2:$O$8105, Comuni!$G$2:$G$8105)</f>
        <v>12</v>
      </c>
      <c r="I2532" s="1">
        <f>LOOKUP(laureati_1999_2011_ateneoxgenere[[#This Row],[Enna ]], Comuni!$O$2:$O$8105, Comuni!$H$2:$H$8105)</f>
        <v>29</v>
      </c>
      <c r="J2532" s="1">
        <f>LOOKUP(laureati_1999_2011_ateneoxgenere[[#This Row],[Enna ]], Comuni!$O$2:$O$8105, Comuni!$I$2:$I$8105)</f>
        <v>24</v>
      </c>
      <c r="K2532" t="s">
        <v>96</v>
      </c>
      <c r="L2532">
        <v>838</v>
      </c>
    </row>
    <row r="2533" spans="1:12" x14ac:dyDescent="0.25">
      <c r="A2533">
        <v>2014</v>
      </c>
      <c r="B2533">
        <v>5815</v>
      </c>
      <c r="C2533" s="1" t="s">
        <v>64</v>
      </c>
      <c r="D2533" s="1" t="str">
        <f>LOOKUP(C2533, '2018'!$C$2:$C$181, '2018'!$D$2:$D$181)</f>
        <v xml:space="preserve">Roma </v>
      </c>
      <c r="E2533" s="1">
        <f>LOOKUP(laureati_1999_2011_ateneoxgenere[[#This Row],[Enna ]], Comuni!$O$2:$O$8105, Comuni!$D$2:$D$8105)</f>
        <v>41</v>
      </c>
      <c r="F2533" s="1">
        <f>LOOKUP(laureati_1999_2011_ateneoxgenere[[#This Row],[Enna ]], Comuni!$O$2:$O$8105, Comuni!$E$2:$E$8105)</f>
        <v>54</v>
      </c>
      <c r="G2533" s="1">
        <f>LOOKUP(laureati_1999_2011_ateneoxgenere[[#This Row],[Enna ]], Comuni!$O$2:$O$8105, Comuni!$F$2:$F$8105)</f>
        <v>27</v>
      </c>
      <c r="H2533" s="1">
        <f>LOOKUP(laureati_1999_2011_ateneoxgenere[[#This Row],[Enna ]], Comuni!$O$2:$O$8105, Comuni!$G$2:$G$8105)</f>
        <v>12</v>
      </c>
      <c r="I2533" s="1">
        <f>LOOKUP(laureati_1999_2011_ateneoxgenere[[#This Row],[Enna ]], Comuni!$O$2:$O$8105, Comuni!$H$2:$H$8105)</f>
        <v>29</v>
      </c>
      <c r="J2533" s="1">
        <f>LOOKUP(laureati_1999_2011_ateneoxgenere[[#This Row],[Enna ]], Comuni!$O$2:$O$8105, Comuni!$I$2:$I$8105)</f>
        <v>24</v>
      </c>
      <c r="K2533" t="s">
        <v>7</v>
      </c>
      <c r="L2533">
        <v>1525</v>
      </c>
    </row>
    <row r="2534" spans="1:12" x14ac:dyDescent="0.25">
      <c r="A2534">
        <v>2014</v>
      </c>
      <c r="B2534">
        <v>5816</v>
      </c>
      <c r="C2534" s="1" t="s">
        <v>8325</v>
      </c>
      <c r="D2534" s="1" t="str">
        <f>LOOKUP(C2534, '2018'!$C$2:$C$181, '2018'!$D$2:$D$181)</f>
        <v xml:space="preserve">Roma </v>
      </c>
      <c r="E2534" s="1">
        <f>LOOKUP(laureati_1999_2011_ateneoxgenere[[#This Row],[Enna ]], Comuni!$O$2:$O$8105, Comuni!$D$2:$D$8105)</f>
        <v>41</v>
      </c>
      <c r="F2534" s="1">
        <f>LOOKUP(laureati_1999_2011_ateneoxgenere[[#This Row],[Enna ]], Comuni!$O$2:$O$8105, Comuni!$E$2:$E$8105)</f>
        <v>54</v>
      </c>
      <c r="G2534" s="1">
        <f>LOOKUP(laureati_1999_2011_ateneoxgenere[[#This Row],[Enna ]], Comuni!$O$2:$O$8105, Comuni!$F$2:$F$8105)</f>
        <v>27</v>
      </c>
      <c r="H2534" s="1">
        <f>LOOKUP(laureati_1999_2011_ateneoxgenere[[#This Row],[Enna ]], Comuni!$O$2:$O$8105, Comuni!$G$2:$G$8105)</f>
        <v>12</v>
      </c>
      <c r="I2534" s="1">
        <f>LOOKUP(laureati_1999_2011_ateneoxgenere[[#This Row],[Enna ]], Comuni!$O$2:$O$8105, Comuni!$H$2:$H$8105)</f>
        <v>29</v>
      </c>
      <c r="J2534" s="1">
        <f>LOOKUP(laureati_1999_2011_ateneoxgenere[[#This Row],[Enna ]], Comuni!$O$2:$O$8105, Comuni!$I$2:$I$8105)</f>
        <v>24</v>
      </c>
      <c r="K2534" t="s">
        <v>96</v>
      </c>
      <c r="L2534">
        <v>27</v>
      </c>
    </row>
    <row r="2535" spans="1:12" x14ac:dyDescent="0.25">
      <c r="A2535">
        <v>2014</v>
      </c>
      <c r="B2535">
        <v>5816</v>
      </c>
      <c r="C2535" s="1" t="s">
        <v>8325</v>
      </c>
      <c r="D2535" s="1" t="str">
        <f>LOOKUP(C2535, '2018'!$C$2:$C$181, '2018'!$D$2:$D$181)</f>
        <v xml:space="preserve">Roma </v>
      </c>
      <c r="E2535" s="1">
        <f>LOOKUP(laureati_1999_2011_ateneoxgenere[[#This Row],[Enna ]], Comuni!$O$2:$O$8105, Comuni!$D$2:$D$8105)</f>
        <v>41</v>
      </c>
      <c r="F2535" s="1">
        <f>LOOKUP(laureati_1999_2011_ateneoxgenere[[#This Row],[Enna ]], Comuni!$O$2:$O$8105, Comuni!$E$2:$E$8105)</f>
        <v>54</v>
      </c>
      <c r="G2535" s="1">
        <f>LOOKUP(laureati_1999_2011_ateneoxgenere[[#This Row],[Enna ]], Comuni!$O$2:$O$8105, Comuni!$F$2:$F$8105)</f>
        <v>27</v>
      </c>
      <c r="H2535" s="1">
        <f>LOOKUP(laureati_1999_2011_ateneoxgenere[[#This Row],[Enna ]], Comuni!$O$2:$O$8105, Comuni!$G$2:$G$8105)</f>
        <v>12</v>
      </c>
      <c r="I2535" s="1">
        <f>LOOKUP(laureati_1999_2011_ateneoxgenere[[#This Row],[Enna ]], Comuni!$O$2:$O$8105, Comuni!$H$2:$H$8105)</f>
        <v>29</v>
      </c>
      <c r="J2535" s="1">
        <f>LOOKUP(laureati_1999_2011_ateneoxgenere[[#This Row],[Enna ]], Comuni!$O$2:$O$8105, Comuni!$I$2:$I$8105)</f>
        <v>24</v>
      </c>
      <c r="K2535" t="s">
        <v>7</v>
      </c>
      <c r="L2535">
        <v>39</v>
      </c>
    </row>
    <row r="2536" spans="1:12" x14ac:dyDescent="0.25">
      <c r="A2536">
        <v>2014</v>
      </c>
      <c r="B2536">
        <v>5817</v>
      </c>
      <c r="C2536" s="1" t="s">
        <v>8324</v>
      </c>
      <c r="D2536" s="1" t="str">
        <f>LOOKUP(C2536, '2018'!$C$2:$C$181, '2018'!$D$2:$D$181)</f>
        <v xml:space="preserve">Reggio </v>
      </c>
      <c r="E2536" s="1">
        <f>LOOKUP(laureati_1999_2011_ateneoxgenere[[#This Row],[Enna ]], Comuni!$O$2:$O$8105, Comuni!$D$2:$D$8105)</f>
        <v>43</v>
      </c>
      <c r="F2536" s="1">
        <f>LOOKUP(laureati_1999_2011_ateneoxgenere[[#This Row],[Enna ]], Comuni!$O$2:$O$8105, Comuni!$E$2:$E$8105)</f>
        <v>41</v>
      </c>
      <c r="G2536" s="1">
        <f>LOOKUP(laureati_1999_2011_ateneoxgenere[[#This Row],[Enna ]], Comuni!$O$2:$O$8105, Comuni!$F$2:$F$8105)</f>
        <v>1</v>
      </c>
      <c r="H2536" s="1">
        <f>LOOKUP(laureati_1999_2011_ateneoxgenere[[#This Row],[Enna ]], Comuni!$O$2:$O$8105, Comuni!$G$2:$G$8105)</f>
        <v>11</v>
      </c>
      <c r="I2536" s="1">
        <f>LOOKUP(laureati_1999_2011_ateneoxgenere[[#This Row],[Enna ]], Comuni!$O$2:$O$8105, Comuni!$H$2:$H$8105)</f>
        <v>32</v>
      </c>
      <c r="J2536" s="1">
        <f>LOOKUP(laureati_1999_2011_ateneoxgenere[[#This Row],[Enna ]], Comuni!$O$2:$O$8105, Comuni!$I$2:$I$8105)</f>
        <v>10</v>
      </c>
      <c r="K2536" t="s">
        <v>96</v>
      </c>
      <c r="L2536">
        <v>50</v>
      </c>
    </row>
    <row r="2537" spans="1:12" x14ac:dyDescent="0.25">
      <c r="A2537">
        <v>2014</v>
      </c>
      <c r="B2537">
        <v>5817</v>
      </c>
      <c r="C2537" s="1" t="s">
        <v>8324</v>
      </c>
      <c r="D2537" s="1" t="str">
        <f>LOOKUP(C2537, '2018'!$C$2:$C$181, '2018'!$D$2:$D$181)</f>
        <v xml:space="preserve">Reggio </v>
      </c>
      <c r="E2537" s="1">
        <f>LOOKUP(laureati_1999_2011_ateneoxgenere[[#This Row],[Enna ]], Comuni!$O$2:$O$8105, Comuni!$D$2:$D$8105)</f>
        <v>43</v>
      </c>
      <c r="F2537" s="1">
        <f>LOOKUP(laureati_1999_2011_ateneoxgenere[[#This Row],[Enna ]], Comuni!$O$2:$O$8105, Comuni!$E$2:$E$8105)</f>
        <v>41</v>
      </c>
      <c r="G2537" s="1">
        <f>LOOKUP(laureati_1999_2011_ateneoxgenere[[#This Row],[Enna ]], Comuni!$O$2:$O$8105, Comuni!$F$2:$F$8105)</f>
        <v>1</v>
      </c>
      <c r="H2537" s="1">
        <f>LOOKUP(laureati_1999_2011_ateneoxgenere[[#This Row],[Enna ]], Comuni!$O$2:$O$8105, Comuni!$G$2:$G$8105)</f>
        <v>11</v>
      </c>
      <c r="I2537" s="1">
        <f>LOOKUP(laureati_1999_2011_ateneoxgenere[[#This Row],[Enna ]], Comuni!$O$2:$O$8105, Comuni!$H$2:$H$8105)</f>
        <v>32</v>
      </c>
      <c r="J2537" s="1">
        <f>LOOKUP(laureati_1999_2011_ateneoxgenere[[#This Row],[Enna ]], Comuni!$O$2:$O$8105, Comuni!$I$2:$I$8105)</f>
        <v>10</v>
      </c>
      <c r="K2537" t="s">
        <v>7</v>
      </c>
      <c r="L2537">
        <v>84</v>
      </c>
    </row>
    <row r="2538" spans="1:12" x14ac:dyDescent="0.25">
      <c r="A2538">
        <v>2014</v>
      </c>
      <c r="B2538">
        <v>6001</v>
      </c>
      <c r="C2538" s="1" t="s">
        <v>65</v>
      </c>
      <c r="D2538" s="1" t="str">
        <f>LOOKUP(C2538, '2018'!$C$2:$C$181, '2018'!$D$2:$D$181)</f>
        <v>Cassino</v>
      </c>
      <c r="E2538" s="1">
        <f>LOOKUP(laureati_1999_2011_ateneoxgenere[[#This Row],[Enna ]], Comuni!$O$2:$O$8105, Comuni!$D$2:$D$8105)</f>
        <v>41</v>
      </c>
      <c r="F2538" s="1">
        <f>LOOKUP(laureati_1999_2011_ateneoxgenere[[#This Row],[Enna ]], Comuni!$O$2:$O$8105, Comuni!$E$2:$E$8105)</f>
        <v>29</v>
      </c>
      <c r="G2538" s="1">
        <f>LOOKUP(laureati_1999_2011_ateneoxgenere[[#This Row],[Enna ]], Comuni!$O$2:$O$8105, Comuni!$F$2:$F$8105)</f>
        <v>38</v>
      </c>
      <c r="H2538" s="1">
        <f>LOOKUP(laureati_1999_2011_ateneoxgenere[[#This Row],[Enna ]], Comuni!$O$2:$O$8105, Comuni!$G$2:$G$8105)</f>
        <v>13</v>
      </c>
      <c r="I2538" s="1">
        <f>LOOKUP(laureati_1999_2011_ateneoxgenere[[#This Row],[Enna ]], Comuni!$O$2:$O$8105, Comuni!$H$2:$H$8105)</f>
        <v>49</v>
      </c>
      <c r="J2538" s="1">
        <f>LOOKUP(laureati_1999_2011_ateneoxgenere[[#This Row],[Enna ]], Comuni!$O$2:$O$8105, Comuni!$I$2:$I$8105)</f>
        <v>44</v>
      </c>
      <c r="K2538" t="s">
        <v>96</v>
      </c>
      <c r="L2538">
        <v>792</v>
      </c>
    </row>
    <row r="2539" spans="1:12" x14ac:dyDescent="0.25">
      <c r="A2539">
        <v>2014</v>
      </c>
      <c r="B2539">
        <v>6001</v>
      </c>
      <c r="C2539" s="1" t="s">
        <v>65</v>
      </c>
      <c r="D2539" s="1" t="str">
        <f>LOOKUP(C2539, '2018'!$C$2:$C$181, '2018'!$D$2:$D$181)</f>
        <v>Cassino</v>
      </c>
      <c r="E2539" s="1">
        <f>LOOKUP(laureati_1999_2011_ateneoxgenere[[#This Row],[Enna ]], Comuni!$O$2:$O$8105, Comuni!$D$2:$D$8105)</f>
        <v>41</v>
      </c>
      <c r="F2539" s="1">
        <f>LOOKUP(laureati_1999_2011_ateneoxgenere[[#This Row],[Enna ]], Comuni!$O$2:$O$8105, Comuni!$E$2:$E$8105)</f>
        <v>29</v>
      </c>
      <c r="G2539" s="1">
        <f>LOOKUP(laureati_1999_2011_ateneoxgenere[[#This Row],[Enna ]], Comuni!$O$2:$O$8105, Comuni!$F$2:$F$8105)</f>
        <v>38</v>
      </c>
      <c r="H2539" s="1">
        <f>LOOKUP(laureati_1999_2011_ateneoxgenere[[#This Row],[Enna ]], Comuni!$O$2:$O$8105, Comuni!$G$2:$G$8105)</f>
        <v>13</v>
      </c>
      <c r="I2539" s="1">
        <f>LOOKUP(laureati_1999_2011_ateneoxgenere[[#This Row],[Enna ]], Comuni!$O$2:$O$8105, Comuni!$H$2:$H$8105)</f>
        <v>49</v>
      </c>
      <c r="J2539" s="1">
        <f>LOOKUP(laureati_1999_2011_ateneoxgenere[[#This Row],[Enna ]], Comuni!$O$2:$O$8105, Comuni!$I$2:$I$8105)</f>
        <v>44</v>
      </c>
      <c r="K2539" t="s">
        <v>7</v>
      </c>
      <c r="L2539">
        <v>540</v>
      </c>
    </row>
    <row r="2540" spans="1:12" x14ac:dyDescent="0.25">
      <c r="A2540">
        <v>2014</v>
      </c>
      <c r="B2540">
        <v>6201</v>
      </c>
      <c r="C2540" s="1" t="s">
        <v>66</v>
      </c>
      <c r="D2540" s="1" t="str">
        <f>LOOKUP(C2540, '2018'!$C$2:$C$181, '2018'!$D$2:$D$181)</f>
        <v xml:space="preserve">Benevento </v>
      </c>
      <c r="E2540" s="1">
        <f>LOOKUP(laureati_1999_2011_ateneoxgenere[[#This Row],[Enna ]], Comuni!$O$2:$O$8105, Comuni!$D$2:$D$8105)</f>
        <v>41</v>
      </c>
      <c r="F2540" s="1">
        <f>LOOKUP(laureati_1999_2011_ateneoxgenere[[#This Row],[Enna ]], Comuni!$O$2:$O$8105, Comuni!$E$2:$E$8105)</f>
        <v>7</v>
      </c>
      <c r="G2540" s="1">
        <f>LOOKUP(laureati_1999_2011_ateneoxgenere[[#This Row],[Enna ]], Comuni!$O$2:$O$8105, Comuni!$F$2:$F$8105)</f>
        <v>55</v>
      </c>
      <c r="H2540" s="1">
        <f>LOOKUP(laureati_1999_2011_ateneoxgenere[[#This Row],[Enna ]], Comuni!$O$2:$O$8105, Comuni!$G$2:$G$8105)</f>
        <v>14</v>
      </c>
      <c r="I2540" s="1">
        <f>LOOKUP(laureati_1999_2011_ateneoxgenere[[#This Row],[Enna ]], Comuni!$O$2:$O$8105, Comuni!$H$2:$H$8105)</f>
        <v>46</v>
      </c>
      <c r="J2540" s="1">
        <f>LOOKUP(laureati_1999_2011_ateneoxgenere[[#This Row],[Enna ]], Comuni!$O$2:$O$8105, Comuni!$I$2:$I$8105)</f>
        <v>40</v>
      </c>
      <c r="K2540" t="s">
        <v>96</v>
      </c>
      <c r="L2540">
        <v>471</v>
      </c>
    </row>
    <row r="2541" spans="1:12" x14ac:dyDescent="0.25">
      <c r="A2541">
        <v>2014</v>
      </c>
      <c r="B2541">
        <v>6201</v>
      </c>
      <c r="C2541" s="1" t="s">
        <v>66</v>
      </c>
      <c r="D2541" s="1" t="str">
        <f>LOOKUP(C2541, '2018'!$C$2:$C$181, '2018'!$D$2:$D$181)</f>
        <v xml:space="preserve">Benevento </v>
      </c>
      <c r="E2541" s="1">
        <f>LOOKUP(laureati_1999_2011_ateneoxgenere[[#This Row],[Enna ]], Comuni!$O$2:$O$8105, Comuni!$D$2:$D$8105)</f>
        <v>41</v>
      </c>
      <c r="F2541" s="1">
        <f>LOOKUP(laureati_1999_2011_ateneoxgenere[[#This Row],[Enna ]], Comuni!$O$2:$O$8105, Comuni!$E$2:$E$8105)</f>
        <v>7</v>
      </c>
      <c r="G2541" s="1">
        <f>LOOKUP(laureati_1999_2011_ateneoxgenere[[#This Row],[Enna ]], Comuni!$O$2:$O$8105, Comuni!$F$2:$F$8105)</f>
        <v>55</v>
      </c>
      <c r="H2541" s="1">
        <f>LOOKUP(laureati_1999_2011_ateneoxgenere[[#This Row],[Enna ]], Comuni!$O$2:$O$8105, Comuni!$G$2:$G$8105)</f>
        <v>14</v>
      </c>
      <c r="I2541" s="1">
        <f>LOOKUP(laureati_1999_2011_ateneoxgenere[[#This Row],[Enna ]], Comuni!$O$2:$O$8105, Comuni!$H$2:$H$8105)</f>
        <v>46</v>
      </c>
      <c r="J2541" s="1">
        <f>LOOKUP(laureati_1999_2011_ateneoxgenere[[#This Row],[Enna ]], Comuni!$O$2:$O$8105, Comuni!$I$2:$I$8105)</f>
        <v>40</v>
      </c>
      <c r="K2541" t="s">
        <v>7</v>
      </c>
      <c r="L2541">
        <v>372</v>
      </c>
    </row>
    <row r="2542" spans="1:12" x14ac:dyDescent="0.25">
      <c r="A2542">
        <v>2014</v>
      </c>
      <c r="B2542">
        <v>6202</v>
      </c>
      <c r="C2542" s="1" t="s">
        <v>67</v>
      </c>
      <c r="D2542" s="1" t="str">
        <f>LOOKUP(C2542, '2018'!$C$2:$C$181, '2018'!$D$2:$D$181)</f>
        <v>Potenza</v>
      </c>
      <c r="E2542" s="1">
        <f>LOOKUP(laureati_1999_2011_ateneoxgenere[[#This Row],[Enna ]], Comuni!$O$2:$O$8105, Comuni!$D$2:$D$8105)</f>
        <v>40</v>
      </c>
      <c r="F2542" s="1">
        <f>LOOKUP(laureati_1999_2011_ateneoxgenere[[#This Row],[Enna ]], Comuni!$O$2:$O$8105, Comuni!$E$2:$E$8105)</f>
        <v>38</v>
      </c>
      <c r="G2542" s="1">
        <f>LOOKUP(laureati_1999_2011_ateneoxgenere[[#This Row],[Enna ]], Comuni!$O$2:$O$8105, Comuni!$F$2:$F$8105)</f>
        <v>20</v>
      </c>
      <c r="H2542" s="1">
        <f>LOOKUP(laureati_1999_2011_ateneoxgenere[[#This Row],[Enna ]], Comuni!$O$2:$O$8105, Comuni!$G$2:$G$8105)</f>
        <v>15</v>
      </c>
      <c r="I2542" s="1">
        <f>LOOKUP(laureati_1999_2011_ateneoxgenere[[#This Row],[Enna ]], Comuni!$O$2:$O$8105, Comuni!$H$2:$H$8105)</f>
        <v>48</v>
      </c>
      <c r="J2542" s="1">
        <f>LOOKUP(laureati_1999_2011_ateneoxgenere[[#This Row],[Enna ]], Comuni!$O$2:$O$8105, Comuni!$I$2:$I$8105)</f>
        <v>12</v>
      </c>
      <c r="K2542" t="s">
        <v>96</v>
      </c>
      <c r="L2542">
        <v>54</v>
      </c>
    </row>
    <row r="2543" spans="1:12" x14ac:dyDescent="0.25">
      <c r="A2543">
        <v>2014</v>
      </c>
      <c r="B2543">
        <v>6202</v>
      </c>
      <c r="C2543" s="1" t="s">
        <v>67</v>
      </c>
      <c r="D2543" s="1" t="str">
        <f>LOOKUP(C2543, '2018'!$C$2:$C$181, '2018'!$D$2:$D$181)</f>
        <v>Potenza</v>
      </c>
      <c r="E2543" s="1">
        <f>LOOKUP(laureati_1999_2011_ateneoxgenere[[#This Row],[Enna ]], Comuni!$O$2:$O$8105, Comuni!$D$2:$D$8105)</f>
        <v>40</v>
      </c>
      <c r="F2543" s="1">
        <f>LOOKUP(laureati_1999_2011_ateneoxgenere[[#This Row],[Enna ]], Comuni!$O$2:$O$8105, Comuni!$E$2:$E$8105)</f>
        <v>38</v>
      </c>
      <c r="G2543" s="1">
        <f>LOOKUP(laureati_1999_2011_ateneoxgenere[[#This Row],[Enna ]], Comuni!$O$2:$O$8105, Comuni!$F$2:$F$8105)</f>
        <v>20</v>
      </c>
      <c r="H2543" s="1">
        <f>LOOKUP(laureati_1999_2011_ateneoxgenere[[#This Row],[Enna ]], Comuni!$O$2:$O$8105, Comuni!$G$2:$G$8105)</f>
        <v>15</v>
      </c>
      <c r="I2543" s="1">
        <f>LOOKUP(laureati_1999_2011_ateneoxgenere[[#This Row],[Enna ]], Comuni!$O$2:$O$8105, Comuni!$H$2:$H$8105)</f>
        <v>48</v>
      </c>
      <c r="J2543" s="1">
        <f>LOOKUP(laureati_1999_2011_ateneoxgenere[[#This Row],[Enna ]], Comuni!$O$2:$O$8105, Comuni!$I$2:$I$8105)</f>
        <v>12</v>
      </c>
      <c r="K2543" t="s">
        <v>7</v>
      </c>
      <c r="L2543">
        <v>76</v>
      </c>
    </row>
    <row r="2544" spans="1:12" x14ac:dyDescent="0.25">
      <c r="A2544">
        <v>2014</v>
      </c>
      <c r="B2544">
        <v>6301</v>
      </c>
      <c r="C2544" s="1" t="s">
        <v>68</v>
      </c>
      <c r="D2544" s="1" t="str">
        <f>LOOKUP(C2544, '2018'!$C$2:$C$181, '2018'!$D$2:$D$181)</f>
        <v xml:space="preserve">Napoli </v>
      </c>
      <c r="E2544" s="1">
        <f>LOOKUP(laureati_1999_2011_ateneoxgenere[[#This Row],[Enna ]], Comuni!$O$2:$O$8105, Comuni!$D$2:$D$8105)</f>
        <v>40</v>
      </c>
      <c r="F2544" s="1">
        <f>LOOKUP(laureati_1999_2011_ateneoxgenere[[#This Row],[Enna ]], Comuni!$O$2:$O$8105, Comuni!$E$2:$E$8105)</f>
        <v>51</v>
      </c>
      <c r="G2544" s="1">
        <f>LOOKUP(laureati_1999_2011_ateneoxgenere[[#This Row],[Enna ]], Comuni!$O$2:$O$8105, Comuni!$F$2:$F$8105)</f>
        <v>14</v>
      </c>
      <c r="H2544" s="1">
        <f>LOOKUP(laureati_1999_2011_ateneoxgenere[[#This Row],[Enna ]], Comuni!$O$2:$O$8105, Comuni!$G$2:$G$8105)</f>
        <v>14</v>
      </c>
      <c r="I2544" s="1">
        <f>LOOKUP(laureati_1999_2011_ateneoxgenere[[#This Row],[Enna ]], Comuni!$O$2:$O$8105, Comuni!$H$2:$H$8105)</f>
        <v>15</v>
      </c>
      <c r="J2544" s="1">
        <f>LOOKUP(laureati_1999_2011_ateneoxgenere[[#This Row],[Enna ]], Comuni!$O$2:$O$8105, Comuni!$I$2:$I$8105)</f>
        <v>2</v>
      </c>
      <c r="K2544" t="s">
        <v>96</v>
      </c>
      <c r="L2544">
        <v>7330</v>
      </c>
    </row>
    <row r="2545" spans="1:12" x14ac:dyDescent="0.25">
      <c r="A2545">
        <v>2014</v>
      </c>
      <c r="B2545">
        <v>6301</v>
      </c>
      <c r="C2545" s="1" t="s">
        <v>68</v>
      </c>
      <c r="D2545" s="1" t="str">
        <f>LOOKUP(C2545, '2018'!$C$2:$C$181, '2018'!$D$2:$D$181)</f>
        <v xml:space="preserve">Napoli </v>
      </c>
      <c r="E2545" s="1">
        <f>LOOKUP(laureati_1999_2011_ateneoxgenere[[#This Row],[Enna ]], Comuni!$O$2:$O$8105, Comuni!$D$2:$D$8105)</f>
        <v>40</v>
      </c>
      <c r="F2545" s="1">
        <f>LOOKUP(laureati_1999_2011_ateneoxgenere[[#This Row],[Enna ]], Comuni!$O$2:$O$8105, Comuni!$E$2:$E$8105)</f>
        <v>51</v>
      </c>
      <c r="G2545" s="1">
        <f>LOOKUP(laureati_1999_2011_ateneoxgenere[[#This Row],[Enna ]], Comuni!$O$2:$O$8105, Comuni!$F$2:$F$8105)</f>
        <v>14</v>
      </c>
      <c r="H2545" s="1">
        <f>LOOKUP(laureati_1999_2011_ateneoxgenere[[#This Row],[Enna ]], Comuni!$O$2:$O$8105, Comuni!$G$2:$G$8105)</f>
        <v>14</v>
      </c>
      <c r="I2545" s="1">
        <f>LOOKUP(laureati_1999_2011_ateneoxgenere[[#This Row],[Enna ]], Comuni!$O$2:$O$8105, Comuni!$H$2:$H$8105)</f>
        <v>15</v>
      </c>
      <c r="J2545" s="1">
        <f>LOOKUP(laureati_1999_2011_ateneoxgenere[[#This Row],[Enna ]], Comuni!$O$2:$O$8105, Comuni!$I$2:$I$8105)</f>
        <v>2</v>
      </c>
      <c r="K2545" t="s">
        <v>7</v>
      </c>
      <c r="L2545">
        <v>5275</v>
      </c>
    </row>
    <row r="2546" spans="1:12" x14ac:dyDescent="0.25">
      <c r="A2546">
        <v>2014</v>
      </c>
      <c r="B2546">
        <v>6302</v>
      </c>
      <c r="C2546" s="1" t="s">
        <v>69</v>
      </c>
      <c r="D2546" s="1" t="str">
        <f>LOOKUP(C2546, '2018'!$C$2:$C$181, '2018'!$D$2:$D$181)</f>
        <v xml:space="preserve">Napoli </v>
      </c>
      <c r="E2546" s="1">
        <f>LOOKUP(laureati_1999_2011_ateneoxgenere[[#This Row],[Enna ]], Comuni!$O$2:$O$8105, Comuni!$D$2:$D$8105)</f>
        <v>40</v>
      </c>
      <c r="F2546" s="1">
        <f>LOOKUP(laureati_1999_2011_ateneoxgenere[[#This Row],[Enna ]], Comuni!$O$2:$O$8105, Comuni!$E$2:$E$8105)</f>
        <v>51</v>
      </c>
      <c r="G2546" s="1">
        <f>LOOKUP(laureati_1999_2011_ateneoxgenere[[#This Row],[Enna ]], Comuni!$O$2:$O$8105, Comuni!$F$2:$F$8105)</f>
        <v>14</v>
      </c>
      <c r="H2546" s="1">
        <f>LOOKUP(laureati_1999_2011_ateneoxgenere[[#This Row],[Enna ]], Comuni!$O$2:$O$8105, Comuni!$G$2:$G$8105)</f>
        <v>14</v>
      </c>
      <c r="I2546" s="1">
        <f>LOOKUP(laureati_1999_2011_ateneoxgenere[[#This Row],[Enna ]], Comuni!$O$2:$O$8105, Comuni!$H$2:$H$8105)</f>
        <v>15</v>
      </c>
      <c r="J2546" s="1">
        <f>LOOKUP(laureati_1999_2011_ateneoxgenere[[#This Row],[Enna ]], Comuni!$O$2:$O$8105, Comuni!$I$2:$I$8105)</f>
        <v>2</v>
      </c>
      <c r="K2546" t="s">
        <v>96</v>
      </c>
      <c r="L2546">
        <v>1186</v>
      </c>
    </row>
    <row r="2547" spans="1:12" x14ac:dyDescent="0.25">
      <c r="A2547">
        <v>2014</v>
      </c>
      <c r="B2547">
        <v>6302</v>
      </c>
      <c r="C2547" s="1" t="s">
        <v>69</v>
      </c>
      <c r="D2547" s="1" t="str">
        <f>LOOKUP(C2547, '2018'!$C$2:$C$181, '2018'!$D$2:$D$181)</f>
        <v xml:space="preserve">Napoli </v>
      </c>
      <c r="E2547" s="1">
        <f>LOOKUP(laureati_1999_2011_ateneoxgenere[[#This Row],[Enna ]], Comuni!$O$2:$O$8105, Comuni!$D$2:$D$8105)</f>
        <v>40</v>
      </c>
      <c r="F2547" s="1">
        <f>LOOKUP(laureati_1999_2011_ateneoxgenere[[#This Row],[Enna ]], Comuni!$O$2:$O$8105, Comuni!$E$2:$E$8105)</f>
        <v>51</v>
      </c>
      <c r="G2547" s="1">
        <f>LOOKUP(laureati_1999_2011_ateneoxgenere[[#This Row],[Enna ]], Comuni!$O$2:$O$8105, Comuni!$F$2:$F$8105)</f>
        <v>14</v>
      </c>
      <c r="H2547" s="1">
        <f>LOOKUP(laureati_1999_2011_ateneoxgenere[[#This Row],[Enna ]], Comuni!$O$2:$O$8105, Comuni!$G$2:$G$8105)</f>
        <v>14</v>
      </c>
      <c r="I2547" s="1">
        <f>LOOKUP(laureati_1999_2011_ateneoxgenere[[#This Row],[Enna ]], Comuni!$O$2:$O$8105, Comuni!$H$2:$H$8105)</f>
        <v>15</v>
      </c>
      <c r="J2547" s="1">
        <f>LOOKUP(laureati_1999_2011_ateneoxgenere[[#This Row],[Enna ]], Comuni!$O$2:$O$8105, Comuni!$I$2:$I$8105)</f>
        <v>2</v>
      </c>
      <c r="K2547" t="s">
        <v>7</v>
      </c>
      <c r="L2547">
        <v>1348</v>
      </c>
    </row>
    <row r="2548" spans="1:12" x14ac:dyDescent="0.25">
      <c r="A2548">
        <v>2014</v>
      </c>
      <c r="B2548">
        <v>6303</v>
      </c>
      <c r="C2548" s="1" t="s">
        <v>70</v>
      </c>
      <c r="D2548" s="1" t="str">
        <f>LOOKUP(C2548, '2018'!$C$2:$C$181, '2018'!$D$2:$D$181)</f>
        <v xml:space="preserve">Napoli </v>
      </c>
      <c r="E2548" s="1">
        <f>LOOKUP(laureati_1999_2011_ateneoxgenere[[#This Row],[Enna ]], Comuni!$O$2:$O$8105, Comuni!$D$2:$D$8105)</f>
        <v>40</v>
      </c>
      <c r="F2548" s="1">
        <f>LOOKUP(laureati_1999_2011_ateneoxgenere[[#This Row],[Enna ]], Comuni!$O$2:$O$8105, Comuni!$E$2:$E$8105)</f>
        <v>51</v>
      </c>
      <c r="G2548" s="1">
        <f>LOOKUP(laureati_1999_2011_ateneoxgenere[[#This Row],[Enna ]], Comuni!$O$2:$O$8105, Comuni!$F$2:$F$8105)</f>
        <v>14</v>
      </c>
      <c r="H2548" s="1">
        <f>LOOKUP(laureati_1999_2011_ateneoxgenere[[#This Row],[Enna ]], Comuni!$O$2:$O$8105, Comuni!$G$2:$G$8105)</f>
        <v>14</v>
      </c>
      <c r="I2548" s="1">
        <f>LOOKUP(laureati_1999_2011_ateneoxgenere[[#This Row],[Enna ]], Comuni!$O$2:$O$8105, Comuni!$H$2:$H$8105)</f>
        <v>15</v>
      </c>
      <c r="J2548" s="1">
        <f>LOOKUP(laureati_1999_2011_ateneoxgenere[[#This Row],[Enna ]], Comuni!$O$2:$O$8105, Comuni!$I$2:$I$8105)</f>
        <v>2</v>
      </c>
      <c r="K2548" t="s">
        <v>96</v>
      </c>
      <c r="L2548">
        <v>1327</v>
      </c>
    </row>
    <row r="2549" spans="1:12" x14ac:dyDescent="0.25">
      <c r="A2549">
        <v>2014</v>
      </c>
      <c r="B2549">
        <v>6303</v>
      </c>
      <c r="C2549" s="1" t="s">
        <v>70</v>
      </c>
      <c r="D2549" s="1" t="str">
        <f>LOOKUP(C2549, '2018'!$C$2:$C$181, '2018'!$D$2:$D$181)</f>
        <v xml:space="preserve">Napoli </v>
      </c>
      <c r="E2549" s="1">
        <f>LOOKUP(laureati_1999_2011_ateneoxgenere[[#This Row],[Enna ]], Comuni!$O$2:$O$8105, Comuni!$D$2:$D$8105)</f>
        <v>40</v>
      </c>
      <c r="F2549" s="1">
        <f>LOOKUP(laureati_1999_2011_ateneoxgenere[[#This Row],[Enna ]], Comuni!$O$2:$O$8105, Comuni!$E$2:$E$8105)</f>
        <v>51</v>
      </c>
      <c r="G2549" s="1">
        <f>LOOKUP(laureati_1999_2011_ateneoxgenere[[#This Row],[Enna ]], Comuni!$O$2:$O$8105, Comuni!$F$2:$F$8105)</f>
        <v>14</v>
      </c>
      <c r="H2549" s="1">
        <f>LOOKUP(laureati_1999_2011_ateneoxgenere[[#This Row],[Enna ]], Comuni!$O$2:$O$8105, Comuni!$G$2:$G$8105)</f>
        <v>14</v>
      </c>
      <c r="I2549" s="1">
        <f>LOOKUP(laureati_1999_2011_ateneoxgenere[[#This Row],[Enna ]], Comuni!$O$2:$O$8105, Comuni!$H$2:$H$8105)</f>
        <v>15</v>
      </c>
      <c r="J2549" s="1">
        <f>LOOKUP(laureati_1999_2011_ateneoxgenere[[#This Row],[Enna ]], Comuni!$O$2:$O$8105, Comuni!$I$2:$I$8105)</f>
        <v>2</v>
      </c>
      <c r="K2549" t="s">
        <v>7</v>
      </c>
      <c r="L2549">
        <v>321</v>
      </c>
    </row>
    <row r="2550" spans="1:12" x14ac:dyDescent="0.25">
      <c r="A2550">
        <v>2014</v>
      </c>
      <c r="B2550">
        <v>6304</v>
      </c>
      <c r="C2550" s="1" t="s">
        <v>71</v>
      </c>
      <c r="D2550" s="1" t="str">
        <f>LOOKUP(C2550, '2018'!$C$2:$C$181, '2018'!$D$2:$D$181)</f>
        <v xml:space="preserve">Napoli </v>
      </c>
      <c r="E2550" s="1">
        <f>LOOKUP(laureati_1999_2011_ateneoxgenere[[#This Row],[Enna ]], Comuni!$O$2:$O$8105, Comuni!$D$2:$D$8105)</f>
        <v>40</v>
      </c>
      <c r="F2550" s="1">
        <f>LOOKUP(laureati_1999_2011_ateneoxgenere[[#This Row],[Enna ]], Comuni!$O$2:$O$8105, Comuni!$E$2:$E$8105)</f>
        <v>51</v>
      </c>
      <c r="G2550" s="1">
        <f>LOOKUP(laureati_1999_2011_ateneoxgenere[[#This Row],[Enna ]], Comuni!$O$2:$O$8105, Comuni!$F$2:$F$8105)</f>
        <v>14</v>
      </c>
      <c r="H2550" s="1">
        <f>LOOKUP(laureati_1999_2011_ateneoxgenere[[#This Row],[Enna ]], Comuni!$O$2:$O$8105, Comuni!$G$2:$G$8105)</f>
        <v>14</v>
      </c>
      <c r="I2550" s="1">
        <f>LOOKUP(laureati_1999_2011_ateneoxgenere[[#This Row],[Enna ]], Comuni!$O$2:$O$8105, Comuni!$H$2:$H$8105)</f>
        <v>15</v>
      </c>
      <c r="J2550" s="1">
        <f>LOOKUP(laureati_1999_2011_ateneoxgenere[[#This Row],[Enna ]], Comuni!$O$2:$O$8105, Comuni!$I$2:$I$8105)</f>
        <v>2</v>
      </c>
      <c r="K2550" t="s">
        <v>96</v>
      </c>
      <c r="L2550">
        <v>1592</v>
      </c>
    </row>
    <row r="2551" spans="1:12" x14ac:dyDescent="0.25">
      <c r="A2551">
        <v>2014</v>
      </c>
      <c r="B2551">
        <v>6304</v>
      </c>
      <c r="C2551" s="1" t="s">
        <v>71</v>
      </c>
      <c r="D2551" s="1" t="str">
        <f>LOOKUP(C2551, '2018'!$C$2:$C$181, '2018'!$D$2:$D$181)</f>
        <v xml:space="preserve">Napoli </v>
      </c>
      <c r="E2551" s="1">
        <f>LOOKUP(laureati_1999_2011_ateneoxgenere[[#This Row],[Enna ]], Comuni!$O$2:$O$8105, Comuni!$D$2:$D$8105)</f>
        <v>40</v>
      </c>
      <c r="F2551" s="1">
        <f>LOOKUP(laureati_1999_2011_ateneoxgenere[[#This Row],[Enna ]], Comuni!$O$2:$O$8105, Comuni!$E$2:$E$8105)</f>
        <v>51</v>
      </c>
      <c r="G2551" s="1">
        <f>LOOKUP(laureati_1999_2011_ateneoxgenere[[#This Row],[Enna ]], Comuni!$O$2:$O$8105, Comuni!$F$2:$F$8105)</f>
        <v>14</v>
      </c>
      <c r="H2551" s="1">
        <f>LOOKUP(laureati_1999_2011_ateneoxgenere[[#This Row],[Enna ]], Comuni!$O$2:$O$8105, Comuni!$G$2:$G$8105)</f>
        <v>14</v>
      </c>
      <c r="I2551" s="1">
        <f>LOOKUP(laureati_1999_2011_ateneoxgenere[[#This Row],[Enna ]], Comuni!$O$2:$O$8105, Comuni!$H$2:$H$8105)</f>
        <v>15</v>
      </c>
      <c r="J2551" s="1">
        <f>LOOKUP(laureati_1999_2011_ateneoxgenere[[#This Row],[Enna ]], Comuni!$O$2:$O$8105, Comuni!$I$2:$I$8105)</f>
        <v>2</v>
      </c>
      <c r="K2551" t="s">
        <v>7</v>
      </c>
      <c r="L2551">
        <v>240</v>
      </c>
    </row>
    <row r="2552" spans="1:12" x14ac:dyDescent="0.25">
      <c r="A2552">
        <v>2014</v>
      </c>
      <c r="B2552">
        <v>6306</v>
      </c>
      <c r="C2552" s="1" t="s">
        <v>113</v>
      </c>
      <c r="D2552" s="1" t="str">
        <f>LOOKUP(C2552, '2018'!$C$2:$C$181, '2018'!$D$2:$D$181)</f>
        <v xml:space="preserve">Napoli </v>
      </c>
      <c r="E2552" s="1">
        <f>LOOKUP(laureati_1999_2011_ateneoxgenere[[#This Row],[Enna ]], Comuni!$O$2:$O$8105, Comuni!$D$2:$D$8105)</f>
        <v>40</v>
      </c>
      <c r="F2552" s="1">
        <f>LOOKUP(laureati_1999_2011_ateneoxgenere[[#This Row],[Enna ]], Comuni!$O$2:$O$8105, Comuni!$E$2:$E$8105)</f>
        <v>51</v>
      </c>
      <c r="G2552" s="1">
        <f>LOOKUP(laureati_1999_2011_ateneoxgenere[[#This Row],[Enna ]], Comuni!$O$2:$O$8105, Comuni!$F$2:$F$8105)</f>
        <v>14</v>
      </c>
      <c r="H2552" s="1">
        <f>LOOKUP(laureati_1999_2011_ateneoxgenere[[#This Row],[Enna ]], Comuni!$O$2:$O$8105, Comuni!$G$2:$G$8105)</f>
        <v>14</v>
      </c>
      <c r="I2552" s="1">
        <f>LOOKUP(laureati_1999_2011_ateneoxgenere[[#This Row],[Enna ]], Comuni!$O$2:$O$8105, Comuni!$H$2:$H$8105)</f>
        <v>15</v>
      </c>
      <c r="J2552" s="1">
        <f>LOOKUP(laureati_1999_2011_ateneoxgenere[[#This Row],[Enna ]], Comuni!$O$2:$O$8105, Comuni!$I$2:$I$8105)</f>
        <v>2</v>
      </c>
      <c r="K2552" t="s">
        <v>96</v>
      </c>
      <c r="L2552">
        <v>2749</v>
      </c>
    </row>
    <row r="2553" spans="1:12" x14ac:dyDescent="0.25">
      <c r="A2553">
        <v>2014</v>
      </c>
      <c r="B2553">
        <v>6306</v>
      </c>
      <c r="C2553" s="1" t="s">
        <v>113</v>
      </c>
      <c r="D2553" s="1" t="str">
        <f>LOOKUP(C2553, '2018'!$C$2:$C$181, '2018'!$D$2:$D$181)</f>
        <v xml:space="preserve">Napoli </v>
      </c>
      <c r="E2553" s="1">
        <f>LOOKUP(laureati_1999_2011_ateneoxgenere[[#This Row],[Enna ]], Comuni!$O$2:$O$8105, Comuni!$D$2:$D$8105)</f>
        <v>40</v>
      </c>
      <c r="F2553" s="1">
        <f>LOOKUP(laureati_1999_2011_ateneoxgenere[[#This Row],[Enna ]], Comuni!$O$2:$O$8105, Comuni!$E$2:$E$8105)</f>
        <v>51</v>
      </c>
      <c r="G2553" s="1">
        <f>LOOKUP(laureati_1999_2011_ateneoxgenere[[#This Row],[Enna ]], Comuni!$O$2:$O$8105, Comuni!$F$2:$F$8105)</f>
        <v>14</v>
      </c>
      <c r="H2553" s="1">
        <f>LOOKUP(laureati_1999_2011_ateneoxgenere[[#This Row],[Enna ]], Comuni!$O$2:$O$8105, Comuni!$G$2:$G$8105)</f>
        <v>14</v>
      </c>
      <c r="I2553" s="1">
        <f>LOOKUP(laureati_1999_2011_ateneoxgenere[[#This Row],[Enna ]], Comuni!$O$2:$O$8105, Comuni!$H$2:$H$8105)</f>
        <v>15</v>
      </c>
      <c r="J2553" s="1">
        <f>LOOKUP(laureati_1999_2011_ateneoxgenere[[#This Row],[Enna ]], Comuni!$O$2:$O$8105, Comuni!$I$2:$I$8105)</f>
        <v>2</v>
      </c>
      <c r="K2553" t="s">
        <v>7</v>
      </c>
      <c r="L2553">
        <v>1714</v>
      </c>
    </row>
    <row r="2554" spans="1:12" x14ac:dyDescent="0.25">
      <c r="A2554">
        <v>2014</v>
      </c>
      <c r="B2554">
        <v>6307</v>
      </c>
      <c r="C2554" s="1" t="s">
        <v>73</v>
      </c>
      <c r="D2554" s="1" t="str">
        <f>LOOKUP(C2554, '2018'!$C$2:$C$181, '2018'!$D$2:$D$181)</f>
        <v xml:space="preserve">Napoli </v>
      </c>
      <c r="E2554" s="1">
        <f>LOOKUP(laureati_1999_2011_ateneoxgenere[[#This Row],[Enna ]], Comuni!$O$2:$O$8105, Comuni!$D$2:$D$8105)</f>
        <v>40</v>
      </c>
      <c r="F2554" s="1">
        <f>LOOKUP(laureati_1999_2011_ateneoxgenere[[#This Row],[Enna ]], Comuni!$O$2:$O$8105, Comuni!$E$2:$E$8105)</f>
        <v>51</v>
      </c>
      <c r="G2554" s="1">
        <f>LOOKUP(laureati_1999_2011_ateneoxgenere[[#This Row],[Enna ]], Comuni!$O$2:$O$8105, Comuni!$F$2:$F$8105)</f>
        <v>14</v>
      </c>
      <c r="H2554" s="1">
        <f>LOOKUP(laureati_1999_2011_ateneoxgenere[[#This Row],[Enna ]], Comuni!$O$2:$O$8105, Comuni!$G$2:$G$8105)</f>
        <v>14</v>
      </c>
      <c r="I2554" s="1">
        <f>LOOKUP(laureati_1999_2011_ateneoxgenere[[#This Row],[Enna ]], Comuni!$O$2:$O$8105, Comuni!$H$2:$H$8105)</f>
        <v>15</v>
      </c>
      <c r="J2554" s="1">
        <f>LOOKUP(laureati_1999_2011_ateneoxgenere[[#This Row],[Enna ]], Comuni!$O$2:$O$8105, Comuni!$I$2:$I$8105)</f>
        <v>2</v>
      </c>
      <c r="K2554" t="s">
        <v>96</v>
      </c>
      <c r="L2554">
        <v>251</v>
      </c>
    </row>
    <row r="2555" spans="1:12" x14ac:dyDescent="0.25">
      <c r="A2555">
        <v>2014</v>
      </c>
      <c r="B2555">
        <v>6307</v>
      </c>
      <c r="C2555" s="1" t="s">
        <v>73</v>
      </c>
      <c r="D2555" s="1" t="str">
        <f>LOOKUP(C2555, '2018'!$C$2:$C$181, '2018'!$D$2:$D$181)</f>
        <v xml:space="preserve">Napoli </v>
      </c>
      <c r="E2555" s="1">
        <f>LOOKUP(laureati_1999_2011_ateneoxgenere[[#This Row],[Enna ]], Comuni!$O$2:$O$8105, Comuni!$D$2:$D$8105)</f>
        <v>40</v>
      </c>
      <c r="F2555" s="1">
        <f>LOOKUP(laureati_1999_2011_ateneoxgenere[[#This Row],[Enna ]], Comuni!$O$2:$O$8105, Comuni!$E$2:$E$8105)</f>
        <v>51</v>
      </c>
      <c r="G2555" s="1">
        <f>LOOKUP(laureati_1999_2011_ateneoxgenere[[#This Row],[Enna ]], Comuni!$O$2:$O$8105, Comuni!$F$2:$F$8105)</f>
        <v>14</v>
      </c>
      <c r="H2555" s="1">
        <f>LOOKUP(laureati_1999_2011_ateneoxgenere[[#This Row],[Enna ]], Comuni!$O$2:$O$8105, Comuni!$G$2:$G$8105)</f>
        <v>14</v>
      </c>
      <c r="I2555" s="1">
        <f>LOOKUP(laureati_1999_2011_ateneoxgenere[[#This Row],[Enna ]], Comuni!$O$2:$O$8105, Comuni!$H$2:$H$8105)</f>
        <v>15</v>
      </c>
      <c r="J2555" s="1">
        <f>LOOKUP(laureati_1999_2011_ateneoxgenere[[#This Row],[Enna ]], Comuni!$O$2:$O$8105, Comuni!$I$2:$I$8105)</f>
        <v>2</v>
      </c>
      <c r="K2555" t="s">
        <v>7</v>
      </c>
      <c r="L2555">
        <v>677</v>
      </c>
    </row>
    <row r="2556" spans="1:12" x14ac:dyDescent="0.25">
      <c r="A2556">
        <v>2014</v>
      </c>
      <c r="B2556">
        <v>6501</v>
      </c>
      <c r="C2556" s="1" t="s">
        <v>74</v>
      </c>
      <c r="D2556" s="1" t="str">
        <f>LOOKUP(C2556, '2018'!$C$2:$C$181, '2018'!$D$2:$D$181)</f>
        <v>Salerno</v>
      </c>
      <c r="E2556" s="1">
        <f>LOOKUP(laureati_1999_2011_ateneoxgenere[[#This Row],[Enna ]], Comuni!$O$2:$O$8105, Comuni!$D$2:$D$8105)</f>
        <v>40</v>
      </c>
      <c r="F2556" s="1">
        <f>LOOKUP(laureati_1999_2011_ateneoxgenere[[#This Row],[Enna ]], Comuni!$O$2:$O$8105, Comuni!$E$2:$E$8105)</f>
        <v>40</v>
      </c>
      <c r="G2556" s="1">
        <f>LOOKUP(laureati_1999_2011_ateneoxgenere[[#This Row],[Enna ]], Comuni!$O$2:$O$8105, Comuni!$F$2:$F$8105)</f>
        <v>52</v>
      </c>
      <c r="H2556" s="1">
        <f>LOOKUP(laureati_1999_2011_ateneoxgenere[[#This Row],[Enna ]], Comuni!$O$2:$O$8105, Comuni!$G$2:$G$8105)</f>
        <v>14</v>
      </c>
      <c r="I2556" s="1">
        <f>LOOKUP(laureati_1999_2011_ateneoxgenere[[#This Row],[Enna ]], Comuni!$O$2:$O$8105, Comuni!$H$2:$H$8105)</f>
        <v>45</v>
      </c>
      <c r="J2556" s="1">
        <f>LOOKUP(laureati_1999_2011_ateneoxgenere[[#This Row],[Enna ]], Comuni!$O$2:$O$8105, Comuni!$I$2:$I$8105)</f>
        <v>40</v>
      </c>
      <c r="K2556" t="s">
        <v>96</v>
      </c>
      <c r="L2556">
        <v>3089</v>
      </c>
    </row>
    <row r="2557" spans="1:12" x14ac:dyDescent="0.25">
      <c r="A2557">
        <v>2014</v>
      </c>
      <c r="B2557">
        <v>6501</v>
      </c>
      <c r="C2557" s="1" t="s">
        <v>74</v>
      </c>
      <c r="D2557" s="1" t="str">
        <f>LOOKUP(C2557, '2018'!$C$2:$C$181, '2018'!$D$2:$D$181)</f>
        <v>Salerno</v>
      </c>
      <c r="E2557" s="1">
        <f>LOOKUP(laureati_1999_2011_ateneoxgenere[[#This Row],[Enna ]], Comuni!$O$2:$O$8105, Comuni!$D$2:$D$8105)</f>
        <v>40</v>
      </c>
      <c r="F2557" s="1">
        <f>LOOKUP(laureati_1999_2011_ateneoxgenere[[#This Row],[Enna ]], Comuni!$O$2:$O$8105, Comuni!$E$2:$E$8105)</f>
        <v>40</v>
      </c>
      <c r="G2557" s="1">
        <f>LOOKUP(laureati_1999_2011_ateneoxgenere[[#This Row],[Enna ]], Comuni!$O$2:$O$8105, Comuni!$F$2:$F$8105)</f>
        <v>52</v>
      </c>
      <c r="H2557" s="1">
        <f>LOOKUP(laureati_1999_2011_ateneoxgenere[[#This Row],[Enna ]], Comuni!$O$2:$O$8105, Comuni!$G$2:$G$8105)</f>
        <v>14</v>
      </c>
      <c r="I2557" s="1">
        <f>LOOKUP(laureati_1999_2011_ateneoxgenere[[#This Row],[Enna ]], Comuni!$O$2:$O$8105, Comuni!$H$2:$H$8105)</f>
        <v>45</v>
      </c>
      <c r="J2557" s="1">
        <f>LOOKUP(laureati_1999_2011_ateneoxgenere[[#This Row],[Enna ]], Comuni!$O$2:$O$8105, Comuni!$I$2:$I$8105)</f>
        <v>40</v>
      </c>
      <c r="K2557" t="s">
        <v>7</v>
      </c>
      <c r="L2557">
        <v>1676</v>
      </c>
    </row>
    <row r="2558" spans="1:12" x14ac:dyDescent="0.25">
      <c r="A2558">
        <v>2014</v>
      </c>
      <c r="B2558">
        <v>6601</v>
      </c>
      <c r="C2558" s="1" t="s">
        <v>75</v>
      </c>
      <c r="D2558" s="1" t="str">
        <f>LOOKUP(C2558, '2018'!$C$2:$C$181, '2018'!$D$2:$D$181)</f>
        <v>L'Aquila</v>
      </c>
      <c r="E2558" s="1">
        <f>LOOKUP(laureati_1999_2011_ateneoxgenere[[#This Row],[Enna ]], Comuni!$O$2:$O$8105, Comuni!$D$2:$D$8105)</f>
        <v>42</v>
      </c>
      <c r="F2558" s="1">
        <f>LOOKUP(laureati_1999_2011_ateneoxgenere[[#This Row],[Enna ]], Comuni!$O$2:$O$8105, Comuni!$E$2:$E$8105)</f>
        <v>21</v>
      </c>
      <c r="G2558" s="1">
        <f>LOOKUP(laureati_1999_2011_ateneoxgenere[[#This Row],[Enna ]], Comuni!$O$2:$O$8105, Comuni!$F$2:$F$8105)</f>
        <v>9</v>
      </c>
      <c r="H2558" s="1">
        <f>LOOKUP(laureati_1999_2011_ateneoxgenere[[#This Row],[Enna ]], Comuni!$O$2:$O$8105, Comuni!$G$2:$G$8105)</f>
        <v>13</v>
      </c>
      <c r="I2558" s="1">
        <f>LOOKUP(laureati_1999_2011_ateneoxgenere[[#This Row],[Enna ]], Comuni!$O$2:$O$8105, Comuni!$H$2:$H$8105)</f>
        <v>23</v>
      </c>
      <c r="J2558" s="1">
        <f>LOOKUP(laureati_1999_2011_ateneoxgenere[[#This Row],[Enna ]], Comuni!$O$2:$O$8105, Comuni!$I$2:$I$8105)</f>
        <v>57</v>
      </c>
      <c r="K2558" t="s">
        <v>96</v>
      </c>
      <c r="L2558">
        <v>1911</v>
      </c>
    </row>
    <row r="2559" spans="1:12" x14ac:dyDescent="0.25">
      <c r="A2559">
        <v>2014</v>
      </c>
      <c r="B2559">
        <v>6601</v>
      </c>
      <c r="C2559" s="1" t="s">
        <v>75</v>
      </c>
      <c r="D2559" s="1" t="str">
        <f>LOOKUP(C2559, '2018'!$C$2:$C$181, '2018'!$D$2:$D$181)</f>
        <v>L'Aquila</v>
      </c>
      <c r="E2559" s="1">
        <f>LOOKUP(laureati_1999_2011_ateneoxgenere[[#This Row],[Enna ]], Comuni!$O$2:$O$8105, Comuni!$D$2:$D$8105)</f>
        <v>42</v>
      </c>
      <c r="F2559" s="1">
        <f>LOOKUP(laureati_1999_2011_ateneoxgenere[[#This Row],[Enna ]], Comuni!$O$2:$O$8105, Comuni!$E$2:$E$8105)</f>
        <v>21</v>
      </c>
      <c r="G2559" s="1">
        <f>LOOKUP(laureati_1999_2011_ateneoxgenere[[#This Row],[Enna ]], Comuni!$O$2:$O$8105, Comuni!$F$2:$F$8105)</f>
        <v>9</v>
      </c>
      <c r="H2559" s="1">
        <f>LOOKUP(laureati_1999_2011_ateneoxgenere[[#This Row],[Enna ]], Comuni!$O$2:$O$8105, Comuni!$G$2:$G$8105)</f>
        <v>13</v>
      </c>
      <c r="I2559" s="1">
        <f>LOOKUP(laureati_1999_2011_ateneoxgenere[[#This Row],[Enna ]], Comuni!$O$2:$O$8105, Comuni!$H$2:$H$8105)</f>
        <v>23</v>
      </c>
      <c r="J2559" s="1">
        <f>LOOKUP(laureati_1999_2011_ateneoxgenere[[#This Row],[Enna ]], Comuni!$O$2:$O$8105, Comuni!$I$2:$I$8105)</f>
        <v>57</v>
      </c>
      <c r="K2559" t="s">
        <v>7</v>
      </c>
      <c r="L2559">
        <v>1399</v>
      </c>
    </row>
    <row r="2560" spans="1:12" x14ac:dyDescent="0.25">
      <c r="A2560">
        <v>2014</v>
      </c>
      <c r="B2560">
        <v>6701</v>
      </c>
      <c r="C2560" s="1" t="s">
        <v>76</v>
      </c>
      <c r="D2560" s="1" t="str">
        <f>LOOKUP(C2560, '2018'!$C$2:$C$181, '2018'!$D$2:$D$181)</f>
        <v>Teramo</v>
      </c>
      <c r="E2560" s="1">
        <f>LOOKUP(laureati_1999_2011_ateneoxgenere[[#This Row],[Enna ]], Comuni!$O$2:$O$8105, Comuni!$D$2:$D$8105)</f>
        <v>42</v>
      </c>
      <c r="F2560" s="1">
        <f>LOOKUP(laureati_1999_2011_ateneoxgenere[[#This Row],[Enna ]], Comuni!$O$2:$O$8105, Comuni!$E$2:$E$8105)</f>
        <v>39</v>
      </c>
      <c r="G2560" s="1">
        <f>LOOKUP(laureati_1999_2011_ateneoxgenere[[#This Row],[Enna ]], Comuni!$O$2:$O$8105, Comuni!$F$2:$F$8105)</f>
        <v>30</v>
      </c>
      <c r="H2560" s="1">
        <f>LOOKUP(laureati_1999_2011_ateneoxgenere[[#This Row],[Enna ]], Comuni!$O$2:$O$8105, Comuni!$G$2:$G$8105)</f>
        <v>13</v>
      </c>
      <c r="I2560" s="1">
        <f>LOOKUP(laureati_1999_2011_ateneoxgenere[[#This Row],[Enna ]], Comuni!$O$2:$O$8105, Comuni!$H$2:$H$8105)</f>
        <v>42</v>
      </c>
      <c r="J2560" s="1">
        <f>LOOKUP(laureati_1999_2011_ateneoxgenere[[#This Row],[Enna ]], Comuni!$O$2:$O$8105, Comuni!$I$2:$I$8105)</f>
        <v>26</v>
      </c>
      <c r="K2560" t="s">
        <v>96</v>
      </c>
      <c r="L2560">
        <v>577</v>
      </c>
    </row>
    <row r="2561" spans="1:12" x14ac:dyDescent="0.25">
      <c r="A2561">
        <v>2014</v>
      </c>
      <c r="B2561">
        <v>6701</v>
      </c>
      <c r="C2561" s="1" t="s">
        <v>76</v>
      </c>
      <c r="D2561" s="1" t="str">
        <f>LOOKUP(C2561, '2018'!$C$2:$C$181, '2018'!$D$2:$D$181)</f>
        <v>Teramo</v>
      </c>
      <c r="E2561" s="1">
        <f>LOOKUP(laureati_1999_2011_ateneoxgenere[[#This Row],[Enna ]], Comuni!$O$2:$O$8105, Comuni!$D$2:$D$8105)</f>
        <v>42</v>
      </c>
      <c r="F2561" s="1">
        <f>LOOKUP(laureati_1999_2011_ateneoxgenere[[#This Row],[Enna ]], Comuni!$O$2:$O$8105, Comuni!$E$2:$E$8105)</f>
        <v>39</v>
      </c>
      <c r="G2561" s="1">
        <f>LOOKUP(laureati_1999_2011_ateneoxgenere[[#This Row],[Enna ]], Comuni!$O$2:$O$8105, Comuni!$F$2:$F$8105)</f>
        <v>30</v>
      </c>
      <c r="H2561" s="1">
        <f>LOOKUP(laureati_1999_2011_ateneoxgenere[[#This Row],[Enna ]], Comuni!$O$2:$O$8105, Comuni!$G$2:$G$8105)</f>
        <v>13</v>
      </c>
      <c r="I2561" s="1">
        <f>LOOKUP(laureati_1999_2011_ateneoxgenere[[#This Row],[Enna ]], Comuni!$O$2:$O$8105, Comuni!$H$2:$H$8105)</f>
        <v>42</v>
      </c>
      <c r="J2561" s="1">
        <f>LOOKUP(laureati_1999_2011_ateneoxgenere[[#This Row],[Enna ]], Comuni!$O$2:$O$8105, Comuni!$I$2:$I$8105)</f>
        <v>26</v>
      </c>
      <c r="K2561" t="s">
        <v>7</v>
      </c>
      <c r="L2561">
        <v>411</v>
      </c>
    </row>
    <row r="2562" spans="1:12" x14ac:dyDescent="0.25">
      <c r="A2562">
        <v>2014</v>
      </c>
      <c r="B2562">
        <v>6901</v>
      </c>
      <c r="C2562" s="1" t="s">
        <v>77</v>
      </c>
      <c r="D2562" s="1" t="str">
        <f>LOOKUP(C2562, '2018'!$C$2:$C$181, '2018'!$D$2:$D$181)</f>
        <v xml:space="preserve">Chieti </v>
      </c>
      <c r="E2562" s="1">
        <f>LOOKUP(laureati_1999_2011_ateneoxgenere[[#This Row],[Enna ]], Comuni!$O$2:$O$8105, Comuni!$D$2:$D$8105)</f>
        <v>42</v>
      </c>
      <c r="F2562" s="1">
        <f>LOOKUP(laureati_1999_2011_ateneoxgenere[[#This Row],[Enna ]], Comuni!$O$2:$O$8105, Comuni!$E$2:$E$8105)</f>
        <v>21</v>
      </c>
      <c r="G2562" s="1">
        <f>LOOKUP(laureati_1999_2011_ateneoxgenere[[#This Row],[Enna ]], Comuni!$O$2:$O$8105, Comuni!$F$2:$F$8105)</f>
        <v>7</v>
      </c>
      <c r="H2562" s="1">
        <f>LOOKUP(laureati_1999_2011_ateneoxgenere[[#This Row],[Enna ]], Comuni!$O$2:$O$8105, Comuni!$G$2:$G$8105)</f>
        <v>14</v>
      </c>
      <c r="I2562" s="1">
        <f>LOOKUP(laureati_1999_2011_ateneoxgenere[[#This Row],[Enna ]], Comuni!$O$2:$O$8105, Comuni!$H$2:$H$8105)</f>
        <v>10</v>
      </c>
      <c r="J2562" s="1">
        <f>LOOKUP(laureati_1999_2011_ateneoxgenere[[#This Row],[Enna ]], Comuni!$O$2:$O$8105, Comuni!$I$2:$I$8105)</f>
        <v>5</v>
      </c>
      <c r="K2562" t="s">
        <v>96</v>
      </c>
      <c r="L2562">
        <v>3808</v>
      </c>
    </row>
    <row r="2563" spans="1:12" x14ac:dyDescent="0.25">
      <c r="A2563">
        <v>2014</v>
      </c>
      <c r="B2563">
        <v>6901</v>
      </c>
      <c r="C2563" s="1" t="s">
        <v>77</v>
      </c>
      <c r="D2563" s="1" t="str">
        <f>LOOKUP(C2563, '2018'!$C$2:$C$181, '2018'!$D$2:$D$181)</f>
        <v xml:space="preserve">Chieti </v>
      </c>
      <c r="E2563" s="1">
        <f>LOOKUP(laureati_1999_2011_ateneoxgenere[[#This Row],[Enna ]], Comuni!$O$2:$O$8105, Comuni!$D$2:$D$8105)</f>
        <v>42</v>
      </c>
      <c r="F2563" s="1">
        <f>LOOKUP(laureati_1999_2011_ateneoxgenere[[#This Row],[Enna ]], Comuni!$O$2:$O$8105, Comuni!$E$2:$E$8105)</f>
        <v>21</v>
      </c>
      <c r="G2563" s="1">
        <f>LOOKUP(laureati_1999_2011_ateneoxgenere[[#This Row],[Enna ]], Comuni!$O$2:$O$8105, Comuni!$F$2:$F$8105)</f>
        <v>7</v>
      </c>
      <c r="H2563" s="1">
        <f>LOOKUP(laureati_1999_2011_ateneoxgenere[[#This Row],[Enna ]], Comuni!$O$2:$O$8105, Comuni!$G$2:$G$8105)</f>
        <v>14</v>
      </c>
      <c r="I2563" s="1">
        <f>LOOKUP(laureati_1999_2011_ateneoxgenere[[#This Row],[Enna ]], Comuni!$O$2:$O$8105, Comuni!$H$2:$H$8105)</f>
        <v>10</v>
      </c>
      <c r="J2563" s="1">
        <f>LOOKUP(laureati_1999_2011_ateneoxgenere[[#This Row],[Enna ]], Comuni!$O$2:$O$8105, Comuni!$I$2:$I$8105)</f>
        <v>5</v>
      </c>
      <c r="K2563" t="s">
        <v>7</v>
      </c>
      <c r="L2563">
        <v>1615</v>
      </c>
    </row>
    <row r="2564" spans="1:12" x14ac:dyDescent="0.25">
      <c r="A2564">
        <v>2014</v>
      </c>
      <c r="B2564">
        <v>6902</v>
      </c>
      <c r="C2564" s="1" t="s">
        <v>78</v>
      </c>
      <c r="D2564" s="1" t="str">
        <f>LOOKUP(C2564, '2018'!$C$2:$C$181, '2018'!$D$2:$D$181)</f>
        <v xml:space="preserve">Torino </v>
      </c>
      <c r="E2564" s="1">
        <f>LOOKUP(laureati_1999_2011_ateneoxgenere[[#This Row],[Enna ]], Comuni!$O$2:$O$8105, Comuni!$D$2:$D$8105)</f>
        <v>45</v>
      </c>
      <c r="F2564" s="1">
        <f>LOOKUP(laureati_1999_2011_ateneoxgenere[[#This Row],[Enna ]], Comuni!$O$2:$O$8105, Comuni!$E$2:$E$8105)</f>
        <v>3</v>
      </c>
      <c r="G2564" s="1">
        <f>LOOKUP(laureati_1999_2011_ateneoxgenere[[#This Row],[Enna ]], Comuni!$O$2:$O$8105, Comuni!$F$2:$F$8105)</f>
        <v>58</v>
      </c>
      <c r="H2564" s="1">
        <f>LOOKUP(laureati_1999_2011_ateneoxgenere[[#This Row],[Enna ]], Comuni!$O$2:$O$8105, Comuni!$G$2:$G$8105)</f>
        <v>7</v>
      </c>
      <c r="I2564" s="1">
        <f>LOOKUP(laureati_1999_2011_ateneoxgenere[[#This Row],[Enna ]], Comuni!$O$2:$O$8105, Comuni!$H$2:$H$8105)</f>
        <v>40</v>
      </c>
      <c r="J2564" s="1">
        <f>LOOKUP(laureati_1999_2011_ateneoxgenere[[#This Row],[Enna ]], Comuni!$O$2:$O$8105, Comuni!$I$2:$I$8105)</f>
        <v>56</v>
      </c>
      <c r="K2564" t="s">
        <v>96</v>
      </c>
      <c r="L2564">
        <v>4</v>
      </c>
    </row>
    <row r="2565" spans="1:12" x14ac:dyDescent="0.25">
      <c r="A2565">
        <v>2014</v>
      </c>
      <c r="B2565">
        <v>6902</v>
      </c>
      <c r="C2565" s="1" t="s">
        <v>78</v>
      </c>
      <c r="D2565" s="1" t="str">
        <f>LOOKUP(C2565, '2018'!$C$2:$C$181, '2018'!$D$2:$D$181)</f>
        <v xml:space="preserve">Torino </v>
      </c>
      <c r="E2565" s="1">
        <f>LOOKUP(laureati_1999_2011_ateneoxgenere[[#This Row],[Enna ]], Comuni!$O$2:$O$8105, Comuni!$D$2:$D$8105)</f>
        <v>45</v>
      </c>
      <c r="F2565" s="1">
        <f>LOOKUP(laureati_1999_2011_ateneoxgenere[[#This Row],[Enna ]], Comuni!$O$2:$O$8105, Comuni!$E$2:$E$8105)</f>
        <v>3</v>
      </c>
      <c r="G2565" s="1">
        <f>LOOKUP(laureati_1999_2011_ateneoxgenere[[#This Row],[Enna ]], Comuni!$O$2:$O$8105, Comuni!$F$2:$F$8105)</f>
        <v>58</v>
      </c>
      <c r="H2565" s="1">
        <f>LOOKUP(laureati_1999_2011_ateneoxgenere[[#This Row],[Enna ]], Comuni!$O$2:$O$8105, Comuni!$G$2:$G$8105)</f>
        <v>7</v>
      </c>
      <c r="I2565" s="1">
        <f>LOOKUP(laureati_1999_2011_ateneoxgenere[[#This Row],[Enna ]], Comuni!$O$2:$O$8105, Comuni!$H$2:$H$8105)</f>
        <v>40</v>
      </c>
      <c r="J2565" s="1">
        <f>LOOKUP(laureati_1999_2011_ateneoxgenere[[#This Row],[Enna ]], Comuni!$O$2:$O$8105, Comuni!$I$2:$I$8105)</f>
        <v>56</v>
      </c>
      <c r="K2565" t="s">
        <v>7</v>
      </c>
      <c r="L2565">
        <v>2</v>
      </c>
    </row>
    <row r="2566" spans="1:12" x14ac:dyDescent="0.25">
      <c r="A2566">
        <v>2014</v>
      </c>
      <c r="B2566">
        <v>7001</v>
      </c>
      <c r="C2566" s="1" t="s">
        <v>79</v>
      </c>
      <c r="D2566" s="1" t="str">
        <f>LOOKUP(C2566, '2018'!$C$2:$C$181, '2018'!$D$2:$D$181)</f>
        <v>Campobasso</v>
      </c>
      <c r="E2566" s="1">
        <f>LOOKUP(laureati_1999_2011_ateneoxgenere[[#This Row],[Enna ]], Comuni!$O$2:$O$8105, Comuni!$D$2:$D$8105)</f>
        <v>41</v>
      </c>
      <c r="F2566" s="1">
        <f>LOOKUP(laureati_1999_2011_ateneoxgenere[[#This Row],[Enna ]], Comuni!$O$2:$O$8105, Comuni!$E$2:$E$8105)</f>
        <v>33</v>
      </c>
      <c r="G2566" s="1">
        <f>LOOKUP(laureati_1999_2011_ateneoxgenere[[#This Row],[Enna ]], Comuni!$O$2:$O$8105, Comuni!$F$2:$F$8105)</f>
        <v>36</v>
      </c>
      <c r="H2566" s="1">
        <f>LOOKUP(laureati_1999_2011_ateneoxgenere[[#This Row],[Enna ]], Comuni!$O$2:$O$8105, Comuni!$G$2:$G$8105)</f>
        <v>14</v>
      </c>
      <c r="I2566" s="1">
        <f>LOOKUP(laureati_1999_2011_ateneoxgenere[[#This Row],[Enna ]], Comuni!$O$2:$O$8105, Comuni!$H$2:$H$8105)</f>
        <v>39</v>
      </c>
      <c r="J2566" s="1">
        <f>LOOKUP(laureati_1999_2011_ateneoxgenere[[#This Row],[Enna ]], Comuni!$O$2:$O$8105, Comuni!$I$2:$I$8105)</f>
        <v>37</v>
      </c>
      <c r="K2566" t="s">
        <v>96</v>
      </c>
      <c r="L2566">
        <v>718</v>
      </c>
    </row>
    <row r="2567" spans="1:12" x14ac:dyDescent="0.25">
      <c r="A2567">
        <v>2014</v>
      </c>
      <c r="B2567">
        <v>7001</v>
      </c>
      <c r="C2567" s="1" t="s">
        <v>79</v>
      </c>
      <c r="D2567" s="1" t="str">
        <f>LOOKUP(C2567, '2018'!$C$2:$C$181, '2018'!$D$2:$D$181)</f>
        <v>Campobasso</v>
      </c>
      <c r="E2567" s="1">
        <f>LOOKUP(laureati_1999_2011_ateneoxgenere[[#This Row],[Enna ]], Comuni!$O$2:$O$8105, Comuni!$D$2:$D$8105)</f>
        <v>41</v>
      </c>
      <c r="F2567" s="1">
        <f>LOOKUP(laureati_1999_2011_ateneoxgenere[[#This Row],[Enna ]], Comuni!$O$2:$O$8105, Comuni!$E$2:$E$8105)</f>
        <v>33</v>
      </c>
      <c r="G2567" s="1">
        <f>LOOKUP(laureati_1999_2011_ateneoxgenere[[#This Row],[Enna ]], Comuni!$O$2:$O$8105, Comuni!$F$2:$F$8105)</f>
        <v>36</v>
      </c>
      <c r="H2567" s="1">
        <f>LOOKUP(laureati_1999_2011_ateneoxgenere[[#This Row],[Enna ]], Comuni!$O$2:$O$8105, Comuni!$G$2:$G$8105)</f>
        <v>14</v>
      </c>
      <c r="I2567" s="1">
        <f>LOOKUP(laureati_1999_2011_ateneoxgenere[[#This Row],[Enna ]], Comuni!$O$2:$O$8105, Comuni!$H$2:$H$8105)</f>
        <v>39</v>
      </c>
      <c r="J2567" s="1">
        <f>LOOKUP(laureati_1999_2011_ateneoxgenere[[#This Row],[Enna ]], Comuni!$O$2:$O$8105, Comuni!$I$2:$I$8105)</f>
        <v>37</v>
      </c>
      <c r="K2567" t="s">
        <v>7</v>
      </c>
      <c r="L2567">
        <v>435</v>
      </c>
    </row>
    <row r="2568" spans="1:12" x14ac:dyDescent="0.25">
      <c r="A2568">
        <v>2014</v>
      </c>
      <c r="B2568">
        <v>7101</v>
      </c>
      <c r="C2568" s="1" t="s">
        <v>80</v>
      </c>
      <c r="D2568" s="1" t="str">
        <f>LOOKUP(C2568, '2018'!$C$2:$C$181, '2018'!$D$2:$D$181)</f>
        <v>Foggia</v>
      </c>
      <c r="E2568" s="1">
        <f>LOOKUP(laureati_1999_2011_ateneoxgenere[[#This Row],[Enna ]], Comuni!$O$2:$O$8105, Comuni!$D$2:$D$8105)</f>
        <v>41</v>
      </c>
      <c r="F2568" s="1">
        <f>LOOKUP(laureati_1999_2011_ateneoxgenere[[#This Row],[Enna ]], Comuni!$O$2:$O$8105, Comuni!$E$2:$E$8105)</f>
        <v>27</v>
      </c>
      <c r="G2568" s="1">
        <f>LOOKUP(laureati_1999_2011_ateneoxgenere[[#This Row],[Enna ]], Comuni!$O$2:$O$8105, Comuni!$F$2:$F$8105)</f>
        <v>54</v>
      </c>
      <c r="H2568" s="1">
        <f>LOOKUP(laureati_1999_2011_ateneoxgenere[[#This Row],[Enna ]], Comuni!$O$2:$O$8105, Comuni!$G$2:$G$8105)</f>
        <v>15</v>
      </c>
      <c r="I2568" s="1">
        <f>LOOKUP(laureati_1999_2011_ateneoxgenere[[#This Row],[Enna ]], Comuni!$O$2:$O$8105, Comuni!$H$2:$H$8105)</f>
        <v>32</v>
      </c>
      <c r="J2568" s="1">
        <f>LOOKUP(laureati_1999_2011_ateneoxgenere[[#This Row],[Enna ]], Comuni!$O$2:$O$8105, Comuni!$I$2:$I$8105)</f>
        <v>42</v>
      </c>
      <c r="K2568" t="s">
        <v>96</v>
      </c>
      <c r="L2568">
        <v>915</v>
      </c>
    </row>
    <row r="2569" spans="1:12" x14ac:dyDescent="0.25">
      <c r="A2569">
        <v>2014</v>
      </c>
      <c r="B2569">
        <v>7101</v>
      </c>
      <c r="C2569" s="1" t="s">
        <v>80</v>
      </c>
      <c r="D2569" s="1" t="str">
        <f>LOOKUP(C2569, '2018'!$C$2:$C$181, '2018'!$D$2:$D$181)</f>
        <v>Foggia</v>
      </c>
      <c r="E2569" s="1">
        <f>LOOKUP(laureati_1999_2011_ateneoxgenere[[#This Row],[Enna ]], Comuni!$O$2:$O$8105, Comuni!$D$2:$D$8105)</f>
        <v>41</v>
      </c>
      <c r="F2569" s="1">
        <f>LOOKUP(laureati_1999_2011_ateneoxgenere[[#This Row],[Enna ]], Comuni!$O$2:$O$8105, Comuni!$E$2:$E$8105)</f>
        <v>27</v>
      </c>
      <c r="G2569" s="1">
        <f>LOOKUP(laureati_1999_2011_ateneoxgenere[[#This Row],[Enna ]], Comuni!$O$2:$O$8105, Comuni!$F$2:$F$8105)</f>
        <v>54</v>
      </c>
      <c r="H2569" s="1">
        <f>LOOKUP(laureati_1999_2011_ateneoxgenere[[#This Row],[Enna ]], Comuni!$O$2:$O$8105, Comuni!$G$2:$G$8105)</f>
        <v>15</v>
      </c>
      <c r="I2569" s="1">
        <f>LOOKUP(laureati_1999_2011_ateneoxgenere[[#This Row],[Enna ]], Comuni!$O$2:$O$8105, Comuni!$H$2:$H$8105)</f>
        <v>32</v>
      </c>
      <c r="J2569" s="1">
        <f>LOOKUP(laureati_1999_2011_ateneoxgenere[[#This Row],[Enna ]], Comuni!$O$2:$O$8105, Comuni!$I$2:$I$8105)</f>
        <v>42</v>
      </c>
      <c r="K2569" t="s">
        <v>7</v>
      </c>
      <c r="L2569">
        <v>536</v>
      </c>
    </row>
    <row r="2570" spans="1:12" x14ac:dyDescent="0.25">
      <c r="A2570">
        <v>2014</v>
      </c>
      <c r="B2570">
        <v>7201</v>
      </c>
      <c r="C2570" s="1" t="s">
        <v>81</v>
      </c>
      <c r="D2570" s="1" t="str">
        <f>LOOKUP(C2570, '2018'!$C$2:$C$181, '2018'!$D$2:$D$181)</f>
        <v>Bari</v>
      </c>
      <c r="E2570" s="1">
        <f>LOOKUP(laureati_1999_2011_ateneoxgenere[[#This Row],[Enna ]], Comuni!$O$2:$O$8105, Comuni!$D$2:$D$8105)</f>
        <v>41</v>
      </c>
      <c r="F2570" s="1">
        <f>LOOKUP(laureati_1999_2011_ateneoxgenere[[#This Row],[Enna ]], Comuni!$O$2:$O$8105, Comuni!$E$2:$E$8105)</f>
        <v>7</v>
      </c>
      <c r="G2570" s="1">
        <f>LOOKUP(laureati_1999_2011_ateneoxgenere[[#This Row],[Enna ]], Comuni!$O$2:$O$8105, Comuni!$F$2:$F$8105)</f>
        <v>45</v>
      </c>
      <c r="H2570" s="1">
        <f>LOOKUP(laureati_1999_2011_ateneoxgenere[[#This Row],[Enna ]], Comuni!$O$2:$O$8105, Comuni!$G$2:$G$8105)</f>
        <v>16</v>
      </c>
      <c r="I2570" s="1">
        <f>LOOKUP(laureati_1999_2011_ateneoxgenere[[#This Row],[Enna ]], Comuni!$O$2:$O$8105, Comuni!$H$2:$H$8105)</f>
        <v>52</v>
      </c>
      <c r="J2570" s="1">
        <f>LOOKUP(laureati_1999_2011_ateneoxgenere[[#This Row],[Enna ]], Comuni!$O$2:$O$8105, Comuni!$I$2:$I$8105)</f>
        <v>11</v>
      </c>
      <c r="K2570" t="s">
        <v>96</v>
      </c>
      <c r="L2570">
        <v>5245</v>
      </c>
    </row>
    <row r="2571" spans="1:12" x14ac:dyDescent="0.25">
      <c r="A2571">
        <v>2014</v>
      </c>
      <c r="B2571">
        <v>7201</v>
      </c>
      <c r="C2571" s="1" t="s">
        <v>81</v>
      </c>
      <c r="D2571" s="1" t="str">
        <f>LOOKUP(C2571, '2018'!$C$2:$C$181, '2018'!$D$2:$D$181)</f>
        <v>Bari</v>
      </c>
      <c r="E2571" s="1">
        <f>LOOKUP(laureati_1999_2011_ateneoxgenere[[#This Row],[Enna ]], Comuni!$O$2:$O$8105, Comuni!$D$2:$D$8105)</f>
        <v>41</v>
      </c>
      <c r="F2571" s="1">
        <f>LOOKUP(laureati_1999_2011_ateneoxgenere[[#This Row],[Enna ]], Comuni!$O$2:$O$8105, Comuni!$E$2:$E$8105)</f>
        <v>7</v>
      </c>
      <c r="G2571" s="1">
        <f>LOOKUP(laureati_1999_2011_ateneoxgenere[[#This Row],[Enna ]], Comuni!$O$2:$O$8105, Comuni!$F$2:$F$8105)</f>
        <v>45</v>
      </c>
      <c r="H2571" s="1">
        <f>LOOKUP(laureati_1999_2011_ateneoxgenere[[#This Row],[Enna ]], Comuni!$O$2:$O$8105, Comuni!$G$2:$G$8105)</f>
        <v>16</v>
      </c>
      <c r="I2571" s="1">
        <f>LOOKUP(laureati_1999_2011_ateneoxgenere[[#This Row],[Enna ]], Comuni!$O$2:$O$8105, Comuni!$H$2:$H$8105)</f>
        <v>52</v>
      </c>
      <c r="J2571" s="1">
        <f>LOOKUP(laureati_1999_2011_ateneoxgenere[[#This Row],[Enna ]], Comuni!$O$2:$O$8105, Comuni!$I$2:$I$8105)</f>
        <v>11</v>
      </c>
      <c r="K2571" t="s">
        <v>7</v>
      </c>
      <c r="L2571">
        <v>2412</v>
      </c>
    </row>
    <row r="2572" spans="1:12" x14ac:dyDescent="0.25">
      <c r="A2572">
        <v>2014</v>
      </c>
      <c r="B2572">
        <v>7202</v>
      </c>
      <c r="C2572" s="1" t="s">
        <v>82</v>
      </c>
      <c r="D2572" s="1" t="str">
        <f>LOOKUP(C2572, '2018'!$C$2:$C$181, '2018'!$D$2:$D$181)</f>
        <v xml:space="preserve">Bari </v>
      </c>
      <c r="E2572" s="1">
        <f>LOOKUP(laureati_1999_2011_ateneoxgenere[[#This Row],[Enna ]], Comuni!$O$2:$O$8105, Comuni!$D$2:$D$8105)</f>
        <v>41</v>
      </c>
      <c r="F2572" s="1">
        <f>LOOKUP(laureati_1999_2011_ateneoxgenere[[#This Row],[Enna ]], Comuni!$O$2:$O$8105, Comuni!$E$2:$E$8105)</f>
        <v>7</v>
      </c>
      <c r="G2572" s="1">
        <f>LOOKUP(laureati_1999_2011_ateneoxgenere[[#This Row],[Enna ]], Comuni!$O$2:$O$8105, Comuni!$F$2:$F$8105)</f>
        <v>45</v>
      </c>
      <c r="H2572" s="1">
        <f>LOOKUP(laureati_1999_2011_ateneoxgenere[[#This Row],[Enna ]], Comuni!$O$2:$O$8105, Comuni!$G$2:$G$8105)</f>
        <v>16</v>
      </c>
      <c r="I2572" s="1">
        <f>LOOKUP(laureati_1999_2011_ateneoxgenere[[#This Row],[Enna ]], Comuni!$O$2:$O$8105, Comuni!$H$2:$H$8105)</f>
        <v>52</v>
      </c>
      <c r="J2572" s="1">
        <f>LOOKUP(laureati_1999_2011_ateneoxgenere[[#This Row],[Enna ]], Comuni!$O$2:$O$8105, Comuni!$I$2:$I$8105)</f>
        <v>11</v>
      </c>
      <c r="K2572" t="s">
        <v>96</v>
      </c>
      <c r="L2572">
        <v>572</v>
      </c>
    </row>
    <row r="2573" spans="1:12" x14ac:dyDescent="0.25">
      <c r="A2573">
        <v>2014</v>
      </c>
      <c r="B2573">
        <v>7202</v>
      </c>
      <c r="C2573" s="1" t="s">
        <v>82</v>
      </c>
      <c r="D2573" s="1" t="str">
        <f>LOOKUP(C2573, '2018'!$C$2:$C$181, '2018'!$D$2:$D$181)</f>
        <v xml:space="preserve">Bari </v>
      </c>
      <c r="E2573" s="1">
        <f>LOOKUP(laureati_1999_2011_ateneoxgenere[[#This Row],[Enna ]], Comuni!$O$2:$O$8105, Comuni!$D$2:$D$8105)</f>
        <v>41</v>
      </c>
      <c r="F2573" s="1">
        <f>LOOKUP(laureati_1999_2011_ateneoxgenere[[#This Row],[Enna ]], Comuni!$O$2:$O$8105, Comuni!$E$2:$E$8105)</f>
        <v>7</v>
      </c>
      <c r="G2573" s="1">
        <f>LOOKUP(laureati_1999_2011_ateneoxgenere[[#This Row],[Enna ]], Comuni!$O$2:$O$8105, Comuni!$F$2:$F$8105)</f>
        <v>45</v>
      </c>
      <c r="H2573" s="1">
        <f>LOOKUP(laureati_1999_2011_ateneoxgenere[[#This Row],[Enna ]], Comuni!$O$2:$O$8105, Comuni!$G$2:$G$8105)</f>
        <v>16</v>
      </c>
      <c r="I2573" s="1">
        <f>LOOKUP(laureati_1999_2011_ateneoxgenere[[#This Row],[Enna ]], Comuni!$O$2:$O$8105, Comuni!$H$2:$H$8105)</f>
        <v>52</v>
      </c>
      <c r="J2573" s="1">
        <f>LOOKUP(laureati_1999_2011_ateneoxgenere[[#This Row],[Enna ]], Comuni!$O$2:$O$8105, Comuni!$I$2:$I$8105)</f>
        <v>11</v>
      </c>
      <c r="K2573" t="s">
        <v>7</v>
      </c>
      <c r="L2573">
        <v>1111</v>
      </c>
    </row>
    <row r="2574" spans="1:12" x14ac:dyDescent="0.25">
      <c r="A2574">
        <v>2014</v>
      </c>
      <c r="B2574">
        <v>7203</v>
      </c>
      <c r="C2574" s="1" t="s">
        <v>83</v>
      </c>
      <c r="D2574" s="1" t="str">
        <f>LOOKUP(C2574, '2018'!$C$2:$C$181, '2018'!$D$2:$D$181)</f>
        <v xml:space="preserve">Casamassima </v>
      </c>
      <c r="E2574" s="1">
        <f>LOOKUP(laureati_1999_2011_ateneoxgenere[[#This Row],[Enna ]], Comuni!$O$2:$O$8105, Comuni!$D$2:$D$8105)</f>
        <v>40</v>
      </c>
      <c r="F2574" s="1">
        <f>LOOKUP(laureati_1999_2011_ateneoxgenere[[#This Row],[Enna ]], Comuni!$O$2:$O$8105, Comuni!$E$2:$E$8105)</f>
        <v>57</v>
      </c>
      <c r="G2574" s="1">
        <f>LOOKUP(laureati_1999_2011_ateneoxgenere[[#This Row],[Enna ]], Comuni!$O$2:$O$8105, Comuni!$F$2:$F$8105)</f>
        <v>22</v>
      </c>
      <c r="H2574" s="1">
        <f>LOOKUP(laureati_1999_2011_ateneoxgenere[[#This Row],[Enna ]], Comuni!$O$2:$O$8105, Comuni!$G$2:$G$8105)</f>
        <v>16</v>
      </c>
      <c r="I2574" s="1">
        <f>LOOKUP(laureati_1999_2011_ateneoxgenere[[#This Row],[Enna ]], Comuni!$O$2:$O$8105, Comuni!$H$2:$H$8105)</f>
        <v>55</v>
      </c>
      <c r="J2574" s="1">
        <f>LOOKUP(laureati_1999_2011_ateneoxgenere[[#This Row],[Enna ]], Comuni!$O$2:$O$8105, Comuni!$I$2:$I$8105)</f>
        <v>7</v>
      </c>
      <c r="K2574" t="s">
        <v>96</v>
      </c>
      <c r="L2574">
        <v>95</v>
      </c>
    </row>
    <row r="2575" spans="1:12" x14ac:dyDescent="0.25">
      <c r="A2575">
        <v>2014</v>
      </c>
      <c r="B2575">
        <v>7203</v>
      </c>
      <c r="C2575" s="1" t="s">
        <v>83</v>
      </c>
      <c r="D2575" s="1" t="str">
        <f>LOOKUP(C2575, '2018'!$C$2:$C$181, '2018'!$D$2:$D$181)</f>
        <v xml:space="preserve">Casamassima </v>
      </c>
      <c r="E2575" s="1">
        <f>LOOKUP(laureati_1999_2011_ateneoxgenere[[#This Row],[Enna ]], Comuni!$O$2:$O$8105, Comuni!$D$2:$D$8105)</f>
        <v>40</v>
      </c>
      <c r="F2575" s="1">
        <f>LOOKUP(laureati_1999_2011_ateneoxgenere[[#This Row],[Enna ]], Comuni!$O$2:$O$8105, Comuni!$E$2:$E$8105)</f>
        <v>57</v>
      </c>
      <c r="G2575" s="1">
        <f>LOOKUP(laureati_1999_2011_ateneoxgenere[[#This Row],[Enna ]], Comuni!$O$2:$O$8105, Comuni!$F$2:$F$8105)</f>
        <v>22</v>
      </c>
      <c r="H2575" s="1">
        <f>LOOKUP(laureati_1999_2011_ateneoxgenere[[#This Row],[Enna ]], Comuni!$O$2:$O$8105, Comuni!$G$2:$G$8105)</f>
        <v>16</v>
      </c>
      <c r="I2575" s="1">
        <f>LOOKUP(laureati_1999_2011_ateneoxgenere[[#This Row],[Enna ]], Comuni!$O$2:$O$8105, Comuni!$H$2:$H$8105)</f>
        <v>55</v>
      </c>
      <c r="J2575" s="1">
        <f>LOOKUP(laureati_1999_2011_ateneoxgenere[[#This Row],[Enna ]], Comuni!$O$2:$O$8105, Comuni!$I$2:$I$8105)</f>
        <v>7</v>
      </c>
      <c r="K2575" t="s">
        <v>7</v>
      </c>
      <c r="L2575">
        <v>165</v>
      </c>
    </row>
    <row r="2576" spans="1:12" x14ac:dyDescent="0.25">
      <c r="A2576">
        <v>2014</v>
      </c>
      <c r="B2576">
        <v>7501</v>
      </c>
      <c r="C2576" s="1" t="s">
        <v>84</v>
      </c>
      <c r="D2576" s="1" t="str">
        <f>LOOKUP(C2576, '2018'!$C$2:$C$181, '2018'!$D$2:$D$181)</f>
        <v>Lecce</v>
      </c>
      <c r="E2576" s="1">
        <f>LOOKUP(laureati_1999_2011_ateneoxgenere[[#This Row],[Enna ]], Comuni!$O$2:$O$8105, Comuni!$D$2:$D$8105)</f>
        <v>40</v>
      </c>
      <c r="F2576" s="1">
        <f>LOOKUP(laureati_1999_2011_ateneoxgenere[[#This Row],[Enna ]], Comuni!$O$2:$O$8105, Comuni!$E$2:$E$8105)</f>
        <v>21</v>
      </c>
      <c r="G2576" s="1">
        <f>LOOKUP(laureati_1999_2011_ateneoxgenere[[#This Row],[Enna ]], Comuni!$O$2:$O$8105, Comuni!$F$2:$F$8105)</f>
        <v>10</v>
      </c>
      <c r="H2576" s="1">
        <f>LOOKUP(laureati_1999_2011_ateneoxgenere[[#This Row],[Enna ]], Comuni!$O$2:$O$8105, Comuni!$G$2:$G$8105)</f>
        <v>18</v>
      </c>
      <c r="I2576" s="1">
        <f>LOOKUP(laureati_1999_2011_ateneoxgenere[[#This Row],[Enna ]], Comuni!$O$2:$O$8105, Comuni!$H$2:$H$8105)</f>
        <v>10</v>
      </c>
      <c r="J2576" s="1">
        <f>LOOKUP(laureati_1999_2011_ateneoxgenere[[#This Row],[Enna ]], Comuni!$O$2:$O$8105, Comuni!$I$2:$I$8105)</f>
        <v>27</v>
      </c>
      <c r="K2576" t="s">
        <v>96</v>
      </c>
      <c r="L2576">
        <v>2363</v>
      </c>
    </row>
    <row r="2577" spans="1:12" x14ac:dyDescent="0.25">
      <c r="A2577">
        <v>2014</v>
      </c>
      <c r="B2577">
        <v>7501</v>
      </c>
      <c r="C2577" s="1" t="s">
        <v>84</v>
      </c>
      <c r="D2577" s="1" t="str">
        <f>LOOKUP(C2577, '2018'!$C$2:$C$181, '2018'!$D$2:$D$181)</f>
        <v>Lecce</v>
      </c>
      <c r="E2577" s="1">
        <f>LOOKUP(laureati_1999_2011_ateneoxgenere[[#This Row],[Enna ]], Comuni!$O$2:$O$8105, Comuni!$D$2:$D$8105)</f>
        <v>40</v>
      </c>
      <c r="F2577" s="1">
        <f>LOOKUP(laureati_1999_2011_ateneoxgenere[[#This Row],[Enna ]], Comuni!$O$2:$O$8105, Comuni!$E$2:$E$8105)</f>
        <v>21</v>
      </c>
      <c r="G2577" s="1">
        <f>LOOKUP(laureati_1999_2011_ateneoxgenere[[#This Row],[Enna ]], Comuni!$O$2:$O$8105, Comuni!$F$2:$F$8105)</f>
        <v>10</v>
      </c>
      <c r="H2577" s="1">
        <f>LOOKUP(laureati_1999_2011_ateneoxgenere[[#This Row],[Enna ]], Comuni!$O$2:$O$8105, Comuni!$G$2:$G$8105)</f>
        <v>18</v>
      </c>
      <c r="I2577" s="1">
        <f>LOOKUP(laureati_1999_2011_ateneoxgenere[[#This Row],[Enna ]], Comuni!$O$2:$O$8105, Comuni!$H$2:$H$8105)</f>
        <v>10</v>
      </c>
      <c r="J2577" s="1">
        <f>LOOKUP(laureati_1999_2011_ateneoxgenere[[#This Row],[Enna ]], Comuni!$O$2:$O$8105, Comuni!$I$2:$I$8105)</f>
        <v>27</v>
      </c>
      <c r="K2577" t="s">
        <v>7</v>
      </c>
      <c r="L2577">
        <v>1011</v>
      </c>
    </row>
    <row r="2578" spans="1:12" x14ac:dyDescent="0.25">
      <c r="A2578">
        <v>2014</v>
      </c>
      <c r="B2578">
        <v>7601</v>
      </c>
      <c r="C2578" s="1" t="s">
        <v>85</v>
      </c>
      <c r="D2578" s="1" t="str">
        <f>LOOKUP(C2578, '2018'!$C$2:$C$181, '2018'!$D$2:$D$181)</f>
        <v>Potenza</v>
      </c>
      <c r="E2578" s="1">
        <f>LOOKUP(laureati_1999_2011_ateneoxgenere[[#This Row],[Enna ]], Comuni!$O$2:$O$8105, Comuni!$D$2:$D$8105)</f>
        <v>40</v>
      </c>
      <c r="F2578" s="1">
        <f>LOOKUP(laureati_1999_2011_ateneoxgenere[[#This Row],[Enna ]], Comuni!$O$2:$O$8105, Comuni!$E$2:$E$8105)</f>
        <v>38</v>
      </c>
      <c r="G2578" s="1">
        <f>LOOKUP(laureati_1999_2011_ateneoxgenere[[#This Row],[Enna ]], Comuni!$O$2:$O$8105, Comuni!$F$2:$F$8105)</f>
        <v>20</v>
      </c>
      <c r="H2578" s="1">
        <f>LOOKUP(laureati_1999_2011_ateneoxgenere[[#This Row],[Enna ]], Comuni!$O$2:$O$8105, Comuni!$G$2:$G$8105)</f>
        <v>15</v>
      </c>
      <c r="I2578" s="1">
        <f>LOOKUP(laureati_1999_2011_ateneoxgenere[[#This Row],[Enna ]], Comuni!$O$2:$O$8105, Comuni!$H$2:$H$8105)</f>
        <v>48</v>
      </c>
      <c r="J2578" s="1">
        <f>LOOKUP(laureati_1999_2011_ateneoxgenere[[#This Row],[Enna ]], Comuni!$O$2:$O$8105, Comuni!$I$2:$I$8105)</f>
        <v>12</v>
      </c>
      <c r="K2578" t="s">
        <v>96</v>
      </c>
      <c r="L2578">
        <v>620</v>
      </c>
    </row>
    <row r="2579" spans="1:12" x14ac:dyDescent="0.25">
      <c r="A2579">
        <v>2014</v>
      </c>
      <c r="B2579">
        <v>7601</v>
      </c>
      <c r="C2579" s="1" t="s">
        <v>85</v>
      </c>
      <c r="D2579" s="1" t="str">
        <f>LOOKUP(C2579, '2018'!$C$2:$C$181, '2018'!$D$2:$D$181)</f>
        <v>Potenza</v>
      </c>
      <c r="E2579" s="1">
        <f>LOOKUP(laureati_1999_2011_ateneoxgenere[[#This Row],[Enna ]], Comuni!$O$2:$O$8105, Comuni!$D$2:$D$8105)</f>
        <v>40</v>
      </c>
      <c r="F2579" s="1">
        <f>LOOKUP(laureati_1999_2011_ateneoxgenere[[#This Row],[Enna ]], Comuni!$O$2:$O$8105, Comuni!$E$2:$E$8105)</f>
        <v>38</v>
      </c>
      <c r="G2579" s="1">
        <f>LOOKUP(laureati_1999_2011_ateneoxgenere[[#This Row],[Enna ]], Comuni!$O$2:$O$8105, Comuni!$F$2:$F$8105)</f>
        <v>20</v>
      </c>
      <c r="H2579" s="1">
        <f>LOOKUP(laureati_1999_2011_ateneoxgenere[[#This Row],[Enna ]], Comuni!$O$2:$O$8105, Comuni!$G$2:$G$8105)</f>
        <v>15</v>
      </c>
      <c r="I2579" s="1">
        <f>LOOKUP(laureati_1999_2011_ateneoxgenere[[#This Row],[Enna ]], Comuni!$O$2:$O$8105, Comuni!$H$2:$H$8105)</f>
        <v>48</v>
      </c>
      <c r="J2579" s="1">
        <f>LOOKUP(laureati_1999_2011_ateneoxgenere[[#This Row],[Enna ]], Comuni!$O$2:$O$8105, Comuni!$I$2:$I$8105)</f>
        <v>12</v>
      </c>
      <c r="K2579" t="s">
        <v>7</v>
      </c>
      <c r="L2579">
        <v>394</v>
      </c>
    </row>
    <row r="2580" spans="1:12" x14ac:dyDescent="0.25">
      <c r="A2580">
        <v>2014</v>
      </c>
      <c r="B2580">
        <v>7801</v>
      </c>
      <c r="C2580" s="1" t="s">
        <v>86</v>
      </c>
      <c r="D2580" s="1" t="str">
        <f>LOOKUP(C2580, '2018'!$C$2:$C$181, '2018'!$D$2:$D$181)</f>
        <v>Rende</v>
      </c>
      <c r="E2580" s="1">
        <f>LOOKUP(laureati_1999_2011_ateneoxgenere[[#This Row],[Enna ]], Comuni!$O$2:$O$8105, Comuni!$D$2:$D$8105)</f>
        <v>39</v>
      </c>
      <c r="F2580" s="1">
        <f>LOOKUP(laureati_1999_2011_ateneoxgenere[[#This Row],[Enna ]], Comuni!$O$2:$O$8105, Comuni!$E$2:$E$8105)</f>
        <v>20</v>
      </c>
      <c r="G2580" s="1">
        <f>LOOKUP(laureati_1999_2011_ateneoxgenere[[#This Row],[Enna ]], Comuni!$O$2:$O$8105, Comuni!$F$2:$F$8105)</f>
        <v>0</v>
      </c>
      <c r="H2580" s="1">
        <f>LOOKUP(laureati_1999_2011_ateneoxgenere[[#This Row],[Enna ]], Comuni!$O$2:$O$8105, Comuni!$G$2:$G$8105)</f>
        <v>16</v>
      </c>
      <c r="I2580" s="1">
        <f>LOOKUP(laureati_1999_2011_ateneoxgenere[[#This Row],[Enna ]], Comuni!$O$2:$O$8105, Comuni!$H$2:$H$8105)</f>
        <v>10</v>
      </c>
      <c r="J2580" s="1">
        <f>LOOKUP(laureati_1999_2011_ateneoxgenere[[#This Row],[Enna ]], Comuni!$O$2:$O$8105, Comuni!$I$2:$I$8105)</f>
        <v>56</v>
      </c>
      <c r="K2580" t="s">
        <v>96</v>
      </c>
      <c r="L2580">
        <v>3000</v>
      </c>
    </row>
    <row r="2581" spans="1:12" x14ac:dyDescent="0.25">
      <c r="A2581">
        <v>2014</v>
      </c>
      <c r="B2581">
        <v>7801</v>
      </c>
      <c r="C2581" s="1" t="s">
        <v>86</v>
      </c>
      <c r="D2581" s="1" t="str">
        <f>LOOKUP(C2581, '2018'!$C$2:$C$181, '2018'!$D$2:$D$181)</f>
        <v>Rende</v>
      </c>
      <c r="E2581" s="1">
        <f>LOOKUP(laureati_1999_2011_ateneoxgenere[[#This Row],[Enna ]], Comuni!$O$2:$O$8105, Comuni!$D$2:$D$8105)</f>
        <v>39</v>
      </c>
      <c r="F2581" s="1">
        <f>LOOKUP(laureati_1999_2011_ateneoxgenere[[#This Row],[Enna ]], Comuni!$O$2:$O$8105, Comuni!$E$2:$E$8105)</f>
        <v>20</v>
      </c>
      <c r="G2581" s="1">
        <f>LOOKUP(laureati_1999_2011_ateneoxgenere[[#This Row],[Enna ]], Comuni!$O$2:$O$8105, Comuni!$F$2:$F$8105)</f>
        <v>0</v>
      </c>
      <c r="H2581" s="1">
        <f>LOOKUP(laureati_1999_2011_ateneoxgenere[[#This Row],[Enna ]], Comuni!$O$2:$O$8105, Comuni!$G$2:$G$8105)</f>
        <v>16</v>
      </c>
      <c r="I2581" s="1">
        <f>LOOKUP(laureati_1999_2011_ateneoxgenere[[#This Row],[Enna ]], Comuni!$O$2:$O$8105, Comuni!$H$2:$H$8105)</f>
        <v>10</v>
      </c>
      <c r="J2581" s="1">
        <f>LOOKUP(laureati_1999_2011_ateneoxgenere[[#This Row],[Enna ]], Comuni!$O$2:$O$8105, Comuni!$I$2:$I$8105)</f>
        <v>56</v>
      </c>
      <c r="K2581" t="s">
        <v>7</v>
      </c>
      <c r="L2581">
        <v>1757</v>
      </c>
    </row>
    <row r="2582" spans="1:12" x14ac:dyDescent="0.25">
      <c r="A2582">
        <v>2014</v>
      </c>
      <c r="B2582">
        <v>7901</v>
      </c>
      <c r="C2582" s="1" t="s">
        <v>87</v>
      </c>
      <c r="D2582" s="1" t="str">
        <f>LOOKUP(C2582, '2018'!$C$2:$C$181, '2018'!$D$2:$D$181)</f>
        <v>Catanzaro</v>
      </c>
      <c r="E2582" s="1">
        <f>LOOKUP(laureati_1999_2011_ateneoxgenere[[#This Row],[Enna ]], Comuni!$O$2:$O$8105, Comuni!$D$2:$D$8105)</f>
        <v>38</v>
      </c>
      <c r="F2582" s="1">
        <f>LOOKUP(laureati_1999_2011_ateneoxgenere[[#This Row],[Enna ]], Comuni!$O$2:$O$8105, Comuni!$E$2:$E$8105)</f>
        <v>54</v>
      </c>
      <c r="G2582" s="1">
        <f>LOOKUP(laureati_1999_2011_ateneoxgenere[[#This Row],[Enna ]], Comuni!$O$2:$O$8105, Comuni!$F$2:$F$8105)</f>
        <v>22</v>
      </c>
      <c r="H2582" s="1">
        <f>LOOKUP(laureati_1999_2011_ateneoxgenere[[#This Row],[Enna ]], Comuni!$O$2:$O$8105, Comuni!$G$2:$G$8105)</f>
        <v>16</v>
      </c>
      <c r="I2582" s="1">
        <f>LOOKUP(laureati_1999_2011_ateneoxgenere[[#This Row],[Enna ]], Comuni!$O$2:$O$8105, Comuni!$H$2:$H$8105)</f>
        <v>35</v>
      </c>
      <c r="J2582" s="1">
        <f>LOOKUP(laureati_1999_2011_ateneoxgenere[[#This Row],[Enna ]], Comuni!$O$2:$O$8105, Comuni!$I$2:$I$8105)</f>
        <v>35</v>
      </c>
      <c r="K2582" t="s">
        <v>96</v>
      </c>
      <c r="L2582">
        <v>773</v>
      </c>
    </row>
    <row r="2583" spans="1:12" x14ac:dyDescent="0.25">
      <c r="A2583">
        <v>2014</v>
      </c>
      <c r="B2583">
        <v>7901</v>
      </c>
      <c r="C2583" s="1" t="s">
        <v>87</v>
      </c>
      <c r="D2583" s="1" t="str">
        <f>LOOKUP(C2583, '2018'!$C$2:$C$181, '2018'!$D$2:$D$181)</f>
        <v>Catanzaro</v>
      </c>
      <c r="E2583" s="1">
        <f>LOOKUP(laureati_1999_2011_ateneoxgenere[[#This Row],[Enna ]], Comuni!$O$2:$O$8105, Comuni!$D$2:$D$8105)</f>
        <v>38</v>
      </c>
      <c r="F2583" s="1">
        <f>LOOKUP(laureati_1999_2011_ateneoxgenere[[#This Row],[Enna ]], Comuni!$O$2:$O$8105, Comuni!$E$2:$E$8105)</f>
        <v>54</v>
      </c>
      <c r="G2583" s="1">
        <f>LOOKUP(laureati_1999_2011_ateneoxgenere[[#This Row],[Enna ]], Comuni!$O$2:$O$8105, Comuni!$F$2:$F$8105)</f>
        <v>22</v>
      </c>
      <c r="H2583" s="1">
        <f>LOOKUP(laureati_1999_2011_ateneoxgenere[[#This Row],[Enna ]], Comuni!$O$2:$O$8105, Comuni!$G$2:$G$8105)</f>
        <v>16</v>
      </c>
      <c r="I2583" s="1">
        <f>LOOKUP(laureati_1999_2011_ateneoxgenere[[#This Row],[Enna ]], Comuni!$O$2:$O$8105, Comuni!$H$2:$H$8105)</f>
        <v>35</v>
      </c>
      <c r="J2583" s="1">
        <f>LOOKUP(laureati_1999_2011_ateneoxgenere[[#This Row],[Enna ]], Comuni!$O$2:$O$8105, Comuni!$I$2:$I$8105)</f>
        <v>35</v>
      </c>
      <c r="K2583" t="s">
        <v>7</v>
      </c>
      <c r="L2583">
        <v>415</v>
      </c>
    </row>
    <row r="2584" spans="1:12" x14ac:dyDescent="0.25">
      <c r="A2584">
        <v>2014</v>
      </c>
      <c r="B2584">
        <v>8001</v>
      </c>
      <c r="C2584" s="1" t="s">
        <v>88</v>
      </c>
      <c r="D2584" s="1" t="s">
        <v>88</v>
      </c>
      <c r="E2584" s="1">
        <f>LOOKUP(laureati_1999_2011_ateneoxgenere[[#This Row],[Enna ]], Comuni!$O$2:$O$8105, Comuni!$D$2:$D$8105)</f>
        <v>43</v>
      </c>
      <c r="F2584" s="1">
        <f>LOOKUP(laureati_1999_2011_ateneoxgenere[[#This Row],[Enna ]], Comuni!$O$2:$O$8105, Comuni!$E$2:$E$8105)</f>
        <v>41</v>
      </c>
      <c r="G2584" s="1">
        <f>LOOKUP(laureati_1999_2011_ateneoxgenere[[#This Row],[Enna ]], Comuni!$O$2:$O$8105, Comuni!$F$2:$F$8105)</f>
        <v>1</v>
      </c>
      <c r="H2584" s="1">
        <f>LOOKUP(laureati_1999_2011_ateneoxgenere[[#This Row],[Enna ]], Comuni!$O$2:$O$8105, Comuni!$G$2:$G$8105)</f>
        <v>11</v>
      </c>
      <c r="I2584" s="1">
        <f>LOOKUP(laureati_1999_2011_ateneoxgenere[[#This Row],[Enna ]], Comuni!$O$2:$O$8105, Comuni!$H$2:$H$8105)</f>
        <v>32</v>
      </c>
      <c r="J2584" s="1">
        <f>LOOKUP(laureati_1999_2011_ateneoxgenere[[#This Row],[Enna ]], Comuni!$O$2:$O$8105, Comuni!$I$2:$I$8105)</f>
        <v>10</v>
      </c>
      <c r="K2584" t="s">
        <v>96</v>
      </c>
      <c r="L2584">
        <v>499</v>
      </c>
    </row>
    <row r="2585" spans="1:12" x14ac:dyDescent="0.25">
      <c r="A2585">
        <v>2014</v>
      </c>
      <c r="B2585">
        <v>8001</v>
      </c>
      <c r="C2585" s="1" t="s">
        <v>88</v>
      </c>
      <c r="D2585" s="1" t="s">
        <v>88</v>
      </c>
      <c r="E2585" s="1">
        <f>LOOKUP(laureati_1999_2011_ateneoxgenere[[#This Row],[Enna ]], Comuni!$O$2:$O$8105, Comuni!$D$2:$D$8105)</f>
        <v>43</v>
      </c>
      <c r="F2585" s="1">
        <f>LOOKUP(laureati_1999_2011_ateneoxgenere[[#This Row],[Enna ]], Comuni!$O$2:$O$8105, Comuni!$E$2:$E$8105)</f>
        <v>41</v>
      </c>
      <c r="G2585" s="1">
        <f>LOOKUP(laureati_1999_2011_ateneoxgenere[[#This Row],[Enna ]], Comuni!$O$2:$O$8105, Comuni!$F$2:$F$8105)</f>
        <v>1</v>
      </c>
      <c r="H2585" s="1">
        <f>LOOKUP(laureati_1999_2011_ateneoxgenere[[#This Row],[Enna ]], Comuni!$O$2:$O$8105, Comuni!$G$2:$G$8105)</f>
        <v>11</v>
      </c>
      <c r="I2585" s="1">
        <f>LOOKUP(laureati_1999_2011_ateneoxgenere[[#This Row],[Enna ]], Comuni!$O$2:$O$8105, Comuni!$H$2:$H$8105)</f>
        <v>32</v>
      </c>
      <c r="J2585" s="1">
        <f>LOOKUP(laureati_1999_2011_ateneoxgenere[[#This Row],[Enna ]], Comuni!$O$2:$O$8105, Comuni!$I$2:$I$8105)</f>
        <v>10</v>
      </c>
      <c r="K2585" t="s">
        <v>7</v>
      </c>
      <c r="L2585">
        <v>557</v>
      </c>
    </row>
    <row r="2586" spans="1:12" x14ac:dyDescent="0.25">
      <c r="A2586">
        <v>2014</v>
      </c>
      <c r="B2586">
        <v>8003</v>
      </c>
      <c r="C2586" s="1" t="s">
        <v>89</v>
      </c>
      <c r="D2586" s="1" t="s">
        <v>88</v>
      </c>
      <c r="E2586" s="1">
        <f>LOOKUP(laureati_1999_2011_ateneoxgenere[[#This Row],[Enna ]], Comuni!$O$2:$O$8105, Comuni!$D$2:$D$8105)</f>
        <v>43</v>
      </c>
      <c r="F2586" s="1">
        <f>LOOKUP(laureati_1999_2011_ateneoxgenere[[#This Row],[Enna ]], Comuni!$O$2:$O$8105, Comuni!$E$2:$E$8105)</f>
        <v>41</v>
      </c>
      <c r="G2586" s="1">
        <f>LOOKUP(laureati_1999_2011_ateneoxgenere[[#This Row],[Enna ]], Comuni!$O$2:$O$8105, Comuni!$F$2:$F$8105)</f>
        <v>1</v>
      </c>
      <c r="H2586" s="1">
        <f>LOOKUP(laureati_1999_2011_ateneoxgenere[[#This Row],[Enna ]], Comuni!$O$2:$O$8105, Comuni!$G$2:$G$8105)</f>
        <v>11</v>
      </c>
      <c r="I2586" s="1">
        <f>LOOKUP(laureati_1999_2011_ateneoxgenere[[#This Row],[Enna ]], Comuni!$O$2:$O$8105, Comuni!$H$2:$H$8105)</f>
        <v>32</v>
      </c>
      <c r="J2586" s="1">
        <f>LOOKUP(laureati_1999_2011_ateneoxgenere[[#This Row],[Enna ]], Comuni!$O$2:$O$8105, Comuni!$I$2:$I$8105)</f>
        <v>10</v>
      </c>
      <c r="K2586" t="s">
        <v>96</v>
      </c>
      <c r="L2586">
        <v>134</v>
      </c>
    </row>
    <row r="2587" spans="1:12" x14ac:dyDescent="0.25">
      <c r="A2587">
        <v>2014</v>
      </c>
      <c r="B2587">
        <v>8003</v>
      </c>
      <c r="C2587" s="1" t="s">
        <v>89</v>
      </c>
      <c r="D2587" s="1" t="s">
        <v>88</v>
      </c>
      <c r="E2587" s="1">
        <f>LOOKUP(laureati_1999_2011_ateneoxgenere[[#This Row],[Enna ]], Comuni!$O$2:$O$8105, Comuni!$D$2:$D$8105)</f>
        <v>43</v>
      </c>
      <c r="F2587" s="1">
        <f>LOOKUP(laureati_1999_2011_ateneoxgenere[[#This Row],[Enna ]], Comuni!$O$2:$O$8105, Comuni!$E$2:$E$8105)</f>
        <v>41</v>
      </c>
      <c r="G2587" s="1">
        <f>LOOKUP(laureati_1999_2011_ateneoxgenere[[#This Row],[Enna ]], Comuni!$O$2:$O$8105, Comuni!$F$2:$F$8105)</f>
        <v>1</v>
      </c>
      <c r="H2587" s="1">
        <f>LOOKUP(laureati_1999_2011_ateneoxgenere[[#This Row],[Enna ]], Comuni!$O$2:$O$8105, Comuni!$G$2:$G$8105)</f>
        <v>11</v>
      </c>
      <c r="I2587" s="1">
        <f>LOOKUP(laureati_1999_2011_ateneoxgenere[[#This Row],[Enna ]], Comuni!$O$2:$O$8105, Comuni!$H$2:$H$8105)</f>
        <v>32</v>
      </c>
      <c r="J2587" s="1">
        <f>LOOKUP(laureati_1999_2011_ateneoxgenere[[#This Row],[Enna ]], Comuni!$O$2:$O$8105, Comuni!$I$2:$I$8105)</f>
        <v>10</v>
      </c>
      <c r="K2587" t="s">
        <v>7</v>
      </c>
      <c r="L2587">
        <v>18</v>
      </c>
    </row>
    <row r="2588" spans="1:12" x14ac:dyDescent="0.25">
      <c r="A2588">
        <v>2014</v>
      </c>
      <c r="B2588">
        <v>8201</v>
      </c>
      <c r="C2588" s="1" t="s">
        <v>90</v>
      </c>
      <c r="D2588" s="1" t="str">
        <f>LOOKUP(C2588, '2018'!$C$2:$C$181, '2018'!$D$2:$D$181)</f>
        <v>Palermo</v>
      </c>
      <c r="E2588" s="1">
        <f>LOOKUP(laureati_1999_2011_ateneoxgenere[[#This Row],[Enna ]], Comuni!$O$2:$O$8105, Comuni!$D$2:$D$8105)</f>
        <v>38</v>
      </c>
      <c r="F2588" s="1">
        <f>LOOKUP(laureati_1999_2011_ateneoxgenere[[#This Row],[Enna ]], Comuni!$O$2:$O$8105, Comuni!$E$2:$E$8105)</f>
        <v>7</v>
      </c>
      <c r="G2588" s="1">
        <f>LOOKUP(laureati_1999_2011_ateneoxgenere[[#This Row],[Enna ]], Comuni!$O$2:$O$8105, Comuni!$F$2:$F$8105)</f>
        <v>0</v>
      </c>
      <c r="H2588" s="1">
        <f>LOOKUP(laureati_1999_2011_ateneoxgenere[[#This Row],[Enna ]], Comuni!$O$2:$O$8105, Comuni!$G$2:$G$8105)</f>
        <v>13</v>
      </c>
      <c r="I2588" s="1">
        <f>LOOKUP(laureati_1999_2011_ateneoxgenere[[#This Row],[Enna ]], Comuni!$O$2:$O$8105, Comuni!$H$2:$H$8105)</f>
        <v>21</v>
      </c>
      <c r="J2588" s="1">
        <f>LOOKUP(laureati_1999_2011_ateneoxgenere[[#This Row],[Enna ]], Comuni!$O$2:$O$8105, Comuni!$I$2:$I$8105)</f>
        <v>43</v>
      </c>
      <c r="K2588" t="s">
        <v>96</v>
      </c>
      <c r="L2588">
        <v>4871</v>
      </c>
    </row>
    <row r="2589" spans="1:12" x14ac:dyDescent="0.25">
      <c r="A2589">
        <v>2014</v>
      </c>
      <c r="B2589">
        <v>8201</v>
      </c>
      <c r="C2589" s="1" t="s">
        <v>90</v>
      </c>
      <c r="D2589" s="1" t="str">
        <f>LOOKUP(C2589, '2018'!$C$2:$C$181, '2018'!$D$2:$D$181)</f>
        <v>Palermo</v>
      </c>
      <c r="E2589" s="1">
        <f>LOOKUP(laureati_1999_2011_ateneoxgenere[[#This Row],[Enna ]], Comuni!$O$2:$O$8105, Comuni!$D$2:$D$8105)</f>
        <v>38</v>
      </c>
      <c r="F2589" s="1">
        <f>LOOKUP(laureati_1999_2011_ateneoxgenere[[#This Row],[Enna ]], Comuni!$O$2:$O$8105, Comuni!$E$2:$E$8105)</f>
        <v>7</v>
      </c>
      <c r="G2589" s="1">
        <f>LOOKUP(laureati_1999_2011_ateneoxgenere[[#This Row],[Enna ]], Comuni!$O$2:$O$8105, Comuni!$F$2:$F$8105)</f>
        <v>0</v>
      </c>
      <c r="H2589" s="1">
        <f>LOOKUP(laureati_1999_2011_ateneoxgenere[[#This Row],[Enna ]], Comuni!$O$2:$O$8105, Comuni!$G$2:$G$8105)</f>
        <v>13</v>
      </c>
      <c r="I2589" s="1">
        <f>LOOKUP(laureati_1999_2011_ateneoxgenere[[#This Row],[Enna ]], Comuni!$O$2:$O$8105, Comuni!$H$2:$H$8105)</f>
        <v>21</v>
      </c>
      <c r="J2589" s="1">
        <f>LOOKUP(laureati_1999_2011_ateneoxgenere[[#This Row],[Enna ]], Comuni!$O$2:$O$8105, Comuni!$I$2:$I$8105)</f>
        <v>43</v>
      </c>
      <c r="K2589" t="s">
        <v>7</v>
      </c>
      <c r="L2589">
        <v>2902</v>
      </c>
    </row>
    <row r="2590" spans="1:12" x14ac:dyDescent="0.25">
      <c r="A2590">
        <v>2014</v>
      </c>
      <c r="B2590">
        <v>8301</v>
      </c>
      <c r="C2590" s="1" t="s">
        <v>91</v>
      </c>
      <c r="D2590" s="1" t="str">
        <f>LOOKUP(C2590, '2018'!$C$2:$C$181, '2018'!$D$2:$D$181)</f>
        <v>Messina</v>
      </c>
      <c r="E2590" s="1">
        <f>LOOKUP(laureati_1999_2011_ateneoxgenere[[#This Row],[Enna ]], Comuni!$O$2:$O$8105, Comuni!$D$2:$D$8105)</f>
        <v>38</v>
      </c>
      <c r="F2590" s="1">
        <f>LOOKUP(laureati_1999_2011_ateneoxgenere[[#This Row],[Enna ]], Comuni!$O$2:$O$8105, Comuni!$E$2:$E$8105)</f>
        <v>11</v>
      </c>
      <c r="G2590" s="1">
        <f>LOOKUP(laureati_1999_2011_ateneoxgenere[[#This Row],[Enna ]], Comuni!$O$2:$O$8105, Comuni!$F$2:$F$8105)</f>
        <v>36</v>
      </c>
      <c r="H2590" s="1">
        <f>LOOKUP(laureati_1999_2011_ateneoxgenere[[#This Row],[Enna ]], Comuni!$O$2:$O$8105, Comuni!$G$2:$G$8105)</f>
        <v>15</v>
      </c>
      <c r="I2590" s="1">
        <f>LOOKUP(laureati_1999_2011_ateneoxgenere[[#This Row],[Enna ]], Comuni!$O$2:$O$8105, Comuni!$H$2:$H$8105)</f>
        <v>33</v>
      </c>
      <c r="J2590" s="1">
        <f>LOOKUP(laureati_1999_2011_ateneoxgenere[[#This Row],[Enna ]], Comuni!$O$2:$O$8105, Comuni!$I$2:$I$8105)</f>
        <v>14</v>
      </c>
      <c r="K2590" t="s">
        <v>96</v>
      </c>
      <c r="L2590">
        <v>2791</v>
      </c>
    </row>
    <row r="2591" spans="1:12" x14ac:dyDescent="0.25">
      <c r="A2591">
        <v>2014</v>
      </c>
      <c r="B2591">
        <v>8301</v>
      </c>
      <c r="C2591" s="1" t="s">
        <v>91</v>
      </c>
      <c r="D2591" s="1" t="str">
        <f>LOOKUP(C2591, '2018'!$C$2:$C$181, '2018'!$D$2:$D$181)</f>
        <v>Messina</v>
      </c>
      <c r="E2591" s="1">
        <f>LOOKUP(laureati_1999_2011_ateneoxgenere[[#This Row],[Enna ]], Comuni!$O$2:$O$8105, Comuni!$D$2:$D$8105)</f>
        <v>38</v>
      </c>
      <c r="F2591" s="1">
        <f>LOOKUP(laureati_1999_2011_ateneoxgenere[[#This Row],[Enna ]], Comuni!$O$2:$O$8105, Comuni!$E$2:$E$8105)</f>
        <v>11</v>
      </c>
      <c r="G2591" s="1">
        <f>LOOKUP(laureati_1999_2011_ateneoxgenere[[#This Row],[Enna ]], Comuni!$O$2:$O$8105, Comuni!$F$2:$F$8105)</f>
        <v>36</v>
      </c>
      <c r="H2591" s="1">
        <f>LOOKUP(laureati_1999_2011_ateneoxgenere[[#This Row],[Enna ]], Comuni!$O$2:$O$8105, Comuni!$G$2:$G$8105)</f>
        <v>15</v>
      </c>
      <c r="I2591" s="1">
        <f>LOOKUP(laureati_1999_2011_ateneoxgenere[[#This Row],[Enna ]], Comuni!$O$2:$O$8105, Comuni!$H$2:$H$8105)</f>
        <v>33</v>
      </c>
      <c r="J2591" s="1">
        <f>LOOKUP(laureati_1999_2011_ateneoxgenere[[#This Row],[Enna ]], Comuni!$O$2:$O$8105, Comuni!$I$2:$I$8105)</f>
        <v>14</v>
      </c>
      <c r="K2591" t="s">
        <v>7</v>
      </c>
      <c r="L2591">
        <v>1470</v>
      </c>
    </row>
    <row r="2592" spans="1:12" x14ac:dyDescent="0.25">
      <c r="A2592">
        <v>2014</v>
      </c>
      <c r="B2592">
        <v>8601</v>
      </c>
      <c r="C2592" s="1" t="s">
        <v>92</v>
      </c>
      <c r="D2592" s="1" t="s">
        <v>8326</v>
      </c>
      <c r="E2592" s="1">
        <f>LOOKUP(laureati_1999_2011_ateneoxgenere[[#This Row],[Enna ]], Comuni!$O$2:$O$8105, Comuni!$D$2:$D$8105)</f>
        <v>37</v>
      </c>
      <c r="F2592" s="1">
        <f>LOOKUP(laureati_1999_2011_ateneoxgenere[[#This Row],[Enna ]], Comuni!$O$2:$O$8105, Comuni!$E$2:$E$8105)</f>
        <v>34</v>
      </c>
      <c r="G2592" s="1">
        <f>LOOKUP(laureati_1999_2011_ateneoxgenere[[#This Row],[Enna ]], Comuni!$O$2:$O$8105, Comuni!$F$2:$F$8105)</f>
        <v>4</v>
      </c>
      <c r="H2592" s="1">
        <f>LOOKUP(laureati_1999_2011_ateneoxgenere[[#This Row],[Enna ]], Comuni!$O$2:$O$8105, Comuni!$G$2:$G$8105)</f>
        <v>14</v>
      </c>
      <c r="I2592" s="1">
        <f>LOOKUP(laureati_1999_2011_ateneoxgenere[[#This Row],[Enna ]], Comuni!$O$2:$O$8105, Comuni!$H$2:$H$8105)</f>
        <v>16</v>
      </c>
      <c r="J2592" s="1">
        <f>LOOKUP(laureati_1999_2011_ateneoxgenere[[#This Row],[Enna ]], Comuni!$O$2:$O$8105, Comuni!$I$2:$I$8105)</f>
        <v>33</v>
      </c>
      <c r="K2592" t="s">
        <v>96</v>
      </c>
      <c r="L2592">
        <v>655</v>
      </c>
    </row>
    <row r="2593" spans="1:12" x14ac:dyDescent="0.25">
      <c r="A2593">
        <v>2014</v>
      </c>
      <c r="B2593">
        <v>8601</v>
      </c>
      <c r="C2593" s="1" t="s">
        <v>92</v>
      </c>
      <c r="D2593" s="1" t="s">
        <v>8326</v>
      </c>
      <c r="E2593" s="1">
        <f>LOOKUP(laureati_1999_2011_ateneoxgenere[[#This Row],[Enna ]], Comuni!$O$2:$O$8105, Comuni!$D$2:$D$8105)</f>
        <v>37</v>
      </c>
      <c r="F2593" s="1">
        <f>LOOKUP(laureati_1999_2011_ateneoxgenere[[#This Row],[Enna ]], Comuni!$O$2:$O$8105, Comuni!$E$2:$E$8105)</f>
        <v>34</v>
      </c>
      <c r="G2593" s="1">
        <f>LOOKUP(laureati_1999_2011_ateneoxgenere[[#This Row],[Enna ]], Comuni!$O$2:$O$8105, Comuni!$F$2:$F$8105)</f>
        <v>4</v>
      </c>
      <c r="H2593" s="1">
        <f>LOOKUP(laureati_1999_2011_ateneoxgenere[[#This Row],[Enna ]], Comuni!$O$2:$O$8105, Comuni!$G$2:$G$8105)</f>
        <v>14</v>
      </c>
      <c r="I2593" s="1">
        <f>LOOKUP(laureati_1999_2011_ateneoxgenere[[#This Row],[Enna ]], Comuni!$O$2:$O$8105, Comuni!$H$2:$H$8105)</f>
        <v>16</v>
      </c>
      <c r="J2593" s="1">
        <f>LOOKUP(laureati_1999_2011_ateneoxgenere[[#This Row],[Enna ]], Comuni!$O$2:$O$8105, Comuni!$I$2:$I$8105)</f>
        <v>33</v>
      </c>
      <c r="K2593" t="s">
        <v>7</v>
      </c>
      <c r="L2593">
        <v>360</v>
      </c>
    </row>
    <row r="2594" spans="1:12" x14ac:dyDescent="0.25">
      <c r="A2594">
        <v>2014</v>
      </c>
      <c r="B2594">
        <v>8701</v>
      </c>
      <c r="C2594" s="1" t="s">
        <v>93</v>
      </c>
      <c r="D2594" s="1" t="str">
        <f>LOOKUP(C2594, '2018'!$C$2:$C$181, '2018'!$D$2:$D$181)</f>
        <v>Catania</v>
      </c>
      <c r="E2594" s="1">
        <f>LOOKUP(laureati_1999_2011_ateneoxgenere[[#This Row],[Enna ]], Comuni!$O$2:$O$8105, Comuni!$D$2:$D$8105)</f>
        <v>37</v>
      </c>
      <c r="F2594" s="1">
        <f>LOOKUP(laureati_1999_2011_ateneoxgenere[[#This Row],[Enna ]], Comuni!$O$2:$O$8105, Comuni!$E$2:$E$8105)</f>
        <v>30</v>
      </c>
      <c r="G2594" s="1">
        <f>LOOKUP(laureati_1999_2011_ateneoxgenere[[#This Row],[Enna ]], Comuni!$O$2:$O$8105, Comuni!$F$2:$F$8105)</f>
        <v>21</v>
      </c>
      <c r="H2594" s="1">
        <f>LOOKUP(laureati_1999_2011_ateneoxgenere[[#This Row],[Enna ]], Comuni!$O$2:$O$8105, Comuni!$G$2:$G$8105)</f>
        <v>15</v>
      </c>
      <c r="I2594" s="1">
        <f>LOOKUP(laureati_1999_2011_ateneoxgenere[[#This Row],[Enna ]], Comuni!$O$2:$O$8105, Comuni!$H$2:$H$8105)</f>
        <v>5</v>
      </c>
      <c r="J2594" s="1">
        <f>LOOKUP(laureati_1999_2011_ateneoxgenere[[#This Row],[Enna ]], Comuni!$O$2:$O$8105, Comuni!$I$2:$I$8105)</f>
        <v>15</v>
      </c>
      <c r="K2594" t="s">
        <v>96</v>
      </c>
      <c r="L2594">
        <v>4359</v>
      </c>
    </row>
    <row r="2595" spans="1:12" x14ac:dyDescent="0.25">
      <c r="A2595">
        <v>2014</v>
      </c>
      <c r="B2595">
        <v>8701</v>
      </c>
      <c r="C2595" s="1" t="s">
        <v>93</v>
      </c>
      <c r="D2595" s="1" t="str">
        <f>LOOKUP(C2595, '2018'!$C$2:$C$181, '2018'!$D$2:$D$181)</f>
        <v>Catania</v>
      </c>
      <c r="E2595" s="1">
        <f>LOOKUP(laureati_1999_2011_ateneoxgenere[[#This Row],[Enna ]], Comuni!$O$2:$O$8105, Comuni!$D$2:$D$8105)</f>
        <v>37</v>
      </c>
      <c r="F2595" s="1">
        <f>LOOKUP(laureati_1999_2011_ateneoxgenere[[#This Row],[Enna ]], Comuni!$O$2:$O$8105, Comuni!$E$2:$E$8105)</f>
        <v>30</v>
      </c>
      <c r="G2595" s="1">
        <f>LOOKUP(laureati_1999_2011_ateneoxgenere[[#This Row],[Enna ]], Comuni!$O$2:$O$8105, Comuni!$F$2:$F$8105)</f>
        <v>21</v>
      </c>
      <c r="H2595" s="1">
        <f>LOOKUP(laureati_1999_2011_ateneoxgenere[[#This Row],[Enna ]], Comuni!$O$2:$O$8105, Comuni!$G$2:$G$8105)</f>
        <v>15</v>
      </c>
      <c r="I2595" s="1">
        <f>LOOKUP(laureati_1999_2011_ateneoxgenere[[#This Row],[Enna ]], Comuni!$O$2:$O$8105, Comuni!$H$2:$H$8105)</f>
        <v>5</v>
      </c>
      <c r="J2595" s="1">
        <f>LOOKUP(laureati_1999_2011_ateneoxgenere[[#This Row],[Enna ]], Comuni!$O$2:$O$8105, Comuni!$I$2:$I$8105)</f>
        <v>15</v>
      </c>
      <c r="K2595" t="s">
        <v>7</v>
      </c>
      <c r="L2595">
        <v>2616</v>
      </c>
    </row>
    <row r="2596" spans="1:12" x14ac:dyDescent="0.25">
      <c r="A2596">
        <v>2014</v>
      </c>
      <c r="B2596">
        <v>9001</v>
      </c>
      <c r="C2596" s="1" t="s">
        <v>94</v>
      </c>
      <c r="D2596" s="1" t="str">
        <f>LOOKUP(C2596, '2018'!$C$2:$C$181, '2018'!$D$2:$D$181)</f>
        <v>Sassari</v>
      </c>
      <c r="E2596" s="1">
        <f>LOOKUP(laureati_1999_2011_ateneoxgenere[[#This Row],[Enna ]], Comuni!$O$2:$O$8105, Comuni!$D$2:$D$8105)</f>
        <v>40</v>
      </c>
      <c r="F2596" s="1">
        <f>LOOKUP(laureati_1999_2011_ateneoxgenere[[#This Row],[Enna ]], Comuni!$O$2:$O$8105, Comuni!$E$2:$E$8105)</f>
        <v>43</v>
      </c>
      <c r="G2596" s="1">
        <f>LOOKUP(laureati_1999_2011_ateneoxgenere[[#This Row],[Enna ]], Comuni!$O$2:$O$8105, Comuni!$F$2:$F$8105)</f>
        <v>45</v>
      </c>
      <c r="H2596" s="1">
        <f>LOOKUP(laureati_1999_2011_ateneoxgenere[[#This Row],[Enna ]], Comuni!$O$2:$O$8105, Comuni!$G$2:$G$8105)</f>
        <v>8</v>
      </c>
      <c r="I2596" s="1">
        <f>LOOKUP(laureati_1999_2011_ateneoxgenere[[#This Row],[Enna ]], Comuni!$O$2:$O$8105, Comuni!$H$2:$H$8105)</f>
        <v>33</v>
      </c>
      <c r="J2596" s="1">
        <f>LOOKUP(laureati_1999_2011_ateneoxgenere[[#This Row],[Enna ]], Comuni!$O$2:$O$8105, Comuni!$I$2:$I$8105)</f>
        <v>38</v>
      </c>
      <c r="K2596" t="s">
        <v>96</v>
      </c>
      <c r="L2596">
        <v>1420</v>
      </c>
    </row>
    <row r="2597" spans="1:12" x14ac:dyDescent="0.25">
      <c r="A2597">
        <v>2014</v>
      </c>
      <c r="B2597">
        <v>9001</v>
      </c>
      <c r="C2597" s="1" t="s">
        <v>94</v>
      </c>
      <c r="D2597" s="1" t="str">
        <f>LOOKUP(C2597, '2018'!$C$2:$C$181, '2018'!$D$2:$D$181)</f>
        <v>Sassari</v>
      </c>
      <c r="E2597" s="1">
        <f>LOOKUP(laureati_1999_2011_ateneoxgenere[[#This Row],[Enna ]], Comuni!$O$2:$O$8105, Comuni!$D$2:$D$8105)</f>
        <v>40</v>
      </c>
      <c r="F2597" s="1">
        <f>LOOKUP(laureati_1999_2011_ateneoxgenere[[#This Row],[Enna ]], Comuni!$O$2:$O$8105, Comuni!$E$2:$E$8105)</f>
        <v>43</v>
      </c>
      <c r="G2597" s="1">
        <f>LOOKUP(laureati_1999_2011_ateneoxgenere[[#This Row],[Enna ]], Comuni!$O$2:$O$8105, Comuni!$F$2:$F$8105)</f>
        <v>45</v>
      </c>
      <c r="H2597" s="1">
        <f>LOOKUP(laureati_1999_2011_ateneoxgenere[[#This Row],[Enna ]], Comuni!$O$2:$O$8105, Comuni!$G$2:$G$8105)</f>
        <v>8</v>
      </c>
      <c r="I2597" s="1">
        <f>LOOKUP(laureati_1999_2011_ateneoxgenere[[#This Row],[Enna ]], Comuni!$O$2:$O$8105, Comuni!$H$2:$H$8105)</f>
        <v>33</v>
      </c>
      <c r="J2597" s="1">
        <f>LOOKUP(laureati_1999_2011_ateneoxgenere[[#This Row],[Enna ]], Comuni!$O$2:$O$8105, Comuni!$I$2:$I$8105)</f>
        <v>38</v>
      </c>
      <c r="K2597" t="s">
        <v>7</v>
      </c>
      <c r="L2597">
        <v>655</v>
      </c>
    </row>
    <row r="2598" spans="1:12" x14ac:dyDescent="0.25">
      <c r="A2598">
        <v>2014</v>
      </c>
      <c r="B2598">
        <v>9201</v>
      </c>
      <c r="C2598" s="1" t="s">
        <v>95</v>
      </c>
      <c r="D2598" s="1" t="str">
        <f>LOOKUP(C2598, '2018'!$C$2:$C$181, '2018'!$D$2:$D$181)</f>
        <v>Cagliari</v>
      </c>
      <c r="E2598" s="1">
        <f>LOOKUP(laureati_1999_2011_ateneoxgenere[[#This Row],[Enna ]], Comuni!$O$2:$O$8105, Comuni!$D$2:$D$8105)</f>
        <v>39</v>
      </c>
      <c r="F2598" s="1">
        <f>LOOKUP(laureati_1999_2011_ateneoxgenere[[#This Row],[Enna ]], Comuni!$O$2:$O$8105, Comuni!$E$2:$E$8105)</f>
        <v>13</v>
      </c>
      <c r="G2598" s="1">
        <f>LOOKUP(laureati_1999_2011_ateneoxgenere[[#This Row],[Enna ]], Comuni!$O$2:$O$8105, Comuni!$F$2:$F$8105)</f>
        <v>7</v>
      </c>
      <c r="H2598" s="1">
        <f>LOOKUP(laureati_1999_2011_ateneoxgenere[[#This Row],[Enna ]], Comuni!$O$2:$O$8105, Comuni!$G$2:$G$8105)</f>
        <v>9</v>
      </c>
      <c r="I2598" s="1">
        <f>LOOKUP(laureati_1999_2011_ateneoxgenere[[#This Row],[Enna ]], Comuni!$O$2:$O$8105, Comuni!$H$2:$H$8105)</f>
        <v>7</v>
      </c>
      <c r="J2598" s="1">
        <f>LOOKUP(laureati_1999_2011_ateneoxgenere[[#This Row],[Enna ]], Comuni!$O$2:$O$8105, Comuni!$I$2:$I$8105)</f>
        <v>4</v>
      </c>
      <c r="K2598" t="s">
        <v>96</v>
      </c>
      <c r="L2598">
        <v>2468</v>
      </c>
    </row>
    <row r="2599" spans="1:12" x14ac:dyDescent="0.25">
      <c r="A2599">
        <v>2014</v>
      </c>
      <c r="B2599">
        <v>9201</v>
      </c>
      <c r="C2599" s="1" t="s">
        <v>95</v>
      </c>
      <c r="D2599" s="1" t="str">
        <f>LOOKUP(C2599, '2018'!$C$2:$C$181, '2018'!$D$2:$D$181)</f>
        <v>Cagliari</v>
      </c>
      <c r="E2599" s="1">
        <f>LOOKUP(laureati_1999_2011_ateneoxgenere[[#This Row],[Enna ]], Comuni!$O$2:$O$8105, Comuni!$D$2:$D$8105)</f>
        <v>39</v>
      </c>
      <c r="F2599" s="1">
        <f>LOOKUP(laureati_1999_2011_ateneoxgenere[[#This Row],[Enna ]], Comuni!$O$2:$O$8105, Comuni!$E$2:$E$8105)</f>
        <v>13</v>
      </c>
      <c r="G2599" s="1">
        <f>LOOKUP(laureati_1999_2011_ateneoxgenere[[#This Row],[Enna ]], Comuni!$O$2:$O$8105, Comuni!$F$2:$F$8105)</f>
        <v>7</v>
      </c>
      <c r="H2599" s="1">
        <f>LOOKUP(laureati_1999_2011_ateneoxgenere[[#This Row],[Enna ]], Comuni!$O$2:$O$8105, Comuni!$G$2:$G$8105)</f>
        <v>9</v>
      </c>
      <c r="I2599" s="1">
        <f>LOOKUP(laureati_1999_2011_ateneoxgenere[[#This Row],[Enna ]], Comuni!$O$2:$O$8105, Comuni!$H$2:$H$8105)</f>
        <v>7</v>
      </c>
      <c r="J2599" s="1">
        <f>LOOKUP(laureati_1999_2011_ateneoxgenere[[#This Row],[Enna ]], Comuni!$O$2:$O$8105, Comuni!$I$2:$I$8105)</f>
        <v>4</v>
      </c>
      <c r="K2599" t="s">
        <v>7</v>
      </c>
      <c r="L2599">
        <v>1530</v>
      </c>
    </row>
    <row r="2600" spans="1:12" x14ac:dyDescent="0.25">
      <c r="A2600">
        <v>2015</v>
      </c>
      <c r="B2600">
        <v>101</v>
      </c>
      <c r="C2600" s="1" t="s">
        <v>6</v>
      </c>
      <c r="D2600" s="1" t="str">
        <f>LOOKUP(C2600, '2018'!$C$2:$C$181, '2018'!$D$2:$D$181)</f>
        <v>Torino</v>
      </c>
      <c r="E2600" s="1">
        <f>LOOKUP(laureati_1999_2011_ateneoxgenere[[#This Row],[Enna ]], Comuni!$O$2:$O$8105, Comuni!$D$2:$D$8105)</f>
        <v>45</v>
      </c>
      <c r="F2600" s="1">
        <f>LOOKUP(laureati_1999_2011_ateneoxgenere[[#This Row],[Enna ]], Comuni!$O$2:$O$8105, Comuni!$E$2:$E$8105)</f>
        <v>3</v>
      </c>
      <c r="G2600" s="1">
        <f>LOOKUP(laureati_1999_2011_ateneoxgenere[[#This Row],[Enna ]], Comuni!$O$2:$O$8105, Comuni!$F$2:$F$8105)</f>
        <v>58</v>
      </c>
      <c r="H2600" s="1">
        <f>LOOKUP(laureati_1999_2011_ateneoxgenere[[#This Row],[Enna ]], Comuni!$O$2:$O$8105, Comuni!$G$2:$G$8105)</f>
        <v>7</v>
      </c>
      <c r="I2600" s="1">
        <f>LOOKUP(laureati_1999_2011_ateneoxgenere[[#This Row],[Enna ]], Comuni!$O$2:$O$8105, Comuni!$H$2:$H$8105)</f>
        <v>40</v>
      </c>
      <c r="J2600" s="1">
        <f>LOOKUP(laureati_1999_2011_ateneoxgenere[[#This Row],[Enna ]], Comuni!$O$2:$O$8105, Comuni!$I$2:$I$8105)</f>
        <v>56</v>
      </c>
      <c r="K2600" t="s">
        <v>96</v>
      </c>
      <c r="L2600">
        <v>7228</v>
      </c>
    </row>
    <row r="2601" spans="1:12" x14ac:dyDescent="0.25">
      <c r="A2601">
        <v>2015</v>
      </c>
      <c r="B2601">
        <v>101</v>
      </c>
      <c r="C2601" s="1" t="s">
        <v>6</v>
      </c>
      <c r="D2601" s="1" t="str">
        <f>LOOKUP(C2601, '2018'!$C$2:$C$181, '2018'!$D$2:$D$181)</f>
        <v>Torino</v>
      </c>
      <c r="E2601" s="1">
        <f>LOOKUP(laureati_1999_2011_ateneoxgenere[[#This Row],[Enna ]], Comuni!$O$2:$O$8105, Comuni!$D$2:$D$8105)</f>
        <v>45</v>
      </c>
      <c r="F2601" s="1">
        <f>LOOKUP(laureati_1999_2011_ateneoxgenere[[#This Row],[Enna ]], Comuni!$O$2:$O$8105, Comuni!$E$2:$E$8105)</f>
        <v>3</v>
      </c>
      <c r="G2601" s="1">
        <f>LOOKUP(laureati_1999_2011_ateneoxgenere[[#This Row],[Enna ]], Comuni!$O$2:$O$8105, Comuni!$F$2:$F$8105)</f>
        <v>58</v>
      </c>
      <c r="H2601" s="1">
        <f>LOOKUP(laureati_1999_2011_ateneoxgenere[[#This Row],[Enna ]], Comuni!$O$2:$O$8105, Comuni!$G$2:$G$8105)</f>
        <v>7</v>
      </c>
      <c r="I2601" s="1">
        <f>LOOKUP(laureati_1999_2011_ateneoxgenere[[#This Row],[Enna ]], Comuni!$O$2:$O$8105, Comuni!$H$2:$H$8105)</f>
        <v>40</v>
      </c>
      <c r="J2601" s="1">
        <f>LOOKUP(laureati_1999_2011_ateneoxgenere[[#This Row],[Enna ]], Comuni!$O$2:$O$8105, Comuni!$I$2:$I$8105)</f>
        <v>56</v>
      </c>
      <c r="K2601" t="s">
        <v>7</v>
      </c>
      <c r="L2601">
        <v>4199</v>
      </c>
    </row>
    <row r="2602" spans="1:12" x14ac:dyDescent="0.25">
      <c r="A2602">
        <v>2015</v>
      </c>
      <c r="B2602">
        <v>102</v>
      </c>
      <c r="C2602" s="1" t="s">
        <v>8</v>
      </c>
      <c r="D2602" s="1" t="str">
        <f>LOOKUP(C2602, '2018'!$C$2:$C$181, '2018'!$D$2:$D$181)</f>
        <v xml:space="preserve">Torino </v>
      </c>
      <c r="E2602" s="1">
        <f>LOOKUP(laureati_1999_2011_ateneoxgenere[[#This Row],[Enna ]], Comuni!$O$2:$O$8105, Comuni!$D$2:$D$8105)</f>
        <v>45</v>
      </c>
      <c r="F2602" s="1">
        <f>LOOKUP(laureati_1999_2011_ateneoxgenere[[#This Row],[Enna ]], Comuni!$O$2:$O$8105, Comuni!$E$2:$E$8105)</f>
        <v>3</v>
      </c>
      <c r="G2602" s="1">
        <f>LOOKUP(laureati_1999_2011_ateneoxgenere[[#This Row],[Enna ]], Comuni!$O$2:$O$8105, Comuni!$F$2:$F$8105)</f>
        <v>58</v>
      </c>
      <c r="H2602" s="1">
        <f>LOOKUP(laureati_1999_2011_ateneoxgenere[[#This Row],[Enna ]], Comuni!$O$2:$O$8105, Comuni!$G$2:$G$8105)</f>
        <v>7</v>
      </c>
      <c r="I2602" s="1">
        <f>LOOKUP(laureati_1999_2011_ateneoxgenere[[#This Row],[Enna ]], Comuni!$O$2:$O$8105, Comuni!$H$2:$H$8105)</f>
        <v>40</v>
      </c>
      <c r="J2602" s="1">
        <f>LOOKUP(laureati_1999_2011_ateneoxgenere[[#This Row],[Enna ]], Comuni!$O$2:$O$8105, Comuni!$I$2:$I$8105)</f>
        <v>56</v>
      </c>
      <c r="K2602" t="s">
        <v>96</v>
      </c>
      <c r="L2602">
        <v>1934</v>
      </c>
    </row>
    <row r="2603" spans="1:12" x14ac:dyDescent="0.25">
      <c r="A2603">
        <v>2015</v>
      </c>
      <c r="B2603">
        <v>102</v>
      </c>
      <c r="C2603" s="1" t="s">
        <v>8</v>
      </c>
      <c r="D2603" s="1" t="str">
        <f>LOOKUP(C2603, '2018'!$C$2:$C$181, '2018'!$D$2:$D$181)</f>
        <v xml:space="preserve">Torino </v>
      </c>
      <c r="E2603" s="1">
        <f>LOOKUP(laureati_1999_2011_ateneoxgenere[[#This Row],[Enna ]], Comuni!$O$2:$O$8105, Comuni!$D$2:$D$8105)</f>
        <v>45</v>
      </c>
      <c r="F2603" s="1">
        <f>LOOKUP(laureati_1999_2011_ateneoxgenere[[#This Row],[Enna ]], Comuni!$O$2:$O$8105, Comuni!$E$2:$E$8105)</f>
        <v>3</v>
      </c>
      <c r="G2603" s="1">
        <f>LOOKUP(laureati_1999_2011_ateneoxgenere[[#This Row],[Enna ]], Comuni!$O$2:$O$8105, Comuni!$F$2:$F$8105)</f>
        <v>58</v>
      </c>
      <c r="H2603" s="1">
        <f>LOOKUP(laureati_1999_2011_ateneoxgenere[[#This Row],[Enna ]], Comuni!$O$2:$O$8105, Comuni!$G$2:$G$8105)</f>
        <v>7</v>
      </c>
      <c r="I2603" s="1">
        <f>LOOKUP(laureati_1999_2011_ateneoxgenere[[#This Row],[Enna ]], Comuni!$O$2:$O$8105, Comuni!$H$2:$H$8105)</f>
        <v>40</v>
      </c>
      <c r="J2603" s="1">
        <f>LOOKUP(laureati_1999_2011_ateneoxgenere[[#This Row],[Enna ]], Comuni!$O$2:$O$8105, Comuni!$I$2:$I$8105)</f>
        <v>56</v>
      </c>
      <c r="K2603" t="s">
        <v>7</v>
      </c>
      <c r="L2603">
        <v>4480</v>
      </c>
    </row>
    <row r="2604" spans="1:12" x14ac:dyDescent="0.25">
      <c r="A2604">
        <v>2015</v>
      </c>
      <c r="B2604">
        <v>201</v>
      </c>
      <c r="C2604" s="1" t="s">
        <v>9</v>
      </c>
      <c r="D2604" s="1" t="str">
        <f>LOOKUP(C2604, '2018'!$C$2:$C$181, '2018'!$D$2:$D$181)</f>
        <v>Vercelli</v>
      </c>
      <c r="E2604" s="1">
        <f>LOOKUP(laureati_1999_2011_ateneoxgenere[[#This Row],[Enna ]], Comuni!$O$2:$O$8105, Comuni!$D$2:$D$8105)</f>
        <v>45</v>
      </c>
      <c r="F2604" s="1">
        <f>LOOKUP(laureati_1999_2011_ateneoxgenere[[#This Row],[Enna ]], Comuni!$O$2:$O$8105, Comuni!$E$2:$E$8105)</f>
        <v>19</v>
      </c>
      <c r="G2604" s="1">
        <f>LOOKUP(laureati_1999_2011_ateneoxgenere[[#This Row],[Enna ]], Comuni!$O$2:$O$8105, Comuni!$F$2:$F$8105)</f>
        <v>33</v>
      </c>
      <c r="H2604" s="1">
        <f>LOOKUP(laureati_1999_2011_ateneoxgenere[[#This Row],[Enna ]], Comuni!$O$2:$O$8105, Comuni!$G$2:$G$8105)</f>
        <v>8</v>
      </c>
      <c r="I2604" s="1">
        <f>LOOKUP(laureati_1999_2011_ateneoxgenere[[#This Row],[Enna ]], Comuni!$O$2:$O$8105, Comuni!$H$2:$H$8105)</f>
        <v>25</v>
      </c>
      <c r="J2604" s="1">
        <f>LOOKUP(laureati_1999_2011_ateneoxgenere[[#This Row],[Enna ]], Comuni!$O$2:$O$8105, Comuni!$I$2:$I$8105)</f>
        <v>21</v>
      </c>
      <c r="K2604" t="s">
        <v>96</v>
      </c>
      <c r="L2604">
        <v>1124</v>
      </c>
    </row>
    <row r="2605" spans="1:12" x14ac:dyDescent="0.25">
      <c r="A2605">
        <v>2015</v>
      </c>
      <c r="B2605">
        <v>201</v>
      </c>
      <c r="C2605" s="1" t="s">
        <v>9</v>
      </c>
      <c r="D2605" s="1" t="str">
        <f>LOOKUP(C2605, '2018'!$C$2:$C$181, '2018'!$D$2:$D$181)</f>
        <v>Vercelli</v>
      </c>
      <c r="E2605" s="1">
        <f>LOOKUP(laureati_1999_2011_ateneoxgenere[[#This Row],[Enna ]], Comuni!$O$2:$O$8105, Comuni!$D$2:$D$8105)</f>
        <v>45</v>
      </c>
      <c r="F2605" s="1">
        <f>LOOKUP(laureati_1999_2011_ateneoxgenere[[#This Row],[Enna ]], Comuni!$O$2:$O$8105, Comuni!$E$2:$E$8105)</f>
        <v>19</v>
      </c>
      <c r="G2605" s="1">
        <f>LOOKUP(laureati_1999_2011_ateneoxgenere[[#This Row],[Enna ]], Comuni!$O$2:$O$8105, Comuni!$F$2:$F$8105)</f>
        <v>33</v>
      </c>
      <c r="H2605" s="1">
        <f>LOOKUP(laureati_1999_2011_ateneoxgenere[[#This Row],[Enna ]], Comuni!$O$2:$O$8105, Comuni!$G$2:$G$8105)</f>
        <v>8</v>
      </c>
      <c r="I2605" s="1">
        <f>LOOKUP(laureati_1999_2011_ateneoxgenere[[#This Row],[Enna ]], Comuni!$O$2:$O$8105, Comuni!$H$2:$H$8105)</f>
        <v>25</v>
      </c>
      <c r="J2605" s="1">
        <f>LOOKUP(laureati_1999_2011_ateneoxgenere[[#This Row],[Enna ]], Comuni!$O$2:$O$8105, Comuni!$I$2:$I$8105)</f>
        <v>21</v>
      </c>
      <c r="K2605" t="s">
        <v>7</v>
      </c>
      <c r="L2605">
        <v>633</v>
      </c>
    </row>
    <row r="2606" spans="1:12" x14ac:dyDescent="0.25">
      <c r="A2606">
        <v>2015</v>
      </c>
      <c r="B2606">
        <v>401</v>
      </c>
      <c r="C2606" s="1" t="s">
        <v>10</v>
      </c>
      <c r="D2606" s="1" t="s">
        <v>657</v>
      </c>
      <c r="E2606" s="1">
        <f>LOOKUP(laureati_1999_2011_ateneoxgenere[[#This Row],[Enna ]], Comuni!$O$2:$O$8105, Comuni!$D$2:$D$8105)</f>
        <v>44</v>
      </c>
      <c r="F2606" s="1">
        <f>LOOKUP(laureati_1999_2011_ateneoxgenere[[#This Row],[Enna ]], Comuni!$O$2:$O$8105, Comuni!$E$2:$E$8105)</f>
        <v>41</v>
      </c>
      <c r="G2606" s="1">
        <f>LOOKUP(laureati_1999_2011_ateneoxgenere[[#This Row],[Enna ]], Comuni!$O$2:$O$8105, Comuni!$F$2:$F$8105)</f>
        <v>55</v>
      </c>
      <c r="H2606" s="1">
        <f>LOOKUP(laureati_1999_2011_ateneoxgenere[[#This Row],[Enna ]], Comuni!$O$2:$O$8105, Comuni!$G$2:$G$8105)</f>
        <v>7</v>
      </c>
      <c r="I2606" s="1">
        <f>LOOKUP(laureati_1999_2011_ateneoxgenere[[#This Row],[Enna ]], Comuni!$O$2:$O$8105, Comuni!$H$2:$H$8105)</f>
        <v>51</v>
      </c>
      <c r="J2606" s="1">
        <f>LOOKUP(laureati_1999_2011_ateneoxgenere[[#This Row],[Enna ]], Comuni!$O$2:$O$8105, Comuni!$I$2:$I$8105)</f>
        <v>23</v>
      </c>
      <c r="K2606" t="s">
        <v>96</v>
      </c>
      <c r="L2606">
        <v>39</v>
      </c>
    </row>
    <row r="2607" spans="1:12" x14ac:dyDescent="0.25">
      <c r="A2607">
        <v>2015</v>
      </c>
      <c r="B2607">
        <v>401</v>
      </c>
      <c r="C2607" s="1" t="s">
        <v>10</v>
      </c>
      <c r="D2607" s="1" t="s">
        <v>657</v>
      </c>
      <c r="E2607" s="1">
        <f>LOOKUP(laureati_1999_2011_ateneoxgenere[[#This Row],[Enna ]], Comuni!$O$2:$O$8105, Comuni!$D$2:$D$8105)</f>
        <v>44</v>
      </c>
      <c r="F2607" s="1">
        <f>LOOKUP(laureati_1999_2011_ateneoxgenere[[#This Row],[Enna ]], Comuni!$O$2:$O$8105, Comuni!$E$2:$E$8105)</f>
        <v>41</v>
      </c>
      <c r="G2607" s="1">
        <f>LOOKUP(laureati_1999_2011_ateneoxgenere[[#This Row],[Enna ]], Comuni!$O$2:$O$8105, Comuni!$F$2:$F$8105)</f>
        <v>55</v>
      </c>
      <c r="H2607" s="1">
        <f>LOOKUP(laureati_1999_2011_ateneoxgenere[[#This Row],[Enna ]], Comuni!$O$2:$O$8105, Comuni!$G$2:$G$8105)</f>
        <v>7</v>
      </c>
      <c r="I2607" s="1">
        <f>LOOKUP(laureati_1999_2011_ateneoxgenere[[#This Row],[Enna ]], Comuni!$O$2:$O$8105, Comuni!$H$2:$H$8105)</f>
        <v>51</v>
      </c>
      <c r="J2607" s="1">
        <f>LOOKUP(laureati_1999_2011_ateneoxgenere[[#This Row],[Enna ]], Comuni!$O$2:$O$8105, Comuni!$I$2:$I$8105)</f>
        <v>23</v>
      </c>
      <c r="K2607" t="s">
        <v>7</v>
      </c>
      <c r="L2607">
        <v>32</v>
      </c>
    </row>
    <row r="2608" spans="1:12" x14ac:dyDescent="0.25">
      <c r="A2608">
        <v>2015</v>
      </c>
      <c r="B2608">
        <v>701</v>
      </c>
      <c r="C2608" s="1" t="s">
        <v>11</v>
      </c>
      <c r="D2608" s="1" t="str">
        <f>LOOKUP(C2608, '2018'!$C$2:$C$181, '2018'!$D$2:$D$181)</f>
        <v>Aosta</v>
      </c>
      <c r="E2608" s="1">
        <f>LOOKUP(laureati_1999_2011_ateneoxgenere[[#This Row],[Enna ]], Comuni!$O$2:$O$8105, Comuni!$D$2:$D$8105)</f>
        <v>45</v>
      </c>
      <c r="F2608" s="1">
        <f>LOOKUP(laureati_1999_2011_ateneoxgenere[[#This Row],[Enna ]], Comuni!$O$2:$O$8105, Comuni!$E$2:$E$8105)</f>
        <v>44</v>
      </c>
      <c r="G2608" s="1">
        <f>LOOKUP(laureati_1999_2011_ateneoxgenere[[#This Row],[Enna ]], Comuni!$O$2:$O$8105, Comuni!$F$2:$F$8105)</f>
        <v>18</v>
      </c>
      <c r="H2608" s="1">
        <f>LOOKUP(laureati_1999_2011_ateneoxgenere[[#This Row],[Enna ]], Comuni!$O$2:$O$8105, Comuni!$G$2:$G$8105)</f>
        <v>7</v>
      </c>
      <c r="I2608" s="1">
        <f>LOOKUP(laureati_1999_2011_ateneoxgenere[[#This Row],[Enna ]], Comuni!$O$2:$O$8105, Comuni!$H$2:$H$8105)</f>
        <v>19</v>
      </c>
      <c r="J2608" s="1">
        <f>LOOKUP(laureati_1999_2011_ateneoxgenere[[#This Row],[Enna ]], Comuni!$O$2:$O$8105, Comuni!$I$2:$I$8105)</f>
        <v>14</v>
      </c>
      <c r="K2608" t="s">
        <v>96</v>
      </c>
      <c r="L2608">
        <v>137</v>
      </c>
    </row>
    <row r="2609" spans="1:12" x14ac:dyDescent="0.25">
      <c r="A2609">
        <v>2015</v>
      </c>
      <c r="B2609">
        <v>701</v>
      </c>
      <c r="C2609" s="1" t="s">
        <v>11</v>
      </c>
      <c r="D2609" s="1" t="str">
        <f>LOOKUP(C2609, '2018'!$C$2:$C$181, '2018'!$D$2:$D$181)</f>
        <v>Aosta</v>
      </c>
      <c r="E2609" s="1">
        <f>LOOKUP(laureati_1999_2011_ateneoxgenere[[#This Row],[Enna ]], Comuni!$O$2:$O$8105, Comuni!$D$2:$D$8105)</f>
        <v>45</v>
      </c>
      <c r="F2609" s="1">
        <f>LOOKUP(laureati_1999_2011_ateneoxgenere[[#This Row],[Enna ]], Comuni!$O$2:$O$8105, Comuni!$E$2:$E$8105)</f>
        <v>44</v>
      </c>
      <c r="G2609" s="1">
        <f>LOOKUP(laureati_1999_2011_ateneoxgenere[[#This Row],[Enna ]], Comuni!$O$2:$O$8105, Comuni!$F$2:$F$8105)</f>
        <v>18</v>
      </c>
      <c r="H2609" s="1">
        <f>LOOKUP(laureati_1999_2011_ateneoxgenere[[#This Row],[Enna ]], Comuni!$O$2:$O$8105, Comuni!$G$2:$G$8105)</f>
        <v>7</v>
      </c>
      <c r="I2609" s="1">
        <f>LOOKUP(laureati_1999_2011_ateneoxgenere[[#This Row],[Enna ]], Comuni!$O$2:$O$8105, Comuni!$H$2:$H$8105)</f>
        <v>19</v>
      </c>
      <c r="J2609" s="1">
        <f>LOOKUP(laureati_1999_2011_ateneoxgenere[[#This Row],[Enna ]], Comuni!$O$2:$O$8105, Comuni!$I$2:$I$8105)</f>
        <v>14</v>
      </c>
      <c r="K2609" t="s">
        <v>7</v>
      </c>
      <c r="L2609">
        <v>46</v>
      </c>
    </row>
    <row r="2610" spans="1:12" x14ac:dyDescent="0.25">
      <c r="A2610">
        <v>2015</v>
      </c>
      <c r="B2610">
        <v>1001</v>
      </c>
      <c r="C2610" s="1" t="s">
        <v>12</v>
      </c>
      <c r="D2610" s="1" t="str">
        <f>LOOKUP(C2610, '2018'!$C$2:$C$181, '2018'!$D$2:$D$181)</f>
        <v>Genova</v>
      </c>
      <c r="E2610" s="1">
        <f>LOOKUP(laureati_1999_2011_ateneoxgenere[[#This Row],[Enna ]], Comuni!$O$2:$O$8105, Comuni!$D$2:$D$8105)</f>
        <v>44</v>
      </c>
      <c r="F2610" s="1">
        <f>LOOKUP(laureati_1999_2011_ateneoxgenere[[#This Row],[Enna ]], Comuni!$O$2:$O$8105, Comuni!$E$2:$E$8105)</f>
        <v>24</v>
      </c>
      <c r="G2610" s="1">
        <f>LOOKUP(laureati_1999_2011_ateneoxgenere[[#This Row],[Enna ]], Comuni!$O$2:$O$8105, Comuni!$F$2:$F$8105)</f>
        <v>17</v>
      </c>
      <c r="H2610" s="1">
        <f>LOOKUP(laureati_1999_2011_ateneoxgenere[[#This Row],[Enna ]], Comuni!$O$2:$O$8105, Comuni!$G$2:$G$8105)</f>
        <v>8</v>
      </c>
      <c r="I2610" s="1">
        <f>LOOKUP(laureati_1999_2011_ateneoxgenere[[#This Row],[Enna ]], Comuni!$O$2:$O$8105, Comuni!$H$2:$H$8105)</f>
        <v>56</v>
      </c>
      <c r="J2610" s="1">
        <f>LOOKUP(laureati_1999_2011_ateneoxgenere[[#This Row],[Enna ]], Comuni!$O$2:$O$8105, Comuni!$I$2:$I$8105)</f>
        <v>8</v>
      </c>
      <c r="K2610" t="s">
        <v>96</v>
      </c>
      <c r="L2610">
        <v>3403</v>
      </c>
    </row>
    <row r="2611" spans="1:12" x14ac:dyDescent="0.25">
      <c r="A2611">
        <v>2015</v>
      </c>
      <c r="B2611">
        <v>1001</v>
      </c>
      <c r="C2611" s="1" t="s">
        <v>12</v>
      </c>
      <c r="D2611" s="1" t="str">
        <f>LOOKUP(C2611, '2018'!$C$2:$C$181, '2018'!$D$2:$D$181)</f>
        <v>Genova</v>
      </c>
      <c r="E2611" s="1">
        <f>LOOKUP(laureati_1999_2011_ateneoxgenere[[#This Row],[Enna ]], Comuni!$O$2:$O$8105, Comuni!$D$2:$D$8105)</f>
        <v>44</v>
      </c>
      <c r="F2611" s="1">
        <f>LOOKUP(laureati_1999_2011_ateneoxgenere[[#This Row],[Enna ]], Comuni!$O$2:$O$8105, Comuni!$E$2:$E$8105)</f>
        <v>24</v>
      </c>
      <c r="G2611" s="1">
        <f>LOOKUP(laureati_1999_2011_ateneoxgenere[[#This Row],[Enna ]], Comuni!$O$2:$O$8105, Comuni!$F$2:$F$8105)</f>
        <v>17</v>
      </c>
      <c r="H2611" s="1">
        <f>LOOKUP(laureati_1999_2011_ateneoxgenere[[#This Row],[Enna ]], Comuni!$O$2:$O$8105, Comuni!$G$2:$G$8105)</f>
        <v>8</v>
      </c>
      <c r="I2611" s="1">
        <f>LOOKUP(laureati_1999_2011_ateneoxgenere[[#This Row],[Enna ]], Comuni!$O$2:$O$8105, Comuni!$H$2:$H$8105)</f>
        <v>56</v>
      </c>
      <c r="J2611" s="1">
        <f>LOOKUP(laureati_1999_2011_ateneoxgenere[[#This Row],[Enna ]], Comuni!$O$2:$O$8105, Comuni!$I$2:$I$8105)</f>
        <v>8</v>
      </c>
      <c r="K2611" t="s">
        <v>7</v>
      </c>
      <c r="L2611">
        <v>2509</v>
      </c>
    </row>
    <row r="2612" spans="1:12" x14ac:dyDescent="0.25">
      <c r="A2612">
        <v>2015</v>
      </c>
      <c r="B2612">
        <v>1201</v>
      </c>
      <c r="C2612" s="1" t="s">
        <v>13</v>
      </c>
      <c r="D2612" s="1" t="str">
        <f>LOOKUP(C2612, '2018'!$C$2:$C$181, '2018'!$D$2:$D$181)</f>
        <v xml:space="preserve">Castellanza </v>
      </c>
      <c r="E2612" s="1">
        <f>LOOKUP(laureati_1999_2011_ateneoxgenere[[#This Row],[Enna ]], Comuni!$O$2:$O$8105, Comuni!$D$2:$D$8105)</f>
        <v>45</v>
      </c>
      <c r="F2612" s="1">
        <f>LOOKUP(laureati_1999_2011_ateneoxgenere[[#This Row],[Enna ]], Comuni!$O$2:$O$8105, Comuni!$E$2:$E$8105)</f>
        <v>36</v>
      </c>
      <c r="G2612" s="1">
        <f>LOOKUP(laureati_1999_2011_ateneoxgenere[[#This Row],[Enna ]], Comuni!$O$2:$O$8105, Comuni!$F$2:$F$8105)</f>
        <v>46</v>
      </c>
      <c r="H2612" s="1">
        <f>LOOKUP(laureati_1999_2011_ateneoxgenere[[#This Row],[Enna ]], Comuni!$O$2:$O$8105, Comuni!$G$2:$G$8105)</f>
        <v>8</v>
      </c>
      <c r="I2612" s="1">
        <f>LOOKUP(laureati_1999_2011_ateneoxgenere[[#This Row],[Enna ]], Comuni!$O$2:$O$8105, Comuni!$H$2:$H$8105)</f>
        <v>54</v>
      </c>
      <c r="J2612" s="1">
        <f>LOOKUP(laureati_1999_2011_ateneoxgenere[[#This Row],[Enna ]], Comuni!$O$2:$O$8105, Comuni!$I$2:$I$8105)</f>
        <v>3</v>
      </c>
      <c r="K2612" t="s">
        <v>96</v>
      </c>
      <c r="L2612">
        <v>216</v>
      </c>
    </row>
    <row r="2613" spans="1:12" x14ac:dyDescent="0.25">
      <c r="A2613">
        <v>2015</v>
      </c>
      <c r="B2613">
        <v>1201</v>
      </c>
      <c r="C2613" s="1" t="s">
        <v>13</v>
      </c>
      <c r="D2613" s="1" t="str">
        <f>LOOKUP(C2613, '2018'!$C$2:$C$181, '2018'!$D$2:$D$181)</f>
        <v xml:space="preserve">Castellanza </v>
      </c>
      <c r="E2613" s="1">
        <f>LOOKUP(laureati_1999_2011_ateneoxgenere[[#This Row],[Enna ]], Comuni!$O$2:$O$8105, Comuni!$D$2:$D$8105)</f>
        <v>45</v>
      </c>
      <c r="F2613" s="1">
        <f>LOOKUP(laureati_1999_2011_ateneoxgenere[[#This Row],[Enna ]], Comuni!$O$2:$O$8105, Comuni!$E$2:$E$8105)</f>
        <v>36</v>
      </c>
      <c r="G2613" s="1">
        <f>LOOKUP(laureati_1999_2011_ateneoxgenere[[#This Row],[Enna ]], Comuni!$O$2:$O$8105, Comuni!$F$2:$F$8105)</f>
        <v>46</v>
      </c>
      <c r="H2613" s="1">
        <f>LOOKUP(laureati_1999_2011_ateneoxgenere[[#This Row],[Enna ]], Comuni!$O$2:$O$8105, Comuni!$G$2:$G$8105)</f>
        <v>8</v>
      </c>
      <c r="I2613" s="1">
        <f>LOOKUP(laureati_1999_2011_ateneoxgenere[[#This Row],[Enna ]], Comuni!$O$2:$O$8105, Comuni!$H$2:$H$8105)</f>
        <v>54</v>
      </c>
      <c r="J2613" s="1">
        <f>LOOKUP(laureati_1999_2011_ateneoxgenere[[#This Row],[Enna ]], Comuni!$O$2:$O$8105, Comuni!$I$2:$I$8105)</f>
        <v>3</v>
      </c>
      <c r="K2613" t="s">
        <v>7</v>
      </c>
      <c r="L2613">
        <v>319</v>
      </c>
    </row>
    <row r="2614" spans="1:12" x14ac:dyDescent="0.25">
      <c r="A2614">
        <v>2015</v>
      </c>
      <c r="B2614">
        <v>1202</v>
      </c>
      <c r="C2614" s="1" t="s">
        <v>14</v>
      </c>
      <c r="D2614" s="1" t="str">
        <f>LOOKUP(C2614, '2018'!$C$2:$C$181, '2018'!$D$2:$D$181)</f>
        <v>Como</v>
      </c>
      <c r="E2614" s="1">
        <f>LOOKUP(laureati_1999_2011_ateneoxgenere[[#This Row],[Enna ]], Comuni!$O$2:$O$8105, Comuni!$D$2:$D$8105)</f>
        <v>45</v>
      </c>
      <c r="F2614" s="1">
        <f>LOOKUP(laureati_1999_2011_ateneoxgenere[[#This Row],[Enna ]], Comuni!$O$2:$O$8105, Comuni!$E$2:$E$8105)</f>
        <v>48</v>
      </c>
      <c r="G2614" s="1">
        <f>LOOKUP(laureati_1999_2011_ateneoxgenere[[#This Row],[Enna ]], Comuni!$O$2:$O$8105, Comuni!$F$2:$F$8105)</f>
        <v>25</v>
      </c>
      <c r="H2614" s="1">
        <f>LOOKUP(laureati_1999_2011_ateneoxgenere[[#This Row],[Enna ]], Comuni!$O$2:$O$8105, Comuni!$G$2:$G$8105)</f>
        <v>9</v>
      </c>
      <c r="I2614" s="1">
        <f>LOOKUP(laureati_1999_2011_ateneoxgenere[[#This Row],[Enna ]], Comuni!$O$2:$O$8105, Comuni!$H$2:$H$8105)</f>
        <v>5</v>
      </c>
      <c r="J2614" s="1">
        <f>LOOKUP(laureati_1999_2011_ateneoxgenere[[#This Row],[Enna ]], Comuni!$O$2:$O$8105, Comuni!$I$2:$I$8105)</f>
        <v>17</v>
      </c>
      <c r="K2614" t="s">
        <v>96</v>
      </c>
      <c r="L2614">
        <v>904</v>
      </c>
    </row>
    <row r="2615" spans="1:12" x14ac:dyDescent="0.25">
      <c r="A2615">
        <v>2015</v>
      </c>
      <c r="B2615">
        <v>1202</v>
      </c>
      <c r="C2615" s="1" t="s">
        <v>14</v>
      </c>
      <c r="D2615" s="1" t="str">
        <f>LOOKUP(C2615, '2018'!$C$2:$C$181, '2018'!$D$2:$D$181)</f>
        <v>Como</v>
      </c>
      <c r="E2615" s="1">
        <f>LOOKUP(laureati_1999_2011_ateneoxgenere[[#This Row],[Enna ]], Comuni!$O$2:$O$8105, Comuni!$D$2:$D$8105)</f>
        <v>45</v>
      </c>
      <c r="F2615" s="1">
        <f>LOOKUP(laureati_1999_2011_ateneoxgenere[[#This Row],[Enna ]], Comuni!$O$2:$O$8105, Comuni!$E$2:$E$8105)</f>
        <v>48</v>
      </c>
      <c r="G2615" s="1">
        <f>LOOKUP(laureati_1999_2011_ateneoxgenere[[#This Row],[Enna ]], Comuni!$O$2:$O$8105, Comuni!$F$2:$F$8105)</f>
        <v>25</v>
      </c>
      <c r="H2615" s="1">
        <f>LOOKUP(laureati_1999_2011_ateneoxgenere[[#This Row],[Enna ]], Comuni!$O$2:$O$8105, Comuni!$G$2:$G$8105)</f>
        <v>9</v>
      </c>
      <c r="I2615" s="1">
        <f>LOOKUP(laureati_1999_2011_ateneoxgenere[[#This Row],[Enna ]], Comuni!$O$2:$O$8105, Comuni!$H$2:$H$8105)</f>
        <v>5</v>
      </c>
      <c r="J2615" s="1">
        <f>LOOKUP(laureati_1999_2011_ateneoxgenere[[#This Row],[Enna ]], Comuni!$O$2:$O$8105, Comuni!$I$2:$I$8105)</f>
        <v>17</v>
      </c>
      <c r="K2615" t="s">
        <v>7</v>
      </c>
      <c r="L2615">
        <v>660</v>
      </c>
    </row>
    <row r="2616" spans="1:12" x14ac:dyDescent="0.25">
      <c r="A2616">
        <v>2015</v>
      </c>
      <c r="B2616">
        <v>1301</v>
      </c>
      <c r="C2616" s="1" t="s">
        <v>15</v>
      </c>
      <c r="D2616" s="1" t="str">
        <f>LOOKUP(C2616, '2018'!$C$2:$C$181, '2018'!$D$2:$D$181)</f>
        <v xml:space="preserve">Napoli </v>
      </c>
      <c r="E2616" s="1">
        <f>LOOKUP(laureati_1999_2011_ateneoxgenere[[#This Row],[Enna ]], Comuni!$O$2:$O$8105, Comuni!$D$2:$D$8105)</f>
        <v>40</v>
      </c>
      <c r="F2616" s="1">
        <f>LOOKUP(laureati_1999_2011_ateneoxgenere[[#This Row],[Enna ]], Comuni!$O$2:$O$8105, Comuni!$E$2:$E$8105)</f>
        <v>51</v>
      </c>
      <c r="G2616" s="1">
        <f>LOOKUP(laureati_1999_2011_ateneoxgenere[[#This Row],[Enna ]], Comuni!$O$2:$O$8105, Comuni!$F$2:$F$8105)</f>
        <v>14</v>
      </c>
      <c r="H2616" s="1">
        <f>LOOKUP(laureati_1999_2011_ateneoxgenere[[#This Row],[Enna ]], Comuni!$O$2:$O$8105, Comuni!$G$2:$G$8105)</f>
        <v>14</v>
      </c>
      <c r="I2616" s="1">
        <f>LOOKUP(laureati_1999_2011_ateneoxgenere[[#This Row],[Enna ]], Comuni!$O$2:$O$8105, Comuni!$H$2:$H$8105)</f>
        <v>15</v>
      </c>
      <c r="J2616" s="1">
        <f>LOOKUP(laureati_1999_2011_ateneoxgenere[[#This Row],[Enna ]], Comuni!$O$2:$O$8105, Comuni!$I$2:$I$8105)</f>
        <v>2</v>
      </c>
      <c r="K2616" t="s">
        <v>96</v>
      </c>
      <c r="L2616">
        <v>507</v>
      </c>
    </row>
    <row r="2617" spans="1:12" x14ac:dyDescent="0.25">
      <c r="A2617">
        <v>2015</v>
      </c>
      <c r="B2617">
        <v>1301</v>
      </c>
      <c r="C2617" s="1" t="s">
        <v>15</v>
      </c>
      <c r="D2617" s="1" t="str">
        <f>LOOKUP(C2617, '2018'!$C$2:$C$181, '2018'!$D$2:$D$181)</f>
        <v xml:space="preserve">Napoli </v>
      </c>
      <c r="E2617" s="1">
        <f>LOOKUP(laureati_1999_2011_ateneoxgenere[[#This Row],[Enna ]], Comuni!$O$2:$O$8105, Comuni!$D$2:$D$8105)</f>
        <v>40</v>
      </c>
      <c r="F2617" s="1">
        <f>LOOKUP(laureati_1999_2011_ateneoxgenere[[#This Row],[Enna ]], Comuni!$O$2:$O$8105, Comuni!$E$2:$E$8105)</f>
        <v>51</v>
      </c>
      <c r="G2617" s="1">
        <f>LOOKUP(laureati_1999_2011_ateneoxgenere[[#This Row],[Enna ]], Comuni!$O$2:$O$8105, Comuni!$F$2:$F$8105)</f>
        <v>14</v>
      </c>
      <c r="H2617" s="1">
        <f>LOOKUP(laureati_1999_2011_ateneoxgenere[[#This Row],[Enna ]], Comuni!$O$2:$O$8105, Comuni!$G$2:$G$8105)</f>
        <v>14</v>
      </c>
      <c r="I2617" s="1">
        <f>LOOKUP(laureati_1999_2011_ateneoxgenere[[#This Row],[Enna ]], Comuni!$O$2:$O$8105, Comuni!$H$2:$H$8105)</f>
        <v>15</v>
      </c>
      <c r="J2617" s="1">
        <f>LOOKUP(laureati_1999_2011_ateneoxgenere[[#This Row],[Enna ]], Comuni!$O$2:$O$8105, Comuni!$I$2:$I$8105)</f>
        <v>2</v>
      </c>
      <c r="K2617" t="s">
        <v>7</v>
      </c>
      <c r="L2617">
        <v>404</v>
      </c>
    </row>
    <row r="2618" spans="1:12" x14ac:dyDescent="0.25">
      <c r="A2618">
        <v>2015</v>
      </c>
      <c r="B2618">
        <v>1501</v>
      </c>
      <c r="C2618" s="1" t="s">
        <v>16</v>
      </c>
      <c r="D2618" s="1" t="str">
        <f>LOOKUP(C2618, '2018'!$C$2:$C$181, '2018'!$D$2:$D$181)</f>
        <v>Milano</v>
      </c>
      <c r="E2618" s="1">
        <f>LOOKUP(laureati_1999_2011_ateneoxgenere[[#This Row],[Enna ]], Comuni!$O$2:$O$8105, Comuni!$D$2:$D$8105)</f>
        <v>45</v>
      </c>
      <c r="F2618" s="1">
        <f>LOOKUP(laureati_1999_2011_ateneoxgenere[[#This Row],[Enna ]], Comuni!$O$2:$O$8105, Comuni!$E$2:$E$8105)</f>
        <v>27</v>
      </c>
      <c r="G2618" s="1">
        <f>LOOKUP(laureati_1999_2011_ateneoxgenere[[#This Row],[Enna ]], Comuni!$O$2:$O$8105, Comuni!$F$2:$F$8105)</f>
        <v>57</v>
      </c>
      <c r="H2618" s="1">
        <f>LOOKUP(laureati_1999_2011_ateneoxgenere[[#This Row],[Enna ]], Comuni!$O$2:$O$8105, Comuni!$G$2:$G$8105)</f>
        <v>9</v>
      </c>
      <c r="I2618" s="1">
        <f>LOOKUP(laureati_1999_2011_ateneoxgenere[[#This Row],[Enna ]], Comuni!$O$2:$O$8105, Comuni!$H$2:$H$8105)</f>
        <v>11</v>
      </c>
      <c r="J2618" s="1">
        <f>LOOKUP(laureati_1999_2011_ateneoxgenere[[#This Row],[Enna ]], Comuni!$O$2:$O$8105, Comuni!$I$2:$I$8105)</f>
        <v>24</v>
      </c>
      <c r="K2618" t="s">
        <v>96</v>
      </c>
      <c r="L2618">
        <v>6640</v>
      </c>
    </row>
    <row r="2619" spans="1:12" x14ac:dyDescent="0.25">
      <c r="A2619">
        <v>2015</v>
      </c>
      <c r="B2619">
        <v>1501</v>
      </c>
      <c r="C2619" s="1" t="s">
        <v>16</v>
      </c>
      <c r="D2619" s="1" t="str">
        <f>LOOKUP(C2619, '2018'!$C$2:$C$181, '2018'!$D$2:$D$181)</f>
        <v>Milano</v>
      </c>
      <c r="E2619" s="1">
        <f>LOOKUP(laureati_1999_2011_ateneoxgenere[[#This Row],[Enna ]], Comuni!$O$2:$O$8105, Comuni!$D$2:$D$8105)</f>
        <v>45</v>
      </c>
      <c r="F2619" s="1">
        <f>LOOKUP(laureati_1999_2011_ateneoxgenere[[#This Row],[Enna ]], Comuni!$O$2:$O$8105, Comuni!$E$2:$E$8105)</f>
        <v>27</v>
      </c>
      <c r="G2619" s="1">
        <f>LOOKUP(laureati_1999_2011_ateneoxgenere[[#This Row],[Enna ]], Comuni!$O$2:$O$8105, Comuni!$F$2:$F$8105)</f>
        <v>57</v>
      </c>
      <c r="H2619" s="1">
        <f>LOOKUP(laureati_1999_2011_ateneoxgenere[[#This Row],[Enna ]], Comuni!$O$2:$O$8105, Comuni!$G$2:$G$8105)</f>
        <v>9</v>
      </c>
      <c r="I2619" s="1">
        <f>LOOKUP(laureati_1999_2011_ateneoxgenere[[#This Row],[Enna ]], Comuni!$O$2:$O$8105, Comuni!$H$2:$H$8105)</f>
        <v>11</v>
      </c>
      <c r="J2619" s="1">
        <f>LOOKUP(laureati_1999_2011_ateneoxgenere[[#This Row],[Enna ]], Comuni!$O$2:$O$8105, Comuni!$I$2:$I$8105)</f>
        <v>24</v>
      </c>
      <c r="K2619" t="s">
        <v>7</v>
      </c>
      <c r="L2619">
        <v>4226</v>
      </c>
    </row>
    <row r="2620" spans="1:12" x14ac:dyDescent="0.25">
      <c r="A2620">
        <v>2015</v>
      </c>
      <c r="B2620">
        <v>1502</v>
      </c>
      <c r="C2620" s="1" t="s">
        <v>17</v>
      </c>
      <c r="D2620" s="1" t="str">
        <f>LOOKUP(C2620, '2018'!$C$2:$C$181, '2018'!$D$2:$D$181)</f>
        <v xml:space="preserve">Milano </v>
      </c>
      <c r="E2620" s="1">
        <f>LOOKUP(laureati_1999_2011_ateneoxgenere[[#This Row],[Enna ]], Comuni!$O$2:$O$8105, Comuni!$D$2:$D$8105)</f>
        <v>45</v>
      </c>
      <c r="F2620" s="1">
        <f>LOOKUP(laureati_1999_2011_ateneoxgenere[[#This Row],[Enna ]], Comuni!$O$2:$O$8105, Comuni!$E$2:$E$8105)</f>
        <v>27</v>
      </c>
      <c r="G2620" s="1">
        <f>LOOKUP(laureati_1999_2011_ateneoxgenere[[#This Row],[Enna ]], Comuni!$O$2:$O$8105, Comuni!$F$2:$F$8105)</f>
        <v>57</v>
      </c>
      <c r="H2620" s="1">
        <f>LOOKUP(laureati_1999_2011_ateneoxgenere[[#This Row],[Enna ]], Comuni!$O$2:$O$8105, Comuni!$G$2:$G$8105)</f>
        <v>9</v>
      </c>
      <c r="I2620" s="1">
        <f>LOOKUP(laureati_1999_2011_ateneoxgenere[[#This Row],[Enna ]], Comuni!$O$2:$O$8105, Comuni!$H$2:$H$8105)</f>
        <v>11</v>
      </c>
      <c r="J2620" s="1">
        <f>LOOKUP(laureati_1999_2011_ateneoxgenere[[#This Row],[Enna ]], Comuni!$O$2:$O$8105, Comuni!$I$2:$I$8105)</f>
        <v>24</v>
      </c>
      <c r="K2620" t="s">
        <v>96</v>
      </c>
      <c r="L2620">
        <v>3832</v>
      </c>
    </row>
    <row r="2621" spans="1:12" x14ac:dyDescent="0.25">
      <c r="A2621">
        <v>2015</v>
      </c>
      <c r="B2621">
        <v>1502</v>
      </c>
      <c r="C2621" s="1" t="s">
        <v>17</v>
      </c>
      <c r="D2621" s="1" t="str">
        <f>LOOKUP(C2621, '2018'!$C$2:$C$181, '2018'!$D$2:$D$181)</f>
        <v xml:space="preserve">Milano </v>
      </c>
      <c r="E2621" s="1">
        <f>LOOKUP(laureati_1999_2011_ateneoxgenere[[#This Row],[Enna ]], Comuni!$O$2:$O$8105, Comuni!$D$2:$D$8105)</f>
        <v>45</v>
      </c>
      <c r="F2621" s="1">
        <f>LOOKUP(laureati_1999_2011_ateneoxgenere[[#This Row],[Enna ]], Comuni!$O$2:$O$8105, Comuni!$E$2:$E$8105)</f>
        <v>27</v>
      </c>
      <c r="G2621" s="1">
        <f>LOOKUP(laureati_1999_2011_ateneoxgenere[[#This Row],[Enna ]], Comuni!$O$2:$O$8105, Comuni!$F$2:$F$8105)</f>
        <v>57</v>
      </c>
      <c r="H2621" s="1">
        <f>LOOKUP(laureati_1999_2011_ateneoxgenere[[#This Row],[Enna ]], Comuni!$O$2:$O$8105, Comuni!$G$2:$G$8105)</f>
        <v>9</v>
      </c>
      <c r="I2621" s="1">
        <f>LOOKUP(laureati_1999_2011_ateneoxgenere[[#This Row],[Enna ]], Comuni!$O$2:$O$8105, Comuni!$H$2:$H$8105)</f>
        <v>11</v>
      </c>
      <c r="J2621" s="1">
        <f>LOOKUP(laureati_1999_2011_ateneoxgenere[[#This Row],[Enna ]], Comuni!$O$2:$O$8105, Comuni!$I$2:$I$8105)</f>
        <v>24</v>
      </c>
      <c r="K2621" t="s">
        <v>7</v>
      </c>
      <c r="L2621">
        <v>6566</v>
      </c>
    </row>
    <row r="2622" spans="1:12" x14ac:dyDescent="0.25">
      <c r="A2622">
        <v>2015</v>
      </c>
      <c r="B2622">
        <v>1503</v>
      </c>
      <c r="C2622" s="1" t="s">
        <v>18</v>
      </c>
      <c r="D2622" s="1" t="str">
        <f>LOOKUP(C2622, '2018'!$C$2:$C$181, '2018'!$D$2:$D$181)</f>
        <v xml:space="preserve">Milano </v>
      </c>
      <c r="E2622" s="1">
        <f>LOOKUP(laureati_1999_2011_ateneoxgenere[[#This Row],[Enna ]], Comuni!$O$2:$O$8105, Comuni!$D$2:$D$8105)</f>
        <v>45</v>
      </c>
      <c r="F2622" s="1">
        <f>LOOKUP(laureati_1999_2011_ateneoxgenere[[#This Row],[Enna ]], Comuni!$O$2:$O$8105, Comuni!$E$2:$E$8105)</f>
        <v>27</v>
      </c>
      <c r="G2622" s="1">
        <f>LOOKUP(laureati_1999_2011_ateneoxgenere[[#This Row],[Enna ]], Comuni!$O$2:$O$8105, Comuni!$F$2:$F$8105)</f>
        <v>57</v>
      </c>
      <c r="H2622" s="1">
        <f>LOOKUP(laureati_1999_2011_ateneoxgenere[[#This Row],[Enna ]], Comuni!$O$2:$O$8105, Comuni!$G$2:$G$8105)</f>
        <v>9</v>
      </c>
      <c r="I2622" s="1">
        <f>LOOKUP(laureati_1999_2011_ateneoxgenere[[#This Row],[Enna ]], Comuni!$O$2:$O$8105, Comuni!$H$2:$H$8105)</f>
        <v>11</v>
      </c>
      <c r="J2622" s="1">
        <f>LOOKUP(laureati_1999_2011_ateneoxgenere[[#This Row],[Enna ]], Comuni!$O$2:$O$8105, Comuni!$I$2:$I$8105)</f>
        <v>24</v>
      </c>
      <c r="K2622" t="s">
        <v>96</v>
      </c>
      <c r="L2622">
        <v>2146</v>
      </c>
    </row>
    <row r="2623" spans="1:12" x14ac:dyDescent="0.25">
      <c r="A2623">
        <v>2015</v>
      </c>
      <c r="B2623">
        <v>1503</v>
      </c>
      <c r="C2623" s="1" t="s">
        <v>18</v>
      </c>
      <c r="D2623" s="1" t="str">
        <f>LOOKUP(C2623, '2018'!$C$2:$C$181, '2018'!$D$2:$D$181)</f>
        <v xml:space="preserve">Milano </v>
      </c>
      <c r="E2623" s="1">
        <f>LOOKUP(laureati_1999_2011_ateneoxgenere[[#This Row],[Enna ]], Comuni!$O$2:$O$8105, Comuni!$D$2:$D$8105)</f>
        <v>45</v>
      </c>
      <c r="F2623" s="1">
        <f>LOOKUP(laureati_1999_2011_ateneoxgenere[[#This Row],[Enna ]], Comuni!$O$2:$O$8105, Comuni!$E$2:$E$8105)</f>
        <v>27</v>
      </c>
      <c r="G2623" s="1">
        <f>LOOKUP(laureati_1999_2011_ateneoxgenere[[#This Row],[Enna ]], Comuni!$O$2:$O$8105, Comuni!$F$2:$F$8105)</f>
        <v>57</v>
      </c>
      <c r="H2623" s="1">
        <f>LOOKUP(laureati_1999_2011_ateneoxgenere[[#This Row],[Enna ]], Comuni!$O$2:$O$8105, Comuni!$G$2:$G$8105)</f>
        <v>9</v>
      </c>
      <c r="I2623" s="1">
        <f>LOOKUP(laureati_1999_2011_ateneoxgenere[[#This Row],[Enna ]], Comuni!$O$2:$O$8105, Comuni!$H$2:$H$8105)</f>
        <v>11</v>
      </c>
      <c r="J2623" s="1">
        <f>LOOKUP(laureati_1999_2011_ateneoxgenere[[#This Row],[Enna ]], Comuni!$O$2:$O$8105, Comuni!$I$2:$I$8105)</f>
        <v>24</v>
      </c>
      <c r="K2623" t="s">
        <v>7</v>
      </c>
      <c r="L2623">
        <v>2232</v>
      </c>
    </row>
    <row r="2624" spans="1:12" x14ac:dyDescent="0.25">
      <c r="A2624">
        <v>2015</v>
      </c>
      <c r="B2624">
        <v>1504</v>
      </c>
      <c r="C2624" s="1" t="s">
        <v>19</v>
      </c>
      <c r="D2624" s="1" t="str">
        <f>LOOKUP(C2624, '2018'!$C$2:$C$181, '2018'!$D$2:$D$181)</f>
        <v xml:space="preserve">Milano </v>
      </c>
      <c r="E2624" s="1">
        <f>LOOKUP(laureati_1999_2011_ateneoxgenere[[#This Row],[Enna ]], Comuni!$O$2:$O$8105, Comuni!$D$2:$D$8105)</f>
        <v>45</v>
      </c>
      <c r="F2624" s="1">
        <f>LOOKUP(laureati_1999_2011_ateneoxgenere[[#This Row],[Enna ]], Comuni!$O$2:$O$8105, Comuni!$E$2:$E$8105)</f>
        <v>27</v>
      </c>
      <c r="G2624" s="1">
        <f>LOOKUP(laureati_1999_2011_ateneoxgenere[[#This Row],[Enna ]], Comuni!$O$2:$O$8105, Comuni!$F$2:$F$8105)</f>
        <v>57</v>
      </c>
      <c r="H2624" s="1">
        <f>LOOKUP(laureati_1999_2011_ateneoxgenere[[#This Row],[Enna ]], Comuni!$O$2:$O$8105, Comuni!$G$2:$G$8105)</f>
        <v>9</v>
      </c>
      <c r="I2624" s="1">
        <f>LOOKUP(laureati_1999_2011_ateneoxgenere[[#This Row],[Enna ]], Comuni!$O$2:$O$8105, Comuni!$H$2:$H$8105)</f>
        <v>11</v>
      </c>
      <c r="J2624" s="1">
        <f>LOOKUP(laureati_1999_2011_ateneoxgenere[[#This Row],[Enna ]], Comuni!$O$2:$O$8105, Comuni!$I$2:$I$8105)</f>
        <v>24</v>
      </c>
      <c r="K2624" t="s">
        <v>96</v>
      </c>
      <c r="L2624">
        <v>6136</v>
      </c>
    </row>
    <row r="2625" spans="1:12" x14ac:dyDescent="0.25">
      <c r="A2625">
        <v>2015</v>
      </c>
      <c r="B2625">
        <v>1504</v>
      </c>
      <c r="C2625" s="1" t="s">
        <v>19</v>
      </c>
      <c r="D2625" s="1" t="str">
        <f>LOOKUP(C2625, '2018'!$C$2:$C$181, '2018'!$D$2:$D$181)</f>
        <v xml:space="preserve">Milano </v>
      </c>
      <c r="E2625" s="1">
        <f>LOOKUP(laureati_1999_2011_ateneoxgenere[[#This Row],[Enna ]], Comuni!$O$2:$O$8105, Comuni!$D$2:$D$8105)</f>
        <v>45</v>
      </c>
      <c r="F2625" s="1">
        <f>LOOKUP(laureati_1999_2011_ateneoxgenere[[#This Row],[Enna ]], Comuni!$O$2:$O$8105, Comuni!$E$2:$E$8105)</f>
        <v>27</v>
      </c>
      <c r="G2625" s="1">
        <f>LOOKUP(laureati_1999_2011_ateneoxgenere[[#This Row],[Enna ]], Comuni!$O$2:$O$8105, Comuni!$F$2:$F$8105)</f>
        <v>57</v>
      </c>
      <c r="H2625" s="1">
        <f>LOOKUP(laureati_1999_2011_ateneoxgenere[[#This Row],[Enna ]], Comuni!$O$2:$O$8105, Comuni!$G$2:$G$8105)</f>
        <v>9</v>
      </c>
      <c r="I2625" s="1">
        <f>LOOKUP(laureati_1999_2011_ateneoxgenere[[#This Row],[Enna ]], Comuni!$O$2:$O$8105, Comuni!$H$2:$H$8105)</f>
        <v>11</v>
      </c>
      <c r="J2625" s="1">
        <f>LOOKUP(laureati_1999_2011_ateneoxgenere[[#This Row],[Enna ]], Comuni!$O$2:$O$8105, Comuni!$I$2:$I$8105)</f>
        <v>24</v>
      </c>
      <c r="K2625" t="s">
        <v>7</v>
      </c>
      <c r="L2625">
        <v>3066</v>
      </c>
    </row>
    <row r="2626" spans="1:12" x14ac:dyDescent="0.25">
      <c r="A2626">
        <v>2015</v>
      </c>
      <c r="B2626">
        <v>1505</v>
      </c>
      <c r="C2626" s="1" t="s">
        <v>20</v>
      </c>
      <c r="D2626" s="1" t="str">
        <f>LOOKUP(C2626, '2018'!$C$2:$C$181, '2018'!$D$2:$D$181)</f>
        <v xml:space="preserve">Milano </v>
      </c>
      <c r="E2626" s="1">
        <f>LOOKUP(laureati_1999_2011_ateneoxgenere[[#This Row],[Enna ]], Comuni!$O$2:$O$8105, Comuni!$D$2:$D$8105)</f>
        <v>45</v>
      </c>
      <c r="F2626" s="1">
        <f>LOOKUP(laureati_1999_2011_ateneoxgenere[[#This Row],[Enna ]], Comuni!$O$2:$O$8105, Comuni!$E$2:$E$8105)</f>
        <v>27</v>
      </c>
      <c r="G2626" s="1">
        <f>LOOKUP(laureati_1999_2011_ateneoxgenere[[#This Row],[Enna ]], Comuni!$O$2:$O$8105, Comuni!$F$2:$F$8105)</f>
        <v>57</v>
      </c>
      <c r="H2626" s="1">
        <f>LOOKUP(laureati_1999_2011_ateneoxgenere[[#This Row],[Enna ]], Comuni!$O$2:$O$8105, Comuni!$G$2:$G$8105)</f>
        <v>9</v>
      </c>
      <c r="I2626" s="1">
        <f>LOOKUP(laureati_1999_2011_ateneoxgenere[[#This Row],[Enna ]], Comuni!$O$2:$O$8105, Comuni!$H$2:$H$8105)</f>
        <v>11</v>
      </c>
      <c r="J2626" s="1">
        <f>LOOKUP(laureati_1999_2011_ateneoxgenere[[#This Row],[Enna ]], Comuni!$O$2:$O$8105, Comuni!$I$2:$I$8105)</f>
        <v>24</v>
      </c>
      <c r="K2626" t="s">
        <v>96</v>
      </c>
      <c r="L2626">
        <v>822</v>
      </c>
    </row>
    <row r="2627" spans="1:12" x14ac:dyDescent="0.25">
      <c r="A2627">
        <v>2015</v>
      </c>
      <c r="B2627">
        <v>1505</v>
      </c>
      <c r="C2627" s="1" t="s">
        <v>20</v>
      </c>
      <c r="D2627" s="1" t="str">
        <f>LOOKUP(C2627, '2018'!$C$2:$C$181, '2018'!$D$2:$D$181)</f>
        <v xml:space="preserve">Milano </v>
      </c>
      <c r="E2627" s="1">
        <f>LOOKUP(laureati_1999_2011_ateneoxgenere[[#This Row],[Enna ]], Comuni!$O$2:$O$8105, Comuni!$D$2:$D$8105)</f>
        <v>45</v>
      </c>
      <c r="F2627" s="1">
        <f>LOOKUP(laureati_1999_2011_ateneoxgenere[[#This Row],[Enna ]], Comuni!$O$2:$O$8105, Comuni!$E$2:$E$8105)</f>
        <v>27</v>
      </c>
      <c r="G2627" s="1">
        <f>LOOKUP(laureati_1999_2011_ateneoxgenere[[#This Row],[Enna ]], Comuni!$O$2:$O$8105, Comuni!$F$2:$F$8105)</f>
        <v>57</v>
      </c>
      <c r="H2627" s="1">
        <f>LOOKUP(laureati_1999_2011_ateneoxgenere[[#This Row],[Enna ]], Comuni!$O$2:$O$8105, Comuni!$G$2:$G$8105)</f>
        <v>9</v>
      </c>
      <c r="I2627" s="1">
        <f>LOOKUP(laureati_1999_2011_ateneoxgenere[[#This Row],[Enna ]], Comuni!$O$2:$O$8105, Comuni!$H$2:$H$8105)</f>
        <v>11</v>
      </c>
      <c r="J2627" s="1">
        <f>LOOKUP(laureati_1999_2011_ateneoxgenere[[#This Row],[Enna ]], Comuni!$O$2:$O$8105, Comuni!$I$2:$I$8105)</f>
        <v>24</v>
      </c>
      <c r="K2627" t="s">
        <v>7</v>
      </c>
      <c r="L2627">
        <v>311</v>
      </c>
    </row>
    <row r="2628" spans="1:12" x14ac:dyDescent="0.25">
      <c r="A2628">
        <v>2015</v>
      </c>
      <c r="B2628">
        <v>1508</v>
      </c>
      <c r="C2628" s="1" t="s">
        <v>21</v>
      </c>
      <c r="D2628" s="1" t="str">
        <f>LOOKUP(C2628, '2018'!$C$2:$C$181, '2018'!$D$2:$D$181)</f>
        <v xml:space="preserve">Milano </v>
      </c>
      <c r="E2628" s="1">
        <f>LOOKUP(laureati_1999_2011_ateneoxgenere[[#This Row],[Enna ]], Comuni!$O$2:$O$8105, Comuni!$D$2:$D$8105)</f>
        <v>45</v>
      </c>
      <c r="F2628" s="1">
        <f>LOOKUP(laureati_1999_2011_ateneoxgenere[[#This Row],[Enna ]], Comuni!$O$2:$O$8105, Comuni!$E$2:$E$8105)</f>
        <v>27</v>
      </c>
      <c r="G2628" s="1">
        <f>LOOKUP(laureati_1999_2011_ateneoxgenere[[#This Row],[Enna ]], Comuni!$O$2:$O$8105, Comuni!$F$2:$F$8105)</f>
        <v>57</v>
      </c>
      <c r="H2628" s="1">
        <f>LOOKUP(laureati_1999_2011_ateneoxgenere[[#This Row],[Enna ]], Comuni!$O$2:$O$8105, Comuni!$G$2:$G$8105)</f>
        <v>9</v>
      </c>
      <c r="I2628" s="1">
        <f>LOOKUP(laureati_1999_2011_ateneoxgenere[[#This Row],[Enna ]], Comuni!$O$2:$O$8105, Comuni!$H$2:$H$8105)</f>
        <v>11</v>
      </c>
      <c r="J2628" s="1">
        <f>LOOKUP(laureati_1999_2011_ateneoxgenere[[#This Row],[Enna ]], Comuni!$O$2:$O$8105, Comuni!$I$2:$I$8105)</f>
        <v>24</v>
      </c>
      <c r="K2628" t="s">
        <v>96</v>
      </c>
      <c r="L2628">
        <v>284</v>
      </c>
    </row>
    <row r="2629" spans="1:12" x14ac:dyDescent="0.25">
      <c r="A2629">
        <v>2015</v>
      </c>
      <c r="B2629">
        <v>1508</v>
      </c>
      <c r="C2629" s="1" t="s">
        <v>21</v>
      </c>
      <c r="D2629" s="1" t="str">
        <f>LOOKUP(C2629, '2018'!$C$2:$C$181, '2018'!$D$2:$D$181)</f>
        <v xml:space="preserve">Milano </v>
      </c>
      <c r="E2629" s="1">
        <f>LOOKUP(laureati_1999_2011_ateneoxgenere[[#This Row],[Enna ]], Comuni!$O$2:$O$8105, Comuni!$D$2:$D$8105)</f>
        <v>45</v>
      </c>
      <c r="F2629" s="1">
        <f>LOOKUP(laureati_1999_2011_ateneoxgenere[[#This Row],[Enna ]], Comuni!$O$2:$O$8105, Comuni!$E$2:$E$8105)</f>
        <v>27</v>
      </c>
      <c r="G2629" s="1">
        <f>LOOKUP(laureati_1999_2011_ateneoxgenere[[#This Row],[Enna ]], Comuni!$O$2:$O$8105, Comuni!$F$2:$F$8105)</f>
        <v>57</v>
      </c>
      <c r="H2629" s="1">
        <f>LOOKUP(laureati_1999_2011_ateneoxgenere[[#This Row],[Enna ]], Comuni!$O$2:$O$8105, Comuni!$G$2:$G$8105)</f>
        <v>9</v>
      </c>
      <c r="I2629" s="1">
        <f>LOOKUP(laureati_1999_2011_ateneoxgenere[[#This Row],[Enna ]], Comuni!$O$2:$O$8105, Comuni!$H$2:$H$8105)</f>
        <v>11</v>
      </c>
      <c r="J2629" s="1">
        <f>LOOKUP(laureati_1999_2011_ateneoxgenere[[#This Row],[Enna ]], Comuni!$O$2:$O$8105, Comuni!$I$2:$I$8105)</f>
        <v>24</v>
      </c>
      <c r="K2629" t="s">
        <v>7</v>
      </c>
      <c r="L2629">
        <v>160</v>
      </c>
    </row>
    <row r="2630" spans="1:12" x14ac:dyDescent="0.25">
      <c r="A2630">
        <v>2015</v>
      </c>
      <c r="B2630">
        <v>1509</v>
      </c>
      <c r="C2630" s="1" t="s">
        <v>22</v>
      </c>
      <c r="D2630" s="1" t="str">
        <f>LOOKUP(C2630, '2018'!$C$2:$C$181, '2018'!$D$2:$D$181)</f>
        <v xml:space="preserve">Milano </v>
      </c>
      <c r="E2630" s="1">
        <f>LOOKUP(laureati_1999_2011_ateneoxgenere[[#This Row],[Enna ]], Comuni!$O$2:$O$8105, Comuni!$D$2:$D$8105)</f>
        <v>45</v>
      </c>
      <c r="F2630" s="1">
        <f>LOOKUP(laureati_1999_2011_ateneoxgenere[[#This Row],[Enna ]], Comuni!$O$2:$O$8105, Comuni!$E$2:$E$8105)</f>
        <v>27</v>
      </c>
      <c r="G2630" s="1">
        <f>LOOKUP(laureati_1999_2011_ateneoxgenere[[#This Row],[Enna ]], Comuni!$O$2:$O$8105, Comuni!$F$2:$F$8105)</f>
        <v>57</v>
      </c>
      <c r="H2630" s="1">
        <f>LOOKUP(laureati_1999_2011_ateneoxgenere[[#This Row],[Enna ]], Comuni!$O$2:$O$8105, Comuni!$G$2:$G$8105)</f>
        <v>9</v>
      </c>
      <c r="I2630" s="1">
        <f>LOOKUP(laureati_1999_2011_ateneoxgenere[[#This Row],[Enna ]], Comuni!$O$2:$O$8105, Comuni!$H$2:$H$8105)</f>
        <v>11</v>
      </c>
      <c r="J2630" s="1">
        <f>LOOKUP(laureati_1999_2011_ateneoxgenere[[#This Row],[Enna ]], Comuni!$O$2:$O$8105, Comuni!$I$2:$I$8105)</f>
        <v>24</v>
      </c>
      <c r="K2630" t="s">
        <v>96</v>
      </c>
      <c r="L2630">
        <v>4208</v>
      </c>
    </row>
    <row r="2631" spans="1:12" x14ac:dyDescent="0.25">
      <c r="A2631">
        <v>2015</v>
      </c>
      <c r="B2631">
        <v>1509</v>
      </c>
      <c r="C2631" s="1" t="s">
        <v>22</v>
      </c>
      <c r="D2631" s="1" t="str">
        <f>LOOKUP(C2631, '2018'!$C$2:$C$181, '2018'!$D$2:$D$181)</f>
        <v xml:space="preserve">Milano </v>
      </c>
      <c r="E2631" s="1">
        <f>LOOKUP(laureati_1999_2011_ateneoxgenere[[#This Row],[Enna ]], Comuni!$O$2:$O$8105, Comuni!$D$2:$D$8105)</f>
        <v>45</v>
      </c>
      <c r="F2631" s="1">
        <f>LOOKUP(laureati_1999_2011_ateneoxgenere[[#This Row],[Enna ]], Comuni!$O$2:$O$8105, Comuni!$E$2:$E$8105)</f>
        <v>27</v>
      </c>
      <c r="G2631" s="1">
        <f>LOOKUP(laureati_1999_2011_ateneoxgenere[[#This Row],[Enna ]], Comuni!$O$2:$O$8105, Comuni!$F$2:$F$8105)</f>
        <v>57</v>
      </c>
      <c r="H2631" s="1">
        <f>LOOKUP(laureati_1999_2011_ateneoxgenere[[#This Row],[Enna ]], Comuni!$O$2:$O$8105, Comuni!$G$2:$G$8105)</f>
        <v>9</v>
      </c>
      <c r="I2631" s="1">
        <f>LOOKUP(laureati_1999_2011_ateneoxgenere[[#This Row],[Enna ]], Comuni!$O$2:$O$8105, Comuni!$H$2:$H$8105)</f>
        <v>11</v>
      </c>
      <c r="J2631" s="1">
        <f>LOOKUP(laureati_1999_2011_ateneoxgenere[[#This Row],[Enna ]], Comuni!$O$2:$O$8105, Comuni!$I$2:$I$8105)</f>
        <v>24</v>
      </c>
      <c r="K2631" t="s">
        <v>7</v>
      </c>
      <c r="L2631">
        <v>2234</v>
      </c>
    </row>
    <row r="2632" spans="1:12" x14ac:dyDescent="0.25">
      <c r="A2632">
        <v>2015</v>
      </c>
      <c r="B2632">
        <v>1601</v>
      </c>
      <c r="C2632" s="1" t="s">
        <v>24</v>
      </c>
      <c r="D2632" s="1" t="str">
        <f>LOOKUP(C2632, '2018'!$C$2:$C$181, '2018'!$D$2:$D$181)</f>
        <v>Bergamo</v>
      </c>
      <c r="E2632" s="1">
        <f>LOOKUP(laureati_1999_2011_ateneoxgenere[[#This Row],[Enna ]], Comuni!$O$2:$O$8105, Comuni!$D$2:$D$8105)</f>
        <v>45</v>
      </c>
      <c r="F2632" s="1">
        <f>LOOKUP(laureati_1999_2011_ateneoxgenere[[#This Row],[Enna ]], Comuni!$O$2:$O$8105, Comuni!$E$2:$E$8105)</f>
        <v>42</v>
      </c>
      <c r="G2632" s="1">
        <f>LOOKUP(laureati_1999_2011_ateneoxgenere[[#This Row],[Enna ]], Comuni!$O$2:$O$8105, Comuni!$F$2:$F$8105)</f>
        <v>1</v>
      </c>
      <c r="H2632" s="1">
        <f>LOOKUP(laureati_1999_2011_ateneoxgenere[[#This Row],[Enna ]], Comuni!$O$2:$O$8105, Comuni!$G$2:$G$8105)</f>
        <v>9</v>
      </c>
      <c r="I2632" s="1">
        <f>LOOKUP(laureati_1999_2011_ateneoxgenere[[#This Row],[Enna ]], Comuni!$O$2:$O$8105, Comuni!$H$2:$H$8105)</f>
        <v>40</v>
      </c>
      <c r="J2632" s="1">
        <f>LOOKUP(laureati_1999_2011_ateneoxgenere[[#This Row],[Enna ]], Comuni!$O$2:$O$8105, Comuni!$I$2:$I$8105)</f>
        <v>8</v>
      </c>
      <c r="K2632" t="s">
        <v>96</v>
      </c>
      <c r="L2632">
        <v>1836</v>
      </c>
    </row>
    <row r="2633" spans="1:12" x14ac:dyDescent="0.25">
      <c r="A2633">
        <v>2015</v>
      </c>
      <c r="B2633">
        <v>1601</v>
      </c>
      <c r="C2633" s="1" t="s">
        <v>24</v>
      </c>
      <c r="D2633" s="1" t="str">
        <f>LOOKUP(C2633, '2018'!$C$2:$C$181, '2018'!$D$2:$D$181)</f>
        <v>Bergamo</v>
      </c>
      <c r="E2633" s="1">
        <f>LOOKUP(laureati_1999_2011_ateneoxgenere[[#This Row],[Enna ]], Comuni!$O$2:$O$8105, Comuni!$D$2:$D$8105)</f>
        <v>45</v>
      </c>
      <c r="F2633" s="1">
        <f>LOOKUP(laureati_1999_2011_ateneoxgenere[[#This Row],[Enna ]], Comuni!$O$2:$O$8105, Comuni!$E$2:$E$8105)</f>
        <v>42</v>
      </c>
      <c r="G2633" s="1">
        <f>LOOKUP(laureati_1999_2011_ateneoxgenere[[#This Row],[Enna ]], Comuni!$O$2:$O$8105, Comuni!$F$2:$F$8105)</f>
        <v>1</v>
      </c>
      <c r="H2633" s="1">
        <f>LOOKUP(laureati_1999_2011_ateneoxgenere[[#This Row],[Enna ]], Comuni!$O$2:$O$8105, Comuni!$G$2:$G$8105)</f>
        <v>9</v>
      </c>
      <c r="I2633" s="1">
        <f>LOOKUP(laureati_1999_2011_ateneoxgenere[[#This Row],[Enna ]], Comuni!$O$2:$O$8105, Comuni!$H$2:$H$8105)</f>
        <v>40</v>
      </c>
      <c r="J2633" s="1">
        <f>LOOKUP(laureati_1999_2011_ateneoxgenere[[#This Row],[Enna ]], Comuni!$O$2:$O$8105, Comuni!$I$2:$I$8105)</f>
        <v>8</v>
      </c>
      <c r="K2633" t="s">
        <v>7</v>
      </c>
      <c r="L2633">
        <v>1028</v>
      </c>
    </row>
    <row r="2634" spans="1:12" x14ac:dyDescent="0.25">
      <c r="A2634">
        <v>2015</v>
      </c>
      <c r="B2634">
        <v>1701</v>
      </c>
      <c r="C2634" s="1" t="s">
        <v>25</v>
      </c>
      <c r="D2634" s="1" t="str">
        <f>LOOKUP(C2634, '2018'!$C$2:$C$181, '2018'!$D$2:$D$181)</f>
        <v>Brescia</v>
      </c>
      <c r="E2634" s="1">
        <f>LOOKUP(laureati_1999_2011_ateneoxgenere[[#This Row],[Enna ]], Comuni!$O$2:$O$8105, Comuni!$D$2:$D$8105)</f>
        <v>45</v>
      </c>
      <c r="F2634" s="1">
        <f>LOOKUP(laureati_1999_2011_ateneoxgenere[[#This Row],[Enna ]], Comuni!$O$2:$O$8105, Comuni!$E$2:$E$8105)</f>
        <v>32</v>
      </c>
      <c r="G2634" s="1">
        <f>LOOKUP(laureati_1999_2011_ateneoxgenere[[#This Row],[Enna ]], Comuni!$O$2:$O$8105, Comuni!$F$2:$F$8105)</f>
        <v>27</v>
      </c>
      <c r="H2634" s="1">
        <f>LOOKUP(laureati_1999_2011_ateneoxgenere[[#This Row],[Enna ]], Comuni!$O$2:$O$8105, Comuni!$G$2:$G$8105)</f>
        <v>10</v>
      </c>
      <c r="I2634" s="1">
        <f>LOOKUP(laureati_1999_2011_ateneoxgenere[[#This Row],[Enna ]], Comuni!$O$2:$O$8105, Comuni!$H$2:$H$8105)</f>
        <v>13</v>
      </c>
      <c r="J2634" s="1">
        <f>LOOKUP(laureati_1999_2011_ateneoxgenere[[#This Row],[Enna ]], Comuni!$O$2:$O$8105, Comuni!$I$2:$I$8105)</f>
        <v>14</v>
      </c>
      <c r="K2634" t="s">
        <v>96</v>
      </c>
      <c r="L2634">
        <v>1238</v>
      </c>
    </row>
    <row r="2635" spans="1:12" x14ac:dyDescent="0.25">
      <c r="A2635">
        <v>2015</v>
      </c>
      <c r="B2635">
        <v>1701</v>
      </c>
      <c r="C2635" s="1" t="s">
        <v>25</v>
      </c>
      <c r="D2635" s="1" t="str">
        <f>LOOKUP(C2635, '2018'!$C$2:$C$181, '2018'!$D$2:$D$181)</f>
        <v>Brescia</v>
      </c>
      <c r="E2635" s="1">
        <f>LOOKUP(laureati_1999_2011_ateneoxgenere[[#This Row],[Enna ]], Comuni!$O$2:$O$8105, Comuni!$D$2:$D$8105)</f>
        <v>45</v>
      </c>
      <c r="F2635" s="1">
        <f>LOOKUP(laureati_1999_2011_ateneoxgenere[[#This Row],[Enna ]], Comuni!$O$2:$O$8105, Comuni!$E$2:$E$8105)</f>
        <v>32</v>
      </c>
      <c r="G2635" s="1">
        <f>LOOKUP(laureati_1999_2011_ateneoxgenere[[#This Row],[Enna ]], Comuni!$O$2:$O$8105, Comuni!$F$2:$F$8105)</f>
        <v>27</v>
      </c>
      <c r="H2635" s="1">
        <f>LOOKUP(laureati_1999_2011_ateneoxgenere[[#This Row],[Enna ]], Comuni!$O$2:$O$8105, Comuni!$G$2:$G$8105)</f>
        <v>10</v>
      </c>
      <c r="I2635" s="1">
        <f>LOOKUP(laureati_1999_2011_ateneoxgenere[[#This Row],[Enna ]], Comuni!$O$2:$O$8105, Comuni!$H$2:$H$8105)</f>
        <v>13</v>
      </c>
      <c r="J2635" s="1">
        <f>LOOKUP(laureati_1999_2011_ateneoxgenere[[#This Row],[Enna ]], Comuni!$O$2:$O$8105, Comuni!$I$2:$I$8105)</f>
        <v>14</v>
      </c>
      <c r="K2635" t="s">
        <v>7</v>
      </c>
      <c r="L2635">
        <v>1241</v>
      </c>
    </row>
    <row r="2636" spans="1:12" x14ac:dyDescent="0.25">
      <c r="A2636">
        <v>2015</v>
      </c>
      <c r="B2636">
        <v>1801</v>
      </c>
      <c r="C2636" s="1" t="s">
        <v>26</v>
      </c>
      <c r="D2636" s="1" t="str">
        <f>LOOKUP(C2636, '2018'!$C$2:$C$181, '2018'!$D$2:$D$181)</f>
        <v>Pavia</v>
      </c>
      <c r="E2636" s="1">
        <f>LOOKUP(laureati_1999_2011_ateneoxgenere[[#This Row],[Enna ]], Comuni!$O$2:$O$8105, Comuni!$D$2:$D$8105)</f>
        <v>45</v>
      </c>
      <c r="F2636" s="1">
        <f>LOOKUP(laureati_1999_2011_ateneoxgenere[[#This Row],[Enna ]], Comuni!$O$2:$O$8105, Comuni!$E$2:$E$8105)</f>
        <v>11</v>
      </c>
      <c r="G2636" s="1">
        <f>LOOKUP(laureati_1999_2011_ateneoxgenere[[#This Row],[Enna ]], Comuni!$O$2:$O$8105, Comuni!$F$2:$F$8105)</f>
        <v>13</v>
      </c>
      <c r="H2636" s="1">
        <f>LOOKUP(laureati_1999_2011_ateneoxgenere[[#This Row],[Enna ]], Comuni!$O$2:$O$8105, Comuni!$G$2:$G$8105)</f>
        <v>9</v>
      </c>
      <c r="I2636" s="1">
        <f>LOOKUP(laureati_1999_2011_ateneoxgenere[[#This Row],[Enna ]], Comuni!$O$2:$O$8105, Comuni!$H$2:$H$8105)</f>
        <v>9</v>
      </c>
      <c r="J2636" s="1">
        <f>LOOKUP(laureati_1999_2011_ateneoxgenere[[#This Row],[Enna ]], Comuni!$O$2:$O$8105, Comuni!$I$2:$I$8105)</f>
        <v>17</v>
      </c>
      <c r="K2636" t="s">
        <v>96</v>
      </c>
      <c r="L2636">
        <v>2632</v>
      </c>
    </row>
    <row r="2637" spans="1:12" x14ac:dyDescent="0.25">
      <c r="A2637">
        <v>2015</v>
      </c>
      <c r="B2637">
        <v>1801</v>
      </c>
      <c r="C2637" s="1" t="s">
        <v>26</v>
      </c>
      <c r="D2637" s="1" t="str">
        <f>LOOKUP(C2637, '2018'!$C$2:$C$181, '2018'!$D$2:$D$181)</f>
        <v>Pavia</v>
      </c>
      <c r="E2637" s="1">
        <f>LOOKUP(laureati_1999_2011_ateneoxgenere[[#This Row],[Enna ]], Comuni!$O$2:$O$8105, Comuni!$D$2:$D$8105)</f>
        <v>45</v>
      </c>
      <c r="F2637" s="1">
        <f>LOOKUP(laureati_1999_2011_ateneoxgenere[[#This Row],[Enna ]], Comuni!$O$2:$O$8105, Comuni!$E$2:$E$8105)</f>
        <v>11</v>
      </c>
      <c r="G2637" s="1">
        <f>LOOKUP(laureati_1999_2011_ateneoxgenere[[#This Row],[Enna ]], Comuni!$O$2:$O$8105, Comuni!$F$2:$F$8105)</f>
        <v>13</v>
      </c>
      <c r="H2637" s="1">
        <f>LOOKUP(laureati_1999_2011_ateneoxgenere[[#This Row],[Enna ]], Comuni!$O$2:$O$8105, Comuni!$G$2:$G$8105)</f>
        <v>9</v>
      </c>
      <c r="I2637" s="1">
        <f>LOOKUP(laureati_1999_2011_ateneoxgenere[[#This Row],[Enna ]], Comuni!$O$2:$O$8105, Comuni!$H$2:$H$8105)</f>
        <v>9</v>
      </c>
      <c r="J2637" s="1">
        <f>LOOKUP(laureati_1999_2011_ateneoxgenere[[#This Row],[Enna ]], Comuni!$O$2:$O$8105, Comuni!$I$2:$I$8105)</f>
        <v>17</v>
      </c>
      <c r="K2637" t="s">
        <v>7</v>
      </c>
      <c r="L2637">
        <v>1953</v>
      </c>
    </row>
    <row r="2638" spans="1:12" x14ac:dyDescent="0.25">
      <c r="A2638">
        <v>2015</v>
      </c>
      <c r="B2638">
        <v>2101</v>
      </c>
      <c r="C2638" s="1" t="s">
        <v>27</v>
      </c>
      <c r="D2638" s="1" t="str">
        <f>LOOKUP(C2638, '2018'!$C$2:$C$181, '2018'!$D$2:$D$181)</f>
        <v>Bolzano</v>
      </c>
      <c r="E2638" s="1">
        <f>LOOKUP(laureati_1999_2011_ateneoxgenere[[#This Row],[Enna ]], Comuni!$O$2:$O$8105, Comuni!$D$2:$D$8105)</f>
        <v>46</v>
      </c>
      <c r="F2638" s="1">
        <f>LOOKUP(laureati_1999_2011_ateneoxgenere[[#This Row],[Enna ]], Comuni!$O$2:$O$8105, Comuni!$E$2:$E$8105)</f>
        <v>29</v>
      </c>
      <c r="G2638" s="1">
        <f>LOOKUP(laureati_1999_2011_ateneoxgenere[[#This Row],[Enna ]], Comuni!$O$2:$O$8105, Comuni!$F$2:$F$8105)</f>
        <v>56</v>
      </c>
      <c r="H2638" s="1">
        <f>LOOKUP(laureati_1999_2011_ateneoxgenere[[#This Row],[Enna ]], Comuni!$O$2:$O$8105, Comuni!$G$2:$G$8105)</f>
        <v>11</v>
      </c>
      <c r="I2638" s="1">
        <f>LOOKUP(laureati_1999_2011_ateneoxgenere[[#This Row],[Enna ]], Comuni!$O$2:$O$8105, Comuni!$H$2:$H$8105)</f>
        <v>21</v>
      </c>
      <c r="J2638" s="1">
        <f>LOOKUP(laureati_1999_2011_ateneoxgenere[[#This Row],[Enna ]], Comuni!$O$2:$O$8105, Comuni!$I$2:$I$8105)</f>
        <v>15</v>
      </c>
      <c r="K2638" t="s">
        <v>96</v>
      </c>
      <c r="L2638">
        <v>292</v>
      </c>
    </row>
    <row r="2639" spans="1:12" x14ac:dyDescent="0.25">
      <c r="A2639">
        <v>2015</v>
      </c>
      <c r="B2639">
        <v>2101</v>
      </c>
      <c r="C2639" s="1" t="s">
        <v>27</v>
      </c>
      <c r="D2639" s="1" t="str">
        <f>LOOKUP(C2639, '2018'!$C$2:$C$181, '2018'!$D$2:$D$181)</f>
        <v>Bolzano</v>
      </c>
      <c r="E2639" s="1">
        <f>LOOKUP(laureati_1999_2011_ateneoxgenere[[#This Row],[Enna ]], Comuni!$O$2:$O$8105, Comuni!$D$2:$D$8105)</f>
        <v>46</v>
      </c>
      <c r="F2639" s="1">
        <f>LOOKUP(laureati_1999_2011_ateneoxgenere[[#This Row],[Enna ]], Comuni!$O$2:$O$8105, Comuni!$E$2:$E$8105)</f>
        <v>29</v>
      </c>
      <c r="G2639" s="1">
        <f>LOOKUP(laureati_1999_2011_ateneoxgenere[[#This Row],[Enna ]], Comuni!$O$2:$O$8105, Comuni!$F$2:$F$8105)</f>
        <v>56</v>
      </c>
      <c r="H2639" s="1">
        <f>LOOKUP(laureati_1999_2011_ateneoxgenere[[#This Row],[Enna ]], Comuni!$O$2:$O$8105, Comuni!$G$2:$G$8105)</f>
        <v>11</v>
      </c>
      <c r="I2639" s="1">
        <f>LOOKUP(laureati_1999_2011_ateneoxgenere[[#This Row],[Enna ]], Comuni!$O$2:$O$8105, Comuni!$H$2:$H$8105)</f>
        <v>21</v>
      </c>
      <c r="J2639" s="1">
        <f>LOOKUP(laureati_1999_2011_ateneoxgenere[[#This Row],[Enna ]], Comuni!$O$2:$O$8105, Comuni!$I$2:$I$8105)</f>
        <v>15</v>
      </c>
      <c r="K2639" t="s">
        <v>7</v>
      </c>
      <c r="L2639">
        <v>161</v>
      </c>
    </row>
    <row r="2640" spans="1:12" x14ac:dyDescent="0.25">
      <c r="A2640">
        <v>2015</v>
      </c>
      <c r="B2640">
        <v>2201</v>
      </c>
      <c r="C2640" s="1" t="s">
        <v>28</v>
      </c>
      <c r="D2640" s="1" t="str">
        <f>LOOKUP(C2640, '2018'!$C$2:$C$181, '2018'!$D$2:$D$181)</f>
        <v>Trento</v>
      </c>
      <c r="E2640" s="1">
        <f>LOOKUP(laureati_1999_2011_ateneoxgenere[[#This Row],[Enna ]], Comuni!$O$2:$O$8105, Comuni!$D$2:$D$8105)</f>
        <v>46</v>
      </c>
      <c r="F2640" s="1">
        <f>LOOKUP(laureati_1999_2011_ateneoxgenere[[#This Row],[Enna ]], Comuni!$O$2:$O$8105, Comuni!$E$2:$E$8105)</f>
        <v>4</v>
      </c>
      <c r="G2640" s="1">
        <f>LOOKUP(laureati_1999_2011_ateneoxgenere[[#This Row],[Enna ]], Comuni!$O$2:$O$8105, Comuni!$F$2:$F$8105)</f>
        <v>7</v>
      </c>
      <c r="H2640" s="1">
        <f>LOOKUP(laureati_1999_2011_ateneoxgenere[[#This Row],[Enna ]], Comuni!$O$2:$O$8105, Comuni!$G$2:$G$8105)</f>
        <v>11</v>
      </c>
      <c r="I2640" s="1">
        <f>LOOKUP(laureati_1999_2011_ateneoxgenere[[#This Row],[Enna ]], Comuni!$O$2:$O$8105, Comuni!$H$2:$H$8105)</f>
        <v>7</v>
      </c>
      <c r="J2640" s="1">
        <f>LOOKUP(laureati_1999_2011_ateneoxgenere[[#This Row],[Enna ]], Comuni!$O$2:$O$8105, Comuni!$I$2:$I$8105)</f>
        <v>22</v>
      </c>
      <c r="K2640" t="s">
        <v>96</v>
      </c>
      <c r="L2640">
        <v>1863</v>
      </c>
    </row>
    <row r="2641" spans="1:12" x14ac:dyDescent="0.25">
      <c r="A2641">
        <v>2015</v>
      </c>
      <c r="B2641">
        <v>2201</v>
      </c>
      <c r="C2641" s="1" t="s">
        <v>28</v>
      </c>
      <c r="D2641" s="1" t="str">
        <f>LOOKUP(C2641, '2018'!$C$2:$C$181, '2018'!$D$2:$D$181)</f>
        <v>Trento</v>
      </c>
      <c r="E2641" s="1">
        <f>LOOKUP(laureati_1999_2011_ateneoxgenere[[#This Row],[Enna ]], Comuni!$O$2:$O$8105, Comuni!$D$2:$D$8105)</f>
        <v>46</v>
      </c>
      <c r="F2641" s="1">
        <f>LOOKUP(laureati_1999_2011_ateneoxgenere[[#This Row],[Enna ]], Comuni!$O$2:$O$8105, Comuni!$E$2:$E$8105)</f>
        <v>4</v>
      </c>
      <c r="G2641" s="1">
        <f>LOOKUP(laureati_1999_2011_ateneoxgenere[[#This Row],[Enna ]], Comuni!$O$2:$O$8105, Comuni!$F$2:$F$8105)</f>
        <v>7</v>
      </c>
      <c r="H2641" s="1">
        <f>LOOKUP(laureati_1999_2011_ateneoxgenere[[#This Row],[Enna ]], Comuni!$O$2:$O$8105, Comuni!$G$2:$G$8105)</f>
        <v>11</v>
      </c>
      <c r="I2641" s="1">
        <f>LOOKUP(laureati_1999_2011_ateneoxgenere[[#This Row],[Enna ]], Comuni!$O$2:$O$8105, Comuni!$H$2:$H$8105)</f>
        <v>7</v>
      </c>
      <c r="J2641" s="1">
        <f>LOOKUP(laureati_1999_2011_ateneoxgenere[[#This Row],[Enna ]], Comuni!$O$2:$O$8105, Comuni!$I$2:$I$8105)</f>
        <v>22</v>
      </c>
      <c r="K2641" t="s">
        <v>7</v>
      </c>
      <c r="L2641">
        <v>1662</v>
      </c>
    </row>
    <row r="2642" spans="1:12" x14ac:dyDescent="0.25">
      <c r="A2642">
        <v>2015</v>
      </c>
      <c r="B2642">
        <v>2301</v>
      </c>
      <c r="C2642" s="1" t="s">
        <v>29</v>
      </c>
      <c r="D2642" s="1" t="str">
        <f>LOOKUP(C2642, '2018'!$C$2:$C$181, '2018'!$D$2:$D$181)</f>
        <v>Verona</v>
      </c>
      <c r="E2642" s="1">
        <f>LOOKUP(laureati_1999_2011_ateneoxgenere[[#This Row],[Enna ]], Comuni!$O$2:$O$8105, Comuni!$D$2:$D$8105)</f>
        <v>45</v>
      </c>
      <c r="F2642" s="1">
        <f>LOOKUP(laureati_1999_2011_ateneoxgenere[[#This Row],[Enna ]], Comuni!$O$2:$O$8105, Comuni!$E$2:$E$8105)</f>
        <v>26</v>
      </c>
      <c r="G2642" s="1">
        <f>LOOKUP(laureati_1999_2011_ateneoxgenere[[#This Row],[Enna ]], Comuni!$O$2:$O$8105, Comuni!$F$2:$F$8105)</f>
        <v>40</v>
      </c>
      <c r="H2642" s="1">
        <f>LOOKUP(laureati_1999_2011_ateneoxgenere[[#This Row],[Enna ]], Comuni!$O$2:$O$8105, Comuni!$G$2:$G$8105)</f>
        <v>10</v>
      </c>
      <c r="I2642" s="1">
        <f>LOOKUP(laureati_1999_2011_ateneoxgenere[[#This Row],[Enna ]], Comuni!$O$2:$O$8105, Comuni!$H$2:$H$8105)</f>
        <v>59</v>
      </c>
      <c r="J2642" s="1">
        <f>LOOKUP(laureati_1999_2011_ateneoxgenere[[#This Row],[Enna ]], Comuni!$O$2:$O$8105, Comuni!$I$2:$I$8105)</f>
        <v>56</v>
      </c>
      <c r="K2642" t="s">
        <v>96</v>
      </c>
      <c r="L2642">
        <v>2987</v>
      </c>
    </row>
    <row r="2643" spans="1:12" x14ac:dyDescent="0.25">
      <c r="A2643">
        <v>2015</v>
      </c>
      <c r="B2643">
        <v>2301</v>
      </c>
      <c r="C2643" s="1" t="s">
        <v>29</v>
      </c>
      <c r="D2643" s="1" t="str">
        <f>LOOKUP(C2643, '2018'!$C$2:$C$181, '2018'!$D$2:$D$181)</f>
        <v>Verona</v>
      </c>
      <c r="E2643" s="1">
        <f>LOOKUP(laureati_1999_2011_ateneoxgenere[[#This Row],[Enna ]], Comuni!$O$2:$O$8105, Comuni!$D$2:$D$8105)</f>
        <v>45</v>
      </c>
      <c r="F2643" s="1">
        <f>LOOKUP(laureati_1999_2011_ateneoxgenere[[#This Row],[Enna ]], Comuni!$O$2:$O$8105, Comuni!$E$2:$E$8105)</f>
        <v>26</v>
      </c>
      <c r="G2643" s="1">
        <f>LOOKUP(laureati_1999_2011_ateneoxgenere[[#This Row],[Enna ]], Comuni!$O$2:$O$8105, Comuni!$F$2:$F$8105)</f>
        <v>40</v>
      </c>
      <c r="H2643" s="1">
        <f>LOOKUP(laureati_1999_2011_ateneoxgenere[[#This Row],[Enna ]], Comuni!$O$2:$O$8105, Comuni!$G$2:$G$8105)</f>
        <v>10</v>
      </c>
      <c r="I2643" s="1">
        <f>LOOKUP(laureati_1999_2011_ateneoxgenere[[#This Row],[Enna ]], Comuni!$O$2:$O$8105, Comuni!$H$2:$H$8105)</f>
        <v>59</v>
      </c>
      <c r="J2643" s="1">
        <f>LOOKUP(laureati_1999_2011_ateneoxgenere[[#This Row],[Enna ]], Comuni!$O$2:$O$8105, Comuni!$I$2:$I$8105)</f>
        <v>56</v>
      </c>
      <c r="K2643" t="s">
        <v>7</v>
      </c>
      <c r="L2643">
        <v>1432</v>
      </c>
    </row>
    <row r="2644" spans="1:12" x14ac:dyDescent="0.25">
      <c r="A2644">
        <v>2015</v>
      </c>
      <c r="B2644">
        <v>2701</v>
      </c>
      <c r="C2644" s="1" t="s">
        <v>8323</v>
      </c>
      <c r="D2644" s="1" t="str">
        <f>LOOKUP(C2644, '2018'!$C$2:$C$181, '2018'!$D$2:$D$181)</f>
        <v xml:space="preserve">Venezia </v>
      </c>
      <c r="E2644" s="1">
        <f>LOOKUP(laureati_1999_2011_ateneoxgenere[[#This Row],[Enna ]], Comuni!$O$2:$O$8105, Comuni!$D$2:$D$8105)</f>
        <v>45</v>
      </c>
      <c r="F2644" s="1">
        <f>LOOKUP(laureati_1999_2011_ateneoxgenere[[#This Row],[Enna ]], Comuni!$O$2:$O$8105, Comuni!$E$2:$E$8105)</f>
        <v>26</v>
      </c>
      <c r="G2644" s="1">
        <f>LOOKUP(laureati_1999_2011_ateneoxgenere[[#This Row],[Enna ]], Comuni!$O$2:$O$8105, Comuni!$F$2:$F$8105)</f>
        <v>17</v>
      </c>
      <c r="H2644" s="1">
        <f>LOOKUP(laureati_1999_2011_ateneoxgenere[[#This Row],[Enna ]], Comuni!$O$2:$O$8105, Comuni!$G$2:$G$8105)</f>
        <v>12</v>
      </c>
      <c r="I2644" s="1">
        <f>LOOKUP(laureati_1999_2011_ateneoxgenere[[#This Row],[Enna ]], Comuni!$O$2:$O$8105, Comuni!$H$2:$H$8105)</f>
        <v>19</v>
      </c>
      <c r="J2644" s="1">
        <f>LOOKUP(laureati_1999_2011_ateneoxgenere[[#This Row],[Enna ]], Comuni!$O$2:$O$8105, Comuni!$I$2:$I$8105)</f>
        <v>39</v>
      </c>
      <c r="K2644" t="s">
        <v>96</v>
      </c>
      <c r="L2644">
        <v>3161</v>
      </c>
    </row>
    <row r="2645" spans="1:12" x14ac:dyDescent="0.25">
      <c r="A2645">
        <v>2015</v>
      </c>
      <c r="B2645">
        <v>2701</v>
      </c>
      <c r="C2645" s="1" t="s">
        <v>8323</v>
      </c>
      <c r="D2645" s="1" t="str">
        <f>LOOKUP(C2645, '2018'!$C$2:$C$181, '2018'!$D$2:$D$181)</f>
        <v xml:space="preserve">Venezia </v>
      </c>
      <c r="E2645" s="1">
        <f>LOOKUP(laureati_1999_2011_ateneoxgenere[[#This Row],[Enna ]], Comuni!$O$2:$O$8105, Comuni!$D$2:$D$8105)</f>
        <v>45</v>
      </c>
      <c r="F2645" s="1">
        <f>LOOKUP(laureati_1999_2011_ateneoxgenere[[#This Row],[Enna ]], Comuni!$O$2:$O$8105, Comuni!$E$2:$E$8105)</f>
        <v>26</v>
      </c>
      <c r="G2645" s="1">
        <f>LOOKUP(laureati_1999_2011_ateneoxgenere[[#This Row],[Enna ]], Comuni!$O$2:$O$8105, Comuni!$F$2:$F$8105)</f>
        <v>17</v>
      </c>
      <c r="H2645" s="1">
        <f>LOOKUP(laureati_1999_2011_ateneoxgenere[[#This Row],[Enna ]], Comuni!$O$2:$O$8105, Comuni!$G$2:$G$8105)</f>
        <v>12</v>
      </c>
      <c r="I2645" s="1">
        <f>LOOKUP(laureati_1999_2011_ateneoxgenere[[#This Row],[Enna ]], Comuni!$O$2:$O$8105, Comuni!$H$2:$H$8105)</f>
        <v>19</v>
      </c>
      <c r="J2645" s="1">
        <f>LOOKUP(laureati_1999_2011_ateneoxgenere[[#This Row],[Enna ]], Comuni!$O$2:$O$8105, Comuni!$I$2:$I$8105)</f>
        <v>39</v>
      </c>
      <c r="K2645" t="s">
        <v>7</v>
      </c>
      <c r="L2645">
        <v>1463</v>
      </c>
    </row>
    <row r="2646" spans="1:12" x14ac:dyDescent="0.25">
      <c r="A2646">
        <v>2015</v>
      </c>
      <c r="B2646">
        <v>2702</v>
      </c>
      <c r="C2646" s="1" t="s">
        <v>31</v>
      </c>
      <c r="D2646" s="1" t="str">
        <f>LOOKUP(C2646, '2018'!$C$2:$C$181, '2018'!$D$2:$D$181)</f>
        <v xml:space="preserve">Venezia </v>
      </c>
      <c r="E2646" s="1">
        <f>LOOKUP(laureati_1999_2011_ateneoxgenere[[#This Row],[Enna ]], Comuni!$O$2:$O$8105, Comuni!$D$2:$D$8105)</f>
        <v>45</v>
      </c>
      <c r="F2646" s="1">
        <f>LOOKUP(laureati_1999_2011_ateneoxgenere[[#This Row],[Enna ]], Comuni!$O$2:$O$8105, Comuni!$E$2:$E$8105)</f>
        <v>26</v>
      </c>
      <c r="G2646" s="1">
        <f>LOOKUP(laureati_1999_2011_ateneoxgenere[[#This Row],[Enna ]], Comuni!$O$2:$O$8105, Comuni!$F$2:$F$8105)</f>
        <v>17</v>
      </c>
      <c r="H2646" s="1">
        <f>LOOKUP(laureati_1999_2011_ateneoxgenere[[#This Row],[Enna ]], Comuni!$O$2:$O$8105, Comuni!$G$2:$G$8105)</f>
        <v>12</v>
      </c>
      <c r="I2646" s="1">
        <f>LOOKUP(laureati_1999_2011_ateneoxgenere[[#This Row],[Enna ]], Comuni!$O$2:$O$8105, Comuni!$H$2:$H$8105)</f>
        <v>19</v>
      </c>
      <c r="J2646" s="1">
        <f>LOOKUP(laureati_1999_2011_ateneoxgenere[[#This Row],[Enna ]], Comuni!$O$2:$O$8105, Comuni!$I$2:$I$8105)</f>
        <v>39</v>
      </c>
      <c r="K2646" t="s">
        <v>96</v>
      </c>
      <c r="L2646">
        <v>740</v>
      </c>
    </row>
    <row r="2647" spans="1:12" x14ac:dyDescent="0.25">
      <c r="A2647">
        <v>2015</v>
      </c>
      <c r="B2647">
        <v>2702</v>
      </c>
      <c r="C2647" s="1" t="s">
        <v>31</v>
      </c>
      <c r="D2647" s="1" t="str">
        <f>LOOKUP(C2647, '2018'!$C$2:$C$181, '2018'!$D$2:$D$181)</f>
        <v xml:space="preserve">Venezia </v>
      </c>
      <c r="E2647" s="1">
        <f>LOOKUP(laureati_1999_2011_ateneoxgenere[[#This Row],[Enna ]], Comuni!$O$2:$O$8105, Comuni!$D$2:$D$8105)</f>
        <v>45</v>
      </c>
      <c r="F2647" s="1">
        <f>LOOKUP(laureati_1999_2011_ateneoxgenere[[#This Row],[Enna ]], Comuni!$O$2:$O$8105, Comuni!$E$2:$E$8105)</f>
        <v>26</v>
      </c>
      <c r="G2647" s="1">
        <f>LOOKUP(laureati_1999_2011_ateneoxgenere[[#This Row],[Enna ]], Comuni!$O$2:$O$8105, Comuni!$F$2:$F$8105)</f>
        <v>17</v>
      </c>
      <c r="H2647" s="1">
        <f>LOOKUP(laureati_1999_2011_ateneoxgenere[[#This Row],[Enna ]], Comuni!$O$2:$O$8105, Comuni!$G$2:$G$8105)</f>
        <v>12</v>
      </c>
      <c r="I2647" s="1">
        <f>LOOKUP(laureati_1999_2011_ateneoxgenere[[#This Row],[Enna ]], Comuni!$O$2:$O$8105, Comuni!$H$2:$H$8105)</f>
        <v>19</v>
      </c>
      <c r="J2647" s="1">
        <f>LOOKUP(laureati_1999_2011_ateneoxgenere[[#This Row],[Enna ]], Comuni!$O$2:$O$8105, Comuni!$I$2:$I$8105)</f>
        <v>39</v>
      </c>
      <c r="K2647" t="s">
        <v>7</v>
      </c>
      <c r="L2647">
        <v>683</v>
      </c>
    </row>
    <row r="2648" spans="1:12" x14ac:dyDescent="0.25">
      <c r="A2648">
        <v>2015</v>
      </c>
      <c r="B2648">
        <v>2801</v>
      </c>
      <c r="C2648" s="1" t="s">
        <v>32</v>
      </c>
      <c r="D2648" s="1" t="str">
        <f>LOOKUP(C2648, '2018'!$C$2:$C$181, '2018'!$D$2:$D$181)</f>
        <v>Padova</v>
      </c>
      <c r="E2648" s="1">
        <f>LOOKUP(laureati_1999_2011_ateneoxgenere[[#This Row],[Enna ]], Comuni!$O$2:$O$8105, Comuni!$D$2:$D$8105)</f>
        <v>45</v>
      </c>
      <c r="F2648" s="1">
        <f>LOOKUP(laureati_1999_2011_ateneoxgenere[[#This Row],[Enna ]], Comuni!$O$2:$O$8105, Comuni!$E$2:$E$8105)</f>
        <v>24</v>
      </c>
      <c r="G2648" s="1">
        <f>LOOKUP(laureati_1999_2011_ateneoxgenere[[#This Row],[Enna ]], Comuni!$O$2:$O$8105, Comuni!$F$2:$F$8105)</f>
        <v>33</v>
      </c>
      <c r="H2648" s="1">
        <f>LOOKUP(laureati_1999_2011_ateneoxgenere[[#This Row],[Enna ]], Comuni!$O$2:$O$8105, Comuni!$G$2:$G$8105)</f>
        <v>11</v>
      </c>
      <c r="I2648" s="1">
        <f>LOOKUP(laureati_1999_2011_ateneoxgenere[[#This Row],[Enna ]], Comuni!$O$2:$O$8105, Comuni!$H$2:$H$8105)</f>
        <v>52</v>
      </c>
      <c r="J2648" s="1">
        <f>LOOKUP(laureati_1999_2011_ateneoxgenere[[#This Row],[Enna ]], Comuni!$O$2:$O$8105, Comuni!$I$2:$I$8105)</f>
        <v>23</v>
      </c>
      <c r="K2648" t="s">
        <v>96</v>
      </c>
      <c r="L2648">
        <v>6339</v>
      </c>
    </row>
    <row r="2649" spans="1:12" x14ac:dyDescent="0.25">
      <c r="A2649">
        <v>2015</v>
      </c>
      <c r="B2649">
        <v>2801</v>
      </c>
      <c r="C2649" s="1" t="s">
        <v>32</v>
      </c>
      <c r="D2649" s="1" t="str">
        <f>LOOKUP(C2649, '2018'!$C$2:$C$181, '2018'!$D$2:$D$181)</f>
        <v>Padova</v>
      </c>
      <c r="E2649" s="1">
        <f>LOOKUP(laureati_1999_2011_ateneoxgenere[[#This Row],[Enna ]], Comuni!$O$2:$O$8105, Comuni!$D$2:$D$8105)</f>
        <v>45</v>
      </c>
      <c r="F2649" s="1">
        <f>LOOKUP(laureati_1999_2011_ateneoxgenere[[#This Row],[Enna ]], Comuni!$O$2:$O$8105, Comuni!$E$2:$E$8105)</f>
        <v>24</v>
      </c>
      <c r="G2649" s="1">
        <f>LOOKUP(laureati_1999_2011_ateneoxgenere[[#This Row],[Enna ]], Comuni!$O$2:$O$8105, Comuni!$F$2:$F$8105)</f>
        <v>33</v>
      </c>
      <c r="H2649" s="1">
        <f>LOOKUP(laureati_1999_2011_ateneoxgenere[[#This Row],[Enna ]], Comuni!$O$2:$O$8105, Comuni!$G$2:$G$8105)</f>
        <v>11</v>
      </c>
      <c r="I2649" s="1">
        <f>LOOKUP(laureati_1999_2011_ateneoxgenere[[#This Row],[Enna ]], Comuni!$O$2:$O$8105, Comuni!$H$2:$H$8105)</f>
        <v>52</v>
      </c>
      <c r="J2649" s="1">
        <f>LOOKUP(laureati_1999_2011_ateneoxgenere[[#This Row],[Enna ]], Comuni!$O$2:$O$8105, Comuni!$I$2:$I$8105)</f>
        <v>23</v>
      </c>
      <c r="K2649" t="s">
        <v>7</v>
      </c>
      <c r="L2649">
        <v>4882</v>
      </c>
    </row>
    <row r="2650" spans="1:12" x14ac:dyDescent="0.25">
      <c r="A2650">
        <v>2015</v>
      </c>
      <c r="B2650">
        <v>3001</v>
      </c>
      <c r="C2650" s="1" t="s">
        <v>33</v>
      </c>
      <c r="D2650" s="1" t="str">
        <f>LOOKUP(C2650, '2018'!$C$2:$C$181, '2018'!$D$2:$D$181)</f>
        <v>Udine</v>
      </c>
      <c r="E2650" s="1">
        <f>LOOKUP(laureati_1999_2011_ateneoxgenere[[#This Row],[Enna ]], Comuni!$O$2:$O$8105, Comuni!$D$2:$D$8105)</f>
        <v>46</v>
      </c>
      <c r="F2650" s="1">
        <f>LOOKUP(laureati_1999_2011_ateneoxgenere[[#This Row],[Enna ]], Comuni!$O$2:$O$8105, Comuni!$E$2:$E$8105)</f>
        <v>3</v>
      </c>
      <c r="G2650" s="1">
        <f>LOOKUP(laureati_1999_2011_ateneoxgenere[[#This Row],[Enna ]], Comuni!$O$2:$O$8105, Comuni!$F$2:$F$8105)</f>
        <v>57</v>
      </c>
      <c r="H2650" s="1">
        <f>LOOKUP(laureati_1999_2011_ateneoxgenere[[#This Row],[Enna ]], Comuni!$O$2:$O$8105, Comuni!$G$2:$G$8105)</f>
        <v>13</v>
      </c>
      <c r="I2650" s="1">
        <f>LOOKUP(laureati_1999_2011_ateneoxgenere[[#This Row],[Enna ]], Comuni!$O$2:$O$8105, Comuni!$H$2:$H$8105)</f>
        <v>14</v>
      </c>
      <c r="J2650" s="1">
        <f>LOOKUP(laureati_1999_2011_ateneoxgenere[[#This Row],[Enna ]], Comuni!$O$2:$O$8105, Comuni!$I$2:$I$8105)</f>
        <v>15</v>
      </c>
      <c r="K2650" t="s">
        <v>96</v>
      </c>
      <c r="L2650">
        <v>1676</v>
      </c>
    </row>
    <row r="2651" spans="1:12" x14ac:dyDescent="0.25">
      <c r="A2651">
        <v>2015</v>
      </c>
      <c r="B2651">
        <v>3001</v>
      </c>
      <c r="C2651" s="1" t="s">
        <v>33</v>
      </c>
      <c r="D2651" s="1" t="str">
        <f>LOOKUP(C2651, '2018'!$C$2:$C$181, '2018'!$D$2:$D$181)</f>
        <v>Udine</v>
      </c>
      <c r="E2651" s="1">
        <f>LOOKUP(laureati_1999_2011_ateneoxgenere[[#This Row],[Enna ]], Comuni!$O$2:$O$8105, Comuni!$D$2:$D$8105)</f>
        <v>46</v>
      </c>
      <c r="F2651" s="1">
        <f>LOOKUP(laureati_1999_2011_ateneoxgenere[[#This Row],[Enna ]], Comuni!$O$2:$O$8105, Comuni!$E$2:$E$8105)</f>
        <v>3</v>
      </c>
      <c r="G2651" s="1">
        <f>LOOKUP(laureati_1999_2011_ateneoxgenere[[#This Row],[Enna ]], Comuni!$O$2:$O$8105, Comuni!$F$2:$F$8105)</f>
        <v>57</v>
      </c>
      <c r="H2651" s="1">
        <f>LOOKUP(laureati_1999_2011_ateneoxgenere[[#This Row],[Enna ]], Comuni!$O$2:$O$8105, Comuni!$G$2:$G$8105)</f>
        <v>13</v>
      </c>
      <c r="I2651" s="1">
        <f>LOOKUP(laureati_1999_2011_ateneoxgenere[[#This Row],[Enna ]], Comuni!$O$2:$O$8105, Comuni!$H$2:$H$8105)</f>
        <v>14</v>
      </c>
      <c r="J2651" s="1">
        <f>LOOKUP(laureati_1999_2011_ateneoxgenere[[#This Row],[Enna ]], Comuni!$O$2:$O$8105, Comuni!$I$2:$I$8105)</f>
        <v>15</v>
      </c>
      <c r="K2651" t="s">
        <v>7</v>
      </c>
      <c r="L2651">
        <v>1204</v>
      </c>
    </row>
    <row r="2652" spans="1:12" x14ac:dyDescent="0.25">
      <c r="A2652">
        <v>2015</v>
      </c>
      <c r="B2652">
        <v>3201</v>
      </c>
      <c r="C2652" s="1" t="s">
        <v>34</v>
      </c>
      <c r="D2652" s="1" t="str">
        <f>LOOKUP(C2652, '2018'!$C$2:$C$181, '2018'!$D$2:$D$181)</f>
        <v>Trieste</v>
      </c>
      <c r="E2652" s="1">
        <f>LOOKUP(laureati_1999_2011_ateneoxgenere[[#This Row],[Enna ]], Comuni!$O$2:$O$8105, Comuni!$D$2:$D$8105)</f>
        <v>45</v>
      </c>
      <c r="F2652" s="1">
        <f>LOOKUP(laureati_1999_2011_ateneoxgenere[[#This Row],[Enna ]], Comuni!$O$2:$O$8105, Comuni!$E$2:$E$8105)</f>
        <v>38</v>
      </c>
      <c r="G2652" s="1">
        <f>LOOKUP(laureati_1999_2011_ateneoxgenere[[#This Row],[Enna ]], Comuni!$O$2:$O$8105, Comuni!$F$2:$F$8105)</f>
        <v>58</v>
      </c>
      <c r="H2652" s="1">
        <f>LOOKUP(laureati_1999_2011_ateneoxgenere[[#This Row],[Enna ]], Comuni!$O$2:$O$8105, Comuni!$G$2:$G$8105)</f>
        <v>13</v>
      </c>
      <c r="I2652" s="1">
        <f>LOOKUP(laureati_1999_2011_ateneoxgenere[[#This Row],[Enna ]], Comuni!$O$2:$O$8105, Comuni!$H$2:$H$8105)</f>
        <v>46</v>
      </c>
      <c r="J2652" s="1">
        <f>LOOKUP(laureati_1999_2011_ateneoxgenere[[#This Row],[Enna ]], Comuni!$O$2:$O$8105, Comuni!$I$2:$I$8105)</f>
        <v>20</v>
      </c>
      <c r="K2652" t="s">
        <v>96</v>
      </c>
      <c r="L2652">
        <v>1887</v>
      </c>
    </row>
    <row r="2653" spans="1:12" x14ac:dyDescent="0.25">
      <c r="A2653">
        <v>2015</v>
      </c>
      <c r="B2653">
        <v>3201</v>
      </c>
      <c r="C2653" s="1" t="s">
        <v>34</v>
      </c>
      <c r="D2653" s="1" t="str">
        <f>LOOKUP(C2653, '2018'!$C$2:$C$181, '2018'!$D$2:$D$181)</f>
        <v>Trieste</v>
      </c>
      <c r="E2653" s="1">
        <f>LOOKUP(laureati_1999_2011_ateneoxgenere[[#This Row],[Enna ]], Comuni!$O$2:$O$8105, Comuni!$D$2:$D$8105)</f>
        <v>45</v>
      </c>
      <c r="F2653" s="1">
        <f>LOOKUP(laureati_1999_2011_ateneoxgenere[[#This Row],[Enna ]], Comuni!$O$2:$O$8105, Comuni!$E$2:$E$8105)</f>
        <v>38</v>
      </c>
      <c r="G2653" s="1">
        <f>LOOKUP(laureati_1999_2011_ateneoxgenere[[#This Row],[Enna ]], Comuni!$O$2:$O$8105, Comuni!$F$2:$F$8105)</f>
        <v>58</v>
      </c>
      <c r="H2653" s="1">
        <f>LOOKUP(laureati_1999_2011_ateneoxgenere[[#This Row],[Enna ]], Comuni!$O$2:$O$8105, Comuni!$G$2:$G$8105)</f>
        <v>13</v>
      </c>
      <c r="I2653" s="1">
        <f>LOOKUP(laureati_1999_2011_ateneoxgenere[[#This Row],[Enna ]], Comuni!$O$2:$O$8105, Comuni!$H$2:$H$8105)</f>
        <v>46</v>
      </c>
      <c r="J2653" s="1">
        <f>LOOKUP(laureati_1999_2011_ateneoxgenere[[#This Row],[Enna ]], Comuni!$O$2:$O$8105, Comuni!$I$2:$I$8105)</f>
        <v>20</v>
      </c>
      <c r="K2653" t="s">
        <v>7</v>
      </c>
      <c r="L2653">
        <v>1290</v>
      </c>
    </row>
    <row r="2654" spans="1:12" x14ac:dyDescent="0.25">
      <c r="A2654">
        <v>2015</v>
      </c>
      <c r="B2654">
        <v>3401</v>
      </c>
      <c r="C2654" s="1" t="s">
        <v>35</v>
      </c>
      <c r="D2654" s="1" t="str">
        <f>LOOKUP(C2654, '2018'!$C$2:$C$181, '2018'!$D$2:$D$181)</f>
        <v>Parma</v>
      </c>
      <c r="E2654" s="1">
        <f>LOOKUP(laureati_1999_2011_ateneoxgenere[[#This Row],[Enna ]], Comuni!$O$2:$O$8105, Comuni!$D$2:$D$8105)</f>
        <v>44</v>
      </c>
      <c r="F2654" s="1">
        <f>LOOKUP(laureati_1999_2011_ateneoxgenere[[#This Row],[Enna ]], Comuni!$O$2:$O$8105, Comuni!$E$2:$E$8105)</f>
        <v>48</v>
      </c>
      <c r="G2654" s="1">
        <f>LOOKUP(laureati_1999_2011_ateneoxgenere[[#This Row],[Enna ]], Comuni!$O$2:$O$8105, Comuni!$F$2:$F$8105)</f>
        <v>6</v>
      </c>
      <c r="H2654" s="1">
        <f>LOOKUP(laureati_1999_2011_ateneoxgenere[[#This Row],[Enna ]], Comuni!$O$2:$O$8105, Comuni!$G$2:$G$8105)</f>
        <v>10</v>
      </c>
      <c r="I2654" s="1">
        <f>LOOKUP(laureati_1999_2011_ateneoxgenere[[#This Row],[Enna ]], Comuni!$O$2:$O$8105, Comuni!$H$2:$H$8105)</f>
        <v>19</v>
      </c>
      <c r="J2654" s="1">
        <f>LOOKUP(laureati_1999_2011_ateneoxgenere[[#This Row],[Enna ]], Comuni!$O$2:$O$8105, Comuni!$I$2:$I$8105)</f>
        <v>44</v>
      </c>
      <c r="K2654" t="s">
        <v>96</v>
      </c>
      <c r="L2654">
        <v>2786</v>
      </c>
    </row>
    <row r="2655" spans="1:12" x14ac:dyDescent="0.25">
      <c r="A2655">
        <v>2015</v>
      </c>
      <c r="B2655">
        <v>3401</v>
      </c>
      <c r="C2655" s="1" t="s">
        <v>35</v>
      </c>
      <c r="D2655" s="1" t="str">
        <f>LOOKUP(C2655, '2018'!$C$2:$C$181, '2018'!$D$2:$D$181)</f>
        <v>Parma</v>
      </c>
      <c r="E2655" s="1">
        <f>LOOKUP(laureati_1999_2011_ateneoxgenere[[#This Row],[Enna ]], Comuni!$O$2:$O$8105, Comuni!$D$2:$D$8105)</f>
        <v>44</v>
      </c>
      <c r="F2655" s="1">
        <f>LOOKUP(laureati_1999_2011_ateneoxgenere[[#This Row],[Enna ]], Comuni!$O$2:$O$8105, Comuni!$E$2:$E$8105)</f>
        <v>48</v>
      </c>
      <c r="G2655" s="1">
        <f>LOOKUP(laureati_1999_2011_ateneoxgenere[[#This Row],[Enna ]], Comuni!$O$2:$O$8105, Comuni!$F$2:$F$8105)</f>
        <v>6</v>
      </c>
      <c r="H2655" s="1">
        <f>LOOKUP(laureati_1999_2011_ateneoxgenere[[#This Row],[Enna ]], Comuni!$O$2:$O$8105, Comuni!$G$2:$G$8105)</f>
        <v>10</v>
      </c>
      <c r="I2655" s="1">
        <f>LOOKUP(laureati_1999_2011_ateneoxgenere[[#This Row],[Enna ]], Comuni!$O$2:$O$8105, Comuni!$H$2:$H$8105)</f>
        <v>19</v>
      </c>
      <c r="J2655" s="1">
        <f>LOOKUP(laureati_1999_2011_ateneoxgenere[[#This Row],[Enna ]], Comuni!$O$2:$O$8105, Comuni!$I$2:$I$8105)</f>
        <v>44</v>
      </c>
      <c r="K2655" t="s">
        <v>7</v>
      </c>
      <c r="L2655">
        <v>2002</v>
      </c>
    </row>
    <row r="2656" spans="1:12" x14ac:dyDescent="0.25">
      <c r="A2656">
        <v>2015</v>
      </c>
      <c r="B2656">
        <v>3601</v>
      </c>
      <c r="C2656" s="1" t="s">
        <v>36</v>
      </c>
      <c r="D2656" s="1" t="str">
        <f>LOOKUP(C2656, '2018'!$C$2:$C$181, '2018'!$D$2:$D$181)</f>
        <v xml:space="preserve">Modena </v>
      </c>
      <c r="E2656" s="1">
        <f>LOOKUP(laureati_1999_2011_ateneoxgenere[[#This Row],[Enna ]], Comuni!$O$2:$O$8105, Comuni!$D$2:$D$8105)</f>
        <v>44</v>
      </c>
      <c r="F2656" s="1">
        <f>LOOKUP(laureati_1999_2011_ateneoxgenere[[#This Row],[Enna ]], Comuni!$O$2:$O$8105, Comuni!$E$2:$E$8105)</f>
        <v>38</v>
      </c>
      <c r="G2656" s="1">
        <f>LOOKUP(laureati_1999_2011_ateneoxgenere[[#This Row],[Enna ]], Comuni!$O$2:$O$8105, Comuni!$F$2:$F$8105)</f>
        <v>53</v>
      </c>
      <c r="H2656" s="1">
        <f>LOOKUP(laureati_1999_2011_ateneoxgenere[[#This Row],[Enna ]], Comuni!$O$2:$O$8105, Comuni!$G$2:$G$8105)</f>
        <v>10</v>
      </c>
      <c r="I2656" s="1">
        <f>LOOKUP(laureati_1999_2011_ateneoxgenere[[#This Row],[Enna ]], Comuni!$O$2:$O$8105, Comuni!$H$2:$H$8105)</f>
        <v>55</v>
      </c>
      <c r="J2656" s="1">
        <f>LOOKUP(laureati_1999_2011_ateneoxgenere[[#This Row],[Enna ]], Comuni!$O$2:$O$8105, Comuni!$I$2:$I$8105)</f>
        <v>29</v>
      </c>
      <c r="K2656" t="s">
        <v>96</v>
      </c>
      <c r="L2656">
        <v>2208</v>
      </c>
    </row>
    <row r="2657" spans="1:12" x14ac:dyDescent="0.25">
      <c r="A2657">
        <v>2015</v>
      </c>
      <c r="B2657">
        <v>3601</v>
      </c>
      <c r="C2657" s="1" t="s">
        <v>36</v>
      </c>
      <c r="D2657" s="1" t="str">
        <f>LOOKUP(C2657, '2018'!$C$2:$C$181, '2018'!$D$2:$D$181)</f>
        <v xml:space="preserve">Modena </v>
      </c>
      <c r="E2657" s="1">
        <f>LOOKUP(laureati_1999_2011_ateneoxgenere[[#This Row],[Enna ]], Comuni!$O$2:$O$8105, Comuni!$D$2:$D$8105)</f>
        <v>44</v>
      </c>
      <c r="F2657" s="1">
        <f>LOOKUP(laureati_1999_2011_ateneoxgenere[[#This Row],[Enna ]], Comuni!$O$2:$O$8105, Comuni!$E$2:$E$8105)</f>
        <v>38</v>
      </c>
      <c r="G2657" s="1">
        <f>LOOKUP(laureati_1999_2011_ateneoxgenere[[#This Row],[Enna ]], Comuni!$O$2:$O$8105, Comuni!$F$2:$F$8105)</f>
        <v>53</v>
      </c>
      <c r="H2657" s="1">
        <f>LOOKUP(laureati_1999_2011_ateneoxgenere[[#This Row],[Enna ]], Comuni!$O$2:$O$8105, Comuni!$G$2:$G$8105)</f>
        <v>10</v>
      </c>
      <c r="I2657" s="1">
        <f>LOOKUP(laureati_1999_2011_ateneoxgenere[[#This Row],[Enna ]], Comuni!$O$2:$O$8105, Comuni!$H$2:$H$8105)</f>
        <v>55</v>
      </c>
      <c r="J2657" s="1">
        <f>LOOKUP(laureati_1999_2011_ateneoxgenere[[#This Row],[Enna ]], Comuni!$O$2:$O$8105, Comuni!$I$2:$I$8105)</f>
        <v>29</v>
      </c>
      <c r="K2657" t="s">
        <v>7</v>
      </c>
      <c r="L2657">
        <v>1619</v>
      </c>
    </row>
    <row r="2658" spans="1:12" x14ac:dyDescent="0.25">
      <c r="A2658">
        <v>2015</v>
      </c>
      <c r="B2658">
        <v>3701</v>
      </c>
      <c r="C2658" s="1" t="s">
        <v>37</v>
      </c>
      <c r="D2658" s="1" t="str">
        <f>LOOKUP(C2658, '2018'!$C$2:$C$181, '2018'!$D$2:$D$181)</f>
        <v>Bologna</v>
      </c>
      <c r="E2658" s="1">
        <f>LOOKUP(laureati_1999_2011_ateneoxgenere[[#This Row],[Enna ]], Comuni!$O$2:$O$8105, Comuni!$D$2:$D$8105)</f>
        <v>44</v>
      </c>
      <c r="F2658" s="1">
        <f>LOOKUP(laureati_1999_2011_ateneoxgenere[[#This Row],[Enna ]], Comuni!$O$2:$O$8105, Comuni!$E$2:$E$8105)</f>
        <v>29</v>
      </c>
      <c r="G2658" s="1">
        <f>LOOKUP(laureati_1999_2011_ateneoxgenere[[#This Row],[Enna ]], Comuni!$O$2:$O$8105, Comuni!$F$2:$F$8105)</f>
        <v>44</v>
      </c>
      <c r="H2658" s="1">
        <f>LOOKUP(laureati_1999_2011_ateneoxgenere[[#This Row],[Enna ]], Comuni!$O$2:$O$8105, Comuni!$G$2:$G$8105)</f>
        <v>11</v>
      </c>
      <c r="I2658" s="1">
        <f>LOOKUP(laureati_1999_2011_ateneoxgenere[[#This Row],[Enna ]], Comuni!$O$2:$O$8105, Comuni!$H$2:$H$8105)</f>
        <v>20</v>
      </c>
      <c r="J2658" s="1">
        <f>LOOKUP(laureati_1999_2011_ateneoxgenere[[#This Row],[Enna ]], Comuni!$O$2:$O$8105, Comuni!$I$2:$I$8105)</f>
        <v>48</v>
      </c>
      <c r="K2658" t="s">
        <v>96</v>
      </c>
      <c r="L2658">
        <v>9847</v>
      </c>
    </row>
    <row r="2659" spans="1:12" x14ac:dyDescent="0.25">
      <c r="A2659">
        <v>2015</v>
      </c>
      <c r="B2659">
        <v>3701</v>
      </c>
      <c r="C2659" s="1" t="s">
        <v>37</v>
      </c>
      <c r="D2659" s="1" t="str">
        <f>LOOKUP(C2659, '2018'!$C$2:$C$181, '2018'!$D$2:$D$181)</f>
        <v>Bologna</v>
      </c>
      <c r="E2659" s="1">
        <f>LOOKUP(laureati_1999_2011_ateneoxgenere[[#This Row],[Enna ]], Comuni!$O$2:$O$8105, Comuni!$D$2:$D$8105)</f>
        <v>44</v>
      </c>
      <c r="F2659" s="1">
        <f>LOOKUP(laureati_1999_2011_ateneoxgenere[[#This Row],[Enna ]], Comuni!$O$2:$O$8105, Comuni!$E$2:$E$8105)</f>
        <v>29</v>
      </c>
      <c r="G2659" s="1">
        <f>LOOKUP(laureati_1999_2011_ateneoxgenere[[#This Row],[Enna ]], Comuni!$O$2:$O$8105, Comuni!$F$2:$F$8105)</f>
        <v>44</v>
      </c>
      <c r="H2659" s="1">
        <f>LOOKUP(laureati_1999_2011_ateneoxgenere[[#This Row],[Enna ]], Comuni!$O$2:$O$8105, Comuni!$G$2:$G$8105)</f>
        <v>11</v>
      </c>
      <c r="I2659" s="1">
        <f>LOOKUP(laureati_1999_2011_ateneoxgenere[[#This Row],[Enna ]], Comuni!$O$2:$O$8105, Comuni!$H$2:$H$8105)</f>
        <v>20</v>
      </c>
      <c r="J2659" s="1">
        <f>LOOKUP(laureati_1999_2011_ateneoxgenere[[#This Row],[Enna ]], Comuni!$O$2:$O$8105, Comuni!$I$2:$I$8105)</f>
        <v>48</v>
      </c>
      <c r="K2659" t="s">
        <v>7</v>
      </c>
      <c r="L2659">
        <v>6901</v>
      </c>
    </row>
    <row r="2660" spans="1:12" x14ac:dyDescent="0.25">
      <c r="A2660">
        <v>2015</v>
      </c>
      <c r="B2660">
        <v>3801</v>
      </c>
      <c r="C2660" s="1" t="s">
        <v>38</v>
      </c>
      <c r="D2660" s="1" t="str">
        <f>LOOKUP(C2660, '2018'!$C$2:$C$181, '2018'!$D$2:$D$181)</f>
        <v>Ferrara</v>
      </c>
      <c r="E2660" s="1">
        <f>LOOKUP(laureati_1999_2011_ateneoxgenere[[#This Row],[Enna ]], Comuni!$O$2:$O$8105, Comuni!$D$2:$D$8105)</f>
        <v>44</v>
      </c>
      <c r="F2660" s="1">
        <f>LOOKUP(laureati_1999_2011_ateneoxgenere[[#This Row],[Enna ]], Comuni!$O$2:$O$8105, Comuni!$E$2:$E$8105)</f>
        <v>50</v>
      </c>
      <c r="G2660" s="1">
        <f>LOOKUP(laureati_1999_2011_ateneoxgenere[[#This Row],[Enna ]], Comuni!$O$2:$O$8105, Comuni!$F$2:$F$8105)</f>
        <v>31</v>
      </c>
      <c r="H2660" s="1">
        <f>LOOKUP(laureati_1999_2011_ateneoxgenere[[#This Row],[Enna ]], Comuni!$O$2:$O$8105, Comuni!$G$2:$G$8105)</f>
        <v>11</v>
      </c>
      <c r="I2660" s="1">
        <f>LOOKUP(laureati_1999_2011_ateneoxgenere[[#This Row],[Enna ]], Comuni!$O$2:$O$8105, Comuni!$H$2:$H$8105)</f>
        <v>37</v>
      </c>
      <c r="J2660" s="1">
        <f>LOOKUP(laureati_1999_2011_ateneoxgenere[[#This Row],[Enna ]], Comuni!$O$2:$O$8105, Comuni!$I$2:$I$8105)</f>
        <v>0</v>
      </c>
      <c r="K2660" t="s">
        <v>96</v>
      </c>
      <c r="L2660">
        <v>1713</v>
      </c>
    </row>
    <row r="2661" spans="1:12" x14ac:dyDescent="0.25">
      <c r="A2661">
        <v>2015</v>
      </c>
      <c r="B2661">
        <v>3801</v>
      </c>
      <c r="C2661" s="1" t="s">
        <v>38</v>
      </c>
      <c r="D2661" s="1" t="str">
        <f>LOOKUP(C2661, '2018'!$C$2:$C$181, '2018'!$D$2:$D$181)</f>
        <v>Ferrara</v>
      </c>
      <c r="E2661" s="1">
        <f>LOOKUP(laureati_1999_2011_ateneoxgenere[[#This Row],[Enna ]], Comuni!$O$2:$O$8105, Comuni!$D$2:$D$8105)</f>
        <v>44</v>
      </c>
      <c r="F2661" s="1">
        <f>LOOKUP(laureati_1999_2011_ateneoxgenere[[#This Row],[Enna ]], Comuni!$O$2:$O$8105, Comuni!$E$2:$E$8105)</f>
        <v>50</v>
      </c>
      <c r="G2661" s="1">
        <f>LOOKUP(laureati_1999_2011_ateneoxgenere[[#This Row],[Enna ]], Comuni!$O$2:$O$8105, Comuni!$F$2:$F$8105)</f>
        <v>31</v>
      </c>
      <c r="H2661" s="1">
        <f>LOOKUP(laureati_1999_2011_ateneoxgenere[[#This Row],[Enna ]], Comuni!$O$2:$O$8105, Comuni!$G$2:$G$8105)</f>
        <v>11</v>
      </c>
      <c r="I2661" s="1">
        <f>LOOKUP(laureati_1999_2011_ateneoxgenere[[#This Row],[Enna ]], Comuni!$O$2:$O$8105, Comuni!$H$2:$H$8105)</f>
        <v>37</v>
      </c>
      <c r="J2661" s="1">
        <f>LOOKUP(laureati_1999_2011_ateneoxgenere[[#This Row],[Enna ]], Comuni!$O$2:$O$8105, Comuni!$I$2:$I$8105)</f>
        <v>0</v>
      </c>
      <c r="K2661" t="s">
        <v>7</v>
      </c>
      <c r="L2661">
        <v>1284</v>
      </c>
    </row>
    <row r="2662" spans="1:12" x14ac:dyDescent="0.25">
      <c r="A2662">
        <v>2015</v>
      </c>
      <c r="B2662">
        <v>4101</v>
      </c>
      <c r="C2662" s="1" t="s">
        <v>108</v>
      </c>
      <c r="D2662" s="1" t="str">
        <f>LOOKUP(C2662, '2018'!$C$2:$C$181, '2018'!$D$2:$D$181)</f>
        <v>Urbino</v>
      </c>
      <c r="E2662" s="1">
        <f>LOOKUP(laureati_1999_2011_ateneoxgenere[[#This Row],[Enna ]], Comuni!$O$2:$O$8105, Comuni!$D$2:$D$8105)</f>
        <v>43</v>
      </c>
      <c r="F2662" s="1">
        <f>LOOKUP(laureati_1999_2011_ateneoxgenere[[#This Row],[Enna ]], Comuni!$O$2:$O$8105, Comuni!$E$2:$E$8105)</f>
        <v>43</v>
      </c>
      <c r="G2662" s="1">
        <f>LOOKUP(laureati_1999_2011_ateneoxgenere[[#This Row],[Enna ]], Comuni!$O$2:$O$8105, Comuni!$F$2:$F$8105)</f>
        <v>36</v>
      </c>
      <c r="H2662" s="1">
        <f>LOOKUP(laureati_1999_2011_ateneoxgenere[[#This Row],[Enna ]], Comuni!$O$2:$O$8105, Comuni!$G$2:$G$8105)</f>
        <v>12</v>
      </c>
      <c r="I2662" s="1">
        <f>LOOKUP(laureati_1999_2011_ateneoxgenere[[#This Row],[Enna ]], Comuni!$O$2:$O$8105, Comuni!$H$2:$H$8105)</f>
        <v>38</v>
      </c>
      <c r="J2662" s="1">
        <f>LOOKUP(laureati_1999_2011_ateneoxgenere[[#This Row],[Enna ]], Comuni!$O$2:$O$8105, Comuni!$I$2:$I$8105)</f>
        <v>11</v>
      </c>
      <c r="K2662" t="s">
        <v>96</v>
      </c>
      <c r="L2662">
        <v>1552</v>
      </c>
    </row>
    <row r="2663" spans="1:12" x14ac:dyDescent="0.25">
      <c r="A2663">
        <v>2015</v>
      </c>
      <c r="B2663">
        <v>4101</v>
      </c>
      <c r="C2663" s="1" t="s">
        <v>108</v>
      </c>
      <c r="D2663" s="1" t="str">
        <f>LOOKUP(C2663, '2018'!$C$2:$C$181, '2018'!$D$2:$D$181)</f>
        <v>Urbino</v>
      </c>
      <c r="E2663" s="1">
        <f>LOOKUP(laureati_1999_2011_ateneoxgenere[[#This Row],[Enna ]], Comuni!$O$2:$O$8105, Comuni!$D$2:$D$8105)</f>
        <v>43</v>
      </c>
      <c r="F2663" s="1">
        <f>LOOKUP(laureati_1999_2011_ateneoxgenere[[#This Row],[Enna ]], Comuni!$O$2:$O$8105, Comuni!$E$2:$E$8105)</f>
        <v>43</v>
      </c>
      <c r="G2663" s="1">
        <f>LOOKUP(laureati_1999_2011_ateneoxgenere[[#This Row],[Enna ]], Comuni!$O$2:$O$8105, Comuni!$F$2:$F$8105)</f>
        <v>36</v>
      </c>
      <c r="H2663" s="1">
        <f>LOOKUP(laureati_1999_2011_ateneoxgenere[[#This Row],[Enna ]], Comuni!$O$2:$O$8105, Comuni!$G$2:$G$8105)</f>
        <v>12</v>
      </c>
      <c r="I2663" s="1">
        <f>LOOKUP(laureati_1999_2011_ateneoxgenere[[#This Row],[Enna ]], Comuni!$O$2:$O$8105, Comuni!$H$2:$H$8105)</f>
        <v>38</v>
      </c>
      <c r="J2663" s="1">
        <f>LOOKUP(laureati_1999_2011_ateneoxgenere[[#This Row],[Enna ]], Comuni!$O$2:$O$8105, Comuni!$I$2:$I$8105)</f>
        <v>11</v>
      </c>
      <c r="K2663" t="s">
        <v>7</v>
      </c>
      <c r="L2663">
        <v>806</v>
      </c>
    </row>
    <row r="2664" spans="1:12" x14ac:dyDescent="0.25">
      <c r="A2664">
        <v>2015</v>
      </c>
      <c r="B2664">
        <v>4201</v>
      </c>
      <c r="C2664" s="1" t="s">
        <v>40</v>
      </c>
      <c r="D2664" s="1" t="str">
        <f>LOOKUP(C2664, '2018'!$C$2:$C$181, '2018'!$D$2:$D$181)</f>
        <v>Ancona</v>
      </c>
      <c r="E2664" s="1">
        <f>LOOKUP(laureati_1999_2011_ateneoxgenere[[#This Row],[Enna ]], Comuni!$O$2:$O$8105, Comuni!$D$2:$D$8105)</f>
        <v>43</v>
      </c>
      <c r="F2664" s="1">
        <f>LOOKUP(laureati_1999_2011_ateneoxgenere[[#This Row],[Enna ]], Comuni!$O$2:$O$8105, Comuni!$E$2:$E$8105)</f>
        <v>37</v>
      </c>
      <c r="G2664" s="1">
        <f>LOOKUP(laureati_1999_2011_ateneoxgenere[[#This Row],[Enna ]], Comuni!$O$2:$O$8105, Comuni!$F$2:$F$8105)</f>
        <v>15</v>
      </c>
      <c r="H2664" s="1">
        <f>LOOKUP(laureati_1999_2011_ateneoxgenere[[#This Row],[Enna ]], Comuni!$O$2:$O$8105, Comuni!$G$2:$G$8105)</f>
        <v>13</v>
      </c>
      <c r="I2664" s="1">
        <f>LOOKUP(laureati_1999_2011_ateneoxgenere[[#This Row],[Enna ]], Comuni!$O$2:$O$8105, Comuni!$H$2:$H$8105)</f>
        <v>30</v>
      </c>
      <c r="J2664" s="1">
        <f>LOOKUP(laureati_1999_2011_ateneoxgenere[[#This Row],[Enna ]], Comuni!$O$2:$O$8105, Comuni!$I$2:$I$8105)</f>
        <v>51</v>
      </c>
      <c r="K2664" t="s">
        <v>96</v>
      </c>
      <c r="L2664">
        <v>1484</v>
      </c>
    </row>
    <row r="2665" spans="1:12" x14ac:dyDescent="0.25">
      <c r="A2665">
        <v>2015</v>
      </c>
      <c r="B2665">
        <v>4201</v>
      </c>
      <c r="C2665" s="1" t="s">
        <v>40</v>
      </c>
      <c r="D2665" s="1" t="str">
        <f>LOOKUP(C2665, '2018'!$C$2:$C$181, '2018'!$D$2:$D$181)</f>
        <v>Ancona</v>
      </c>
      <c r="E2665" s="1">
        <f>LOOKUP(laureati_1999_2011_ateneoxgenere[[#This Row],[Enna ]], Comuni!$O$2:$O$8105, Comuni!$D$2:$D$8105)</f>
        <v>43</v>
      </c>
      <c r="F2665" s="1">
        <f>LOOKUP(laureati_1999_2011_ateneoxgenere[[#This Row],[Enna ]], Comuni!$O$2:$O$8105, Comuni!$E$2:$E$8105)</f>
        <v>37</v>
      </c>
      <c r="G2665" s="1">
        <f>LOOKUP(laureati_1999_2011_ateneoxgenere[[#This Row],[Enna ]], Comuni!$O$2:$O$8105, Comuni!$F$2:$F$8105)</f>
        <v>15</v>
      </c>
      <c r="H2665" s="1">
        <f>LOOKUP(laureati_1999_2011_ateneoxgenere[[#This Row],[Enna ]], Comuni!$O$2:$O$8105, Comuni!$G$2:$G$8105)</f>
        <v>13</v>
      </c>
      <c r="I2665" s="1">
        <f>LOOKUP(laureati_1999_2011_ateneoxgenere[[#This Row],[Enna ]], Comuni!$O$2:$O$8105, Comuni!$H$2:$H$8105)</f>
        <v>30</v>
      </c>
      <c r="J2665" s="1">
        <f>LOOKUP(laureati_1999_2011_ateneoxgenere[[#This Row],[Enna ]], Comuni!$O$2:$O$8105, Comuni!$I$2:$I$8105)</f>
        <v>51</v>
      </c>
      <c r="K2665" t="s">
        <v>7</v>
      </c>
      <c r="L2665">
        <v>1602</v>
      </c>
    </row>
    <row r="2666" spans="1:12" x14ac:dyDescent="0.25">
      <c r="A2666">
        <v>2015</v>
      </c>
      <c r="B2666">
        <v>4301</v>
      </c>
      <c r="C2666" s="1" t="s">
        <v>41</v>
      </c>
      <c r="D2666" s="1" t="str">
        <f>LOOKUP(C2666, '2018'!$C$2:$C$181, '2018'!$D$2:$D$181)</f>
        <v>Macerata</v>
      </c>
      <c r="E2666" s="1">
        <f>LOOKUP(laureati_1999_2011_ateneoxgenere[[#This Row],[Enna ]], Comuni!$O$2:$O$8105, Comuni!$D$2:$D$8105)</f>
        <v>43</v>
      </c>
      <c r="F2666" s="1">
        <f>LOOKUP(laureati_1999_2011_ateneoxgenere[[#This Row],[Enna ]], Comuni!$O$2:$O$8105, Comuni!$E$2:$E$8105)</f>
        <v>18</v>
      </c>
      <c r="G2666" s="1">
        <f>LOOKUP(laureati_1999_2011_ateneoxgenere[[#This Row],[Enna ]], Comuni!$O$2:$O$8105, Comuni!$F$2:$F$8105)</f>
        <v>6</v>
      </c>
      <c r="H2666" s="1">
        <f>LOOKUP(laureati_1999_2011_ateneoxgenere[[#This Row],[Enna ]], Comuni!$O$2:$O$8105, Comuni!$G$2:$G$8105)</f>
        <v>13</v>
      </c>
      <c r="I2666" s="1">
        <f>LOOKUP(laureati_1999_2011_ateneoxgenere[[#This Row],[Enna ]], Comuni!$O$2:$O$8105, Comuni!$H$2:$H$8105)</f>
        <v>27</v>
      </c>
      <c r="J2666" s="1">
        <f>LOOKUP(laureati_1999_2011_ateneoxgenere[[#This Row],[Enna ]], Comuni!$O$2:$O$8105, Comuni!$I$2:$I$8105)</f>
        <v>6</v>
      </c>
      <c r="K2666" t="s">
        <v>96</v>
      </c>
      <c r="L2666">
        <v>1248</v>
      </c>
    </row>
    <row r="2667" spans="1:12" x14ac:dyDescent="0.25">
      <c r="A2667">
        <v>2015</v>
      </c>
      <c r="B2667">
        <v>4301</v>
      </c>
      <c r="C2667" s="1" t="s">
        <v>41</v>
      </c>
      <c r="D2667" s="1" t="str">
        <f>LOOKUP(C2667, '2018'!$C$2:$C$181, '2018'!$D$2:$D$181)</f>
        <v>Macerata</v>
      </c>
      <c r="E2667" s="1">
        <f>LOOKUP(laureati_1999_2011_ateneoxgenere[[#This Row],[Enna ]], Comuni!$O$2:$O$8105, Comuni!$D$2:$D$8105)</f>
        <v>43</v>
      </c>
      <c r="F2667" s="1">
        <f>LOOKUP(laureati_1999_2011_ateneoxgenere[[#This Row],[Enna ]], Comuni!$O$2:$O$8105, Comuni!$E$2:$E$8105)</f>
        <v>18</v>
      </c>
      <c r="G2667" s="1">
        <f>LOOKUP(laureati_1999_2011_ateneoxgenere[[#This Row],[Enna ]], Comuni!$O$2:$O$8105, Comuni!$F$2:$F$8105)</f>
        <v>6</v>
      </c>
      <c r="H2667" s="1">
        <f>LOOKUP(laureati_1999_2011_ateneoxgenere[[#This Row],[Enna ]], Comuni!$O$2:$O$8105, Comuni!$G$2:$G$8105)</f>
        <v>13</v>
      </c>
      <c r="I2667" s="1">
        <f>LOOKUP(laureati_1999_2011_ateneoxgenere[[#This Row],[Enna ]], Comuni!$O$2:$O$8105, Comuni!$H$2:$H$8105)</f>
        <v>27</v>
      </c>
      <c r="J2667" s="1">
        <f>LOOKUP(laureati_1999_2011_ateneoxgenere[[#This Row],[Enna ]], Comuni!$O$2:$O$8105, Comuni!$I$2:$I$8105)</f>
        <v>6</v>
      </c>
      <c r="K2667" t="s">
        <v>7</v>
      </c>
      <c r="L2667">
        <v>432</v>
      </c>
    </row>
    <row r="2668" spans="1:12" x14ac:dyDescent="0.25">
      <c r="A2668">
        <v>2015</v>
      </c>
      <c r="B2668">
        <v>4302</v>
      </c>
      <c r="C2668" s="1" t="s">
        <v>42</v>
      </c>
      <c r="D2668" s="1" t="str">
        <f>LOOKUP(C2668, '2018'!$C$2:$C$181, '2018'!$D$2:$D$181)</f>
        <v>Camerino</v>
      </c>
      <c r="E2668" s="1">
        <f>LOOKUP(laureati_1999_2011_ateneoxgenere[[#This Row],[Enna ]], Comuni!$O$2:$O$8105, Comuni!$D$2:$D$8105)</f>
        <v>43</v>
      </c>
      <c r="F2668" s="1">
        <f>LOOKUP(laureati_1999_2011_ateneoxgenere[[#This Row],[Enna ]], Comuni!$O$2:$O$8105, Comuni!$E$2:$E$8105)</f>
        <v>8</v>
      </c>
      <c r="G2668" s="1">
        <f>LOOKUP(laureati_1999_2011_ateneoxgenere[[#This Row],[Enna ]], Comuni!$O$2:$O$8105, Comuni!$F$2:$F$8105)</f>
        <v>13</v>
      </c>
      <c r="H2668" s="1">
        <f>LOOKUP(laureati_1999_2011_ateneoxgenere[[#This Row],[Enna ]], Comuni!$O$2:$O$8105, Comuni!$G$2:$G$8105)</f>
        <v>13</v>
      </c>
      <c r="I2668" s="1">
        <f>LOOKUP(laureati_1999_2011_ateneoxgenere[[#This Row],[Enna ]], Comuni!$O$2:$O$8105, Comuni!$H$2:$H$8105)</f>
        <v>4</v>
      </c>
      <c r="J2668" s="1">
        <f>LOOKUP(laureati_1999_2011_ateneoxgenere[[#This Row],[Enna ]], Comuni!$O$2:$O$8105, Comuni!$I$2:$I$8105)</f>
        <v>9</v>
      </c>
      <c r="K2668" t="s">
        <v>96</v>
      </c>
      <c r="L2668">
        <v>629</v>
      </c>
    </row>
    <row r="2669" spans="1:12" x14ac:dyDescent="0.25">
      <c r="A2669">
        <v>2015</v>
      </c>
      <c r="B2669">
        <v>4302</v>
      </c>
      <c r="C2669" s="1" t="s">
        <v>42</v>
      </c>
      <c r="D2669" s="1" t="str">
        <f>LOOKUP(C2669, '2018'!$C$2:$C$181, '2018'!$D$2:$D$181)</f>
        <v>Camerino</v>
      </c>
      <c r="E2669" s="1">
        <f>LOOKUP(laureati_1999_2011_ateneoxgenere[[#This Row],[Enna ]], Comuni!$O$2:$O$8105, Comuni!$D$2:$D$8105)</f>
        <v>43</v>
      </c>
      <c r="F2669" s="1">
        <f>LOOKUP(laureati_1999_2011_ateneoxgenere[[#This Row],[Enna ]], Comuni!$O$2:$O$8105, Comuni!$E$2:$E$8105)</f>
        <v>8</v>
      </c>
      <c r="G2669" s="1">
        <f>LOOKUP(laureati_1999_2011_ateneoxgenere[[#This Row],[Enna ]], Comuni!$O$2:$O$8105, Comuni!$F$2:$F$8105)</f>
        <v>13</v>
      </c>
      <c r="H2669" s="1">
        <f>LOOKUP(laureati_1999_2011_ateneoxgenere[[#This Row],[Enna ]], Comuni!$O$2:$O$8105, Comuni!$G$2:$G$8105)</f>
        <v>13</v>
      </c>
      <c r="I2669" s="1">
        <f>LOOKUP(laureati_1999_2011_ateneoxgenere[[#This Row],[Enna ]], Comuni!$O$2:$O$8105, Comuni!$H$2:$H$8105)</f>
        <v>4</v>
      </c>
      <c r="J2669" s="1">
        <f>LOOKUP(laureati_1999_2011_ateneoxgenere[[#This Row],[Enna ]], Comuni!$O$2:$O$8105, Comuni!$I$2:$I$8105)</f>
        <v>9</v>
      </c>
      <c r="K2669" t="s">
        <v>7</v>
      </c>
      <c r="L2669">
        <v>585</v>
      </c>
    </row>
    <row r="2670" spans="1:12" x14ac:dyDescent="0.25">
      <c r="A2670">
        <v>2015</v>
      </c>
      <c r="B2670">
        <v>4801</v>
      </c>
      <c r="C2670" s="1" t="s">
        <v>43</v>
      </c>
      <c r="D2670" s="1" t="str">
        <f>LOOKUP(C2670, '2018'!$C$2:$C$181, '2018'!$D$2:$D$181)</f>
        <v>Firenze</v>
      </c>
      <c r="E2670" s="1">
        <f>LOOKUP(laureati_1999_2011_ateneoxgenere[[#This Row],[Enna ]], Comuni!$O$2:$O$8105, Comuni!$D$2:$D$8105)</f>
        <v>43</v>
      </c>
      <c r="F2670" s="1">
        <f>LOOKUP(laureati_1999_2011_ateneoxgenere[[#This Row],[Enna ]], Comuni!$O$2:$O$8105, Comuni!$E$2:$E$8105)</f>
        <v>46</v>
      </c>
      <c r="G2670" s="1">
        <f>LOOKUP(laureati_1999_2011_ateneoxgenere[[#This Row],[Enna ]], Comuni!$O$2:$O$8105, Comuni!$F$2:$F$8105)</f>
        <v>28</v>
      </c>
      <c r="H2670" s="1">
        <f>LOOKUP(laureati_1999_2011_ateneoxgenere[[#This Row],[Enna ]], Comuni!$O$2:$O$8105, Comuni!$G$2:$G$8105)</f>
        <v>11</v>
      </c>
      <c r="I2670" s="1">
        <f>LOOKUP(laureati_1999_2011_ateneoxgenere[[#This Row],[Enna ]], Comuni!$O$2:$O$8105, Comuni!$H$2:$H$8105)</f>
        <v>15</v>
      </c>
      <c r="J2670" s="1">
        <f>LOOKUP(laureati_1999_2011_ateneoxgenere[[#This Row],[Enna ]], Comuni!$O$2:$O$8105, Comuni!$I$2:$I$8105)</f>
        <v>29</v>
      </c>
      <c r="K2670" t="s">
        <v>96</v>
      </c>
      <c r="L2670">
        <v>4972</v>
      </c>
    </row>
    <row r="2671" spans="1:12" x14ac:dyDescent="0.25">
      <c r="A2671">
        <v>2015</v>
      </c>
      <c r="B2671">
        <v>4801</v>
      </c>
      <c r="C2671" s="1" t="s">
        <v>43</v>
      </c>
      <c r="D2671" s="1" t="str">
        <f>LOOKUP(C2671, '2018'!$C$2:$C$181, '2018'!$D$2:$D$181)</f>
        <v>Firenze</v>
      </c>
      <c r="E2671" s="1">
        <f>LOOKUP(laureati_1999_2011_ateneoxgenere[[#This Row],[Enna ]], Comuni!$O$2:$O$8105, Comuni!$D$2:$D$8105)</f>
        <v>43</v>
      </c>
      <c r="F2671" s="1">
        <f>LOOKUP(laureati_1999_2011_ateneoxgenere[[#This Row],[Enna ]], Comuni!$O$2:$O$8105, Comuni!$E$2:$E$8105)</f>
        <v>46</v>
      </c>
      <c r="G2671" s="1">
        <f>LOOKUP(laureati_1999_2011_ateneoxgenere[[#This Row],[Enna ]], Comuni!$O$2:$O$8105, Comuni!$F$2:$F$8105)</f>
        <v>28</v>
      </c>
      <c r="H2671" s="1">
        <f>LOOKUP(laureati_1999_2011_ateneoxgenere[[#This Row],[Enna ]], Comuni!$O$2:$O$8105, Comuni!$G$2:$G$8105)</f>
        <v>11</v>
      </c>
      <c r="I2671" s="1">
        <f>LOOKUP(laureati_1999_2011_ateneoxgenere[[#This Row],[Enna ]], Comuni!$O$2:$O$8105, Comuni!$H$2:$H$8105)</f>
        <v>15</v>
      </c>
      <c r="J2671" s="1">
        <f>LOOKUP(laureati_1999_2011_ateneoxgenere[[#This Row],[Enna ]], Comuni!$O$2:$O$8105, Comuni!$I$2:$I$8105)</f>
        <v>29</v>
      </c>
      <c r="K2671" t="s">
        <v>7</v>
      </c>
      <c r="L2671">
        <v>2946</v>
      </c>
    </row>
    <row r="2672" spans="1:12" x14ac:dyDescent="0.25">
      <c r="A2672">
        <v>2015</v>
      </c>
      <c r="B2672">
        <v>5001</v>
      </c>
      <c r="C2672" s="1" t="s">
        <v>45</v>
      </c>
      <c r="D2672" s="1" t="str">
        <f>LOOKUP(C2672, '2018'!$C$2:$C$181, '2018'!$D$2:$D$181)</f>
        <v>Pisa</v>
      </c>
      <c r="E2672" s="1">
        <f>LOOKUP(laureati_1999_2011_ateneoxgenere[[#This Row],[Enna ]], Comuni!$O$2:$O$8105, Comuni!$D$2:$D$8105)</f>
        <v>43</v>
      </c>
      <c r="F2672" s="1">
        <f>LOOKUP(laureati_1999_2011_ateneoxgenere[[#This Row],[Enna ]], Comuni!$O$2:$O$8105, Comuni!$E$2:$E$8105)</f>
        <v>42</v>
      </c>
      <c r="G2672" s="1">
        <f>LOOKUP(laureati_1999_2011_ateneoxgenere[[#This Row],[Enna ]], Comuni!$O$2:$O$8105, Comuni!$F$2:$F$8105)</f>
        <v>51</v>
      </c>
      <c r="H2672" s="1">
        <f>LOOKUP(laureati_1999_2011_ateneoxgenere[[#This Row],[Enna ]], Comuni!$O$2:$O$8105, Comuni!$G$2:$G$8105)</f>
        <v>10</v>
      </c>
      <c r="I2672" s="1">
        <f>LOOKUP(laureati_1999_2011_ateneoxgenere[[#This Row],[Enna ]], Comuni!$O$2:$O$8105, Comuni!$H$2:$H$8105)</f>
        <v>24</v>
      </c>
      <c r="J2672" s="1">
        <f>LOOKUP(laureati_1999_2011_ateneoxgenere[[#This Row],[Enna ]], Comuni!$O$2:$O$8105, Comuni!$I$2:$I$8105)</f>
        <v>1</v>
      </c>
      <c r="K2672" t="s">
        <v>96</v>
      </c>
      <c r="L2672">
        <v>3694</v>
      </c>
    </row>
    <row r="2673" spans="1:12" x14ac:dyDescent="0.25">
      <c r="A2673">
        <v>2015</v>
      </c>
      <c r="B2673">
        <v>5001</v>
      </c>
      <c r="C2673" s="1" t="s">
        <v>45</v>
      </c>
      <c r="D2673" s="1" t="str">
        <f>LOOKUP(C2673, '2018'!$C$2:$C$181, '2018'!$D$2:$D$181)</f>
        <v>Pisa</v>
      </c>
      <c r="E2673" s="1">
        <f>LOOKUP(laureati_1999_2011_ateneoxgenere[[#This Row],[Enna ]], Comuni!$O$2:$O$8105, Comuni!$D$2:$D$8105)</f>
        <v>43</v>
      </c>
      <c r="F2673" s="1">
        <f>LOOKUP(laureati_1999_2011_ateneoxgenere[[#This Row],[Enna ]], Comuni!$O$2:$O$8105, Comuni!$E$2:$E$8105)</f>
        <v>42</v>
      </c>
      <c r="G2673" s="1">
        <f>LOOKUP(laureati_1999_2011_ateneoxgenere[[#This Row],[Enna ]], Comuni!$O$2:$O$8105, Comuni!$F$2:$F$8105)</f>
        <v>51</v>
      </c>
      <c r="H2673" s="1">
        <f>LOOKUP(laureati_1999_2011_ateneoxgenere[[#This Row],[Enna ]], Comuni!$O$2:$O$8105, Comuni!$G$2:$G$8105)</f>
        <v>10</v>
      </c>
      <c r="I2673" s="1">
        <f>LOOKUP(laureati_1999_2011_ateneoxgenere[[#This Row],[Enna ]], Comuni!$O$2:$O$8105, Comuni!$H$2:$H$8105)</f>
        <v>24</v>
      </c>
      <c r="J2673" s="1">
        <f>LOOKUP(laureati_1999_2011_ateneoxgenere[[#This Row],[Enna ]], Comuni!$O$2:$O$8105, Comuni!$I$2:$I$8105)</f>
        <v>1</v>
      </c>
      <c r="K2673" t="s">
        <v>7</v>
      </c>
      <c r="L2673">
        <v>3238</v>
      </c>
    </row>
    <row r="2674" spans="1:12" x14ac:dyDescent="0.25">
      <c r="A2674">
        <v>2015</v>
      </c>
      <c r="B2674">
        <v>5201</v>
      </c>
      <c r="C2674" s="1" t="s">
        <v>46</v>
      </c>
      <c r="D2674" s="1" t="str">
        <f>LOOKUP(C2674, '2018'!$C$2:$C$181, '2018'!$D$2:$D$181)</f>
        <v>Siena</v>
      </c>
      <c r="E2674" s="1">
        <f>LOOKUP(laureati_1999_2011_ateneoxgenere[[#This Row],[Enna ]], Comuni!$O$2:$O$8105, Comuni!$D$2:$D$8105)</f>
        <v>43</v>
      </c>
      <c r="F2674" s="1">
        <f>LOOKUP(laureati_1999_2011_ateneoxgenere[[#This Row],[Enna ]], Comuni!$O$2:$O$8105, Comuni!$E$2:$E$8105)</f>
        <v>19</v>
      </c>
      <c r="G2674" s="1">
        <f>LOOKUP(laureati_1999_2011_ateneoxgenere[[#This Row],[Enna ]], Comuni!$O$2:$O$8105, Comuni!$F$2:$F$8105)</f>
        <v>11</v>
      </c>
      <c r="H2674" s="1">
        <f>LOOKUP(laureati_1999_2011_ateneoxgenere[[#This Row],[Enna ]], Comuni!$O$2:$O$8105, Comuni!$G$2:$G$8105)</f>
        <v>11</v>
      </c>
      <c r="I2674" s="1">
        <f>LOOKUP(laureati_1999_2011_ateneoxgenere[[#This Row],[Enna ]], Comuni!$O$2:$O$8105, Comuni!$H$2:$H$8105)</f>
        <v>19</v>
      </c>
      <c r="J2674" s="1">
        <f>LOOKUP(laureati_1999_2011_ateneoxgenere[[#This Row],[Enna ]], Comuni!$O$2:$O$8105, Comuni!$I$2:$I$8105)</f>
        <v>59</v>
      </c>
      <c r="K2674" t="s">
        <v>96</v>
      </c>
      <c r="L2674">
        <v>1742</v>
      </c>
    </row>
    <row r="2675" spans="1:12" x14ac:dyDescent="0.25">
      <c r="A2675">
        <v>2015</v>
      </c>
      <c r="B2675">
        <v>5201</v>
      </c>
      <c r="C2675" s="1" t="s">
        <v>46</v>
      </c>
      <c r="D2675" s="1" t="str">
        <f>LOOKUP(C2675, '2018'!$C$2:$C$181, '2018'!$D$2:$D$181)</f>
        <v>Siena</v>
      </c>
      <c r="E2675" s="1">
        <f>LOOKUP(laureati_1999_2011_ateneoxgenere[[#This Row],[Enna ]], Comuni!$O$2:$O$8105, Comuni!$D$2:$D$8105)</f>
        <v>43</v>
      </c>
      <c r="F2675" s="1">
        <f>LOOKUP(laureati_1999_2011_ateneoxgenere[[#This Row],[Enna ]], Comuni!$O$2:$O$8105, Comuni!$E$2:$E$8105)</f>
        <v>19</v>
      </c>
      <c r="G2675" s="1">
        <f>LOOKUP(laureati_1999_2011_ateneoxgenere[[#This Row],[Enna ]], Comuni!$O$2:$O$8105, Comuni!$F$2:$F$8105)</f>
        <v>11</v>
      </c>
      <c r="H2675" s="1">
        <f>LOOKUP(laureati_1999_2011_ateneoxgenere[[#This Row],[Enna ]], Comuni!$O$2:$O$8105, Comuni!$G$2:$G$8105)</f>
        <v>11</v>
      </c>
      <c r="I2675" s="1">
        <f>LOOKUP(laureati_1999_2011_ateneoxgenere[[#This Row],[Enna ]], Comuni!$O$2:$O$8105, Comuni!$H$2:$H$8105)</f>
        <v>19</v>
      </c>
      <c r="J2675" s="1">
        <f>LOOKUP(laureati_1999_2011_ateneoxgenere[[#This Row],[Enna ]], Comuni!$O$2:$O$8105, Comuni!$I$2:$I$8105)</f>
        <v>59</v>
      </c>
      <c r="K2675" t="s">
        <v>7</v>
      </c>
      <c r="L2675">
        <v>1138</v>
      </c>
    </row>
    <row r="2676" spans="1:12" x14ac:dyDescent="0.25">
      <c r="A2676">
        <v>2015</v>
      </c>
      <c r="B2676">
        <v>5202</v>
      </c>
      <c r="C2676" s="1" t="s">
        <v>47</v>
      </c>
      <c r="D2676" s="1" t="str">
        <f>LOOKUP(C2676, '2018'!$C$2:$C$181, '2018'!$D$2:$D$181)</f>
        <v xml:space="preserve">Siena </v>
      </c>
      <c r="E2676" s="1">
        <f>LOOKUP(laureati_1999_2011_ateneoxgenere[[#This Row],[Enna ]], Comuni!$O$2:$O$8105, Comuni!$D$2:$D$8105)</f>
        <v>43</v>
      </c>
      <c r="F2676" s="1">
        <f>LOOKUP(laureati_1999_2011_ateneoxgenere[[#This Row],[Enna ]], Comuni!$O$2:$O$8105, Comuni!$E$2:$E$8105)</f>
        <v>19</v>
      </c>
      <c r="G2676" s="1">
        <f>LOOKUP(laureati_1999_2011_ateneoxgenere[[#This Row],[Enna ]], Comuni!$O$2:$O$8105, Comuni!$F$2:$F$8105)</f>
        <v>11</v>
      </c>
      <c r="H2676" s="1">
        <f>LOOKUP(laureati_1999_2011_ateneoxgenere[[#This Row],[Enna ]], Comuni!$O$2:$O$8105, Comuni!$G$2:$G$8105)</f>
        <v>11</v>
      </c>
      <c r="I2676" s="1">
        <f>LOOKUP(laureati_1999_2011_ateneoxgenere[[#This Row],[Enna ]], Comuni!$O$2:$O$8105, Comuni!$H$2:$H$8105)</f>
        <v>19</v>
      </c>
      <c r="J2676" s="1">
        <f>LOOKUP(laureati_1999_2011_ateneoxgenere[[#This Row],[Enna ]], Comuni!$O$2:$O$8105, Comuni!$I$2:$I$8105)</f>
        <v>59</v>
      </c>
      <c r="K2676" t="s">
        <v>96</v>
      </c>
      <c r="L2676">
        <v>185</v>
      </c>
    </row>
    <row r="2677" spans="1:12" x14ac:dyDescent="0.25">
      <c r="A2677">
        <v>2015</v>
      </c>
      <c r="B2677">
        <v>5202</v>
      </c>
      <c r="C2677" s="1" t="s">
        <v>47</v>
      </c>
      <c r="D2677" s="1" t="str">
        <f>LOOKUP(C2677, '2018'!$C$2:$C$181, '2018'!$D$2:$D$181)</f>
        <v xml:space="preserve">Siena </v>
      </c>
      <c r="E2677" s="1">
        <f>LOOKUP(laureati_1999_2011_ateneoxgenere[[#This Row],[Enna ]], Comuni!$O$2:$O$8105, Comuni!$D$2:$D$8105)</f>
        <v>43</v>
      </c>
      <c r="F2677" s="1">
        <f>LOOKUP(laureati_1999_2011_ateneoxgenere[[#This Row],[Enna ]], Comuni!$O$2:$O$8105, Comuni!$E$2:$E$8105)</f>
        <v>19</v>
      </c>
      <c r="G2677" s="1">
        <f>LOOKUP(laureati_1999_2011_ateneoxgenere[[#This Row],[Enna ]], Comuni!$O$2:$O$8105, Comuni!$F$2:$F$8105)</f>
        <v>11</v>
      </c>
      <c r="H2677" s="1">
        <f>LOOKUP(laureati_1999_2011_ateneoxgenere[[#This Row],[Enna ]], Comuni!$O$2:$O$8105, Comuni!$G$2:$G$8105)</f>
        <v>11</v>
      </c>
      <c r="I2677" s="1">
        <f>LOOKUP(laureati_1999_2011_ateneoxgenere[[#This Row],[Enna ]], Comuni!$O$2:$O$8105, Comuni!$H$2:$H$8105)</f>
        <v>19</v>
      </c>
      <c r="J2677" s="1">
        <f>LOOKUP(laureati_1999_2011_ateneoxgenere[[#This Row],[Enna ]], Comuni!$O$2:$O$8105, Comuni!$I$2:$I$8105)</f>
        <v>59</v>
      </c>
      <c r="K2677" t="s">
        <v>7</v>
      </c>
      <c r="L2677">
        <v>35</v>
      </c>
    </row>
    <row r="2678" spans="1:12" x14ac:dyDescent="0.25">
      <c r="A2678">
        <v>2015</v>
      </c>
      <c r="B2678">
        <v>5401</v>
      </c>
      <c r="C2678" s="1" t="s">
        <v>48</v>
      </c>
      <c r="D2678" s="1" t="str">
        <f>LOOKUP(C2678, '2018'!$C$2:$C$181, '2018'!$D$2:$D$181)</f>
        <v>Perugia</v>
      </c>
      <c r="E2678" s="1">
        <f>LOOKUP(laureati_1999_2011_ateneoxgenere[[#This Row],[Enna ]], Comuni!$O$2:$O$8105, Comuni!$D$2:$D$8105)</f>
        <v>43</v>
      </c>
      <c r="F2678" s="1">
        <f>LOOKUP(laureati_1999_2011_ateneoxgenere[[#This Row],[Enna ]], Comuni!$O$2:$O$8105, Comuni!$E$2:$E$8105)</f>
        <v>6</v>
      </c>
      <c r="G2678" s="1">
        <f>LOOKUP(laureati_1999_2011_ateneoxgenere[[#This Row],[Enna ]], Comuni!$O$2:$O$8105, Comuni!$F$2:$F$8105)</f>
        <v>49</v>
      </c>
      <c r="H2678" s="1">
        <f>LOOKUP(laureati_1999_2011_ateneoxgenere[[#This Row],[Enna ]], Comuni!$O$2:$O$8105, Comuni!$G$2:$G$8105)</f>
        <v>12</v>
      </c>
      <c r="I2678" s="1">
        <f>LOOKUP(laureati_1999_2011_ateneoxgenere[[#This Row],[Enna ]], Comuni!$O$2:$O$8105, Comuni!$H$2:$H$8105)</f>
        <v>23</v>
      </c>
      <c r="J2678" s="1">
        <f>LOOKUP(laureati_1999_2011_ateneoxgenere[[#This Row],[Enna ]], Comuni!$O$2:$O$8105, Comuni!$I$2:$I$8105)</f>
        <v>23</v>
      </c>
      <c r="K2678" t="s">
        <v>96</v>
      </c>
      <c r="L2678">
        <v>2495</v>
      </c>
    </row>
    <row r="2679" spans="1:12" x14ac:dyDescent="0.25">
      <c r="A2679">
        <v>2015</v>
      </c>
      <c r="B2679">
        <v>5401</v>
      </c>
      <c r="C2679" s="1" t="s">
        <v>48</v>
      </c>
      <c r="D2679" s="1" t="str">
        <f>LOOKUP(C2679, '2018'!$C$2:$C$181, '2018'!$D$2:$D$181)</f>
        <v>Perugia</v>
      </c>
      <c r="E2679" s="1">
        <f>LOOKUP(laureati_1999_2011_ateneoxgenere[[#This Row],[Enna ]], Comuni!$O$2:$O$8105, Comuni!$D$2:$D$8105)</f>
        <v>43</v>
      </c>
      <c r="F2679" s="1">
        <f>LOOKUP(laureati_1999_2011_ateneoxgenere[[#This Row],[Enna ]], Comuni!$O$2:$O$8105, Comuni!$E$2:$E$8105)</f>
        <v>6</v>
      </c>
      <c r="G2679" s="1">
        <f>LOOKUP(laureati_1999_2011_ateneoxgenere[[#This Row],[Enna ]], Comuni!$O$2:$O$8105, Comuni!$F$2:$F$8105)</f>
        <v>49</v>
      </c>
      <c r="H2679" s="1">
        <f>LOOKUP(laureati_1999_2011_ateneoxgenere[[#This Row],[Enna ]], Comuni!$O$2:$O$8105, Comuni!$G$2:$G$8105)</f>
        <v>12</v>
      </c>
      <c r="I2679" s="1">
        <f>LOOKUP(laureati_1999_2011_ateneoxgenere[[#This Row],[Enna ]], Comuni!$O$2:$O$8105, Comuni!$H$2:$H$8105)</f>
        <v>23</v>
      </c>
      <c r="J2679" s="1">
        <f>LOOKUP(laureati_1999_2011_ateneoxgenere[[#This Row],[Enna ]], Comuni!$O$2:$O$8105, Comuni!$I$2:$I$8105)</f>
        <v>23</v>
      </c>
      <c r="K2679" t="s">
        <v>7</v>
      </c>
      <c r="L2679">
        <v>1887</v>
      </c>
    </row>
    <row r="2680" spans="1:12" x14ac:dyDescent="0.25">
      <c r="A2680">
        <v>2015</v>
      </c>
      <c r="B2680">
        <v>5403</v>
      </c>
      <c r="C2680" s="1" t="s">
        <v>49</v>
      </c>
      <c r="D2680" s="1" t="str">
        <f>LOOKUP(C2680, '2018'!$C$2:$C$181, '2018'!$D$2:$D$181)</f>
        <v xml:space="preserve">Perugia </v>
      </c>
      <c r="E2680" s="1">
        <f>LOOKUP(laureati_1999_2011_ateneoxgenere[[#This Row],[Enna ]], Comuni!$O$2:$O$8105, Comuni!$D$2:$D$8105)</f>
        <v>43</v>
      </c>
      <c r="F2680" s="1">
        <f>LOOKUP(laureati_1999_2011_ateneoxgenere[[#This Row],[Enna ]], Comuni!$O$2:$O$8105, Comuni!$E$2:$E$8105)</f>
        <v>6</v>
      </c>
      <c r="G2680" s="1">
        <f>LOOKUP(laureati_1999_2011_ateneoxgenere[[#This Row],[Enna ]], Comuni!$O$2:$O$8105, Comuni!$F$2:$F$8105)</f>
        <v>49</v>
      </c>
      <c r="H2680" s="1">
        <f>LOOKUP(laureati_1999_2011_ateneoxgenere[[#This Row],[Enna ]], Comuni!$O$2:$O$8105, Comuni!$G$2:$G$8105)</f>
        <v>12</v>
      </c>
      <c r="I2680" s="1">
        <f>LOOKUP(laureati_1999_2011_ateneoxgenere[[#This Row],[Enna ]], Comuni!$O$2:$O$8105, Comuni!$H$2:$H$8105)</f>
        <v>23</v>
      </c>
      <c r="J2680" s="1">
        <f>LOOKUP(laureati_1999_2011_ateneoxgenere[[#This Row],[Enna ]], Comuni!$O$2:$O$8105, Comuni!$I$2:$I$8105)</f>
        <v>23</v>
      </c>
      <c r="K2680" t="s">
        <v>96</v>
      </c>
      <c r="L2680">
        <v>171</v>
      </c>
    </row>
    <row r="2681" spans="1:12" x14ac:dyDescent="0.25">
      <c r="A2681">
        <v>2015</v>
      </c>
      <c r="B2681">
        <v>5403</v>
      </c>
      <c r="C2681" s="1" t="s">
        <v>49</v>
      </c>
      <c r="D2681" s="1" t="str">
        <f>LOOKUP(C2681, '2018'!$C$2:$C$181, '2018'!$D$2:$D$181)</f>
        <v xml:space="preserve">Perugia </v>
      </c>
      <c r="E2681" s="1">
        <f>LOOKUP(laureati_1999_2011_ateneoxgenere[[#This Row],[Enna ]], Comuni!$O$2:$O$8105, Comuni!$D$2:$D$8105)</f>
        <v>43</v>
      </c>
      <c r="F2681" s="1">
        <f>LOOKUP(laureati_1999_2011_ateneoxgenere[[#This Row],[Enna ]], Comuni!$O$2:$O$8105, Comuni!$E$2:$E$8105)</f>
        <v>6</v>
      </c>
      <c r="G2681" s="1">
        <f>LOOKUP(laureati_1999_2011_ateneoxgenere[[#This Row],[Enna ]], Comuni!$O$2:$O$8105, Comuni!$F$2:$F$8105)</f>
        <v>49</v>
      </c>
      <c r="H2681" s="1">
        <f>LOOKUP(laureati_1999_2011_ateneoxgenere[[#This Row],[Enna ]], Comuni!$O$2:$O$8105, Comuni!$G$2:$G$8105)</f>
        <v>12</v>
      </c>
      <c r="I2681" s="1">
        <f>LOOKUP(laureati_1999_2011_ateneoxgenere[[#This Row],[Enna ]], Comuni!$O$2:$O$8105, Comuni!$H$2:$H$8105)</f>
        <v>23</v>
      </c>
      <c r="J2681" s="1">
        <f>LOOKUP(laureati_1999_2011_ateneoxgenere[[#This Row],[Enna ]], Comuni!$O$2:$O$8105, Comuni!$I$2:$I$8105)</f>
        <v>23</v>
      </c>
      <c r="K2681" t="s">
        <v>7</v>
      </c>
      <c r="L2681">
        <v>83</v>
      </c>
    </row>
    <row r="2682" spans="1:12" x14ac:dyDescent="0.25">
      <c r="A2682">
        <v>2015</v>
      </c>
      <c r="B2682">
        <v>5601</v>
      </c>
      <c r="C2682" s="1" t="s">
        <v>50</v>
      </c>
      <c r="D2682" s="1" t="str">
        <f>LOOKUP(C2682, '2018'!$C$2:$C$181, '2018'!$D$2:$D$181)</f>
        <v>Viterbo</v>
      </c>
      <c r="E2682" s="1">
        <f>LOOKUP(laureati_1999_2011_ateneoxgenere[[#This Row],[Enna ]], Comuni!$O$2:$O$8105, Comuni!$D$2:$D$8105)</f>
        <v>42</v>
      </c>
      <c r="F2682" s="1">
        <f>LOOKUP(laureati_1999_2011_ateneoxgenere[[#This Row],[Enna ]], Comuni!$O$2:$O$8105, Comuni!$E$2:$E$8105)</f>
        <v>25</v>
      </c>
      <c r="G2682" s="1">
        <f>LOOKUP(laureati_1999_2011_ateneoxgenere[[#This Row],[Enna ]], Comuni!$O$2:$O$8105, Comuni!$F$2:$F$8105)</f>
        <v>5</v>
      </c>
      <c r="H2682" s="1">
        <f>LOOKUP(laureati_1999_2011_ateneoxgenere[[#This Row],[Enna ]], Comuni!$O$2:$O$8105, Comuni!$G$2:$G$8105)</f>
        <v>12</v>
      </c>
      <c r="I2682" s="1">
        <f>LOOKUP(laureati_1999_2011_ateneoxgenere[[#This Row],[Enna ]], Comuni!$O$2:$O$8105, Comuni!$H$2:$H$8105)</f>
        <v>6</v>
      </c>
      <c r="J2682" s="1">
        <f>LOOKUP(laureati_1999_2011_ateneoxgenere[[#This Row],[Enna ]], Comuni!$O$2:$O$8105, Comuni!$I$2:$I$8105)</f>
        <v>24</v>
      </c>
      <c r="K2682" t="s">
        <v>96</v>
      </c>
      <c r="L2682">
        <v>648</v>
      </c>
    </row>
    <row r="2683" spans="1:12" x14ac:dyDescent="0.25">
      <c r="A2683">
        <v>2015</v>
      </c>
      <c r="B2683">
        <v>5601</v>
      </c>
      <c r="C2683" s="1" t="s">
        <v>50</v>
      </c>
      <c r="D2683" s="1" t="str">
        <f>LOOKUP(C2683, '2018'!$C$2:$C$181, '2018'!$D$2:$D$181)</f>
        <v>Viterbo</v>
      </c>
      <c r="E2683" s="1">
        <f>LOOKUP(laureati_1999_2011_ateneoxgenere[[#This Row],[Enna ]], Comuni!$O$2:$O$8105, Comuni!$D$2:$D$8105)</f>
        <v>42</v>
      </c>
      <c r="F2683" s="1">
        <f>LOOKUP(laureati_1999_2011_ateneoxgenere[[#This Row],[Enna ]], Comuni!$O$2:$O$8105, Comuni!$E$2:$E$8105)</f>
        <v>25</v>
      </c>
      <c r="G2683" s="1">
        <f>LOOKUP(laureati_1999_2011_ateneoxgenere[[#This Row],[Enna ]], Comuni!$O$2:$O$8105, Comuni!$F$2:$F$8105)</f>
        <v>5</v>
      </c>
      <c r="H2683" s="1">
        <f>LOOKUP(laureati_1999_2011_ateneoxgenere[[#This Row],[Enna ]], Comuni!$O$2:$O$8105, Comuni!$G$2:$G$8105)</f>
        <v>12</v>
      </c>
      <c r="I2683" s="1">
        <f>LOOKUP(laureati_1999_2011_ateneoxgenere[[#This Row],[Enna ]], Comuni!$O$2:$O$8105, Comuni!$H$2:$H$8105)</f>
        <v>6</v>
      </c>
      <c r="J2683" s="1">
        <f>LOOKUP(laureati_1999_2011_ateneoxgenere[[#This Row],[Enna ]], Comuni!$O$2:$O$8105, Comuni!$I$2:$I$8105)</f>
        <v>24</v>
      </c>
      <c r="K2683" t="s">
        <v>7</v>
      </c>
      <c r="L2683">
        <v>611</v>
      </c>
    </row>
    <row r="2684" spans="1:12" x14ac:dyDescent="0.25">
      <c r="A2684">
        <v>2015</v>
      </c>
      <c r="B2684">
        <v>5801</v>
      </c>
      <c r="C2684" s="1" t="s">
        <v>51</v>
      </c>
      <c r="D2684" s="1" t="str">
        <f>LOOKUP(C2684, '2018'!$C$2:$C$181, '2018'!$D$2:$D$181)</f>
        <v xml:space="preserve">Roma </v>
      </c>
      <c r="E2684" s="1">
        <f>LOOKUP(laureati_1999_2011_ateneoxgenere[[#This Row],[Enna ]], Comuni!$O$2:$O$8105, Comuni!$D$2:$D$8105)</f>
        <v>41</v>
      </c>
      <c r="F2684" s="1">
        <f>LOOKUP(laureati_1999_2011_ateneoxgenere[[#This Row],[Enna ]], Comuni!$O$2:$O$8105, Comuni!$E$2:$E$8105)</f>
        <v>54</v>
      </c>
      <c r="G2684" s="1">
        <f>LOOKUP(laureati_1999_2011_ateneoxgenere[[#This Row],[Enna ]], Comuni!$O$2:$O$8105, Comuni!$F$2:$F$8105)</f>
        <v>27</v>
      </c>
      <c r="H2684" s="1">
        <f>LOOKUP(laureati_1999_2011_ateneoxgenere[[#This Row],[Enna ]], Comuni!$O$2:$O$8105, Comuni!$G$2:$G$8105)</f>
        <v>12</v>
      </c>
      <c r="I2684" s="1">
        <f>LOOKUP(laureati_1999_2011_ateneoxgenere[[#This Row],[Enna ]], Comuni!$O$2:$O$8105, Comuni!$H$2:$H$8105)</f>
        <v>29</v>
      </c>
      <c r="J2684" s="1">
        <f>LOOKUP(laureati_1999_2011_ateneoxgenere[[#This Row],[Enna ]], Comuni!$O$2:$O$8105, Comuni!$I$2:$I$8105)</f>
        <v>24</v>
      </c>
      <c r="K2684" t="s">
        <v>96</v>
      </c>
      <c r="L2684">
        <v>10936</v>
      </c>
    </row>
    <row r="2685" spans="1:12" x14ac:dyDescent="0.25">
      <c r="A2685">
        <v>2015</v>
      </c>
      <c r="B2685">
        <v>5801</v>
      </c>
      <c r="C2685" s="1" t="s">
        <v>51</v>
      </c>
      <c r="D2685" s="1" t="str">
        <f>LOOKUP(C2685, '2018'!$C$2:$C$181, '2018'!$D$2:$D$181)</f>
        <v xml:space="preserve">Roma </v>
      </c>
      <c r="E2685" s="1">
        <f>LOOKUP(laureati_1999_2011_ateneoxgenere[[#This Row],[Enna ]], Comuni!$O$2:$O$8105, Comuni!$D$2:$D$8105)</f>
        <v>41</v>
      </c>
      <c r="F2685" s="1">
        <f>LOOKUP(laureati_1999_2011_ateneoxgenere[[#This Row],[Enna ]], Comuni!$O$2:$O$8105, Comuni!$E$2:$E$8105)</f>
        <v>54</v>
      </c>
      <c r="G2685" s="1">
        <f>LOOKUP(laureati_1999_2011_ateneoxgenere[[#This Row],[Enna ]], Comuni!$O$2:$O$8105, Comuni!$F$2:$F$8105)</f>
        <v>27</v>
      </c>
      <c r="H2685" s="1">
        <f>LOOKUP(laureati_1999_2011_ateneoxgenere[[#This Row],[Enna ]], Comuni!$O$2:$O$8105, Comuni!$G$2:$G$8105)</f>
        <v>12</v>
      </c>
      <c r="I2685" s="1">
        <f>LOOKUP(laureati_1999_2011_ateneoxgenere[[#This Row],[Enna ]], Comuni!$O$2:$O$8105, Comuni!$H$2:$H$8105)</f>
        <v>29</v>
      </c>
      <c r="J2685" s="1">
        <f>LOOKUP(laureati_1999_2011_ateneoxgenere[[#This Row],[Enna ]], Comuni!$O$2:$O$8105, Comuni!$I$2:$I$8105)</f>
        <v>24</v>
      </c>
      <c r="K2685" t="s">
        <v>7</v>
      </c>
      <c r="L2685">
        <v>7173</v>
      </c>
    </row>
    <row r="2686" spans="1:12" x14ac:dyDescent="0.25">
      <c r="A2686">
        <v>2015</v>
      </c>
      <c r="B2686">
        <v>5802</v>
      </c>
      <c r="C2686" s="1" t="s">
        <v>52</v>
      </c>
      <c r="D2686" s="1" t="str">
        <f>LOOKUP(C2686, '2018'!$C$2:$C$181, '2018'!$D$2:$D$181)</f>
        <v xml:space="preserve">Roma </v>
      </c>
      <c r="E2686" s="1">
        <f>LOOKUP(laureati_1999_2011_ateneoxgenere[[#This Row],[Enna ]], Comuni!$O$2:$O$8105, Comuni!$D$2:$D$8105)</f>
        <v>41</v>
      </c>
      <c r="F2686" s="1">
        <f>LOOKUP(laureati_1999_2011_ateneoxgenere[[#This Row],[Enna ]], Comuni!$O$2:$O$8105, Comuni!$E$2:$E$8105)</f>
        <v>54</v>
      </c>
      <c r="G2686" s="1">
        <f>LOOKUP(laureati_1999_2011_ateneoxgenere[[#This Row],[Enna ]], Comuni!$O$2:$O$8105, Comuni!$F$2:$F$8105)</f>
        <v>27</v>
      </c>
      <c r="H2686" s="1">
        <f>LOOKUP(laureati_1999_2011_ateneoxgenere[[#This Row],[Enna ]], Comuni!$O$2:$O$8105, Comuni!$G$2:$G$8105)</f>
        <v>12</v>
      </c>
      <c r="I2686" s="1">
        <f>LOOKUP(laureati_1999_2011_ateneoxgenere[[#This Row],[Enna ]], Comuni!$O$2:$O$8105, Comuni!$H$2:$H$8105)</f>
        <v>29</v>
      </c>
      <c r="J2686" s="1">
        <f>LOOKUP(laureati_1999_2011_ateneoxgenere[[#This Row],[Enna ]], Comuni!$O$2:$O$8105, Comuni!$I$2:$I$8105)</f>
        <v>24</v>
      </c>
      <c r="K2686" t="s">
        <v>96</v>
      </c>
      <c r="L2686">
        <v>2967</v>
      </c>
    </row>
    <row r="2687" spans="1:12" x14ac:dyDescent="0.25">
      <c r="A2687">
        <v>2015</v>
      </c>
      <c r="B2687">
        <v>5802</v>
      </c>
      <c r="C2687" s="1" t="s">
        <v>52</v>
      </c>
      <c r="D2687" s="1" t="str">
        <f>LOOKUP(C2687, '2018'!$C$2:$C$181, '2018'!$D$2:$D$181)</f>
        <v xml:space="preserve">Roma </v>
      </c>
      <c r="E2687" s="1">
        <f>LOOKUP(laureati_1999_2011_ateneoxgenere[[#This Row],[Enna ]], Comuni!$O$2:$O$8105, Comuni!$D$2:$D$8105)</f>
        <v>41</v>
      </c>
      <c r="F2687" s="1">
        <f>LOOKUP(laureati_1999_2011_ateneoxgenere[[#This Row],[Enna ]], Comuni!$O$2:$O$8105, Comuni!$E$2:$E$8105)</f>
        <v>54</v>
      </c>
      <c r="G2687" s="1">
        <f>LOOKUP(laureati_1999_2011_ateneoxgenere[[#This Row],[Enna ]], Comuni!$O$2:$O$8105, Comuni!$F$2:$F$8105)</f>
        <v>27</v>
      </c>
      <c r="H2687" s="1">
        <f>LOOKUP(laureati_1999_2011_ateneoxgenere[[#This Row],[Enna ]], Comuni!$O$2:$O$8105, Comuni!$G$2:$G$8105)</f>
        <v>12</v>
      </c>
      <c r="I2687" s="1">
        <f>LOOKUP(laureati_1999_2011_ateneoxgenere[[#This Row],[Enna ]], Comuni!$O$2:$O$8105, Comuni!$H$2:$H$8105)</f>
        <v>29</v>
      </c>
      <c r="J2687" s="1">
        <f>LOOKUP(laureati_1999_2011_ateneoxgenere[[#This Row],[Enna ]], Comuni!$O$2:$O$8105, Comuni!$I$2:$I$8105)</f>
        <v>24</v>
      </c>
      <c r="K2687" t="s">
        <v>7</v>
      </c>
      <c r="L2687">
        <v>2697</v>
      </c>
    </row>
    <row r="2688" spans="1:12" x14ac:dyDescent="0.25">
      <c r="A2688">
        <v>2015</v>
      </c>
      <c r="B2688">
        <v>5803</v>
      </c>
      <c r="C2688" s="1" t="s">
        <v>53</v>
      </c>
      <c r="D2688" s="1" t="str">
        <f>LOOKUP(C2688, '2018'!$C$2:$C$181, '2018'!$D$2:$D$181)</f>
        <v xml:space="preserve">Roma </v>
      </c>
      <c r="E2688" s="1">
        <f>LOOKUP(laureati_1999_2011_ateneoxgenere[[#This Row],[Enna ]], Comuni!$O$2:$O$8105, Comuni!$D$2:$D$8105)</f>
        <v>41</v>
      </c>
      <c r="F2688" s="1">
        <f>LOOKUP(laureati_1999_2011_ateneoxgenere[[#This Row],[Enna ]], Comuni!$O$2:$O$8105, Comuni!$E$2:$E$8105)</f>
        <v>54</v>
      </c>
      <c r="G2688" s="1">
        <f>LOOKUP(laureati_1999_2011_ateneoxgenere[[#This Row],[Enna ]], Comuni!$O$2:$O$8105, Comuni!$F$2:$F$8105)</f>
        <v>27</v>
      </c>
      <c r="H2688" s="1">
        <f>LOOKUP(laureati_1999_2011_ateneoxgenere[[#This Row],[Enna ]], Comuni!$O$2:$O$8105, Comuni!$G$2:$G$8105)</f>
        <v>12</v>
      </c>
      <c r="I2688" s="1">
        <f>LOOKUP(laureati_1999_2011_ateneoxgenere[[#This Row],[Enna ]], Comuni!$O$2:$O$8105, Comuni!$H$2:$H$8105)</f>
        <v>29</v>
      </c>
      <c r="J2688" s="1">
        <f>LOOKUP(laureati_1999_2011_ateneoxgenere[[#This Row],[Enna ]], Comuni!$O$2:$O$8105, Comuni!$I$2:$I$8105)</f>
        <v>24</v>
      </c>
      <c r="K2688" t="s">
        <v>96</v>
      </c>
      <c r="L2688">
        <v>866</v>
      </c>
    </row>
    <row r="2689" spans="1:12" x14ac:dyDescent="0.25">
      <c r="A2689">
        <v>2015</v>
      </c>
      <c r="B2689">
        <v>5803</v>
      </c>
      <c r="C2689" s="1" t="s">
        <v>53</v>
      </c>
      <c r="D2689" s="1" t="str">
        <f>LOOKUP(C2689, '2018'!$C$2:$C$181, '2018'!$D$2:$D$181)</f>
        <v xml:space="preserve">Roma </v>
      </c>
      <c r="E2689" s="1">
        <f>LOOKUP(laureati_1999_2011_ateneoxgenere[[#This Row],[Enna ]], Comuni!$O$2:$O$8105, Comuni!$D$2:$D$8105)</f>
        <v>41</v>
      </c>
      <c r="F2689" s="1">
        <f>LOOKUP(laureati_1999_2011_ateneoxgenere[[#This Row],[Enna ]], Comuni!$O$2:$O$8105, Comuni!$E$2:$E$8105)</f>
        <v>54</v>
      </c>
      <c r="G2689" s="1">
        <f>LOOKUP(laureati_1999_2011_ateneoxgenere[[#This Row],[Enna ]], Comuni!$O$2:$O$8105, Comuni!$F$2:$F$8105)</f>
        <v>27</v>
      </c>
      <c r="H2689" s="1">
        <f>LOOKUP(laureati_1999_2011_ateneoxgenere[[#This Row],[Enna ]], Comuni!$O$2:$O$8105, Comuni!$G$2:$G$8105)</f>
        <v>12</v>
      </c>
      <c r="I2689" s="1">
        <f>LOOKUP(laureati_1999_2011_ateneoxgenere[[#This Row],[Enna ]], Comuni!$O$2:$O$8105, Comuni!$H$2:$H$8105)</f>
        <v>29</v>
      </c>
      <c r="J2689" s="1">
        <f>LOOKUP(laureati_1999_2011_ateneoxgenere[[#This Row],[Enna ]], Comuni!$O$2:$O$8105, Comuni!$I$2:$I$8105)</f>
        <v>24</v>
      </c>
      <c r="K2689" t="s">
        <v>7</v>
      </c>
      <c r="L2689">
        <v>375</v>
      </c>
    </row>
    <row r="2690" spans="1:12" x14ac:dyDescent="0.25">
      <c r="A2690">
        <v>2015</v>
      </c>
      <c r="B2690">
        <v>5805</v>
      </c>
      <c r="C2690" s="1" t="s">
        <v>54</v>
      </c>
      <c r="D2690" s="1" t="str">
        <f>LOOKUP(C2690, '2018'!$C$2:$C$181, '2018'!$D$2:$D$181)</f>
        <v xml:space="preserve">Roma </v>
      </c>
      <c r="E2690" s="1">
        <f>LOOKUP(laureati_1999_2011_ateneoxgenere[[#This Row],[Enna ]], Comuni!$O$2:$O$8105, Comuni!$D$2:$D$8105)</f>
        <v>41</v>
      </c>
      <c r="F2690" s="1">
        <f>LOOKUP(laureati_1999_2011_ateneoxgenere[[#This Row],[Enna ]], Comuni!$O$2:$O$8105, Comuni!$E$2:$E$8105)</f>
        <v>54</v>
      </c>
      <c r="G2690" s="1">
        <f>LOOKUP(laureati_1999_2011_ateneoxgenere[[#This Row],[Enna ]], Comuni!$O$2:$O$8105, Comuni!$F$2:$F$8105)</f>
        <v>27</v>
      </c>
      <c r="H2690" s="1">
        <f>LOOKUP(laureati_1999_2011_ateneoxgenere[[#This Row],[Enna ]], Comuni!$O$2:$O$8105, Comuni!$G$2:$G$8105)</f>
        <v>12</v>
      </c>
      <c r="I2690" s="1">
        <f>LOOKUP(laureati_1999_2011_ateneoxgenere[[#This Row],[Enna ]], Comuni!$O$2:$O$8105, Comuni!$H$2:$H$8105)</f>
        <v>29</v>
      </c>
      <c r="J2690" s="1">
        <f>LOOKUP(laureati_1999_2011_ateneoxgenere[[#This Row],[Enna ]], Comuni!$O$2:$O$8105, Comuni!$I$2:$I$8105)</f>
        <v>24</v>
      </c>
      <c r="K2690" t="s">
        <v>96</v>
      </c>
      <c r="L2690">
        <v>1082</v>
      </c>
    </row>
    <row r="2691" spans="1:12" x14ac:dyDescent="0.25">
      <c r="A2691">
        <v>2015</v>
      </c>
      <c r="B2691">
        <v>5805</v>
      </c>
      <c r="C2691" s="1" t="s">
        <v>54</v>
      </c>
      <c r="D2691" s="1" t="str">
        <f>LOOKUP(C2691, '2018'!$C$2:$C$181, '2018'!$D$2:$D$181)</f>
        <v xml:space="preserve">Roma </v>
      </c>
      <c r="E2691" s="1">
        <f>LOOKUP(laureati_1999_2011_ateneoxgenere[[#This Row],[Enna ]], Comuni!$O$2:$O$8105, Comuni!$D$2:$D$8105)</f>
        <v>41</v>
      </c>
      <c r="F2691" s="1">
        <f>LOOKUP(laureati_1999_2011_ateneoxgenere[[#This Row],[Enna ]], Comuni!$O$2:$O$8105, Comuni!$E$2:$E$8105)</f>
        <v>54</v>
      </c>
      <c r="G2691" s="1">
        <f>LOOKUP(laureati_1999_2011_ateneoxgenere[[#This Row],[Enna ]], Comuni!$O$2:$O$8105, Comuni!$F$2:$F$8105)</f>
        <v>27</v>
      </c>
      <c r="H2691" s="1">
        <f>LOOKUP(laureati_1999_2011_ateneoxgenere[[#This Row],[Enna ]], Comuni!$O$2:$O$8105, Comuni!$G$2:$G$8105)</f>
        <v>12</v>
      </c>
      <c r="I2691" s="1">
        <f>LOOKUP(laureati_1999_2011_ateneoxgenere[[#This Row],[Enna ]], Comuni!$O$2:$O$8105, Comuni!$H$2:$H$8105)</f>
        <v>29</v>
      </c>
      <c r="J2691" s="1">
        <f>LOOKUP(laureati_1999_2011_ateneoxgenere[[#This Row],[Enna ]], Comuni!$O$2:$O$8105, Comuni!$I$2:$I$8105)</f>
        <v>24</v>
      </c>
      <c r="K2691" t="s">
        <v>7</v>
      </c>
      <c r="L2691">
        <v>1046</v>
      </c>
    </row>
    <row r="2692" spans="1:12" x14ac:dyDescent="0.25">
      <c r="A2692">
        <v>2015</v>
      </c>
      <c r="B2692">
        <v>5806</v>
      </c>
      <c r="C2692" s="1" t="s">
        <v>55</v>
      </c>
      <c r="D2692" s="1" t="str">
        <f>LOOKUP(C2692, '2018'!$C$2:$C$181, '2018'!$D$2:$D$181)</f>
        <v xml:space="preserve">Roma </v>
      </c>
      <c r="E2692" s="1">
        <f>LOOKUP(laureati_1999_2011_ateneoxgenere[[#This Row],[Enna ]], Comuni!$O$2:$O$8105, Comuni!$D$2:$D$8105)</f>
        <v>41</v>
      </c>
      <c r="F2692" s="1">
        <f>LOOKUP(laureati_1999_2011_ateneoxgenere[[#This Row],[Enna ]], Comuni!$O$2:$O$8105, Comuni!$E$2:$E$8105)</f>
        <v>54</v>
      </c>
      <c r="G2692" s="1">
        <f>LOOKUP(laureati_1999_2011_ateneoxgenere[[#This Row],[Enna ]], Comuni!$O$2:$O$8105, Comuni!$F$2:$F$8105)</f>
        <v>27</v>
      </c>
      <c r="H2692" s="1">
        <f>LOOKUP(laureati_1999_2011_ateneoxgenere[[#This Row],[Enna ]], Comuni!$O$2:$O$8105, Comuni!$G$2:$G$8105)</f>
        <v>12</v>
      </c>
      <c r="I2692" s="1">
        <f>LOOKUP(laureati_1999_2011_ateneoxgenere[[#This Row],[Enna ]], Comuni!$O$2:$O$8105, Comuni!$H$2:$H$8105)</f>
        <v>29</v>
      </c>
      <c r="J2692" s="1">
        <f>LOOKUP(laureati_1999_2011_ateneoxgenere[[#This Row],[Enna ]], Comuni!$O$2:$O$8105, Comuni!$I$2:$I$8105)</f>
        <v>24</v>
      </c>
      <c r="K2692" t="s">
        <v>96</v>
      </c>
      <c r="L2692">
        <v>170</v>
      </c>
    </row>
    <row r="2693" spans="1:12" x14ac:dyDescent="0.25">
      <c r="A2693">
        <v>2015</v>
      </c>
      <c r="B2693">
        <v>5806</v>
      </c>
      <c r="C2693" s="1" t="s">
        <v>55</v>
      </c>
      <c r="D2693" s="1" t="str">
        <f>LOOKUP(C2693, '2018'!$C$2:$C$181, '2018'!$D$2:$D$181)</f>
        <v xml:space="preserve">Roma </v>
      </c>
      <c r="E2693" s="1">
        <f>LOOKUP(laureati_1999_2011_ateneoxgenere[[#This Row],[Enna ]], Comuni!$O$2:$O$8105, Comuni!$D$2:$D$8105)</f>
        <v>41</v>
      </c>
      <c r="F2693" s="1">
        <f>LOOKUP(laureati_1999_2011_ateneoxgenere[[#This Row],[Enna ]], Comuni!$O$2:$O$8105, Comuni!$E$2:$E$8105)</f>
        <v>54</v>
      </c>
      <c r="G2693" s="1">
        <f>LOOKUP(laureati_1999_2011_ateneoxgenere[[#This Row],[Enna ]], Comuni!$O$2:$O$8105, Comuni!$F$2:$F$8105)</f>
        <v>27</v>
      </c>
      <c r="H2693" s="1">
        <f>LOOKUP(laureati_1999_2011_ateneoxgenere[[#This Row],[Enna ]], Comuni!$O$2:$O$8105, Comuni!$G$2:$G$8105)</f>
        <v>12</v>
      </c>
      <c r="I2693" s="1">
        <f>LOOKUP(laureati_1999_2011_ateneoxgenere[[#This Row],[Enna ]], Comuni!$O$2:$O$8105, Comuni!$H$2:$H$8105)</f>
        <v>29</v>
      </c>
      <c r="J2693" s="1">
        <f>LOOKUP(laureati_1999_2011_ateneoxgenere[[#This Row],[Enna ]], Comuni!$O$2:$O$8105, Comuni!$I$2:$I$8105)</f>
        <v>24</v>
      </c>
      <c r="K2693" t="s">
        <v>7</v>
      </c>
      <c r="L2693">
        <v>299</v>
      </c>
    </row>
    <row r="2694" spans="1:12" x14ac:dyDescent="0.25">
      <c r="A2694">
        <v>2015</v>
      </c>
      <c r="B2694">
        <v>5807</v>
      </c>
      <c r="C2694" s="1" t="s">
        <v>56</v>
      </c>
      <c r="D2694" s="1" t="str">
        <f>LOOKUP(C2694, '2018'!$C$2:$C$181, '2018'!$D$2:$D$181)</f>
        <v xml:space="preserve">Roma </v>
      </c>
      <c r="E2694" s="1">
        <f>LOOKUP(laureati_1999_2011_ateneoxgenere[[#This Row],[Enna ]], Comuni!$O$2:$O$8105, Comuni!$D$2:$D$8105)</f>
        <v>41</v>
      </c>
      <c r="F2694" s="1">
        <f>LOOKUP(laureati_1999_2011_ateneoxgenere[[#This Row],[Enna ]], Comuni!$O$2:$O$8105, Comuni!$E$2:$E$8105)</f>
        <v>54</v>
      </c>
      <c r="G2694" s="1">
        <f>LOOKUP(laureati_1999_2011_ateneoxgenere[[#This Row],[Enna ]], Comuni!$O$2:$O$8105, Comuni!$F$2:$F$8105)</f>
        <v>27</v>
      </c>
      <c r="H2694" s="1">
        <f>LOOKUP(laureati_1999_2011_ateneoxgenere[[#This Row],[Enna ]], Comuni!$O$2:$O$8105, Comuni!$G$2:$G$8105)</f>
        <v>12</v>
      </c>
      <c r="I2694" s="1">
        <f>LOOKUP(laureati_1999_2011_ateneoxgenere[[#This Row],[Enna ]], Comuni!$O$2:$O$8105, Comuni!$H$2:$H$8105)</f>
        <v>29</v>
      </c>
      <c r="J2694" s="1">
        <f>LOOKUP(laureati_1999_2011_ateneoxgenere[[#This Row],[Enna ]], Comuni!$O$2:$O$8105, Comuni!$I$2:$I$8105)</f>
        <v>24</v>
      </c>
      <c r="K2694" t="s">
        <v>96</v>
      </c>
      <c r="L2694">
        <v>3678</v>
      </c>
    </row>
    <row r="2695" spans="1:12" x14ac:dyDescent="0.25">
      <c r="A2695">
        <v>2015</v>
      </c>
      <c r="B2695">
        <v>5807</v>
      </c>
      <c r="C2695" s="1" t="s">
        <v>56</v>
      </c>
      <c r="D2695" s="1" t="str">
        <f>LOOKUP(C2695, '2018'!$C$2:$C$181, '2018'!$D$2:$D$181)</f>
        <v xml:space="preserve">Roma </v>
      </c>
      <c r="E2695" s="1">
        <f>LOOKUP(laureati_1999_2011_ateneoxgenere[[#This Row],[Enna ]], Comuni!$O$2:$O$8105, Comuni!$D$2:$D$8105)</f>
        <v>41</v>
      </c>
      <c r="F2695" s="1">
        <f>LOOKUP(laureati_1999_2011_ateneoxgenere[[#This Row],[Enna ]], Comuni!$O$2:$O$8105, Comuni!$E$2:$E$8105)</f>
        <v>54</v>
      </c>
      <c r="G2695" s="1">
        <f>LOOKUP(laureati_1999_2011_ateneoxgenere[[#This Row],[Enna ]], Comuni!$O$2:$O$8105, Comuni!$F$2:$F$8105)</f>
        <v>27</v>
      </c>
      <c r="H2695" s="1">
        <f>LOOKUP(laureati_1999_2011_ateneoxgenere[[#This Row],[Enna ]], Comuni!$O$2:$O$8105, Comuni!$G$2:$G$8105)</f>
        <v>12</v>
      </c>
      <c r="I2695" s="1">
        <f>LOOKUP(laureati_1999_2011_ateneoxgenere[[#This Row],[Enna ]], Comuni!$O$2:$O$8105, Comuni!$H$2:$H$8105)</f>
        <v>29</v>
      </c>
      <c r="J2695" s="1">
        <f>LOOKUP(laureati_1999_2011_ateneoxgenere[[#This Row],[Enna ]], Comuni!$O$2:$O$8105, Comuni!$I$2:$I$8105)</f>
        <v>24</v>
      </c>
      <c r="K2695" t="s">
        <v>7</v>
      </c>
      <c r="L2695">
        <v>2392</v>
      </c>
    </row>
    <row r="2696" spans="1:12" x14ac:dyDescent="0.25">
      <c r="A2696">
        <v>2015</v>
      </c>
      <c r="B2696">
        <v>5808</v>
      </c>
      <c r="C2696" s="1" t="s">
        <v>57</v>
      </c>
      <c r="D2696" s="1" t="str">
        <f>LOOKUP(C2696, '2018'!$C$2:$C$181, '2018'!$D$2:$D$181)</f>
        <v xml:space="preserve">Roma </v>
      </c>
      <c r="E2696" s="1">
        <f>LOOKUP(laureati_1999_2011_ateneoxgenere[[#This Row],[Enna ]], Comuni!$O$2:$O$8105, Comuni!$D$2:$D$8105)</f>
        <v>41</v>
      </c>
      <c r="F2696" s="1">
        <f>LOOKUP(laureati_1999_2011_ateneoxgenere[[#This Row],[Enna ]], Comuni!$O$2:$O$8105, Comuni!$E$2:$E$8105)</f>
        <v>54</v>
      </c>
      <c r="G2696" s="1">
        <f>LOOKUP(laureati_1999_2011_ateneoxgenere[[#This Row],[Enna ]], Comuni!$O$2:$O$8105, Comuni!$F$2:$F$8105)</f>
        <v>27</v>
      </c>
      <c r="H2696" s="1">
        <f>LOOKUP(laureati_1999_2011_ateneoxgenere[[#This Row],[Enna ]], Comuni!$O$2:$O$8105, Comuni!$G$2:$G$8105)</f>
        <v>12</v>
      </c>
      <c r="I2696" s="1">
        <f>LOOKUP(laureati_1999_2011_ateneoxgenere[[#This Row],[Enna ]], Comuni!$O$2:$O$8105, Comuni!$H$2:$H$8105)</f>
        <v>29</v>
      </c>
      <c r="J2696" s="1">
        <f>LOOKUP(laureati_1999_2011_ateneoxgenere[[#This Row],[Enna ]], Comuni!$O$2:$O$8105, Comuni!$I$2:$I$8105)</f>
        <v>24</v>
      </c>
      <c r="K2696" t="s">
        <v>96</v>
      </c>
      <c r="L2696">
        <v>221</v>
      </c>
    </row>
    <row r="2697" spans="1:12" x14ac:dyDescent="0.25">
      <c r="A2697">
        <v>2015</v>
      </c>
      <c r="B2697">
        <v>5808</v>
      </c>
      <c r="C2697" s="1" t="s">
        <v>57</v>
      </c>
      <c r="D2697" s="1" t="str">
        <f>LOOKUP(C2697, '2018'!$C$2:$C$181, '2018'!$D$2:$D$181)</f>
        <v xml:space="preserve">Roma </v>
      </c>
      <c r="E2697" s="1">
        <f>LOOKUP(laureati_1999_2011_ateneoxgenere[[#This Row],[Enna ]], Comuni!$O$2:$O$8105, Comuni!$D$2:$D$8105)</f>
        <v>41</v>
      </c>
      <c r="F2697" s="1">
        <f>LOOKUP(laureati_1999_2011_ateneoxgenere[[#This Row],[Enna ]], Comuni!$O$2:$O$8105, Comuni!$E$2:$E$8105)</f>
        <v>54</v>
      </c>
      <c r="G2697" s="1">
        <f>LOOKUP(laureati_1999_2011_ateneoxgenere[[#This Row],[Enna ]], Comuni!$O$2:$O$8105, Comuni!$F$2:$F$8105)</f>
        <v>27</v>
      </c>
      <c r="H2697" s="1">
        <f>LOOKUP(laureati_1999_2011_ateneoxgenere[[#This Row],[Enna ]], Comuni!$O$2:$O$8105, Comuni!$G$2:$G$8105)</f>
        <v>12</v>
      </c>
      <c r="I2697" s="1">
        <f>LOOKUP(laureati_1999_2011_ateneoxgenere[[#This Row],[Enna ]], Comuni!$O$2:$O$8105, Comuni!$H$2:$H$8105)</f>
        <v>29</v>
      </c>
      <c r="J2697" s="1">
        <f>LOOKUP(laureati_1999_2011_ateneoxgenere[[#This Row],[Enna ]], Comuni!$O$2:$O$8105, Comuni!$I$2:$I$8105)</f>
        <v>24</v>
      </c>
      <c r="K2697" t="s">
        <v>7</v>
      </c>
      <c r="L2697">
        <v>125</v>
      </c>
    </row>
    <row r="2698" spans="1:12" x14ac:dyDescent="0.25">
      <c r="A2698">
        <v>2015</v>
      </c>
      <c r="B2698">
        <v>5809</v>
      </c>
      <c r="C2698" s="1" t="s">
        <v>58</v>
      </c>
      <c r="D2698" s="1" t="str">
        <f>LOOKUP(C2698, '2018'!$C$2:$C$181, '2018'!$D$2:$D$181)</f>
        <v xml:space="preserve">Roma </v>
      </c>
      <c r="E2698" s="1">
        <f>LOOKUP(laureati_1999_2011_ateneoxgenere[[#This Row],[Enna ]], Comuni!$O$2:$O$8105, Comuni!$D$2:$D$8105)</f>
        <v>41</v>
      </c>
      <c r="F2698" s="1">
        <f>LOOKUP(laureati_1999_2011_ateneoxgenere[[#This Row],[Enna ]], Comuni!$O$2:$O$8105, Comuni!$E$2:$E$8105)</f>
        <v>54</v>
      </c>
      <c r="G2698" s="1">
        <f>LOOKUP(laureati_1999_2011_ateneoxgenere[[#This Row],[Enna ]], Comuni!$O$2:$O$8105, Comuni!$F$2:$F$8105)</f>
        <v>27</v>
      </c>
      <c r="H2698" s="1">
        <f>LOOKUP(laureati_1999_2011_ateneoxgenere[[#This Row],[Enna ]], Comuni!$O$2:$O$8105, Comuni!$G$2:$G$8105)</f>
        <v>12</v>
      </c>
      <c r="I2698" s="1">
        <f>LOOKUP(laureati_1999_2011_ateneoxgenere[[#This Row],[Enna ]], Comuni!$O$2:$O$8105, Comuni!$H$2:$H$8105)</f>
        <v>29</v>
      </c>
      <c r="J2698" s="1">
        <f>LOOKUP(laureati_1999_2011_ateneoxgenere[[#This Row],[Enna ]], Comuni!$O$2:$O$8105, Comuni!$I$2:$I$8105)</f>
        <v>24</v>
      </c>
      <c r="K2698" t="s">
        <v>96</v>
      </c>
      <c r="L2698">
        <v>241</v>
      </c>
    </row>
    <row r="2699" spans="1:12" x14ac:dyDescent="0.25">
      <c r="A2699">
        <v>2015</v>
      </c>
      <c r="B2699">
        <v>5809</v>
      </c>
      <c r="C2699" s="1" t="s">
        <v>58</v>
      </c>
      <c r="D2699" s="1" t="str">
        <f>LOOKUP(C2699, '2018'!$C$2:$C$181, '2018'!$D$2:$D$181)</f>
        <v xml:space="preserve">Roma </v>
      </c>
      <c r="E2699" s="1">
        <f>LOOKUP(laureati_1999_2011_ateneoxgenere[[#This Row],[Enna ]], Comuni!$O$2:$O$8105, Comuni!$D$2:$D$8105)</f>
        <v>41</v>
      </c>
      <c r="F2699" s="1">
        <f>LOOKUP(laureati_1999_2011_ateneoxgenere[[#This Row],[Enna ]], Comuni!$O$2:$O$8105, Comuni!$E$2:$E$8105)</f>
        <v>54</v>
      </c>
      <c r="G2699" s="1">
        <f>LOOKUP(laureati_1999_2011_ateneoxgenere[[#This Row],[Enna ]], Comuni!$O$2:$O$8105, Comuni!$F$2:$F$8105)</f>
        <v>27</v>
      </c>
      <c r="H2699" s="1">
        <f>LOOKUP(laureati_1999_2011_ateneoxgenere[[#This Row],[Enna ]], Comuni!$O$2:$O$8105, Comuni!$G$2:$G$8105)</f>
        <v>12</v>
      </c>
      <c r="I2699" s="1">
        <f>LOOKUP(laureati_1999_2011_ateneoxgenere[[#This Row],[Enna ]], Comuni!$O$2:$O$8105, Comuni!$H$2:$H$8105)</f>
        <v>29</v>
      </c>
      <c r="J2699" s="1">
        <f>LOOKUP(laureati_1999_2011_ateneoxgenere[[#This Row],[Enna ]], Comuni!$O$2:$O$8105, Comuni!$I$2:$I$8105)</f>
        <v>24</v>
      </c>
      <c r="K2699" t="s">
        <v>7</v>
      </c>
      <c r="L2699">
        <v>90</v>
      </c>
    </row>
    <row r="2700" spans="1:12" x14ac:dyDescent="0.25">
      <c r="A2700">
        <v>2015</v>
      </c>
      <c r="B2700">
        <v>5810</v>
      </c>
      <c r="C2700" s="1" t="s">
        <v>59</v>
      </c>
      <c r="D2700" s="1" t="str">
        <f>LOOKUP(C2700, '2018'!$C$2:$C$181, '2018'!$D$2:$D$181)</f>
        <v xml:space="preserve">Roma </v>
      </c>
      <c r="E2700" s="1">
        <f>LOOKUP(laureati_1999_2011_ateneoxgenere[[#This Row],[Enna ]], Comuni!$O$2:$O$8105, Comuni!$D$2:$D$8105)</f>
        <v>41</v>
      </c>
      <c r="F2700" s="1">
        <f>LOOKUP(laureati_1999_2011_ateneoxgenere[[#This Row],[Enna ]], Comuni!$O$2:$O$8105, Comuni!$E$2:$E$8105)</f>
        <v>54</v>
      </c>
      <c r="G2700" s="1">
        <f>LOOKUP(laureati_1999_2011_ateneoxgenere[[#This Row],[Enna ]], Comuni!$O$2:$O$8105, Comuni!$F$2:$F$8105)</f>
        <v>27</v>
      </c>
      <c r="H2700" s="1">
        <f>LOOKUP(laureati_1999_2011_ateneoxgenere[[#This Row],[Enna ]], Comuni!$O$2:$O$8105, Comuni!$G$2:$G$8105)</f>
        <v>12</v>
      </c>
      <c r="I2700" s="1">
        <f>LOOKUP(laureati_1999_2011_ateneoxgenere[[#This Row],[Enna ]], Comuni!$O$2:$O$8105, Comuni!$H$2:$H$8105)</f>
        <v>29</v>
      </c>
      <c r="J2700" s="1">
        <f>LOOKUP(laureati_1999_2011_ateneoxgenere[[#This Row],[Enna ]], Comuni!$O$2:$O$8105, Comuni!$I$2:$I$8105)</f>
        <v>24</v>
      </c>
      <c r="K2700" t="s">
        <v>96</v>
      </c>
      <c r="L2700">
        <v>639</v>
      </c>
    </row>
    <row r="2701" spans="1:12" x14ac:dyDescent="0.25">
      <c r="A2701">
        <v>2015</v>
      </c>
      <c r="B2701">
        <v>5810</v>
      </c>
      <c r="C2701" s="1" t="s">
        <v>59</v>
      </c>
      <c r="D2701" s="1" t="str">
        <f>LOOKUP(C2701, '2018'!$C$2:$C$181, '2018'!$D$2:$D$181)</f>
        <v xml:space="preserve">Roma </v>
      </c>
      <c r="E2701" s="1">
        <f>LOOKUP(laureati_1999_2011_ateneoxgenere[[#This Row],[Enna ]], Comuni!$O$2:$O$8105, Comuni!$D$2:$D$8105)</f>
        <v>41</v>
      </c>
      <c r="F2701" s="1">
        <f>LOOKUP(laureati_1999_2011_ateneoxgenere[[#This Row],[Enna ]], Comuni!$O$2:$O$8105, Comuni!$E$2:$E$8105)</f>
        <v>54</v>
      </c>
      <c r="G2701" s="1">
        <f>LOOKUP(laureati_1999_2011_ateneoxgenere[[#This Row],[Enna ]], Comuni!$O$2:$O$8105, Comuni!$F$2:$F$8105)</f>
        <v>27</v>
      </c>
      <c r="H2701" s="1">
        <f>LOOKUP(laureati_1999_2011_ateneoxgenere[[#This Row],[Enna ]], Comuni!$O$2:$O$8105, Comuni!$G$2:$G$8105)</f>
        <v>12</v>
      </c>
      <c r="I2701" s="1">
        <f>LOOKUP(laureati_1999_2011_ateneoxgenere[[#This Row],[Enna ]], Comuni!$O$2:$O$8105, Comuni!$H$2:$H$8105)</f>
        <v>29</v>
      </c>
      <c r="J2701" s="1">
        <f>LOOKUP(laureati_1999_2011_ateneoxgenere[[#This Row],[Enna ]], Comuni!$O$2:$O$8105, Comuni!$I$2:$I$8105)</f>
        <v>24</v>
      </c>
      <c r="K2701" t="s">
        <v>7</v>
      </c>
      <c r="L2701">
        <v>881</v>
      </c>
    </row>
    <row r="2702" spans="1:12" x14ac:dyDescent="0.25">
      <c r="A2702">
        <v>2015</v>
      </c>
      <c r="B2702">
        <v>5811</v>
      </c>
      <c r="C2702" s="1" t="s">
        <v>60</v>
      </c>
      <c r="D2702" s="1" t="str">
        <f>LOOKUP(C2702, '2018'!$C$2:$C$181, '2018'!$D$2:$D$181)</f>
        <v xml:space="preserve">Roma </v>
      </c>
      <c r="E2702" s="1">
        <f>LOOKUP(laureati_1999_2011_ateneoxgenere[[#This Row],[Enna ]], Comuni!$O$2:$O$8105, Comuni!$D$2:$D$8105)</f>
        <v>41</v>
      </c>
      <c r="F2702" s="1">
        <f>LOOKUP(laureati_1999_2011_ateneoxgenere[[#This Row],[Enna ]], Comuni!$O$2:$O$8105, Comuni!$E$2:$E$8105)</f>
        <v>54</v>
      </c>
      <c r="G2702" s="1">
        <f>LOOKUP(laureati_1999_2011_ateneoxgenere[[#This Row],[Enna ]], Comuni!$O$2:$O$8105, Comuni!$F$2:$F$8105)</f>
        <v>27</v>
      </c>
      <c r="H2702" s="1">
        <f>LOOKUP(laureati_1999_2011_ateneoxgenere[[#This Row],[Enna ]], Comuni!$O$2:$O$8105, Comuni!$G$2:$G$8105)</f>
        <v>12</v>
      </c>
      <c r="I2702" s="1">
        <f>LOOKUP(laureati_1999_2011_ateneoxgenere[[#This Row],[Enna ]], Comuni!$O$2:$O$8105, Comuni!$H$2:$H$8105)</f>
        <v>29</v>
      </c>
      <c r="J2702" s="1">
        <f>LOOKUP(laureati_1999_2011_ateneoxgenere[[#This Row],[Enna ]], Comuni!$O$2:$O$8105, Comuni!$I$2:$I$8105)</f>
        <v>24</v>
      </c>
      <c r="K2702" t="s">
        <v>96</v>
      </c>
      <c r="L2702">
        <v>145</v>
      </c>
    </row>
    <row r="2703" spans="1:12" x14ac:dyDescent="0.25">
      <c r="A2703">
        <v>2015</v>
      </c>
      <c r="B2703">
        <v>5811</v>
      </c>
      <c r="C2703" s="1" t="s">
        <v>60</v>
      </c>
      <c r="D2703" s="1" t="str">
        <f>LOOKUP(C2703, '2018'!$C$2:$C$181, '2018'!$D$2:$D$181)</f>
        <v xml:space="preserve">Roma </v>
      </c>
      <c r="E2703" s="1">
        <f>LOOKUP(laureati_1999_2011_ateneoxgenere[[#This Row],[Enna ]], Comuni!$O$2:$O$8105, Comuni!$D$2:$D$8105)</f>
        <v>41</v>
      </c>
      <c r="F2703" s="1">
        <f>LOOKUP(laureati_1999_2011_ateneoxgenere[[#This Row],[Enna ]], Comuni!$O$2:$O$8105, Comuni!$E$2:$E$8105)</f>
        <v>54</v>
      </c>
      <c r="G2703" s="1">
        <f>LOOKUP(laureati_1999_2011_ateneoxgenere[[#This Row],[Enna ]], Comuni!$O$2:$O$8105, Comuni!$F$2:$F$8105)</f>
        <v>27</v>
      </c>
      <c r="H2703" s="1">
        <f>LOOKUP(laureati_1999_2011_ateneoxgenere[[#This Row],[Enna ]], Comuni!$O$2:$O$8105, Comuni!$G$2:$G$8105)</f>
        <v>12</v>
      </c>
      <c r="I2703" s="1">
        <f>LOOKUP(laureati_1999_2011_ateneoxgenere[[#This Row],[Enna ]], Comuni!$O$2:$O$8105, Comuni!$H$2:$H$8105)</f>
        <v>29</v>
      </c>
      <c r="J2703" s="1">
        <f>LOOKUP(laureati_1999_2011_ateneoxgenere[[#This Row],[Enna ]], Comuni!$O$2:$O$8105, Comuni!$I$2:$I$8105)</f>
        <v>24</v>
      </c>
      <c r="K2703" t="s">
        <v>7</v>
      </c>
      <c r="L2703">
        <v>164</v>
      </c>
    </row>
    <row r="2704" spans="1:12" x14ac:dyDescent="0.25">
      <c r="A2704">
        <v>2015</v>
      </c>
      <c r="B2704">
        <v>5812</v>
      </c>
      <c r="C2704" s="1" t="s">
        <v>61</v>
      </c>
      <c r="D2704" s="1" t="str">
        <f>LOOKUP(C2704, '2018'!$C$2:$C$181, '2018'!$D$2:$D$181)</f>
        <v xml:space="preserve">Roma </v>
      </c>
      <c r="E2704" s="1">
        <f>LOOKUP(laureati_1999_2011_ateneoxgenere[[#This Row],[Enna ]], Comuni!$O$2:$O$8105, Comuni!$D$2:$D$8105)</f>
        <v>41</v>
      </c>
      <c r="F2704" s="1">
        <f>LOOKUP(laureati_1999_2011_ateneoxgenere[[#This Row],[Enna ]], Comuni!$O$2:$O$8105, Comuni!$E$2:$E$8105)</f>
        <v>54</v>
      </c>
      <c r="G2704" s="1">
        <f>LOOKUP(laureati_1999_2011_ateneoxgenere[[#This Row],[Enna ]], Comuni!$O$2:$O$8105, Comuni!$F$2:$F$8105)</f>
        <v>27</v>
      </c>
      <c r="H2704" s="1">
        <f>LOOKUP(laureati_1999_2011_ateneoxgenere[[#This Row],[Enna ]], Comuni!$O$2:$O$8105, Comuni!$G$2:$G$8105)</f>
        <v>12</v>
      </c>
      <c r="I2704" s="1">
        <f>LOOKUP(laureati_1999_2011_ateneoxgenere[[#This Row],[Enna ]], Comuni!$O$2:$O$8105, Comuni!$H$2:$H$8105)</f>
        <v>29</v>
      </c>
      <c r="J2704" s="1">
        <f>LOOKUP(laureati_1999_2011_ateneoxgenere[[#This Row],[Enna ]], Comuni!$O$2:$O$8105, Comuni!$I$2:$I$8105)</f>
        <v>24</v>
      </c>
      <c r="K2704" t="s">
        <v>96</v>
      </c>
      <c r="L2704">
        <v>108</v>
      </c>
    </row>
    <row r="2705" spans="1:12" x14ac:dyDescent="0.25">
      <c r="A2705">
        <v>2015</v>
      </c>
      <c r="B2705">
        <v>5812</v>
      </c>
      <c r="C2705" s="1" t="s">
        <v>61</v>
      </c>
      <c r="D2705" s="1" t="str">
        <f>LOOKUP(C2705, '2018'!$C$2:$C$181, '2018'!$D$2:$D$181)</f>
        <v xml:space="preserve">Roma </v>
      </c>
      <c r="E2705" s="1">
        <f>LOOKUP(laureati_1999_2011_ateneoxgenere[[#This Row],[Enna ]], Comuni!$O$2:$O$8105, Comuni!$D$2:$D$8105)</f>
        <v>41</v>
      </c>
      <c r="F2705" s="1">
        <f>LOOKUP(laureati_1999_2011_ateneoxgenere[[#This Row],[Enna ]], Comuni!$O$2:$O$8105, Comuni!$E$2:$E$8105)</f>
        <v>54</v>
      </c>
      <c r="G2705" s="1">
        <f>LOOKUP(laureati_1999_2011_ateneoxgenere[[#This Row],[Enna ]], Comuni!$O$2:$O$8105, Comuni!$F$2:$F$8105)</f>
        <v>27</v>
      </c>
      <c r="H2705" s="1">
        <f>LOOKUP(laureati_1999_2011_ateneoxgenere[[#This Row],[Enna ]], Comuni!$O$2:$O$8105, Comuni!$G$2:$G$8105)</f>
        <v>12</v>
      </c>
      <c r="I2705" s="1">
        <f>LOOKUP(laureati_1999_2011_ateneoxgenere[[#This Row],[Enna ]], Comuni!$O$2:$O$8105, Comuni!$H$2:$H$8105)</f>
        <v>29</v>
      </c>
      <c r="J2705" s="1">
        <f>LOOKUP(laureati_1999_2011_ateneoxgenere[[#This Row],[Enna ]], Comuni!$O$2:$O$8105, Comuni!$I$2:$I$8105)</f>
        <v>24</v>
      </c>
      <c r="K2705" t="s">
        <v>7</v>
      </c>
      <c r="L2705">
        <v>47</v>
      </c>
    </row>
    <row r="2706" spans="1:12" x14ac:dyDescent="0.25">
      <c r="A2706">
        <v>2015</v>
      </c>
      <c r="B2706">
        <v>5813</v>
      </c>
      <c r="C2706" s="1" t="s">
        <v>62</v>
      </c>
      <c r="D2706" s="1" t="str">
        <f>LOOKUP(C2706, '2018'!$C$2:$C$181, '2018'!$D$2:$D$181)</f>
        <v xml:space="preserve">Roma </v>
      </c>
      <c r="E2706" s="1">
        <f>LOOKUP(laureati_1999_2011_ateneoxgenere[[#This Row],[Enna ]], Comuni!$O$2:$O$8105, Comuni!$D$2:$D$8105)</f>
        <v>41</v>
      </c>
      <c r="F2706" s="1">
        <f>LOOKUP(laureati_1999_2011_ateneoxgenere[[#This Row],[Enna ]], Comuni!$O$2:$O$8105, Comuni!$E$2:$E$8105)</f>
        <v>54</v>
      </c>
      <c r="G2706" s="1">
        <f>LOOKUP(laureati_1999_2011_ateneoxgenere[[#This Row],[Enna ]], Comuni!$O$2:$O$8105, Comuni!$F$2:$F$8105)</f>
        <v>27</v>
      </c>
      <c r="H2706" s="1">
        <f>LOOKUP(laureati_1999_2011_ateneoxgenere[[#This Row],[Enna ]], Comuni!$O$2:$O$8105, Comuni!$G$2:$G$8105)</f>
        <v>12</v>
      </c>
      <c r="I2706" s="1">
        <f>LOOKUP(laureati_1999_2011_ateneoxgenere[[#This Row],[Enna ]], Comuni!$O$2:$O$8105, Comuni!$H$2:$H$8105)</f>
        <v>29</v>
      </c>
      <c r="J2706" s="1">
        <f>LOOKUP(laureati_1999_2011_ateneoxgenere[[#This Row],[Enna ]], Comuni!$O$2:$O$8105, Comuni!$I$2:$I$8105)</f>
        <v>24</v>
      </c>
      <c r="K2706" t="s">
        <v>96</v>
      </c>
      <c r="L2706">
        <v>193</v>
      </c>
    </row>
    <row r="2707" spans="1:12" x14ac:dyDescent="0.25">
      <c r="A2707">
        <v>2015</v>
      </c>
      <c r="B2707">
        <v>5813</v>
      </c>
      <c r="C2707" s="1" t="s">
        <v>62</v>
      </c>
      <c r="D2707" s="1" t="str">
        <f>LOOKUP(C2707, '2018'!$C$2:$C$181, '2018'!$D$2:$D$181)</f>
        <v xml:space="preserve">Roma </v>
      </c>
      <c r="E2707" s="1">
        <f>LOOKUP(laureati_1999_2011_ateneoxgenere[[#This Row],[Enna ]], Comuni!$O$2:$O$8105, Comuni!$D$2:$D$8105)</f>
        <v>41</v>
      </c>
      <c r="F2707" s="1">
        <f>LOOKUP(laureati_1999_2011_ateneoxgenere[[#This Row],[Enna ]], Comuni!$O$2:$O$8105, Comuni!$E$2:$E$8105)</f>
        <v>54</v>
      </c>
      <c r="G2707" s="1">
        <f>LOOKUP(laureati_1999_2011_ateneoxgenere[[#This Row],[Enna ]], Comuni!$O$2:$O$8105, Comuni!$F$2:$F$8105)</f>
        <v>27</v>
      </c>
      <c r="H2707" s="1">
        <f>LOOKUP(laureati_1999_2011_ateneoxgenere[[#This Row],[Enna ]], Comuni!$O$2:$O$8105, Comuni!$G$2:$G$8105)</f>
        <v>12</v>
      </c>
      <c r="I2707" s="1">
        <f>LOOKUP(laureati_1999_2011_ateneoxgenere[[#This Row],[Enna ]], Comuni!$O$2:$O$8105, Comuni!$H$2:$H$8105)</f>
        <v>29</v>
      </c>
      <c r="J2707" s="1">
        <f>LOOKUP(laureati_1999_2011_ateneoxgenere[[#This Row],[Enna ]], Comuni!$O$2:$O$8105, Comuni!$I$2:$I$8105)</f>
        <v>24</v>
      </c>
      <c r="K2707" t="s">
        <v>7</v>
      </c>
      <c r="L2707">
        <v>324</v>
      </c>
    </row>
    <row r="2708" spans="1:12" x14ac:dyDescent="0.25">
      <c r="A2708">
        <v>2015</v>
      </c>
      <c r="B2708">
        <v>5814</v>
      </c>
      <c r="C2708" s="1" t="s">
        <v>63</v>
      </c>
      <c r="D2708" s="1" t="str">
        <f>LOOKUP(C2708, '2018'!$C$2:$C$181, '2018'!$D$2:$D$181)</f>
        <v xml:space="preserve">Reggio </v>
      </c>
      <c r="E2708" s="1">
        <f>LOOKUP(laureati_1999_2011_ateneoxgenere[[#This Row],[Enna ]], Comuni!$O$2:$O$8105, Comuni!$D$2:$D$8105)</f>
        <v>43</v>
      </c>
      <c r="F2708" s="1">
        <f>LOOKUP(laureati_1999_2011_ateneoxgenere[[#This Row],[Enna ]], Comuni!$O$2:$O$8105, Comuni!$E$2:$E$8105)</f>
        <v>41</v>
      </c>
      <c r="G2708" s="1">
        <f>LOOKUP(laureati_1999_2011_ateneoxgenere[[#This Row],[Enna ]], Comuni!$O$2:$O$8105, Comuni!$F$2:$F$8105)</f>
        <v>1</v>
      </c>
      <c r="H2708" s="1">
        <f>LOOKUP(laureati_1999_2011_ateneoxgenere[[#This Row],[Enna ]], Comuni!$O$2:$O$8105, Comuni!$G$2:$G$8105)</f>
        <v>11</v>
      </c>
      <c r="I2708" s="1">
        <f>LOOKUP(laureati_1999_2011_ateneoxgenere[[#This Row],[Enna ]], Comuni!$O$2:$O$8105, Comuni!$H$2:$H$8105)</f>
        <v>32</v>
      </c>
      <c r="J2708" s="1">
        <f>LOOKUP(laureati_1999_2011_ateneoxgenere[[#This Row],[Enna ]], Comuni!$O$2:$O$8105, Comuni!$I$2:$I$8105)</f>
        <v>10</v>
      </c>
      <c r="K2708" t="s">
        <v>96</v>
      </c>
      <c r="L2708">
        <v>10</v>
      </c>
    </row>
    <row r="2709" spans="1:12" x14ac:dyDescent="0.25">
      <c r="A2709">
        <v>2015</v>
      </c>
      <c r="B2709">
        <v>5814</v>
      </c>
      <c r="C2709" s="1" t="s">
        <v>63</v>
      </c>
      <c r="D2709" s="1" t="str">
        <f>LOOKUP(C2709, '2018'!$C$2:$C$181, '2018'!$D$2:$D$181)</f>
        <v xml:space="preserve">Reggio </v>
      </c>
      <c r="E2709" s="1">
        <f>LOOKUP(laureati_1999_2011_ateneoxgenere[[#This Row],[Enna ]], Comuni!$O$2:$O$8105, Comuni!$D$2:$D$8105)</f>
        <v>43</v>
      </c>
      <c r="F2709" s="1">
        <f>LOOKUP(laureati_1999_2011_ateneoxgenere[[#This Row],[Enna ]], Comuni!$O$2:$O$8105, Comuni!$E$2:$E$8105)</f>
        <v>41</v>
      </c>
      <c r="G2709" s="1">
        <f>LOOKUP(laureati_1999_2011_ateneoxgenere[[#This Row],[Enna ]], Comuni!$O$2:$O$8105, Comuni!$F$2:$F$8105)</f>
        <v>1</v>
      </c>
      <c r="H2709" s="1">
        <f>LOOKUP(laureati_1999_2011_ateneoxgenere[[#This Row],[Enna ]], Comuni!$O$2:$O$8105, Comuni!$G$2:$G$8105)</f>
        <v>11</v>
      </c>
      <c r="I2709" s="1">
        <f>LOOKUP(laureati_1999_2011_ateneoxgenere[[#This Row],[Enna ]], Comuni!$O$2:$O$8105, Comuni!$H$2:$H$8105)</f>
        <v>32</v>
      </c>
      <c r="J2709" s="1">
        <f>LOOKUP(laureati_1999_2011_ateneoxgenere[[#This Row],[Enna ]], Comuni!$O$2:$O$8105, Comuni!$I$2:$I$8105)</f>
        <v>10</v>
      </c>
      <c r="K2709" t="s">
        <v>7</v>
      </c>
      <c r="L2709">
        <v>8</v>
      </c>
    </row>
    <row r="2710" spans="1:12" x14ac:dyDescent="0.25">
      <c r="A2710">
        <v>2015</v>
      </c>
      <c r="B2710">
        <v>5815</v>
      </c>
      <c r="C2710" s="1" t="s">
        <v>64</v>
      </c>
      <c r="D2710" s="1" t="str">
        <f>LOOKUP(C2710, '2018'!$C$2:$C$181, '2018'!$D$2:$D$181)</f>
        <v xml:space="preserve">Roma </v>
      </c>
      <c r="E2710" s="1">
        <f>LOOKUP(laureati_1999_2011_ateneoxgenere[[#This Row],[Enna ]], Comuni!$O$2:$O$8105, Comuni!$D$2:$D$8105)</f>
        <v>41</v>
      </c>
      <c r="F2710" s="1">
        <f>LOOKUP(laureati_1999_2011_ateneoxgenere[[#This Row],[Enna ]], Comuni!$O$2:$O$8105, Comuni!$E$2:$E$8105)</f>
        <v>54</v>
      </c>
      <c r="G2710" s="1">
        <f>LOOKUP(laureati_1999_2011_ateneoxgenere[[#This Row],[Enna ]], Comuni!$O$2:$O$8105, Comuni!$F$2:$F$8105)</f>
        <v>27</v>
      </c>
      <c r="H2710" s="1">
        <f>LOOKUP(laureati_1999_2011_ateneoxgenere[[#This Row],[Enna ]], Comuni!$O$2:$O$8105, Comuni!$G$2:$G$8105)</f>
        <v>12</v>
      </c>
      <c r="I2710" s="1">
        <f>LOOKUP(laureati_1999_2011_ateneoxgenere[[#This Row],[Enna ]], Comuni!$O$2:$O$8105, Comuni!$H$2:$H$8105)</f>
        <v>29</v>
      </c>
      <c r="J2710" s="1">
        <f>LOOKUP(laureati_1999_2011_ateneoxgenere[[#This Row],[Enna ]], Comuni!$O$2:$O$8105, Comuni!$I$2:$I$8105)</f>
        <v>24</v>
      </c>
      <c r="K2710" t="s">
        <v>96</v>
      </c>
      <c r="L2710">
        <v>897</v>
      </c>
    </row>
    <row r="2711" spans="1:12" x14ac:dyDescent="0.25">
      <c r="A2711">
        <v>2015</v>
      </c>
      <c r="B2711">
        <v>5815</v>
      </c>
      <c r="C2711" s="1" t="s">
        <v>64</v>
      </c>
      <c r="D2711" s="1" t="str">
        <f>LOOKUP(C2711, '2018'!$C$2:$C$181, '2018'!$D$2:$D$181)</f>
        <v xml:space="preserve">Roma </v>
      </c>
      <c r="E2711" s="1">
        <f>LOOKUP(laureati_1999_2011_ateneoxgenere[[#This Row],[Enna ]], Comuni!$O$2:$O$8105, Comuni!$D$2:$D$8105)</f>
        <v>41</v>
      </c>
      <c r="F2711" s="1">
        <f>LOOKUP(laureati_1999_2011_ateneoxgenere[[#This Row],[Enna ]], Comuni!$O$2:$O$8105, Comuni!$E$2:$E$8105)</f>
        <v>54</v>
      </c>
      <c r="G2711" s="1">
        <f>LOOKUP(laureati_1999_2011_ateneoxgenere[[#This Row],[Enna ]], Comuni!$O$2:$O$8105, Comuni!$F$2:$F$8105)</f>
        <v>27</v>
      </c>
      <c r="H2711" s="1">
        <f>LOOKUP(laureati_1999_2011_ateneoxgenere[[#This Row],[Enna ]], Comuni!$O$2:$O$8105, Comuni!$G$2:$G$8105)</f>
        <v>12</v>
      </c>
      <c r="I2711" s="1">
        <f>LOOKUP(laureati_1999_2011_ateneoxgenere[[#This Row],[Enna ]], Comuni!$O$2:$O$8105, Comuni!$H$2:$H$8105)</f>
        <v>29</v>
      </c>
      <c r="J2711" s="1">
        <f>LOOKUP(laureati_1999_2011_ateneoxgenere[[#This Row],[Enna ]], Comuni!$O$2:$O$8105, Comuni!$I$2:$I$8105)</f>
        <v>24</v>
      </c>
      <c r="K2711" t="s">
        <v>7</v>
      </c>
      <c r="L2711">
        <v>1439</v>
      </c>
    </row>
    <row r="2712" spans="1:12" x14ac:dyDescent="0.25">
      <c r="A2712">
        <v>2015</v>
      </c>
      <c r="B2712">
        <v>5816</v>
      </c>
      <c r="C2712" s="1" t="s">
        <v>8325</v>
      </c>
      <c r="D2712" s="1" t="str">
        <f>LOOKUP(C2712, '2018'!$C$2:$C$181, '2018'!$D$2:$D$181)</f>
        <v xml:space="preserve">Roma </v>
      </c>
      <c r="E2712" s="1">
        <f>LOOKUP(laureati_1999_2011_ateneoxgenere[[#This Row],[Enna ]], Comuni!$O$2:$O$8105, Comuni!$D$2:$D$8105)</f>
        <v>41</v>
      </c>
      <c r="F2712" s="1">
        <f>LOOKUP(laureati_1999_2011_ateneoxgenere[[#This Row],[Enna ]], Comuni!$O$2:$O$8105, Comuni!$E$2:$E$8105)</f>
        <v>54</v>
      </c>
      <c r="G2712" s="1">
        <f>LOOKUP(laureati_1999_2011_ateneoxgenere[[#This Row],[Enna ]], Comuni!$O$2:$O$8105, Comuni!$F$2:$F$8105)</f>
        <v>27</v>
      </c>
      <c r="H2712" s="1">
        <f>LOOKUP(laureati_1999_2011_ateneoxgenere[[#This Row],[Enna ]], Comuni!$O$2:$O$8105, Comuni!$G$2:$G$8105)</f>
        <v>12</v>
      </c>
      <c r="I2712" s="1">
        <f>LOOKUP(laureati_1999_2011_ateneoxgenere[[#This Row],[Enna ]], Comuni!$O$2:$O$8105, Comuni!$H$2:$H$8105)</f>
        <v>29</v>
      </c>
      <c r="J2712" s="1">
        <f>LOOKUP(laureati_1999_2011_ateneoxgenere[[#This Row],[Enna ]], Comuni!$O$2:$O$8105, Comuni!$I$2:$I$8105)</f>
        <v>24</v>
      </c>
      <c r="K2712" t="s">
        <v>96</v>
      </c>
      <c r="L2712">
        <v>57</v>
      </c>
    </row>
    <row r="2713" spans="1:12" x14ac:dyDescent="0.25">
      <c r="A2713">
        <v>2015</v>
      </c>
      <c r="B2713">
        <v>5816</v>
      </c>
      <c r="C2713" s="1" t="s">
        <v>8325</v>
      </c>
      <c r="D2713" s="1" t="str">
        <f>LOOKUP(C2713, '2018'!$C$2:$C$181, '2018'!$D$2:$D$181)</f>
        <v xml:space="preserve">Roma </v>
      </c>
      <c r="E2713" s="1">
        <f>LOOKUP(laureati_1999_2011_ateneoxgenere[[#This Row],[Enna ]], Comuni!$O$2:$O$8105, Comuni!$D$2:$D$8105)</f>
        <v>41</v>
      </c>
      <c r="F2713" s="1">
        <f>LOOKUP(laureati_1999_2011_ateneoxgenere[[#This Row],[Enna ]], Comuni!$O$2:$O$8105, Comuni!$E$2:$E$8105)</f>
        <v>54</v>
      </c>
      <c r="G2713" s="1">
        <f>LOOKUP(laureati_1999_2011_ateneoxgenere[[#This Row],[Enna ]], Comuni!$O$2:$O$8105, Comuni!$F$2:$F$8105)</f>
        <v>27</v>
      </c>
      <c r="H2713" s="1">
        <f>LOOKUP(laureati_1999_2011_ateneoxgenere[[#This Row],[Enna ]], Comuni!$O$2:$O$8105, Comuni!$G$2:$G$8105)</f>
        <v>12</v>
      </c>
      <c r="I2713" s="1">
        <f>LOOKUP(laureati_1999_2011_ateneoxgenere[[#This Row],[Enna ]], Comuni!$O$2:$O$8105, Comuni!$H$2:$H$8105)</f>
        <v>29</v>
      </c>
      <c r="J2713" s="1">
        <f>LOOKUP(laureati_1999_2011_ateneoxgenere[[#This Row],[Enna ]], Comuni!$O$2:$O$8105, Comuni!$I$2:$I$8105)</f>
        <v>24</v>
      </c>
      <c r="K2713" t="s">
        <v>7</v>
      </c>
      <c r="L2713">
        <v>88</v>
      </c>
    </row>
    <row r="2714" spans="1:12" x14ac:dyDescent="0.25">
      <c r="A2714">
        <v>2015</v>
      </c>
      <c r="B2714">
        <v>5817</v>
      </c>
      <c r="C2714" s="1" t="s">
        <v>8324</v>
      </c>
      <c r="D2714" s="1" t="str">
        <f>LOOKUP(C2714, '2018'!$C$2:$C$181, '2018'!$D$2:$D$181)</f>
        <v xml:space="preserve">Reggio </v>
      </c>
      <c r="E2714" s="1">
        <f>LOOKUP(laureati_1999_2011_ateneoxgenere[[#This Row],[Enna ]], Comuni!$O$2:$O$8105, Comuni!$D$2:$D$8105)</f>
        <v>43</v>
      </c>
      <c r="F2714" s="1">
        <f>LOOKUP(laureati_1999_2011_ateneoxgenere[[#This Row],[Enna ]], Comuni!$O$2:$O$8105, Comuni!$E$2:$E$8105)</f>
        <v>41</v>
      </c>
      <c r="G2714" s="1">
        <f>LOOKUP(laureati_1999_2011_ateneoxgenere[[#This Row],[Enna ]], Comuni!$O$2:$O$8105, Comuni!$F$2:$F$8105)</f>
        <v>1</v>
      </c>
      <c r="H2714" s="1">
        <f>LOOKUP(laureati_1999_2011_ateneoxgenere[[#This Row],[Enna ]], Comuni!$O$2:$O$8105, Comuni!$G$2:$G$8105)</f>
        <v>11</v>
      </c>
      <c r="I2714" s="1">
        <f>LOOKUP(laureati_1999_2011_ateneoxgenere[[#This Row],[Enna ]], Comuni!$O$2:$O$8105, Comuni!$H$2:$H$8105)</f>
        <v>32</v>
      </c>
      <c r="J2714" s="1">
        <f>LOOKUP(laureati_1999_2011_ateneoxgenere[[#This Row],[Enna ]], Comuni!$O$2:$O$8105, Comuni!$I$2:$I$8105)</f>
        <v>10</v>
      </c>
      <c r="K2714" t="s">
        <v>96</v>
      </c>
      <c r="L2714">
        <v>27</v>
      </c>
    </row>
    <row r="2715" spans="1:12" x14ac:dyDescent="0.25">
      <c r="A2715">
        <v>2015</v>
      </c>
      <c r="B2715">
        <v>5817</v>
      </c>
      <c r="C2715" s="1" t="s">
        <v>8324</v>
      </c>
      <c r="D2715" s="1" t="str">
        <f>LOOKUP(C2715, '2018'!$C$2:$C$181, '2018'!$D$2:$D$181)</f>
        <v xml:space="preserve">Reggio </v>
      </c>
      <c r="E2715" s="1">
        <f>LOOKUP(laureati_1999_2011_ateneoxgenere[[#This Row],[Enna ]], Comuni!$O$2:$O$8105, Comuni!$D$2:$D$8105)</f>
        <v>43</v>
      </c>
      <c r="F2715" s="1">
        <f>LOOKUP(laureati_1999_2011_ateneoxgenere[[#This Row],[Enna ]], Comuni!$O$2:$O$8105, Comuni!$E$2:$E$8105)</f>
        <v>41</v>
      </c>
      <c r="G2715" s="1">
        <f>LOOKUP(laureati_1999_2011_ateneoxgenere[[#This Row],[Enna ]], Comuni!$O$2:$O$8105, Comuni!$F$2:$F$8105)</f>
        <v>1</v>
      </c>
      <c r="H2715" s="1">
        <f>LOOKUP(laureati_1999_2011_ateneoxgenere[[#This Row],[Enna ]], Comuni!$O$2:$O$8105, Comuni!$G$2:$G$8105)</f>
        <v>11</v>
      </c>
      <c r="I2715" s="1">
        <f>LOOKUP(laureati_1999_2011_ateneoxgenere[[#This Row],[Enna ]], Comuni!$O$2:$O$8105, Comuni!$H$2:$H$8105)</f>
        <v>32</v>
      </c>
      <c r="J2715" s="1">
        <f>LOOKUP(laureati_1999_2011_ateneoxgenere[[#This Row],[Enna ]], Comuni!$O$2:$O$8105, Comuni!$I$2:$I$8105)</f>
        <v>10</v>
      </c>
      <c r="K2715" t="s">
        <v>7</v>
      </c>
      <c r="L2715">
        <v>60</v>
      </c>
    </row>
    <row r="2716" spans="1:12" x14ac:dyDescent="0.25">
      <c r="A2716">
        <v>2015</v>
      </c>
      <c r="B2716">
        <v>6001</v>
      </c>
      <c r="C2716" s="1" t="s">
        <v>65</v>
      </c>
      <c r="D2716" s="1" t="str">
        <f>LOOKUP(C2716, '2018'!$C$2:$C$181, '2018'!$D$2:$D$181)</f>
        <v>Cassino</v>
      </c>
      <c r="E2716" s="1">
        <f>LOOKUP(laureati_1999_2011_ateneoxgenere[[#This Row],[Enna ]], Comuni!$O$2:$O$8105, Comuni!$D$2:$D$8105)</f>
        <v>41</v>
      </c>
      <c r="F2716" s="1">
        <f>LOOKUP(laureati_1999_2011_ateneoxgenere[[#This Row],[Enna ]], Comuni!$O$2:$O$8105, Comuni!$E$2:$E$8105)</f>
        <v>29</v>
      </c>
      <c r="G2716" s="1">
        <f>LOOKUP(laureati_1999_2011_ateneoxgenere[[#This Row],[Enna ]], Comuni!$O$2:$O$8105, Comuni!$F$2:$F$8105)</f>
        <v>38</v>
      </c>
      <c r="H2716" s="1">
        <f>LOOKUP(laureati_1999_2011_ateneoxgenere[[#This Row],[Enna ]], Comuni!$O$2:$O$8105, Comuni!$G$2:$G$8105)</f>
        <v>13</v>
      </c>
      <c r="I2716" s="1">
        <f>LOOKUP(laureati_1999_2011_ateneoxgenere[[#This Row],[Enna ]], Comuni!$O$2:$O$8105, Comuni!$H$2:$H$8105)</f>
        <v>49</v>
      </c>
      <c r="J2716" s="1">
        <f>LOOKUP(laureati_1999_2011_ateneoxgenere[[#This Row],[Enna ]], Comuni!$O$2:$O$8105, Comuni!$I$2:$I$8105)</f>
        <v>44</v>
      </c>
      <c r="K2716" t="s">
        <v>96</v>
      </c>
      <c r="L2716">
        <v>805</v>
      </c>
    </row>
    <row r="2717" spans="1:12" x14ac:dyDescent="0.25">
      <c r="A2717">
        <v>2015</v>
      </c>
      <c r="B2717">
        <v>6001</v>
      </c>
      <c r="C2717" s="1" t="s">
        <v>65</v>
      </c>
      <c r="D2717" s="1" t="str">
        <f>LOOKUP(C2717, '2018'!$C$2:$C$181, '2018'!$D$2:$D$181)</f>
        <v>Cassino</v>
      </c>
      <c r="E2717" s="1">
        <f>LOOKUP(laureati_1999_2011_ateneoxgenere[[#This Row],[Enna ]], Comuni!$O$2:$O$8105, Comuni!$D$2:$D$8105)</f>
        <v>41</v>
      </c>
      <c r="F2717" s="1">
        <f>LOOKUP(laureati_1999_2011_ateneoxgenere[[#This Row],[Enna ]], Comuni!$O$2:$O$8105, Comuni!$E$2:$E$8105)</f>
        <v>29</v>
      </c>
      <c r="G2717" s="1">
        <f>LOOKUP(laureati_1999_2011_ateneoxgenere[[#This Row],[Enna ]], Comuni!$O$2:$O$8105, Comuni!$F$2:$F$8105)</f>
        <v>38</v>
      </c>
      <c r="H2717" s="1">
        <f>LOOKUP(laureati_1999_2011_ateneoxgenere[[#This Row],[Enna ]], Comuni!$O$2:$O$8105, Comuni!$G$2:$G$8105)</f>
        <v>13</v>
      </c>
      <c r="I2717" s="1">
        <f>LOOKUP(laureati_1999_2011_ateneoxgenere[[#This Row],[Enna ]], Comuni!$O$2:$O$8105, Comuni!$H$2:$H$8105)</f>
        <v>49</v>
      </c>
      <c r="J2717" s="1">
        <f>LOOKUP(laureati_1999_2011_ateneoxgenere[[#This Row],[Enna ]], Comuni!$O$2:$O$8105, Comuni!$I$2:$I$8105)</f>
        <v>44</v>
      </c>
      <c r="K2717" t="s">
        <v>7</v>
      </c>
      <c r="L2717">
        <v>568</v>
      </c>
    </row>
    <row r="2718" spans="1:12" x14ac:dyDescent="0.25">
      <c r="A2718">
        <v>2015</v>
      </c>
      <c r="B2718">
        <v>6201</v>
      </c>
      <c r="C2718" s="1" t="s">
        <v>66</v>
      </c>
      <c r="D2718" s="1" t="str">
        <f>LOOKUP(C2718, '2018'!$C$2:$C$181, '2018'!$D$2:$D$181)</f>
        <v xml:space="preserve">Benevento </v>
      </c>
      <c r="E2718" s="1">
        <f>LOOKUP(laureati_1999_2011_ateneoxgenere[[#This Row],[Enna ]], Comuni!$O$2:$O$8105, Comuni!$D$2:$D$8105)</f>
        <v>41</v>
      </c>
      <c r="F2718" s="1">
        <f>LOOKUP(laureati_1999_2011_ateneoxgenere[[#This Row],[Enna ]], Comuni!$O$2:$O$8105, Comuni!$E$2:$E$8105)</f>
        <v>7</v>
      </c>
      <c r="G2718" s="1">
        <f>LOOKUP(laureati_1999_2011_ateneoxgenere[[#This Row],[Enna ]], Comuni!$O$2:$O$8105, Comuni!$F$2:$F$8105)</f>
        <v>55</v>
      </c>
      <c r="H2718" s="1">
        <f>LOOKUP(laureati_1999_2011_ateneoxgenere[[#This Row],[Enna ]], Comuni!$O$2:$O$8105, Comuni!$G$2:$G$8105)</f>
        <v>14</v>
      </c>
      <c r="I2718" s="1">
        <f>LOOKUP(laureati_1999_2011_ateneoxgenere[[#This Row],[Enna ]], Comuni!$O$2:$O$8105, Comuni!$H$2:$H$8105)</f>
        <v>46</v>
      </c>
      <c r="J2718" s="1">
        <f>LOOKUP(laureati_1999_2011_ateneoxgenere[[#This Row],[Enna ]], Comuni!$O$2:$O$8105, Comuni!$I$2:$I$8105)</f>
        <v>40</v>
      </c>
      <c r="K2718" t="s">
        <v>96</v>
      </c>
      <c r="L2718">
        <v>509</v>
      </c>
    </row>
    <row r="2719" spans="1:12" x14ac:dyDescent="0.25">
      <c r="A2719">
        <v>2015</v>
      </c>
      <c r="B2719">
        <v>6201</v>
      </c>
      <c r="C2719" s="1" t="s">
        <v>66</v>
      </c>
      <c r="D2719" s="1" t="str">
        <f>LOOKUP(C2719, '2018'!$C$2:$C$181, '2018'!$D$2:$D$181)</f>
        <v xml:space="preserve">Benevento </v>
      </c>
      <c r="E2719" s="1">
        <f>LOOKUP(laureati_1999_2011_ateneoxgenere[[#This Row],[Enna ]], Comuni!$O$2:$O$8105, Comuni!$D$2:$D$8105)</f>
        <v>41</v>
      </c>
      <c r="F2719" s="1">
        <f>LOOKUP(laureati_1999_2011_ateneoxgenere[[#This Row],[Enna ]], Comuni!$O$2:$O$8105, Comuni!$E$2:$E$8105)</f>
        <v>7</v>
      </c>
      <c r="G2719" s="1">
        <f>LOOKUP(laureati_1999_2011_ateneoxgenere[[#This Row],[Enna ]], Comuni!$O$2:$O$8105, Comuni!$F$2:$F$8105)</f>
        <v>55</v>
      </c>
      <c r="H2719" s="1">
        <f>LOOKUP(laureati_1999_2011_ateneoxgenere[[#This Row],[Enna ]], Comuni!$O$2:$O$8105, Comuni!$G$2:$G$8105)</f>
        <v>14</v>
      </c>
      <c r="I2719" s="1">
        <f>LOOKUP(laureati_1999_2011_ateneoxgenere[[#This Row],[Enna ]], Comuni!$O$2:$O$8105, Comuni!$H$2:$H$8105)</f>
        <v>46</v>
      </c>
      <c r="J2719" s="1">
        <f>LOOKUP(laureati_1999_2011_ateneoxgenere[[#This Row],[Enna ]], Comuni!$O$2:$O$8105, Comuni!$I$2:$I$8105)</f>
        <v>40</v>
      </c>
      <c r="K2719" t="s">
        <v>7</v>
      </c>
      <c r="L2719">
        <v>416</v>
      </c>
    </row>
    <row r="2720" spans="1:12" x14ac:dyDescent="0.25">
      <c r="A2720">
        <v>2015</v>
      </c>
      <c r="B2720">
        <v>6202</v>
      </c>
      <c r="C2720" s="1" t="s">
        <v>67</v>
      </c>
      <c r="D2720" s="1" t="str">
        <f>LOOKUP(C2720, '2018'!$C$2:$C$181, '2018'!$D$2:$D$181)</f>
        <v>Potenza</v>
      </c>
      <c r="E2720" s="1">
        <f>LOOKUP(laureati_1999_2011_ateneoxgenere[[#This Row],[Enna ]], Comuni!$O$2:$O$8105, Comuni!$D$2:$D$8105)</f>
        <v>40</v>
      </c>
      <c r="F2720" s="1">
        <f>LOOKUP(laureati_1999_2011_ateneoxgenere[[#This Row],[Enna ]], Comuni!$O$2:$O$8105, Comuni!$E$2:$E$8105)</f>
        <v>38</v>
      </c>
      <c r="G2720" s="1">
        <f>LOOKUP(laureati_1999_2011_ateneoxgenere[[#This Row],[Enna ]], Comuni!$O$2:$O$8105, Comuni!$F$2:$F$8105)</f>
        <v>20</v>
      </c>
      <c r="H2720" s="1">
        <f>LOOKUP(laureati_1999_2011_ateneoxgenere[[#This Row],[Enna ]], Comuni!$O$2:$O$8105, Comuni!$G$2:$G$8105)</f>
        <v>15</v>
      </c>
      <c r="I2720" s="1">
        <f>LOOKUP(laureati_1999_2011_ateneoxgenere[[#This Row],[Enna ]], Comuni!$O$2:$O$8105, Comuni!$H$2:$H$8105)</f>
        <v>48</v>
      </c>
      <c r="J2720" s="1">
        <f>LOOKUP(laureati_1999_2011_ateneoxgenere[[#This Row],[Enna ]], Comuni!$O$2:$O$8105, Comuni!$I$2:$I$8105)</f>
        <v>12</v>
      </c>
      <c r="K2720" t="s">
        <v>96</v>
      </c>
      <c r="L2720">
        <v>54</v>
      </c>
    </row>
    <row r="2721" spans="1:12" x14ac:dyDescent="0.25">
      <c r="A2721">
        <v>2015</v>
      </c>
      <c r="B2721">
        <v>6202</v>
      </c>
      <c r="C2721" s="1" t="s">
        <v>67</v>
      </c>
      <c r="D2721" s="1" t="str">
        <f>LOOKUP(C2721, '2018'!$C$2:$C$181, '2018'!$D$2:$D$181)</f>
        <v>Potenza</v>
      </c>
      <c r="E2721" s="1">
        <f>LOOKUP(laureati_1999_2011_ateneoxgenere[[#This Row],[Enna ]], Comuni!$O$2:$O$8105, Comuni!$D$2:$D$8105)</f>
        <v>40</v>
      </c>
      <c r="F2721" s="1">
        <f>LOOKUP(laureati_1999_2011_ateneoxgenere[[#This Row],[Enna ]], Comuni!$O$2:$O$8105, Comuni!$E$2:$E$8105)</f>
        <v>38</v>
      </c>
      <c r="G2721" s="1">
        <f>LOOKUP(laureati_1999_2011_ateneoxgenere[[#This Row],[Enna ]], Comuni!$O$2:$O$8105, Comuni!$F$2:$F$8105)</f>
        <v>20</v>
      </c>
      <c r="H2721" s="1">
        <f>LOOKUP(laureati_1999_2011_ateneoxgenere[[#This Row],[Enna ]], Comuni!$O$2:$O$8105, Comuni!$G$2:$G$8105)</f>
        <v>15</v>
      </c>
      <c r="I2721" s="1">
        <f>LOOKUP(laureati_1999_2011_ateneoxgenere[[#This Row],[Enna ]], Comuni!$O$2:$O$8105, Comuni!$H$2:$H$8105)</f>
        <v>48</v>
      </c>
      <c r="J2721" s="1">
        <f>LOOKUP(laureati_1999_2011_ateneoxgenere[[#This Row],[Enna ]], Comuni!$O$2:$O$8105, Comuni!$I$2:$I$8105)</f>
        <v>12</v>
      </c>
      <c r="K2721" t="s">
        <v>7</v>
      </c>
      <c r="L2721">
        <v>99</v>
      </c>
    </row>
    <row r="2722" spans="1:12" x14ac:dyDescent="0.25">
      <c r="A2722">
        <v>2015</v>
      </c>
      <c r="B2722">
        <v>6301</v>
      </c>
      <c r="C2722" s="1" t="s">
        <v>68</v>
      </c>
      <c r="D2722" s="1" t="str">
        <f>LOOKUP(C2722, '2018'!$C$2:$C$181, '2018'!$D$2:$D$181)</f>
        <v xml:space="preserve">Napoli </v>
      </c>
      <c r="E2722" s="1">
        <f>LOOKUP(laureati_1999_2011_ateneoxgenere[[#This Row],[Enna ]], Comuni!$O$2:$O$8105, Comuni!$D$2:$D$8105)</f>
        <v>40</v>
      </c>
      <c r="F2722" s="1">
        <f>LOOKUP(laureati_1999_2011_ateneoxgenere[[#This Row],[Enna ]], Comuni!$O$2:$O$8105, Comuni!$E$2:$E$8105)</f>
        <v>51</v>
      </c>
      <c r="G2722" s="1">
        <f>LOOKUP(laureati_1999_2011_ateneoxgenere[[#This Row],[Enna ]], Comuni!$O$2:$O$8105, Comuni!$F$2:$F$8105)</f>
        <v>14</v>
      </c>
      <c r="H2722" s="1">
        <f>LOOKUP(laureati_1999_2011_ateneoxgenere[[#This Row],[Enna ]], Comuni!$O$2:$O$8105, Comuni!$G$2:$G$8105)</f>
        <v>14</v>
      </c>
      <c r="I2722" s="1">
        <f>LOOKUP(laureati_1999_2011_ateneoxgenere[[#This Row],[Enna ]], Comuni!$O$2:$O$8105, Comuni!$H$2:$H$8105)</f>
        <v>15</v>
      </c>
      <c r="J2722" s="1">
        <f>LOOKUP(laureati_1999_2011_ateneoxgenere[[#This Row],[Enna ]], Comuni!$O$2:$O$8105, Comuni!$I$2:$I$8105)</f>
        <v>2</v>
      </c>
      <c r="K2722" t="s">
        <v>96</v>
      </c>
      <c r="L2722">
        <v>7321</v>
      </c>
    </row>
    <row r="2723" spans="1:12" x14ac:dyDescent="0.25">
      <c r="A2723">
        <v>2015</v>
      </c>
      <c r="B2723">
        <v>6301</v>
      </c>
      <c r="C2723" s="1" t="s">
        <v>68</v>
      </c>
      <c r="D2723" s="1" t="str">
        <f>LOOKUP(C2723, '2018'!$C$2:$C$181, '2018'!$D$2:$D$181)</f>
        <v xml:space="preserve">Napoli </v>
      </c>
      <c r="E2723" s="1">
        <f>LOOKUP(laureati_1999_2011_ateneoxgenere[[#This Row],[Enna ]], Comuni!$O$2:$O$8105, Comuni!$D$2:$D$8105)</f>
        <v>40</v>
      </c>
      <c r="F2723" s="1">
        <f>LOOKUP(laureati_1999_2011_ateneoxgenere[[#This Row],[Enna ]], Comuni!$O$2:$O$8105, Comuni!$E$2:$E$8105)</f>
        <v>51</v>
      </c>
      <c r="G2723" s="1">
        <f>LOOKUP(laureati_1999_2011_ateneoxgenere[[#This Row],[Enna ]], Comuni!$O$2:$O$8105, Comuni!$F$2:$F$8105)</f>
        <v>14</v>
      </c>
      <c r="H2723" s="1">
        <f>LOOKUP(laureati_1999_2011_ateneoxgenere[[#This Row],[Enna ]], Comuni!$O$2:$O$8105, Comuni!$G$2:$G$8105)</f>
        <v>14</v>
      </c>
      <c r="I2723" s="1">
        <f>LOOKUP(laureati_1999_2011_ateneoxgenere[[#This Row],[Enna ]], Comuni!$O$2:$O$8105, Comuni!$H$2:$H$8105)</f>
        <v>15</v>
      </c>
      <c r="J2723" s="1">
        <f>LOOKUP(laureati_1999_2011_ateneoxgenere[[#This Row],[Enna ]], Comuni!$O$2:$O$8105, Comuni!$I$2:$I$8105)</f>
        <v>2</v>
      </c>
      <c r="K2723" t="s">
        <v>7</v>
      </c>
      <c r="L2723">
        <v>5448</v>
      </c>
    </row>
    <row r="2724" spans="1:12" x14ac:dyDescent="0.25">
      <c r="A2724">
        <v>2015</v>
      </c>
      <c r="B2724">
        <v>6302</v>
      </c>
      <c r="C2724" s="1" t="s">
        <v>69</v>
      </c>
      <c r="D2724" s="1" t="str">
        <f>LOOKUP(C2724, '2018'!$C$2:$C$181, '2018'!$D$2:$D$181)</f>
        <v xml:space="preserve">Napoli </v>
      </c>
      <c r="E2724" s="1">
        <f>LOOKUP(laureati_1999_2011_ateneoxgenere[[#This Row],[Enna ]], Comuni!$O$2:$O$8105, Comuni!$D$2:$D$8105)</f>
        <v>40</v>
      </c>
      <c r="F2724" s="1">
        <f>LOOKUP(laureati_1999_2011_ateneoxgenere[[#This Row],[Enna ]], Comuni!$O$2:$O$8105, Comuni!$E$2:$E$8105)</f>
        <v>51</v>
      </c>
      <c r="G2724" s="1">
        <f>LOOKUP(laureati_1999_2011_ateneoxgenere[[#This Row],[Enna ]], Comuni!$O$2:$O$8105, Comuni!$F$2:$F$8105)</f>
        <v>14</v>
      </c>
      <c r="H2724" s="1">
        <f>LOOKUP(laureati_1999_2011_ateneoxgenere[[#This Row],[Enna ]], Comuni!$O$2:$O$8105, Comuni!$G$2:$G$8105)</f>
        <v>14</v>
      </c>
      <c r="I2724" s="1">
        <f>LOOKUP(laureati_1999_2011_ateneoxgenere[[#This Row],[Enna ]], Comuni!$O$2:$O$8105, Comuni!$H$2:$H$8105)</f>
        <v>15</v>
      </c>
      <c r="J2724" s="1">
        <f>LOOKUP(laureati_1999_2011_ateneoxgenere[[#This Row],[Enna ]], Comuni!$O$2:$O$8105, Comuni!$I$2:$I$8105)</f>
        <v>2</v>
      </c>
      <c r="K2724" t="s">
        <v>96</v>
      </c>
      <c r="L2724">
        <v>963</v>
      </c>
    </row>
    <row r="2725" spans="1:12" x14ac:dyDescent="0.25">
      <c r="A2725">
        <v>2015</v>
      </c>
      <c r="B2725">
        <v>6302</v>
      </c>
      <c r="C2725" s="1" t="s">
        <v>69</v>
      </c>
      <c r="D2725" s="1" t="str">
        <f>LOOKUP(C2725, '2018'!$C$2:$C$181, '2018'!$D$2:$D$181)</f>
        <v xml:space="preserve">Napoli </v>
      </c>
      <c r="E2725" s="1">
        <f>LOOKUP(laureati_1999_2011_ateneoxgenere[[#This Row],[Enna ]], Comuni!$O$2:$O$8105, Comuni!$D$2:$D$8105)</f>
        <v>40</v>
      </c>
      <c r="F2725" s="1">
        <f>LOOKUP(laureati_1999_2011_ateneoxgenere[[#This Row],[Enna ]], Comuni!$O$2:$O$8105, Comuni!$E$2:$E$8105)</f>
        <v>51</v>
      </c>
      <c r="G2725" s="1">
        <f>LOOKUP(laureati_1999_2011_ateneoxgenere[[#This Row],[Enna ]], Comuni!$O$2:$O$8105, Comuni!$F$2:$F$8105)</f>
        <v>14</v>
      </c>
      <c r="H2725" s="1">
        <f>LOOKUP(laureati_1999_2011_ateneoxgenere[[#This Row],[Enna ]], Comuni!$O$2:$O$8105, Comuni!$G$2:$G$8105)</f>
        <v>14</v>
      </c>
      <c r="I2725" s="1">
        <f>LOOKUP(laureati_1999_2011_ateneoxgenere[[#This Row],[Enna ]], Comuni!$O$2:$O$8105, Comuni!$H$2:$H$8105)</f>
        <v>15</v>
      </c>
      <c r="J2725" s="1">
        <f>LOOKUP(laureati_1999_2011_ateneoxgenere[[#This Row],[Enna ]], Comuni!$O$2:$O$8105, Comuni!$I$2:$I$8105)</f>
        <v>2</v>
      </c>
      <c r="K2725" t="s">
        <v>7</v>
      </c>
      <c r="L2725">
        <v>1199</v>
      </c>
    </row>
    <row r="2726" spans="1:12" x14ac:dyDescent="0.25">
      <c r="A2726">
        <v>2015</v>
      </c>
      <c r="B2726">
        <v>6303</v>
      </c>
      <c r="C2726" s="1" t="s">
        <v>70</v>
      </c>
      <c r="D2726" s="1" t="str">
        <f>LOOKUP(C2726, '2018'!$C$2:$C$181, '2018'!$D$2:$D$181)</f>
        <v xml:space="preserve">Napoli </v>
      </c>
      <c r="E2726" s="1">
        <f>LOOKUP(laureati_1999_2011_ateneoxgenere[[#This Row],[Enna ]], Comuni!$O$2:$O$8105, Comuni!$D$2:$D$8105)</f>
        <v>40</v>
      </c>
      <c r="F2726" s="1">
        <f>LOOKUP(laureati_1999_2011_ateneoxgenere[[#This Row],[Enna ]], Comuni!$O$2:$O$8105, Comuni!$E$2:$E$8105)</f>
        <v>51</v>
      </c>
      <c r="G2726" s="1">
        <f>LOOKUP(laureati_1999_2011_ateneoxgenere[[#This Row],[Enna ]], Comuni!$O$2:$O$8105, Comuni!$F$2:$F$8105)</f>
        <v>14</v>
      </c>
      <c r="H2726" s="1">
        <f>LOOKUP(laureati_1999_2011_ateneoxgenere[[#This Row],[Enna ]], Comuni!$O$2:$O$8105, Comuni!$G$2:$G$8105)</f>
        <v>14</v>
      </c>
      <c r="I2726" s="1">
        <f>LOOKUP(laureati_1999_2011_ateneoxgenere[[#This Row],[Enna ]], Comuni!$O$2:$O$8105, Comuni!$H$2:$H$8105)</f>
        <v>15</v>
      </c>
      <c r="J2726" s="1">
        <f>LOOKUP(laureati_1999_2011_ateneoxgenere[[#This Row],[Enna ]], Comuni!$O$2:$O$8105, Comuni!$I$2:$I$8105)</f>
        <v>2</v>
      </c>
      <c r="K2726" t="s">
        <v>96</v>
      </c>
      <c r="L2726">
        <v>1286</v>
      </c>
    </row>
    <row r="2727" spans="1:12" x14ac:dyDescent="0.25">
      <c r="A2727">
        <v>2015</v>
      </c>
      <c r="B2727">
        <v>6303</v>
      </c>
      <c r="C2727" s="1" t="s">
        <v>70</v>
      </c>
      <c r="D2727" s="1" t="str">
        <f>LOOKUP(C2727, '2018'!$C$2:$C$181, '2018'!$D$2:$D$181)</f>
        <v xml:space="preserve">Napoli </v>
      </c>
      <c r="E2727" s="1">
        <f>LOOKUP(laureati_1999_2011_ateneoxgenere[[#This Row],[Enna ]], Comuni!$O$2:$O$8105, Comuni!$D$2:$D$8105)</f>
        <v>40</v>
      </c>
      <c r="F2727" s="1">
        <f>LOOKUP(laureati_1999_2011_ateneoxgenere[[#This Row],[Enna ]], Comuni!$O$2:$O$8105, Comuni!$E$2:$E$8105)</f>
        <v>51</v>
      </c>
      <c r="G2727" s="1">
        <f>LOOKUP(laureati_1999_2011_ateneoxgenere[[#This Row],[Enna ]], Comuni!$O$2:$O$8105, Comuni!$F$2:$F$8105)</f>
        <v>14</v>
      </c>
      <c r="H2727" s="1">
        <f>LOOKUP(laureati_1999_2011_ateneoxgenere[[#This Row],[Enna ]], Comuni!$O$2:$O$8105, Comuni!$G$2:$G$8105)</f>
        <v>14</v>
      </c>
      <c r="I2727" s="1">
        <f>LOOKUP(laureati_1999_2011_ateneoxgenere[[#This Row],[Enna ]], Comuni!$O$2:$O$8105, Comuni!$H$2:$H$8105)</f>
        <v>15</v>
      </c>
      <c r="J2727" s="1">
        <f>LOOKUP(laureati_1999_2011_ateneoxgenere[[#This Row],[Enna ]], Comuni!$O$2:$O$8105, Comuni!$I$2:$I$8105)</f>
        <v>2</v>
      </c>
      <c r="K2727" t="s">
        <v>7</v>
      </c>
      <c r="L2727">
        <v>314</v>
      </c>
    </row>
    <row r="2728" spans="1:12" x14ac:dyDescent="0.25">
      <c r="A2728">
        <v>2015</v>
      </c>
      <c r="B2728">
        <v>6304</v>
      </c>
      <c r="C2728" s="1" t="s">
        <v>71</v>
      </c>
      <c r="D2728" s="1" t="str">
        <f>LOOKUP(C2728, '2018'!$C$2:$C$181, '2018'!$D$2:$D$181)</f>
        <v xml:space="preserve">Napoli </v>
      </c>
      <c r="E2728" s="1">
        <f>LOOKUP(laureati_1999_2011_ateneoxgenere[[#This Row],[Enna ]], Comuni!$O$2:$O$8105, Comuni!$D$2:$D$8105)</f>
        <v>40</v>
      </c>
      <c r="F2728" s="1">
        <f>LOOKUP(laureati_1999_2011_ateneoxgenere[[#This Row],[Enna ]], Comuni!$O$2:$O$8105, Comuni!$E$2:$E$8105)</f>
        <v>51</v>
      </c>
      <c r="G2728" s="1">
        <f>LOOKUP(laureati_1999_2011_ateneoxgenere[[#This Row],[Enna ]], Comuni!$O$2:$O$8105, Comuni!$F$2:$F$8105)</f>
        <v>14</v>
      </c>
      <c r="H2728" s="1">
        <f>LOOKUP(laureati_1999_2011_ateneoxgenere[[#This Row],[Enna ]], Comuni!$O$2:$O$8105, Comuni!$G$2:$G$8105)</f>
        <v>14</v>
      </c>
      <c r="I2728" s="1">
        <f>LOOKUP(laureati_1999_2011_ateneoxgenere[[#This Row],[Enna ]], Comuni!$O$2:$O$8105, Comuni!$H$2:$H$8105)</f>
        <v>15</v>
      </c>
      <c r="J2728" s="1">
        <f>LOOKUP(laureati_1999_2011_ateneoxgenere[[#This Row],[Enna ]], Comuni!$O$2:$O$8105, Comuni!$I$2:$I$8105)</f>
        <v>2</v>
      </c>
      <c r="K2728" t="s">
        <v>96</v>
      </c>
      <c r="L2728">
        <v>1328</v>
      </c>
    </row>
    <row r="2729" spans="1:12" x14ac:dyDescent="0.25">
      <c r="A2729">
        <v>2015</v>
      </c>
      <c r="B2729">
        <v>6304</v>
      </c>
      <c r="C2729" s="1" t="s">
        <v>71</v>
      </c>
      <c r="D2729" s="1" t="str">
        <f>LOOKUP(C2729, '2018'!$C$2:$C$181, '2018'!$D$2:$D$181)</f>
        <v xml:space="preserve">Napoli </v>
      </c>
      <c r="E2729" s="1">
        <f>LOOKUP(laureati_1999_2011_ateneoxgenere[[#This Row],[Enna ]], Comuni!$O$2:$O$8105, Comuni!$D$2:$D$8105)</f>
        <v>40</v>
      </c>
      <c r="F2729" s="1">
        <f>LOOKUP(laureati_1999_2011_ateneoxgenere[[#This Row],[Enna ]], Comuni!$O$2:$O$8105, Comuni!$E$2:$E$8105)</f>
        <v>51</v>
      </c>
      <c r="G2729" s="1">
        <f>LOOKUP(laureati_1999_2011_ateneoxgenere[[#This Row],[Enna ]], Comuni!$O$2:$O$8105, Comuni!$F$2:$F$8105)</f>
        <v>14</v>
      </c>
      <c r="H2729" s="1">
        <f>LOOKUP(laureati_1999_2011_ateneoxgenere[[#This Row],[Enna ]], Comuni!$O$2:$O$8105, Comuni!$G$2:$G$8105)</f>
        <v>14</v>
      </c>
      <c r="I2729" s="1">
        <f>LOOKUP(laureati_1999_2011_ateneoxgenere[[#This Row],[Enna ]], Comuni!$O$2:$O$8105, Comuni!$H$2:$H$8105)</f>
        <v>15</v>
      </c>
      <c r="J2729" s="1">
        <f>LOOKUP(laureati_1999_2011_ateneoxgenere[[#This Row],[Enna ]], Comuni!$O$2:$O$8105, Comuni!$I$2:$I$8105)</f>
        <v>2</v>
      </c>
      <c r="K2729" t="s">
        <v>7</v>
      </c>
      <c r="L2729">
        <v>218</v>
      </c>
    </row>
    <row r="2730" spans="1:12" x14ac:dyDescent="0.25">
      <c r="A2730">
        <v>2015</v>
      </c>
      <c r="B2730">
        <v>6306</v>
      </c>
      <c r="C2730" s="1" t="s">
        <v>113</v>
      </c>
      <c r="D2730" s="1" t="str">
        <f>LOOKUP(C2730, '2018'!$C$2:$C$181, '2018'!$D$2:$D$181)</f>
        <v xml:space="preserve">Napoli </v>
      </c>
      <c r="E2730" s="1">
        <f>LOOKUP(laureati_1999_2011_ateneoxgenere[[#This Row],[Enna ]], Comuni!$O$2:$O$8105, Comuni!$D$2:$D$8105)</f>
        <v>40</v>
      </c>
      <c r="F2730" s="1">
        <f>LOOKUP(laureati_1999_2011_ateneoxgenere[[#This Row],[Enna ]], Comuni!$O$2:$O$8105, Comuni!$E$2:$E$8105)</f>
        <v>51</v>
      </c>
      <c r="G2730" s="1">
        <f>LOOKUP(laureati_1999_2011_ateneoxgenere[[#This Row],[Enna ]], Comuni!$O$2:$O$8105, Comuni!$F$2:$F$8105)</f>
        <v>14</v>
      </c>
      <c r="H2730" s="1">
        <f>LOOKUP(laureati_1999_2011_ateneoxgenere[[#This Row],[Enna ]], Comuni!$O$2:$O$8105, Comuni!$G$2:$G$8105)</f>
        <v>14</v>
      </c>
      <c r="I2730" s="1">
        <f>LOOKUP(laureati_1999_2011_ateneoxgenere[[#This Row],[Enna ]], Comuni!$O$2:$O$8105, Comuni!$H$2:$H$8105)</f>
        <v>15</v>
      </c>
      <c r="J2730" s="1">
        <f>LOOKUP(laureati_1999_2011_ateneoxgenere[[#This Row],[Enna ]], Comuni!$O$2:$O$8105, Comuni!$I$2:$I$8105)</f>
        <v>2</v>
      </c>
      <c r="K2730" t="s">
        <v>96</v>
      </c>
      <c r="L2730">
        <v>2672</v>
      </c>
    </row>
    <row r="2731" spans="1:12" x14ac:dyDescent="0.25">
      <c r="A2731">
        <v>2015</v>
      </c>
      <c r="B2731">
        <v>6306</v>
      </c>
      <c r="C2731" s="1" t="s">
        <v>113</v>
      </c>
      <c r="D2731" s="1" t="str">
        <f>LOOKUP(C2731, '2018'!$C$2:$C$181, '2018'!$D$2:$D$181)</f>
        <v xml:space="preserve">Napoli </v>
      </c>
      <c r="E2731" s="1">
        <f>LOOKUP(laureati_1999_2011_ateneoxgenere[[#This Row],[Enna ]], Comuni!$O$2:$O$8105, Comuni!$D$2:$D$8105)</f>
        <v>40</v>
      </c>
      <c r="F2731" s="1">
        <f>LOOKUP(laureati_1999_2011_ateneoxgenere[[#This Row],[Enna ]], Comuni!$O$2:$O$8105, Comuni!$E$2:$E$8105)</f>
        <v>51</v>
      </c>
      <c r="G2731" s="1">
        <f>LOOKUP(laureati_1999_2011_ateneoxgenere[[#This Row],[Enna ]], Comuni!$O$2:$O$8105, Comuni!$F$2:$F$8105)</f>
        <v>14</v>
      </c>
      <c r="H2731" s="1">
        <f>LOOKUP(laureati_1999_2011_ateneoxgenere[[#This Row],[Enna ]], Comuni!$O$2:$O$8105, Comuni!$G$2:$G$8105)</f>
        <v>14</v>
      </c>
      <c r="I2731" s="1">
        <f>LOOKUP(laureati_1999_2011_ateneoxgenere[[#This Row],[Enna ]], Comuni!$O$2:$O$8105, Comuni!$H$2:$H$8105)</f>
        <v>15</v>
      </c>
      <c r="J2731" s="1">
        <f>LOOKUP(laureati_1999_2011_ateneoxgenere[[#This Row],[Enna ]], Comuni!$O$2:$O$8105, Comuni!$I$2:$I$8105)</f>
        <v>2</v>
      </c>
      <c r="K2731" t="s">
        <v>7</v>
      </c>
      <c r="L2731">
        <v>1763</v>
      </c>
    </row>
    <row r="2732" spans="1:12" x14ac:dyDescent="0.25">
      <c r="A2732">
        <v>2015</v>
      </c>
      <c r="B2732">
        <v>6307</v>
      </c>
      <c r="C2732" s="1" t="s">
        <v>73</v>
      </c>
      <c r="D2732" s="1" t="str">
        <f>LOOKUP(C2732, '2018'!$C$2:$C$181, '2018'!$D$2:$D$181)</f>
        <v xml:space="preserve">Napoli </v>
      </c>
      <c r="E2732" s="1">
        <f>LOOKUP(laureati_1999_2011_ateneoxgenere[[#This Row],[Enna ]], Comuni!$O$2:$O$8105, Comuni!$D$2:$D$8105)</f>
        <v>40</v>
      </c>
      <c r="F2732" s="1">
        <f>LOOKUP(laureati_1999_2011_ateneoxgenere[[#This Row],[Enna ]], Comuni!$O$2:$O$8105, Comuni!$E$2:$E$8105)</f>
        <v>51</v>
      </c>
      <c r="G2732" s="1">
        <f>LOOKUP(laureati_1999_2011_ateneoxgenere[[#This Row],[Enna ]], Comuni!$O$2:$O$8105, Comuni!$F$2:$F$8105)</f>
        <v>14</v>
      </c>
      <c r="H2732" s="1">
        <f>LOOKUP(laureati_1999_2011_ateneoxgenere[[#This Row],[Enna ]], Comuni!$O$2:$O$8105, Comuni!$G$2:$G$8105)</f>
        <v>14</v>
      </c>
      <c r="I2732" s="1">
        <f>LOOKUP(laureati_1999_2011_ateneoxgenere[[#This Row],[Enna ]], Comuni!$O$2:$O$8105, Comuni!$H$2:$H$8105)</f>
        <v>15</v>
      </c>
      <c r="J2732" s="1">
        <f>LOOKUP(laureati_1999_2011_ateneoxgenere[[#This Row],[Enna ]], Comuni!$O$2:$O$8105, Comuni!$I$2:$I$8105)</f>
        <v>2</v>
      </c>
      <c r="K2732" t="s">
        <v>96</v>
      </c>
      <c r="L2732">
        <v>279</v>
      </c>
    </row>
    <row r="2733" spans="1:12" x14ac:dyDescent="0.25">
      <c r="A2733">
        <v>2015</v>
      </c>
      <c r="B2733">
        <v>6307</v>
      </c>
      <c r="C2733" s="1" t="s">
        <v>73</v>
      </c>
      <c r="D2733" s="1" t="str">
        <f>LOOKUP(C2733, '2018'!$C$2:$C$181, '2018'!$D$2:$D$181)</f>
        <v xml:space="preserve">Napoli </v>
      </c>
      <c r="E2733" s="1">
        <f>LOOKUP(laureati_1999_2011_ateneoxgenere[[#This Row],[Enna ]], Comuni!$O$2:$O$8105, Comuni!$D$2:$D$8105)</f>
        <v>40</v>
      </c>
      <c r="F2733" s="1">
        <f>LOOKUP(laureati_1999_2011_ateneoxgenere[[#This Row],[Enna ]], Comuni!$O$2:$O$8105, Comuni!$E$2:$E$8105)</f>
        <v>51</v>
      </c>
      <c r="G2733" s="1">
        <f>LOOKUP(laureati_1999_2011_ateneoxgenere[[#This Row],[Enna ]], Comuni!$O$2:$O$8105, Comuni!$F$2:$F$8105)</f>
        <v>14</v>
      </c>
      <c r="H2733" s="1">
        <f>LOOKUP(laureati_1999_2011_ateneoxgenere[[#This Row],[Enna ]], Comuni!$O$2:$O$8105, Comuni!$G$2:$G$8105)</f>
        <v>14</v>
      </c>
      <c r="I2733" s="1">
        <f>LOOKUP(laureati_1999_2011_ateneoxgenere[[#This Row],[Enna ]], Comuni!$O$2:$O$8105, Comuni!$H$2:$H$8105)</f>
        <v>15</v>
      </c>
      <c r="J2733" s="1">
        <f>LOOKUP(laureati_1999_2011_ateneoxgenere[[#This Row],[Enna ]], Comuni!$O$2:$O$8105, Comuni!$I$2:$I$8105)</f>
        <v>2</v>
      </c>
      <c r="K2733" t="s">
        <v>7</v>
      </c>
      <c r="L2733">
        <v>747</v>
      </c>
    </row>
    <row r="2734" spans="1:12" x14ac:dyDescent="0.25">
      <c r="A2734">
        <v>2015</v>
      </c>
      <c r="B2734">
        <v>6501</v>
      </c>
      <c r="C2734" s="1" t="s">
        <v>74</v>
      </c>
      <c r="D2734" s="1" t="str">
        <f>LOOKUP(C2734, '2018'!$C$2:$C$181, '2018'!$D$2:$D$181)</f>
        <v>Salerno</v>
      </c>
      <c r="E2734" s="1">
        <f>LOOKUP(laureati_1999_2011_ateneoxgenere[[#This Row],[Enna ]], Comuni!$O$2:$O$8105, Comuni!$D$2:$D$8105)</f>
        <v>40</v>
      </c>
      <c r="F2734" s="1">
        <f>LOOKUP(laureati_1999_2011_ateneoxgenere[[#This Row],[Enna ]], Comuni!$O$2:$O$8105, Comuni!$E$2:$E$8105)</f>
        <v>40</v>
      </c>
      <c r="G2734" s="1">
        <f>LOOKUP(laureati_1999_2011_ateneoxgenere[[#This Row],[Enna ]], Comuni!$O$2:$O$8105, Comuni!$F$2:$F$8105)</f>
        <v>52</v>
      </c>
      <c r="H2734" s="1">
        <f>LOOKUP(laureati_1999_2011_ateneoxgenere[[#This Row],[Enna ]], Comuni!$O$2:$O$8105, Comuni!$G$2:$G$8105)</f>
        <v>14</v>
      </c>
      <c r="I2734" s="1">
        <f>LOOKUP(laureati_1999_2011_ateneoxgenere[[#This Row],[Enna ]], Comuni!$O$2:$O$8105, Comuni!$H$2:$H$8105)</f>
        <v>45</v>
      </c>
      <c r="J2734" s="1">
        <f>LOOKUP(laureati_1999_2011_ateneoxgenere[[#This Row],[Enna ]], Comuni!$O$2:$O$8105, Comuni!$I$2:$I$8105)</f>
        <v>40</v>
      </c>
      <c r="K2734" t="s">
        <v>96</v>
      </c>
      <c r="L2734">
        <v>2954</v>
      </c>
    </row>
    <row r="2735" spans="1:12" x14ac:dyDescent="0.25">
      <c r="A2735">
        <v>2015</v>
      </c>
      <c r="B2735">
        <v>6501</v>
      </c>
      <c r="C2735" s="1" t="s">
        <v>74</v>
      </c>
      <c r="D2735" s="1" t="str">
        <f>LOOKUP(C2735, '2018'!$C$2:$C$181, '2018'!$D$2:$D$181)</f>
        <v>Salerno</v>
      </c>
      <c r="E2735" s="1">
        <f>LOOKUP(laureati_1999_2011_ateneoxgenere[[#This Row],[Enna ]], Comuni!$O$2:$O$8105, Comuni!$D$2:$D$8105)</f>
        <v>40</v>
      </c>
      <c r="F2735" s="1">
        <f>LOOKUP(laureati_1999_2011_ateneoxgenere[[#This Row],[Enna ]], Comuni!$O$2:$O$8105, Comuni!$E$2:$E$8105)</f>
        <v>40</v>
      </c>
      <c r="G2735" s="1">
        <f>LOOKUP(laureati_1999_2011_ateneoxgenere[[#This Row],[Enna ]], Comuni!$O$2:$O$8105, Comuni!$F$2:$F$8105)</f>
        <v>52</v>
      </c>
      <c r="H2735" s="1">
        <f>LOOKUP(laureati_1999_2011_ateneoxgenere[[#This Row],[Enna ]], Comuni!$O$2:$O$8105, Comuni!$G$2:$G$8105)</f>
        <v>14</v>
      </c>
      <c r="I2735" s="1">
        <f>LOOKUP(laureati_1999_2011_ateneoxgenere[[#This Row],[Enna ]], Comuni!$O$2:$O$8105, Comuni!$H$2:$H$8105)</f>
        <v>45</v>
      </c>
      <c r="J2735" s="1">
        <f>LOOKUP(laureati_1999_2011_ateneoxgenere[[#This Row],[Enna ]], Comuni!$O$2:$O$8105, Comuni!$I$2:$I$8105)</f>
        <v>40</v>
      </c>
      <c r="K2735" t="s">
        <v>7</v>
      </c>
      <c r="L2735">
        <v>1715</v>
      </c>
    </row>
    <row r="2736" spans="1:12" x14ac:dyDescent="0.25">
      <c r="A2736">
        <v>2015</v>
      </c>
      <c r="B2736">
        <v>6601</v>
      </c>
      <c r="C2736" s="1" t="s">
        <v>75</v>
      </c>
      <c r="D2736" s="1" t="str">
        <f>LOOKUP(C2736, '2018'!$C$2:$C$181, '2018'!$D$2:$D$181)</f>
        <v>L'Aquila</v>
      </c>
      <c r="E2736" s="1">
        <f>LOOKUP(laureati_1999_2011_ateneoxgenere[[#This Row],[Enna ]], Comuni!$O$2:$O$8105, Comuni!$D$2:$D$8105)</f>
        <v>42</v>
      </c>
      <c r="F2736" s="1">
        <f>LOOKUP(laureati_1999_2011_ateneoxgenere[[#This Row],[Enna ]], Comuni!$O$2:$O$8105, Comuni!$E$2:$E$8105)</f>
        <v>21</v>
      </c>
      <c r="G2736" s="1">
        <f>LOOKUP(laureati_1999_2011_ateneoxgenere[[#This Row],[Enna ]], Comuni!$O$2:$O$8105, Comuni!$F$2:$F$8105)</f>
        <v>9</v>
      </c>
      <c r="H2736" s="1">
        <f>LOOKUP(laureati_1999_2011_ateneoxgenere[[#This Row],[Enna ]], Comuni!$O$2:$O$8105, Comuni!$G$2:$G$8105)</f>
        <v>13</v>
      </c>
      <c r="I2736" s="1">
        <f>LOOKUP(laureati_1999_2011_ateneoxgenere[[#This Row],[Enna ]], Comuni!$O$2:$O$8105, Comuni!$H$2:$H$8105)</f>
        <v>23</v>
      </c>
      <c r="J2736" s="1">
        <f>LOOKUP(laureati_1999_2011_ateneoxgenere[[#This Row],[Enna ]], Comuni!$O$2:$O$8105, Comuni!$I$2:$I$8105)</f>
        <v>57</v>
      </c>
      <c r="K2736" t="s">
        <v>96</v>
      </c>
      <c r="L2736">
        <v>1939</v>
      </c>
    </row>
    <row r="2737" spans="1:12" x14ac:dyDescent="0.25">
      <c r="A2737">
        <v>2015</v>
      </c>
      <c r="B2737">
        <v>6601</v>
      </c>
      <c r="C2737" s="1" t="s">
        <v>75</v>
      </c>
      <c r="D2737" s="1" t="str">
        <f>LOOKUP(C2737, '2018'!$C$2:$C$181, '2018'!$D$2:$D$181)</f>
        <v>L'Aquila</v>
      </c>
      <c r="E2737" s="1">
        <f>LOOKUP(laureati_1999_2011_ateneoxgenere[[#This Row],[Enna ]], Comuni!$O$2:$O$8105, Comuni!$D$2:$D$8105)</f>
        <v>42</v>
      </c>
      <c r="F2737" s="1">
        <f>LOOKUP(laureati_1999_2011_ateneoxgenere[[#This Row],[Enna ]], Comuni!$O$2:$O$8105, Comuni!$E$2:$E$8105)</f>
        <v>21</v>
      </c>
      <c r="G2737" s="1">
        <f>LOOKUP(laureati_1999_2011_ateneoxgenere[[#This Row],[Enna ]], Comuni!$O$2:$O$8105, Comuni!$F$2:$F$8105)</f>
        <v>9</v>
      </c>
      <c r="H2737" s="1">
        <f>LOOKUP(laureati_1999_2011_ateneoxgenere[[#This Row],[Enna ]], Comuni!$O$2:$O$8105, Comuni!$G$2:$G$8105)</f>
        <v>13</v>
      </c>
      <c r="I2737" s="1">
        <f>LOOKUP(laureati_1999_2011_ateneoxgenere[[#This Row],[Enna ]], Comuni!$O$2:$O$8105, Comuni!$H$2:$H$8105)</f>
        <v>23</v>
      </c>
      <c r="J2737" s="1">
        <f>LOOKUP(laureati_1999_2011_ateneoxgenere[[#This Row],[Enna ]], Comuni!$O$2:$O$8105, Comuni!$I$2:$I$8105)</f>
        <v>57</v>
      </c>
      <c r="K2737" t="s">
        <v>7</v>
      </c>
      <c r="L2737">
        <v>1461</v>
      </c>
    </row>
    <row r="2738" spans="1:12" x14ac:dyDescent="0.25">
      <c r="A2738">
        <v>2015</v>
      </c>
      <c r="B2738">
        <v>6701</v>
      </c>
      <c r="C2738" s="1" t="s">
        <v>76</v>
      </c>
      <c r="D2738" s="1" t="str">
        <f>LOOKUP(C2738, '2018'!$C$2:$C$181, '2018'!$D$2:$D$181)</f>
        <v>Teramo</v>
      </c>
      <c r="E2738" s="1">
        <f>LOOKUP(laureati_1999_2011_ateneoxgenere[[#This Row],[Enna ]], Comuni!$O$2:$O$8105, Comuni!$D$2:$D$8105)</f>
        <v>42</v>
      </c>
      <c r="F2738" s="1">
        <f>LOOKUP(laureati_1999_2011_ateneoxgenere[[#This Row],[Enna ]], Comuni!$O$2:$O$8105, Comuni!$E$2:$E$8105)</f>
        <v>39</v>
      </c>
      <c r="G2738" s="1">
        <f>LOOKUP(laureati_1999_2011_ateneoxgenere[[#This Row],[Enna ]], Comuni!$O$2:$O$8105, Comuni!$F$2:$F$8105)</f>
        <v>30</v>
      </c>
      <c r="H2738" s="1">
        <f>LOOKUP(laureati_1999_2011_ateneoxgenere[[#This Row],[Enna ]], Comuni!$O$2:$O$8105, Comuni!$G$2:$G$8105)</f>
        <v>13</v>
      </c>
      <c r="I2738" s="1">
        <f>LOOKUP(laureati_1999_2011_ateneoxgenere[[#This Row],[Enna ]], Comuni!$O$2:$O$8105, Comuni!$H$2:$H$8105)</f>
        <v>42</v>
      </c>
      <c r="J2738" s="1">
        <f>LOOKUP(laureati_1999_2011_ateneoxgenere[[#This Row],[Enna ]], Comuni!$O$2:$O$8105, Comuni!$I$2:$I$8105)</f>
        <v>26</v>
      </c>
      <c r="K2738" t="s">
        <v>96</v>
      </c>
      <c r="L2738">
        <v>567</v>
      </c>
    </row>
    <row r="2739" spans="1:12" x14ac:dyDescent="0.25">
      <c r="A2739">
        <v>2015</v>
      </c>
      <c r="B2739">
        <v>6701</v>
      </c>
      <c r="C2739" s="1" t="s">
        <v>76</v>
      </c>
      <c r="D2739" s="1" t="str">
        <f>LOOKUP(C2739, '2018'!$C$2:$C$181, '2018'!$D$2:$D$181)</f>
        <v>Teramo</v>
      </c>
      <c r="E2739" s="1">
        <f>LOOKUP(laureati_1999_2011_ateneoxgenere[[#This Row],[Enna ]], Comuni!$O$2:$O$8105, Comuni!$D$2:$D$8105)</f>
        <v>42</v>
      </c>
      <c r="F2739" s="1">
        <f>LOOKUP(laureati_1999_2011_ateneoxgenere[[#This Row],[Enna ]], Comuni!$O$2:$O$8105, Comuni!$E$2:$E$8105)</f>
        <v>39</v>
      </c>
      <c r="G2739" s="1">
        <f>LOOKUP(laureati_1999_2011_ateneoxgenere[[#This Row],[Enna ]], Comuni!$O$2:$O$8105, Comuni!$F$2:$F$8105)</f>
        <v>30</v>
      </c>
      <c r="H2739" s="1">
        <f>LOOKUP(laureati_1999_2011_ateneoxgenere[[#This Row],[Enna ]], Comuni!$O$2:$O$8105, Comuni!$G$2:$G$8105)</f>
        <v>13</v>
      </c>
      <c r="I2739" s="1">
        <f>LOOKUP(laureati_1999_2011_ateneoxgenere[[#This Row],[Enna ]], Comuni!$O$2:$O$8105, Comuni!$H$2:$H$8105)</f>
        <v>42</v>
      </c>
      <c r="J2739" s="1">
        <f>LOOKUP(laureati_1999_2011_ateneoxgenere[[#This Row],[Enna ]], Comuni!$O$2:$O$8105, Comuni!$I$2:$I$8105)</f>
        <v>26</v>
      </c>
      <c r="K2739" t="s">
        <v>7</v>
      </c>
      <c r="L2739">
        <v>414</v>
      </c>
    </row>
    <row r="2740" spans="1:12" x14ac:dyDescent="0.25">
      <c r="A2740">
        <v>2015</v>
      </c>
      <c r="B2740">
        <v>6901</v>
      </c>
      <c r="C2740" s="1" t="s">
        <v>77</v>
      </c>
      <c r="D2740" s="1" t="str">
        <f>LOOKUP(C2740, '2018'!$C$2:$C$181, '2018'!$D$2:$D$181)</f>
        <v xml:space="preserve">Chieti </v>
      </c>
      <c r="E2740" s="1">
        <f>LOOKUP(laureati_1999_2011_ateneoxgenere[[#This Row],[Enna ]], Comuni!$O$2:$O$8105, Comuni!$D$2:$D$8105)</f>
        <v>42</v>
      </c>
      <c r="F2740" s="1">
        <f>LOOKUP(laureati_1999_2011_ateneoxgenere[[#This Row],[Enna ]], Comuni!$O$2:$O$8105, Comuni!$E$2:$E$8105)</f>
        <v>21</v>
      </c>
      <c r="G2740" s="1">
        <f>LOOKUP(laureati_1999_2011_ateneoxgenere[[#This Row],[Enna ]], Comuni!$O$2:$O$8105, Comuni!$F$2:$F$8105)</f>
        <v>7</v>
      </c>
      <c r="H2740" s="1">
        <f>LOOKUP(laureati_1999_2011_ateneoxgenere[[#This Row],[Enna ]], Comuni!$O$2:$O$8105, Comuni!$G$2:$G$8105)</f>
        <v>14</v>
      </c>
      <c r="I2740" s="1">
        <f>LOOKUP(laureati_1999_2011_ateneoxgenere[[#This Row],[Enna ]], Comuni!$O$2:$O$8105, Comuni!$H$2:$H$8105)</f>
        <v>10</v>
      </c>
      <c r="J2740" s="1">
        <f>LOOKUP(laureati_1999_2011_ateneoxgenere[[#This Row],[Enna ]], Comuni!$O$2:$O$8105, Comuni!$I$2:$I$8105)</f>
        <v>5</v>
      </c>
      <c r="K2740" t="s">
        <v>96</v>
      </c>
      <c r="L2740">
        <v>3694</v>
      </c>
    </row>
    <row r="2741" spans="1:12" x14ac:dyDescent="0.25">
      <c r="A2741">
        <v>2015</v>
      </c>
      <c r="B2741">
        <v>6901</v>
      </c>
      <c r="C2741" s="1" t="s">
        <v>77</v>
      </c>
      <c r="D2741" s="1" t="str">
        <f>LOOKUP(C2741, '2018'!$C$2:$C$181, '2018'!$D$2:$D$181)</f>
        <v xml:space="preserve">Chieti </v>
      </c>
      <c r="E2741" s="1">
        <f>LOOKUP(laureati_1999_2011_ateneoxgenere[[#This Row],[Enna ]], Comuni!$O$2:$O$8105, Comuni!$D$2:$D$8105)</f>
        <v>42</v>
      </c>
      <c r="F2741" s="1">
        <f>LOOKUP(laureati_1999_2011_ateneoxgenere[[#This Row],[Enna ]], Comuni!$O$2:$O$8105, Comuni!$E$2:$E$8105)</f>
        <v>21</v>
      </c>
      <c r="G2741" s="1">
        <f>LOOKUP(laureati_1999_2011_ateneoxgenere[[#This Row],[Enna ]], Comuni!$O$2:$O$8105, Comuni!$F$2:$F$8105)</f>
        <v>7</v>
      </c>
      <c r="H2741" s="1">
        <f>LOOKUP(laureati_1999_2011_ateneoxgenere[[#This Row],[Enna ]], Comuni!$O$2:$O$8105, Comuni!$G$2:$G$8105)</f>
        <v>14</v>
      </c>
      <c r="I2741" s="1">
        <f>LOOKUP(laureati_1999_2011_ateneoxgenere[[#This Row],[Enna ]], Comuni!$O$2:$O$8105, Comuni!$H$2:$H$8105)</f>
        <v>10</v>
      </c>
      <c r="J2741" s="1">
        <f>LOOKUP(laureati_1999_2011_ateneoxgenere[[#This Row],[Enna ]], Comuni!$O$2:$O$8105, Comuni!$I$2:$I$8105)</f>
        <v>5</v>
      </c>
      <c r="K2741" t="s">
        <v>7</v>
      </c>
      <c r="L2741">
        <v>1646</v>
      </c>
    </row>
    <row r="2742" spans="1:12" x14ac:dyDescent="0.25">
      <c r="A2742">
        <v>2015</v>
      </c>
      <c r="B2742">
        <v>7001</v>
      </c>
      <c r="C2742" s="1" t="s">
        <v>79</v>
      </c>
      <c r="D2742" s="1" t="str">
        <f>LOOKUP(C2742, '2018'!$C$2:$C$181, '2018'!$D$2:$D$181)</f>
        <v>Campobasso</v>
      </c>
      <c r="E2742" s="1">
        <f>LOOKUP(laureati_1999_2011_ateneoxgenere[[#This Row],[Enna ]], Comuni!$O$2:$O$8105, Comuni!$D$2:$D$8105)</f>
        <v>41</v>
      </c>
      <c r="F2742" s="1">
        <f>LOOKUP(laureati_1999_2011_ateneoxgenere[[#This Row],[Enna ]], Comuni!$O$2:$O$8105, Comuni!$E$2:$E$8105)</f>
        <v>33</v>
      </c>
      <c r="G2742" s="1">
        <f>LOOKUP(laureati_1999_2011_ateneoxgenere[[#This Row],[Enna ]], Comuni!$O$2:$O$8105, Comuni!$F$2:$F$8105)</f>
        <v>36</v>
      </c>
      <c r="H2742" s="1">
        <f>LOOKUP(laureati_1999_2011_ateneoxgenere[[#This Row],[Enna ]], Comuni!$O$2:$O$8105, Comuni!$G$2:$G$8105)</f>
        <v>14</v>
      </c>
      <c r="I2742" s="1">
        <f>LOOKUP(laureati_1999_2011_ateneoxgenere[[#This Row],[Enna ]], Comuni!$O$2:$O$8105, Comuni!$H$2:$H$8105)</f>
        <v>39</v>
      </c>
      <c r="J2742" s="1">
        <f>LOOKUP(laureati_1999_2011_ateneoxgenere[[#This Row],[Enna ]], Comuni!$O$2:$O$8105, Comuni!$I$2:$I$8105)</f>
        <v>37</v>
      </c>
      <c r="K2742" t="s">
        <v>96</v>
      </c>
      <c r="L2742">
        <v>645</v>
      </c>
    </row>
    <row r="2743" spans="1:12" x14ac:dyDescent="0.25">
      <c r="A2743">
        <v>2015</v>
      </c>
      <c r="B2743">
        <v>7001</v>
      </c>
      <c r="C2743" s="1" t="s">
        <v>79</v>
      </c>
      <c r="D2743" s="1" t="str">
        <f>LOOKUP(C2743, '2018'!$C$2:$C$181, '2018'!$D$2:$D$181)</f>
        <v>Campobasso</v>
      </c>
      <c r="E2743" s="1">
        <f>LOOKUP(laureati_1999_2011_ateneoxgenere[[#This Row],[Enna ]], Comuni!$O$2:$O$8105, Comuni!$D$2:$D$8105)</f>
        <v>41</v>
      </c>
      <c r="F2743" s="1">
        <f>LOOKUP(laureati_1999_2011_ateneoxgenere[[#This Row],[Enna ]], Comuni!$O$2:$O$8105, Comuni!$E$2:$E$8105)</f>
        <v>33</v>
      </c>
      <c r="G2743" s="1">
        <f>LOOKUP(laureati_1999_2011_ateneoxgenere[[#This Row],[Enna ]], Comuni!$O$2:$O$8105, Comuni!$F$2:$F$8105)</f>
        <v>36</v>
      </c>
      <c r="H2743" s="1">
        <f>LOOKUP(laureati_1999_2011_ateneoxgenere[[#This Row],[Enna ]], Comuni!$O$2:$O$8105, Comuni!$G$2:$G$8105)</f>
        <v>14</v>
      </c>
      <c r="I2743" s="1">
        <f>LOOKUP(laureati_1999_2011_ateneoxgenere[[#This Row],[Enna ]], Comuni!$O$2:$O$8105, Comuni!$H$2:$H$8105)</f>
        <v>39</v>
      </c>
      <c r="J2743" s="1">
        <f>LOOKUP(laureati_1999_2011_ateneoxgenere[[#This Row],[Enna ]], Comuni!$O$2:$O$8105, Comuni!$I$2:$I$8105)</f>
        <v>37</v>
      </c>
      <c r="K2743" t="s">
        <v>7</v>
      </c>
      <c r="L2743">
        <v>395</v>
      </c>
    </row>
    <row r="2744" spans="1:12" x14ac:dyDescent="0.25">
      <c r="A2744">
        <v>2015</v>
      </c>
      <c r="B2744">
        <v>7101</v>
      </c>
      <c r="C2744" s="1" t="s">
        <v>80</v>
      </c>
      <c r="D2744" s="1" t="str">
        <f>LOOKUP(C2744, '2018'!$C$2:$C$181, '2018'!$D$2:$D$181)</f>
        <v>Foggia</v>
      </c>
      <c r="E2744" s="1">
        <f>LOOKUP(laureati_1999_2011_ateneoxgenere[[#This Row],[Enna ]], Comuni!$O$2:$O$8105, Comuni!$D$2:$D$8105)</f>
        <v>41</v>
      </c>
      <c r="F2744" s="1">
        <f>LOOKUP(laureati_1999_2011_ateneoxgenere[[#This Row],[Enna ]], Comuni!$O$2:$O$8105, Comuni!$E$2:$E$8105)</f>
        <v>27</v>
      </c>
      <c r="G2744" s="1">
        <f>LOOKUP(laureati_1999_2011_ateneoxgenere[[#This Row],[Enna ]], Comuni!$O$2:$O$8105, Comuni!$F$2:$F$8105)</f>
        <v>54</v>
      </c>
      <c r="H2744" s="1">
        <f>LOOKUP(laureati_1999_2011_ateneoxgenere[[#This Row],[Enna ]], Comuni!$O$2:$O$8105, Comuni!$G$2:$G$8105)</f>
        <v>15</v>
      </c>
      <c r="I2744" s="1">
        <f>LOOKUP(laureati_1999_2011_ateneoxgenere[[#This Row],[Enna ]], Comuni!$O$2:$O$8105, Comuni!$H$2:$H$8105)</f>
        <v>32</v>
      </c>
      <c r="J2744" s="1">
        <f>LOOKUP(laureati_1999_2011_ateneoxgenere[[#This Row],[Enna ]], Comuni!$O$2:$O$8105, Comuni!$I$2:$I$8105)</f>
        <v>42</v>
      </c>
      <c r="K2744" t="s">
        <v>96</v>
      </c>
      <c r="L2744">
        <v>906</v>
      </c>
    </row>
    <row r="2745" spans="1:12" x14ac:dyDescent="0.25">
      <c r="A2745">
        <v>2015</v>
      </c>
      <c r="B2745">
        <v>7101</v>
      </c>
      <c r="C2745" s="1" t="s">
        <v>80</v>
      </c>
      <c r="D2745" s="1" t="str">
        <f>LOOKUP(C2745, '2018'!$C$2:$C$181, '2018'!$D$2:$D$181)</f>
        <v>Foggia</v>
      </c>
      <c r="E2745" s="1">
        <f>LOOKUP(laureati_1999_2011_ateneoxgenere[[#This Row],[Enna ]], Comuni!$O$2:$O$8105, Comuni!$D$2:$D$8105)</f>
        <v>41</v>
      </c>
      <c r="F2745" s="1">
        <f>LOOKUP(laureati_1999_2011_ateneoxgenere[[#This Row],[Enna ]], Comuni!$O$2:$O$8105, Comuni!$E$2:$E$8105)</f>
        <v>27</v>
      </c>
      <c r="G2745" s="1">
        <f>LOOKUP(laureati_1999_2011_ateneoxgenere[[#This Row],[Enna ]], Comuni!$O$2:$O$8105, Comuni!$F$2:$F$8105)</f>
        <v>54</v>
      </c>
      <c r="H2745" s="1">
        <f>LOOKUP(laureati_1999_2011_ateneoxgenere[[#This Row],[Enna ]], Comuni!$O$2:$O$8105, Comuni!$G$2:$G$8105)</f>
        <v>15</v>
      </c>
      <c r="I2745" s="1">
        <f>LOOKUP(laureati_1999_2011_ateneoxgenere[[#This Row],[Enna ]], Comuni!$O$2:$O$8105, Comuni!$H$2:$H$8105)</f>
        <v>32</v>
      </c>
      <c r="J2745" s="1">
        <f>LOOKUP(laureati_1999_2011_ateneoxgenere[[#This Row],[Enna ]], Comuni!$O$2:$O$8105, Comuni!$I$2:$I$8105)</f>
        <v>42</v>
      </c>
      <c r="K2745" t="s">
        <v>7</v>
      </c>
      <c r="L2745">
        <v>522</v>
      </c>
    </row>
    <row r="2746" spans="1:12" x14ac:dyDescent="0.25">
      <c r="A2746">
        <v>2015</v>
      </c>
      <c r="B2746">
        <v>7201</v>
      </c>
      <c r="C2746" s="1" t="s">
        <v>81</v>
      </c>
      <c r="D2746" s="1" t="str">
        <f>LOOKUP(C2746, '2018'!$C$2:$C$181, '2018'!$D$2:$D$181)</f>
        <v>Bari</v>
      </c>
      <c r="E2746" s="1">
        <f>LOOKUP(laureati_1999_2011_ateneoxgenere[[#This Row],[Enna ]], Comuni!$O$2:$O$8105, Comuni!$D$2:$D$8105)</f>
        <v>41</v>
      </c>
      <c r="F2746" s="1">
        <f>LOOKUP(laureati_1999_2011_ateneoxgenere[[#This Row],[Enna ]], Comuni!$O$2:$O$8105, Comuni!$E$2:$E$8105)</f>
        <v>7</v>
      </c>
      <c r="G2746" s="1">
        <f>LOOKUP(laureati_1999_2011_ateneoxgenere[[#This Row],[Enna ]], Comuni!$O$2:$O$8105, Comuni!$F$2:$F$8105)</f>
        <v>45</v>
      </c>
      <c r="H2746" s="1">
        <f>LOOKUP(laureati_1999_2011_ateneoxgenere[[#This Row],[Enna ]], Comuni!$O$2:$O$8105, Comuni!$G$2:$G$8105)</f>
        <v>16</v>
      </c>
      <c r="I2746" s="1">
        <f>LOOKUP(laureati_1999_2011_ateneoxgenere[[#This Row],[Enna ]], Comuni!$O$2:$O$8105, Comuni!$H$2:$H$8105)</f>
        <v>52</v>
      </c>
      <c r="J2746" s="1">
        <f>LOOKUP(laureati_1999_2011_ateneoxgenere[[#This Row],[Enna ]], Comuni!$O$2:$O$8105, Comuni!$I$2:$I$8105)</f>
        <v>11</v>
      </c>
      <c r="K2746" t="s">
        <v>96</v>
      </c>
      <c r="L2746">
        <v>4904</v>
      </c>
    </row>
    <row r="2747" spans="1:12" x14ac:dyDescent="0.25">
      <c r="A2747">
        <v>2015</v>
      </c>
      <c r="B2747">
        <v>7201</v>
      </c>
      <c r="C2747" s="1" t="s">
        <v>81</v>
      </c>
      <c r="D2747" s="1" t="str">
        <f>LOOKUP(C2747, '2018'!$C$2:$C$181, '2018'!$D$2:$D$181)</f>
        <v>Bari</v>
      </c>
      <c r="E2747" s="1">
        <f>LOOKUP(laureati_1999_2011_ateneoxgenere[[#This Row],[Enna ]], Comuni!$O$2:$O$8105, Comuni!$D$2:$D$8105)</f>
        <v>41</v>
      </c>
      <c r="F2747" s="1">
        <f>LOOKUP(laureati_1999_2011_ateneoxgenere[[#This Row],[Enna ]], Comuni!$O$2:$O$8105, Comuni!$E$2:$E$8105)</f>
        <v>7</v>
      </c>
      <c r="G2747" s="1">
        <f>LOOKUP(laureati_1999_2011_ateneoxgenere[[#This Row],[Enna ]], Comuni!$O$2:$O$8105, Comuni!$F$2:$F$8105)</f>
        <v>45</v>
      </c>
      <c r="H2747" s="1">
        <f>LOOKUP(laureati_1999_2011_ateneoxgenere[[#This Row],[Enna ]], Comuni!$O$2:$O$8105, Comuni!$G$2:$G$8105)</f>
        <v>16</v>
      </c>
      <c r="I2747" s="1">
        <f>LOOKUP(laureati_1999_2011_ateneoxgenere[[#This Row],[Enna ]], Comuni!$O$2:$O$8105, Comuni!$H$2:$H$8105)</f>
        <v>52</v>
      </c>
      <c r="J2747" s="1">
        <f>LOOKUP(laureati_1999_2011_ateneoxgenere[[#This Row],[Enna ]], Comuni!$O$2:$O$8105, Comuni!$I$2:$I$8105)</f>
        <v>11</v>
      </c>
      <c r="K2747" t="s">
        <v>7</v>
      </c>
      <c r="L2747">
        <v>2381</v>
      </c>
    </row>
    <row r="2748" spans="1:12" x14ac:dyDescent="0.25">
      <c r="A2748">
        <v>2015</v>
      </c>
      <c r="B2748">
        <v>7202</v>
      </c>
      <c r="C2748" s="1" t="s">
        <v>82</v>
      </c>
      <c r="D2748" s="1" t="str">
        <f>LOOKUP(C2748, '2018'!$C$2:$C$181, '2018'!$D$2:$D$181)</f>
        <v xml:space="preserve">Bari </v>
      </c>
      <c r="E2748" s="1">
        <f>LOOKUP(laureati_1999_2011_ateneoxgenere[[#This Row],[Enna ]], Comuni!$O$2:$O$8105, Comuni!$D$2:$D$8105)</f>
        <v>41</v>
      </c>
      <c r="F2748" s="1">
        <f>LOOKUP(laureati_1999_2011_ateneoxgenere[[#This Row],[Enna ]], Comuni!$O$2:$O$8105, Comuni!$E$2:$E$8105)</f>
        <v>7</v>
      </c>
      <c r="G2748" s="1">
        <f>LOOKUP(laureati_1999_2011_ateneoxgenere[[#This Row],[Enna ]], Comuni!$O$2:$O$8105, Comuni!$F$2:$F$8105)</f>
        <v>45</v>
      </c>
      <c r="H2748" s="1">
        <f>LOOKUP(laureati_1999_2011_ateneoxgenere[[#This Row],[Enna ]], Comuni!$O$2:$O$8105, Comuni!$G$2:$G$8105)</f>
        <v>16</v>
      </c>
      <c r="I2748" s="1">
        <f>LOOKUP(laureati_1999_2011_ateneoxgenere[[#This Row],[Enna ]], Comuni!$O$2:$O$8105, Comuni!$H$2:$H$8105)</f>
        <v>52</v>
      </c>
      <c r="J2748" s="1">
        <f>LOOKUP(laureati_1999_2011_ateneoxgenere[[#This Row],[Enna ]], Comuni!$O$2:$O$8105, Comuni!$I$2:$I$8105)</f>
        <v>11</v>
      </c>
      <c r="K2748" t="s">
        <v>96</v>
      </c>
      <c r="L2748">
        <v>558</v>
      </c>
    </row>
    <row r="2749" spans="1:12" x14ac:dyDescent="0.25">
      <c r="A2749">
        <v>2015</v>
      </c>
      <c r="B2749">
        <v>7202</v>
      </c>
      <c r="C2749" s="1" t="s">
        <v>82</v>
      </c>
      <c r="D2749" s="1" t="str">
        <f>LOOKUP(C2749, '2018'!$C$2:$C$181, '2018'!$D$2:$D$181)</f>
        <v xml:space="preserve">Bari </v>
      </c>
      <c r="E2749" s="1">
        <f>LOOKUP(laureati_1999_2011_ateneoxgenere[[#This Row],[Enna ]], Comuni!$O$2:$O$8105, Comuni!$D$2:$D$8105)</f>
        <v>41</v>
      </c>
      <c r="F2749" s="1">
        <f>LOOKUP(laureati_1999_2011_ateneoxgenere[[#This Row],[Enna ]], Comuni!$O$2:$O$8105, Comuni!$E$2:$E$8105)</f>
        <v>7</v>
      </c>
      <c r="G2749" s="1">
        <f>LOOKUP(laureati_1999_2011_ateneoxgenere[[#This Row],[Enna ]], Comuni!$O$2:$O$8105, Comuni!$F$2:$F$8105)</f>
        <v>45</v>
      </c>
      <c r="H2749" s="1">
        <f>LOOKUP(laureati_1999_2011_ateneoxgenere[[#This Row],[Enna ]], Comuni!$O$2:$O$8105, Comuni!$G$2:$G$8105)</f>
        <v>16</v>
      </c>
      <c r="I2749" s="1">
        <f>LOOKUP(laureati_1999_2011_ateneoxgenere[[#This Row],[Enna ]], Comuni!$O$2:$O$8105, Comuni!$H$2:$H$8105)</f>
        <v>52</v>
      </c>
      <c r="J2749" s="1">
        <f>LOOKUP(laureati_1999_2011_ateneoxgenere[[#This Row],[Enna ]], Comuni!$O$2:$O$8105, Comuni!$I$2:$I$8105)</f>
        <v>11</v>
      </c>
      <c r="K2749" t="s">
        <v>7</v>
      </c>
      <c r="L2749">
        <v>1094</v>
      </c>
    </row>
    <row r="2750" spans="1:12" x14ac:dyDescent="0.25">
      <c r="A2750">
        <v>2015</v>
      </c>
      <c r="B2750">
        <v>7203</v>
      </c>
      <c r="C2750" s="1" t="s">
        <v>83</v>
      </c>
      <c r="D2750" s="1" t="str">
        <f>LOOKUP(C2750, '2018'!$C$2:$C$181, '2018'!$D$2:$D$181)</f>
        <v xml:space="preserve">Casamassima </v>
      </c>
      <c r="E2750" s="1">
        <f>LOOKUP(laureati_1999_2011_ateneoxgenere[[#This Row],[Enna ]], Comuni!$O$2:$O$8105, Comuni!$D$2:$D$8105)</f>
        <v>40</v>
      </c>
      <c r="F2750" s="1">
        <f>LOOKUP(laureati_1999_2011_ateneoxgenere[[#This Row],[Enna ]], Comuni!$O$2:$O$8105, Comuni!$E$2:$E$8105)</f>
        <v>57</v>
      </c>
      <c r="G2750" s="1">
        <f>LOOKUP(laureati_1999_2011_ateneoxgenere[[#This Row],[Enna ]], Comuni!$O$2:$O$8105, Comuni!$F$2:$F$8105)</f>
        <v>22</v>
      </c>
      <c r="H2750" s="1">
        <f>LOOKUP(laureati_1999_2011_ateneoxgenere[[#This Row],[Enna ]], Comuni!$O$2:$O$8105, Comuni!$G$2:$G$8105)</f>
        <v>16</v>
      </c>
      <c r="I2750" s="1">
        <f>LOOKUP(laureati_1999_2011_ateneoxgenere[[#This Row],[Enna ]], Comuni!$O$2:$O$8105, Comuni!$H$2:$H$8105)</f>
        <v>55</v>
      </c>
      <c r="J2750" s="1">
        <f>LOOKUP(laureati_1999_2011_ateneoxgenere[[#This Row],[Enna ]], Comuni!$O$2:$O$8105, Comuni!$I$2:$I$8105)</f>
        <v>7</v>
      </c>
      <c r="K2750" t="s">
        <v>96</v>
      </c>
      <c r="L2750">
        <v>128</v>
      </c>
    </row>
    <row r="2751" spans="1:12" x14ac:dyDescent="0.25">
      <c r="A2751">
        <v>2015</v>
      </c>
      <c r="B2751">
        <v>7203</v>
      </c>
      <c r="C2751" s="1" t="s">
        <v>83</v>
      </c>
      <c r="D2751" s="1" t="str">
        <f>LOOKUP(C2751, '2018'!$C$2:$C$181, '2018'!$D$2:$D$181)</f>
        <v xml:space="preserve">Casamassima </v>
      </c>
      <c r="E2751" s="1">
        <f>LOOKUP(laureati_1999_2011_ateneoxgenere[[#This Row],[Enna ]], Comuni!$O$2:$O$8105, Comuni!$D$2:$D$8105)</f>
        <v>40</v>
      </c>
      <c r="F2751" s="1">
        <f>LOOKUP(laureati_1999_2011_ateneoxgenere[[#This Row],[Enna ]], Comuni!$O$2:$O$8105, Comuni!$E$2:$E$8105)</f>
        <v>57</v>
      </c>
      <c r="G2751" s="1">
        <f>LOOKUP(laureati_1999_2011_ateneoxgenere[[#This Row],[Enna ]], Comuni!$O$2:$O$8105, Comuni!$F$2:$F$8105)</f>
        <v>22</v>
      </c>
      <c r="H2751" s="1">
        <f>LOOKUP(laureati_1999_2011_ateneoxgenere[[#This Row],[Enna ]], Comuni!$O$2:$O$8105, Comuni!$G$2:$G$8105)</f>
        <v>16</v>
      </c>
      <c r="I2751" s="1">
        <f>LOOKUP(laureati_1999_2011_ateneoxgenere[[#This Row],[Enna ]], Comuni!$O$2:$O$8105, Comuni!$H$2:$H$8105)</f>
        <v>55</v>
      </c>
      <c r="J2751" s="1">
        <f>LOOKUP(laureati_1999_2011_ateneoxgenere[[#This Row],[Enna ]], Comuni!$O$2:$O$8105, Comuni!$I$2:$I$8105)</f>
        <v>7</v>
      </c>
      <c r="K2751" t="s">
        <v>7</v>
      </c>
      <c r="L2751">
        <v>200</v>
      </c>
    </row>
    <row r="2752" spans="1:12" x14ac:dyDescent="0.25">
      <c r="A2752">
        <v>2015</v>
      </c>
      <c r="B2752">
        <v>7501</v>
      </c>
      <c r="C2752" s="1" t="s">
        <v>84</v>
      </c>
      <c r="D2752" s="1" t="str">
        <f>LOOKUP(C2752, '2018'!$C$2:$C$181, '2018'!$D$2:$D$181)</f>
        <v>Lecce</v>
      </c>
      <c r="E2752" s="1">
        <f>LOOKUP(laureati_1999_2011_ateneoxgenere[[#This Row],[Enna ]], Comuni!$O$2:$O$8105, Comuni!$D$2:$D$8105)</f>
        <v>40</v>
      </c>
      <c r="F2752" s="1">
        <f>LOOKUP(laureati_1999_2011_ateneoxgenere[[#This Row],[Enna ]], Comuni!$O$2:$O$8105, Comuni!$E$2:$E$8105)</f>
        <v>21</v>
      </c>
      <c r="G2752" s="1">
        <f>LOOKUP(laureati_1999_2011_ateneoxgenere[[#This Row],[Enna ]], Comuni!$O$2:$O$8105, Comuni!$F$2:$F$8105)</f>
        <v>10</v>
      </c>
      <c r="H2752" s="1">
        <f>LOOKUP(laureati_1999_2011_ateneoxgenere[[#This Row],[Enna ]], Comuni!$O$2:$O$8105, Comuni!$G$2:$G$8105)</f>
        <v>18</v>
      </c>
      <c r="I2752" s="1">
        <f>LOOKUP(laureati_1999_2011_ateneoxgenere[[#This Row],[Enna ]], Comuni!$O$2:$O$8105, Comuni!$H$2:$H$8105)</f>
        <v>10</v>
      </c>
      <c r="J2752" s="1">
        <f>LOOKUP(laureati_1999_2011_ateneoxgenere[[#This Row],[Enna ]], Comuni!$O$2:$O$8105, Comuni!$I$2:$I$8105)</f>
        <v>27</v>
      </c>
      <c r="K2752" t="s">
        <v>96</v>
      </c>
      <c r="L2752">
        <v>2288</v>
      </c>
    </row>
    <row r="2753" spans="1:12" x14ac:dyDescent="0.25">
      <c r="A2753">
        <v>2015</v>
      </c>
      <c r="B2753">
        <v>7501</v>
      </c>
      <c r="C2753" s="1" t="s">
        <v>84</v>
      </c>
      <c r="D2753" s="1" t="str">
        <f>LOOKUP(C2753, '2018'!$C$2:$C$181, '2018'!$D$2:$D$181)</f>
        <v>Lecce</v>
      </c>
      <c r="E2753" s="1">
        <f>LOOKUP(laureati_1999_2011_ateneoxgenere[[#This Row],[Enna ]], Comuni!$O$2:$O$8105, Comuni!$D$2:$D$8105)</f>
        <v>40</v>
      </c>
      <c r="F2753" s="1">
        <f>LOOKUP(laureati_1999_2011_ateneoxgenere[[#This Row],[Enna ]], Comuni!$O$2:$O$8105, Comuni!$E$2:$E$8105)</f>
        <v>21</v>
      </c>
      <c r="G2753" s="1">
        <f>LOOKUP(laureati_1999_2011_ateneoxgenere[[#This Row],[Enna ]], Comuni!$O$2:$O$8105, Comuni!$F$2:$F$8105)</f>
        <v>10</v>
      </c>
      <c r="H2753" s="1">
        <f>LOOKUP(laureati_1999_2011_ateneoxgenere[[#This Row],[Enna ]], Comuni!$O$2:$O$8105, Comuni!$G$2:$G$8105)</f>
        <v>18</v>
      </c>
      <c r="I2753" s="1">
        <f>LOOKUP(laureati_1999_2011_ateneoxgenere[[#This Row],[Enna ]], Comuni!$O$2:$O$8105, Comuni!$H$2:$H$8105)</f>
        <v>10</v>
      </c>
      <c r="J2753" s="1">
        <f>LOOKUP(laureati_1999_2011_ateneoxgenere[[#This Row],[Enna ]], Comuni!$O$2:$O$8105, Comuni!$I$2:$I$8105)</f>
        <v>27</v>
      </c>
      <c r="K2753" t="s">
        <v>7</v>
      </c>
      <c r="L2753">
        <v>979</v>
      </c>
    </row>
    <row r="2754" spans="1:12" x14ac:dyDescent="0.25">
      <c r="A2754">
        <v>2015</v>
      </c>
      <c r="B2754">
        <v>7601</v>
      </c>
      <c r="C2754" s="1" t="s">
        <v>85</v>
      </c>
      <c r="D2754" s="1" t="str">
        <f>LOOKUP(C2754, '2018'!$C$2:$C$181, '2018'!$D$2:$D$181)</f>
        <v>Potenza</v>
      </c>
      <c r="E2754" s="1">
        <f>LOOKUP(laureati_1999_2011_ateneoxgenere[[#This Row],[Enna ]], Comuni!$O$2:$O$8105, Comuni!$D$2:$D$8105)</f>
        <v>40</v>
      </c>
      <c r="F2754" s="1">
        <f>LOOKUP(laureati_1999_2011_ateneoxgenere[[#This Row],[Enna ]], Comuni!$O$2:$O$8105, Comuni!$E$2:$E$8105)</f>
        <v>38</v>
      </c>
      <c r="G2754" s="1">
        <f>LOOKUP(laureati_1999_2011_ateneoxgenere[[#This Row],[Enna ]], Comuni!$O$2:$O$8105, Comuni!$F$2:$F$8105)</f>
        <v>20</v>
      </c>
      <c r="H2754" s="1">
        <f>LOOKUP(laureati_1999_2011_ateneoxgenere[[#This Row],[Enna ]], Comuni!$O$2:$O$8105, Comuni!$G$2:$G$8105)</f>
        <v>15</v>
      </c>
      <c r="I2754" s="1">
        <f>LOOKUP(laureati_1999_2011_ateneoxgenere[[#This Row],[Enna ]], Comuni!$O$2:$O$8105, Comuni!$H$2:$H$8105)</f>
        <v>48</v>
      </c>
      <c r="J2754" s="1">
        <f>LOOKUP(laureati_1999_2011_ateneoxgenere[[#This Row],[Enna ]], Comuni!$O$2:$O$8105, Comuni!$I$2:$I$8105)</f>
        <v>12</v>
      </c>
      <c r="K2754" t="s">
        <v>96</v>
      </c>
      <c r="L2754">
        <v>507</v>
      </c>
    </row>
    <row r="2755" spans="1:12" x14ac:dyDescent="0.25">
      <c r="A2755">
        <v>2015</v>
      </c>
      <c r="B2755">
        <v>7601</v>
      </c>
      <c r="C2755" s="1" t="s">
        <v>85</v>
      </c>
      <c r="D2755" s="1" t="str">
        <f>LOOKUP(C2755, '2018'!$C$2:$C$181, '2018'!$D$2:$D$181)</f>
        <v>Potenza</v>
      </c>
      <c r="E2755" s="1">
        <f>LOOKUP(laureati_1999_2011_ateneoxgenere[[#This Row],[Enna ]], Comuni!$O$2:$O$8105, Comuni!$D$2:$D$8105)</f>
        <v>40</v>
      </c>
      <c r="F2755" s="1">
        <f>LOOKUP(laureati_1999_2011_ateneoxgenere[[#This Row],[Enna ]], Comuni!$O$2:$O$8105, Comuni!$E$2:$E$8105)</f>
        <v>38</v>
      </c>
      <c r="G2755" s="1">
        <f>LOOKUP(laureati_1999_2011_ateneoxgenere[[#This Row],[Enna ]], Comuni!$O$2:$O$8105, Comuni!$F$2:$F$8105)</f>
        <v>20</v>
      </c>
      <c r="H2755" s="1">
        <f>LOOKUP(laureati_1999_2011_ateneoxgenere[[#This Row],[Enna ]], Comuni!$O$2:$O$8105, Comuni!$G$2:$G$8105)</f>
        <v>15</v>
      </c>
      <c r="I2755" s="1">
        <f>LOOKUP(laureati_1999_2011_ateneoxgenere[[#This Row],[Enna ]], Comuni!$O$2:$O$8105, Comuni!$H$2:$H$8105)</f>
        <v>48</v>
      </c>
      <c r="J2755" s="1">
        <f>LOOKUP(laureati_1999_2011_ateneoxgenere[[#This Row],[Enna ]], Comuni!$O$2:$O$8105, Comuni!$I$2:$I$8105)</f>
        <v>12</v>
      </c>
      <c r="K2755" t="s">
        <v>7</v>
      </c>
      <c r="L2755">
        <v>344</v>
      </c>
    </row>
    <row r="2756" spans="1:12" x14ac:dyDescent="0.25">
      <c r="A2756">
        <v>2015</v>
      </c>
      <c r="B2756">
        <v>7801</v>
      </c>
      <c r="C2756" s="1" t="s">
        <v>86</v>
      </c>
      <c r="D2756" s="1" t="str">
        <f>LOOKUP(C2756, '2018'!$C$2:$C$181, '2018'!$D$2:$D$181)</f>
        <v>Rende</v>
      </c>
      <c r="E2756" s="1">
        <f>LOOKUP(laureati_1999_2011_ateneoxgenere[[#This Row],[Enna ]], Comuni!$O$2:$O$8105, Comuni!$D$2:$D$8105)</f>
        <v>39</v>
      </c>
      <c r="F2756" s="1">
        <f>LOOKUP(laureati_1999_2011_ateneoxgenere[[#This Row],[Enna ]], Comuni!$O$2:$O$8105, Comuni!$E$2:$E$8105)</f>
        <v>20</v>
      </c>
      <c r="G2756" s="1">
        <f>LOOKUP(laureati_1999_2011_ateneoxgenere[[#This Row],[Enna ]], Comuni!$O$2:$O$8105, Comuni!$F$2:$F$8105)</f>
        <v>0</v>
      </c>
      <c r="H2756" s="1">
        <f>LOOKUP(laureati_1999_2011_ateneoxgenere[[#This Row],[Enna ]], Comuni!$O$2:$O$8105, Comuni!$G$2:$G$8105)</f>
        <v>16</v>
      </c>
      <c r="I2756" s="1">
        <f>LOOKUP(laureati_1999_2011_ateneoxgenere[[#This Row],[Enna ]], Comuni!$O$2:$O$8105, Comuni!$H$2:$H$8105)</f>
        <v>10</v>
      </c>
      <c r="J2756" s="1">
        <f>LOOKUP(laureati_1999_2011_ateneoxgenere[[#This Row],[Enna ]], Comuni!$O$2:$O$8105, Comuni!$I$2:$I$8105)</f>
        <v>56</v>
      </c>
      <c r="K2756" t="s">
        <v>96</v>
      </c>
      <c r="L2756">
        <v>2795</v>
      </c>
    </row>
    <row r="2757" spans="1:12" x14ac:dyDescent="0.25">
      <c r="A2757">
        <v>2015</v>
      </c>
      <c r="B2757">
        <v>7801</v>
      </c>
      <c r="C2757" s="1" t="s">
        <v>86</v>
      </c>
      <c r="D2757" s="1" t="str">
        <f>LOOKUP(C2757, '2018'!$C$2:$C$181, '2018'!$D$2:$D$181)</f>
        <v>Rende</v>
      </c>
      <c r="E2757" s="1">
        <f>LOOKUP(laureati_1999_2011_ateneoxgenere[[#This Row],[Enna ]], Comuni!$O$2:$O$8105, Comuni!$D$2:$D$8105)</f>
        <v>39</v>
      </c>
      <c r="F2757" s="1">
        <f>LOOKUP(laureati_1999_2011_ateneoxgenere[[#This Row],[Enna ]], Comuni!$O$2:$O$8105, Comuni!$E$2:$E$8105)</f>
        <v>20</v>
      </c>
      <c r="G2757" s="1">
        <f>LOOKUP(laureati_1999_2011_ateneoxgenere[[#This Row],[Enna ]], Comuni!$O$2:$O$8105, Comuni!$F$2:$F$8105)</f>
        <v>0</v>
      </c>
      <c r="H2757" s="1">
        <f>LOOKUP(laureati_1999_2011_ateneoxgenere[[#This Row],[Enna ]], Comuni!$O$2:$O$8105, Comuni!$G$2:$G$8105)</f>
        <v>16</v>
      </c>
      <c r="I2757" s="1">
        <f>LOOKUP(laureati_1999_2011_ateneoxgenere[[#This Row],[Enna ]], Comuni!$O$2:$O$8105, Comuni!$H$2:$H$8105)</f>
        <v>10</v>
      </c>
      <c r="J2757" s="1">
        <f>LOOKUP(laureati_1999_2011_ateneoxgenere[[#This Row],[Enna ]], Comuni!$O$2:$O$8105, Comuni!$I$2:$I$8105)</f>
        <v>56</v>
      </c>
      <c r="K2757" t="s">
        <v>7</v>
      </c>
      <c r="L2757">
        <v>1687</v>
      </c>
    </row>
    <row r="2758" spans="1:12" x14ac:dyDescent="0.25">
      <c r="A2758">
        <v>2015</v>
      </c>
      <c r="B2758">
        <v>7901</v>
      </c>
      <c r="C2758" s="1" t="s">
        <v>87</v>
      </c>
      <c r="D2758" s="1" t="str">
        <f>LOOKUP(C2758, '2018'!$C$2:$C$181, '2018'!$D$2:$D$181)</f>
        <v>Catanzaro</v>
      </c>
      <c r="E2758" s="1">
        <f>LOOKUP(laureati_1999_2011_ateneoxgenere[[#This Row],[Enna ]], Comuni!$O$2:$O$8105, Comuni!$D$2:$D$8105)</f>
        <v>38</v>
      </c>
      <c r="F2758" s="1">
        <f>LOOKUP(laureati_1999_2011_ateneoxgenere[[#This Row],[Enna ]], Comuni!$O$2:$O$8105, Comuni!$E$2:$E$8105)</f>
        <v>54</v>
      </c>
      <c r="G2758" s="1">
        <f>LOOKUP(laureati_1999_2011_ateneoxgenere[[#This Row],[Enna ]], Comuni!$O$2:$O$8105, Comuni!$F$2:$F$8105)</f>
        <v>22</v>
      </c>
      <c r="H2758" s="1">
        <f>LOOKUP(laureati_1999_2011_ateneoxgenere[[#This Row],[Enna ]], Comuni!$O$2:$O$8105, Comuni!$G$2:$G$8105)</f>
        <v>16</v>
      </c>
      <c r="I2758" s="1">
        <f>LOOKUP(laureati_1999_2011_ateneoxgenere[[#This Row],[Enna ]], Comuni!$O$2:$O$8105, Comuni!$H$2:$H$8105)</f>
        <v>35</v>
      </c>
      <c r="J2758" s="1">
        <f>LOOKUP(laureati_1999_2011_ateneoxgenere[[#This Row],[Enna ]], Comuni!$O$2:$O$8105, Comuni!$I$2:$I$8105)</f>
        <v>35</v>
      </c>
      <c r="K2758" t="s">
        <v>96</v>
      </c>
      <c r="L2758">
        <v>658</v>
      </c>
    </row>
    <row r="2759" spans="1:12" x14ac:dyDescent="0.25">
      <c r="A2759">
        <v>2015</v>
      </c>
      <c r="B2759">
        <v>7901</v>
      </c>
      <c r="C2759" s="1" t="s">
        <v>87</v>
      </c>
      <c r="D2759" s="1" t="str">
        <f>LOOKUP(C2759, '2018'!$C$2:$C$181, '2018'!$D$2:$D$181)</f>
        <v>Catanzaro</v>
      </c>
      <c r="E2759" s="1">
        <f>LOOKUP(laureati_1999_2011_ateneoxgenere[[#This Row],[Enna ]], Comuni!$O$2:$O$8105, Comuni!$D$2:$D$8105)</f>
        <v>38</v>
      </c>
      <c r="F2759" s="1">
        <f>LOOKUP(laureati_1999_2011_ateneoxgenere[[#This Row],[Enna ]], Comuni!$O$2:$O$8105, Comuni!$E$2:$E$8105)</f>
        <v>54</v>
      </c>
      <c r="G2759" s="1">
        <f>LOOKUP(laureati_1999_2011_ateneoxgenere[[#This Row],[Enna ]], Comuni!$O$2:$O$8105, Comuni!$F$2:$F$8105)</f>
        <v>22</v>
      </c>
      <c r="H2759" s="1">
        <f>LOOKUP(laureati_1999_2011_ateneoxgenere[[#This Row],[Enna ]], Comuni!$O$2:$O$8105, Comuni!$G$2:$G$8105)</f>
        <v>16</v>
      </c>
      <c r="I2759" s="1">
        <f>LOOKUP(laureati_1999_2011_ateneoxgenere[[#This Row],[Enna ]], Comuni!$O$2:$O$8105, Comuni!$H$2:$H$8105)</f>
        <v>35</v>
      </c>
      <c r="J2759" s="1">
        <f>LOOKUP(laureati_1999_2011_ateneoxgenere[[#This Row],[Enna ]], Comuni!$O$2:$O$8105, Comuni!$I$2:$I$8105)</f>
        <v>35</v>
      </c>
      <c r="K2759" t="s">
        <v>7</v>
      </c>
      <c r="L2759">
        <v>424</v>
      </c>
    </row>
    <row r="2760" spans="1:12" x14ac:dyDescent="0.25">
      <c r="A2760">
        <v>2015</v>
      </c>
      <c r="B2760">
        <v>8001</v>
      </c>
      <c r="C2760" s="1" t="s">
        <v>88</v>
      </c>
      <c r="D2760" s="1" t="s">
        <v>88</v>
      </c>
      <c r="E2760" s="1">
        <f>LOOKUP(laureati_1999_2011_ateneoxgenere[[#This Row],[Enna ]], Comuni!$O$2:$O$8105, Comuni!$D$2:$D$8105)</f>
        <v>43</v>
      </c>
      <c r="F2760" s="1">
        <f>LOOKUP(laureati_1999_2011_ateneoxgenere[[#This Row],[Enna ]], Comuni!$O$2:$O$8105, Comuni!$E$2:$E$8105)</f>
        <v>41</v>
      </c>
      <c r="G2760" s="1">
        <f>LOOKUP(laureati_1999_2011_ateneoxgenere[[#This Row],[Enna ]], Comuni!$O$2:$O$8105, Comuni!$F$2:$F$8105)</f>
        <v>1</v>
      </c>
      <c r="H2760" s="1">
        <f>LOOKUP(laureati_1999_2011_ateneoxgenere[[#This Row],[Enna ]], Comuni!$O$2:$O$8105, Comuni!$G$2:$G$8105)</f>
        <v>11</v>
      </c>
      <c r="I2760" s="1">
        <f>LOOKUP(laureati_1999_2011_ateneoxgenere[[#This Row],[Enna ]], Comuni!$O$2:$O$8105, Comuni!$H$2:$H$8105)</f>
        <v>32</v>
      </c>
      <c r="J2760" s="1">
        <f>LOOKUP(laureati_1999_2011_ateneoxgenere[[#This Row],[Enna ]], Comuni!$O$2:$O$8105, Comuni!$I$2:$I$8105)</f>
        <v>10</v>
      </c>
      <c r="K2760" t="s">
        <v>96</v>
      </c>
      <c r="L2760">
        <v>498</v>
      </c>
    </row>
    <row r="2761" spans="1:12" x14ac:dyDescent="0.25">
      <c r="A2761">
        <v>2015</v>
      </c>
      <c r="B2761">
        <v>8001</v>
      </c>
      <c r="C2761" s="1" t="s">
        <v>88</v>
      </c>
      <c r="D2761" s="1" t="s">
        <v>88</v>
      </c>
      <c r="E2761" s="1">
        <f>LOOKUP(laureati_1999_2011_ateneoxgenere[[#This Row],[Enna ]], Comuni!$O$2:$O$8105, Comuni!$D$2:$D$8105)</f>
        <v>43</v>
      </c>
      <c r="F2761" s="1">
        <f>LOOKUP(laureati_1999_2011_ateneoxgenere[[#This Row],[Enna ]], Comuni!$O$2:$O$8105, Comuni!$E$2:$E$8105)</f>
        <v>41</v>
      </c>
      <c r="G2761" s="1">
        <f>LOOKUP(laureati_1999_2011_ateneoxgenere[[#This Row],[Enna ]], Comuni!$O$2:$O$8105, Comuni!$F$2:$F$8105)</f>
        <v>1</v>
      </c>
      <c r="H2761" s="1">
        <f>LOOKUP(laureati_1999_2011_ateneoxgenere[[#This Row],[Enna ]], Comuni!$O$2:$O$8105, Comuni!$G$2:$G$8105)</f>
        <v>11</v>
      </c>
      <c r="I2761" s="1">
        <f>LOOKUP(laureati_1999_2011_ateneoxgenere[[#This Row],[Enna ]], Comuni!$O$2:$O$8105, Comuni!$H$2:$H$8105)</f>
        <v>32</v>
      </c>
      <c r="J2761" s="1">
        <f>LOOKUP(laureati_1999_2011_ateneoxgenere[[#This Row],[Enna ]], Comuni!$O$2:$O$8105, Comuni!$I$2:$I$8105)</f>
        <v>10</v>
      </c>
      <c r="K2761" t="s">
        <v>7</v>
      </c>
      <c r="L2761">
        <v>509</v>
      </c>
    </row>
    <row r="2762" spans="1:12" x14ac:dyDescent="0.25">
      <c r="A2762">
        <v>2015</v>
      </c>
      <c r="B2762">
        <v>8003</v>
      </c>
      <c r="C2762" s="1" t="s">
        <v>89</v>
      </c>
      <c r="D2762" s="1" t="s">
        <v>88</v>
      </c>
      <c r="E2762" s="1">
        <f>LOOKUP(laureati_1999_2011_ateneoxgenere[[#This Row],[Enna ]], Comuni!$O$2:$O$8105, Comuni!$D$2:$D$8105)</f>
        <v>43</v>
      </c>
      <c r="F2762" s="1">
        <f>LOOKUP(laureati_1999_2011_ateneoxgenere[[#This Row],[Enna ]], Comuni!$O$2:$O$8105, Comuni!$E$2:$E$8105)</f>
        <v>41</v>
      </c>
      <c r="G2762" s="1">
        <f>LOOKUP(laureati_1999_2011_ateneoxgenere[[#This Row],[Enna ]], Comuni!$O$2:$O$8105, Comuni!$F$2:$F$8105)</f>
        <v>1</v>
      </c>
      <c r="H2762" s="1">
        <f>LOOKUP(laureati_1999_2011_ateneoxgenere[[#This Row],[Enna ]], Comuni!$O$2:$O$8105, Comuni!$G$2:$G$8105)</f>
        <v>11</v>
      </c>
      <c r="I2762" s="1">
        <f>LOOKUP(laureati_1999_2011_ateneoxgenere[[#This Row],[Enna ]], Comuni!$O$2:$O$8105, Comuni!$H$2:$H$8105)</f>
        <v>32</v>
      </c>
      <c r="J2762" s="1">
        <f>LOOKUP(laureati_1999_2011_ateneoxgenere[[#This Row],[Enna ]], Comuni!$O$2:$O$8105, Comuni!$I$2:$I$8105)</f>
        <v>10</v>
      </c>
      <c r="K2762" t="s">
        <v>96</v>
      </c>
      <c r="L2762">
        <v>124</v>
      </c>
    </row>
    <row r="2763" spans="1:12" x14ac:dyDescent="0.25">
      <c r="A2763">
        <v>2015</v>
      </c>
      <c r="B2763">
        <v>8003</v>
      </c>
      <c r="C2763" s="1" t="s">
        <v>89</v>
      </c>
      <c r="D2763" s="1" t="s">
        <v>88</v>
      </c>
      <c r="E2763" s="1">
        <f>LOOKUP(laureati_1999_2011_ateneoxgenere[[#This Row],[Enna ]], Comuni!$O$2:$O$8105, Comuni!$D$2:$D$8105)</f>
        <v>43</v>
      </c>
      <c r="F2763" s="1">
        <f>LOOKUP(laureati_1999_2011_ateneoxgenere[[#This Row],[Enna ]], Comuni!$O$2:$O$8105, Comuni!$E$2:$E$8105)</f>
        <v>41</v>
      </c>
      <c r="G2763" s="1">
        <f>LOOKUP(laureati_1999_2011_ateneoxgenere[[#This Row],[Enna ]], Comuni!$O$2:$O$8105, Comuni!$F$2:$F$8105)</f>
        <v>1</v>
      </c>
      <c r="H2763" s="1">
        <f>LOOKUP(laureati_1999_2011_ateneoxgenere[[#This Row],[Enna ]], Comuni!$O$2:$O$8105, Comuni!$G$2:$G$8105)</f>
        <v>11</v>
      </c>
      <c r="I2763" s="1">
        <f>LOOKUP(laureati_1999_2011_ateneoxgenere[[#This Row],[Enna ]], Comuni!$O$2:$O$8105, Comuni!$H$2:$H$8105)</f>
        <v>32</v>
      </c>
      <c r="J2763" s="1">
        <f>LOOKUP(laureati_1999_2011_ateneoxgenere[[#This Row],[Enna ]], Comuni!$O$2:$O$8105, Comuni!$I$2:$I$8105)</f>
        <v>10</v>
      </c>
      <c r="K2763" t="s">
        <v>7</v>
      </c>
      <c r="L2763">
        <v>26</v>
      </c>
    </row>
    <row r="2764" spans="1:12" x14ac:dyDescent="0.25">
      <c r="A2764">
        <v>2015</v>
      </c>
      <c r="B2764">
        <v>8201</v>
      </c>
      <c r="C2764" s="1" t="s">
        <v>90</v>
      </c>
      <c r="D2764" s="1" t="str">
        <f>LOOKUP(C2764, '2018'!$C$2:$C$181, '2018'!$D$2:$D$181)</f>
        <v>Palermo</v>
      </c>
      <c r="E2764" s="1">
        <f>LOOKUP(laureati_1999_2011_ateneoxgenere[[#This Row],[Enna ]], Comuni!$O$2:$O$8105, Comuni!$D$2:$D$8105)</f>
        <v>38</v>
      </c>
      <c r="F2764" s="1">
        <f>LOOKUP(laureati_1999_2011_ateneoxgenere[[#This Row],[Enna ]], Comuni!$O$2:$O$8105, Comuni!$E$2:$E$8105)</f>
        <v>7</v>
      </c>
      <c r="G2764" s="1">
        <f>LOOKUP(laureati_1999_2011_ateneoxgenere[[#This Row],[Enna ]], Comuni!$O$2:$O$8105, Comuni!$F$2:$F$8105)</f>
        <v>0</v>
      </c>
      <c r="H2764" s="1">
        <f>LOOKUP(laureati_1999_2011_ateneoxgenere[[#This Row],[Enna ]], Comuni!$O$2:$O$8105, Comuni!$G$2:$G$8105)</f>
        <v>13</v>
      </c>
      <c r="I2764" s="1">
        <f>LOOKUP(laureati_1999_2011_ateneoxgenere[[#This Row],[Enna ]], Comuni!$O$2:$O$8105, Comuni!$H$2:$H$8105)</f>
        <v>21</v>
      </c>
      <c r="J2764" s="1">
        <f>LOOKUP(laureati_1999_2011_ateneoxgenere[[#This Row],[Enna ]], Comuni!$O$2:$O$8105, Comuni!$I$2:$I$8105)</f>
        <v>43</v>
      </c>
      <c r="K2764" t="s">
        <v>96</v>
      </c>
      <c r="L2764">
        <v>4789</v>
      </c>
    </row>
    <row r="2765" spans="1:12" x14ac:dyDescent="0.25">
      <c r="A2765">
        <v>2015</v>
      </c>
      <c r="B2765">
        <v>8201</v>
      </c>
      <c r="C2765" s="1" t="s">
        <v>90</v>
      </c>
      <c r="D2765" s="1" t="str">
        <f>LOOKUP(C2765, '2018'!$C$2:$C$181, '2018'!$D$2:$D$181)</f>
        <v>Palermo</v>
      </c>
      <c r="E2765" s="1">
        <f>LOOKUP(laureati_1999_2011_ateneoxgenere[[#This Row],[Enna ]], Comuni!$O$2:$O$8105, Comuni!$D$2:$D$8105)</f>
        <v>38</v>
      </c>
      <c r="F2765" s="1">
        <f>LOOKUP(laureati_1999_2011_ateneoxgenere[[#This Row],[Enna ]], Comuni!$O$2:$O$8105, Comuni!$E$2:$E$8105)</f>
        <v>7</v>
      </c>
      <c r="G2765" s="1">
        <f>LOOKUP(laureati_1999_2011_ateneoxgenere[[#This Row],[Enna ]], Comuni!$O$2:$O$8105, Comuni!$F$2:$F$8105)</f>
        <v>0</v>
      </c>
      <c r="H2765" s="1">
        <f>LOOKUP(laureati_1999_2011_ateneoxgenere[[#This Row],[Enna ]], Comuni!$O$2:$O$8105, Comuni!$G$2:$G$8105)</f>
        <v>13</v>
      </c>
      <c r="I2765" s="1">
        <f>LOOKUP(laureati_1999_2011_ateneoxgenere[[#This Row],[Enna ]], Comuni!$O$2:$O$8105, Comuni!$H$2:$H$8105)</f>
        <v>21</v>
      </c>
      <c r="J2765" s="1">
        <f>LOOKUP(laureati_1999_2011_ateneoxgenere[[#This Row],[Enna ]], Comuni!$O$2:$O$8105, Comuni!$I$2:$I$8105)</f>
        <v>43</v>
      </c>
      <c r="K2765" t="s">
        <v>7</v>
      </c>
      <c r="L2765">
        <v>2899</v>
      </c>
    </row>
    <row r="2766" spans="1:12" x14ac:dyDescent="0.25">
      <c r="A2766">
        <v>2015</v>
      </c>
      <c r="B2766">
        <v>8301</v>
      </c>
      <c r="C2766" s="1" t="s">
        <v>91</v>
      </c>
      <c r="D2766" s="1" t="str">
        <f>LOOKUP(C2766, '2018'!$C$2:$C$181, '2018'!$D$2:$D$181)</f>
        <v>Messina</v>
      </c>
      <c r="E2766" s="1">
        <f>LOOKUP(laureati_1999_2011_ateneoxgenere[[#This Row],[Enna ]], Comuni!$O$2:$O$8105, Comuni!$D$2:$D$8105)</f>
        <v>38</v>
      </c>
      <c r="F2766" s="1">
        <f>LOOKUP(laureati_1999_2011_ateneoxgenere[[#This Row],[Enna ]], Comuni!$O$2:$O$8105, Comuni!$E$2:$E$8105)</f>
        <v>11</v>
      </c>
      <c r="G2766" s="1">
        <f>LOOKUP(laureati_1999_2011_ateneoxgenere[[#This Row],[Enna ]], Comuni!$O$2:$O$8105, Comuni!$F$2:$F$8105)</f>
        <v>36</v>
      </c>
      <c r="H2766" s="1">
        <f>LOOKUP(laureati_1999_2011_ateneoxgenere[[#This Row],[Enna ]], Comuni!$O$2:$O$8105, Comuni!$G$2:$G$8105)</f>
        <v>15</v>
      </c>
      <c r="I2766" s="1">
        <f>LOOKUP(laureati_1999_2011_ateneoxgenere[[#This Row],[Enna ]], Comuni!$O$2:$O$8105, Comuni!$H$2:$H$8105)</f>
        <v>33</v>
      </c>
      <c r="J2766" s="1">
        <f>LOOKUP(laureati_1999_2011_ateneoxgenere[[#This Row],[Enna ]], Comuni!$O$2:$O$8105, Comuni!$I$2:$I$8105)</f>
        <v>14</v>
      </c>
      <c r="K2766" t="s">
        <v>96</v>
      </c>
      <c r="L2766">
        <v>2916</v>
      </c>
    </row>
    <row r="2767" spans="1:12" x14ac:dyDescent="0.25">
      <c r="A2767">
        <v>2015</v>
      </c>
      <c r="B2767">
        <v>8301</v>
      </c>
      <c r="C2767" s="1" t="s">
        <v>91</v>
      </c>
      <c r="D2767" s="1" t="str">
        <f>LOOKUP(C2767, '2018'!$C$2:$C$181, '2018'!$D$2:$D$181)</f>
        <v>Messina</v>
      </c>
      <c r="E2767" s="1">
        <f>LOOKUP(laureati_1999_2011_ateneoxgenere[[#This Row],[Enna ]], Comuni!$O$2:$O$8105, Comuni!$D$2:$D$8105)</f>
        <v>38</v>
      </c>
      <c r="F2767" s="1">
        <f>LOOKUP(laureati_1999_2011_ateneoxgenere[[#This Row],[Enna ]], Comuni!$O$2:$O$8105, Comuni!$E$2:$E$8105)</f>
        <v>11</v>
      </c>
      <c r="G2767" s="1">
        <f>LOOKUP(laureati_1999_2011_ateneoxgenere[[#This Row],[Enna ]], Comuni!$O$2:$O$8105, Comuni!$F$2:$F$8105)</f>
        <v>36</v>
      </c>
      <c r="H2767" s="1">
        <f>LOOKUP(laureati_1999_2011_ateneoxgenere[[#This Row],[Enna ]], Comuni!$O$2:$O$8105, Comuni!$G$2:$G$8105)</f>
        <v>15</v>
      </c>
      <c r="I2767" s="1">
        <f>LOOKUP(laureati_1999_2011_ateneoxgenere[[#This Row],[Enna ]], Comuni!$O$2:$O$8105, Comuni!$H$2:$H$8105)</f>
        <v>33</v>
      </c>
      <c r="J2767" s="1">
        <f>LOOKUP(laureati_1999_2011_ateneoxgenere[[#This Row],[Enna ]], Comuni!$O$2:$O$8105, Comuni!$I$2:$I$8105)</f>
        <v>14</v>
      </c>
      <c r="K2767" t="s">
        <v>7</v>
      </c>
      <c r="L2767">
        <v>1398</v>
      </c>
    </row>
    <row r="2768" spans="1:12" x14ac:dyDescent="0.25">
      <c r="A2768">
        <v>2015</v>
      </c>
      <c r="B2768">
        <v>8601</v>
      </c>
      <c r="C2768" s="1" t="s">
        <v>92</v>
      </c>
      <c r="D2768" s="1" t="s">
        <v>8326</v>
      </c>
      <c r="E2768" s="1">
        <f>LOOKUP(laureati_1999_2011_ateneoxgenere[[#This Row],[Enna ]], Comuni!$O$2:$O$8105, Comuni!$D$2:$D$8105)</f>
        <v>37</v>
      </c>
      <c r="F2768" s="1">
        <f>LOOKUP(laureati_1999_2011_ateneoxgenere[[#This Row],[Enna ]], Comuni!$O$2:$O$8105, Comuni!$E$2:$E$8105)</f>
        <v>34</v>
      </c>
      <c r="G2768" s="1">
        <f>LOOKUP(laureati_1999_2011_ateneoxgenere[[#This Row],[Enna ]], Comuni!$O$2:$O$8105, Comuni!$F$2:$F$8105)</f>
        <v>4</v>
      </c>
      <c r="H2768" s="1">
        <f>LOOKUP(laureati_1999_2011_ateneoxgenere[[#This Row],[Enna ]], Comuni!$O$2:$O$8105, Comuni!$G$2:$G$8105)</f>
        <v>14</v>
      </c>
      <c r="I2768" s="1">
        <f>LOOKUP(laureati_1999_2011_ateneoxgenere[[#This Row],[Enna ]], Comuni!$O$2:$O$8105, Comuni!$H$2:$H$8105)</f>
        <v>16</v>
      </c>
      <c r="J2768" s="1">
        <f>LOOKUP(laureati_1999_2011_ateneoxgenere[[#This Row],[Enna ]], Comuni!$O$2:$O$8105, Comuni!$I$2:$I$8105)</f>
        <v>33</v>
      </c>
      <c r="K2768" t="s">
        <v>96</v>
      </c>
      <c r="L2768">
        <v>662</v>
      </c>
    </row>
    <row r="2769" spans="1:12" x14ac:dyDescent="0.25">
      <c r="A2769">
        <v>2015</v>
      </c>
      <c r="B2769">
        <v>8601</v>
      </c>
      <c r="C2769" s="1" t="s">
        <v>92</v>
      </c>
      <c r="D2769" s="1" t="s">
        <v>8326</v>
      </c>
      <c r="E2769" s="1">
        <f>LOOKUP(laureati_1999_2011_ateneoxgenere[[#This Row],[Enna ]], Comuni!$O$2:$O$8105, Comuni!$D$2:$D$8105)</f>
        <v>37</v>
      </c>
      <c r="F2769" s="1">
        <f>LOOKUP(laureati_1999_2011_ateneoxgenere[[#This Row],[Enna ]], Comuni!$O$2:$O$8105, Comuni!$E$2:$E$8105)</f>
        <v>34</v>
      </c>
      <c r="G2769" s="1">
        <f>LOOKUP(laureati_1999_2011_ateneoxgenere[[#This Row],[Enna ]], Comuni!$O$2:$O$8105, Comuni!$F$2:$F$8105)</f>
        <v>4</v>
      </c>
      <c r="H2769" s="1">
        <f>LOOKUP(laureati_1999_2011_ateneoxgenere[[#This Row],[Enna ]], Comuni!$O$2:$O$8105, Comuni!$G$2:$G$8105)</f>
        <v>14</v>
      </c>
      <c r="I2769" s="1">
        <f>LOOKUP(laureati_1999_2011_ateneoxgenere[[#This Row],[Enna ]], Comuni!$O$2:$O$8105, Comuni!$H$2:$H$8105)</f>
        <v>16</v>
      </c>
      <c r="J2769" s="1">
        <f>LOOKUP(laureati_1999_2011_ateneoxgenere[[#This Row],[Enna ]], Comuni!$O$2:$O$8105, Comuni!$I$2:$I$8105)</f>
        <v>33</v>
      </c>
      <c r="K2769" t="s">
        <v>7</v>
      </c>
      <c r="L2769">
        <v>384</v>
      </c>
    </row>
    <row r="2770" spans="1:12" x14ac:dyDescent="0.25">
      <c r="A2770">
        <v>2015</v>
      </c>
      <c r="B2770">
        <v>8701</v>
      </c>
      <c r="C2770" s="1" t="s">
        <v>93</v>
      </c>
      <c r="D2770" s="1" t="str">
        <f>LOOKUP(C2770, '2018'!$C$2:$C$181, '2018'!$D$2:$D$181)</f>
        <v>Catania</v>
      </c>
      <c r="E2770" s="1">
        <f>LOOKUP(laureati_1999_2011_ateneoxgenere[[#This Row],[Enna ]], Comuni!$O$2:$O$8105, Comuni!$D$2:$D$8105)</f>
        <v>37</v>
      </c>
      <c r="F2770" s="1">
        <f>LOOKUP(laureati_1999_2011_ateneoxgenere[[#This Row],[Enna ]], Comuni!$O$2:$O$8105, Comuni!$E$2:$E$8105)</f>
        <v>30</v>
      </c>
      <c r="G2770" s="1">
        <f>LOOKUP(laureati_1999_2011_ateneoxgenere[[#This Row],[Enna ]], Comuni!$O$2:$O$8105, Comuni!$F$2:$F$8105)</f>
        <v>21</v>
      </c>
      <c r="H2770" s="1">
        <f>LOOKUP(laureati_1999_2011_ateneoxgenere[[#This Row],[Enna ]], Comuni!$O$2:$O$8105, Comuni!$G$2:$G$8105)</f>
        <v>15</v>
      </c>
      <c r="I2770" s="1">
        <f>LOOKUP(laureati_1999_2011_ateneoxgenere[[#This Row],[Enna ]], Comuni!$O$2:$O$8105, Comuni!$H$2:$H$8105)</f>
        <v>5</v>
      </c>
      <c r="J2770" s="1">
        <f>LOOKUP(laureati_1999_2011_ateneoxgenere[[#This Row],[Enna ]], Comuni!$O$2:$O$8105, Comuni!$I$2:$I$8105)</f>
        <v>15</v>
      </c>
      <c r="K2770" t="s">
        <v>96</v>
      </c>
      <c r="L2770">
        <v>4280</v>
      </c>
    </row>
    <row r="2771" spans="1:12" x14ac:dyDescent="0.25">
      <c r="A2771">
        <v>2015</v>
      </c>
      <c r="B2771">
        <v>8701</v>
      </c>
      <c r="C2771" s="1" t="s">
        <v>93</v>
      </c>
      <c r="D2771" s="1" t="str">
        <f>LOOKUP(C2771, '2018'!$C$2:$C$181, '2018'!$D$2:$D$181)</f>
        <v>Catania</v>
      </c>
      <c r="E2771" s="1">
        <f>LOOKUP(laureati_1999_2011_ateneoxgenere[[#This Row],[Enna ]], Comuni!$O$2:$O$8105, Comuni!$D$2:$D$8105)</f>
        <v>37</v>
      </c>
      <c r="F2771" s="1">
        <f>LOOKUP(laureati_1999_2011_ateneoxgenere[[#This Row],[Enna ]], Comuni!$O$2:$O$8105, Comuni!$E$2:$E$8105)</f>
        <v>30</v>
      </c>
      <c r="G2771" s="1">
        <f>LOOKUP(laureati_1999_2011_ateneoxgenere[[#This Row],[Enna ]], Comuni!$O$2:$O$8105, Comuni!$F$2:$F$8105)</f>
        <v>21</v>
      </c>
      <c r="H2771" s="1">
        <f>LOOKUP(laureati_1999_2011_ateneoxgenere[[#This Row],[Enna ]], Comuni!$O$2:$O$8105, Comuni!$G$2:$G$8105)</f>
        <v>15</v>
      </c>
      <c r="I2771" s="1">
        <f>LOOKUP(laureati_1999_2011_ateneoxgenere[[#This Row],[Enna ]], Comuni!$O$2:$O$8105, Comuni!$H$2:$H$8105)</f>
        <v>5</v>
      </c>
      <c r="J2771" s="1">
        <f>LOOKUP(laureati_1999_2011_ateneoxgenere[[#This Row],[Enna ]], Comuni!$O$2:$O$8105, Comuni!$I$2:$I$8105)</f>
        <v>15</v>
      </c>
      <c r="K2771" t="s">
        <v>7</v>
      </c>
      <c r="L2771">
        <v>2542</v>
      </c>
    </row>
    <row r="2772" spans="1:12" x14ac:dyDescent="0.25">
      <c r="A2772">
        <v>2015</v>
      </c>
      <c r="B2772">
        <v>9001</v>
      </c>
      <c r="C2772" s="1" t="s">
        <v>94</v>
      </c>
      <c r="D2772" s="1" t="str">
        <f>LOOKUP(C2772, '2018'!$C$2:$C$181, '2018'!$D$2:$D$181)</f>
        <v>Sassari</v>
      </c>
      <c r="E2772" s="1">
        <f>LOOKUP(laureati_1999_2011_ateneoxgenere[[#This Row],[Enna ]], Comuni!$O$2:$O$8105, Comuni!$D$2:$D$8105)</f>
        <v>40</v>
      </c>
      <c r="F2772" s="1">
        <f>LOOKUP(laureati_1999_2011_ateneoxgenere[[#This Row],[Enna ]], Comuni!$O$2:$O$8105, Comuni!$E$2:$E$8105)</f>
        <v>43</v>
      </c>
      <c r="G2772" s="1">
        <f>LOOKUP(laureati_1999_2011_ateneoxgenere[[#This Row],[Enna ]], Comuni!$O$2:$O$8105, Comuni!$F$2:$F$8105)</f>
        <v>45</v>
      </c>
      <c r="H2772" s="1">
        <f>LOOKUP(laureati_1999_2011_ateneoxgenere[[#This Row],[Enna ]], Comuni!$O$2:$O$8105, Comuni!$G$2:$G$8105)</f>
        <v>8</v>
      </c>
      <c r="I2772" s="1">
        <f>LOOKUP(laureati_1999_2011_ateneoxgenere[[#This Row],[Enna ]], Comuni!$O$2:$O$8105, Comuni!$H$2:$H$8105)</f>
        <v>33</v>
      </c>
      <c r="J2772" s="1">
        <f>LOOKUP(laureati_1999_2011_ateneoxgenere[[#This Row],[Enna ]], Comuni!$O$2:$O$8105, Comuni!$I$2:$I$8105)</f>
        <v>38</v>
      </c>
      <c r="K2772" t="s">
        <v>96</v>
      </c>
      <c r="L2772">
        <v>1372</v>
      </c>
    </row>
    <row r="2773" spans="1:12" x14ac:dyDescent="0.25">
      <c r="A2773">
        <v>2015</v>
      </c>
      <c r="B2773">
        <v>9001</v>
      </c>
      <c r="C2773" s="1" t="s">
        <v>94</v>
      </c>
      <c r="D2773" s="1" t="str">
        <f>LOOKUP(C2773, '2018'!$C$2:$C$181, '2018'!$D$2:$D$181)</f>
        <v>Sassari</v>
      </c>
      <c r="E2773" s="1">
        <f>LOOKUP(laureati_1999_2011_ateneoxgenere[[#This Row],[Enna ]], Comuni!$O$2:$O$8105, Comuni!$D$2:$D$8105)</f>
        <v>40</v>
      </c>
      <c r="F2773" s="1">
        <f>LOOKUP(laureati_1999_2011_ateneoxgenere[[#This Row],[Enna ]], Comuni!$O$2:$O$8105, Comuni!$E$2:$E$8105)</f>
        <v>43</v>
      </c>
      <c r="G2773" s="1">
        <f>LOOKUP(laureati_1999_2011_ateneoxgenere[[#This Row],[Enna ]], Comuni!$O$2:$O$8105, Comuni!$F$2:$F$8105)</f>
        <v>45</v>
      </c>
      <c r="H2773" s="1">
        <f>LOOKUP(laureati_1999_2011_ateneoxgenere[[#This Row],[Enna ]], Comuni!$O$2:$O$8105, Comuni!$G$2:$G$8105)</f>
        <v>8</v>
      </c>
      <c r="I2773" s="1">
        <f>LOOKUP(laureati_1999_2011_ateneoxgenere[[#This Row],[Enna ]], Comuni!$O$2:$O$8105, Comuni!$H$2:$H$8105)</f>
        <v>33</v>
      </c>
      <c r="J2773" s="1">
        <f>LOOKUP(laureati_1999_2011_ateneoxgenere[[#This Row],[Enna ]], Comuni!$O$2:$O$8105, Comuni!$I$2:$I$8105)</f>
        <v>38</v>
      </c>
      <c r="K2773" t="s">
        <v>7</v>
      </c>
      <c r="L2773">
        <v>715</v>
      </c>
    </row>
    <row r="2774" spans="1:12" x14ac:dyDescent="0.25">
      <c r="A2774">
        <v>2015</v>
      </c>
      <c r="B2774">
        <v>9201</v>
      </c>
      <c r="C2774" s="1" t="s">
        <v>95</v>
      </c>
      <c r="D2774" s="1" t="str">
        <f>LOOKUP(C2774, '2018'!$C$2:$C$181, '2018'!$D$2:$D$181)</f>
        <v>Cagliari</v>
      </c>
      <c r="E2774" s="1">
        <f>LOOKUP(laureati_1999_2011_ateneoxgenere[[#This Row],[Enna ]], Comuni!$O$2:$O$8105, Comuni!$D$2:$D$8105)</f>
        <v>39</v>
      </c>
      <c r="F2774" s="1">
        <f>LOOKUP(laureati_1999_2011_ateneoxgenere[[#This Row],[Enna ]], Comuni!$O$2:$O$8105, Comuni!$E$2:$E$8105)</f>
        <v>13</v>
      </c>
      <c r="G2774" s="1">
        <f>LOOKUP(laureati_1999_2011_ateneoxgenere[[#This Row],[Enna ]], Comuni!$O$2:$O$8105, Comuni!$F$2:$F$8105)</f>
        <v>7</v>
      </c>
      <c r="H2774" s="1">
        <f>LOOKUP(laureati_1999_2011_ateneoxgenere[[#This Row],[Enna ]], Comuni!$O$2:$O$8105, Comuni!$G$2:$G$8105)</f>
        <v>9</v>
      </c>
      <c r="I2774" s="1">
        <f>LOOKUP(laureati_1999_2011_ateneoxgenere[[#This Row],[Enna ]], Comuni!$O$2:$O$8105, Comuni!$H$2:$H$8105)</f>
        <v>7</v>
      </c>
      <c r="J2774" s="1">
        <f>LOOKUP(laureati_1999_2011_ateneoxgenere[[#This Row],[Enna ]], Comuni!$O$2:$O$8105, Comuni!$I$2:$I$8105)</f>
        <v>4</v>
      </c>
      <c r="K2774" t="s">
        <v>96</v>
      </c>
      <c r="L2774">
        <v>2445</v>
      </c>
    </row>
    <row r="2775" spans="1:12" x14ac:dyDescent="0.25">
      <c r="A2775">
        <v>2015</v>
      </c>
      <c r="B2775">
        <v>9201</v>
      </c>
      <c r="C2775" s="1" t="s">
        <v>95</v>
      </c>
      <c r="D2775" s="1" t="str">
        <f>LOOKUP(C2775, '2018'!$C$2:$C$181, '2018'!$D$2:$D$181)</f>
        <v>Cagliari</v>
      </c>
      <c r="E2775" s="1">
        <f>LOOKUP(laureati_1999_2011_ateneoxgenere[[#This Row],[Enna ]], Comuni!$O$2:$O$8105, Comuni!$D$2:$D$8105)</f>
        <v>39</v>
      </c>
      <c r="F2775" s="1">
        <f>LOOKUP(laureati_1999_2011_ateneoxgenere[[#This Row],[Enna ]], Comuni!$O$2:$O$8105, Comuni!$E$2:$E$8105)</f>
        <v>13</v>
      </c>
      <c r="G2775" s="1">
        <f>LOOKUP(laureati_1999_2011_ateneoxgenere[[#This Row],[Enna ]], Comuni!$O$2:$O$8105, Comuni!$F$2:$F$8105)</f>
        <v>7</v>
      </c>
      <c r="H2775" s="1">
        <f>LOOKUP(laureati_1999_2011_ateneoxgenere[[#This Row],[Enna ]], Comuni!$O$2:$O$8105, Comuni!$G$2:$G$8105)</f>
        <v>9</v>
      </c>
      <c r="I2775" s="1">
        <f>LOOKUP(laureati_1999_2011_ateneoxgenere[[#This Row],[Enna ]], Comuni!$O$2:$O$8105, Comuni!$H$2:$H$8105)</f>
        <v>7</v>
      </c>
      <c r="J2775" s="1">
        <f>LOOKUP(laureati_1999_2011_ateneoxgenere[[#This Row],[Enna ]], Comuni!$O$2:$O$8105, Comuni!$I$2:$I$8105)</f>
        <v>4</v>
      </c>
      <c r="K2775" t="s">
        <v>7</v>
      </c>
      <c r="L2775">
        <v>1445</v>
      </c>
    </row>
    <row r="2776" spans="1:12" x14ac:dyDescent="0.25">
      <c r="A2776">
        <v>2016</v>
      </c>
      <c r="B2776">
        <v>5813</v>
      </c>
      <c r="C2776" s="1" t="s">
        <v>62</v>
      </c>
      <c r="D2776" s="1" t="str">
        <f>LOOKUP(C2776, '2018'!$C$2:$C$181, '2018'!$D$2:$D$181)</f>
        <v xml:space="preserve">Roma </v>
      </c>
      <c r="E2776" s="1">
        <f>LOOKUP(laureati_1999_2011_ateneoxgenere[[#This Row],[Enna ]], Comuni!$O$2:$O$8105, Comuni!$D$2:$D$8105)</f>
        <v>41</v>
      </c>
      <c r="F2776" s="1">
        <f>LOOKUP(laureati_1999_2011_ateneoxgenere[[#This Row],[Enna ]], Comuni!$O$2:$O$8105, Comuni!$E$2:$E$8105)</f>
        <v>54</v>
      </c>
      <c r="G2776" s="1">
        <f>LOOKUP(laureati_1999_2011_ateneoxgenere[[#This Row],[Enna ]], Comuni!$O$2:$O$8105, Comuni!$F$2:$F$8105)</f>
        <v>27</v>
      </c>
      <c r="H2776" s="1">
        <f>LOOKUP(laureati_1999_2011_ateneoxgenere[[#This Row],[Enna ]], Comuni!$O$2:$O$8105, Comuni!$G$2:$G$8105)</f>
        <v>12</v>
      </c>
      <c r="I2776" s="1">
        <f>LOOKUP(laureati_1999_2011_ateneoxgenere[[#This Row],[Enna ]], Comuni!$O$2:$O$8105, Comuni!$H$2:$H$8105)</f>
        <v>29</v>
      </c>
      <c r="J2776" s="1">
        <f>LOOKUP(laureati_1999_2011_ateneoxgenere[[#This Row],[Enna ]], Comuni!$O$2:$O$8105, Comuni!$I$2:$I$8105)</f>
        <v>24</v>
      </c>
      <c r="K2776" t="s">
        <v>7</v>
      </c>
      <c r="L2776">
        <v>320</v>
      </c>
    </row>
    <row r="2777" spans="1:12" x14ac:dyDescent="0.25">
      <c r="A2777">
        <v>2016</v>
      </c>
      <c r="B2777">
        <v>6304</v>
      </c>
      <c r="C2777" s="1" t="s">
        <v>71</v>
      </c>
      <c r="D2777" s="1" t="str">
        <f>LOOKUP(C2777, '2018'!$C$2:$C$181, '2018'!$D$2:$D$181)</f>
        <v xml:space="preserve">Napoli </v>
      </c>
      <c r="E2777" s="1">
        <f>LOOKUP(laureati_1999_2011_ateneoxgenere[[#This Row],[Enna ]], Comuni!$O$2:$O$8105, Comuni!$D$2:$D$8105)</f>
        <v>40</v>
      </c>
      <c r="F2777" s="1">
        <f>LOOKUP(laureati_1999_2011_ateneoxgenere[[#This Row],[Enna ]], Comuni!$O$2:$O$8105, Comuni!$E$2:$E$8105)</f>
        <v>51</v>
      </c>
      <c r="G2777" s="1">
        <f>LOOKUP(laureati_1999_2011_ateneoxgenere[[#This Row],[Enna ]], Comuni!$O$2:$O$8105, Comuni!$F$2:$F$8105)</f>
        <v>14</v>
      </c>
      <c r="H2777" s="1">
        <f>LOOKUP(laureati_1999_2011_ateneoxgenere[[#This Row],[Enna ]], Comuni!$O$2:$O$8105, Comuni!$G$2:$G$8105)</f>
        <v>14</v>
      </c>
      <c r="I2777" s="1">
        <f>LOOKUP(laureati_1999_2011_ateneoxgenere[[#This Row],[Enna ]], Comuni!$O$2:$O$8105, Comuni!$H$2:$H$8105)</f>
        <v>15</v>
      </c>
      <c r="J2777" s="1">
        <f>LOOKUP(laureati_1999_2011_ateneoxgenere[[#This Row],[Enna ]], Comuni!$O$2:$O$8105, Comuni!$I$2:$I$8105)</f>
        <v>2</v>
      </c>
      <c r="K2777" t="s">
        <v>7</v>
      </c>
      <c r="L2777">
        <v>207</v>
      </c>
    </row>
    <row r="2778" spans="1:12" x14ac:dyDescent="0.25">
      <c r="A2778">
        <v>2016</v>
      </c>
      <c r="B2778">
        <v>6303</v>
      </c>
      <c r="C2778" s="1" t="s">
        <v>70</v>
      </c>
      <c r="D2778" s="1" t="str">
        <f>LOOKUP(C2778, '2018'!$C$2:$C$181, '2018'!$D$2:$D$181)</f>
        <v xml:space="preserve">Napoli </v>
      </c>
      <c r="E2778" s="1">
        <f>LOOKUP(laureati_1999_2011_ateneoxgenere[[#This Row],[Enna ]], Comuni!$O$2:$O$8105, Comuni!$D$2:$D$8105)</f>
        <v>40</v>
      </c>
      <c r="F2778" s="1">
        <f>LOOKUP(laureati_1999_2011_ateneoxgenere[[#This Row],[Enna ]], Comuni!$O$2:$O$8105, Comuni!$E$2:$E$8105)</f>
        <v>51</v>
      </c>
      <c r="G2778" s="1">
        <f>LOOKUP(laureati_1999_2011_ateneoxgenere[[#This Row],[Enna ]], Comuni!$O$2:$O$8105, Comuni!$F$2:$F$8105)</f>
        <v>14</v>
      </c>
      <c r="H2778" s="1">
        <f>LOOKUP(laureati_1999_2011_ateneoxgenere[[#This Row],[Enna ]], Comuni!$O$2:$O$8105, Comuni!$G$2:$G$8105)</f>
        <v>14</v>
      </c>
      <c r="I2778" s="1">
        <f>LOOKUP(laureati_1999_2011_ateneoxgenere[[#This Row],[Enna ]], Comuni!$O$2:$O$8105, Comuni!$H$2:$H$8105)</f>
        <v>15</v>
      </c>
      <c r="J2778" s="1">
        <f>LOOKUP(laureati_1999_2011_ateneoxgenere[[#This Row],[Enna ]], Comuni!$O$2:$O$8105, Comuni!$I$2:$I$8105)</f>
        <v>2</v>
      </c>
      <c r="K2778" t="s">
        <v>7</v>
      </c>
      <c r="L2778">
        <v>324</v>
      </c>
    </row>
    <row r="2779" spans="1:12" x14ac:dyDescent="0.25">
      <c r="A2779">
        <v>2016</v>
      </c>
      <c r="B2779">
        <v>6302</v>
      </c>
      <c r="C2779" s="1" t="s">
        <v>69</v>
      </c>
      <c r="D2779" s="1" t="str">
        <f>LOOKUP(C2779, '2018'!$C$2:$C$181, '2018'!$D$2:$D$181)</f>
        <v xml:space="preserve">Napoli </v>
      </c>
      <c r="E2779" s="1">
        <f>LOOKUP(laureati_1999_2011_ateneoxgenere[[#This Row],[Enna ]], Comuni!$O$2:$O$8105, Comuni!$D$2:$D$8105)</f>
        <v>40</v>
      </c>
      <c r="F2779" s="1">
        <f>LOOKUP(laureati_1999_2011_ateneoxgenere[[#This Row],[Enna ]], Comuni!$O$2:$O$8105, Comuni!$E$2:$E$8105)</f>
        <v>51</v>
      </c>
      <c r="G2779" s="1">
        <f>LOOKUP(laureati_1999_2011_ateneoxgenere[[#This Row],[Enna ]], Comuni!$O$2:$O$8105, Comuni!$F$2:$F$8105)</f>
        <v>14</v>
      </c>
      <c r="H2779" s="1">
        <f>LOOKUP(laureati_1999_2011_ateneoxgenere[[#This Row],[Enna ]], Comuni!$O$2:$O$8105, Comuni!$G$2:$G$8105)</f>
        <v>14</v>
      </c>
      <c r="I2779" s="1">
        <f>LOOKUP(laureati_1999_2011_ateneoxgenere[[#This Row],[Enna ]], Comuni!$O$2:$O$8105, Comuni!$H$2:$H$8105)</f>
        <v>15</v>
      </c>
      <c r="J2779" s="1">
        <f>LOOKUP(laureati_1999_2011_ateneoxgenere[[#This Row],[Enna ]], Comuni!$O$2:$O$8105, Comuni!$I$2:$I$8105)</f>
        <v>2</v>
      </c>
      <c r="K2779" t="s">
        <v>7</v>
      </c>
      <c r="L2779">
        <v>1106</v>
      </c>
    </row>
    <row r="2780" spans="1:12" x14ac:dyDescent="0.25">
      <c r="A2780">
        <v>2016</v>
      </c>
      <c r="B2780">
        <v>6301</v>
      </c>
      <c r="C2780" s="1" t="s">
        <v>68</v>
      </c>
      <c r="D2780" s="1" t="str">
        <f>LOOKUP(C2780, '2018'!$C$2:$C$181, '2018'!$D$2:$D$181)</f>
        <v xml:space="preserve">Napoli </v>
      </c>
      <c r="E2780" s="1">
        <f>LOOKUP(laureati_1999_2011_ateneoxgenere[[#This Row],[Enna ]], Comuni!$O$2:$O$8105, Comuni!$D$2:$D$8105)</f>
        <v>40</v>
      </c>
      <c r="F2780" s="1">
        <f>LOOKUP(laureati_1999_2011_ateneoxgenere[[#This Row],[Enna ]], Comuni!$O$2:$O$8105, Comuni!$E$2:$E$8105)</f>
        <v>51</v>
      </c>
      <c r="G2780" s="1">
        <f>LOOKUP(laureati_1999_2011_ateneoxgenere[[#This Row],[Enna ]], Comuni!$O$2:$O$8105, Comuni!$F$2:$F$8105)</f>
        <v>14</v>
      </c>
      <c r="H2780" s="1">
        <f>LOOKUP(laureati_1999_2011_ateneoxgenere[[#This Row],[Enna ]], Comuni!$O$2:$O$8105, Comuni!$G$2:$G$8105)</f>
        <v>14</v>
      </c>
      <c r="I2780" s="1">
        <f>LOOKUP(laureati_1999_2011_ateneoxgenere[[#This Row],[Enna ]], Comuni!$O$2:$O$8105, Comuni!$H$2:$H$8105)</f>
        <v>15</v>
      </c>
      <c r="J2780" s="1">
        <f>LOOKUP(laureati_1999_2011_ateneoxgenere[[#This Row],[Enna ]], Comuni!$O$2:$O$8105, Comuni!$I$2:$I$8105)</f>
        <v>2</v>
      </c>
      <c r="K2780" t="s">
        <v>7</v>
      </c>
      <c r="L2780">
        <v>5375</v>
      </c>
    </row>
    <row r="2781" spans="1:12" x14ac:dyDescent="0.25">
      <c r="A2781">
        <v>2016</v>
      </c>
      <c r="B2781">
        <v>6202</v>
      </c>
      <c r="C2781" s="1" t="s">
        <v>67</v>
      </c>
      <c r="D2781" s="1" t="str">
        <f>LOOKUP(C2781, '2018'!$C$2:$C$181, '2018'!$D$2:$D$181)</f>
        <v>Potenza</v>
      </c>
      <c r="E2781" s="1">
        <f>LOOKUP(laureati_1999_2011_ateneoxgenere[[#This Row],[Enna ]], Comuni!$O$2:$O$8105, Comuni!$D$2:$D$8105)</f>
        <v>40</v>
      </c>
      <c r="F2781" s="1">
        <f>LOOKUP(laureati_1999_2011_ateneoxgenere[[#This Row],[Enna ]], Comuni!$O$2:$O$8105, Comuni!$E$2:$E$8105)</f>
        <v>38</v>
      </c>
      <c r="G2781" s="1">
        <f>LOOKUP(laureati_1999_2011_ateneoxgenere[[#This Row],[Enna ]], Comuni!$O$2:$O$8105, Comuni!$F$2:$F$8105)</f>
        <v>20</v>
      </c>
      <c r="H2781" s="1">
        <f>LOOKUP(laureati_1999_2011_ateneoxgenere[[#This Row],[Enna ]], Comuni!$O$2:$O$8105, Comuni!$G$2:$G$8105)</f>
        <v>15</v>
      </c>
      <c r="I2781" s="1">
        <f>LOOKUP(laureati_1999_2011_ateneoxgenere[[#This Row],[Enna ]], Comuni!$O$2:$O$8105, Comuni!$H$2:$H$8105)</f>
        <v>48</v>
      </c>
      <c r="J2781" s="1">
        <f>LOOKUP(laureati_1999_2011_ateneoxgenere[[#This Row],[Enna ]], Comuni!$O$2:$O$8105, Comuni!$I$2:$I$8105)</f>
        <v>12</v>
      </c>
      <c r="K2781" t="s">
        <v>7</v>
      </c>
      <c r="L2781">
        <v>121</v>
      </c>
    </row>
    <row r="2782" spans="1:12" x14ac:dyDescent="0.25">
      <c r="A2782">
        <v>2016</v>
      </c>
      <c r="B2782">
        <v>6201</v>
      </c>
      <c r="C2782" s="1" t="s">
        <v>66</v>
      </c>
      <c r="D2782" s="1" t="str">
        <f>LOOKUP(C2782, '2018'!$C$2:$C$181, '2018'!$D$2:$D$181)</f>
        <v xml:space="preserve">Benevento </v>
      </c>
      <c r="E2782" s="1">
        <f>LOOKUP(laureati_1999_2011_ateneoxgenere[[#This Row],[Enna ]], Comuni!$O$2:$O$8105, Comuni!$D$2:$D$8105)</f>
        <v>41</v>
      </c>
      <c r="F2782" s="1">
        <f>LOOKUP(laureati_1999_2011_ateneoxgenere[[#This Row],[Enna ]], Comuni!$O$2:$O$8105, Comuni!$E$2:$E$8105)</f>
        <v>7</v>
      </c>
      <c r="G2782" s="1">
        <f>LOOKUP(laureati_1999_2011_ateneoxgenere[[#This Row],[Enna ]], Comuni!$O$2:$O$8105, Comuni!$F$2:$F$8105)</f>
        <v>55</v>
      </c>
      <c r="H2782" s="1">
        <f>LOOKUP(laureati_1999_2011_ateneoxgenere[[#This Row],[Enna ]], Comuni!$O$2:$O$8105, Comuni!$G$2:$G$8105)</f>
        <v>14</v>
      </c>
      <c r="I2782" s="1">
        <f>LOOKUP(laureati_1999_2011_ateneoxgenere[[#This Row],[Enna ]], Comuni!$O$2:$O$8105, Comuni!$H$2:$H$8105)</f>
        <v>46</v>
      </c>
      <c r="J2782" s="1">
        <f>LOOKUP(laureati_1999_2011_ateneoxgenere[[#This Row],[Enna ]], Comuni!$O$2:$O$8105, Comuni!$I$2:$I$8105)</f>
        <v>40</v>
      </c>
      <c r="K2782" t="s">
        <v>7</v>
      </c>
      <c r="L2782">
        <v>430</v>
      </c>
    </row>
    <row r="2783" spans="1:12" x14ac:dyDescent="0.25">
      <c r="A2783">
        <v>2016</v>
      </c>
      <c r="B2783">
        <v>6001</v>
      </c>
      <c r="C2783" s="1" t="s">
        <v>65</v>
      </c>
      <c r="D2783" s="1" t="str">
        <f>LOOKUP(C2783, '2018'!$C$2:$C$181, '2018'!$D$2:$D$181)</f>
        <v>Cassino</v>
      </c>
      <c r="E2783" s="1">
        <f>LOOKUP(laureati_1999_2011_ateneoxgenere[[#This Row],[Enna ]], Comuni!$O$2:$O$8105, Comuni!$D$2:$D$8105)</f>
        <v>41</v>
      </c>
      <c r="F2783" s="1">
        <f>LOOKUP(laureati_1999_2011_ateneoxgenere[[#This Row],[Enna ]], Comuni!$O$2:$O$8105, Comuni!$E$2:$E$8105)</f>
        <v>29</v>
      </c>
      <c r="G2783" s="1">
        <f>LOOKUP(laureati_1999_2011_ateneoxgenere[[#This Row],[Enna ]], Comuni!$O$2:$O$8105, Comuni!$F$2:$F$8105)</f>
        <v>38</v>
      </c>
      <c r="H2783" s="1">
        <f>LOOKUP(laureati_1999_2011_ateneoxgenere[[#This Row],[Enna ]], Comuni!$O$2:$O$8105, Comuni!$G$2:$G$8105)</f>
        <v>13</v>
      </c>
      <c r="I2783" s="1">
        <f>LOOKUP(laureati_1999_2011_ateneoxgenere[[#This Row],[Enna ]], Comuni!$O$2:$O$8105, Comuni!$H$2:$H$8105)</f>
        <v>49</v>
      </c>
      <c r="J2783" s="1">
        <f>LOOKUP(laureati_1999_2011_ateneoxgenere[[#This Row],[Enna ]], Comuni!$O$2:$O$8105, Comuni!$I$2:$I$8105)</f>
        <v>44</v>
      </c>
      <c r="K2783" t="s">
        <v>7</v>
      </c>
      <c r="L2783">
        <v>558</v>
      </c>
    </row>
    <row r="2784" spans="1:12" x14ac:dyDescent="0.25">
      <c r="A2784">
        <v>2016</v>
      </c>
      <c r="B2784">
        <v>5817</v>
      </c>
      <c r="C2784" s="1" t="s">
        <v>8324</v>
      </c>
      <c r="D2784" s="1" t="str">
        <f>LOOKUP(C2784, '2018'!$C$2:$C$181, '2018'!$D$2:$D$181)</f>
        <v xml:space="preserve">Reggio </v>
      </c>
      <c r="E2784" s="1">
        <f>LOOKUP(laureati_1999_2011_ateneoxgenere[[#This Row],[Enna ]], Comuni!$O$2:$O$8105, Comuni!$D$2:$D$8105)</f>
        <v>43</v>
      </c>
      <c r="F2784" s="1">
        <f>LOOKUP(laureati_1999_2011_ateneoxgenere[[#This Row],[Enna ]], Comuni!$O$2:$O$8105, Comuni!$E$2:$E$8105)</f>
        <v>41</v>
      </c>
      <c r="G2784" s="1">
        <f>LOOKUP(laureati_1999_2011_ateneoxgenere[[#This Row],[Enna ]], Comuni!$O$2:$O$8105, Comuni!$F$2:$F$8105)</f>
        <v>1</v>
      </c>
      <c r="H2784" s="1">
        <f>LOOKUP(laureati_1999_2011_ateneoxgenere[[#This Row],[Enna ]], Comuni!$O$2:$O$8105, Comuni!$G$2:$G$8105)</f>
        <v>11</v>
      </c>
      <c r="I2784" s="1">
        <f>LOOKUP(laureati_1999_2011_ateneoxgenere[[#This Row],[Enna ]], Comuni!$O$2:$O$8105, Comuni!$H$2:$H$8105)</f>
        <v>32</v>
      </c>
      <c r="J2784" s="1">
        <f>LOOKUP(laureati_1999_2011_ateneoxgenere[[#This Row],[Enna ]], Comuni!$O$2:$O$8105, Comuni!$I$2:$I$8105)</f>
        <v>10</v>
      </c>
      <c r="K2784" t="s">
        <v>7</v>
      </c>
      <c r="L2784">
        <v>190</v>
      </c>
    </row>
    <row r="2785" spans="1:12" x14ac:dyDescent="0.25">
      <c r="A2785">
        <v>2016</v>
      </c>
      <c r="B2785">
        <v>5802</v>
      </c>
      <c r="C2785" s="1" t="s">
        <v>52</v>
      </c>
      <c r="D2785" s="1" t="str">
        <f>LOOKUP(C2785, '2018'!$C$2:$C$181, '2018'!$D$2:$D$181)</f>
        <v xml:space="preserve">Roma </v>
      </c>
      <c r="E2785" s="1">
        <f>LOOKUP(laureati_1999_2011_ateneoxgenere[[#This Row],[Enna ]], Comuni!$O$2:$O$8105, Comuni!$D$2:$D$8105)</f>
        <v>41</v>
      </c>
      <c r="F2785" s="1">
        <f>LOOKUP(laureati_1999_2011_ateneoxgenere[[#This Row],[Enna ]], Comuni!$O$2:$O$8105, Comuni!$E$2:$E$8105)</f>
        <v>54</v>
      </c>
      <c r="G2785" s="1">
        <f>LOOKUP(laureati_1999_2011_ateneoxgenere[[#This Row],[Enna ]], Comuni!$O$2:$O$8105, Comuni!$F$2:$F$8105)</f>
        <v>27</v>
      </c>
      <c r="H2785" s="1">
        <f>LOOKUP(laureati_1999_2011_ateneoxgenere[[#This Row],[Enna ]], Comuni!$O$2:$O$8105, Comuni!$G$2:$G$8105)</f>
        <v>12</v>
      </c>
      <c r="I2785" s="1">
        <f>LOOKUP(laureati_1999_2011_ateneoxgenere[[#This Row],[Enna ]], Comuni!$O$2:$O$8105, Comuni!$H$2:$H$8105)</f>
        <v>29</v>
      </c>
      <c r="J2785" s="1">
        <f>LOOKUP(laureati_1999_2011_ateneoxgenere[[#This Row],[Enna ]], Comuni!$O$2:$O$8105, Comuni!$I$2:$I$8105)</f>
        <v>24</v>
      </c>
      <c r="K2785" t="s">
        <v>7</v>
      </c>
      <c r="L2785">
        <v>3003</v>
      </c>
    </row>
    <row r="2786" spans="1:12" x14ac:dyDescent="0.25">
      <c r="A2786">
        <v>2016</v>
      </c>
      <c r="B2786">
        <v>5815</v>
      </c>
      <c r="C2786" s="1" t="s">
        <v>64</v>
      </c>
      <c r="D2786" s="1" t="str">
        <f>LOOKUP(C2786, '2018'!$C$2:$C$181, '2018'!$D$2:$D$181)</f>
        <v xml:space="preserve">Roma </v>
      </c>
      <c r="E2786" s="1">
        <f>LOOKUP(laureati_1999_2011_ateneoxgenere[[#This Row],[Enna ]], Comuni!$O$2:$O$8105, Comuni!$D$2:$D$8105)</f>
        <v>41</v>
      </c>
      <c r="F2786" s="1">
        <f>LOOKUP(laureati_1999_2011_ateneoxgenere[[#This Row],[Enna ]], Comuni!$O$2:$O$8105, Comuni!$E$2:$E$8105)</f>
        <v>54</v>
      </c>
      <c r="G2786" s="1">
        <f>LOOKUP(laureati_1999_2011_ateneoxgenere[[#This Row],[Enna ]], Comuni!$O$2:$O$8105, Comuni!$F$2:$F$8105)</f>
        <v>27</v>
      </c>
      <c r="H2786" s="1">
        <f>LOOKUP(laureati_1999_2011_ateneoxgenere[[#This Row],[Enna ]], Comuni!$O$2:$O$8105, Comuni!$G$2:$G$8105)</f>
        <v>12</v>
      </c>
      <c r="I2786" s="1">
        <f>LOOKUP(laureati_1999_2011_ateneoxgenere[[#This Row],[Enna ]], Comuni!$O$2:$O$8105, Comuni!$H$2:$H$8105)</f>
        <v>29</v>
      </c>
      <c r="J2786" s="1">
        <f>LOOKUP(laureati_1999_2011_ateneoxgenere[[#This Row],[Enna ]], Comuni!$O$2:$O$8105, Comuni!$I$2:$I$8105)</f>
        <v>24</v>
      </c>
      <c r="K2786" t="s">
        <v>7</v>
      </c>
      <c r="L2786">
        <v>1490</v>
      </c>
    </row>
    <row r="2787" spans="1:12" x14ac:dyDescent="0.25">
      <c r="A2787">
        <v>2016</v>
      </c>
      <c r="B2787">
        <v>6501</v>
      </c>
      <c r="C2787" s="1" t="s">
        <v>74</v>
      </c>
      <c r="D2787" s="1" t="str">
        <f>LOOKUP(C2787, '2018'!$C$2:$C$181, '2018'!$D$2:$D$181)</f>
        <v>Salerno</v>
      </c>
      <c r="E2787" s="1">
        <f>LOOKUP(laureati_1999_2011_ateneoxgenere[[#This Row],[Enna ]], Comuni!$O$2:$O$8105, Comuni!$D$2:$D$8105)</f>
        <v>40</v>
      </c>
      <c r="F2787" s="1">
        <f>LOOKUP(laureati_1999_2011_ateneoxgenere[[#This Row],[Enna ]], Comuni!$O$2:$O$8105, Comuni!$E$2:$E$8105)</f>
        <v>40</v>
      </c>
      <c r="G2787" s="1">
        <f>LOOKUP(laureati_1999_2011_ateneoxgenere[[#This Row],[Enna ]], Comuni!$O$2:$O$8105, Comuni!$F$2:$F$8105)</f>
        <v>52</v>
      </c>
      <c r="H2787" s="1">
        <f>LOOKUP(laureati_1999_2011_ateneoxgenere[[#This Row],[Enna ]], Comuni!$O$2:$O$8105, Comuni!$G$2:$G$8105)</f>
        <v>14</v>
      </c>
      <c r="I2787" s="1">
        <f>LOOKUP(laureati_1999_2011_ateneoxgenere[[#This Row],[Enna ]], Comuni!$O$2:$O$8105, Comuni!$H$2:$H$8105)</f>
        <v>45</v>
      </c>
      <c r="J2787" s="1">
        <f>LOOKUP(laureati_1999_2011_ateneoxgenere[[#This Row],[Enna ]], Comuni!$O$2:$O$8105, Comuni!$I$2:$I$8105)</f>
        <v>40</v>
      </c>
      <c r="K2787" t="s">
        <v>7</v>
      </c>
      <c r="L2787">
        <v>1884</v>
      </c>
    </row>
    <row r="2788" spans="1:12" x14ac:dyDescent="0.25">
      <c r="A2788">
        <v>2016</v>
      </c>
      <c r="B2788">
        <v>5812</v>
      </c>
      <c r="C2788" s="1" t="s">
        <v>61</v>
      </c>
      <c r="D2788" s="1" t="str">
        <f>LOOKUP(C2788, '2018'!$C$2:$C$181, '2018'!$D$2:$D$181)</f>
        <v xml:space="preserve">Roma </v>
      </c>
      <c r="E2788" s="1">
        <f>LOOKUP(laureati_1999_2011_ateneoxgenere[[#This Row],[Enna ]], Comuni!$O$2:$O$8105, Comuni!$D$2:$D$8105)</f>
        <v>41</v>
      </c>
      <c r="F2788" s="1">
        <f>LOOKUP(laureati_1999_2011_ateneoxgenere[[#This Row],[Enna ]], Comuni!$O$2:$O$8105, Comuni!$E$2:$E$8105)</f>
        <v>54</v>
      </c>
      <c r="G2788" s="1">
        <f>LOOKUP(laureati_1999_2011_ateneoxgenere[[#This Row],[Enna ]], Comuni!$O$2:$O$8105, Comuni!$F$2:$F$8105)</f>
        <v>27</v>
      </c>
      <c r="H2788" s="1">
        <f>LOOKUP(laureati_1999_2011_ateneoxgenere[[#This Row],[Enna ]], Comuni!$O$2:$O$8105, Comuni!$G$2:$G$8105)</f>
        <v>12</v>
      </c>
      <c r="I2788" s="1">
        <f>LOOKUP(laureati_1999_2011_ateneoxgenere[[#This Row],[Enna ]], Comuni!$O$2:$O$8105, Comuni!$H$2:$H$8105)</f>
        <v>29</v>
      </c>
      <c r="J2788" s="1">
        <f>LOOKUP(laureati_1999_2011_ateneoxgenere[[#This Row],[Enna ]], Comuni!$O$2:$O$8105, Comuni!$I$2:$I$8105)</f>
        <v>24</v>
      </c>
      <c r="K2788" t="s">
        <v>7</v>
      </c>
      <c r="L2788">
        <v>54</v>
      </c>
    </row>
    <row r="2789" spans="1:12" x14ac:dyDescent="0.25">
      <c r="A2789">
        <v>2016</v>
      </c>
      <c r="B2789">
        <v>5811</v>
      </c>
      <c r="C2789" s="1" t="s">
        <v>60</v>
      </c>
      <c r="D2789" s="1" t="str">
        <f>LOOKUP(C2789, '2018'!$C$2:$C$181, '2018'!$D$2:$D$181)</f>
        <v xml:space="preserve">Roma </v>
      </c>
      <c r="E2789" s="1">
        <f>LOOKUP(laureati_1999_2011_ateneoxgenere[[#This Row],[Enna ]], Comuni!$O$2:$O$8105, Comuni!$D$2:$D$8105)</f>
        <v>41</v>
      </c>
      <c r="F2789" s="1">
        <f>LOOKUP(laureati_1999_2011_ateneoxgenere[[#This Row],[Enna ]], Comuni!$O$2:$O$8105, Comuni!$E$2:$E$8105)</f>
        <v>54</v>
      </c>
      <c r="G2789" s="1">
        <f>LOOKUP(laureati_1999_2011_ateneoxgenere[[#This Row],[Enna ]], Comuni!$O$2:$O$8105, Comuni!$F$2:$F$8105)</f>
        <v>27</v>
      </c>
      <c r="H2789" s="1">
        <f>LOOKUP(laureati_1999_2011_ateneoxgenere[[#This Row],[Enna ]], Comuni!$O$2:$O$8105, Comuni!$G$2:$G$8105)</f>
        <v>12</v>
      </c>
      <c r="I2789" s="1">
        <f>LOOKUP(laureati_1999_2011_ateneoxgenere[[#This Row],[Enna ]], Comuni!$O$2:$O$8105, Comuni!$H$2:$H$8105)</f>
        <v>29</v>
      </c>
      <c r="J2789" s="1">
        <f>LOOKUP(laureati_1999_2011_ateneoxgenere[[#This Row],[Enna ]], Comuni!$O$2:$O$8105, Comuni!$I$2:$I$8105)</f>
        <v>24</v>
      </c>
      <c r="K2789" t="s">
        <v>7</v>
      </c>
      <c r="L2789">
        <v>190</v>
      </c>
    </row>
    <row r="2790" spans="1:12" x14ac:dyDescent="0.25">
      <c r="A2790">
        <v>2016</v>
      </c>
      <c r="B2790">
        <v>5810</v>
      </c>
      <c r="C2790" s="1" t="s">
        <v>59</v>
      </c>
      <c r="D2790" s="1" t="str">
        <f>LOOKUP(C2790, '2018'!$C$2:$C$181, '2018'!$D$2:$D$181)</f>
        <v xml:space="preserve">Roma </v>
      </c>
      <c r="E2790" s="1">
        <f>LOOKUP(laureati_1999_2011_ateneoxgenere[[#This Row],[Enna ]], Comuni!$O$2:$O$8105, Comuni!$D$2:$D$8105)</f>
        <v>41</v>
      </c>
      <c r="F2790" s="1">
        <f>LOOKUP(laureati_1999_2011_ateneoxgenere[[#This Row],[Enna ]], Comuni!$O$2:$O$8105, Comuni!$E$2:$E$8105)</f>
        <v>54</v>
      </c>
      <c r="G2790" s="1">
        <f>LOOKUP(laureati_1999_2011_ateneoxgenere[[#This Row],[Enna ]], Comuni!$O$2:$O$8105, Comuni!$F$2:$F$8105)</f>
        <v>27</v>
      </c>
      <c r="H2790" s="1">
        <f>LOOKUP(laureati_1999_2011_ateneoxgenere[[#This Row],[Enna ]], Comuni!$O$2:$O$8105, Comuni!$G$2:$G$8105)</f>
        <v>12</v>
      </c>
      <c r="I2790" s="1">
        <f>LOOKUP(laureati_1999_2011_ateneoxgenere[[#This Row],[Enna ]], Comuni!$O$2:$O$8105, Comuni!$H$2:$H$8105)</f>
        <v>29</v>
      </c>
      <c r="J2790" s="1">
        <f>LOOKUP(laureati_1999_2011_ateneoxgenere[[#This Row],[Enna ]], Comuni!$O$2:$O$8105, Comuni!$I$2:$I$8105)</f>
        <v>24</v>
      </c>
      <c r="K2790" t="s">
        <v>7</v>
      </c>
      <c r="L2790">
        <v>916</v>
      </c>
    </row>
    <row r="2791" spans="1:12" x14ac:dyDescent="0.25">
      <c r="A2791">
        <v>2016</v>
      </c>
      <c r="B2791">
        <v>5809</v>
      </c>
      <c r="C2791" s="1" t="s">
        <v>58</v>
      </c>
      <c r="D2791" s="1" t="str">
        <f>LOOKUP(C2791, '2018'!$C$2:$C$181, '2018'!$D$2:$D$181)</f>
        <v xml:space="preserve">Roma </v>
      </c>
      <c r="E2791" s="1">
        <f>LOOKUP(laureati_1999_2011_ateneoxgenere[[#This Row],[Enna ]], Comuni!$O$2:$O$8105, Comuni!$D$2:$D$8105)</f>
        <v>41</v>
      </c>
      <c r="F2791" s="1">
        <f>LOOKUP(laureati_1999_2011_ateneoxgenere[[#This Row],[Enna ]], Comuni!$O$2:$O$8105, Comuni!$E$2:$E$8105)</f>
        <v>54</v>
      </c>
      <c r="G2791" s="1">
        <f>LOOKUP(laureati_1999_2011_ateneoxgenere[[#This Row],[Enna ]], Comuni!$O$2:$O$8105, Comuni!$F$2:$F$8105)</f>
        <v>27</v>
      </c>
      <c r="H2791" s="1">
        <f>LOOKUP(laureati_1999_2011_ateneoxgenere[[#This Row],[Enna ]], Comuni!$O$2:$O$8105, Comuni!$G$2:$G$8105)</f>
        <v>12</v>
      </c>
      <c r="I2791" s="1">
        <f>LOOKUP(laureati_1999_2011_ateneoxgenere[[#This Row],[Enna ]], Comuni!$O$2:$O$8105, Comuni!$H$2:$H$8105)</f>
        <v>29</v>
      </c>
      <c r="J2791" s="1">
        <f>LOOKUP(laureati_1999_2011_ateneoxgenere[[#This Row],[Enna ]], Comuni!$O$2:$O$8105, Comuni!$I$2:$I$8105)</f>
        <v>24</v>
      </c>
      <c r="K2791" t="s">
        <v>7</v>
      </c>
      <c r="L2791">
        <v>85</v>
      </c>
    </row>
    <row r="2792" spans="1:12" x14ac:dyDescent="0.25">
      <c r="A2792">
        <v>2016</v>
      </c>
      <c r="B2792">
        <v>5808</v>
      </c>
      <c r="C2792" s="1" t="s">
        <v>57</v>
      </c>
      <c r="D2792" s="1" t="str">
        <f>LOOKUP(C2792, '2018'!$C$2:$C$181, '2018'!$D$2:$D$181)</f>
        <v xml:space="preserve">Roma </v>
      </c>
      <c r="E2792" s="1">
        <f>LOOKUP(laureati_1999_2011_ateneoxgenere[[#This Row],[Enna ]], Comuni!$O$2:$O$8105, Comuni!$D$2:$D$8105)</f>
        <v>41</v>
      </c>
      <c r="F2792" s="1">
        <f>LOOKUP(laureati_1999_2011_ateneoxgenere[[#This Row],[Enna ]], Comuni!$O$2:$O$8105, Comuni!$E$2:$E$8105)</f>
        <v>54</v>
      </c>
      <c r="G2792" s="1">
        <f>LOOKUP(laureati_1999_2011_ateneoxgenere[[#This Row],[Enna ]], Comuni!$O$2:$O$8105, Comuni!$F$2:$F$8105)</f>
        <v>27</v>
      </c>
      <c r="H2792" s="1">
        <f>LOOKUP(laureati_1999_2011_ateneoxgenere[[#This Row],[Enna ]], Comuni!$O$2:$O$8105, Comuni!$G$2:$G$8105)</f>
        <v>12</v>
      </c>
      <c r="I2792" s="1">
        <f>LOOKUP(laureati_1999_2011_ateneoxgenere[[#This Row],[Enna ]], Comuni!$O$2:$O$8105, Comuni!$H$2:$H$8105)</f>
        <v>29</v>
      </c>
      <c r="J2792" s="1">
        <f>LOOKUP(laureati_1999_2011_ateneoxgenere[[#This Row],[Enna ]], Comuni!$O$2:$O$8105, Comuni!$I$2:$I$8105)</f>
        <v>24</v>
      </c>
      <c r="K2792" t="s">
        <v>7</v>
      </c>
      <c r="L2792">
        <v>148</v>
      </c>
    </row>
    <row r="2793" spans="1:12" x14ac:dyDescent="0.25">
      <c r="A2793">
        <v>2016</v>
      </c>
      <c r="B2793">
        <v>5807</v>
      </c>
      <c r="C2793" s="1" t="s">
        <v>56</v>
      </c>
      <c r="D2793" s="1" t="str">
        <f>LOOKUP(C2793, '2018'!$C$2:$C$181, '2018'!$D$2:$D$181)</f>
        <v xml:space="preserve">Roma </v>
      </c>
      <c r="E2793" s="1">
        <f>LOOKUP(laureati_1999_2011_ateneoxgenere[[#This Row],[Enna ]], Comuni!$O$2:$O$8105, Comuni!$D$2:$D$8105)</f>
        <v>41</v>
      </c>
      <c r="F2793" s="1">
        <f>LOOKUP(laureati_1999_2011_ateneoxgenere[[#This Row],[Enna ]], Comuni!$O$2:$O$8105, Comuni!$E$2:$E$8105)</f>
        <v>54</v>
      </c>
      <c r="G2793" s="1">
        <f>LOOKUP(laureati_1999_2011_ateneoxgenere[[#This Row],[Enna ]], Comuni!$O$2:$O$8105, Comuni!$F$2:$F$8105)</f>
        <v>27</v>
      </c>
      <c r="H2793" s="1">
        <f>LOOKUP(laureati_1999_2011_ateneoxgenere[[#This Row],[Enna ]], Comuni!$O$2:$O$8105, Comuni!$G$2:$G$8105)</f>
        <v>12</v>
      </c>
      <c r="I2793" s="1">
        <f>LOOKUP(laureati_1999_2011_ateneoxgenere[[#This Row],[Enna ]], Comuni!$O$2:$O$8105, Comuni!$H$2:$H$8105)</f>
        <v>29</v>
      </c>
      <c r="J2793" s="1">
        <f>LOOKUP(laureati_1999_2011_ateneoxgenere[[#This Row],[Enna ]], Comuni!$O$2:$O$8105, Comuni!$I$2:$I$8105)</f>
        <v>24</v>
      </c>
      <c r="K2793" t="s">
        <v>7</v>
      </c>
      <c r="L2793">
        <v>2448</v>
      </c>
    </row>
    <row r="2794" spans="1:12" x14ac:dyDescent="0.25">
      <c r="A2794">
        <v>2016</v>
      </c>
      <c r="B2794">
        <v>5806</v>
      </c>
      <c r="C2794" s="1" t="s">
        <v>55</v>
      </c>
      <c r="D2794" s="1" t="str">
        <f>LOOKUP(C2794, '2018'!$C$2:$C$181, '2018'!$D$2:$D$181)</f>
        <v xml:space="preserve">Roma </v>
      </c>
      <c r="E2794" s="1">
        <f>LOOKUP(laureati_1999_2011_ateneoxgenere[[#This Row],[Enna ]], Comuni!$O$2:$O$8105, Comuni!$D$2:$D$8105)</f>
        <v>41</v>
      </c>
      <c r="F2794" s="1">
        <f>LOOKUP(laureati_1999_2011_ateneoxgenere[[#This Row],[Enna ]], Comuni!$O$2:$O$8105, Comuni!$E$2:$E$8105)</f>
        <v>54</v>
      </c>
      <c r="G2794" s="1">
        <f>LOOKUP(laureati_1999_2011_ateneoxgenere[[#This Row],[Enna ]], Comuni!$O$2:$O$8105, Comuni!$F$2:$F$8105)</f>
        <v>27</v>
      </c>
      <c r="H2794" s="1">
        <f>LOOKUP(laureati_1999_2011_ateneoxgenere[[#This Row],[Enna ]], Comuni!$O$2:$O$8105, Comuni!$G$2:$G$8105)</f>
        <v>12</v>
      </c>
      <c r="I2794" s="1">
        <f>LOOKUP(laureati_1999_2011_ateneoxgenere[[#This Row],[Enna ]], Comuni!$O$2:$O$8105, Comuni!$H$2:$H$8105)</f>
        <v>29</v>
      </c>
      <c r="J2794" s="1">
        <f>LOOKUP(laureati_1999_2011_ateneoxgenere[[#This Row],[Enna ]], Comuni!$O$2:$O$8105, Comuni!$I$2:$I$8105)</f>
        <v>24</v>
      </c>
      <c r="K2794" t="s">
        <v>7</v>
      </c>
      <c r="L2794">
        <v>326</v>
      </c>
    </row>
    <row r="2795" spans="1:12" x14ac:dyDescent="0.25">
      <c r="A2795">
        <v>2016</v>
      </c>
      <c r="B2795">
        <v>5805</v>
      </c>
      <c r="C2795" s="1" t="s">
        <v>54</v>
      </c>
      <c r="D2795" s="1" t="str">
        <f>LOOKUP(C2795, '2018'!$C$2:$C$181, '2018'!$D$2:$D$181)</f>
        <v xml:space="preserve">Roma </v>
      </c>
      <c r="E2795" s="1">
        <f>LOOKUP(laureati_1999_2011_ateneoxgenere[[#This Row],[Enna ]], Comuni!$O$2:$O$8105, Comuni!$D$2:$D$8105)</f>
        <v>41</v>
      </c>
      <c r="F2795" s="1">
        <f>LOOKUP(laureati_1999_2011_ateneoxgenere[[#This Row],[Enna ]], Comuni!$O$2:$O$8105, Comuni!$E$2:$E$8105)</f>
        <v>54</v>
      </c>
      <c r="G2795" s="1">
        <f>LOOKUP(laureati_1999_2011_ateneoxgenere[[#This Row],[Enna ]], Comuni!$O$2:$O$8105, Comuni!$F$2:$F$8105)</f>
        <v>27</v>
      </c>
      <c r="H2795" s="1">
        <f>LOOKUP(laureati_1999_2011_ateneoxgenere[[#This Row],[Enna ]], Comuni!$O$2:$O$8105, Comuni!$G$2:$G$8105)</f>
        <v>12</v>
      </c>
      <c r="I2795" s="1">
        <f>LOOKUP(laureati_1999_2011_ateneoxgenere[[#This Row],[Enna ]], Comuni!$O$2:$O$8105, Comuni!$H$2:$H$8105)</f>
        <v>29</v>
      </c>
      <c r="J2795" s="1">
        <f>LOOKUP(laureati_1999_2011_ateneoxgenere[[#This Row],[Enna ]], Comuni!$O$2:$O$8105, Comuni!$I$2:$I$8105)</f>
        <v>24</v>
      </c>
      <c r="K2795" t="s">
        <v>7</v>
      </c>
      <c r="L2795">
        <v>1173</v>
      </c>
    </row>
    <row r="2796" spans="1:12" x14ac:dyDescent="0.25">
      <c r="A2796">
        <v>2016</v>
      </c>
      <c r="B2796">
        <v>9001</v>
      </c>
      <c r="C2796" s="1" t="s">
        <v>94</v>
      </c>
      <c r="D2796" s="1" t="str">
        <f>LOOKUP(C2796, '2018'!$C$2:$C$181, '2018'!$D$2:$D$181)</f>
        <v>Sassari</v>
      </c>
      <c r="E2796" s="1">
        <f>LOOKUP(laureati_1999_2011_ateneoxgenere[[#This Row],[Enna ]], Comuni!$O$2:$O$8105, Comuni!$D$2:$D$8105)</f>
        <v>40</v>
      </c>
      <c r="F2796" s="1">
        <f>LOOKUP(laureati_1999_2011_ateneoxgenere[[#This Row],[Enna ]], Comuni!$O$2:$O$8105, Comuni!$E$2:$E$8105)</f>
        <v>43</v>
      </c>
      <c r="G2796" s="1">
        <f>LOOKUP(laureati_1999_2011_ateneoxgenere[[#This Row],[Enna ]], Comuni!$O$2:$O$8105, Comuni!$F$2:$F$8105)</f>
        <v>45</v>
      </c>
      <c r="H2796" s="1">
        <f>LOOKUP(laureati_1999_2011_ateneoxgenere[[#This Row],[Enna ]], Comuni!$O$2:$O$8105, Comuni!$G$2:$G$8105)</f>
        <v>8</v>
      </c>
      <c r="I2796" s="1">
        <f>LOOKUP(laureati_1999_2011_ateneoxgenere[[#This Row],[Enna ]], Comuni!$O$2:$O$8105, Comuni!$H$2:$H$8105)</f>
        <v>33</v>
      </c>
      <c r="J2796" s="1">
        <f>LOOKUP(laureati_1999_2011_ateneoxgenere[[#This Row],[Enna ]], Comuni!$O$2:$O$8105, Comuni!$I$2:$I$8105)</f>
        <v>38</v>
      </c>
      <c r="K2796" t="s">
        <v>7</v>
      </c>
      <c r="L2796">
        <v>668</v>
      </c>
    </row>
    <row r="2797" spans="1:12" x14ac:dyDescent="0.25">
      <c r="A2797">
        <v>2016</v>
      </c>
      <c r="B2797">
        <v>5816</v>
      </c>
      <c r="C2797" s="1" t="s">
        <v>8325</v>
      </c>
      <c r="D2797" s="1" t="str">
        <f>LOOKUP(C2797, '2018'!$C$2:$C$181, '2018'!$D$2:$D$181)</f>
        <v xml:space="preserve">Roma </v>
      </c>
      <c r="E2797" s="1">
        <f>LOOKUP(laureati_1999_2011_ateneoxgenere[[#This Row],[Enna ]], Comuni!$O$2:$O$8105, Comuni!$D$2:$D$8105)</f>
        <v>41</v>
      </c>
      <c r="F2797" s="1">
        <f>LOOKUP(laureati_1999_2011_ateneoxgenere[[#This Row],[Enna ]], Comuni!$O$2:$O$8105, Comuni!$E$2:$E$8105)</f>
        <v>54</v>
      </c>
      <c r="G2797" s="1">
        <f>LOOKUP(laureati_1999_2011_ateneoxgenere[[#This Row],[Enna ]], Comuni!$O$2:$O$8105, Comuni!$F$2:$F$8105)</f>
        <v>27</v>
      </c>
      <c r="H2797" s="1">
        <f>LOOKUP(laureati_1999_2011_ateneoxgenere[[#This Row],[Enna ]], Comuni!$O$2:$O$8105, Comuni!$G$2:$G$8105)</f>
        <v>12</v>
      </c>
      <c r="I2797" s="1">
        <f>LOOKUP(laureati_1999_2011_ateneoxgenere[[#This Row],[Enna ]], Comuni!$O$2:$O$8105, Comuni!$H$2:$H$8105)</f>
        <v>29</v>
      </c>
      <c r="J2797" s="1">
        <f>LOOKUP(laureati_1999_2011_ateneoxgenere[[#This Row],[Enna ]], Comuni!$O$2:$O$8105, Comuni!$I$2:$I$8105)</f>
        <v>24</v>
      </c>
      <c r="K2797" t="s">
        <v>7</v>
      </c>
      <c r="L2797">
        <v>134</v>
      </c>
    </row>
    <row r="2798" spans="1:12" x14ac:dyDescent="0.25">
      <c r="A2798">
        <v>2016</v>
      </c>
      <c r="B2798">
        <v>7203</v>
      </c>
      <c r="C2798" s="1" t="s">
        <v>83</v>
      </c>
      <c r="D2798" s="1" t="str">
        <f>LOOKUP(C2798, '2018'!$C$2:$C$181, '2018'!$D$2:$D$181)</f>
        <v xml:space="preserve">Casamassima </v>
      </c>
      <c r="E2798" s="1">
        <f>LOOKUP(laureati_1999_2011_ateneoxgenere[[#This Row],[Enna ]], Comuni!$O$2:$O$8105, Comuni!$D$2:$D$8105)</f>
        <v>40</v>
      </c>
      <c r="F2798" s="1">
        <f>LOOKUP(laureati_1999_2011_ateneoxgenere[[#This Row],[Enna ]], Comuni!$O$2:$O$8105, Comuni!$E$2:$E$8105)</f>
        <v>57</v>
      </c>
      <c r="G2798" s="1">
        <f>LOOKUP(laureati_1999_2011_ateneoxgenere[[#This Row],[Enna ]], Comuni!$O$2:$O$8105, Comuni!$F$2:$F$8105)</f>
        <v>22</v>
      </c>
      <c r="H2798" s="1">
        <f>LOOKUP(laureati_1999_2011_ateneoxgenere[[#This Row],[Enna ]], Comuni!$O$2:$O$8105, Comuni!$G$2:$G$8105)</f>
        <v>16</v>
      </c>
      <c r="I2798" s="1">
        <f>LOOKUP(laureati_1999_2011_ateneoxgenere[[#This Row],[Enna ]], Comuni!$O$2:$O$8105, Comuni!$H$2:$H$8105)</f>
        <v>55</v>
      </c>
      <c r="J2798" s="1">
        <f>LOOKUP(laureati_1999_2011_ateneoxgenere[[#This Row],[Enna ]], Comuni!$O$2:$O$8105, Comuni!$I$2:$I$8105)</f>
        <v>7</v>
      </c>
      <c r="K2798" t="s">
        <v>7</v>
      </c>
      <c r="L2798">
        <v>163</v>
      </c>
    </row>
    <row r="2799" spans="1:12" x14ac:dyDescent="0.25">
      <c r="A2799">
        <v>2016</v>
      </c>
      <c r="B2799">
        <v>101</v>
      </c>
      <c r="C2799" s="1" t="s">
        <v>6</v>
      </c>
      <c r="D2799" s="1" t="str">
        <f>LOOKUP(C2799, '2018'!$C$2:$C$181, '2018'!$D$2:$D$181)</f>
        <v>Torino</v>
      </c>
      <c r="E2799" s="1">
        <f>LOOKUP(laureati_1999_2011_ateneoxgenere[[#This Row],[Enna ]], Comuni!$O$2:$O$8105, Comuni!$D$2:$D$8105)</f>
        <v>45</v>
      </c>
      <c r="F2799" s="1">
        <f>LOOKUP(laureati_1999_2011_ateneoxgenere[[#This Row],[Enna ]], Comuni!$O$2:$O$8105, Comuni!$E$2:$E$8105)</f>
        <v>3</v>
      </c>
      <c r="G2799" s="1">
        <f>LOOKUP(laureati_1999_2011_ateneoxgenere[[#This Row],[Enna ]], Comuni!$O$2:$O$8105, Comuni!$F$2:$F$8105)</f>
        <v>58</v>
      </c>
      <c r="H2799" s="1">
        <f>LOOKUP(laureati_1999_2011_ateneoxgenere[[#This Row],[Enna ]], Comuni!$O$2:$O$8105, Comuni!$G$2:$G$8105)</f>
        <v>7</v>
      </c>
      <c r="I2799" s="1">
        <f>LOOKUP(laureati_1999_2011_ateneoxgenere[[#This Row],[Enna ]], Comuni!$O$2:$O$8105, Comuni!$H$2:$H$8105)</f>
        <v>40</v>
      </c>
      <c r="J2799" s="1">
        <f>LOOKUP(laureati_1999_2011_ateneoxgenere[[#This Row],[Enna ]], Comuni!$O$2:$O$8105, Comuni!$I$2:$I$8105)</f>
        <v>56</v>
      </c>
      <c r="K2799" t="s">
        <v>7</v>
      </c>
      <c r="L2799">
        <v>4621</v>
      </c>
    </row>
    <row r="2800" spans="1:12" x14ac:dyDescent="0.25">
      <c r="A2800">
        <v>2016</v>
      </c>
      <c r="B2800">
        <v>8701</v>
      </c>
      <c r="C2800" s="1" t="s">
        <v>93</v>
      </c>
      <c r="D2800" s="1" t="str">
        <f>LOOKUP(C2800, '2018'!$C$2:$C$181, '2018'!$D$2:$D$181)</f>
        <v>Catania</v>
      </c>
      <c r="E2800" s="1">
        <f>LOOKUP(laureati_1999_2011_ateneoxgenere[[#This Row],[Enna ]], Comuni!$O$2:$O$8105, Comuni!$D$2:$D$8105)</f>
        <v>37</v>
      </c>
      <c r="F2800" s="1">
        <f>LOOKUP(laureati_1999_2011_ateneoxgenere[[#This Row],[Enna ]], Comuni!$O$2:$O$8105, Comuni!$E$2:$E$8105)</f>
        <v>30</v>
      </c>
      <c r="G2800" s="1">
        <f>LOOKUP(laureati_1999_2011_ateneoxgenere[[#This Row],[Enna ]], Comuni!$O$2:$O$8105, Comuni!$F$2:$F$8105)</f>
        <v>21</v>
      </c>
      <c r="H2800" s="1">
        <f>LOOKUP(laureati_1999_2011_ateneoxgenere[[#This Row],[Enna ]], Comuni!$O$2:$O$8105, Comuni!$G$2:$G$8105)</f>
        <v>15</v>
      </c>
      <c r="I2800" s="1">
        <f>LOOKUP(laureati_1999_2011_ateneoxgenere[[#This Row],[Enna ]], Comuni!$O$2:$O$8105, Comuni!$H$2:$H$8105)</f>
        <v>5</v>
      </c>
      <c r="J2800" s="1">
        <f>LOOKUP(laureati_1999_2011_ateneoxgenere[[#This Row],[Enna ]], Comuni!$O$2:$O$8105, Comuni!$I$2:$I$8105)</f>
        <v>15</v>
      </c>
      <c r="K2800" t="s">
        <v>7</v>
      </c>
      <c r="L2800">
        <v>2468</v>
      </c>
    </row>
    <row r="2801" spans="1:12" x14ac:dyDescent="0.25">
      <c r="A2801">
        <v>2016</v>
      </c>
      <c r="B2801">
        <v>8601</v>
      </c>
      <c r="C2801" s="1" t="s">
        <v>92</v>
      </c>
      <c r="D2801" s="1" t="s">
        <v>8326</v>
      </c>
      <c r="E2801" s="1">
        <f>LOOKUP(laureati_1999_2011_ateneoxgenere[[#This Row],[Enna ]], Comuni!$O$2:$O$8105, Comuni!$D$2:$D$8105)</f>
        <v>37</v>
      </c>
      <c r="F2801" s="1">
        <f>LOOKUP(laureati_1999_2011_ateneoxgenere[[#This Row],[Enna ]], Comuni!$O$2:$O$8105, Comuni!$E$2:$E$8105)</f>
        <v>34</v>
      </c>
      <c r="G2801" s="1">
        <f>LOOKUP(laureati_1999_2011_ateneoxgenere[[#This Row],[Enna ]], Comuni!$O$2:$O$8105, Comuni!$F$2:$F$8105)</f>
        <v>4</v>
      </c>
      <c r="H2801" s="1">
        <f>LOOKUP(laureati_1999_2011_ateneoxgenere[[#This Row],[Enna ]], Comuni!$O$2:$O$8105, Comuni!$G$2:$G$8105)</f>
        <v>14</v>
      </c>
      <c r="I2801" s="1">
        <f>LOOKUP(laureati_1999_2011_ateneoxgenere[[#This Row],[Enna ]], Comuni!$O$2:$O$8105, Comuni!$H$2:$H$8105)</f>
        <v>16</v>
      </c>
      <c r="J2801" s="1">
        <f>LOOKUP(laureati_1999_2011_ateneoxgenere[[#This Row],[Enna ]], Comuni!$O$2:$O$8105, Comuni!$I$2:$I$8105)</f>
        <v>33</v>
      </c>
      <c r="K2801" t="s">
        <v>7</v>
      </c>
      <c r="L2801">
        <v>395</v>
      </c>
    </row>
    <row r="2802" spans="1:12" x14ac:dyDescent="0.25">
      <c r="A2802">
        <v>2016</v>
      </c>
      <c r="B2802">
        <v>8301</v>
      </c>
      <c r="C2802" s="1" t="s">
        <v>91</v>
      </c>
      <c r="D2802" s="1" t="str">
        <f>LOOKUP(C2802, '2018'!$C$2:$C$181, '2018'!$D$2:$D$181)</f>
        <v>Messina</v>
      </c>
      <c r="E2802" s="1">
        <f>LOOKUP(laureati_1999_2011_ateneoxgenere[[#This Row],[Enna ]], Comuni!$O$2:$O$8105, Comuni!$D$2:$D$8105)</f>
        <v>38</v>
      </c>
      <c r="F2802" s="1">
        <f>LOOKUP(laureati_1999_2011_ateneoxgenere[[#This Row],[Enna ]], Comuni!$O$2:$O$8105, Comuni!$E$2:$E$8105)</f>
        <v>11</v>
      </c>
      <c r="G2802" s="1">
        <f>LOOKUP(laureati_1999_2011_ateneoxgenere[[#This Row],[Enna ]], Comuni!$O$2:$O$8105, Comuni!$F$2:$F$8105)</f>
        <v>36</v>
      </c>
      <c r="H2802" s="1">
        <f>LOOKUP(laureati_1999_2011_ateneoxgenere[[#This Row],[Enna ]], Comuni!$O$2:$O$8105, Comuni!$G$2:$G$8105)</f>
        <v>15</v>
      </c>
      <c r="I2802" s="1">
        <f>LOOKUP(laureati_1999_2011_ateneoxgenere[[#This Row],[Enna ]], Comuni!$O$2:$O$8105, Comuni!$H$2:$H$8105)</f>
        <v>33</v>
      </c>
      <c r="J2802" s="1">
        <f>LOOKUP(laureati_1999_2011_ateneoxgenere[[#This Row],[Enna ]], Comuni!$O$2:$O$8105, Comuni!$I$2:$I$8105)</f>
        <v>14</v>
      </c>
      <c r="K2802" t="s">
        <v>7</v>
      </c>
      <c r="L2802">
        <v>1473</v>
      </c>
    </row>
    <row r="2803" spans="1:12" x14ac:dyDescent="0.25">
      <c r="A2803">
        <v>2016</v>
      </c>
      <c r="B2803">
        <v>8201</v>
      </c>
      <c r="C2803" s="1" t="s">
        <v>90</v>
      </c>
      <c r="D2803" s="1" t="str">
        <f>LOOKUP(C2803, '2018'!$C$2:$C$181, '2018'!$D$2:$D$181)</f>
        <v>Palermo</v>
      </c>
      <c r="E2803" s="1">
        <f>LOOKUP(laureati_1999_2011_ateneoxgenere[[#This Row],[Enna ]], Comuni!$O$2:$O$8105, Comuni!$D$2:$D$8105)</f>
        <v>38</v>
      </c>
      <c r="F2803" s="1">
        <f>LOOKUP(laureati_1999_2011_ateneoxgenere[[#This Row],[Enna ]], Comuni!$O$2:$O$8105, Comuni!$E$2:$E$8105)</f>
        <v>7</v>
      </c>
      <c r="G2803" s="1">
        <f>LOOKUP(laureati_1999_2011_ateneoxgenere[[#This Row],[Enna ]], Comuni!$O$2:$O$8105, Comuni!$F$2:$F$8105)</f>
        <v>0</v>
      </c>
      <c r="H2803" s="1">
        <f>LOOKUP(laureati_1999_2011_ateneoxgenere[[#This Row],[Enna ]], Comuni!$O$2:$O$8105, Comuni!$G$2:$G$8105)</f>
        <v>13</v>
      </c>
      <c r="I2803" s="1">
        <f>LOOKUP(laureati_1999_2011_ateneoxgenere[[#This Row],[Enna ]], Comuni!$O$2:$O$8105, Comuni!$H$2:$H$8105)</f>
        <v>21</v>
      </c>
      <c r="J2803" s="1">
        <f>LOOKUP(laureati_1999_2011_ateneoxgenere[[#This Row],[Enna ]], Comuni!$O$2:$O$8105, Comuni!$I$2:$I$8105)</f>
        <v>43</v>
      </c>
      <c r="K2803" t="s">
        <v>7</v>
      </c>
      <c r="L2803">
        <v>2861</v>
      </c>
    </row>
    <row r="2804" spans="1:12" x14ac:dyDescent="0.25">
      <c r="A2804">
        <v>2016</v>
      </c>
      <c r="B2804">
        <v>8003</v>
      </c>
      <c r="C2804" s="1" t="s">
        <v>89</v>
      </c>
      <c r="D2804" s="1" t="s">
        <v>88</v>
      </c>
      <c r="E2804" s="1">
        <f>LOOKUP(laureati_1999_2011_ateneoxgenere[[#This Row],[Enna ]], Comuni!$O$2:$O$8105, Comuni!$D$2:$D$8105)</f>
        <v>43</v>
      </c>
      <c r="F2804" s="1">
        <f>LOOKUP(laureati_1999_2011_ateneoxgenere[[#This Row],[Enna ]], Comuni!$O$2:$O$8105, Comuni!$E$2:$E$8105)</f>
        <v>41</v>
      </c>
      <c r="G2804" s="1">
        <f>LOOKUP(laureati_1999_2011_ateneoxgenere[[#This Row],[Enna ]], Comuni!$O$2:$O$8105, Comuni!$F$2:$F$8105)</f>
        <v>1</v>
      </c>
      <c r="H2804" s="1">
        <f>LOOKUP(laureati_1999_2011_ateneoxgenere[[#This Row],[Enna ]], Comuni!$O$2:$O$8105, Comuni!$G$2:$G$8105)</f>
        <v>11</v>
      </c>
      <c r="I2804" s="1">
        <f>LOOKUP(laureati_1999_2011_ateneoxgenere[[#This Row],[Enna ]], Comuni!$O$2:$O$8105, Comuni!$H$2:$H$8105)</f>
        <v>32</v>
      </c>
      <c r="J2804" s="1">
        <f>LOOKUP(laureati_1999_2011_ateneoxgenere[[#This Row],[Enna ]], Comuni!$O$2:$O$8105, Comuni!$I$2:$I$8105)</f>
        <v>10</v>
      </c>
      <c r="K2804" t="s">
        <v>7</v>
      </c>
      <c r="L2804">
        <v>31</v>
      </c>
    </row>
    <row r="2805" spans="1:12" x14ac:dyDescent="0.25">
      <c r="A2805">
        <v>2016</v>
      </c>
      <c r="B2805">
        <v>8001</v>
      </c>
      <c r="C2805" s="1" t="s">
        <v>88</v>
      </c>
      <c r="D2805" s="1" t="s">
        <v>88</v>
      </c>
      <c r="E2805" s="1">
        <f>LOOKUP(laureati_1999_2011_ateneoxgenere[[#This Row],[Enna ]], Comuni!$O$2:$O$8105, Comuni!$D$2:$D$8105)</f>
        <v>43</v>
      </c>
      <c r="F2805" s="1">
        <f>LOOKUP(laureati_1999_2011_ateneoxgenere[[#This Row],[Enna ]], Comuni!$O$2:$O$8105, Comuni!$E$2:$E$8105)</f>
        <v>41</v>
      </c>
      <c r="G2805" s="1">
        <f>LOOKUP(laureati_1999_2011_ateneoxgenere[[#This Row],[Enna ]], Comuni!$O$2:$O$8105, Comuni!$F$2:$F$8105)</f>
        <v>1</v>
      </c>
      <c r="H2805" s="1">
        <f>LOOKUP(laureati_1999_2011_ateneoxgenere[[#This Row],[Enna ]], Comuni!$O$2:$O$8105, Comuni!$G$2:$G$8105)</f>
        <v>11</v>
      </c>
      <c r="I2805" s="1">
        <f>LOOKUP(laureati_1999_2011_ateneoxgenere[[#This Row],[Enna ]], Comuni!$O$2:$O$8105, Comuni!$H$2:$H$8105)</f>
        <v>32</v>
      </c>
      <c r="J2805" s="1">
        <f>LOOKUP(laureati_1999_2011_ateneoxgenere[[#This Row],[Enna ]], Comuni!$O$2:$O$8105, Comuni!$I$2:$I$8105)</f>
        <v>10</v>
      </c>
      <c r="K2805" t="s">
        <v>7</v>
      </c>
      <c r="L2805">
        <v>536</v>
      </c>
    </row>
    <row r="2806" spans="1:12" x14ac:dyDescent="0.25">
      <c r="A2806">
        <v>2016</v>
      </c>
      <c r="B2806">
        <v>7901</v>
      </c>
      <c r="C2806" s="1" t="s">
        <v>87</v>
      </c>
      <c r="D2806" s="1" t="str">
        <f>LOOKUP(C2806, '2018'!$C$2:$C$181, '2018'!$D$2:$D$181)</f>
        <v>Catanzaro</v>
      </c>
      <c r="E2806" s="1">
        <f>LOOKUP(laureati_1999_2011_ateneoxgenere[[#This Row],[Enna ]], Comuni!$O$2:$O$8105, Comuni!$D$2:$D$8105)</f>
        <v>38</v>
      </c>
      <c r="F2806" s="1">
        <f>LOOKUP(laureati_1999_2011_ateneoxgenere[[#This Row],[Enna ]], Comuni!$O$2:$O$8105, Comuni!$E$2:$E$8105)</f>
        <v>54</v>
      </c>
      <c r="G2806" s="1">
        <f>LOOKUP(laureati_1999_2011_ateneoxgenere[[#This Row],[Enna ]], Comuni!$O$2:$O$8105, Comuni!$F$2:$F$8105)</f>
        <v>22</v>
      </c>
      <c r="H2806" s="1">
        <f>LOOKUP(laureati_1999_2011_ateneoxgenere[[#This Row],[Enna ]], Comuni!$O$2:$O$8105, Comuni!$G$2:$G$8105)</f>
        <v>16</v>
      </c>
      <c r="I2806" s="1">
        <f>LOOKUP(laureati_1999_2011_ateneoxgenere[[#This Row],[Enna ]], Comuni!$O$2:$O$8105, Comuni!$H$2:$H$8105)</f>
        <v>35</v>
      </c>
      <c r="J2806" s="1">
        <f>LOOKUP(laureati_1999_2011_ateneoxgenere[[#This Row],[Enna ]], Comuni!$O$2:$O$8105, Comuni!$I$2:$I$8105)</f>
        <v>35</v>
      </c>
      <c r="K2806" t="s">
        <v>7</v>
      </c>
      <c r="L2806">
        <v>463</v>
      </c>
    </row>
    <row r="2807" spans="1:12" x14ac:dyDescent="0.25">
      <c r="A2807">
        <v>2016</v>
      </c>
      <c r="B2807">
        <v>7801</v>
      </c>
      <c r="C2807" s="1" t="s">
        <v>86</v>
      </c>
      <c r="D2807" s="1" t="str">
        <f>LOOKUP(C2807, '2018'!$C$2:$C$181, '2018'!$D$2:$D$181)</f>
        <v>Rende</v>
      </c>
      <c r="E2807" s="1">
        <f>LOOKUP(laureati_1999_2011_ateneoxgenere[[#This Row],[Enna ]], Comuni!$O$2:$O$8105, Comuni!$D$2:$D$8105)</f>
        <v>39</v>
      </c>
      <c r="F2807" s="1">
        <f>LOOKUP(laureati_1999_2011_ateneoxgenere[[#This Row],[Enna ]], Comuni!$O$2:$O$8105, Comuni!$E$2:$E$8105)</f>
        <v>20</v>
      </c>
      <c r="G2807" s="1">
        <f>LOOKUP(laureati_1999_2011_ateneoxgenere[[#This Row],[Enna ]], Comuni!$O$2:$O$8105, Comuni!$F$2:$F$8105)</f>
        <v>0</v>
      </c>
      <c r="H2807" s="1">
        <f>LOOKUP(laureati_1999_2011_ateneoxgenere[[#This Row],[Enna ]], Comuni!$O$2:$O$8105, Comuni!$G$2:$G$8105)</f>
        <v>16</v>
      </c>
      <c r="I2807" s="1">
        <f>LOOKUP(laureati_1999_2011_ateneoxgenere[[#This Row],[Enna ]], Comuni!$O$2:$O$8105, Comuni!$H$2:$H$8105)</f>
        <v>10</v>
      </c>
      <c r="J2807" s="1">
        <f>LOOKUP(laureati_1999_2011_ateneoxgenere[[#This Row],[Enna ]], Comuni!$O$2:$O$8105, Comuni!$I$2:$I$8105)</f>
        <v>56</v>
      </c>
      <c r="K2807" t="s">
        <v>7</v>
      </c>
      <c r="L2807">
        <v>1651</v>
      </c>
    </row>
    <row r="2808" spans="1:12" x14ac:dyDescent="0.25">
      <c r="A2808">
        <v>2016</v>
      </c>
      <c r="B2808">
        <v>6306</v>
      </c>
      <c r="C2808" s="1" t="s">
        <v>113</v>
      </c>
      <c r="D2808" s="1" t="str">
        <f>LOOKUP(C2808, '2018'!$C$2:$C$181, '2018'!$D$2:$D$181)</f>
        <v xml:space="preserve">Napoli </v>
      </c>
      <c r="E2808" s="1">
        <f>LOOKUP(laureati_1999_2011_ateneoxgenere[[#This Row],[Enna ]], Comuni!$O$2:$O$8105, Comuni!$D$2:$D$8105)</f>
        <v>40</v>
      </c>
      <c r="F2808" s="1">
        <f>LOOKUP(laureati_1999_2011_ateneoxgenere[[#This Row],[Enna ]], Comuni!$O$2:$O$8105, Comuni!$E$2:$E$8105)</f>
        <v>51</v>
      </c>
      <c r="G2808" s="1">
        <f>LOOKUP(laureati_1999_2011_ateneoxgenere[[#This Row],[Enna ]], Comuni!$O$2:$O$8105, Comuni!$F$2:$F$8105)</f>
        <v>14</v>
      </c>
      <c r="H2808" s="1">
        <f>LOOKUP(laureati_1999_2011_ateneoxgenere[[#This Row],[Enna ]], Comuni!$O$2:$O$8105, Comuni!$G$2:$G$8105)</f>
        <v>14</v>
      </c>
      <c r="I2808" s="1">
        <f>LOOKUP(laureati_1999_2011_ateneoxgenere[[#This Row],[Enna ]], Comuni!$O$2:$O$8105, Comuni!$H$2:$H$8105)</f>
        <v>15</v>
      </c>
      <c r="J2808" s="1">
        <f>LOOKUP(laureati_1999_2011_ateneoxgenere[[#This Row],[Enna ]], Comuni!$O$2:$O$8105, Comuni!$I$2:$I$8105)</f>
        <v>2</v>
      </c>
      <c r="K2808" t="s">
        <v>7</v>
      </c>
      <c r="L2808">
        <v>1886</v>
      </c>
    </row>
    <row r="2809" spans="1:12" x14ac:dyDescent="0.25">
      <c r="A2809">
        <v>2016</v>
      </c>
      <c r="B2809">
        <v>7501</v>
      </c>
      <c r="C2809" s="1" t="s">
        <v>84</v>
      </c>
      <c r="D2809" s="1" t="str">
        <f>LOOKUP(C2809, '2018'!$C$2:$C$181, '2018'!$D$2:$D$181)</f>
        <v>Lecce</v>
      </c>
      <c r="E2809" s="1">
        <f>LOOKUP(laureati_1999_2011_ateneoxgenere[[#This Row],[Enna ]], Comuni!$O$2:$O$8105, Comuni!$D$2:$D$8105)</f>
        <v>40</v>
      </c>
      <c r="F2809" s="1">
        <f>LOOKUP(laureati_1999_2011_ateneoxgenere[[#This Row],[Enna ]], Comuni!$O$2:$O$8105, Comuni!$E$2:$E$8105)</f>
        <v>21</v>
      </c>
      <c r="G2809" s="1">
        <f>LOOKUP(laureati_1999_2011_ateneoxgenere[[#This Row],[Enna ]], Comuni!$O$2:$O$8105, Comuni!$F$2:$F$8105)</f>
        <v>10</v>
      </c>
      <c r="H2809" s="1">
        <f>LOOKUP(laureati_1999_2011_ateneoxgenere[[#This Row],[Enna ]], Comuni!$O$2:$O$8105, Comuni!$G$2:$G$8105)</f>
        <v>18</v>
      </c>
      <c r="I2809" s="1">
        <f>LOOKUP(laureati_1999_2011_ateneoxgenere[[#This Row],[Enna ]], Comuni!$O$2:$O$8105, Comuni!$H$2:$H$8105)</f>
        <v>10</v>
      </c>
      <c r="J2809" s="1">
        <f>LOOKUP(laureati_1999_2011_ateneoxgenere[[#This Row],[Enna ]], Comuni!$O$2:$O$8105, Comuni!$I$2:$I$8105)</f>
        <v>27</v>
      </c>
      <c r="K2809" t="s">
        <v>7</v>
      </c>
      <c r="L2809">
        <v>1081</v>
      </c>
    </row>
    <row r="2810" spans="1:12" x14ac:dyDescent="0.25">
      <c r="A2810">
        <v>2016</v>
      </c>
      <c r="B2810">
        <v>6307</v>
      </c>
      <c r="C2810" s="1" t="s">
        <v>73</v>
      </c>
      <c r="D2810" s="1" t="str">
        <f>LOOKUP(C2810, '2018'!$C$2:$C$181, '2018'!$D$2:$D$181)</f>
        <v xml:space="preserve">Napoli </v>
      </c>
      <c r="E2810" s="1">
        <f>LOOKUP(laureati_1999_2011_ateneoxgenere[[#This Row],[Enna ]], Comuni!$O$2:$O$8105, Comuni!$D$2:$D$8105)</f>
        <v>40</v>
      </c>
      <c r="F2810" s="1">
        <f>LOOKUP(laureati_1999_2011_ateneoxgenere[[#This Row],[Enna ]], Comuni!$O$2:$O$8105, Comuni!$E$2:$E$8105)</f>
        <v>51</v>
      </c>
      <c r="G2810" s="1">
        <f>LOOKUP(laureati_1999_2011_ateneoxgenere[[#This Row],[Enna ]], Comuni!$O$2:$O$8105, Comuni!$F$2:$F$8105)</f>
        <v>14</v>
      </c>
      <c r="H2810" s="1">
        <f>LOOKUP(laureati_1999_2011_ateneoxgenere[[#This Row],[Enna ]], Comuni!$O$2:$O$8105, Comuni!$G$2:$G$8105)</f>
        <v>14</v>
      </c>
      <c r="I2810" s="1">
        <f>LOOKUP(laureati_1999_2011_ateneoxgenere[[#This Row],[Enna ]], Comuni!$O$2:$O$8105, Comuni!$H$2:$H$8105)</f>
        <v>15</v>
      </c>
      <c r="J2810" s="1">
        <f>LOOKUP(laureati_1999_2011_ateneoxgenere[[#This Row],[Enna ]], Comuni!$O$2:$O$8105, Comuni!$I$2:$I$8105)</f>
        <v>2</v>
      </c>
      <c r="K2810" t="s">
        <v>7</v>
      </c>
      <c r="L2810">
        <v>2676</v>
      </c>
    </row>
    <row r="2811" spans="1:12" x14ac:dyDescent="0.25">
      <c r="A2811">
        <v>2016</v>
      </c>
      <c r="B2811">
        <v>7202</v>
      </c>
      <c r="C2811" s="1" t="s">
        <v>82</v>
      </c>
      <c r="D2811" s="1" t="str">
        <f>LOOKUP(C2811, '2018'!$C$2:$C$181, '2018'!$D$2:$D$181)</f>
        <v xml:space="preserve">Bari </v>
      </c>
      <c r="E2811" s="1">
        <f>LOOKUP(laureati_1999_2011_ateneoxgenere[[#This Row],[Enna ]], Comuni!$O$2:$O$8105, Comuni!$D$2:$D$8105)</f>
        <v>41</v>
      </c>
      <c r="F2811" s="1">
        <f>LOOKUP(laureati_1999_2011_ateneoxgenere[[#This Row],[Enna ]], Comuni!$O$2:$O$8105, Comuni!$E$2:$E$8105)</f>
        <v>7</v>
      </c>
      <c r="G2811" s="1">
        <f>LOOKUP(laureati_1999_2011_ateneoxgenere[[#This Row],[Enna ]], Comuni!$O$2:$O$8105, Comuni!$F$2:$F$8105)</f>
        <v>45</v>
      </c>
      <c r="H2811" s="1">
        <f>LOOKUP(laureati_1999_2011_ateneoxgenere[[#This Row],[Enna ]], Comuni!$O$2:$O$8105, Comuni!$G$2:$G$8105)</f>
        <v>16</v>
      </c>
      <c r="I2811" s="1">
        <f>LOOKUP(laureati_1999_2011_ateneoxgenere[[#This Row],[Enna ]], Comuni!$O$2:$O$8105, Comuni!$H$2:$H$8105)</f>
        <v>52</v>
      </c>
      <c r="J2811" s="1">
        <f>LOOKUP(laureati_1999_2011_ateneoxgenere[[#This Row],[Enna ]], Comuni!$O$2:$O$8105, Comuni!$I$2:$I$8105)</f>
        <v>11</v>
      </c>
      <c r="K2811" t="s">
        <v>7</v>
      </c>
      <c r="L2811">
        <v>1346</v>
      </c>
    </row>
    <row r="2812" spans="1:12" x14ac:dyDescent="0.25">
      <c r="A2812">
        <v>2016</v>
      </c>
      <c r="B2812">
        <v>7201</v>
      </c>
      <c r="C2812" s="1" t="s">
        <v>81</v>
      </c>
      <c r="D2812" s="1" t="str">
        <f>LOOKUP(C2812, '2018'!$C$2:$C$181, '2018'!$D$2:$D$181)</f>
        <v>Bari</v>
      </c>
      <c r="E2812" s="1">
        <f>LOOKUP(laureati_1999_2011_ateneoxgenere[[#This Row],[Enna ]], Comuni!$O$2:$O$8105, Comuni!$D$2:$D$8105)</f>
        <v>41</v>
      </c>
      <c r="F2812" s="1">
        <f>LOOKUP(laureati_1999_2011_ateneoxgenere[[#This Row],[Enna ]], Comuni!$O$2:$O$8105, Comuni!$E$2:$E$8105)</f>
        <v>7</v>
      </c>
      <c r="G2812" s="1">
        <f>LOOKUP(laureati_1999_2011_ateneoxgenere[[#This Row],[Enna ]], Comuni!$O$2:$O$8105, Comuni!$F$2:$F$8105)</f>
        <v>45</v>
      </c>
      <c r="H2812" s="1">
        <f>LOOKUP(laureati_1999_2011_ateneoxgenere[[#This Row],[Enna ]], Comuni!$O$2:$O$8105, Comuni!$G$2:$G$8105)</f>
        <v>16</v>
      </c>
      <c r="I2812" s="1">
        <f>LOOKUP(laureati_1999_2011_ateneoxgenere[[#This Row],[Enna ]], Comuni!$O$2:$O$8105, Comuni!$H$2:$H$8105)</f>
        <v>52</v>
      </c>
      <c r="J2812" s="1">
        <f>LOOKUP(laureati_1999_2011_ateneoxgenere[[#This Row],[Enna ]], Comuni!$O$2:$O$8105, Comuni!$I$2:$I$8105)</f>
        <v>11</v>
      </c>
      <c r="K2812" t="s">
        <v>7</v>
      </c>
      <c r="L2812">
        <v>2654</v>
      </c>
    </row>
    <row r="2813" spans="1:12" x14ac:dyDescent="0.25">
      <c r="A2813">
        <v>2016</v>
      </c>
      <c r="B2813">
        <v>7101</v>
      </c>
      <c r="C2813" s="1" t="s">
        <v>80</v>
      </c>
      <c r="D2813" s="1" t="str">
        <f>LOOKUP(C2813, '2018'!$C$2:$C$181, '2018'!$D$2:$D$181)</f>
        <v>Foggia</v>
      </c>
      <c r="E2813" s="1">
        <f>LOOKUP(laureati_1999_2011_ateneoxgenere[[#This Row],[Enna ]], Comuni!$O$2:$O$8105, Comuni!$D$2:$D$8105)</f>
        <v>41</v>
      </c>
      <c r="F2813" s="1">
        <f>LOOKUP(laureati_1999_2011_ateneoxgenere[[#This Row],[Enna ]], Comuni!$O$2:$O$8105, Comuni!$E$2:$E$8105)</f>
        <v>27</v>
      </c>
      <c r="G2813" s="1">
        <f>LOOKUP(laureati_1999_2011_ateneoxgenere[[#This Row],[Enna ]], Comuni!$O$2:$O$8105, Comuni!$F$2:$F$8105)</f>
        <v>54</v>
      </c>
      <c r="H2813" s="1">
        <f>LOOKUP(laureati_1999_2011_ateneoxgenere[[#This Row],[Enna ]], Comuni!$O$2:$O$8105, Comuni!$G$2:$G$8105)</f>
        <v>15</v>
      </c>
      <c r="I2813" s="1">
        <f>LOOKUP(laureati_1999_2011_ateneoxgenere[[#This Row],[Enna ]], Comuni!$O$2:$O$8105, Comuni!$H$2:$H$8105)</f>
        <v>32</v>
      </c>
      <c r="J2813" s="1">
        <f>LOOKUP(laureati_1999_2011_ateneoxgenere[[#This Row],[Enna ]], Comuni!$O$2:$O$8105, Comuni!$I$2:$I$8105)</f>
        <v>42</v>
      </c>
      <c r="K2813" t="s">
        <v>7</v>
      </c>
      <c r="L2813">
        <v>530</v>
      </c>
    </row>
    <row r="2814" spans="1:12" x14ac:dyDescent="0.25">
      <c r="A2814">
        <v>2016</v>
      </c>
      <c r="B2814">
        <v>7001</v>
      </c>
      <c r="C2814" s="1" t="s">
        <v>79</v>
      </c>
      <c r="D2814" s="1" t="str">
        <f>LOOKUP(C2814, '2018'!$C$2:$C$181, '2018'!$D$2:$D$181)</f>
        <v>Campobasso</v>
      </c>
      <c r="E2814" s="1">
        <f>LOOKUP(laureati_1999_2011_ateneoxgenere[[#This Row],[Enna ]], Comuni!$O$2:$O$8105, Comuni!$D$2:$D$8105)</f>
        <v>41</v>
      </c>
      <c r="F2814" s="1">
        <f>LOOKUP(laureati_1999_2011_ateneoxgenere[[#This Row],[Enna ]], Comuni!$O$2:$O$8105, Comuni!$E$2:$E$8105)</f>
        <v>33</v>
      </c>
      <c r="G2814" s="1">
        <f>LOOKUP(laureati_1999_2011_ateneoxgenere[[#This Row],[Enna ]], Comuni!$O$2:$O$8105, Comuni!$F$2:$F$8105)</f>
        <v>36</v>
      </c>
      <c r="H2814" s="1">
        <f>LOOKUP(laureati_1999_2011_ateneoxgenere[[#This Row],[Enna ]], Comuni!$O$2:$O$8105, Comuni!$G$2:$G$8105)</f>
        <v>14</v>
      </c>
      <c r="I2814" s="1">
        <f>LOOKUP(laureati_1999_2011_ateneoxgenere[[#This Row],[Enna ]], Comuni!$O$2:$O$8105, Comuni!$H$2:$H$8105)</f>
        <v>39</v>
      </c>
      <c r="J2814" s="1">
        <f>LOOKUP(laureati_1999_2011_ateneoxgenere[[#This Row],[Enna ]], Comuni!$O$2:$O$8105, Comuni!$I$2:$I$8105)</f>
        <v>37</v>
      </c>
      <c r="K2814" t="s">
        <v>7</v>
      </c>
      <c r="L2814">
        <v>416</v>
      </c>
    </row>
    <row r="2815" spans="1:12" x14ac:dyDescent="0.25">
      <c r="A2815">
        <v>2016</v>
      </c>
      <c r="B2815">
        <v>6902</v>
      </c>
      <c r="C2815" s="1" t="s">
        <v>78</v>
      </c>
      <c r="D2815" s="1" t="str">
        <f>LOOKUP(C2815, '2018'!$C$2:$C$181, '2018'!$D$2:$D$181)</f>
        <v xml:space="preserve">Torino </v>
      </c>
      <c r="E2815" s="1">
        <f>LOOKUP(laureati_1999_2011_ateneoxgenere[[#This Row],[Enna ]], Comuni!$O$2:$O$8105, Comuni!$D$2:$D$8105)</f>
        <v>45</v>
      </c>
      <c r="F2815" s="1">
        <f>LOOKUP(laureati_1999_2011_ateneoxgenere[[#This Row],[Enna ]], Comuni!$O$2:$O$8105, Comuni!$E$2:$E$8105)</f>
        <v>3</v>
      </c>
      <c r="G2815" s="1">
        <f>LOOKUP(laureati_1999_2011_ateneoxgenere[[#This Row],[Enna ]], Comuni!$O$2:$O$8105, Comuni!$F$2:$F$8105)</f>
        <v>58</v>
      </c>
      <c r="H2815" s="1">
        <f>LOOKUP(laureati_1999_2011_ateneoxgenere[[#This Row],[Enna ]], Comuni!$O$2:$O$8105, Comuni!$G$2:$G$8105)</f>
        <v>7</v>
      </c>
      <c r="I2815" s="1">
        <f>LOOKUP(laureati_1999_2011_ateneoxgenere[[#This Row],[Enna ]], Comuni!$O$2:$O$8105, Comuni!$H$2:$H$8105)</f>
        <v>40</v>
      </c>
      <c r="J2815" s="1">
        <f>LOOKUP(laureati_1999_2011_ateneoxgenere[[#This Row],[Enna ]], Comuni!$O$2:$O$8105, Comuni!$I$2:$I$8105)</f>
        <v>56</v>
      </c>
      <c r="K2815" t="s">
        <v>7</v>
      </c>
      <c r="L2815">
        <v>20</v>
      </c>
    </row>
    <row r="2816" spans="1:12" x14ac:dyDescent="0.25">
      <c r="A2816">
        <v>2016</v>
      </c>
      <c r="B2816">
        <v>6901</v>
      </c>
      <c r="C2816" s="1" t="s">
        <v>77</v>
      </c>
      <c r="D2816" s="1" t="str">
        <f>LOOKUP(C2816, '2018'!$C$2:$C$181, '2018'!$D$2:$D$181)</f>
        <v xml:space="preserve">Chieti </v>
      </c>
      <c r="E2816" s="1">
        <f>LOOKUP(laureati_1999_2011_ateneoxgenere[[#This Row],[Enna ]], Comuni!$O$2:$O$8105, Comuni!$D$2:$D$8105)</f>
        <v>42</v>
      </c>
      <c r="F2816" s="1">
        <f>LOOKUP(laureati_1999_2011_ateneoxgenere[[#This Row],[Enna ]], Comuni!$O$2:$O$8105, Comuni!$E$2:$E$8105)</f>
        <v>21</v>
      </c>
      <c r="G2816" s="1">
        <f>LOOKUP(laureati_1999_2011_ateneoxgenere[[#This Row],[Enna ]], Comuni!$O$2:$O$8105, Comuni!$F$2:$F$8105)</f>
        <v>7</v>
      </c>
      <c r="H2816" s="1">
        <f>LOOKUP(laureati_1999_2011_ateneoxgenere[[#This Row],[Enna ]], Comuni!$O$2:$O$8105, Comuni!$G$2:$G$8105)</f>
        <v>14</v>
      </c>
      <c r="I2816" s="1">
        <f>LOOKUP(laureati_1999_2011_ateneoxgenere[[#This Row],[Enna ]], Comuni!$O$2:$O$8105, Comuni!$H$2:$H$8105)</f>
        <v>10</v>
      </c>
      <c r="J2816" s="1">
        <f>LOOKUP(laureati_1999_2011_ateneoxgenere[[#This Row],[Enna ]], Comuni!$O$2:$O$8105, Comuni!$I$2:$I$8105)</f>
        <v>5</v>
      </c>
      <c r="K2816" t="s">
        <v>7</v>
      </c>
      <c r="L2816">
        <v>1600</v>
      </c>
    </row>
    <row r="2817" spans="1:12" x14ac:dyDescent="0.25">
      <c r="A2817">
        <v>2016</v>
      </c>
      <c r="B2817">
        <v>6701</v>
      </c>
      <c r="C2817" s="1" t="s">
        <v>76</v>
      </c>
      <c r="D2817" s="1" t="str">
        <f>LOOKUP(C2817, '2018'!$C$2:$C$181, '2018'!$D$2:$D$181)</f>
        <v>Teramo</v>
      </c>
      <c r="E2817" s="1">
        <f>LOOKUP(laureati_1999_2011_ateneoxgenere[[#This Row],[Enna ]], Comuni!$O$2:$O$8105, Comuni!$D$2:$D$8105)</f>
        <v>42</v>
      </c>
      <c r="F2817" s="1">
        <f>LOOKUP(laureati_1999_2011_ateneoxgenere[[#This Row],[Enna ]], Comuni!$O$2:$O$8105, Comuni!$E$2:$E$8105)</f>
        <v>39</v>
      </c>
      <c r="G2817" s="1">
        <f>LOOKUP(laureati_1999_2011_ateneoxgenere[[#This Row],[Enna ]], Comuni!$O$2:$O$8105, Comuni!$F$2:$F$8105)</f>
        <v>30</v>
      </c>
      <c r="H2817" s="1">
        <f>LOOKUP(laureati_1999_2011_ateneoxgenere[[#This Row],[Enna ]], Comuni!$O$2:$O$8105, Comuni!$G$2:$G$8105)</f>
        <v>13</v>
      </c>
      <c r="I2817" s="1">
        <f>LOOKUP(laureati_1999_2011_ateneoxgenere[[#This Row],[Enna ]], Comuni!$O$2:$O$8105, Comuni!$H$2:$H$8105)</f>
        <v>42</v>
      </c>
      <c r="J2817" s="1">
        <f>LOOKUP(laureati_1999_2011_ateneoxgenere[[#This Row],[Enna ]], Comuni!$O$2:$O$8105, Comuni!$I$2:$I$8105)</f>
        <v>26</v>
      </c>
      <c r="K2817" t="s">
        <v>7</v>
      </c>
      <c r="L2817">
        <v>420</v>
      </c>
    </row>
    <row r="2818" spans="1:12" x14ac:dyDescent="0.25">
      <c r="A2818">
        <v>2016</v>
      </c>
      <c r="B2818">
        <v>6601</v>
      </c>
      <c r="C2818" s="1" t="s">
        <v>75</v>
      </c>
      <c r="D2818" s="1" t="str">
        <f>LOOKUP(C2818, '2018'!$C$2:$C$181, '2018'!$D$2:$D$181)</f>
        <v>L'Aquila</v>
      </c>
      <c r="E2818" s="1">
        <f>LOOKUP(laureati_1999_2011_ateneoxgenere[[#This Row],[Enna ]], Comuni!$O$2:$O$8105, Comuni!$D$2:$D$8105)</f>
        <v>42</v>
      </c>
      <c r="F2818" s="1">
        <f>LOOKUP(laureati_1999_2011_ateneoxgenere[[#This Row],[Enna ]], Comuni!$O$2:$O$8105, Comuni!$E$2:$E$8105)</f>
        <v>21</v>
      </c>
      <c r="G2818" s="1">
        <f>LOOKUP(laureati_1999_2011_ateneoxgenere[[#This Row],[Enna ]], Comuni!$O$2:$O$8105, Comuni!$F$2:$F$8105)</f>
        <v>9</v>
      </c>
      <c r="H2818" s="1">
        <f>LOOKUP(laureati_1999_2011_ateneoxgenere[[#This Row],[Enna ]], Comuni!$O$2:$O$8105, Comuni!$G$2:$G$8105)</f>
        <v>13</v>
      </c>
      <c r="I2818" s="1">
        <f>LOOKUP(laureati_1999_2011_ateneoxgenere[[#This Row],[Enna ]], Comuni!$O$2:$O$8105, Comuni!$H$2:$H$8105)</f>
        <v>23</v>
      </c>
      <c r="J2818" s="1">
        <f>LOOKUP(laureati_1999_2011_ateneoxgenere[[#This Row],[Enna ]], Comuni!$O$2:$O$8105, Comuni!$I$2:$I$8105)</f>
        <v>57</v>
      </c>
      <c r="K2818" t="s">
        <v>7</v>
      </c>
      <c r="L2818">
        <v>1467</v>
      </c>
    </row>
    <row r="2819" spans="1:12" x14ac:dyDescent="0.25">
      <c r="A2819">
        <v>2016</v>
      </c>
      <c r="B2819">
        <v>5801</v>
      </c>
      <c r="C2819" s="1" t="s">
        <v>51</v>
      </c>
      <c r="D2819" s="1" t="str">
        <f>LOOKUP(C2819, '2018'!$C$2:$C$181, '2018'!$D$2:$D$181)</f>
        <v xml:space="preserve">Roma </v>
      </c>
      <c r="E2819" s="1">
        <f>LOOKUP(laureati_1999_2011_ateneoxgenere[[#This Row],[Enna ]], Comuni!$O$2:$O$8105, Comuni!$D$2:$D$8105)</f>
        <v>41</v>
      </c>
      <c r="F2819" s="1">
        <f>LOOKUP(laureati_1999_2011_ateneoxgenere[[#This Row],[Enna ]], Comuni!$O$2:$O$8105, Comuni!$E$2:$E$8105)</f>
        <v>54</v>
      </c>
      <c r="G2819" s="1">
        <f>LOOKUP(laureati_1999_2011_ateneoxgenere[[#This Row],[Enna ]], Comuni!$O$2:$O$8105, Comuni!$F$2:$F$8105)</f>
        <v>27</v>
      </c>
      <c r="H2819" s="1">
        <f>LOOKUP(laureati_1999_2011_ateneoxgenere[[#This Row],[Enna ]], Comuni!$O$2:$O$8105, Comuni!$G$2:$G$8105)</f>
        <v>12</v>
      </c>
      <c r="I2819" s="1">
        <f>LOOKUP(laureati_1999_2011_ateneoxgenere[[#This Row],[Enna ]], Comuni!$O$2:$O$8105, Comuni!$H$2:$H$8105)</f>
        <v>29</v>
      </c>
      <c r="J2819" s="1">
        <f>LOOKUP(laureati_1999_2011_ateneoxgenere[[#This Row],[Enna ]], Comuni!$O$2:$O$8105, Comuni!$I$2:$I$8105)</f>
        <v>24</v>
      </c>
      <c r="K2819" t="s">
        <v>7</v>
      </c>
      <c r="L2819">
        <v>7333</v>
      </c>
    </row>
    <row r="2820" spans="1:12" x14ac:dyDescent="0.25">
      <c r="A2820">
        <v>2016</v>
      </c>
      <c r="B2820">
        <v>7601</v>
      </c>
      <c r="C2820" s="1" t="s">
        <v>85</v>
      </c>
      <c r="D2820" s="1" t="str">
        <f>LOOKUP(C2820, '2018'!$C$2:$C$181, '2018'!$D$2:$D$181)</f>
        <v>Potenza</v>
      </c>
      <c r="E2820" s="1">
        <f>LOOKUP(laureati_1999_2011_ateneoxgenere[[#This Row],[Enna ]], Comuni!$O$2:$O$8105, Comuni!$D$2:$D$8105)</f>
        <v>40</v>
      </c>
      <c r="F2820" s="1">
        <f>LOOKUP(laureati_1999_2011_ateneoxgenere[[#This Row],[Enna ]], Comuni!$O$2:$O$8105, Comuni!$E$2:$E$8105)</f>
        <v>38</v>
      </c>
      <c r="G2820" s="1">
        <f>LOOKUP(laureati_1999_2011_ateneoxgenere[[#This Row],[Enna ]], Comuni!$O$2:$O$8105, Comuni!$F$2:$F$8105)</f>
        <v>20</v>
      </c>
      <c r="H2820" s="1">
        <f>LOOKUP(laureati_1999_2011_ateneoxgenere[[#This Row],[Enna ]], Comuni!$O$2:$O$8105, Comuni!$G$2:$G$8105)</f>
        <v>15</v>
      </c>
      <c r="I2820" s="1">
        <f>LOOKUP(laureati_1999_2011_ateneoxgenere[[#This Row],[Enna ]], Comuni!$O$2:$O$8105, Comuni!$H$2:$H$8105)</f>
        <v>48</v>
      </c>
      <c r="J2820" s="1">
        <f>LOOKUP(laureati_1999_2011_ateneoxgenere[[#This Row],[Enna ]], Comuni!$O$2:$O$8105, Comuni!$I$2:$I$8105)</f>
        <v>12</v>
      </c>
      <c r="K2820" t="s">
        <v>7</v>
      </c>
      <c r="L2820">
        <v>372</v>
      </c>
    </row>
    <row r="2821" spans="1:12" x14ac:dyDescent="0.25">
      <c r="A2821">
        <v>2016</v>
      </c>
      <c r="B2821">
        <v>1502</v>
      </c>
      <c r="C2821" s="1" t="s">
        <v>17</v>
      </c>
      <c r="D2821" s="1" t="str">
        <f>LOOKUP(C2821, '2018'!$C$2:$C$181, '2018'!$D$2:$D$181)</f>
        <v xml:space="preserve">Milano </v>
      </c>
      <c r="E2821" s="1">
        <f>LOOKUP(laureati_1999_2011_ateneoxgenere[[#This Row],[Enna ]], Comuni!$O$2:$O$8105, Comuni!$D$2:$D$8105)</f>
        <v>45</v>
      </c>
      <c r="F2821" s="1">
        <f>LOOKUP(laureati_1999_2011_ateneoxgenere[[#This Row],[Enna ]], Comuni!$O$2:$O$8105, Comuni!$E$2:$E$8105)</f>
        <v>27</v>
      </c>
      <c r="G2821" s="1">
        <f>LOOKUP(laureati_1999_2011_ateneoxgenere[[#This Row],[Enna ]], Comuni!$O$2:$O$8105, Comuni!$F$2:$F$8105)</f>
        <v>57</v>
      </c>
      <c r="H2821" s="1">
        <f>LOOKUP(laureati_1999_2011_ateneoxgenere[[#This Row],[Enna ]], Comuni!$O$2:$O$8105, Comuni!$G$2:$G$8105)</f>
        <v>9</v>
      </c>
      <c r="I2821" s="1">
        <f>LOOKUP(laureati_1999_2011_ateneoxgenere[[#This Row],[Enna ]], Comuni!$O$2:$O$8105, Comuni!$H$2:$H$8105)</f>
        <v>11</v>
      </c>
      <c r="J2821" s="1">
        <f>LOOKUP(laureati_1999_2011_ateneoxgenere[[#This Row],[Enna ]], Comuni!$O$2:$O$8105, Comuni!$I$2:$I$8105)</f>
        <v>24</v>
      </c>
      <c r="K2821" t="s">
        <v>7</v>
      </c>
      <c r="L2821">
        <v>6683</v>
      </c>
    </row>
    <row r="2822" spans="1:12" x14ac:dyDescent="0.25">
      <c r="A2822">
        <v>2016</v>
      </c>
      <c r="B2822">
        <v>2101</v>
      </c>
      <c r="C2822" s="1" t="s">
        <v>27</v>
      </c>
      <c r="D2822" s="1" t="str">
        <f>LOOKUP(C2822, '2018'!$C$2:$C$181, '2018'!$D$2:$D$181)</f>
        <v>Bolzano</v>
      </c>
      <c r="E2822" s="1">
        <f>LOOKUP(laureati_1999_2011_ateneoxgenere[[#This Row],[Enna ]], Comuni!$O$2:$O$8105, Comuni!$D$2:$D$8105)</f>
        <v>46</v>
      </c>
      <c r="F2822" s="1">
        <f>LOOKUP(laureati_1999_2011_ateneoxgenere[[#This Row],[Enna ]], Comuni!$O$2:$O$8105, Comuni!$E$2:$E$8105)</f>
        <v>29</v>
      </c>
      <c r="G2822" s="1">
        <f>LOOKUP(laureati_1999_2011_ateneoxgenere[[#This Row],[Enna ]], Comuni!$O$2:$O$8105, Comuni!$F$2:$F$8105)</f>
        <v>56</v>
      </c>
      <c r="H2822" s="1">
        <f>LOOKUP(laureati_1999_2011_ateneoxgenere[[#This Row],[Enna ]], Comuni!$O$2:$O$8105, Comuni!$G$2:$G$8105)</f>
        <v>11</v>
      </c>
      <c r="I2822" s="1">
        <f>LOOKUP(laureati_1999_2011_ateneoxgenere[[#This Row],[Enna ]], Comuni!$O$2:$O$8105, Comuni!$H$2:$H$8105)</f>
        <v>21</v>
      </c>
      <c r="J2822" s="1">
        <f>LOOKUP(laureati_1999_2011_ateneoxgenere[[#This Row],[Enna ]], Comuni!$O$2:$O$8105, Comuni!$I$2:$I$8105)</f>
        <v>15</v>
      </c>
      <c r="K2822" t="s">
        <v>7</v>
      </c>
      <c r="L2822">
        <v>158</v>
      </c>
    </row>
    <row r="2823" spans="1:12" x14ac:dyDescent="0.25">
      <c r="A2823">
        <v>2016</v>
      </c>
      <c r="B2823">
        <v>1801</v>
      </c>
      <c r="C2823" s="1" t="s">
        <v>26</v>
      </c>
      <c r="D2823" s="1" t="str">
        <f>LOOKUP(C2823, '2018'!$C$2:$C$181, '2018'!$D$2:$D$181)</f>
        <v>Pavia</v>
      </c>
      <c r="E2823" s="1">
        <f>LOOKUP(laureati_1999_2011_ateneoxgenere[[#This Row],[Enna ]], Comuni!$O$2:$O$8105, Comuni!$D$2:$D$8105)</f>
        <v>45</v>
      </c>
      <c r="F2823" s="1">
        <f>LOOKUP(laureati_1999_2011_ateneoxgenere[[#This Row],[Enna ]], Comuni!$O$2:$O$8105, Comuni!$E$2:$E$8105)</f>
        <v>11</v>
      </c>
      <c r="G2823" s="1">
        <f>LOOKUP(laureati_1999_2011_ateneoxgenere[[#This Row],[Enna ]], Comuni!$O$2:$O$8105, Comuni!$F$2:$F$8105)</f>
        <v>13</v>
      </c>
      <c r="H2823" s="1">
        <f>LOOKUP(laureati_1999_2011_ateneoxgenere[[#This Row],[Enna ]], Comuni!$O$2:$O$8105, Comuni!$G$2:$G$8105)</f>
        <v>9</v>
      </c>
      <c r="I2823" s="1">
        <f>LOOKUP(laureati_1999_2011_ateneoxgenere[[#This Row],[Enna ]], Comuni!$O$2:$O$8105, Comuni!$H$2:$H$8105)</f>
        <v>9</v>
      </c>
      <c r="J2823" s="1">
        <f>LOOKUP(laureati_1999_2011_ateneoxgenere[[#This Row],[Enna ]], Comuni!$O$2:$O$8105, Comuni!$I$2:$I$8105)</f>
        <v>17</v>
      </c>
      <c r="K2823" t="s">
        <v>7</v>
      </c>
      <c r="L2823">
        <v>1878</v>
      </c>
    </row>
    <row r="2824" spans="1:12" x14ac:dyDescent="0.25">
      <c r="A2824">
        <v>2016</v>
      </c>
      <c r="B2824">
        <v>1701</v>
      </c>
      <c r="C2824" s="1" t="s">
        <v>25</v>
      </c>
      <c r="D2824" s="1" t="str">
        <f>LOOKUP(C2824, '2018'!$C$2:$C$181, '2018'!$D$2:$D$181)</f>
        <v>Brescia</v>
      </c>
      <c r="E2824" s="1">
        <f>LOOKUP(laureati_1999_2011_ateneoxgenere[[#This Row],[Enna ]], Comuni!$O$2:$O$8105, Comuni!$D$2:$D$8105)</f>
        <v>45</v>
      </c>
      <c r="F2824" s="1">
        <f>LOOKUP(laureati_1999_2011_ateneoxgenere[[#This Row],[Enna ]], Comuni!$O$2:$O$8105, Comuni!$E$2:$E$8105)</f>
        <v>32</v>
      </c>
      <c r="G2824" s="1">
        <f>LOOKUP(laureati_1999_2011_ateneoxgenere[[#This Row],[Enna ]], Comuni!$O$2:$O$8105, Comuni!$F$2:$F$8105)</f>
        <v>27</v>
      </c>
      <c r="H2824" s="1">
        <f>LOOKUP(laureati_1999_2011_ateneoxgenere[[#This Row],[Enna ]], Comuni!$O$2:$O$8105, Comuni!$G$2:$G$8105)</f>
        <v>10</v>
      </c>
      <c r="I2824" s="1">
        <f>LOOKUP(laureati_1999_2011_ateneoxgenere[[#This Row],[Enna ]], Comuni!$O$2:$O$8105, Comuni!$H$2:$H$8105)</f>
        <v>13</v>
      </c>
      <c r="J2824" s="1">
        <f>LOOKUP(laureati_1999_2011_ateneoxgenere[[#This Row],[Enna ]], Comuni!$O$2:$O$8105, Comuni!$I$2:$I$8105)</f>
        <v>14</v>
      </c>
      <c r="K2824" t="s">
        <v>7</v>
      </c>
      <c r="L2824">
        <v>1277</v>
      </c>
    </row>
    <row r="2825" spans="1:12" x14ac:dyDescent="0.25">
      <c r="A2825">
        <v>2016</v>
      </c>
      <c r="B2825">
        <v>1601</v>
      </c>
      <c r="C2825" s="1" t="s">
        <v>24</v>
      </c>
      <c r="D2825" s="1" t="str">
        <f>LOOKUP(C2825, '2018'!$C$2:$C$181, '2018'!$D$2:$D$181)</f>
        <v>Bergamo</v>
      </c>
      <c r="E2825" s="1">
        <f>LOOKUP(laureati_1999_2011_ateneoxgenere[[#This Row],[Enna ]], Comuni!$O$2:$O$8105, Comuni!$D$2:$D$8105)</f>
        <v>45</v>
      </c>
      <c r="F2825" s="1">
        <f>LOOKUP(laureati_1999_2011_ateneoxgenere[[#This Row],[Enna ]], Comuni!$O$2:$O$8105, Comuni!$E$2:$E$8105)</f>
        <v>42</v>
      </c>
      <c r="G2825" s="1">
        <f>LOOKUP(laureati_1999_2011_ateneoxgenere[[#This Row],[Enna ]], Comuni!$O$2:$O$8105, Comuni!$F$2:$F$8105)</f>
        <v>1</v>
      </c>
      <c r="H2825" s="1">
        <f>LOOKUP(laureati_1999_2011_ateneoxgenere[[#This Row],[Enna ]], Comuni!$O$2:$O$8105, Comuni!$G$2:$G$8105)</f>
        <v>9</v>
      </c>
      <c r="I2825" s="1">
        <f>LOOKUP(laureati_1999_2011_ateneoxgenere[[#This Row],[Enna ]], Comuni!$O$2:$O$8105, Comuni!$H$2:$H$8105)</f>
        <v>40</v>
      </c>
      <c r="J2825" s="1">
        <f>LOOKUP(laureati_1999_2011_ateneoxgenere[[#This Row],[Enna ]], Comuni!$O$2:$O$8105, Comuni!$I$2:$I$8105)</f>
        <v>8</v>
      </c>
      <c r="K2825" t="s">
        <v>7</v>
      </c>
      <c r="L2825">
        <v>1049</v>
      </c>
    </row>
    <row r="2826" spans="1:12" x14ac:dyDescent="0.25">
      <c r="A2826">
        <v>2016</v>
      </c>
      <c r="B2826">
        <v>1510</v>
      </c>
      <c r="C2826" s="1" t="s">
        <v>23</v>
      </c>
      <c r="D2826" s="1" t="str">
        <f>LOOKUP(C2826, '2018'!$C$2:$C$181, '2018'!$D$2:$D$181)</f>
        <v xml:space="preserve">Rozzano </v>
      </c>
      <c r="E2826" s="1">
        <f>LOOKUP(laureati_1999_2011_ateneoxgenere[[#This Row],[Enna ]], Comuni!$O$2:$O$8105, Comuni!$D$2:$D$8105)</f>
        <v>45</v>
      </c>
      <c r="F2826" s="1">
        <f>LOOKUP(laureati_1999_2011_ateneoxgenere[[#This Row],[Enna ]], Comuni!$O$2:$O$8105, Comuni!$E$2:$E$8105)</f>
        <v>22</v>
      </c>
      <c r="G2826" s="1">
        <f>LOOKUP(laureati_1999_2011_ateneoxgenere[[#This Row],[Enna ]], Comuni!$O$2:$O$8105, Comuni!$F$2:$F$8105)</f>
        <v>37</v>
      </c>
      <c r="H2826" s="1">
        <f>LOOKUP(laureati_1999_2011_ateneoxgenere[[#This Row],[Enna ]], Comuni!$O$2:$O$8105, Comuni!$G$2:$G$8105)</f>
        <v>9</v>
      </c>
      <c r="I2826" s="1">
        <f>LOOKUP(laureati_1999_2011_ateneoxgenere[[#This Row],[Enna ]], Comuni!$O$2:$O$8105, Comuni!$H$2:$H$8105)</f>
        <v>8</v>
      </c>
      <c r="J2826" s="1">
        <f>LOOKUP(laureati_1999_2011_ateneoxgenere[[#This Row],[Enna ]], Comuni!$O$2:$O$8105, Comuni!$I$2:$I$8105)</f>
        <v>47</v>
      </c>
      <c r="K2826" t="s">
        <v>7</v>
      </c>
      <c r="L2826">
        <v>3</v>
      </c>
    </row>
    <row r="2827" spans="1:12" x14ac:dyDescent="0.25">
      <c r="A2827">
        <v>2016</v>
      </c>
      <c r="B2827">
        <v>1509</v>
      </c>
      <c r="C2827" s="1" t="s">
        <v>22</v>
      </c>
      <c r="D2827" s="1" t="str">
        <f>LOOKUP(C2827, '2018'!$C$2:$C$181, '2018'!$D$2:$D$181)</f>
        <v xml:space="preserve">Milano </v>
      </c>
      <c r="E2827" s="1">
        <f>LOOKUP(laureati_1999_2011_ateneoxgenere[[#This Row],[Enna ]], Comuni!$O$2:$O$8105, Comuni!$D$2:$D$8105)</f>
        <v>45</v>
      </c>
      <c r="F2827" s="1">
        <f>LOOKUP(laureati_1999_2011_ateneoxgenere[[#This Row],[Enna ]], Comuni!$O$2:$O$8105, Comuni!$E$2:$E$8105)</f>
        <v>27</v>
      </c>
      <c r="G2827" s="1">
        <f>LOOKUP(laureati_1999_2011_ateneoxgenere[[#This Row],[Enna ]], Comuni!$O$2:$O$8105, Comuni!$F$2:$F$8105)</f>
        <v>57</v>
      </c>
      <c r="H2827" s="1">
        <f>LOOKUP(laureati_1999_2011_ateneoxgenere[[#This Row],[Enna ]], Comuni!$O$2:$O$8105, Comuni!$G$2:$G$8105)</f>
        <v>9</v>
      </c>
      <c r="I2827" s="1">
        <f>LOOKUP(laureati_1999_2011_ateneoxgenere[[#This Row],[Enna ]], Comuni!$O$2:$O$8105, Comuni!$H$2:$H$8105)</f>
        <v>11</v>
      </c>
      <c r="J2827" s="1">
        <f>LOOKUP(laureati_1999_2011_ateneoxgenere[[#This Row],[Enna ]], Comuni!$O$2:$O$8105, Comuni!$I$2:$I$8105)</f>
        <v>24</v>
      </c>
      <c r="K2827" t="s">
        <v>7</v>
      </c>
      <c r="L2827">
        <v>2414</v>
      </c>
    </row>
    <row r="2828" spans="1:12" x14ac:dyDescent="0.25">
      <c r="A2828">
        <v>2016</v>
      </c>
      <c r="B2828">
        <v>1508</v>
      </c>
      <c r="C2828" s="1" t="s">
        <v>21</v>
      </c>
      <c r="D2828" s="1" t="str">
        <f>LOOKUP(C2828, '2018'!$C$2:$C$181, '2018'!$D$2:$D$181)</f>
        <v xml:space="preserve">Milano </v>
      </c>
      <c r="E2828" s="1">
        <f>LOOKUP(laureati_1999_2011_ateneoxgenere[[#This Row],[Enna ]], Comuni!$O$2:$O$8105, Comuni!$D$2:$D$8105)</f>
        <v>45</v>
      </c>
      <c r="F2828" s="1">
        <f>LOOKUP(laureati_1999_2011_ateneoxgenere[[#This Row],[Enna ]], Comuni!$O$2:$O$8105, Comuni!$E$2:$E$8105)</f>
        <v>27</v>
      </c>
      <c r="G2828" s="1">
        <f>LOOKUP(laureati_1999_2011_ateneoxgenere[[#This Row],[Enna ]], Comuni!$O$2:$O$8105, Comuni!$F$2:$F$8105)</f>
        <v>57</v>
      </c>
      <c r="H2828" s="1">
        <f>LOOKUP(laureati_1999_2011_ateneoxgenere[[#This Row],[Enna ]], Comuni!$O$2:$O$8105, Comuni!$G$2:$G$8105)</f>
        <v>9</v>
      </c>
      <c r="I2828" s="1">
        <f>LOOKUP(laureati_1999_2011_ateneoxgenere[[#This Row],[Enna ]], Comuni!$O$2:$O$8105, Comuni!$H$2:$H$8105)</f>
        <v>11</v>
      </c>
      <c r="J2828" s="1">
        <f>LOOKUP(laureati_1999_2011_ateneoxgenere[[#This Row],[Enna ]], Comuni!$O$2:$O$8105, Comuni!$I$2:$I$8105)</f>
        <v>24</v>
      </c>
      <c r="K2828" t="s">
        <v>7</v>
      </c>
      <c r="L2828">
        <v>167</v>
      </c>
    </row>
    <row r="2829" spans="1:12" x14ac:dyDescent="0.25">
      <c r="A2829">
        <v>2016</v>
      </c>
      <c r="B2829">
        <v>1505</v>
      </c>
      <c r="C2829" s="1" t="s">
        <v>20</v>
      </c>
      <c r="D2829" s="1" t="str">
        <f>LOOKUP(C2829, '2018'!$C$2:$C$181, '2018'!$D$2:$D$181)</f>
        <v xml:space="preserve">Milano </v>
      </c>
      <c r="E2829" s="1">
        <f>LOOKUP(laureati_1999_2011_ateneoxgenere[[#This Row],[Enna ]], Comuni!$O$2:$O$8105, Comuni!$D$2:$D$8105)</f>
        <v>45</v>
      </c>
      <c r="F2829" s="1">
        <f>LOOKUP(laureati_1999_2011_ateneoxgenere[[#This Row],[Enna ]], Comuni!$O$2:$O$8105, Comuni!$E$2:$E$8105)</f>
        <v>27</v>
      </c>
      <c r="G2829" s="1">
        <f>LOOKUP(laureati_1999_2011_ateneoxgenere[[#This Row],[Enna ]], Comuni!$O$2:$O$8105, Comuni!$F$2:$F$8105)</f>
        <v>57</v>
      </c>
      <c r="H2829" s="1">
        <f>LOOKUP(laureati_1999_2011_ateneoxgenere[[#This Row],[Enna ]], Comuni!$O$2:$O$8105, Comuni!$G$2:$G$8105)</f>
        <v>9</v>
      </c>
      <c r="I2829" s="1">
        <f>LOOKUP(laureati_1999_2011_ateneoxgenere[[#This Row],[Enna ]], Comuni!$O$2:$O$8105, Comuni!$H$2:$H$8105)</f>
        <v>11</v>
      </c>
      <c r="J2829" s="1">
        <f>LOOKUP(laureati_1999_2011_ateneoxgenere[[#This Row],[Enna ]], Comuni!$O$2:$O$8105, Comuni!$I$2:$I$8105)</f>
        <v>24</v>
      </c>
      <c r="K2829" t="s">
        <v>7</v>
      </c>
      <c r="L2829">
        <v>325</v>
      </c>
    </row>
    <row r="2830" spans="1:12" x14ac:dyDescent="0.25">
      <c r="A2830">
        <v>2016</v>
      </c>
      <c r="B2830">
        <v>5803</v>
      </c>
      <c r="C2830" s="1" t="s">
        <v>53</v>
      </c>
      <c r="D2830" s="1" t="str">
        <f>LOOKUP(C2830, '2018'!$C$2:$C$181, '2018'!$D$2:$D$181)</f>
        <v xml:space="preserve">Roma </v>
      </c>
      <c r="E2830" s="1">
        <f>LOOKUP(laureati_1999_2011_ateneoxgenere[[#This Row],[Enna ]], Comuni!$O$2:$O$8105, Comuni!$D$2:$D$8105)</f>
        <v>41</v>
      </c>
      <c r="F2830" s="1">
        <f>LOOKUP(laureati_1999_2011_ateneoxgenere[[#This Row],[Enna ]], Comuni!$O$2:$O$8105, Comuni!$E$2:$E$8105)</f>
        <v>54</v>
      </c>
      <c r="G2830" s="1">
        <f>LOOKUP(laureati_1999_2011_ateneoxgenere[[#This Row],[Enna ]], Comuni!$O$2:$O$8105, Comuni!$F$2:$F$8105)</f>
        <v>27</v>
      </c>
      <c r="H2830" s="1">
        <f>LOOKUP(laureati_1999_2011_ateneoxgenere[[#This Row],[Enna ]], Comuni!$O$2:$O$8105, Comuni!$G$2:$G$8105)</f>
        <v>12</v>
      </c>
      <c r="I2830" s="1">
        <f>LOOKUP(laureati_1999_2011_ateneoxgenere[[#This Row],[Enna ]], Comuni!$O$2:$O$8105, Comuni!$H$2:$H$8105)</f>
        <v>29</v>
      </c>
      <c r="J2830" s="1">
        <f>LOOKUP(laureati_1999_2011_ateneoxgenere[[#This Row],[Enna ]], Comuni!$O$2:$O$8105, Comuni!$I$2:$I$8105)</f>
        <v>24</v>
      </c>
      <c r="K2830" t="s">
        <v>7</v>
      </c>
      <c r="L2830">
        <v>359</v>
      </c>
    </row>
    <row r="2831" spans="1:12" x14ac:dyDescent="0.25">
      <c r="A2831">
        <v>2016</v>
      </c>
      <c r="B2831">
        <v>1503</v>
      </c>
      <c r="C2831" s="1" t="s">
        <v>18</v>
      </c>
      <c r="D2831" s="1" t="str">
        <f>LOOKUP(C2831, '2018'!$C$2:$C$181, '2018'!$D$2:$D$181)</f>
        <v xml:space="preserve">Milano </v>
      </c>
      <c r="E2831" s="1">
        <f>LOOKUP(laureati_1999_2011_ateneoxgenere[[#This Row],[Enna ]], Comuni!$O$2:$O$8105, Comuni!$D$2:$D$8105)</f>
        <v>45</v>
      </c>
      <c r="F2831" s="1">
        <f>LOOKUP(laureati_1999_2011_ateneoxgenere[[#This Row],[Enna ]], Comuni!$O$2:$O$8105, Comuni!$E$2:$E$8105)</f>
        <v>27</v>
      </c>
      <c r="G2831" s="1">
        <f>LOOKUP(laureati_1999_2011_ateneoxgenere[[#This Row],[Enna ]], Comuni!$O$2:$O$8105, Comuni!$F$2:$F$8105)</f>
        <v>57</v>
      </c>
      <c r="H2831" s="1">
        <f>LOOKUP(laureati_1999_2011_ateneoxgenere[[#This Row],[Enna ]], Comuni!$O$2:$O$8105, Comuni!$G$2:$G$8105)</f>
        <v>9</v>
      </c>
      <c r="I2831" s="1">
        <f>LOOKUP(laureati_1999_2011_ateneoxgenere[[#This Row],[Enna ]], Comuni!$O$2:$O$8105, Comuni!$H$2:$H$8105)</f>
        <v>11</v>
      </c>
      <c r="J2831" s="1">
        <f>LOOKUP(laureati_1999_2011_ateneoxgenere[[#This Row],[Enna ]], Comuni!$O$2:$O$8105, Comuni!$I$2:$I$8105)</f>
        <v>24</v>
      </c>
      <c r="K2831" t="s">
        <v>7</v>
      </c>
      <c r="L2831">
        <v>2354</v>
      </c>
    </row>
    <row r="2832" spans="1:12" x14ac:dyDescent="0.25">
      <c r="A2832">
        <v>2016</v>
      </c>
      <c r="B2832">
        <v>2701</v>
      </c>
      <c r="C2832" s="1" t="s">
        <v>8323</v>
      </c>
      <c r="D2832" s="1" t="str">
        <f>LOOKUP(C2832, '2018'!$C$2:$C$181, '2018'!$D$2:$D$181)</f>
        <v xml:space="preserve">Venezia </v>
      </c>
      <c r="E2832" s="1">
        <f>LOOKUP(laureati_1999_2011_ateneoxgenere[[#This Row],[Enna ]], Comuni!$O$2:$O$8105, Comuni!$D$2:$D$8105)</f>
        <v>45</v>
      </c>
      <c r="F2832" s="1">
        <f>LOOKUP(laureati_1999_2011_ateneoxgenere[[#This Row],[Enna ]], Comuni!$O$2:$O$8105, Comuni!$E$2:$E$8105)</f>
        <v>26</v>
      </c>
      <c r="G2832" s="1">
        <f>LOOKUP(laureati_1999_2011_ateneoxgenere[[#This Row],[Enna ]], Comuni!$O$2:$O$8105, Comuni!$F$2:$F$8105)</f>
        <v>17</v>
      </c>
      <c r="H2832" s="1">
        <f>LOOKUP(laureati_1999_2011_ateneoxgenere[[#This Row],[Enna ]], Comuni!$O$2:$O$8105, Comuni!$G$2:$G$8105)</f>
        <v>12</v>
      </c>
      <c r="I2832" s="1">
        <f>LOOKUP(laureati_1999_2011_ateneoxgenere[[#This Row],[Enna ]], Comuni!$O$2:$O$8105, Comuni!$H$2:$H$8105)</f>
        <v>19</v>
      </c>
      <c r="J2832" s="1">
        <f>LOOKUP(laureati_1999_2011_ateneoxgenere[[#This Row],[Enna ]], Comuni!$O$2:$O$8105, Comuni!$I$2:$I$8105)</f>
        <v>39</v>
      </c>
      <c r="K2832" t="s">
        <v>7</v>
      </c>
      <c r="L2832">
        <v>1554</v>
      </c>
    </row>
    <row r="2833" spans="1:12" x14ac:dyDescent="0.25">
      <c r="A2833">
        <v>2016</v>
      </c>
      <c r="B2833">
        <v>1501</v>
      </c>
      <c r="C2833" s="1" t="s">
        <v>16</v>
      </c>
      <c r="D2833" s="1" t="str">
        <f>LOOKUP(C2833, '2018'!$C$2:$C$181, '2018'!$D$2:$D$181)</f>
        <v>Milano</v>
      </c>
      <c r="E2833" s="1">
        <f>LOOKUP(laureati_1999_2011_ateneoxgenere[[#This Row],[Enna ]], Comuni!$O$2:$O$8105, Comuni!$D$2:$D$8105)</f>
        <v>45</v>
      </c>
      <c r="F2833" s="1">
        <f>LOOKUP(laureati_1999_2011_ateneoxgenere[[#This Row],[Enna ]], Comuni!$O$2:$O$8105, Comuni!$E$2:$E$8105)</f>
        <v>27</v>
      </c>
      <c r="G2833" s="1">
        <f>LOOKUP(laureati_1999_2011_ateneoxgenere[[#This Row],[Enna ]], Comuni!$O$2:$O$8105, Comuni!$F$2:$F$8105)</f>
        <v>57</v>
      </c>
      <c r="H2833" s="1">
        <f>LOOKUP(laureati_1999_2011_ateneoxgenere[[#This Row],[Enna ]], Comuni!$O$2:$O$8105, Comuni!$G$2:$G$8105)</f>
        <v>9</v>
      </c>
      <c r="I2833" s="1">
        <f>LOOKUP(laureati_1999_2011_ateneoxgenere[[#This Row],[Enna ]], Comuni!$O$2:$O$8105, Comuni!$H$2:$H$8105)</f>
        <v>11</v>
      </c>
      <c r="J2833" s="1">
        <f>LOOKUP(laureati_1999_2011_ateneoxgenere[[#This Row],[Enna ]], Comuni!$O$2:$O$8105, Comuni!$I$2:$I$8105)</f>
        <v>24</v>
      </c>
      <c r="K2833" t="s">
        <v>7</v>
      </c>
      <c r="L2833">
        <v>4445</v>
      </c>
    </row>
    <row r="2834" spans="1:12" x14ac:dyDescent="0.25">
      <c r="A2834">
        <v>2016</v>
      </c>
      <c r="B2834">
        <v>1301</v>
      </c>
      <c r="C2834" s="1" t="s">
        <v>15</v>
      </c>
      <c r="D2834" s="1" t="str">
        <f>LOOKUP(C2834, '2018'!$C$2:$C$181, '2018'!$D$2:$D$181)</f>
        <v xml:space="preserve">Napoli </v>
      </c>
      <c r="E2834" s="1">
        <f>LOOKUP(laureati_1999_2011_ateneoxgenere[[#This Row],[Enna ]], Comuni!$O$2:$O$8105, Comuni!$D$2:$D$8105)</f>
        <v>40</v>
      </c>
      <c r="F2834" s="1">
        <f>LOOKUP(laureati_1999_2011_ateneoxgenere[[#This Row],[Enna ]], Comuni!$O$2:$O$8105, Comuni!$E$2:$E$8105)</f>
        <v>51</v>
      </c>
      <c r="G2834" s="1">
        <f>LOOKUP(laureati_1999_2011_ateneoxgenere[[#This Row],[Enna ]], Comuni!$O$2:$O$8105, Comuni!$F$2:$F$8105)</f>
        <v>14</v>
      </c>
      <c r="H2834" s="1">
        <f>LOOKUP(laureati_1999_2011_ateneoxgenere[[#This Row],[Enna ]], Comuni!$O$2:$O$8105, Comuni!$G$2:$G$8105)</f>
        <v>14</v>
      </c>
      <c r="I2834" s="1">
        <f>LOOKUP(laureati_1999_2011_ateneoxgenere[[#This Row],[Enna ]], Comuni!$O$2:$O$8105, Comuni!$H$2:$H$8105)</f>
        <v>15</v>
      </c>
      <c r="J2834" s="1">
        <f>LOOKUP(laureati_1999_2011_ateneoxgenere[[#This Row],[Enna ]], Comuni!$O$2:$O$8105, Comuni!$I$2:$I$8105)</f>
        <v>2</v>
      </c>
      <c r="K2834" t="s">
        <v>7</v>
      </c>
      <c r="L2834">
        <v>421</v>
      </c>
    </row>
    <row r="2835" spans="1:12" x14ac:dyDescent="0.25">
      <c r="A2835">
        <v>2016</v>
      </c>
      <c r="B2835">
        <v>1202</v>
      </c>
      <c r="C2835" s="1" t="s">
        <v>14</v>
      </c>
      <c r="D2835" s="1" t="str">
        <f>LOOKUP(C2835, '2018'!$C$2:$C$181, '2018'!$D$2:$D$181)</f>
        <v>Como</v>
      </c>
      <c r="E2835" s="1">
        <f>LOOKUP(laureati_1999_2011_ateneoxgenere[[#This Row],[Enna ]], Comuni!$O$2:$O$8105, Comuni!$D$2:$D$8105)</f>
        <v>45</v>
      </c>
      <c r="F2835" s="1">
        <f>LOOKUP(laureati_1999_2011_ateneoxgenere[[#This Row],[Enna ]], Comuni!$O$2:$O$8105, Comuni!$E$2:$E$8105)</f>
        <v>48</v>
      </c>
      <c r="G2835" s="1">
        <f>LOOKUP(laureati_1999_2011_ateneoxgenere[[#This Row],[Enna ]], Comuni!$O$2:$O$8105, Comuni!$F$2:$F$8105)</f>
        <v>25</v>
      </c>
      <c r="H2835" s="1">
        <f>LOOKUP(laureati_1999_2011_ateneoxgenere[[#This Row],[Enna ]], Comuni!$O$2:$O$8105, Comuni!$G$2:$G$8105)</f>
        <v>9</v>
      </c>
      <c r="I2835" s="1">
        <f>LOOKUP(laureati_1999_2011_ateneoxgenere[[#This Row],[Enna ]], Comuni!$O$2:$O$8105, Comuni!$H$2:$H$8105)</f>
        <v>5</v>
      </c>
      <c r="J2835" s="1">
        <f>LOOKUP(laureati_1999_2011_ateneoxgenere[[#This Row],[Enna ]], Comuni!$O$2:$O$8105, Comuni!$I$2:$I$8105)</f>
        <v>17</v>
      </c>
      <c r="K2835" t="s">
        <v>7</v>
      </c>
      <c r="L2835">
        <v>626</v>
      </c>
    </row>
    <row r="2836" spans="1:12" x14ac:dyDescent="0.25">
      <c r="A2836">
        <v>2016</v>
      </c>
      <c r="B2836">
        <v>1201</v>
      </c>
      <c r="C2836" s="1" t="s">
        <v>13</v>
      </c>
      <c r="D2836" s="1" t="str">
        <f>LOOKUP(C2836, '2018'!$C$2:$C$181, '2018'!$D$2:$D$181)</f>
        <v xml:space="preserve">Castellanza </v>
      </c>
      <c r="E2836" s="1">
        <f>LOOKUP(laureati_1999_2011_ateneoxgenere[[#This Row],[Enna ]], Comuni!$O$2:$O$8105, Comuni!$D$2:$D$8105)</f>
        <v>45</v>
      </c>
      <c r="F2836" s="1">
        <f>LOOKUP(laureati_1999_2011_ateneoxgenere[[#This Row],[Enna ]], Comuni!$O$2:$O$8105, Comuni!$E$2:$E$8105)</f>
        <v>36</v>
      </c>
      <c r="G2836" s="1">
        <f>LOOKUP(laureati_1999_2011_ateneoxgenere[[#This Row],[Enna ]], Comuni!$O$2:$O$8105, Comuni!$F$2:$F$8105)</f>
        <v>46</v>
      </c>
      <c r="H2836" s="1">
        <f>LOOKUP(laureati_1999_2011_ateneoxgenere[[#This Row],[Enna ]], Comuni!$O$2:$O$8105, Comuni!$G$2:$G$8105)</f>
        <v>8</v>
      </c>
      <c r="I2836" s="1">
        <f>LOOKUP(laureati_1999_2011_ateneoxgenere[[#This Row],[Enna ]], Comuni!$O$2:$O$8105, Comuni!$H$2:$H$8105)</f>
        <v>54</v>
      </c>
      <c r="J2836" s="1">
        <f>LOOKUP(laureati_1999_2011_ateneoxgenere[[#This Row],[Enna ]], Comuni!$O$2:$O$8105, Comuni!$I$2:$I$8105)</f>
        <v>3</v>
      </c>
      <c r="K2836" t="s">
        <v>7</v>
      </c>
      <c r="L2836">
        <v>395</v>
      </c>
    </row>
    <row r="2837" spans="1:12" x14ac:dyDescent="0.25">
      <c r="A2837">
        <v>2016</v>
      </c>
      <c r="B2837">
        <v>1001</v>
      </c>
      <c r="C2837" s="1" t="s">
        <v>12</v>
      </c>
      <c r="D2837" s="1" t="str">
        <f>LOOKUP(C2837, '2018'!$C$2:$C$181, '2018'!$D$2:$D$181)</f>
        <v>Genova</v>
      </c>
      <c r="E2837" s="1">
        <f>LOOKUP(laureati_1999_2011_ateneoxgenere[[#This Row],[Enna ]], Comuni!$O$2:$O$8105, Comuni!$D$2:$D$8105)</f>
        <v>44</v>
      </c>
      <c r="F2837" s="1">
        <f>LOOKUP(laureati_1999_2011_ateneoxgenere[[#This Row],[Enna ]], Comuni!$O$2:$O$8105, Comuni!$E$2:$E$8105)</f>
        <v>24</v>
      </c>
      <c r="G2837" s="1">
        <f>LOOKUP(laureati_1999_2011_ateneoxgenere[[#This Row],[Enna ]], Comuni!$O$2:$O$8105, Comuni!$F$2:$F$8105)</f>
        <v>17</v>
      </c>
      <c r="H2837" s="1">
        <f>LOOKUP(laureati_1999_2011_ateneoxgenere[[#This Row],[Enna ]], Comuni!$O$2:$O$8105, Comuni!$G$2:$G$8105)</f>
        <v>8</v>
      </c>
      <c r="I2837" s="1">
        <f>LOOKUP(laureati_1999_2011_ateneoxgenere[[#This Row],[Enna ]], Comuni!$O$2:$O$8105, Comuni!$H$2:$H$8105)</f>
        <v>56</v>
      </c>
      <c r="J2837" s="1">
        <f>LOOKUP(laureati_1999_2011_ateneoxgenere[[#This Row],[Enna ]], Comuni!$O$2:$O$8105, Comuni!$I$2:$I$8105)</f>
        <v>8</v>
      </c>
      <c r="K2837" t="s">
        <v>7</v>
      </c>
      <c r="L2837">
        <v>2572</v>
      </c>
    </row>
    <row r="2838" spans="1:12" x14ac:dyDescent="0.25">
      <c r="A2838">
        <v>2016</v>
      </c>
      <c r="B2838">
        <v>701</v>
      </c>
      <c r="C2838" s="1" t="s">
        <v>11</v>
      </c>
      <c r="D2838" s="1" t="str">
        <f>LOOKUP(C2838, '2018'!$C$2:$C$181, '2018'!$D$2:$D$181)</f>
        <v>Aosta</v>
      </c>
      <c r="E2838" s="1">
        <f>LOOKUP(laureati_1999_2011_ateneoxgenere[[#This Row],[Enna ]], Comuni!$O$2:$O$8105, Comuni!$D$2:$D$8105)</f>
        <v>45</v>
      </c>
      <c r="F2838" s="1">
        <f>LOOKUP(laureati_1999_2011_ateneoxgenere[[#This Row],[Enna ]], Comuni!$O$2:$O$8105, Comuni!$E$2:$E$8105)</f>
        <v>44</v>
      </c>
      <c r="G2838" s="1">
        <f>LOOKUP(laureati_1999_2011_ateneoxgenere[[#This Row],[Enna ]], Comuni!$O$2:$O$8105, Comuni!$F$2:$F$8105)</f>
        <v>18</v>
      </c>
      <c r="H2838" s="1">
        <f>LOOKUP(laureati_1999_2011_ateneoxgenere[[#This Row],[Enna ]], Comuni!$O$2:$O$8105, Comuni!$G$2:$G$8105)</f>
        <v>7</v>
      </c>
      <c r="I2838" s="1">
        <f>LOOKUP(laureati_1999_2011_ateneoxgenere[[#This Row],[Enna ]], Comuni!$O$2:$O$8105, Comuni!$H$2:$H$8105)</f>
        <v>19</v>
      </c>
      <c r="J2838" s="1">
        <f>LOOKUP(laureati_1999_2011_ateneoxgenere[[#This Row],[Enna ]], Comuni!$O$2:$O$8105, Comuni!$I$2:$I$8105)</f>
        <v>14</v>
      </c>
      <c r="K2838" t="s">
        <v>7</v>
      </c>
      <c r="L2838">
        <v>44</v>
      </c>
    </row>
    <row r="2839" spans="1:12" x14ac:dyDescent="0.25">
      <c r="A2839">
        <v>2016</v>
      </c>
      <c r="B2839">
        <v>401</v>
      </c>
      <c r="C2839" s="1" t="s">
        <v>10</v>
      </c>
      <c r="D2839" s="1" t="s">
        <v>657</v>
      </c>
      <c r="E2839" s="1">
        <f>LOOKUP(laureati_1999_2011_ateneoxgenere[[#This Row],[Enna ]], Comuni!$O$2:$O$8105, Comuni!$D$2:$D$8105)</f>
        <v>44</v>
      </c>
      <c r="F2839" s="1">
        <f>LOOKUP(laureati_1999_2011_ateneoxgenere[[#This Row],[Enna ]], Comuni!$O$2:$O$8105, Comuni!$E$2:$E$8105)</f>
        <v>41</v>
      </c>
      <c r="G2839" s="1">
        <f>LOOKUP(laureati_1999_2011_ateneoxgenere[[#This Row],[Enna ]], Comuni!$O$2:$O$8105, Comuni!$F$2:$F$8105)</f>
        <v>55</v>
      </c>
      <c r="H2839" s="1">
        <f>LOOKUP(laureati_1999_2011_ateneoxgenere[[#This Row],[Enna ]], Comuni!$O$2:$O$8105, Comuni!$G$2:$G$8105)</f>
        <v>7</v>
      </c>
      <c r="I2839" s="1">
        <f>LOOKUP(laureati_1999_2011_ateneoxgenere[[#This Row],[Enna ]], Comuni!$O$2:$O$8105, Comuni!$H$2:$H$8105)</f>
        <v>51</v>
      </c>
      <c r="J2839" s="1">
        <f>LOOKUP(laureati_1999_2011_ateneoxgenere[[#This Row],[Enna ]], Comuni!$O$2:$O$8105, Comuni!$I$2:$I$8105)</f>
        <v>23</v>
      </c>
      <c r="K2839" t="s">
        <v>7</v>
      </c>
      <c r="L2839">
        <v>25</v>
      </c>
    </row>
    <row r="2840" spans="1:12" x14ac:dyDescent="0.25">
      <c r="A2840">
        <v>2016</v>
      </c>
      <c r="B2840">
        <v>201</v>
      </c>
      <c r="C2840" s="1" t="s">
        <v>9</v>
      </c>
      <c r="D2840" s="1" t="str">
        <f>LOOKUP(C2840, '2018'!$C$2:$C$181, '2018'!$D$2:$D$181)</f>
        <v>Vercelli</v>
      </c>
      <c r="E2840" s="1">
        <f>LOOKUP(laureati_1999_2011_ateneoxgenere[[#This Row],[Enna ]], Comuni!$O$2:$O$8105, Comuni!$D$2:$D$8105)</f>
        <v>45</v>
      </c>
      <c r="F2840" s="1">
        <f>LOOKUP(laureati_1999_2011_ateneoxgenere[[#This Row],[Enna ]], Comuni!$O$2:$O$8105, Comuni!$E$2:$E$8105)</f>
        <v>19</v>
      </c>
      <c r="G2840" s="1">
        <f>LOOKUP(laureati_1999_2011_ateneoxgenere[[#This Row],[Enna ]], Comuni!$O$2:$O$8105, Comuni!$F$2:$F$8105)</f>
        <v>33</v>
      </c>
      <c r="H2840" s="1">
        <f>LOOKUP(laureati_1999_2011_ateneoxgenere[[#This Row],[Enna ]], Comuni!$O$2:$O$8105, Comuni!$G$2:$G$8105)</f>
        <v>8</v>
      </c>
      <c r="I2840" s="1">
        <f>LOOKUP(laureati_1999_2011_ateneoxgenere[[#This Row],[Enna ]], Comuni!$O$2:$O$8105, Comuni!$H$2:$H$8105)</f>
        <v>25</v>
      </c>
      <c r="J2840" s="1">
        <f>LOOKUP(laureati_1999_2011_ateneoxgenere[[#This Row],[Enna ]], Comuni!$O$2:$O$8105, Comuni!$I$2:$I$8105)</f>
        <v>21</v>
      </c>
      <c r="K2840" t="s">
        <v>7</v>
      </c>
      <c r="L2840">
        <v>657</v>
      </c>
    </row>
    <row r="2841" spans="1:12" x14ac:dyDescent="0.25">
      <c r="A2841">
        <v>2016</v>
      </c>
      <c r="B2841">
        <v>102</v>
      </c>
      <c r="C2841" s="1" t="s">
        <v>8</v>
      </c>
      <c r="D2841" s="1" t="str">
        <f>LOOKUP(C2841, '2018'!$C$2:$C$181, '2018'!$D$2:$D$181)</f>
        <v xml:space="preserve">Torino </v>
      </c>
      <c r="E2841" s="1">
        <f>LOOKUP(laureati_1999_2011_ateneoxgenere[[#This Row],[Enna ]], Comuni!$O$2:$O$8105, Comuni!$D$2:$D$8105)</f>
        <v>45</v>
      </c>
      <c r="F2841" s="1">
        <f>LOOKUP(laureati_1999_2011_ateneoxgenere[[#This Row],[Enna ]], Comuni!$O$2:$O$8105, Comuni!$E$2:$E$8105)</f>
        <v>3</v>
      </c>
      <c r="G2841" s="1">
        <f>LOOKUP(laureati_1999_2011_ateneoxgenere[[#This Row],[Enna ]], Comuni!$O$2:$O$8105, Comuni!$F$2:$F$8105)</f>
        <v>58</v>
      </c>
      <c r="H2841" s="1">
        <f>LOOKUP(laureati_1999_2011_ateneoxgenere[[#This Row],[Enna ]], Comuni!$O$2:$O$8105, Comuni!$G$2:$G$8105)</f>
        <v>7</v>
      </c>
      <c r="I2841" s="1">
        <f>LOOKUP(laureati_1999_2011_ateneoxgenere[[#This Row],[Enna ]], Comuni!$O$2:$O$8105, Comuni!$H$2:$H$8105)</f>
        <v>40</v>
      </c>
      <c r="J2841" s="1">
        <f>LOOKUP(laureati_1999_2011_ateneoxgenere[[#This Row],[Enna ]], Comuni!$O$2:$O$8105, Comuni!$I$2:$I$8105)</f>
        <v>56</v>
      </c>
      <c r="K2841" t="s">
        <v>7</v>
      </c>
      <c r="L2841">
        <v>4396</v>
      </c>
    </row>
    <row r="2842" spans="1:12" x14ac:dyDescent="0.25">
      <c r="A2842">
        <v>2016</v>
      </c>
      <c r="B2842">
        <v>1504</v>
      </c>
      <c r="C2842" s="1" t="s">
        <v>19</v>
      </c>
      <c r="D2842" s="1" t="str">
        <f>LOOKUP(C2842, '2018'!$C$2:$C$181, '2018'!$D$2:$D$181)</f>
        <v xml:space="preserve">Milano </v>
      </c>
      <c r="E2842" s="1">
        <f>LOOKUP(laureati_1999_2011_ateneoxgenere[[#This Row],[Enna ]], Comuni!$O$2:$O$8105, Comuni!$D$2:$D$8105)</f>
        <v>45</v>
      </c>
      <c r="F2842" s="1">
        <f>LOOKUP(laureati_1999_2011_ateneoxgenere[[#This Row],[Enna ]], Comuni!$O$2:$O$8105, Comuni!$E$2:$E$8105)</f>
        <v>27</v>
      </c>
      <c r="G2842" s="1">
        <f>LOOKUP(laureati_1999_2011_ateneoxgenere[[#This Row],[Enna ]], Comuni!$O$2:$O$8105, Comuni!$F$2:$F$8105)</f>
        <v>57</v>
      </c>
      <c r="H2842" s="1">
        <f>LOOKUP(laureati_1999_2011_ateneoxgenere[[#This Row],[Enna ]], Comuni!$O$2:$O$8105, Comuni!$G$2:$G$8105)</f>
        <v>9</v>
      </c>
      <c r="I2842" s="1">
        <f>LOOKUP(laureati_1999_2011_ateneoxgenere[[#This Row],[Enna ]], Comuni!$O$2:$O$8105, Comuni!$H$2:$H$8105)</f>
        <v>11</v>
      </c>
      <c r="J2842" s="1">
        <f>LOOKUP(laureati_1999_2011_ateneoxgenere[[#This Row],[Enna ]], Comuni!$O$2:$O$8105, Comuni!$I$2:$I$8105)</f>
        <v>24</v>
      </c>
      <c r="K2842" t="s">
        <v>7</v>
      </c>
      <c r="L2842">
        <v>3197</v>
      </c>
    </row>
    <row r="2843" spans="1:12" x14ac:dyDescent="0.25">
      <c r="A2843">
        <v>2016</v>
      </c>
      <c r="B2843">
        <v>4101</v>
      </c>
      <c r="C2843" s="1" t="s">
        <v>108</v>
      </c>
      <c r="D2843" s="1" t="str">
        <f>LOOKUP(C2843, '2018'!$C$2:$C$181, '2018'!$D$2:$D$181)</f>
        <v>Urbino</v>
      </c>
      <c r="E2843" s="1">
        <f>LOOKUP(laureati_1999_2011_ateneoxgenere[[#This Row],[Enna ]], Comuni!$O$2:$O$8105, Comuni!$D$2:$D$8105)</f>
        <v>43</v>
      </c>
      <c r="F2843" s="1">
        <f>LOOKUP(laureati_1999_2011_ateneoxgenere[[#This Row],[Enna ]], Comuni!$O$2:$O$8105, Comuni!$E$2:$E$8105)</f>
        <v>43</v>
      </c>
      <c r="G2843" s="1">
        <f>LOOKUP(laureati_1999_2011_ateneoxgenere[[#This Row],[Enna ]], Comuni!$O$2:$O$8105, Comuni!$F$2:$F$8105)</f>
        <v>36</v>
      </c>
      <c r="H2843" s="1">
        <f>LOOKUP(laureati_1999_2011_ateneoxgenere[[#This Row],[Enna ]], Comuni!$O$2:$O$8105, Comuni!$G$2:$G$8105)</f>
        <v>12</v>
      </c>
      <c r="I2843" s="1">
        <f>LOOKUP(laureati_1999_2011_ateneoxgenere[[#This Row],[Enna ]], Comuni!$O$2:$O$8105, Comuni!$H$2:$H$8105)</f>
        <v>38</v>
      </c>
      <c r="J2843" s="1">
        <f>LOOKUP(laureati_1999_2011_ateneoxgenere[[#This Row],[Enna ]], Comuni!$O$2:$O$8105, Comuni!$I$2:$I$8105)</f>
        <v>11</v>
      </c>
      <c r="K2843" t="s">
        <v>7</v>
      </c>
      <c r="L2843">
        <v>868</v>
      </c>
    </row>
    <row r="2844" spans="1:12" x14ac:dyDescent="0.25">
      <c r="A2844">
        <v>2016</v>
      </c>
      <c r="B2844">
        <v>5601</v>
      </c>
      <c r="C2844" s="1" t="s">
        <v>50</v>
      </c>
      <c r="D2844" s="1" t="str">
        <f>LOOKUP(C2844, '2018'!$C$2:$C$181, '2018'!$D$2:$D$181)</f>
        <v>Viterbo</v>
      </c>
      <c r="E2844" s="1">
        <f>LOOKUP(laureati_1999_2011_ateneoxgenere[[#This Row],[Enna ]], Comuni!$O$2:$O$8105, Comuni!$D$2:$D$8105)</f>
        <v>42</v>
      </c>
      <c r="F2844" s="1">
        <f>LOOKUP(laureati_1999_2011_ateneoxgenere[[#This Row],[Enna ]], Comuni!$O$2:$O$8105, Comuni!$E$2:$E$8105)</f>
        <v>25</v>
      </c>
      <c r="G2844" s="1">
        <f>LOOKUP(laureati_1999_2011_ateneoxgenere[[#This Row],[Enna ]], Comuni!$O$2:$O$8105, Comuni!$F$2:$F$8105)</f>
        <v>5</v>
      </c>
      <c r="H2844" s="1">
        <f>LOOKUP(laureati_1999_2011_ateneoxgenere[[#This Row],[Enna ]], Comuni!$O$2:$O$8105, Comuni!$G$2:$G$8105)</f>
        <v>12</v>
      </c>
      <c r="I2844" s="1">
        <f>LOOKUP(laureati_1999_2011_ateneoxgenere[[#This Row],[Enna ]], Comuni!$O$2:$O$8105, Comuni!$H$2:$H$8105)</f>
        <v>6</v>
      </c>
      <c r="J2844" s="1">
        <f>LOOKUP(laureati_1999_2011_ateneoxgenere[[#This Row],[Enna ]], Comuni!$O$2:$O$8105, Comuni!$I$2:$I$8105)</f>
        <v>24</v>
      </c>
      <c r="K2844" t="s">
        <v>7</v>
      </c>
      <c r="L2844">
        <v>639</v>
      </c>
    </row>
    <row r="2845" spans="1:12" x14ac:dyDescent="0.25">
      <c r="A2845">
        <v>2016</v>
      </c>
      <c r="B2845">
        <v>5403</v>
      </c>
      <c r="C2845" s="1" t="s">
        <v>49</v>
      </c>
      <c r="D2845" s="1" t="str">
        <f>LOOKUP(C2845, '2018'!$C$2:$C$181, '2018'!$D$2:$D$181)</f>
        <v xml:space="preserve">Perugia </v>
      </c>
      <c r="E2845" s="1">
        <f>LOOKUP(laureati_1999_2011_ateneoxgenere[[#This Row],[Enna ]], Comuni!$O$2:$O$8105, Comuni!$D$2:$D$8105)</f>
        <v>43</v>
      </c>
      <c r="F2845" s="1">
        <f>LOOKUP(laureati_1999_2011_ateneoxgenere[[#This Row],[Enna ]], Comuni!$O$2:$O$8105, Comuni!$E$2:$E$8105)</f>
        <v>6</v>
      </c>
      <c r="G2845" s="1">
        <f>LOOKUP(laureati_1999_2011_ateneoxgenere[[#This Row],[Enna ]], Comuni!$O$2:$O$8105, Comuni!$F$2:$F$8105)</f>
        <v>49</v>
      </c>
      <c r="H2845" s="1">
        <f>LOOKUP(laureati_1999_2011_ateneoxgenere[[#This Row],[Enna ]], Comuni!$O$2:$O$8105, Comuni!$G$2:$G$8105)</f>
        <v>12</v>
      </c>
      <c r="I2845" s="1">
        <f>LOOKUP(laureati_1999_2011_ateneoxgenere[[#This Row],[Enna ]], Comuni!$O$2:$O$8105, Comuni!$H$2:$H$8105)</f>
        <v>23</v>
      </c>
      <c r="J2845" s="1">
        <f>LOOKUP(laureati_1999_2011_ateneoxgenere[[#This Row],[Enna ]], Comuni!$O$2:$O$8105, Comuni!$I$2:$I$8105)</f>
        <v>23</v>
      </c>
      <c r="K2845" t="s">
        <v>7</v>
      </c>
      <c r="L2845">
        <v>69</v>
      </c>
    </row>
    <row r="2846" spans="1:12" x14ac:dyDescent="0.25">
      <c r="A2846">
        <v>2016</v>
      </c>
      <c r="B2846">
        <v>5401</v>
      </c>
      <c r="C2846" s="1" t="s">
        <v>48</v>
      </c>
      <c r="D2846" s="1" t="str">
        <f>LOOKUP(C2846, '2018'!$C$2:$C$181, '2018'!$D$2:$D$181)</f>
        <v>Perugia</v>
      </c>
      <c r="E2846" s="1">
        <f>LOOKUP(laureati_1999_2011_ateneoxgenere[[#This Row],[Enna ]], Comuni!$O$2:$O$8105, Comuni!$D$2:$D$8105)</f>
        <v>43</v>
      </c>
      <c r="F2846" s="1">
        <f>LOOKUP(laureati_1999_2011_ateneoxgenere[[#This Row],[Enna ]], Comuni!$O$2:$O$8105, Comuni!$E$2:$E$8105)</f>
        <v>6</v>
      </c>
      <c r="G2846" s="1">
        <f>LOOKUP(laureati_1999_2011_ateneoxgenere[[#This Row],[Enna ]], Comuni!$O$2:$O$8105, Comuni!$F$2:$F$8105)</f>
        <v>49</v>
      </c>
      <c r="H2846" s="1">
        <f>LOOKUP(laureati_1999_2011_ateneoxgenere[[#This Row],[Enna ]], Comuni!$O$2:$O$8105, Comuni!$G$2:$G$8105)</f>
        <v>12</v>
      </c>
      <c r="I2846" s="1">
        <f>LOOKUP(laureati_1999_2011_ateneoxgenere[[#This Row],[Enna ]], Comuni!$O$2:$O$8105, Comuni!$H$2:$H$8105)</f>
        <v>23</v>
      </c>
      <c r="J2846" s="1">
        <f>LOOKUP(laureati_1999_2011_ateneoxgenere[[#This Row],[Enna ]], Comuni!$O$2:$O$8105, Comuni!$I$2:$I$8105)</f>
        <v>23</v>
      </c>
      <c r="K2846" t="s">
        <v>7</v>
      </c>
      <c r="L2846">
        <v>1847</v>
      </c>
    </row>
    <row r="2847" spans="1:12" x14ac:dyDescent="0.25">
      <c r="A2847">
        <v>2016</v>
      </c>
      <c r="B2847">
        <v>5202</v>
      </c>
      <c r="C2847" s="1" t="s">
        <v>47</v>
      </c>
      <c r="D2847" s="1" t="str">
        <f>LOOKUP(C2847, '2018'!$C$2:$C$181, '2018'!$D$2:$D$181)</f>
        <v xml:space="preserve">Siena </v>
      </c>
      <c r="E2847" s="1">
        <f>LOOKUP(laureati_1999_2011_ateneoxgenere[[#This Row],[Enna ]], Comuni!$O$2:$O$8105, Comuni!$D$2:$D$8105)</f>
        <v>43</v>
      </c>
      <c r="F2847" s="1">
        <f>LOOKUP(laureati_1999_2011_ateneoxgenere[[#This Row],[Enna ]], Comuni!$O$2:$O$8105, Comuni!$E$2:$E$8105)</f>
        <v>19</v>
      </c>
      <c r="G2847" s="1">
        <f>LOOKUP(laureati_1999_2011_ateneoxgenere[[#This Row],[Enna ]], Comuni!$O$2:$O$8105, Comuni!$F$2:$F$8105)</f>
        <v>11</v>
      </c>
      <c r="H2847" s="1">
        <f>LOOKUP(laureati_1999_2011_ateneoxgenere[[#This Row],[Enna ]], Comuni!$O$2:$O$8105, Comuni!$G$2:$G$8105)</f>
        <v>11</v>
      </c>
      <c r="I2847" s="1">
        <f>LOOKUP(laureati_1999_2011_ateneoxgenere[[#This Row],[Enna ]], Comuni!$O$2:$O$8105, Comuni!$H$2:$H$8105)</f>
        <v>19</v>
      </c>
      <c r="J2847" s="1">
        <f>LOOKUP(laureati_1999_2011_ateneoxgenere[[#This Row],[Enna ]], Comuni!$O$2:$O$8105, Comuni!$I$2:$I$8105)</f>
        <v>59</v>
      </c>
      <c r="K2847" t="s">
        <v>7</v>
      </c>
      <c r="L2847">
        <v>41</v>
      </c>
    </row>
    <row r="2848" spans="1:12" x14ac:dyDescent="0.25">
      <c r="A2848">
        <v>2016</v>
      </c>
      <c r="B2848">
        <v>5201</v>
      </c>
      <c r="C2848" s="1" t="s">
        <v>46</v>
      </c>
      <c r="D2848" s="1" t="str">
        <f>LOOKUP(C2848, '2018'!$C$2:$C$181, '2018'!$D$2:$D$181)</f>
        <v>Siena</v>
      </c>
      <c r="E2848" s="1">
        <f>LOOKUP(laureati_1999_2011_ateneoxgenere[[#This Row],[Enna ]], Comuni!$O$2:$O$8105, Comuni!$D$2:$D$8105)</f>
        <v>43</v>
      </c>
      <c r="F2848" s="1">
        <f>LOOKUP(laureati_1999_2011_ateneoxgenere[[#This Row],[Enna ]], Comuni!$O$2:$O$8105, Comuni!$E$2:$E$8105)</f>
        <v>19</v>
      </c>
      <c r="G2848" s="1">
        <f>LOOKUP(laureati_1999_2011_ateneoxgenere[[#This Row],[Enna ]], Comuni!$O$2:$O$8105, Comuni!$F$2:$F$8105)</f>
        <v>11</v>
      </c>
      <c r="H2848" s="1">
        <f>LOOKUP(laureati_1999_2011_ateneoxgenere[[#This Row],[Enna ]], Comuni!$O$2:$O$8105, Comuni!$G$2:$G$8105)</f>
        <v>11</v>
      </c>
      <c r="I2848" s="1">
        <f>LOOKUP(laureati_1999_2011_ateneoxgenere[[#This Row],[Enna ]], Comuni!$O$2:$O$8105, Comuni!$H$2:$H$8105)</f>
        <v>19</v>
      </c>
      <c r="J2848" s="1">
        <f>LOOKUP(laureati_1999_2011_ateneoxgenere[[#This Row],[Enna ]], Comuni!$O$2:$O$8105, Comuni!$I$2:$I$8105)</f>
        <v>59</v>
      </c>
      <c r="K2848" t="s">
        <v>7</v>
      </c>
      <c r="L2848">
        <v>1149</v>
      </c>
    </row>
    <row r="2849" spans="1:12" x14ac:dyDescent="0.25">
      <c r="A2849">
        <v>2016</v>
      </c>
      <c r="B2849">
        <v>5001</v>
      </c>
      <c r="C2849" s="1" t="s">
        <v>45</v>
      </c>
      <c r="D2849" s="1" t="str">
        <f>LOOKUP(C2849, '2018'!$C$2:$C$181, '2018'!$D$2:$D$181)</f>
        <v>Pisa</v>
      </c>
      <c r="E2849" s="1">
        <f>LOOKUP(laureati_1999_2011_ateneoxgenere[[#This Row],[Enna ]], Comuni!$O$2:$O$8105, Comuni!$D$2:$D$8105)</f>
        <v>43</v>
      </c>
      <c r="F2849" s="1">
        <f>LOOKUP(laureati_1999_2011_ateneoxgenere[[#This Row],[Enna ]], Comuni!$O$2:$O$8105, Comuni!$E$2:$E$8105)</f>
        <v>42</v>
      </c>
      <c r="G2849" s="1">
        <f>LOOKUP(laureati_1999_2011_ateneoxgenere[[#This Row],[Enna ]], Comuni!$O$2:$O$8105, Comuni!$F$2:$F$8105)</f>
        <v>51</v>
      </c>
      <c r="H2849" s="1">
        <f>LOOKUP(laureati_1999_2011_ateneoxgenere[[#This Row],[Enna ]], Comuni!$O$2:$O$8105, Comuni!$G$2:$G$8105)</f>
        <v>10</v>
      </c>
      <c r="I2849" s="1">
        <f>LOOKUP(laureati_1999_2011_ateneoxgenere[[#This Row],[Enna ]], Comuni!$O$2:$O$8105, Comuni!$H$2:$H$8105)</f>
        <v>24</v>
      </c>
      <c r="J2849" s="1">
        <f>LOOKUP(laureati_1999_2011_ateneoxgenere[[#This Row],[Enna ]], Comuni!$O$2:$O$8105, Comuni!$I$2:$I$8105)</f>
        <v>1</v>
      </c>
      <c r="K2849" t="s">
        <v>7</v>
      </c>
      <c r="L2849">
        <v>3338</v>
      </c>
    </row>
    <row r="2850" spans="1:12" x14ac:dyDescent="0.25">
      <c r="A2850">
        <v>2016</v>
      </c>
      <c r="B2850">
        <v>4804</v>
      </c>
      <c r="C2850" s="1" t="s">
        <v>44</v>
      </c>
      <c r="D2850" s="1" t="str">
        <f>LOOKUP(C2850, '2018'!$C$2:$C$181, '2018'!$D$2:$D$181)</f>
        <v>Firenze</v>
      </c>
      <c r="E2850" s="1">
        <f>LOOKUP(laureati_1999_2011_ateneoxgenere[[#This Row],[Enna ]], Comuni!$O$2:$O$8105, Comuni!$D$2:$D$8105)</f>
        <v>43</v>
      </c>
      <c r="F2850" s="1">
        <f>LOOKUP(laureati_1999_2011_ateneoxgenere[[#This Row],[Enna ]], Comuni!$O$2:$O$8105, Comuni!$E$2:$E$8105)</f>
        <v>46</v>
      </c>
      <c r="G2850" s="1">
        <f>LOOKUP(laureati_1999_2011_ateneoxgenere[[#This Row],[Enna ]], Comuni!$O$2:$O$8105, Comuni!$F$2:$F$8105)</f>
        <v>28</v>
      </c>
      <c r="H2850" s="1">
        <f>LOOKUP(laureati_1999_2011_ateneoxgenere[[#This Row],[Enna ]], Comuni!$O$2:$O$8105, Comuni!$G$2:$G$8105)</f>
        <v>11</v>
      </c>
      <c r="I2850" s="1">
        <f>LOOKUP(laureati_1999_2011_ateneoxgenere[[#This Row],[Enna ]], Comuni!$O$2:$O$8105, Comuni!$H$2:$H$8105)</f>
        <v>15</v>
      </c>
      <c r="J2850" s="1">
        <f>LOOKUP(laureati_1999_2011_ateneoxgenere[[#This Row],[Enna ]], Comuni!$O$2:$O$8105, Comuni!$I$2:$I$8105)</f>
        <v>29</v>
      </c>
      <c r="K2850" t="s">
        <v>7</v>
      </c>
      <c r="L2850">
        <v>1</v>
      </c>
    </row>
    <row r="2851" spans="1:12" x14ac:dyDescent="0.25">
      <c r="A2851">
        <v>2016</v>
      </c>
      <c r="B2851">
        <v>4801</v>
      </c>
      <c r="C2851" s="1" t="s">
        <v>43</v>
      </c>
      <c r="D2851" s="1" t="str">
        <f>LOOKUP(C2851, '2018'!$C$2:$C$181, '2018'!$D$2:$D$181)</f>
        <v>Firenze</v>
      </c>
      <c r="E2851" s="1">
        <f>LOOKUP(laureati_1999_2011_ateneoxgenere[[#This Row],[Enna ]], Comuni!$O$2:$O$8105, Comuni!$D$2:$D$8105)</f>
        <v>43</v>
      </c>
      <c r="F2851" s="1">
        <f>LOOKUP(laureati_1999_2011_ateneoxgenere[[#This Row],[Enna ]], Comuni!$O$2:$O$8105, Comuni!$E$2:$E$8105)</f>
        <v>46</v>
      </c>
      <c r="G2851" s="1">
        <f>LOOKUP(laureati_1999_2011_ateneoxgenere[[#This Row],[Enna ]], Comuni!$O$2:$O$8105, Comuni!$F$2:$F$8105)</f>
        <v>28</v>
      </c>
      <c r="H2851" s="1">
        <f>LOOKUP(laureati_1999_2011_ateneoxgenere[[#This Row],[Enna ]], Comuni!$O$2:$O$8105, Comuni!$G$2:$G$8105)</f>
        <v>11</v>
      </c>
      <c r="I2851" s="1">
        <f>LOOKUP(laureati_1999_2011_ateneoxgenere[[#This Row],[Enna ]], Comuni!$O$2:$O$8105, Comuni!$H$2:$H$8105)</f>
        <v>15</v>
      </c>
      <c r="J2851" s="1">
        <f>LOOKUP(laureati_1999_2011_ateneoxgenere[[#This Row],[Enna ]], Comuni!$O$2:$O$8105, Comuni!$I$2:$I$8105)</f>
        <v>29</v>
      </c>
      <c r="K2851" t="s">
        <v>7</v>
      </c>
      <c r="L2851">
        <v>3255</v>
      </c>
    </row>
    <row r="2852" spans="1:12" x14ac:dyDescent="0.25">
      <c r="A2852">
        <v>2016</v>
      </c>
      <c r="B2852">
        <v>4302</v>
      </c>
      <c r="C2852" s="1" t="s">
        <v>42</v>
      </c>
      <c r="D2852" s="1" t="str">
        <f>LOOKUP(C2852, '2018'!$C$2:$C$181, '2018'!$D$2:$D$181)</f>
        <v>Camerino</v>
      </c>
      <c r="E2852" s="1">
        <f>LOOKUP(laureati_1999_2011_ateneoxgenere[[#This Row],[Enna ]], Comuni!$O$2:$O$8105, Comuni!$D$2:$D$8105)</f>
        <v>43</v>
      </c>
      <c r="F2852" s="1">
        <f>LOOKUP(laureati_1999_2011_ateneoxgenere[[#This Row],[Enna ]], Comuni!$O$2:$O$8105, Comuni!$E$2:$E$8105)</f>
        <v>8</v>
      </c>
      <c r="G2852" s="1">
        <f>LOOKUP(laureati_1999_2011_ateneoxgenere[[#This Row],[Enna ]], Comuni!$O$2:$O$8105, Comuni!$F$2:$F$8105)</f>
        <v>13</v>
      </c>
      <c r="H2852" s="1">
        <f>LOOKUP(laureati_1999_2011_ateneoxgenere[[#This Row],[Enna ]], Comuni!$O$2:$O$8105, Comuni!$G$2:$G$8105)</f>
        <v>13</v>
      </c>
      <c r="I2852" s="1">
        <f>LOOKUP(laureati_1999_2011_ateneoxgenere[[#This Row],[Enna ]], Comuni!$O$2:$O$8105, Comuni!$H$2:$H$8105)</f>
        <v>4</v>
      </c>
      <c r="J2852" s="1">
        <f>LOOKUP(laureati_1999_2011_ateneoxgenere[[#This Row],[Enna ]], Comuni!$O$2:$O$8105, Comuni!$I$2:$I$8105)</f>
        <v>9</v>
      </c>
      <c r="K2852" t="s">
        <v>7</v>
      </c>
      <c r="L2852">
        <v>522</v>
      </c>
    </row>
    <row r="2853" spans="1:12" x14ac:dyDescent="0.25">
      <c r="A2853">
        <v>2016</v>
      </c>
      <c r="B2853">
        <v>2201</v>
      </c>
      <c r="C2853" s="1" t="s">
        <v>28</v>
      </c>
      <c r="D2853" s="1" t="str">
        <f>LOOKUP(C2853, '2018'!$C$2:$C$181, '2018'!$D$2:$D$181)</f>
        <v>Trento</v>
      </c>
      <c r="E2853" s="1">
        <f>LOOKUP(laureati_1999_2011_ateneoxgenere[[#This Row],[Enna ]], Comuni!$O$2:$O$8105, Comuni!$D$2:$D$8105)</f>
        <v>46</v>
      </c>
      <c r="F2853" s="1">
        <f>LOOKUP(laureati_1999_2011_ateneoxgenere[[#This Row],[Enna ]], Comuni!$O$2:$O$8105, Comuni!$E$2:$E$8105)</f>
        <v>4</v>
      </c>
      <c r="G2853" s="1">
        <f>LOOKUP(laureati_1999_2011_ateneoxgenere[[#This Row],[Enna ]], Comuni!$O$2:$O$8105, Comuni!$F$2:$F$8105)</f>
        <v>7</v>
      </c>
      <c r="H2853" s="1">
        <f>LOOKUP(laureati_1999_2011_ateneoxgenere[[#This Row],[Enna ]], Comuni!$O$2:$O$8105, Comuni!$G$2:$G$8105)</f>
        <v>11</v>
      </c>
      <c r="I2853" s="1">
        <f>LOOKUP(laureati_1999_2011_ateneoxgenere[[#This Row],[Enna ]], Comuni!$O$2:$O$8105, Comuni!$H$2:$H$8105)</f>
        <v>7</v>
      </c>
      <c r="J2853" s="1">
        <f>LOOKUP(laureati_1999_2011_ateneoxgenere[[#This Row],[Enna ]], Comuni!$O$2:$O$8105, Comuni!$I$2:$I$8105)</f>
        <v>22</v>
      </c>
      <c r="K2853" t="s">
        <v>7</v>
      </c>
      <c r="L2853">
        <v>1773</v>
      </c>
    </row>
    <row r="2854" spans="1:12" x14ac:dyDescent="0.25">
      <c r="A2854">
        <v>2016</v>
      </c>
      <c r="B2854">
        <v>4201</v>
      </c>
      <c r="C2854" s="1" t="s">
        <v>40</v>
      </c>
      <c r="D2854" s="1" t="str">
        <f>LOOKUP(C2854, '2018'!$C$2:$C$181, '2018'!$D$2:$D$181)</f>
        <v>Ancona</v>
      </c>
      <c r="E2854" s="1">
        <f>LOOKUP(laureati_1999_2011_ateneoxgenere[[#This Row],[Enna ]], Comuni!$O$2:$O$8105, Comuni!$D$2:$D$8105)</f>
        <v>43</v>
      </c>
      <c r="F2854" s="1">
        <f>LOOKUP(laureati_1999_2011_ateneoxgenere[[#This Row],[Enna ]], Comuni!$O$2:$O$8105, Comuni!$E$2:$E$8105)</f>
        <v>37</v>
      </c>
      <c r="G2854" s="1">
        <f>LOOKUP(laureati_1999_2011_ateneoxgenere[[#This Row],[Enna ]], Comuni!$O$2:$O$8105, Comuni!$F$2:$F$8105)</f>
        <v>15</v>
      </c>
      <c r="H2854" s="1">
        <f>LOOKUP(laureati_1999_2011_ateneoxgenere[[#This Row],[Enna ]], Comuni!$O$2:$O$8105, Comuni!$G$2:$G$8105)</f>
        <v>13</v>
      </c>
      <c r="I2854" s="1">
        <f>LOOKUP(laureati_1999_2011_ateneoxgenere[[#This Row],[Enna ]], Comuni!$O$2:$O$8105, Comuni!$H$2:$H$8105)</f>
        <v>30</v>
      </c>
      <c r="J2854" s="1">
        <f>LOOKUP(laureati_1999_2011_ateneoxgenere[[#This Row],[Enna ]], Comuni!$O$2:$O$8105, Comuni!$I$2:$I$8105)</f>
        <v>51</v>
      </c>
      <c r="K2854" t="s">
        <v>7</v>
      </c>
      <c r="L2854">
        <v>1557</v>
      </c>
    </row>
    <row r="2855" spans="1:12" x14ac:dyDescent="0.25">
      <c r="A2855">
        <v>2016</v>
      </c>
      <c r="B2855">
        <v>2301</v>
      </c>
      <c r="C2855" s="1" t="s">
        <v>29</v>
      </c>
      <c r="D2855" s="1" t="str">
        <f>LOOKUP(C2855, '2018'!$C$2:$C$181, '2018'!$D$2:$D$181)</f>
        <v>Verona</v>
      </c>
      <c r="E2855" s="1">
        <f>LOOKUP(laureati_1999_2011_ateneoxgenere[[#This Row],[Enna ]], Comuni!$O$2:$O$8105, Comuni!$D$2:$D$8105)</f>
        <v>45</v>
      </c>
      <c r="F2855" s="1">
        <f>LOOKUP(laureati_1999_2011_ateneoxgenere[[#This Row],[Enna ]], Comuni!$O$2:$O$8105, Comuni!$E$2:$E$8105)</f>
        <v>26</v>
      </c>
      <c r="G2855" s="1">
        <f>LOOKUP(laureati_1999_2011_ateneoxgenere[[#This Row],[Enna ]], Comuni!$O$2:$O$8105, Comuni!$F$2:$F$8105)</f>
        <v>40</v>
      </c>
      <c r="H2855" s="1">
        <f>LOOKUP(laureati_1999_2011_ateneoxgenere[[#This Row],[Enna ]], Comuni!$O$2:$O$8105, Comuni!$G$2:$G$8105)</f>
        <v>10</v>
      </c>
      <c r="I2855" s="1">
        <f>LOOKUP(laureati_1999_2011_ateneoxgenere[[#This Row],[Enna ]], Comuni!$O$2:$O$8105, Comuni!$H$2:$H$8105)</f>
        <v>59</v>
      </c>
      <c r="J2855" s="1">
        <f>LOOKUP(laureati_1999_2011_ateneoxgenere[[#This Row],[Enna ]], Comuni!$O$2:$O$8105, Comuni!$I$2:$I$8105)</f>
        <v>56</v>
      </c>
      <c r="K2855" t="s">
        <v>7</v>
      </c>
      <c r="L2855">
        <v>1433</v>
      </c>
    </row>
    <row r="2856" spans="1:12" x14ac:dyDescent="0.25">
      <c r="A2856">
        <v>2016</v>
      </c>
      <c r="B2856">
        <v>3801</v>
      </c>
      <c r="C2856" s="1" t="s">
        <v>38</v>
      </c>
      <c r="D2856" s="1" t="str">
        <f>LOOKUP(C2856, '2018'!$C$2:$C$181, '2018'!$D$2:$D$181)</f>
        <v>Ferrara</v>
      </c>
      <c r="E2856" s="1">
        <f>LOOKUP(laureati_1999_2011_ateneoxgenere[[#This Row],[Enna ]], Comuni!$O$2:$O$8105, Comuni!$D$2:$D$8105)</f>
        <v>44</v>
      </c>
      <c r="F2856" s="1">
        <f>LOOKUP(laureati_1999_2011_ateneoxgenere[[#This Row],[Enna ]], Comuni!$O$2:$O$8105, Comuni!$E$2:$E$8105)</f>
        <v>50</v>
      </c>
      <c r="G2856" s="1">
        <f>LOOKUP(laureati_1999_2011_ateneoxgenere[[#This Row],[Enna ]], Comuni!$O$2:$O$8105, Comuni!$F$2:$F$8105)</f>
        <v>31</v>
      </c>
      <c r="H2856" s="1">
        <f>LOOKUP(laureati_1999_2011_ateneoxgenere[[#This Row],[Enna ]], Comuni!$O$2:$O$8105, Comuni!$G$2:$G$8105)</f>
        <v>11</v>
      </c>
      <c r="I2856" s="1">
        <f>LOOKUP(laureati_1999_2011_ateneoxgenere[[#This Row],[Enna ]], Comuni!$O$2:$O$8105, Comuni!$H$2:$H$8105)</f>
        <v>37</v>
      </c>
      <c r="J2856" s="1">
        <f>LOOKUP(laureati_1999_2011_ateneoxgenere[[#This Row],[Enna ]], Comuni!$O$2:$O$8105, Comuni!$I$2:$I$8105)</f>
        <v>0</v>
      </c>
      <c r="K2856" t="s">
        <v>7</v>
      </c>
      <c r="L2856">
        <v>1217</v>
      </c>
    </row>
    <row r="2857" spans="1:12" x14ac:dyDescent="0.25">
      <c r="A2857">
        <v>2016</v>
      </c>
      <c r="B2857">
        <v>3701</v>
      </c>
      <c r="C2857" s="1" t="s">
        <v>37</v>
      </c>
      <c r="D2857" s="1" t="str">
        <f>LOOKUP(C2857, '2018'!$C$2:$C$181, '2018'!$D$2:$D$181)</f>
        <v>Bologna</v>
      </c>
      <c r="E2857" s="1">
        <f>LOOKUP(laureati_1999_2011_ateneoxgenere[[#This Row],[Enna ]], Comuni!$O$2:$O$8105, Comuni!$D$2:$D$8105)</f>
        <v>44</v>
      </c>
      <c r="F2857" s="1">
        <f>LOOKUP(laureati_1999_2011_ateneoxgenere[[#This Row],[Enna ]], Comuni!$O$2:$O$8105, Comuni!$E$2:$E$8105)</f>
        <v>29</v>
      </c>
      <c r="G2857" s="1">
        <f>LOOKUP(laureati_1999_2011_ateneoxgenere[[#This Row],[Enna ]], Comuni!$O$2:$O$8105, Comuni!$F$2:$F$8105)</f>
        <v>44</v>
      </c>
      <c r="H2857" s="1">
        <f>LOOKUP(laureati_1999_2011_ateneoxgenere[[#This Row],[Enna ]], Comuni!$O$2:$O$8105, Comuni!$G$2:$G$8105)</f>
        <v>11</v>
      </c>
      <c r="I2857" s="1">
        <f>LOOKUP(laureati_1999_2011_ateneoxgenere[[#This Row],[Enna ]], Comuni!$O$2:$O$8105, Comuni!$H$2:$H$8105)</f>
        <v>20</v>
      </c>
      <c r="J2857" s="1">
        <f>LOOKUP(laureati_1999_2011_ateneoxgenere[[#This Row],[Enna ]], Comuni!$O$2:$O$8105, Comuni!$I$2:$I$8105)</f>
        <v>48</v>
      </c>
      <c r="K2857" t="s">
        <v>7</v>
      </c>
      <c r="L2857">
        <v>7112</v>
      </c>
    </row>
    <row r="2858" spans="1:12" x14ac:dyDescent="0.25">
      <c r="A2858">
        <v>2016</v>
      </c>
      <c r="B2858">
        <v>3601</v>
      </c>
      <c r="C2858" s="1" t="s">
        <v>36</v>
      </c>
      <c r="D2858" s="1" t="str">
        <f>LOOKUP(C2858, '2018'!$C$2:$C$181, '2018'!$D$2:$D$181)</f>
        <v xml:space="preserve">Modena </v>
      </c>
      <c r="E2858" s="1">
        <f>LOOKUP(laureati_1999_2011_ateneoxgenere[[#This Row],[Enna ]], Comuni!$O$2:$O$8105, Comuni!$D$2:$D$8105)</f>
        <v>44</v>
      </c>
      <c r="F2858" s="1">
        <f>LOOKUP(laureati_1999_2011_ateneoxgenere[[#This Row],[Enna ]], Comuni!$O$2:$O$8105, Comuni!$E$2:$E$8105)</f>
        <v>38</v>
      </c>
      <c r="G2858" s="1">
        <f>LOOKUP(laureati_1999_2011_ateneoxgenere[[#This Row],[Enna ]], Comuni!$O$2:$O$8105, Comuni!$F$2:$F$8105)</f>
        <v>53</v>
      </c>
      <c r="H2858" s="1">
        <f>LOOKUP(laureati_1999_2011_ateneoxgenere[[#This Row],[Enna ]], Comuni!$O$2:$O$8105, Comuni!$G$2:$G$8105)</f>
        <v>10</v>
      </c>
      <c r="I2858" s="1">
        <f>LOOKUP(laureati_1999_2011_ateneoxgenere[[#This Row],[Enna ]], Comuni!$O$2:$O$8105, Comuni!$H$2:$H$8105)</f>
        <v>55</v>
      </c>
      <c r="J2858" s="1">
        <f>LOOKUP(laureati_1999_2011_ateneoxgenere[[#This Row],[Enna ]], Comuni!$O$2:$O$8105, Comuni!$I$2:$I$8105)</f>
        <v>29</v>
      </c>
      <c r="K2858" t="s">
        <v>7</v>
      </c>
      <c r="L2858">
        <v>1780</v>
      </c>
    </row>
    <row r="2859" spans="1:12" x14ac:dyDescent="0.25">
      <c r="A2859">
        <v>2016</v>
      </c>
      <c r="B2859">
        <v>3401</v>
      </c>
      <c r="C2859" s="1" t="s">
        <v>35</v>
      </c>
      <c r="D2859" s="1" t="str">
        <f>LOOKUP(C2859, '2018'!$C$2:$C$181, '2018'!$D$2:$D$181)</f>
        <v>Parma</v>
      </c>
      <c r="E2859" s="1">
        <f>LOOKUP(laureati_1999_2011_ateneoxgenere[[#This Row],[Enna ]], Comuni!$O$2:$O$8105, Comuni!$D$2:$D$8105)</f>
        <v>44</v>
      </c>
      <c r="F2859" s="1">
        <f>LOOKUP(laureati_1999_2011_ateneoxgenere[[#This Row],[Enna ]], Comuni!$O$2:$O$8105, Comuni!$E$2:$E$8105)</f>
        <v>48</v>
      </c>
      <c r="G2859" s="1">
        <f>LOOKUP(laureati_1999_2011_ateneoxgenere[[#This Row],[Enna ]], Comuni!$O$2:$O$8105, Comuni!$F$2:$F$8105)</f>
        <v>6</v>
      </c>
      <c r="H2859" s="1">
        <f>LOOKUP(laureati_1999_2011_ateneoxgenere[[#This Row],[Enna ]], Comuni!$O$2:$O$8105, Comuni!$G$2:$G$8105)</f>
        <v>10</v>
      </c>
      <c r="I2859" s="1">
        <f>LOOKUP(laureati_1999_2011_ateneoxgenere[[#This Row],[Enna ]], Comuni!$O$2:$O$8105, Comuni!$H$2:$H$8105)</f>
        <v>19</v>
      </c>
      <c r="J2859" s="1">
        <f>LOOKUP(laureati_1999_2011_ateneoxgenere[[#This Row],[Enna ]], Comuni!$O$2:$O$8105, Comuni!$I$2:$I$8105)</f>
        <v>44</v>
      </c>
      <c r="K2859" t="s">
        <v>7</v>
      </c>
      <c r="L2859">
        <v>1945</v>
      </c>
    </row>
    <row r="2860" spans="1:12" x14ac:dyDescent="0.25">
      <c r="A2860">
        <v>2016</v>
      </c>
      <c r="B2860">
        <v>3201</v>
      </c>
      <c r="C2860" s="1" t="s">
        <v>34</v>
      </c>
      <c r="D2860" s="1" t="str">
        <f>LOOKUP(C2860, '2018'!$C$2:$C$181, '2018'!$D$2:$D$181)</f>
        <v>Trieste</v>
      </c>
      <c r="E2860" s="1">
        <f>LOOKUP(laureati_1999_2011_ateneoxgenere[[#This Row],[Enna ]], Comuni!$O$2:$O$8105, Comuni!$D$2:$D$8105)</f>
        <v>45</v>
      </c>
      <c r="F2860" s="1">
        <f>LOOKUP(laureati_1999_2011_ateneoxgenere[[#This Row],[Enna ]], Comuni!$O$2:$O$8105, Comuni!$E$2:$E$8105)</f>
        <v>38</v>
      </c>
      <c r="G2860" s="1">
        <f>LOOKUP(laureati_1999_2011_ateneoxgenere[[#This Row],[Enna ]], Comuni!$O$2:$O$8105, Comuni!$F$2:$F$8105)</f>
        <v>58</v>
      </c>
      <c r="H2860" s="1">
        <f>LOOKUP(laureati_1999_2011_ateneoxgenere[[#This Row],[Enna ]], Comuni!$O$2:$O$8105, Comuni!$G$2:$G$8105)</f>
        <v>13</v>
      </c>
      <c r="I2860" s="1">
        <f>LOOKUP(laureati_1999_2011_ateneoxgenere[[#This Row],[Enna ]], Comuni!$O$2:$O$8105, Comuni!$H$2:$H$8105)</f>
        <v>46</v>
      </c>
      <c r="J2860" s="1">
        <f>LOOKUP(laureati_1999_2011_ateneoxgenere[[#This Row],[Enna ]], Comuni!$O$2:$O$8105, Comuni!$I$2:$I$8105)</f>
        <v>20</v>
      </c>
      <c r="K2860" t="s">
        <v>7</v>
      </c>
      <c r="L2860">
        <v>1266</v>
      </c>
    </row>
    <row r="2861" spans="1:12" x14ac:dyDescent="0.25">
      <c r="A2861">
        <v>2016</v>
      </c>
      <c r="B2861">
        <v>3001</v>
      </c>
      <c r="C2861" s="1" t="s">
        <v>33</v>
      </c>
      <c r="D2861" s="1" t="str">
        <f>LOOKUP(C2861, '2018'!$C$2:$C$181, '2018'!$D$2:$D$181)</f>
        <v>Udine</v>
      </c>
      <c r="E2861" s="1">
        <f>LOOKUP(laureati_1999_2011_ateneoxgenere[[#This Row],[Enna ]], Comuni!$O$2:$O$8105, Comuni!$D$2:$D$8105)</f>
        <v>46</v>
      </c>
      <c r="F2861" s="1">
        <f>LOOKUP(laureati_1999_2011_ateneoxgenere[[#This Row],[Enna ]], Comuni!$O$2:$O$8105, Comuni!$E$2:$E$8105)</f>
        <v>3</v>
      </c>
      <c r="G2861" s="1">
        <f>LOOKUP(laureati_1999_2011_ateneoxgenere[[#This Row],[Enna ]], Comuni!$O$2:$O$8105, Comuni!$F$2:$F$8105)</f>
        <v>57</v>
      </c>
      <c r="H2861" s="1">
        <f>LOOKUP(laureati_1999_2011_ateneoxgenere[[#This Row],[Enna ]], Comuni!$O$2:$O$8105, Comuni!$G$2:$G$8105)</f>
        <v>13</v>
      </c>
      <c r="I2861" s="1">
        <f>LOOKUP(laureati_1999_2011_ateneoxgenere[[#This Row],[Enna ]], Comuni!$O$2:$O$8105, Comuni!$H$2:$H$8105)</f>
        <v>14</v>
      </c>
      <c r="J2861" s="1">
        <f>LOOKUP(laureati_1999_2011_ateneoxgenere[[#This Row],[Enna ]], Comuni!$O$2:$O$8105, Comuni!$I$2:$I$8105)</f>
        <v>15</v>
      </c>
      <c r="K2861" t="s">
        <v>7</v>
      </c>
      <c r="L2861">
        <v>1397</v>
      </c>
    </row>
    <row r="2862" spans="1:12" x14ac:dyDescent="0.25">
      <c r="A2862">
        <v>2016</v>
      </c>
      <c r="B2862">
        <v>2801</v>
      </c>
      <c r="C2862" s="1" t="s">
        <v>32</v>
      </c>
      <c r="D2862" s="1" t="str">
        <f>LOOKUP(C2862, '2018'!$C$2:$C$181, '2018'!$D$2:$D$181)</f>
        <v>Padova</v>
      </c>
      <c r="E2862" s="1">
        <f>LOOKUP(laureati_1999_2011_ateneoxgenere[[#This Row],[Enna ]], Comuni!$O$2:$O$8105, Comuni!$D$2:$D$8105)</f>
        <v>45</v>
      </c>
      <c r="F2862" s="1">
        <f>LOOKUP(laureati_1999_2011_ateneoxgenere[[#This Row],[Enna ]], Comuni!$O$2:$O$8105, Comuni!$E$2:$E$8105)</f>
        <v>24</v>
      </c>
      <c r="G2862" s="1">
        <f>LOOKUP(laureati_1999_2011_ateneoxgenere[[#This Row],[Enna ]], Comuni!$O$2:$O$8105, Comuni!$F$2:$F$8105)</f>
        <v>33</v>
      </c>
      <c r="H2862" s="1">
        <f>LOOKUP(laureati_1999_2011_ateneoxgenere[[#This Row],[Enna ]], Comuni!$O$2:$O$8105, Comuni!$G$2:$G$8105)</f>
        <v>11</v>
      </c>
      <c r="I2862" s="1">
        <f>LOOKUP(laureati_1999_2011_ateneoxgenere[[#This Row],[Enna ]], Comuni!$O$2:$O$8105, Comuni!$H$2:$H$8105)</f>
        <v>52</v>
      </c>
      <c r="J2862" s="1">
        <f>LOOKUP(laureati_1999_2011_ateneoxgenere[[#This Row],[Enna ]], Comuni!$O$2:$O$8105, Comuni!$I$2:$I$8105)</f>
        <v>23</v>
      </c>
      <c r="K2862" t="s">
        <v>7</v>
      </c>
      <c r="L2862">
        <v>5308</v>
      </c>
    </row>
    <row r="2863" spans="1:12" x14ac:dyDescent="0.25">
      <c r="A2863">
        <v>2016</v>
      </c>
      <c r="B2863">
        <v>2702</v>
      </c>
      <c r="C2863" s="1" t="s">
        <v>31</v>
      </c>
      <c r="D2863" s="1" t="str">
        <f>LOOKUP(C2863, '2018'!$C$2:$C$181, '2018'!$D$2:$D$181)</f>
        <v xml:space="preserve">Venezia </v>
      </c>
      <c r="E2863" s="1">
        <f>LOOKUP(laureati_1999_2011_ateneoxgenere[[#This Row],[Enna ]], Comuni!$O$2:$O$8105, Comuni!$D$2:$D$8105)</f>
        <v>45</v>
      </c>
      <c r="F2863" s="1">
        <f>LOOKUP(laureati_1999_2011_ateneoxgenere[[#This Row],[Enna ]], Comuni!$O$2:$O$8105, Comuni!$E$2:$E$8105)</f>
        <v>26</v>
      </c>
      <c r="G2863" s="1">
        <f>LOOKUP(laureati_1999_2011_ateneoxgenere[[#This Row],[Enna ]], Comuni!$O$2:$O$8105, Comuni!$F$2:$F$8105)</f>
        <v>17</v>
      </c>
      <c r="H2863" s="1">
        <f>LOOKUP(laureati_1999_2011_ateneoxgenere[[#This Row],[Enna ]], Comuni!$O$2:$O$8105, Comuni!$G$2:$G$8105)</f>
        <v>12</v>
      </c>
      <c r="I2863" s="1">
        <f>LOOKUP(laureati_1999_2011_ateneoxgenere[[#This Row],[Enna ]], Comuni!$O$2:$O$8105, Comuni!$H$2:$H$8105)</f>
        <v>19</v>
      </c>
      <c r="J2863" s="1">
        <f>LOOKUP(laureati_1999_2011_ateneoxgenere[[#This Row],[Enna ]], Comuni!$O$2:$O$8105, Comuni!$I$2:$I$8105)</f>
        <v>39</v>
      </c>
      <c r="K2863" t="s">
        <v>7</v>
      </c>
      <c r="L2863">
        <v>632</v>
      </c>
    </row>
    <row r="2864" spans="1:12" x14ac:dyDescent="0.25">
      <c r="A2864">
        <v>2016</v>
      </c>
      <c r="B2864">
        <v>9201</v>
      </c>
      <c r="C2864" s="1" t="s">
        <v>95</v>
      </c>
      <c r="D2864" s="1" t="str">
        <f>LOOKUP(C2864, '2018'!$C$2:$C$181, '2018'!$D$2:$D$181)</f>
        <v>Cagliari</v>
      </c>
      <c r="E2864" s="1">
        <f>LOOKUP(laureati_1999_2011_ateneoxgenere[[#This Row],[Enna ]], Comuni!$O$2:$O$8105, Comuni!$D$2:$D$8105)</f>
        <v>39</v>
      </c>
      <c r="F2864" s="1">
        <f>LOOKUP(laureati_1999_2011_ateneoxgenere[[#This Row],[Enna ]], Comuni!$O$2:$O$8105, Comuni!$E$2:$E$8105)</f>
        <v>13</v>
      </c>
      <c r="G2864" s="1">
        <f>LOOKUP(laureati_1999_2011_ateneoxgenere[[#This Row],[Enna ]], Comuni!$O$2:$O$8105, Comuni!$F$2:$F$8105)</f>
        <v>7</v>
      </c>
      <c r="H2864" s="1">
        <f>LOOKUP(laureati_1999_2011_ateneoxgenere[[#This Row],[Enna ]], Comuni!$O$2:$O$8105, Comuni!$G$2:$G$8105)</f>
        <v>9</v>
      </c>
      <c r="I2864" s="1">
        <f>LOOKUP(laureati_1999_2011_ateneoxgenere[[#This Row],[Enna ]], Comuni!$O$2:$O$8105, Comuni!$H$2:$H$8105)</f>
        <v>7</v>
      </c>
      <c r="J2864" s="1">
        <f>LOOKUP(laureati_1999_2011_ateneoxgenere[[#This Row],[Enna ]], Comuni!$O$2:$O$8105, Comuni!$I$2:$I$8105)</f>
        <v>4</v>
      </c>
      <c r="K2864" t="s">
        <v>7</v>
      </c>
      <c r="L2864">
        <v>1478</v>
      </c>
    </row>
    <row r="2865" spans="1:12" x14ac:dyDescent="0.25">
      <c r="A2865">
        <v>2016</v>
      </c>
      <c r="B2865">
        <v>4301</v>
      </c>
      <c r="C2865" s="1" t="s">
        <v>41</v>
      </c>
      <c r="D2865" s="1" t="str">
        <f>LOOKUP(C2865, '2018'!$C$2:$C$181, '2018'!$D$2:$D$181)</f>
        <v>Macerata</v>
      </c>
      <c r="E2865" s="1">
        <f>LOOKUP(laureati_1999_2011_ateneoxgenere[[#This Row],[Enna ]], Comuni!$O$2:$O$8105, Comuni!$D$2:$D$8105)</f>
        <v>43</v>
      </c>
      <c r="F2865" s="1">
        <f>LOOKUP(laureati_1999_2011_ateneoxgenere[[#This Row],[Enna ]], Comuni!$O$2:$O$8105, Comuni!$E$2:$E$8105)</f>
        <v>18</v>
      </c>
      <c r="G2865" s="1">
        <f>LOOKUP(laureati_1999_2011_ateneoxgenere[[#This Row],[Enna ]], Comuni!$O$2:$O$8105, Comuni!$F$2:$F$8105)</f>
        <v>6</v>
      </c>
      <c r="H2865" s="1">
        <f>LOOKUP(laureati_1999_2011_ateneoxgenere[[#This Row],[Enna ]], Comuni!$O$2:$O$8105, Comuni!$G$2:$G$8105)</f>
        <v>13</v>
      </c>
      <c r="I2865" s="1">
        <f>LOOKUP(laureati_1999_2011_ateneoxgenere[[#This Row],[Enna ]], Comuni!$O$2:$O$8105, Comuni!$H$2:$H$8105)</f>
        <v>27</v>
      </c>
      <c r="J2865" s="1">
        <f>LOOKUP(laureati_1999_2011_ateneoxgenere[[#This Row],[Enna ]], Comuni!$O$2:$O$8105, Comuni!$I$2:$I$8105)</f>
        <v>6</v>
      </c>
      <c r="K2865" t="s">
        <v>7</v>
      </c>
      <c r="L2865">
        <v>439</v>
      </c>
    </row>
    <row r="2866" spans="1:12" x14ac:dyDescent="0.25">
      <c r="A2866">
        <v>2016</v>
      </c>
      <c r="B2866">
        <v>5813</v>
      </c>
      <c r="C2866" s="1" t="s">
        <v>62</v>
      </c>
      <c r="D2866" s="1" t="str">
        <f>LOOKUP(C2866, '2018'!$C$2:$C$181, '2018'!$D$2:$D$181)</f>
        <v xml:space="preserve">Roma </v>
      </c>
      <c r="E2866" s="1">
        <f>LOOKUP(laureati_1999_2011_ateneoxgenere[[#This Row],[Enna ]], Comuni!$O$2:$O$8105, Comuni!$D$2:$D$8105)</f>
        <v>41</v>
      </c>
      <c r="F2866" s="1">
        <f>LOOKUP(laureati_1999_2011_ateneoxgenere[[#This Row],[Enna ]], Comuni!$O$2:$O$8105, Comuni!$E$2:$E$8105)</f>
        <v>54</v>
      </c>
      <c r="G2866" s="1">
        <f>LOOKUP(laureati_1999_2011_ateneoxgenere[[#This Row],[Enna ]], Comuni!$O$2:$O$8105, Comuni!$F$2:$F$8105)</f>
        <v>27</v>
      </c>
      <c r="H2866" s="1">
        <f>LOOKUP(laureati_1999_2011_ateneoxgenere[[#This Row],[Enna ]], Comuni!$O$2:$O$8105, Comuni!$G$2:$G$8105)</f>
        <v>12</v>
      </c>
      <c r="I2866" s="1">
        <f>LOOKUP(laureati_1999_2011_ateneoxgenere[[#This Row],[Enna ]], Comuni!$O$2:$O$8105, Comuni!$H$2:$H$8105)</f>
        <v>29</v>
      </c>
      <c r="J2866" s="1">
        <f>LOOKUP(laureati_1999_2011_ateneoxgenere[[#This Row],[Enna ]], Comuni!$O$2:$O$8105, Comuni!$I$2:$I$8105)</f>
        <v>24</v>
      </c>
      <c r="K2866" t="s">
        <v>96</v>
      </c>
      <c r="L2866">
        <v>250</v>
      </c>
    </row>
    <row r="2867" spans="1:12" x14ac:dyDescent="0.25">
      <c r="A2867">
        <v>2016</v>
      </c>
      <c r="B2867">
        <v>6304</v>
      </c>
      <c r="C2867" s="1" t="s">
        <v>71</v>
      </c>
      <c r="D2867" s="1" t="str">
        <f>LOOKUP(C2867, '2018'!$C$2:$C$181, '2018'!$D$2:$D$181)</f>
        <v xml:space="preserve">Napoli </v>
      </c>
      <c r="E2867" s="1">
        <f>LOOKUP(laureati_1999_2011_ateneoxgenere[[#This Row],[Enna ]], Comuni!$O$2:$O$8105, Comuni!$D$2:$D$8105)</f>
        <v>40</v>
      </c>
      <c r="F2867" s="1">
        <f>LOOKUP(laureati_1999_2011_ateneoxgenere[[#This Row],[Enna ]], Comuni!$O$2:$O$8105, Comuni!$E$2:$E$8105)</f>
        <v>51</v>
      </c>
      <c r="G2867" s="1">
        <f>LOOKUP(laureati_1999_2011_ateneoxgenere[[#This Row],[Enna ]], Comuni!$O$2:$O$8105, Comuni!$F$2:$F$8105)</f>
        <v>14</v>
      </c>
      <c r="H2867" s="1">
        <f>LOOKUP(laureati_1999_2011_ateneoxgenere[[#This Row],[Enna ]], Comuni!$O$2:$O$8105, Comuni!$G$2:$G$8105)</f>
        <v>14</v>
      </c>
      <c r="I2867" s="1">
        <f>LOOKUP(laureati_1999_2011_ateneoxgenere[[#This Row],[Enna ]], Comuni!$O$2:$O$8105, Comuni!$H$2:$H$8105)</f>
        <v>15</v>
      </c>
      <c r="J2867" s="1">
        <f>LOOKUP(laureati_1999_2011_ateneoxgenere[[#This Row],[Enna ]], Comuni!$O$2:$O$8105, Comuni!$I$2:$I$8105)</f>
        <v>2</v>
      </c>
      <c r="K2867" t="s">
        <v>96</v>
      </c>
      <c r="L2867">
        <v>1319</v>
      </c>
    </row>
    <row r="2868" spans="1:12" x14ac:dyDescent="0.25">
      <c r="A2868">
        <v>2016</v>
      </c>
      <c r="B2868">
        <v>6303</v>
      </c>
      <c r="C2868" s="1" t="s">
        <v>70</v>
      </c>
      <c r="D2868" s="1" t="str">
        <f>LOOKUP(C2868, '2018'!$C$2:$C$181, '2018'!$D$2:$D$181)</f>
        <v xml:space="preserve">Napoli </v>
      </c>
      <c r="E2868" s="1">
        <f>LOOKUP(laureati_1999_2011_ateneoxgenere[[#This Row],[Enna ]], Comuni!$O$2:$O$8105, Comuni!$D$2:$D$8105)</f>
        <v>40</v>
      </c>
      <c r="F2868" s="1">
        <f>LOOKUP(laureati_1999_2011_ateneoxgenere[[#This Row],[Enna ]], Comuni!$O$2:$O$8105, Comuni!$E$2:$E$8105)</f>
        <v>51</v>
      </c>
      <c r="G2868" s="1">
        <f>LOOKUP(laureati_1999_2011_ateneoxgenere[[#This Row],[Enna ]], Comuni!$O$2:$O$8105, Comuni!$F$2:$F$8105)</f>
        <v>14</v>
      </c>
      <c r="H2868" s="1">
        <f>LOOKUP(laureati_1999_2011_ateneoxgenere[[#This Row],[Enna ]], Comuni!$O$2:$O$8105, Comuni!$G$2:$G$8105)</f>
        <v>14</v>
      </c>
      <c r="I2868" s="1">
        <f>LOOKUP(laureati_1999_2011_ateneoxgenere[[#This Row],[Enna ]], Comuni!$O$2:$O$8105, Comuni!$H$2:$H$8105)</f>
        <v>15</v>
      </c>
      <c r="J2868" s="1">
        <f>LOOKUP(laureati_1999_2011_ateneoxgenere[[#This Row],[Enna ]], Comuni!$O$2:$O$8105, Comuni!$I$2:$I$8105)</f>
        <v>2</v>
      </c>
      <c r="K2868" t="s">
        <v>96</v>
      </c>
      <c r="L2868">
        <v>1309</v>
      </c>
    </row>
    <row r="2869" spans="1:12" x14ac:dyDescent="0.25">
      <c r="A2869">
        <v>2016</v>
      </c>
      <c r="B2869">
        <v>6302</v>
      </c>
      <c r="C2869" s="1" t="s">
        <v>69</v>
      </c>
      <c r="D2869" s="1" t="str">
        <f>LOOKUP(C2869, '2018'!$C$2:$C$181, '2018'!$D$2:$D$181)</f>
        <v xml:space="preserve">Napoli </v>
      </c>
      <c r="E2869" s="1">
        <f>LOOKUP(laureati_1999_2011_ateneoxgenere[[#This Row],[Enna ]], Comuni!$O$2:$O$8105, Comuni!$D$2:$D$8105)</f>
        <v>40</v>
      </c>
      <c r="F2869" s="1">
        <f>LOOKUP(laureati_1999_2011_ateneoxgenere[[#This Row],[Enna ]], Comuni!$O$2:$O$8105, Comuni!$E$2:$E$8105)</f>
        <v>51</v>
      </c>
      <c r="G2869" s="1">
        <f>LOOKUP(laureati_1999_2011_ateneoxgenere[[#This Row],[Enna ]], Comuni!$O$2:$O$8105, Comuni!$F$2:$F$8105)</f>
        <v>14</v>
      </c>
      <c r="H2869" s="1">
        <f>LOOKUP(laureati_1999_2011_ateneoxgenere[[#This Row],[Enna ]], Comuni!$O$2:$O$8105, Comuni!$G$2:$G$8105)</f>
        <v>14</v>
      </c>
      <c r="I2869" s="1">
        <f>LOOKUP(laureati_1999_2011_ateneoxgenere[[#This Row],[Enna ]], Comuni!$O$2:$O$8105, Comuni!$H$2:$H$8105)</f>
        <v>15</v>
      </c>
      <c r="J2869" s="1">
        <f>LOOKUP(laureati_1999_2011_ateneoxgenere[[#This Row],[Enna ]], Comuni!$O$2:$O$8105, Comuni!$I$2:$I$8105)</f>
        <v>2</v>
      </c>
      <c r="K2869" t="s">
        <v>96</v>
      </c>
      <c r="L2869">
        <v>1087</v>
      </c>
    </row>
    <row r="2870" spans="1:12" x14ac:dyDescent="0.25">
      <c r="A2870">
        <v>2016</v>
      </c>
      <c r="B2870">
        <v>6301</v>
      </c>
      <c r="C2870" s="1" t="s">
        <v>68</v>
      </c>
      <c r="D2870" s="1" t="str">
        <f>LOOKUP(C2870, '2018'!$C$2:$C$181, '2018'!$D$2:$D$181)</f>
        <v xml:space="preserve">Napoli </v>
      </c>
      <c r="E2870" s="1">
        <f>LOOKUP(laureati_1999_2011_ateneoxgenere[[#This Row],[Enna ]], Comuni!$O$2:$O$8105, Comuni!$D$2:$D$8105)</f>
        <v>40</v>
      </c>
      <c r="F2870" s="1">
        <f>LOOKUP(laureati_1999_2011_ateneoxgenere[[#This Row],[Enna ]], Comuni!$O$2:$O$8105, Comuni!$E$2:$E$8105)</f>
        <v>51</v>
      </c>
      <c r="G2870" s="1">
        <f>LOOKUP(laureati_1999_2011_ateneoxgenere[[#This Row],[Enna ]], Comuni!$O$2:$O$8105, Comuni!$F$2:$F$8105)</f>
        <v>14</v>
      </c>
      <c r="H2870" s="1">
        <f>LOOKUP(laureati_1999_2011_ateneoxgenere[[#This Row],[Enna ]], Comuni!$O$2:$O$8105, Comuni!$G$2:$G$8105)</f>
        <v>14</v>
      </c>
      <c r="I2870" s="1">
        <f>LOOKUP(laureati_1999_2011_ateneoxgenere[[#This Row],[Enna ]], Comuni!$O$2:$O$8105, Comuni!$H$2:$H$8105)</f>
        <v>15</v>
      </c>
      <c r="J2870" s="1">
        <f>LOOKUP(laureati_1999_2011_ateneoxgenere[[#This Row],[Enna ]], Comuni!$O$2:$O$8105, Comuni!$I$2:$I$8105)</f>
        <v>2</v>
      </c>
      <c r="K2870" t="s">
        <v>96</v>
      </c>
      <c r="L2870">
        <v>7238</v>
      </c>
    </row>
    <row r="2871" spans="1:12" x14ac:dyDescent="0.25">
      <c r="A2871">
        <v>2016</v>
      </c>
      <c r="B2871">
        <v>6202</v>
      </c>
      <c r="C2871" s="1" t="s">
        <v>67</v>
      </c>
      <c r="D2871" s="1" t="str">
        <f>LOOKUP(C2871, '2018'!$C$2:$C$181, '2018'!$D$2:$D$181)</f>
        <v>Potenza</v>
      </c>
      <c r="E2871" s="1">
        <f>LOOKUP(laureati_1999_2011_ateneoxgenere[[#This Row],[Enna ]], Comuni!$O$2:$O$8105, Comuni!$D$2:$D$8105)</f>
        <v>40</v>
      </c>
      <c r="F2871" s="1">
        <f>LOOKUP(laureati_1999_2011_ateneoxgenere[[#This Row],[Enna ]], Comuni!$O$2:$O$8105, Comuni!$E$2:$E$8105)</f>
        <v>38</v>
      </c>
      <c r="G2871" s="1">
        <f>LOOKUP(laureati_1999_2011_ateneoxgenere[[#This Row],[Enna ]], Comuni!$O$2:$O$8105, Comuni!$F$2:$F$8105)</f>
        <v>20</v>
      </c>
      <c r="H2871" s="1">
        <f>LOOKUP(laureati_1999_2011_ateneoxgenere[[#This Row],[Enna ]], Comuni!$O$2:$O$8105, Comuni!$G$2:$G$8105)</f>
        <v>15</v>
      </c>
      <c r="I2871" s="1">
        <f>LOOKUP(laureati_1999_2011_ateneoxgenere[[#This Row],[Enna ]], Comuni!$O$2:$O$8105, Comuni!$H$2:$H$8105)</f>
        <v>48</v>
      </c>
      <c r="J2871" s="1">
        <f>LOOKUP(laureati_1999_2011_ateneoxgenere[[#This Row],[Enna ]], Comuni!$O$2:$O$8105, Comuni!$I$2:$I$8105)</f>
        <v>12</v>
      </c>
      <c r="K2871" t="s">
        <v>96</v>
      </c>
      <c r="L2871">
        <v>77</v>
      </c>
    </row>
    <row r="2872" spans="1:12" x14ac:dyDescent="0.25">
      <c r="A2872">
        <v>2016</v>
      </c>
      <c r="B2872">
        <v>6201</v>
      </c>
      <c r="C2872" s="1" t="s">
        <v>66</v>
      </c>
      <c r="D2872" s="1" t="str">
        <f>LOOKUP(C2872, '2018'!$C$2:$C$181, '2018'!$D$2:$D$181)</f>
        <v xml:space="preserve">Benevento </v>
      </c>
      <c r="E2872" s="1">
        <f>LOOKUP(laureati_1999_2011_ateneoxgenere[[#This Row],[Enna ]], Comuni!$O$2:$O$8105, Comuni!$D$2:$D$8105)</f>
        <v>41</v>
      </c>
      <c r="F2872" s="1">
        <f>LOOKUP(laureati_1999_2011_ateneoxgenere[[#This Row],[Enna ]], Comuni!$O$2:$O$8105, Comuni!$E$2:$E$8105)</f>
        <v>7</v>
      </c>
      <c r="G2872" s="1">
        <f>LOOKUP(laureati_1999_2011_ateneoxgenere[[#This Row],[Enna ]], Comuni!$O$2:$O$8105, Comuni!$F$2:$F$8105)</f>
        <v>55</v>
      </c>
      <c r="H2872" s="1">
        <f>LOOKUP(laureati_1999_2011_ateneoxgenere[[#This Row],[Enna ]], Comuni!$O$2:$O$8105, Comuni!$G$2:$G$8105)</f>
        <v>14</v>
      </c>
      <c r="I2872" s="1">
        <f>LOOKUP(laureati_1999_2011_ateneoxgenere[[#This Row],[Enna ]], Comuni!$O$2:$O$8105, Comuni!$H$2:$H$8105)</f>
        <v>46</v>
      </c>
      <c r="J2872" s="1">
        <f>LOOKUP(laureati_1999_2011_ateneoxgenere[[#This Row],[Enna ]], Comuni!$O$2:$O$8105, Comuni!$I$2:$I$8105)</f>
        <v>40</v>
      </c>
      <c r="K2872" t="s">
        <v>96</v>
      </c>
      <c r="L2872">
        <v>465</v>
      </c>
    </row>
    <row r="2873" spans="1:12" x14ac:dyDescent="0.25">
      <c r="A2873">
        <v>2016</v>
      </c>
      <c r="B2873">
        <v>6001</v>
      </c>
      <c r="C2873" s="1" t="s">
        <v>65</v>
      </c>
      <c r="D2873" s="1" t="str">
        <f>LOOKUP(C2873, '2018'!$C$2:$C$181, '2018'!$D$2:$D$181)</f>
        <v>Cassino</v>
      </c>
      <c r="E2873" s="1">
        <f>LOOKUP(laureati_1999_2011_ateneoxgenere[[#This Row],[Enna ]], Comuni!$O$2:$O$8105, Comuni!$D$2:$D$8105)</f>
        <v>41</v>
      </c>
      <c r="F2873" s="1">
        <f>LOOKUP(laureati_1999_2011_ateneoxgenere[[#This Row],[Enna ]], Comuni!$O$2:$O$8105, Comuni!$E$2:$E$8105)</f>
        <v>29</v>
      </c>
      <c r="G2873" s="1">
        <f>LOOKUP(laureati_1999_2011_ateneoxgenere[[#This Row],[Enna ]], Comuni!$O$2:$O$8105, Comuni!$F$2:$F$8105)</f>
        <v>38</v>
      </c>
      <c r="H2873" s="1">
        <f>LOOKUP(laureati_1999_2011_ateneoxgenere[[#This Row],[Enna ]], Comuni!$O$2:$O$8105, Comuni!$G$2:$G$8105)</f>
        <v>13</v>
      </c>
      <c r="I2873" s="1">
        <f>LOOKUP(laureati_1999_2011_ateneoxgenere[[#This Row],[Enna ]], Comuni!$O$2:$O$8105, Comuni!$H$2:$H$8105)</f>
        <v>49</v>
      </c>
      <c r="J2873" s="1">
        <f>LOOKUP(laureati_1999_2011_ateneoxgenere[[#This Row],[Enna ]], Comuni!$O$2:$O$8105, Comuni!$I$2:$I$8105)</f>
        <v>44</v>
      </c>
      <c r="K2873" t="s">
        <v>96</v>
      </c>
      <c r="L2873">
        <v>853</v>
      </c>
    </row>
    <row r="2874" spans="1:12" x14ac:dyDescent="0.25">
      <c r="A2874">
        <v>2016</v>
      </c>
      <c r="B2874">
        <v>5817</v>
      </c>
      <c r="C2874" s="1" t="s">
        <v>8324</v>
      </c>
      <c r="D2874" s="1" t="str">
        <f>LOOKUP(C2874, '2018'!$C$2:$C$181, '2018'!$D$2:$D$181)</f>
        <v xml:space="preserve">Reggio </v>
      </c>
      <c r="E2874" s="1">
        <f>LOOKUP(laureati_1999_2011_ateneoxgenere[[#This Row],[Enna ]], Comuni!$O$2:$O$8105, Comuni!$D$2:$D$8105)</f>
        <v>43</v>
      </c>
      <c r="F2874" s="1">
        <f>LOOKUP(laureati_1999_2011_ateneoxgenere[[#This Row],[Enna ]], Comuni!$O$2:$O$8105, Comuni!$E$2:$E$8105)</f>
        <v>41</v>
      </c>
      <c r="G2874" s="1">
        <f>LOOKUP(laureati_1999_2011_ateneoxgenere[[#This Row],[Enna ]], Comuni!$O$2:$O$8105, Comuni!$F$2:$F$8105)</f>
        <v>1</v>
      </c>
      <c r="H2874" s="1">
        <f>LOOKUP(laureati_1999_2011_ateneoxgenere[[#This Row],[Enna ]], Comuni!$O$2:$O$8105, Comuni!$G$2:$G$8105)</f>
        <v>11</v>
      </c>
      <c r="I2874" s="1">
        <f>LOOKUP(laureati_1999_2011_ateneoxgenere[[#This Row],[Enna ]], Comuni!$O$2:$O$8105, Comuni!$H$2:$H$8105)</f>
        <v>32</v>
      </c>
      <c r="J2874" s="1">
        <f>LOOKUP(laureati_1999_2011_ateneoxgenere[[#This Row],[Enna ]], Comuni!$O$2:$O$8105, Comuni!$I$2:$I$8105)</f>
        <v>10</v>
      </c>
      <c r="K2874" t="s">
        <v>96</v>
      </c>
      <c r="L2874">
        <v>89</v>
      </c>
    </row>
    <row r="2875" spans="1:12" x14ac:dyDescent="0.25">
      <c r="A2875">
        <v>2016</v>
      </c>
      <c r="B2875">
        <v>5802</v>
      </c>
      <c r="C2875" s="1" t="s">
        <v>52</v>
      </c>
      <c r="D2875" s="1" t="str">
        <f>LOOKUP(C2875, '2018'!$C$2:$C$181, '2018'!$D$2:$D$181)</f>
        <v xml:space="preserve">Roma </v>
      </c>
      <c r="E2875" s="1">
        <f>LOOKUP(laureati_1999_2011_ateneoxgenere[[#This Row],[Enna ]], Comuni!$O$2:$O$8105, Comuni!$D$2:$D$8105)</f>
        <v>41</v>
      </c>
      <c r="F2875" s="1">
        <f>LOOKUP(laureati_1999_2011_ateneoxgenere[[#This Row],[Enna ]], Comuni!$O$2:$O$8105, Comuni!$E$2:$E$8105)</f>
        <v>54</v>
      </c>
      <c r="G2875" s="1">
        <f>LOOKUP(laureati_1999_2011_ateneoxgenere[[#This Row],[Enna ]], Comuni!$O$2:$O$8105, Comuni!$F$2:$F$8105)</f>
        <v>27</v>
      </c>
      <c r="H2875" s="1">
        <f>LOOKUP(laureati_1999_2011_ateneoxgenere[[#This Row],[Enna ]], Comuni!$O$2:$O$8105, Comuni!$G$2:$G$8105)</f>
        <v>12</v>
      </c>
      <c r="I2875" s="1">
        <f>LOOKUP(laureati_1999_2011_ateneoxgenere[[#This Row],[Enna ]], Comuni!$O$2:$O$8105, Comuni!$H$2:$H$8105)</f>
        <v>29</v>
      </c>
      <c r="J2875" s="1">
        <f>LOOKUP(laureati_1999_2011_ateneoxgenere[[#This Row],[Enna ]], Comuni!$O$2:$O$8105, Comuni!$I$2:$I$8105)</f>
        <v>24</v>
      </c>
      <c r="K2875" t="s">
        <v>96</v>
      </c>
      <c r="L2875">
        <v>3023</v>
      </c>
    </row>
    <row r="2876" spans="1:12" x14ac:dyDescent="0.25">
      <c r="A2876">
        <v>2016</v>
      </c>
      <c r="B2876">
        <v>5815</v>
      </c>
      <c r="C2876" s="1" t="s">
        <v>64</v>
      </c>
      <c r="D2876" s="1" t="str">
        <f>LOOKUP(C2876, '2018'!$C$2:$C$181, '2018'!$D$2:$D$181)</f>
        <v xml:space="preserve">Roma </v>
      </c>
      <c r="E2876" s="1">
        <f>LOOKUP(laureati_1999_2011_ateneoxgenere[[#This Row],[Enna ]], Comuni!$O$2:$O$8105, Comuni!$D$2:$D$8105)</f>
        <v>41</v>
      </c>
      <c r="F2876" s="1">
        <f>LOOKUP(laureati_1999_2011_ateneoxgenere[[#This Row],[Enna ]], Comuni!$O$2:$O$8105, Comuni!$E$2:$E$8105)</f>
        <v>54</v>
      </c>
      <c r="G2876" s="1">
        <f>LOOKUP(laureati_1999_2011_ateneoxgenere[[#This Row],[Enna ]], Comuni!$O$2:$O$8105, Comuni!$F$2:$F$8105)</f>
        <v>27</v>
      </c>
      <c r="H2876" s="1">
        <f>LOOKUP(laureati_1999_2011_ateneoxgenere[[#This Row],[Enna ]], Comuni!$O$2:$O$8105, Comuni!$G$2:$G$8105)</f>
        <v>12</v>
      </c>
      <c r="I2876" s="1">
        <f>LOOKUP(laureati_1999_2011_ateneoxgenere[[#This Row],[Enna ]], Comuni!$O$2:$O$8105, Comuni!$H$2:$H$8105)</f>
        <v>29</v>
      </c>
      <c r="J2876" s="1">
        <f>LOOKUP(laureati_1999_2011_ateneoxgenere[[#This Row],[Enna ]], Comuni!$O$2:$O$8105, Comuni!$I$2:$I$8105)</f>
        <v>24</v>
      </c>
      <c r="K2876" t="s">
        <v>96</v>
      </c>
      <c r="L2876">
        <v>1030</v>
      </c>
    </row>
    <row r="2877" spans="1:12" x14ac:dyDescent="0.25">
      <c r="A2877">
        <v>2016</v>
      </c>
      <c r="B2877">
        <v>6501</v>
      </c>
      <c r="C2877" s="1" t="s">
        <v>74</v>
      </c>
      <c r="D2877" s="1" t="str">
        <f>LOOKUP(C2877, '2018'!$C$2:$C$181, '2018'!$D$2:$D$181)</f>
        <v>Salerno</v>
      </c>
      <c r="E2877" s="1">
        <f>LOOKUP(laureati_1999_2011_ateneoxgenere[[#This Row],[Enna ]], Comuni!$O$2:$O$8105, Comuni!$D$2:$D$8105)</f>
        <v>40</v>
      </c>
      <c r="F2877" s="1">
        <f>LOOKUP(laureati_1999_2011_ateneoxgenere[[#This Row],[Enna ]], Comuni!$O$2:$O$8105, Comuni!$E$2:$E$8105)</f>
        <v>40</v>
      </c>
      <c r="G2877" s="1">
        <f>LOOKUP(laureati_1999_2011_ateneoxgenere[[#This Row],[Enna ]], Comuni!$O$2:$O$8105, Comuni!$F$2:$F$8105)</f>
        <v>52</v>
      </c>
      <c r="H2877" s="1">
        <f>LOOKUP(laureati_1999_2011_ateneoxgenere[[#This Row],[Enna ]], Comuni!$O$2:$O$8105, Comuni!$G$2:$G$8105)</f>
        <v>14</v>
      </c>
      <c r="I2877" s="1">
        <f>LOOKUP(laureati_1999_2011_ateneoxgenere[[#This Row],[Enna ]], Comuni!$O$2:$O$8105, Comuni!$H$2:$H$8105)</f>
        <v>45</v>
      </c>
      <c r="J2877" s="1">
        <f>LOOKUP(laureati_1999_2011_ateneoxgenere[[#This Row],[Enna ]], Comuni!$O$2:$O$8105, Comuni!$I$2:$I$8105)</f>
        <v>40</v>
      </c>
      <c r="K2877" t="s">
        <v>96</v>
      </c>
      <c r="L2877">
        <v>3078</v>
      </c>
    </row>
    <row r="2878" spans="1:12" x14ac:dyDescent="0.25">
      <c r="A2878">
        <v>2016</v>
      </c>
      <c r="B2878">
        <v>5812</v>
      </c>
      <c r="C2878" s="1" t="s">
        <v>61</v>
      </c>
      <c r="D2878" s="1" t="str">
        <f>LOOKUP(C2878, '2018'!$C$2:$C$181, '2018'!$D$2:$D$181)</f>
        <v xml:space="preserve">Roma </v>
      </c>
      <c r="E2878" s="1">
        <f>LOOKUP(laureati_1999_2011_ateneoxgenere[[#This Row],[Enna ]], Comuni!$O$2:$O$8105, Comuni!$D$2:$D$8105)</f>
        <v>41</v>
      </c>
      <c r="F2878" s="1">
        <f>LOOKUP(laureati_1999_2011_ateneoxgenere[[#This Row],[Enna ]], Comuni!$O$2:$O$8105, Comuni!$E$2:$E$8105)</f>
        <v>54</v>
      </c>
      <c r="G2878" s="1">
        <f>LOOKUP(laureati_1999_2011_ateneoxgenere[[#This Row],[Enna ]], Comuni!$O$2:$O$8105, Comuni!$F$2:$F$8105)</f>
        <v>27</v>
      </c>
      <c r="H2878" s="1">
        <f>LOOKUP(laureati_1999_2011_ateneoxgenere[[#This Row],[Enna ]], Comuni!$O$2:$O$8105, Comuni!$G$2:$G$8105)</f>
        <v>12</v>
      </c>
      <c r="I2878" s="1">
        <f>LOOKUP(laureati_1999_2011_ateneoxgenere[[#This Row],[Enna ]], Comuni!$O$2:$O$8105, Comuni!$H$2:$H$8105)</f>
        <v>29</v>
      </c>
      <c r="J2878" s="1">
        <f>LOOKUP(laureati_1999_2011_ateneoxgenere[[#This Row],[Enna ]], Comuni!$O$2:$O$8105, Comuni!$I$2:$I$8105)</f>
        <v>24</v>
      </c>
      <c r="K2878" t="s">
        <v>96</v>
      </c>
      <c r="L2878">
        <v>118</v>
      </c>
    </row>
    <row r="2879" spans="1:12" x14ac:dyDescent="0.25">
      <c r="A2879">
        <v>2016</v>
      </c>
      <c r="B2879">
        <v>5811</v>
      </c>
      <c r="C2879" s="1" t="s">
        <v>60</v>
      </c>
      <c r="D2879" s="1" t="str">
        <f>LOOKUP(C2879, '2018'!$C$2:$C$181, '2018'!$D$2:$D$181)</f>
        <v xml:space="preserve">Roma </v>
      </c>
      <c r="E2879" s="1">
        <f>LOOKUP(laureati_1999_2011_ateneoxgenere[[#This Row],[Enna ]], Comuni!$O$2:$O$8105, Comuni!$D$2:$D$8105)</f>
        <v>41</v>
      </c>
      <c r="F2879" s="1">
        <f>LOOKUP(laureati_1999_2011_ateneoxgenere[[#This Row],[Enna ]], Comuni!$O$2:$O$8105, Comuni!$E$2:$E$8105)</f>
        <v>54</v>
      </c>
      <c r="G2879" s="1">
        <f>LOOKUP(laureati_1999_2011_ateneoxgenere[[#This Row],[Enna ]], Comuni!$O$2:$O$8105, Comuni!$F$2:$F$8105)</f>
        <v>27</v>
      </c>
      <c r="H2879" s="1">
        <f>LOOKUP(laureati_1999_2011_ateneoxgenere[[#This Row],[Enna ]], Comuni!$O$2:$O$8105, Comuni!$G$2:$G$8105)</f>
        <v>12</v>
      </c>
      <c r="I2879" s="1">
        <f>LOOKUP(laureati_1999_2011_ateneoxgenere[[#This Row],[Enna ]], Comuni!$O$2:$O$8105, Comuni!$H$2:$H$8105)</f>
        <v>29</v>
      </c>
      <c r="J2879" s="1">
        <f>LOOKUP(laureati_1999_2011_ateneoxgenere[[#This Row],[Enna ]], Comuni!$O$2:$O$8105, Comuni!$I$2:$I$8105)</f>
        <v>24</v>
      </c>
      <c r="K2879" t="s">
        <v>96</v>
      </c>
      <c r="L2879">
        <v>153</v>
      </c>
    </row>
    <row r="2880" spans="1:12" x14ac:dyDescent="0.25">
      <c r="A2880">
        <v>2016</v>
      </c>
      <c r="B2880">
        <v>5810</v>
      </c>
      <c r="C2880" s="1" t="s">
        <v>59</v>
      </c>
      <c r="D2880" s="1" t="str">
        <f>LOOKUP(C2880, '2018'!$C$2:$C$181, '2018'!$D$2:$D$181)</f>
        <v xml:space="preserve">Roma </v>
      </c>
      <c r="E2880" s="1">
        <f>LOOKUP(laureati_1999_2011_ateneoxgenere[[#This Row],[Enna ]], Comuni!$O$2:$O$8105, Comuni!$D$2:$D$8105)</f>
        <v>41</v>
      </c>
      <c r="F2880" s="1">
        <f>LOOKUP(laureati_1999_2011_ateneoxgenere[[#This Row],[Enna ]], Comuni!$O$2:$O$8105, Comuni!$E$2:$E$8105)</f>
        <v>54</v>
      </c>
      <c r="G2880" s="1">
        <f>LOOKUP(laureati_1999_2011_ateneoxgenere[[#This Row],[Enna ]], Comuni!$O$2:$O$8105, Comuni!$F$2:$F$8105)</f>
        <v>27</v>
      </c>
      <c r="H2880" s="1">
        <f>LOOKUP(laureati_1999_2011_ateneoxgenere[[#This Row],[Enna ]], Comuni!$O$2:$O$8105, Comuni!$G$2:$G$8105)</f>
        <v>12</v>
      </c>
      <c r="I2880" s="1">
        <f>LOOKUP(laureati_1999_2011_ateneoxgenere[[#This Row],[Enna ]], Comuni!$O$2:$O$8105, Comuni!$H$2:$H$8105)</f>
        <v>29</v>
      </c>
      <c r="J2880" s="1">
        <f>LOOKUP(laureati_1999_2011_ateneoxgenere[[#This Row],[Enna ]], Comuni!$O$2:$O$8105, Comuni!$I$2:$I$8105)</f>
        <v>24</v>
      </c>
      <c r="K2880" t="s">
        <v>96</v>
      </c>
      <c r="L2880">
        <v>710</v>
      </c>
    </row>
    <row r="2881" spans="1:12" x14ac:dyDescent="0.25">
      <c r="A2881">
        <v>2016</v>
      </c>
      <c r="B2881">
        <v>5809</v>
      </c>
      <c r="C2881" s="1" t="s">
        <v>58</v>
      </c>
      <c r="D2881" s="1" t="str">
        <f>LOOKUP(C2881, '2018'!$C$2:$C$181, '2018'!$D$2:$D$181)</f>
        <v xml:space="preserve">Roma </v>
      </c>
      <c r="E2881" s="1">
        <f>LOOKUP(laureati_1999_2011_ateneoxgenere[[#This Row],[Enna ]], Comuni!$O$2:$O$8105, Comuni!$D$2:$D$8105)</f>
        <v>41</v>
      </c>
      <c r="F2881" s="1">
        <f>LOOKUP(laureati_1999_2011_ateneoxgenere[[#This Row],[Enna ]], Comuni!$O$2:$O$8105, Comuni!$E$2:$E$8105)</f>
        <v>54</v>
      </c>
      <c r="G2881" s="1">
        <f>LOOKUP(laureati_1999_2011_ateneoxgenere[[#This Row],[Enna ]], Comuni!$O$2:$O$8105, Comuni!$F$2:$F$8105)</f>
        <v>27</v>
      </c>
      <c r="H2881" s="1">
        <f>LOOKUP(laureati_1999_2011_ateneoxgenere[[#This Row],[Enna ]], Comuni!$O$2:$O$8105, Comuni!$G$2:$G$8105)</f>
        <v>12</v>
      </c>
      <c r="I2881" s="1">
        <f>LOOKUP(laureati_1999_2011_ateneoxgenere[[#This Row],[Enna ]], Comuni!$O$2:$O$8105, Comuni!$H$2:$H$8105)</f>
        <v>29</v>
      </c>
      <c r="J2881" s="1">
        <f>LOOKUP(laureati_1999_2011_ateneoxgenere[[#This Row],[Enna ]], Comuni!$O$2:$O$8105, Comuni!$I$2:$I$8105)</f>
        <v>24</v>
      </c>
      <c r="K2881" t="s">
        <v>96</v>
      </c>
      <c r="L2881">
        <v>304</v>
      </c>
    </row>
    <row r="2882" spans="1:12" x14ac:dyDescent="0.25">
      <c r="A2882">
        <v>2016</v>
      </c>
      <c r="B2882">
        <v>5808</v>
      </c>
      <c r="C2882" s="1" t="s">
        <v>57</v>
      </c>
      <c r="D2882" s="1" t="str">
        <f>LOOKUP(C2882, '2018'!$C$2:$C$181, '2018'!$D$2:$D$181)</f>
        <v xml:space="preserve">Roma </v>
      </c>
      <c r="E2882" s="1">
        <f>LOOKUP(laureati_1999_2011_ateneoxgenere[[#This Row],[Enna ]], Comuni!$O$2:$O$8105, Comuni!$D$2:$D$8105)</f>
        <v>41</v>
      </c>
      <c r="F2882" s="1">
        <f>LOOKUP(laureati_1999_2011_ateneoxgenere[[#This Row],[Enna ]], Comuni!$O$2:$O$8105, Comuni!$E$2:$E$8105)</f>
        <v>54</v>
      </c>
      <c r="G2882" s="1">
        <f>LOOKUP(laureati_1999_2011_ateneoxgenere[[#This Row],[Enna ]], Comuni!$O$2:$O$8105, Comuni!$F$2:$F$8105)</f>
        <v>27</v>
      </c>
      <c r="H2882" s="1">
        <f>LOOKUP(laureati_1999_2011_ateneoxgenere[[#This Row],[Enna ]], Comuni!$O$2:$O$8105, Comuni!$G$2:$G$8105)</f>
        <v>12</v>
      </c>
      <c r="I2882" s="1">
        <f>LOOKUP(laureati_1999_2011_ateneoxgenere[[#This Row],[Enna ]], Comuni!$O$2:$O$8105, Comuni!$H$2:$H$8105)</f>
        <v>29</v>
      </c>
      <c r="J2882" s="1">
        <f>LOOKUP(laureati_1999_2011_ateneoxgenere[[#This Row],[Enna ]], Comuni!$O$2:$O$8105, Comuni!$I$2:$I$8105)</f>
        <v>24</v>
      </c>
      <c r="K2882" t="s">
        <v>96</v>
      </c>
      <c r="L2882">
        <v>296</v>
      </c>
    </row>
    <row r="2883" spans="1:12" x14ac:dyDescent="0.25">
      <c r="A2883">
        <v>2016</v>
      </c>
      <c r="B2883">
        <v>5807</v>
      </c>
      <c r="C2883" s="1" t="s">
        <v>56</v>
      </c>
      <c r="D2883" s="1" t="str">
        <f>LOOKUP(C2883, '2018'!$C$2:$C$181, '2018'!$D$2:$D$181)</f>
        <v xml:space="preserve">Roma </v>
      </c>
      <c r="E2883" s="1">
        <f>LOOKUP(laureati_1999_2011_ateneoxgenere[[#This Row],[Enna ]], Comuni!$O$2:$O$8105, Comuni!$D$2:$D$8105)</f>
        <v>41</v>
      </c>
      <c r="F2883" s="1">
        <f>LOOKUP(laureati_1999_2011_ateneoxgenere[[#This Row],[Enna ]], Comuni!$O$2:$O$8105, Comuni!$E$2:$E$8105)</f>
        <v>54</v>
      </c>
      <c r="G2883" s="1">
        <f>LOOKUP(laureati_1999_2011_ateneoxgenere[[#This Row],[Enna ]], Comuni!$O$2:$O$8105, Comuni!$F$2:$F$8105)</f>
        <v>27</v>
      </c>
      <c r="H2883" s="1">
        <f>LOOKUP(laureati_1999_2011_ateneoxgenere[[#This Row],[Enna ]], Comuni!$O$2:$O$8105, Comuni!$G$2:$G$8105)</f>
        <v>12</v>
      </c>
      <c r="I2883" s="1">
        <f>LOOKUP(laureati_1999_2011_ateneoxgenere[[#This Row],[Enna ]], Comuni!$O$2:$O$8105, Comuni!$H$2:$H$8105)</f>
        <v>29</v>
      </c>
      <c r="J2883" s="1">
        <f>LOOKUP(laureati_1999_2011_ateneoxgenere[[#This Row],[Enna ]], Comuni!$O$2:$O$8105, Comuni!$I$2:$I$8105)</f>
        <v>24</v>
      </c>
      <c r="K2883" t="s">
        <v>96</v>
      </c>
      <c r="L2883">
        <v>3740</v>
      </c>
    </row>
    <row r="2884" spans="1:12" x14ac:dyDescent="0.25">
      <c r="A2884">
        <v>2016</v>
      </c>
      <c r="B2884">
        <v>5806</v>
      </c>
      <c r="C2884" s="1" t="s">
        <v>55</v>
      </c>
      <c r="D2884" s="1" t="str">
        <f>LOOKUP(C2884, '2018'!$C$2:$C$181, '2018'!$D$2:$D$181)</f>
        <v xml:space="preserve">Roma </v>
      </c>
      <c r="E2884" s="1">
        <f>LOOKUP(laureati_1999_2011_ateneoxgenere[[#This Row],[Enna ]], Comuni!$O$2:$O$8105, Comuni!$D$2:$D$8105)</f>
        <v>41</v>
      </c>
      <c r="F2884" s="1">
        <f>LOOKUP(laureati_1999_2011_ateneoxgenere[[#This Row],[Enna ]], Comuni!$O$2:$O$8105, Comuni!$E$2:$E$8105)</f>
        <v>54</v>
      </c>
      <c r="G2884" s="1">
        <f>LOOKUP(laureati_1999_2011_ateneoxgenere[[#This Row],[Enna ]], Comuni!$O$2:$O$8105, Comuni!$F$2:$F$8105)</f>
        <v>27</v>
      </c>
      <c r="H2884" s="1">
        <f>LOOKUP(laureati_1999_2011_ateneoxgenere[[#This Row],[Enna ]], Comuni!$O$2:$O$8105, Comuni!$G$2:$G$8105)</f>
        <v>12</v>
      </c>
      <c r="I2884" s="1">
        <f>LOOKUP(laureati_1999_2011_ateneoxgenere[[#This Row],[Enna ]], Comuni!$O$2:$O$8105, Comuni!$H$2:$H$8105)</f>
        <v>29</v>
      </c>
      <c r="J2884" s="1">
        <f>LOOKUP(laureati_1999_2011_ateneoxgenere[[#This Row],[Enna ]], Comuni!$O$2:$O$8105, Comuni!$I$2:$I$8105)</f>
        <v>24</v>
      </c>
      <c r="K2884" t="s">
        <v>96</v>
      </c>
      <c r="L2884">
        <v>181</v>
      </c>
    </row>
    <row r="2885" spans="1:12" x14ac:dyDescent="0.25">
      <c r="A2885">
        <v>2016</v>
      </c>
      <c r="B2885">
        <v>5805</v>
      </c>
      <c r="C2885" s="1" t="s">
        <v>54</v>
      </c>
      <c r="D2885" s="1" t="str">
        <f>LOOKUP(C2885, '2018'!$C$2:$C$181, '2018'!$D$2:$D$181)</f>
        <v xml:space="preserve">Roma </v>
      </c>
      <c r="E2885" s="1">
        <f>LOOKUP(laureati_1999_2011_ateneoxgenere[[#This Row],[Enna ]], Comuni!$O$2:$O$8105, Comuni!$D$2:$D$8105)</f>
        <v>41</v>
      </c>
      <c r="F2885" s="1">
        <f>LOOKUP(laureati_1999_2011_ateneoxgenere[[#This Row],[Enna ]], Comuni!$O$2:$O$8105, Comuni!$E$2:$E$8105)</f>
        <v>54</v>
      </c>
      <c r="G2885" s="1">
        <f>LOOKUP(laureati_1999_2011_ateneoxgenere[[#This Row],[Enna ]], Comuni!$O$2:$O$8105, Comuni!$F$2:$F$8105)</f>
        <v>27</v>
      </c>
      <c r="H2885" s="1">
        <f>LOOKUP(laureati_1999_2011_ateneoxgenere[[#This Row],[Enna ]], Comuni!$O$2:$O$8105, Comuni!$G$2:$G$8105)</f>
        <v>12</v>
      </c>
      <c r="I2885" s="1">
        <f>LOOKUP(laureati_1999_2011_ateneoxgenere[[#This Row],[Enna ]], Comuni!$O$2:$O$8105, Comuni!$H$2:$H$8105)</f>
        <v>29</v>
      </c>
      <c r="J2885" s="1">
        <f>LOOKUP(laureati_1999_2011_ateneoxgenere[[#This Row],[Enna ]], Comuni!$O$2:$O$8105, Comuni!$I$2:$I$8105)</f>
        <v>24</v>
      </c>
      <c r="K2885" t="s">
        <v>96</v>
      </c>
      <c r="L2885">
        <v>1155</v>
      </c>
    </row>
    <row r="2886" spans="1:12" x14ac:dyDescent="0.25">
      <c r="A2886">
        <v>2016</v>
      </c>
      <c r="B2886">
        <v>101</v>
      </c>
      <c r="C2886" s="1" t="s">
        <v>6</v>
      </c>
      <c r="D2886" s="1" t="str">
        <f>LOOKUP(C2886, '2018'!$C$2:$C$181, '2018'!$D$2:$D$181)</f>
        <v>Torino</v>
      </c>
      <c r="E2886" s="1">
        <f>LOOKUP(laureati_1999_2011_ateneoxgenere[[#This Row],[Enna ]], Comuni!$O$2:$O$8105, Comuni!$D$2:$D$8105)</f>
        <v>45</v>
      </c>
      <c r="F2886" s="1">
        <f>LOOKUP(laureati_1999_2011_ateneoxgenere[[#This Row],[Enna ]], Comuni!$O$2:$O$8105, Comuni!$E$2:$E$8105)</f>
        <v>3</v>
      </c>
      <c r="G2886" s="1">
        <f>LOOKUP(laureati_1999_2011_ateneoxgenere[[#This Row],[Enna ]], Comuni!$O$2:$O$8105, Comuni!$F$2:$F$8105)</f>
        <v>58</v>
      </c>
      <c r="H2886" s="1">
        <f>LOOKUP(laureati_1999_2011_ateneoxgenere[[#This Row],[Enna ]], Comuni!$O$2:$O$8105, Comuni!$G$2:$G$8105)</f>
        <v>7</v>
      </c>
      <c r="I2886" s="1">
        <f>LOOKUP(laureati_1999_2011_ateneoxgenere[[#This Row],[Enna ]], Comuni!$O$2:$O$8105, Comuni!$H$2:$H$8105)</f>
        <v>40</v>
      </c>
      <c r="J2886" s="1">
        <f>LOOKUP(laureati_1999_2011_ateneoxgenere[[#This Row],[Enna ]], Comuni!$O$2:$O$8105, Comuni!$I$2:$I$8105)</f>
        <v>56</v>
      </c>
      <c r="K2886" t="s">
        <v>96</v>
      </c>
      <c r="L2886">
        <v>7594</v>
      </c>
    </row>
    <row r="2887" spans="1:12" x14ac:dyDescent="0.25">
      <c r="A2887">
        <v>2016</v>
      </c>
      <c r="B2887">
        <v>5816</v>
      </c>
      <c r="C2887" s="1" t="s">
        <v>8325</v>
      </c>
      <c r="D2887" s="1" t="str">
        <f>LOOKUP(C2887, '2018'!$C$2:$C$181, '2018'!$D$2:$D$181)</f>
        <v xml:space="preserve">Roma </v>
      </c>
      <c r="E2887" s="1">
        <f>LOOKUP(laureati_1999_2011_ateneoxgenere[[#This Row],[Enna ]], Comuni!$O$2:$O$8105, Comuni!$D$2:$D$8105)</f>
        <v>41</v>
      </c>
      <c r="F2887" s="1">
        <f>LOOKUP(laureati_1999_2011_ateneoxgenere[[#This Row],[Enna ]], Comuni!$O$2:$O$8105, Comuni!$E$2:$E$8105)</f>
        <v>54</v>
      </c>
      <c r="G2887" s="1">
        <f>LOOKUP(laureati_1999_2011_ateneoxgenere[[#This Row],[Enna ]], Comuni!$O$2:$O$8105, Comuni!$F$2:$F$8105)</f>
        <v>27</v>
      </c>
      <c r="H2887" s="1">
        <f>LOOKUP(laureati_1999_2011_ateneoxgenere[[#This Row],[Enna ]], Comuni!$O$2:$O$8105, Comuni!$G$2:$G$8105)</f>
        <v>12</v>
      </c>
      <c r="I2887" s="1">
        <f>LOOKUP(laureati_1999_2011_ateneoxgenere[[#This Row],[Enna ]], Comuni!$O$2:$O$8105, Comuni!$H$2:$H$8105)</f>
        <v>29</v>
      </c>
      <c r="J2887" s="1">
        <f>LOOKUP(laureati_1999_2011_ateneoxgenere[[#This Row],[Enna ]], Comuni!$O$2:$O$8105, Comuni!$I$2:$I$8105)</f>
        <v>24</v>
      </c>
      <c r="K2887" t="s">
        <v>96</v>
      </c>
      <c r="L2887">
        <v>99</v>
      </c>
    </row>
    <row r="2888" spans="1:12" x14ac:dyDescent="0.25">
      <c r="A2888">
        <v>2016</v>
      </c>
      <c r="B2888">
        <v>7203</v>
      </c>
      <c r="C2888" s="1" t="s">
        <v>83</v>
      </c>
      <c r="D2888" s="1" t="str">
        <f>LOOKUP(C2888, '2018'!$C$2:$C$181, '2018'!$D$2:$D$181)</f>
        <v xml:space="preserve">Casamassima </v>
      </c>
      <c r="E2888" s="1">
        <f>LOOKUP(laureati_1999_2011_ateneoxgenere[[#This Row],[Enna ]], Comuni!$O$2:$O$8105, Comuni!$D$2:$D$8105)</f>
        <v>40</v>
      </c>
      <c r="F2888" s="1">
        <f>LOOKUP(laureati_1999_2011_ateneoxgenere[[#This Row],[Enna ]], Comuni!$O$2:$O$8105, Comuni!$E$2:$E$8105)</f>
        <v>57</v>
      </c>
      <c r="G2888" s="1">
        <f>LOOKUP(laureati_1999_2011_ateneoxgenere[[#This Row],[Enna ]], Comuni!$O$2:$O$8105, Comuni!$F$2:$F$8105)</f>
        <v>22</v>
      </c>
      <c r="H2888" s="1">
        <f>LOOKUP(laureati_1999_2011_ateneoxgenere[[#This Row],[Enna ]], Comuni!$O$2:$O$8105, Comuni!$G$2:$G$8105)</f>
        <v>16</v>
      </c>
      <c r="I2888" s="1">
        <f>LOOKUP(laureati_1999_2011_ateneoxgenere[[#This Row],[Enna ]], Comuni!$O$2:$O$8105, Comuni!$H$2:$H$8105)</f>
        <v>55</v>
      </c>
      <c r="J2888" s="1">
        <f>LOOKUP(laureati_1999_2011_ateneoxgenere[[#This Row],[Enna ]], Comuni!$O$2:$O$8105, Comuni!$I$2:$I$8105)</f>
        <v>7</v>
      </c>
      <c r="K2888" t="s">
        <v>96</v>
      </c>
      <c r="L2888">
        <v>102</v>
      </c>
    </row>
    <row r="2889" spans="1:12" x14ac:dyDescent="0.25">
      <c r="A2889">
        <v>2016</v>
      </c>
      <c r="B2889">
        <v>9001</v>
      </c>
      <c r="C2889" s="1" t="s">
        <v>94</v>
      </c>
      <c r="D2889" s="1" t="str">
        <f>LOOKUP(C2889, '2018'!$C$2:$C$181, '2018'!$D$2:$D$181)</f>
        <v>Sassari</v>
      </c>
      <c r="E2889" s="1">
        <f>LOOKUP(laureati_1999_2011_ateneoxgenere[[#This Row],[Enna ]], Comuni!$O$2:$O$8105, Comuni!$D$2:$D$8105)</f>
        <v>40</v>
      </c>
      <c r="F2889" s="1">
        <f>LOOKUP(laureati_1999_2011_ateneoxgenere[[#This Row],[Enna ]], Comuni!$O$2:$O$8105, Comuni!$E$2:$E$8105)</f>
        <v>43</v>
      </c>
      <c r="G2889" s="1">
        <f>LOOKUP(laureati_1999_2011_ateneoxgenere[[#This Row],[Enna ]], Comuni!$O$2:$O$8105, Comuni!$F$2:$F$8105)</f>
        <v>45</v>
      </c>
      <c r="H2889" s="1">
        <f>LOOKUP(laureati_1999_2011_ateneoxgenere[[#This Row],[Enna ]], Comuni!$O$2:$O$8105, Comuni!$G$2:$G$8105)</f>
        <v>8</v>
      </c>
      <c r="I2889" s="1">
        <f>LOOKUP(laureati_1999_2011_ateneoxgenere[[#This Row],[Enna ]], Comuni!$O$2:$O$8105, Comuni!$H$2:$H$8105)</f>
        <v>33</v>
      </c>
      <c r="J2889" s="1">
        <f>LOOKUP(laureati_1999_2011_ateneoxgenere[[#This Row],[Enna ]], Comuni!$O$2:$O$8105, Comuni!$I$2:$I$8105)</f>
        <v>38</v>
      </c>
      <c r="K2889" t="s">
        <v>96</v>
      </c>
      <c r="L2889">
        <v>1274</v>
      </c>
    </row>
    <row r="2890" spans="1:12" x14ac:dyDescent="0.25">
      <c r="A2890">
        <v>2016</v>
      </c>
      <c r="B2890">
        <v>8701</v>
      </c>
      <c r="C2890" s="1" t="s">
        <v>93</v>
      </c>
      <c r="D2890" s="1" t="str">
        <f>LOOKUP(C2890, '2018'!$C$2:$C$181, '2018'!$D$2:$D$181)</f>
        <v>Catania</v>
      </c>
      <c r="E2890" s="1">
        <f>LOOKUP(laureati_1999_2011_ateneoxgenere[[#This Row],[Enna ]], Comuni!$O$2:$O$8105, Comuni!$D$2:$D$8105)</f>
        <v>37</v>
      </c>
      <c r="F2890" s="1">
        <f>LOOKUP(laureati_1999_2011_ateneoxgenere[[#This Row],[Enna ]], Comuni!$O$2:$O$8105, Comuni!$E$2:$E$8105)</f>
        <v>30</v>
      </c>
      <c r="G2890" s="1">
        <f>LOOKUP(laureati_1999_2011_ateneoxgenere[[#This Row],[Enna ]], Comuni!$O$2:$O$8105, Comuni!$F$2:$F$8105)</f>
        <v>21</v>
      </c>
      <c r="H2890" s="1">
        <f>LOOKUP(laureati_1999_2011_ateneoxgenere[[#This Row],[Enna ]], Comuni!$O$2:$O$8105, Comuni!$G$2:$G$8105)</f>
        <v>15</v>
      </c>
      <c r="I2890" s="1">
        <f>LOOKUP(laureati_1999_2011_ateneoxgenere[[#This Row],[Enna ]], Comuni!$O$2:$O$8105, Comuni!$H$2:$H$8105)</f>
        <v>5</v>
      </c>
      <c r="J2890" s="1">
        <f>LOOKUP(laureati_1999_2011_ateneoxgenere[[#This Row],[Enna ]], Comuni!$O$2:$O$8105, Comuni!$I$2:$I$8105)</f>
        <v>15</v>
      </c>
      <c r="K2890" t="s">
        <v>96</v>
      </c>
      <c r="L2890">
        <v>3984</v>
      </c>
    </row>
    <row r="2891" spans="1:12" x14ac:dyDescent="0.25">
      <c r="A2891">
        <v>2016</v>
      </c>
      <c r="B2891">
        <v>8601</v>
      </c>
      <c r="C2891" s="1" t="s">
        <v>92</v>
      </c>
      <c r="D2891" s="1" t="s">
        <v>8326</v>
      </c>
      <c r="E2891" s="1">
        <f>LOOKUP(laureati_1999_2011_ateneoxgenere[[#This Row],[Enna ]], Comuni!$O$2:$O$8105, Comuni!$D$2:$D$8105)</f>
        <v>37</v>
      </c>
      <c r="F2891" s="1">
        <f>LOOKUP(laureati_1999_2011_ateneoxgenere[[#This Row],[Enna ]], Comuni!$O$2:$O$8105, Comuni!$E$2:$E$8105)</f>
        <v>34</v>
      </c>
      <c r="G2891" s="1">
        <f>LOOKUP(laureati_1999_2011_ateneoxgenere[[#This Row],[Enna ]], Comuni!$O$2:$O$8105, Comuni!$F$2:$F$8105)</f>
        <v>4</v>
      </c>
      <c r="H2891" s="1">
        <f>LOOKUP(laureati_1999_2011_ateneoxgenere[[#This Row],[Enna ]], Comuni!$O$2:$O$8105, Comuni!$G$2:$G$8105)</f>
        <v>14</v>
      </c>
      <c r="I2891" s="1">
        <f>LOOKUP(laureati_1999_2011_ateneoxgenere[[#This Row],[Enna ]], Comuni!$O$2:$O$8105, Comuni!$H$2:$H$8105)</f>
        <v>16</v>
      </c>
      <c r="J2891" s="1">
        <f>LOOKUP(laureati_1999_2011_ateneoxgenere[[#This Row],[Enna ]], Comuni!$O$2:$O$8105, Comuni!$I$2:$I$8105)</f>
        <v>33</v>
      </c>
      <c r="K2891" t="s">
        <v>96</v>
      </c>
      <c r="L2891">
        <v>699</v>
      </c>
    </row>
    <row r="2892" spans="1:12" x14ac:dyDescent="0.25">
      <c r="A2892">
        <v>2016</v>
      </c>
      <c r="B2892">
        <v>8301</v>
      </c>
      <c r="C2892" s="1" t="s">
        <v>91</v>
      </c>
      <c r="D2892" s="1" t="str">
        <f>LOOKUP(C2892, '2018'!$C$2:$C$181, '2018'!$D$2:$D$181)</f>
        <v>Messina</v>
      </c>
      <c r="E2892" s="1">
        <f>LOOKUP(laureati_1999_2011_ateneoxgenere[[#This Row],[Enna ]], Comuni!$O$2:$O$8105, Comuni!$D$2:$D$8105)</f>
        <v>38</v>
      </c>
      <c r="F2892" s="1">
        <f>LOOKUP(laureati_1999_2011_ateneoxgenere[[#This Row],[Enna ]], Comuni!$O$2:$O$8105, Comuni!$E$2:$E$8105)</f>
        <v>11</v>
      </c>
      <c r="G2892" s="1">
        <f>LOOKUP(laureati_1999_2011_ateneoxgenere[[#This Row],[Enna ]], Comuni!$O$2:$O$8105, Comuni!$F$2:$F$8105)</f>
        <v>36</v>
      </c>
      <c r="H2892" s="1">
        <f>LOOKUP(laureati_1999_2011_ateneoxgenere[[#This Row],[Enna ]], Comuni!$O$2:$O$8105, Comuni!$G$2:$G$8105)</f>
        <v>15</v>
      </c>
      <c r="I2892" s="1">
        <f>LOOKUP(laureati_1999_2011_ateneoxgenere[[#This Row],[Enna ]], Comuni!$O$2:$O$8105, Comuni!$H$2:$H$8105)</f>
        <v>33</v>
      </c>
      <c r="J2892" s="1">
        <f>LOOKUP(laureati_1999_2011_ateneoxgenere[[#This Row],[Enna ]], Comuni!$O$2:$O$8105, Comuni!$I$2:$I$8105)</f>
        <v>14</v>
      </c>
      <c r="K2892" t="s">
        <v>96</v>
      </c>
      <c r="L2892">
        <v>2892</v>
      </c>
    </row>
    <row r="2893" spans="1:12" x14ac:dyDescent="0.25">
      <c r="A2893">
        <v>2016</v>
      </c>
      <c r="B2893">
        <v>8201</v>
      </c>
      <c r="C2893" s="1" t="s">
        <v>90</v>
      </c>
      <c r="D2893" s="1" t="str">
        <f>LOOKUP(C2893, '2018'!$C$2:$C$181, '2018'!$D$2:$D$181)</f>
        <v>Palermo</v>
      </c>
      <c r="E2893" s="1">
        <f>LOOKUP(laureati_1999_2011_ateneoxgenere[[#This Row],[Enna ]], Comuni!$O$2:$O$8105, Comuni!$D$2:$D$8105)</f>
        <v>38</v>
      </c>
      <c r="F2893" s="1">
        <f>LOOKUP(laureati_1999_2011_ateneoxgenere[[#This Row],[Enna ]], Comuni!$O$2:$O$8105, Comuni!$E$2:$E$8105)</f>
        <v>7</v>
      </c>
      <c r="G2893" s="1">
        <f>LOOKUP(laureati_1999_2011_ateneoxgenere[[#This Row],[Enna ]], Comuni!$O$2:$O$8105, Comuni!$F$2:$F$8105)</f>
        <v>0</v>
      </c>
      <c r="H2893" s="1">
        <f>LOOKUP(laureati_1999_2011_ateneoxgenere[[#This Row],[Enna ]], Comuni!$O$2:$O$8105, Comuni!$G$2:$G$8105)</f>
        <v>13</v>
      </c>
      <c r="I2893" s="1">
        <f>LOOKUP(laureati_1999_2011_ateneoxgenere[[#This Row],[Enna ]], Comuni!$O$2:$O$8105, Comuni!$H$2:$H$8105)</f>
        <v>21</v>
      </c>
      <c r="J2893" s="1">
        <f>LOOKUP(laureati_1999_2011_ateneoxgenere[[#This Row],[Enna ]], Comuni!$O$2:$O$8105, Comuni!$I$2:$I$8105)</f>
        <v>43</v>
      </c>
      <c r="K2893" t="s">
        <v>96</v>
      </c>
      <c r="L2893">
        <v>4695</v>
      </c>
    </row>
    <row r="2894" spans="1:12" x14ac:dyDescent="0.25">
      <c r="A2894">
        <v>2016</v>
      </c>
      <c r="B2894">
        <v>8003</v>
      </c>
      <c r="C2894" s="1" t="s">
        <v>89</v>
      </c>
      <c r="D2894" s="1" t="s">
        <v>88</v>
      </c>
      <c r="E2894" s="1">
        <f>LOOKUP(laureati_1999_2011_ateneoxgenere[[#This Row],[Enna ]], Comuni!$O$2:$O$8105, Comuni!$D$2:$D$8105)</f>
        <v>43</v>
      </c>
      <c r="F2894" s="1">
        <f>LOOKUP(laureati_1999_2011_ateneoxgenere[[#This Row],[Enna ]], Comuni!$O$2:$O$8105, Comuni!$E$2:$E$8105)</f>
        <v>41</v>
      </c>
      <c r="G2894" s="1">
        <f>LOOKUP(laureati_1999_2011_ateneoxgenere[[#This Row],[Enna ]], Comuni!$O$2:$O$8105, Comuni!$F$2:$F$8105)</f>
        <v>1</v>
      </c>
      <c r="H2894" s="1">
        <f>LOOKUP(laureati_1999_2011_ateneoxgenere[[#This Row],[Enna ]], Comuni!$O$2:$O$8105, Comuni!$G$2:$G$8105)</f>
        <v>11</v>
      </c>
      <c r="I2894" s="1">
        <f>LOOKUP(laureati_1999_2011_ateneoxgenere[[#This Row],[Enna ]], Comuni!$O$2:$O$8105, Comuni!$H$2:$H$8105)</f>
        <v>32</v>
      </c>
      <c r="J2894" s="1">
        <f>LOOKUP(laureati_1999_2011_ateneoxgenere[[#This Row],[Enna ]], Comuni!$O$2:$O$8105, Comuni!$I$2:$I$8105)</f>
        <v>10</v>
      </c>
      <c r="K2894" t="s">
        <v>96</v>
      </c>
      <c r="L2894">
        <v>185</v>
      </c>
    </row>
    <row r="2895" spans="1:12" x14ac:dyDescent="0.25">
      <c r="A2895">
        <v>2016</v>
      </c>
      <c r="B2895">
        <v>8001</v>
      </c>
      <c r="C2895" s="1" t="s">
        <v>88</v>
      </c>
      <c r="D2895" s="1" t="s">
        <v>88</v>
      </c>
      <c r="E2895" s="1">
        <f>LOOKUP(laureati_1999_2011_ateneoxgenere[[#This Row],[Enna ]], Comuni!$O$2:$O$8105, Comuni!$D$2:$D$8105)</f>
        <v>43</v>
      </c>
      <c r="F2895" s="1">
        <f>LOOKUP(laureati_1999_2011_ateneoxgenere[[#This Row],[Enna ]], Comuni!$O$2:$O$8105, Comuni!$E$2:$E$8105)</f>
        <v>41</v>
      </c>
      <c r="G2895" s="1">
        <f>LOOKUP(laureati_1999_2011_ateneoxgenere[[#This Row],[Enna ]], Comuni!$O$2:$O$8105, Comuni!$F$2:$F$8105)</f>
        <v>1</v>
      </c>
      <c r="H2895" s="1">
        <f>LOOKUP(laureati_1999_2011_ateneoxgenere[[#This Row],[Enna ]], Comuni!$O$2:$O$8105, Comuni!$G$2:$G$8105)</f>
        <v>11</v>
      </c>
      <c r="I2895" s="1">
        <f>LOOKUP(laureati_1999_2011_ateneoxgenere[[#This Row],[Enna ]], Comuni!$O$2:$O$8105, Comuni!$H$2:$H$8105)</f>
        <v>32</v>
      </c>
      <c r="J2895" s="1">
        <f>LOOKUP(laureati_1999_2011_ateneoxgenere[[#This Row],[Enna ]], Comuni!$O$2:$O$8105, Comuni!$I$2:$I$8105)</f>
        <v>10</v>
      </c>
      <c r="K2895" t="s">
        <v>96</v>
      </c>
      <c r="L2895">
        <v>437</v>
      </c>
    </row>
    <row r="2896" spans="1:12" x14ac:dyDescent="0.25">
      <c r="A2896">
        <v>2016</v>
      </c>
      <c r="B2896">
        <v>7901</v>
      </c>
      <c r="C2896" s="1" t="s">
        <v>87</v>
      </c>
      <c r="D2896" s="1" t="str">
        <f>LOOKUP(C2896, '2018'!$C$2:$C$181, '2018'!$D$2:$D$181)</f>
        <v>Catanzaro</v>
      </c>
      <c r="E2896" s="1">
        <f>LOOKUP(laureati_1999_2011_ateneoxgenere[[#This Row],[Enna ]], Comuni!$O$2:$O$8105, Comuni!$D$2:$D$8105)</f>
        <v>38</v>
      </c>
      <c r="F2896" s="1">
        <f>LOOKUP(laureati_1999_2011_ateneoxgenere[[#This Row],[Enna ]], Comuni!$O$2:$O$8105, Comuni!$E$2:$E$8105)</f>
        <v>54</v>
      </c>
      <c r="G2896" s="1">
        <f>LOOKUP(laureati_1999_2011_ateneoxgenere[[#This Row],[Enna ]], Comuni!$O$2:$O$8105, Comuni!$F$2:$F$8105)</f>
        <v>22</v>
      </c>
      <c r="H2896" s="1">
        <f>LOOKUP(laureati_1999_2011_ateneoxgenere[[#This Row],[Enna ]], Comuni!$O$2:$O$8105, Comuni!$G$2:$G$8105)</f>
        <v>16</v>
      </c>
      <c r="I2896" s="1">
        <f>LOOKUP(laureati_1999_2011_ateneoxgenere[[#This Row],[Enna ]], Comuni!$O$2:$O$8105, Comuni!$H$2:$H$8105)</f>
        <v>35</v>
      </c>
      <c r="J2896" s="1">
        <f>LOOKUP(laureati_1999_2011_ateneoxgenere[[#This Row],[Enna ]], Comuni!$O$2:$O$8105, Comuni!$I$2:$I$8105)</f>
        <v>35</v>
      </c>
      <c r="K2896" t="s">
        <v>96</v>
      </c>
      <c r="L2896">
        <v>788</v>
      </c>
    </row>
    <row r="2897" spans="1:12" x14ac:dyDescent="0.25">
      <c r="A2897">
        <v>2016</v>
      </c>
      <c r="B2897">
        <v>7801</v>
      </c>
      <c r="C2897" s="1" t="s">
        <v>86</v>
      </c>
      <c r="D2897" s="1" t="str">
        <f>LOOKUP(C2897, '2018'!$C$2:$C$181, '2018'!$D$2:$D$181)</f>
        <v>Rende</v>
      </c>
      <c r="E2897" s="1">
        <f>LOOKUP(laureati_1999_2011_ateneoxgenere[[#This Row],[Enna ]], Comuni!$O$2:$O$8105, Comuni!$D$2:$D$8105)</f>
        <v>39</v>
      </c>
      <c r="F2897" s="1">
        <f>LOOKUP(laureati_1999_2011_ateneoxgenere[[#This Row],[Enna ]], Comuni!$O$2:$O$8105, Comuni!$E$2:$E$8105)</f>
        <v>20</v>
      </c>
      <c r="G2897" s="1">
        <f>LOOKUP(laureati_1999_2011_ateneoxgenere[[#This Row],[Enna ]], Comuni!$O$2:$O$8105, Comuni!$F$2:$F$8105)</f>
        <v>0</v>
      </c>
      <c r="H2897" s="1">
        <f>LOOKUP(laureati_1999_2011_ateneoxgenere[[#This Row],[Enna ]], Comuni!$O$2:$O$8105, Comuni!$G$2:$G$8105)</f>
        <v>16</v>
      </c>
      <c r="I2897" s="1">
        <f>LOOKUP(laureati_1999_2011_ateneoxgenere[[#This Row],[Enna ]], Comuni!$O$2:$O$8105, Comuni!$H$2:$H$8105)</f>
        <v>10</v>
      </c>
      <c r="J2897" s="1">
        <f>LOOKUP(laureati_1999_2011_ateneoxgenere[[#This Row],[Enna ]], Comuni!$O$2:$O$8105, Comuni!$I$2:$I$8105)</f>
        <v>56</v>
      </c>
      <c r="K2897" t="s">
        <v>96</v>
      </c>
      <c r="L2897">
        <v>2745</v>
      </c>
    </row>
    <row r="2898" spans="1:12" x14ac:dyDescent="0.25">
      <c r="A2898">
        <v>2016</v>
      </c>
      <c r="B2898">
        <v>6306</v>
      </c>
      <c r="C2898" s="1" t="s">
        <v>113</v>
      </c>
      <c r="D2898" s="1" t="str">
        <f>LOOKUP(C2898, '2018'!$C$2:$C$181, '2018'!$D$2:$D$181)</f>
        <v xml:space="preserve">Napoli </v>
      </c>
      <c r="E2898" s="1">
        <f>LOOKUP(laureati_1999_2011_ateneoxgenere[[#This Row],[Enna ]], Comuni!$O$2:$O$8105, Comuni!$D$2:$D$8105)</f>
        <v>40</v>
      </c>
      <c r="F2898" s="1">
        <f>LOOKUP(laureati_1999_2011_ateneoxgenere[[#This Row],[Enna ]], Comuni!$O$2:$O$8105, Comuni!$E$2:$E$8105)</f>
        <v>51</v>
      </c>
      <c r="G2898" s="1">
        <f>LOOKUP(laureati_1999_2011_ateneoxgenere[[#This Row],[Enna ]], Comuni!$O$2:$O$8105, Comuni!$F$2:$F$8105)</f>
        <v>14</v>
      </c>
      <c r="H2898" s="1">
        <f>LOOKUP(laureati_1999_2011_ateneoxgenere[[#This Row],[Enna ]], Comuni!$O$2:$O$8105, Comuni!$G$2:$G$8105)</f>
        <v>14</v>
      </c>
      <c r="I2898" s="1">
        <f>LOOKUP(laureati_1999_2011_ateneoxgenere[[#This Row],[Enna ]], Comuni!$O$2:$O$8105, Comuni!$H$2:$H$8105)</f>
        <v>15</v>
      </c>
      <c r="J2898" s="1">
        <f>LOOKUP(laureati_1999_2011_ateneoxgenere[[#This Row],[Enna ]], Comuni!$O$2:$O$8105, Comuni!$I$2:$I$8105)</f>
        <v>2</v>
      </c>
      <c r="K2898" t="s">
        <v>96</v>
      </c>
      <c r="L2898">
        <v>2844</v>
      </c>
    </row>
    <row r="2899" spans="1:12" x14ac:dyDescent="0.25">
      <c r="A2899">
        <v>2016</v>
      </c>
      <c r="B2899">
        <v>7501</v>
      </c>
      <c r="C2899" s="1" t="s">
        <v>84</v>
      </c>
      <c r="D2899" s="1" t="str">
        <f>LOOKUP(C2899, '2018'!$C$2:$C$181, '2018'!$D$2:$D$181)</f>
        <v>Lecce</v>
      </c>
      <c r="E2899" s="1">
        <f>LOOKUP(laureati_1999_2011_ateneoxgenere[[#This Row],[Enna ]], Comuni!$O$2:$O$8105, Comuni!$D$2:$D$8105)</f>
        <v>40</v>
      </c>
      <c r="F2899" s="1">
        <f>LOOKUP(laureati_1999_2011_ateneoxgenere[[#This Row],[Enna ]], Comuni!$O$2:$O$8105, Comuni!$E$2:$E$8105)</f>
        <v>21</v>
      </c>
      <c r="G2899" s="1">
        <f>LOOKUP(laureati_1999_2011_ateneoxgenere[[#This Row],[Enna ]], Comuni!$O$2:$O$8105, Comuni!$F$2:$F$8105)</f>
        <v>10</v>
      </c>
      <c r="H2899" s="1">
        <f>LOOKUP(laureati_1999_2011_ateneoxgenere[[#This Row],[Enna ]], Comuni!$O$2:$O$8105, Comuni!$G$2:$G$8105)</f>
        <v>18</v>
      </c>
      <c r="I2899" s="1">
        <f>LOOKUP(laureati_1999_2011_ateneoxgenere[[#This Row],[Enna ]], Comuni!$O$2:$O$8105, Comuni!$H$2:$H$8105)</f>
        <v>10</v>
      </c>
      <c r="J2899" s="1">
        <f>LOOKUP(laureati_1999_2011_ateneoxgenere[[#This Row],[Enna ]], Comuni!$O$2:$O$8105, Comuni!$I$2:$I$8105)</f>
        <v>27</v>
      </c>
      <c r="K2899" t="s">
        <v>96</v>
      </c>
      <c r="L2899">
        <v>2234</v>
      </c>
    </row>
    <row r="2900" spans="1:12" x14ac:dyDescent="0.25">
      <c r="A2900">
        <v>2016</v>
      </c>
      <c r="B2900">
        <v>6307</v>
      </c>
      <c r="C2900" s="1" t="s">
        <v>73</v>
      </c>
      <c r="D2900" s="1" t="str">
        <f>LOOKUP(C2900, '2018'!$C$2:$C$181, '2018'!$D$2:$D$181)</f>
        <v xml:space="preserve">Napoli </v>
      </c>
      <c r="E2900" s="1">
        <f>LOOKUP(laureati_1999_2011_ateneoxgenere[[#This Row],[Enna ]], Comuni!$O$2:$O$8105, Comuni!$D$2:$D$8105)</f>
        <v>40</v>
      </c>
      <c r="F2900" s="1">
        <f>LOOKUP(laureati_1999_2011_ateneoxgenere[[#This Row],[Enna ]], Comuni!$O$2:$O$8105, Comuni!$E$2:$E$8105)</f>
        <v>51</v>
      </c>
      <c r="G2900" s="1">
        <f>LOOKUP(laureati_1999_2011_ateneoxgenere[[#This Row],[Enna ]], Comuni!$O$2:$O$8105, Comuni!$F$2:$F$8105)</f>
        <v>14</v>
      </c>
      <c r="H2900" s="1">
        <f>LOOKUP(laureati_1999_2011_ateneoxgenere[[#This Row],[Enna ]], Comuni!$O$2:$O$8105, Comuni!$G$2:$G$8105)</f>
        <v>14</v>
      </c>
      <c r="I2900" s="1">
        <f>LOOKUP(laureati_1999_2011_ateneoxgenere[[#This Row],[Enna ]], Comuni!$O$2:$O$8105, Comuni!$H$2:$H$8105)</f>
        <v>15</v>
      </c>
      <c r="J2900" s="1">
        <f>LOOKUP(laureati_1999_2011_ateneoxgenere[[#This Row],[Enna ]], Comuni!$O$2:$O$8105, Comuni!$I$2:$I$8105)</f>
        <v>2</v>
      </c>
      <c r="K2900" t="s">
        <v>96</v>
      </c>
      <c r="L2900">
        <v>1498</v>
      </c>
    </row>
    <row r="2901" spans="1:12" x14ac:dyDescent="0.25">
      <c r="A2901">
        <v>2016</v>
      </c>
      <c r="B2901">
        <v>7202</v>
      </c>
      <c r="C2901" s="1" t="s">
        <v>82</v>
      </c>
      <c r="D2901" s="1" t="str">
        <f>LOOKUP(C2901, '2018'!$C$2:$C$181, '2018'!$D$2:$D$181)</f>
        <v xml:space="preserve">Bari </v>
      </c>
      <c r="E2901" s="1">
        <f>LOOKUP(laureati_1999_2011_ateneoxgenere[[#This Row],[Enna ]], Comuni!$O$2:$O$8105, Comuni!$D$2:$D$8105)</f>
        <v>41</v>
      </c>
      <c r="F2901" s="1">
        <f>LOOKUP(laureati_1999_2011_ateneoxgenere[[#This Row],[Enna ]], Comuni!$O$2:$O$8105, Comuni!$E$2:$E$8105)</f>
        <v>7</v>
      </c>
      <c r="G2901" s="1">
        <f>LOOKUP(laureati_1999_2011_ateneoxgenere[[#This Row],[Enna ]], Comuni!$O$2:$O$8105, Comuni!$F$2:$F$8105)</f>
        <v>45</v>
      </c>
      <c r="H2901" s="1">
        <f>LOOKUP(laureati_1999_2011_ateneoxgenere[[#This Row],[Enna ]], Comuni!$O$2:$O$8105, Comuni!$G$2:$G$8105)</f>
        <v>16</v>
      </c>
      <c r="I2901" s="1">
        <f>LOOKUP(laureati_1999_2011_ateneoxgenere[[#This Row],[Enna ]], Comuni!$O$2:$O$8105, Comuni!$H$2:$H$8105)</f>
        <v>52</v>
      </c>
      <c r="J2901" s="1">
        <f>LOOKUP(laureati_1999_2011_ateneoxgenere[[#This Row],[Enna ]], Comuni!$O$2:$O$8105, Comuni!$I$2:$I$8105)</f>
        <v>11</v>
      </c>
      <c r="K2901" t="s">
        <v>96</v>
      </c>
      <c r="L2901">
        <v>711</v>
      </c>
    </row>
    <row r="2902" spans="1:12" x14ac:dyDescent="0.25">
      <c r="A2902">
        <v>2016</v>
      </c>
      <c r="B2902">
        <v>7201</v>
      </c>
      <c r="C2902" s="1" t="s">
        <v>81</v>
      </c>
      <c r="D2902" s="1" t="str">
        <f>LOOKUP(C2902, '2018'!$C$2:$C$181, '2018'!$D$2:$D$181)</f>
        <v>Bari</v>
      </c>
      <c r="E2902" s="1">
        <f>LOOKUP(laureati_1999_2011_ateneoxgenere[[#This Row],[Enna ]], Comuni!$O$2:$O$8105, Comuni!$D$2:$D$8105)</f>
        <v>41</v>
      </c>
      <c r="F2902" s="1">
        <f>LOOKUP(laureati_1999_2011_ateneoxgenere[[#This Row],[Enna ]], Comuni!$O$2:$O$8105, Comuni!$E$2:$E$8105)</f>
        <v>7</v>
      </c>
      <c r="G2902" s="1">
        <f>LOOKUP(laureati_1999_2011_ateneoxgenere[[#This Row],[Enna ]], Comuni!$O$2:$O$8105, Comuni!$F$2:$F$8105)</f>
        <v>45</v>
      </c>
      <c r="H2902" s="1">
        <f>LOOKUP(laureati_1999_2011_ateneoxgenere[[#This Row],[Enna ]], Comuni!$O$2:$O$8105, Comuni!$G$2:$G$8105)</f>
        <v>16</v>
      </c>
      <c r="I2902" s="1">
        <f>LOOKUP(laureati_1999_2011_ateneoxgenere[[#This Row],[Enna ]], Comuni!$O$2:$O$8105, Comuni!$H$2:$H$8105)</f>
        <v>52</v>
      </c>
      <c r="J2902" s="1">
        <f>LOOKUP(laureati_1999_2011_ateneoxgenere[[#This Row],[Enna ]], Comuni!$O$2:$O$8105, Comuni!$I$2:$I$8105)</f>
        <v>11</v>
      </c>
      <c r="K2902" t="s">
        <v>96</v>
      </c>
      <c r="L2902">
        <v>4869</v>
      </c>
    </row>
    <row r="2903" spans="1:12" x14ac:dyDescent="0.25">
      <c r="A2903">
        <v>2016</v>
      </c>
      <c r="B2903">
        <v>7101</v>
      </c>
      <c r="C2903" s="1" t="s">
        <v>80</v>
      </c>
      <c r="D2903" s="1" t="str">
        <f>LOOKUP(C2903, '2018'!$C$2:$C$181, '2018'!$D$2:$D$181)</f>
        <v>Foggia</v>
      </c>
      <c r="E2903" s="1">
        <f>LOOKUP(laureati_1999_2011_ateneoxgenere[[#This Row],[Enna ]], Comuni!$O$2:$O$8105, Comuni!$D$2:$D$8105)</f>
        <v>41</v>
      </c>
      <c r="F2903" s="1">
        <f>LOOKUP(laureati_1999_2011_ateneoxgenere[[#This Row],[Enna ]], Comuni!$O$2:$O$8105, Comuni!$E$2:$E$8105)</f>
        <v>27</v>
      </c>
      <c r="G2903" s="1">
        <f>LOOKUP(laureati_1999_2011_ateneoxgenere[[#This Row],[Enna ]], Comuni!$O$2:$O$8105, Comuni!$F$2:$F$8105)</f>
        <v>54</v>
      </c>
      <c r="H2903" s="1">
        <f>LOOKUP(laureati_1999_2011_ateneoxgenere[[#This Row],[Enna ]], Comuni!$O$2:$O$8105, Comuni!$G$2:$G$8105)</f>
        <v>15</v>
      </c>
      <c r="I2903" s="1">
        <f>LOOKUP(laureati_1999_2011_ateneoxgenere[[#This Row],[Enna ]], Comuni!$O$2:$O$8105, Comuni!$H$2:$H$8105)</f>
        <v>32</v>
      </c>
      <c r="J2903" s="1">
        <f>LOOKUP(laureati_1999_2011_ateneoxgenere[[#This Row],[Enna ]], Comuni!$O$2:$O$8105, Comuni!$I$2:$I$8105)</f>
        <v>42</v>
      </c>
      <c r="K2903" t="s">
        <v>96</v>
      </c>
      <c r="L2903">
        <v>990</v>
      </c>
    </row>
    <row r="2904" spans="1:12" x14ac:dyDescent="0.25">
      <c r="A2904">
        <v>2016</v>
      </c>
      <c r="B2904">
        <v>7001</v>
      </c>
      <c r="C2904" s="1" t="s">
        <v>79</v>
      </c>
      <c r="D2904" s="1" t="str">
        <f>LOOKUP(C2904, '2018'!$C$2:$C$181, '2018'!$D$2:$D$181)</f>
        <v>Campobasso</v>
      </c>
      <c r="E2904" s="1">
        <f>LOOKUP(laureati_1999_2011_ateneoxgenere[[#This Row],[Enna ]], Comuni!$O$2:$O$8105, Comuni!$D$2:$D$8105)</f>
        <v>41</v>
      </c>
      <c r="F2904" s="1">
        <f>LOOKUP(laureati_1999_2011_ateneoxgenere[[#This Row],[Enna ]], Comuni!$O$2:$O$8105, Comuni!$E$2:$E$8105)</f>
        <v>33</v>
      </c>
      <c r="G2904" s="1">
        <f>LOOKUP(laureati_1999_2011_ateneoxgenere[[#This Row],[Enna ]], Comuni!$O$2:$O$8105, Comuni!$F$2:$F$8105)</f>
        <v>36</v>
      </c>
      <c r="H2904" s="1">
        <f>LOOKUP(laureati_1999_2011_ateneoxgenere[[#This Row],[Enna ]], Comuni!$O$2:$O$8105, Comuni!$G$2:$G$8105)</f>
        <v>14</v>
      </c>
      <c r="I2904" s="1">
        <f>LOOKUP(laureati_1999_2011_ateneoxgenere[[#This Row],[Enna ]], Comuni!$O$2:$O$8105, Comuni!$H$2:$H$8105)</f>
        <v>39</v>
      </c>
      <c r="J2904" s="1">
        <f>LOOKUP(laureati_1999_2011_ateneoxgenere[[#This Row],[Enna ]], Comuni!$O$2:$O$8105, Comuni!$I$2:$I$8105)</f>
        <v>37</v>
      </c>
      <c r="K2904" t="s">
        <v>96</v>
      </c>
      <c r="L2904">
        <v>663</v>
      </c>
    </row>
    <row r="2905" spans="1:12" x14ac:dyDescent="0.25">
      <c r="A2905">
        <v>2016</v>
      </c>
      <c r="B2905">
        <v>6902</v>
      </c>
      <c r="C2905" s="1" t="s">
        <v>78</v>
      </c>
      <c r="D2905" s="1" t="str">
        <f>LOOKUP(C2905, '2018'!$C$2:$C$181, '2018'!$D$2:$D$181)</f>
        <v xml:space="preserve">Torino </v>
      </c>
      <c r="E2905" s="1">
        <f>LOOKUP(laureati_1999_2011_ateneoxgenere[[#This Row],[Enna ]], Comuni!$O$2:$O$8105, Comuni!$D$2:$D$8105)</f>
        <v>45</v>
      </c>
      <c r="F2905" s="1">
        <f>LOOKUP(laureati_1999_2011_ateneoxgenere[[#This Row],[Enna ]], Comuni!$O$2:$O$8105, Comuni!$E$2:$E$8105)</f>
        <v>3</v>
      </c>
      <c r="G2905" s="1">
        <f>LOOKUP(laureati_1999_2011_ateneoxgenere[[#This Row],[Enna ]], Comuni!$O$2:$O$8105, Comuni!$F$2:$F$8105)</f>
        <v>58</v>
      </c>
      <c r="H2905" s="1">
        <f>LOOKUP(laureati_1999_2011_ateneoxgenere[[#This Row],[Enna ]], Comuni!$O$2:$O$8105, Comuni!$G$2:$G$8105)</f>
        <v>7</v>
      </c>
      <c r="I2905" s="1">
        <f>LOOKUP(laureati_1999_2011_ateneoxgenere[[#This Row],[Enna ]], Comuni!$O$2:$O$8105, Comuni!$H$2:$H$8105)</f>
        <v>40</v>
      </c>
      <c r="J2905" s="1">
        <f>LOOKUP(laureati_1999_2011_ateneoxgenere[[#This Row],[Enna ]], Comuni!$O$2:$O$8105, Comuni!$I$2:$I$8105)</f>
        <v>56</v>
      </c>
      <c r="K2905" t="s">
        <v>96</v>
      </c>
      <c r="L2905">
        <v>17</v>
      </c>
    </row>
    <row r="2906" spans="1:12" x14ac:dyDescent="0.25">
      <c r="A2906">
        <v>2016</v>
      </c>
      <c r="B2906">
        <v>6901</v>
      </c>
      <c r="C2906" s="1" t="s">
        <v>77</v>
      </c>
      <c r="D2906" s="1" t="str">
        <f>LOOKUP(C2906, '2018'!$C$2:$C$181, '2018'!$D$2:$D$181)</f>
        <v xml:space="preserve">Chieti </v>
      </c>
      <c r="E2906" s="1">
        <f>LOOKUP(laureati_1999_2011_ateneoxgenere[[#This Row],[Enna ]], Comuni!$O$2:$O$8105, Comuni!$D$2:$D$8105)</f>
        <v>42</v>
      </c>
      <c r="F2906" s="1">
        <f>LOOKUP(laureati_1999_2011_ateneoxgenere[[#This Row],[Enna ]], Comuni!$O$2:$O$8105, Comuni!$E$2:$E$8105)</f>
        <v>21</v>
      </c>
      <c r="G2906" s="1">
        <f>LOOKUP(laureati_1999_2011_ateneoxgenere[[#This Row],[Enna ]], Comuni!$O$2:$O$8105, Comuni!$F$2:$F$8105)</f>
        <v>7</v>
      </c>
      <c r="H2906" s="1">
        <f>LOOKUP(laureati_1999_2011_ateneoxgenere[[#This Row],[Enna ]], Comuni!$O$2:$O$8105, Comuni!$G$2:$G$8105)</f>
        <v>14</v>
      </c>
      <c r="I2906" s="1">
        <f>LOOKUP(laureati_1999_2011_ateneoxgenere[[#This Row],[Enna ]], Comuni!$O$2:$O$8105, Comuni!$H$2:$H$8105)</f>
        <v>10</v>
      </c>
      <c r="J2906" s="1">
        <f>LOOKUP(laureati_1999_2011_ateneoxgenere[[#This Row],[Enna ]], Comuni!$O$2:$O$8105, Comuni!$I$2:$I$8105)</f>
        <v>5</v>
      </c>
      <c r="K2906" t="s">
        <v>96</v>
      </c>
      <c r="L2906">
        <v>3599</v>
      </c>
    </row>
    <row r="2907" spans="1:12" x14ac:dyDescent="0.25">
      <c r="A2907">
        <v>2016</v>
      </c>
      <c r="B2907">
        <v>6701</v>
      </c>
      <c r="C2907" s="1" t="s">
        <v>76</v>
      </c>
      <c r="D2907" s="1" t="str">
        <f>LOOKUP(C2907, '2018'!$C$2:$C$181, '2018'!$D$2:$D$181)</f>
        <v>Teramo</v>
      </c>
      <c r="E2907" s="1">
        <f>LOOKUP(laureati_1999_2011_ateneoxgenere[[#This Row],[Enna ]], Comuni!$O$2:$O$8105, Comuni!$D$2:$D$8105)</f>
        <v>42</v>
      </c>
      <c r="F2907" s="1">
        <f>LOOKUP(laureati_1999_2011_ateneoxgenere[[#This Row],[Enna ]], Comuni!$O$2:$O$8105, Comuni!$E$2:$E$8105)</f>
        <v>39</v>
      </c>
      <c r="G2907" s="1">
        <f>LOOKUP(laureati_1999_2011_ateneoxgenere[[#This Row],[Enna ]], Comuni!$O$2:$O$8105, Comuni!$F$2:$F$8105)</f>
        <v>30</v>
      </c>
      <c r="H2907" s="1">
        <f>LOOKUP(laureati_1999_2011_ateneoxgenere[[#This Row],[Enna ]], Comuni!$O$2:$O$8105, Comuni!$G$2:$G$8105)</f>
        <v>13</v>
      </c>
      <c r="I2907" s="1">
        <f>LOOKUP(laureati_1999_2011_ateneoxgenere[[#This Row],[Enna ]], Comuni!$O$2:$O$8105, Comuni!$H$2:$H$8105)</f>
        <v>42</v>
      </c>
      <c r="J2907" s="1">
        <f>LOOKUP(laureati_1999_2011_ateneoxgenere[[#This Row],[Enna ]], Comuni!$O$2:$O$8105, Comuni!$I$2:$I$8105)</f>
        <v>26</v>
      </c>
      <c r="K2907" t="s">
        <v>96</v>
      </c>
      <c r="L2907">
        <v>540</v>
      </c>
    </row>
    <row r="2908" spans="1:12" x14ac:dyDescent="0.25">
      <c r="A2908">
        <v>2016</v>
      </c>
      <c r="B2908">
        <v>6601</v>
      </c>
      <c r="C2908" s="1" t="s">
        <v>75</v>
      </c>
      <c r="D2908" s="1" t="str">
        <f>LOOKUP(C2908, '2018'!$C$2:$C$181, '2018'!$D$2:$D$181)</f>
        <v>L'Aquila</v>
      </c>
      <c r="E2908" s="1">
        <f>LOOKUP(laureati_1999_2011_ateneoxgenere[[#This Row],[Enna ]], Comuni!$O$2:$O$8105, Comuni!$D$2:$D$8105)</f>
        <v>42</v>
      </c>
      <c r="F2908" s="1">
        <f>LOOKUP(laureati_1999_2011_ateneoxgenere[[#This Row],[Enna ]], Comuni!$O$2:$O$8105, Comuni!$E$2:$E$8105)</f>
        <v>21</v>
      </c>
      <c r="G2908" s="1">
        <f>LOOKUP(laureati_1999_2011_ateneoxgenere[[#This Row],[Enna ]], Comuni!$O$2:$O$8105, Comuni!$F$2:$F$8105)</f>
        <v>9</v>
      </c>
      <c r="H2908" s="1">
        <f>LOOKUP(laureati_1999_2011_ateneoxgenere[[#This Row],[Enna ]], Comuni!$O$2:$O$8105, Comuni!$G$2:$G$8105)</f>
        <v>13</v>
      </c>
      <c r="I2908" s="1">
        <f>LOOKUP(laureati_1999_2011_ateneoxgenere[[#This Row],[Enna ]], Comuni!$O$2:$O$8105, Comuni!$H$2:$H$8105)</f>
        <v>23</v>
      </c>
      <c r="J2908" s="1">
        <f>LOOKUP(laureati_1999_2011_ateneoxgenere[[#This Row],[Enna ]], Comuni!$O$2:$O$8105, Comuni!$I$2:$I$8105)</f>
        <v>57</v>
      </c>
      <c r="K2908" t="s">
        <v>96</v>
      </c>
      <c r="L2908">
        <v>2257</v>
      </c>
    </row>
    <row r="2909" spans="1:12" x14ac:dyDescent="0.25">
      <c r="A2909">
        <v>2016</v>
      </c>
      <c r="B2909">
        <v>5801</v>
      </c>
      <c r="C2909" s="1" t="s">
        <v>51</v>
      </c>
      <c r="D2909" s="1" t="str">
        <f>LOOKUP(C2909, '2018'!$C$2:$C$181, '2018'!$D$2:$D$181)</f>
        <v xml:space="preserve">Roma </v>
      </c>
      <c r="E2909" s="1">
        <f>LOOKUP(laureati_1999_2011_ateneoxgenere[[#This Row],[Enna ]], Comuni!$O$2:$O$8105, Comuni!$D$2:$D$8105)</f>
        <v>41</v>
      </c>
      <c r="F2909" s="1">
        <f>LOOKUP(laureati_1999_2011_ateneoxgenere[[#This Row],[Enna ]], Comuni!$O$2:$O$8105, Comuni!$E$2:$E$8105)</f>
        <v>54</v>
      </c>
      <c r="G2909" s="1">
        <f>LOOKUP(laureati_1999_2011_ateneoxgenere[[#This Row],[Enna ]], Comuni!$O$2:$O$8105, Comuni!$F$2:$F$8105)</f>
        <v>27</v>
      </c>
      <c r="H2909" s="1">
        <f>LOOKUP(laureati_1999_2011_ateneoxgenere[[#This Row],[Enna ]], Comuni!$O$2:$O$8105, Comuni!$G$2:$G$8105)</f>
        <v>12</v>
      </c>
      <c r="I2909" s="1">
        <f>LOOKUP(laureati_1999_2011_ateneoxgenere[[#This Row],[Enna ]], Comuni!$O$2:$O$8105, Comuni!$H$2:$H$8105)</f>
        <v>29</v>
      </c>
      <c r="J2909" s="1">
        <f>LOOKUP(laureati_1999_2011_ateneoxgenere[[#This Row],[Enna ]], Comuni!$O$2:$O$8105, Comuni!$I$2:$I$8105)</f>
        <v>24</v>
      </c>
      <c r="K2909" t="s">
        <v>96</v>
      </c>
      <c r="L2909">
        <v>10827</v>
      </c>
    </row>
    <row r="2910" spans="1:12" x14ac:dyDescent="0.25">
      <c r="A2910">
        <v>2016</v>
      </c>
      <c r="B2910">
        <v>7601</v>
      </c>
      <c r="C2910" s="1" t="s">
        <v>85</v>
      </c>
      <c r="D2910" s="1" t="str">
        <f>LOOKUP(C2910, '2018'!$C$2:$C$181, '2018'!$D$2:$D$181)</f>
        <v>Potenza</v>
      </c>
      <c r="E2910" s="1">
        <f>LOOKUP(laureati_1999_2011_ateneoxgenere[[#This Row],[Enna ]], Comuni!$O$2:$O$8105, Comuni!$D$2:$D$8105)</f>
        <v>40</v>
      </c>
      <c r="F2910" s="1">
        <f>LOOKUP(laureati_1999_2011_ateneoxgenere[[#This Row],[Enna ]], Comuni!$O$2:$O$8105, Comuni!$E$2:$E$8105)</f>
        <v>38</v>
      </c>
      <c r="G2910" s="1">
        <f>LOOKUP(laureati_1999_2011_ateneoxgenere[[#This Row],[Enna ]], Comuni!$O$2:$O$8105, Comuni!$F$2:$F$8105)</f>
        <v>20</v>
      </c>
      <c r="H2910" s="1">
        <f>LOOKUP(laureati_1999_2011_ateneoxgenere[[#This Row],[Enna ]], Comuni!$O$2:$O$8105, Comuni!$G$2:$G$8105)</f>
        <v>15</v>
      </c>
      <c r="I2910" s="1">
        <f>LOOKUP(laureati_1999_2011_ateneoxgenere[[#This Row],[Enna ]], Comuni!$O$2:$O$8105, Comuni!$H$2:$H$8105)</f>
        <v>48</v>
      </c>
      <c r="J2910" s="1">
        <f>LOOKUP(laureati_1999_2011_ateneoxgenere[[#This Row],[Enna ]], Comuni!$O$2:$O$8105, Comuni!$I$2:$I$8105)</f>
        <v>12</v>
      </c>
      <c r="K2910" t="s">
        <v>96</v>
      </c>
      <c r="L2910">
        <v>469</v>
      </c>
    </row>
    <row r="2911" spans="1:12" x14ac:dyDescent="0.25">
      <c r="A2911">
        <v>2016</v>
      </c>
      <c r="B2911">
        <v>1502</v>
      </c>
      <c r="C2911" s="1" t="s">
        <v>17</v>
      </c>
      <c r="D2911" s="1" t="str">
        <f>LOOKUP(C2911, '2018'!$C$2:$C$181, '2018'!$D$2:$D$181)</f>
        <v xml:space="preserve">Milano </v>
      </c>
      <c r="E2911" s="1">
        <f>LOOKUP(laureati_1999_2011_ateneoxgenere[[#This Row],[Enna ]], Comuni!$O$2:$O$8105, Comuni!$D$2:$D$8105)</f>
        <v>45</v>
      </c>
      <c r="F2911" s="1">
        <f>LOOKUP(laureati_1999_2011_ateneoxgenere[[#This Row],[Enna ]], Comuni!$O$2:$O$8105, Comuni!$E$2:$E$8105)</f>
        <v>27</v>
      </c>
      <c r="G2911" s="1">
        <f>LOOKUP(laureati_1999_2011_ateneoxgenere[[#This Row],[Enna ]], Comuni!$O$2:$O$8105, Comuni!$F$2:$F$8105)</f>
        <v>57</v>
      </c>
      <c r="H2911" s="1">
        <f>LOOKUP(laureati_1999_2011_ateneoxgenere[[#This Row],[Enna ]], Comuni!$O$2:$O$8105, Comuni!$G$2:$G$8105)</f>
        <v>9</v>
      </c>
      <c r="I2911" s="1">
        <f>LOOKUP(laureati_1999_2011_ateneoxgenere[[#This Row],[Enna ]], Comuni!$O$2:$O$8105, Comuni!$H$2:$H$8105)</f>
        <v>11</v>
      </c>
      <c r="J2911" s="1">
        <f>LOOKUP(laureati_1999_2011_ateneoxgenere[[#This Row],[Enna ]], Comuni!$O$2:$O$8105, Comuni!$I$2:$I$8105)</f>
        <v>24</v>
      </c>
      <c r="K2911" t="s">
        <v>96</v>
      </c>
      <c r="L2911">
        <v>3824</v>
      </c>
    </row>
    <row r="2912" spans="1:12" x14ac:dyDescent="0.25">
      <c r="A2912">
        <v>2016</v>
      </c>
      <c r="B2912">
        <v>2101</v>
      </c>
      <c r="C2912" s="1" t="s">
        <v>27</v>
      </c>
      <c r="D2912" s="1" t="str">
        <f>LOOKUP(C2912, '2018'!$C$2:$C$181, '2018'!$D$2:$D$181)</f>
        <v>Bolzano</v>
      </c>
      <c r="E2912" s="1">
        <f>LOOKUP(laureati_1999_2011_ateneoxgenere[[#This Row],[Enna ]], Comuni!$O$2:$O$8105, Comuni!$D$2:$D$8105)</f>
        <v>46</v>
      </c>
      <c r="F2912" s="1">
        <f>LOOKUP(laureati_1999_2011_ateneoxgenere[[#This Row],[Enna ]], Comuni!$O$2:$O$8105, Comuni!$E$2:$E$8105)</f>
        <v>29</v>
      </c>
      <c r="G2912" s="1">
        <f>LOOKUP(laureati_1999_2011_ateneoxgenere[[#This Row],[Enna ]], Comuni!$O$2:$O$8105, Comuni!$F$2:$F$8105)</f>
        <v>56</v>
      </c>
      <c r="H2912" s="1">
        <f>LOOKUP(laureati_1999_2011_ateneoxgenere[[#This Row],[Enna ]], Comuni!$O$2:$O$8105, Comuni!$G$2:$G$8105)</f>
        <v>11</v>
      </c>
      <c r="I2912" s="1">
        <f>LOOKUP(laureati_1999_2011_ateneoxgenere[[#This Row],[Enna ]], Comuni!$O$2:$O$8105, Comuni!$H$2:$H$8105)</f>
        <v>21</v>
      </c>
      <c r="J2912" s="1">
        <f>LOOKUP(laureati_1999_2011_ateneoxgenere[[#This Row],[Enna ]], Comuni!$O$2:$O$8105, Comuni!$I$2:$I$8105)</f>
        <v>15</v>
      </c>
      <c r="K2912" t="s">
        <v>96</v>
      </c>
      <c r="L2912">
        <v>365</v>
      </c>
    </row>
    <row r="2913" spans="1:12" x14ac:dyDescent="0.25">
      <c r="A2913">
        <v>2016</v>
      </c>
      <c r="B2913">
        <v>1801</v>
      </c>
      <c r="C2913" s="1" t="s">
        <v>26</v>
      </c>
      <c r="D2913" s="1" t="str">
        <f>LOOKUP(C2913, '2018'!$C$2:$C$181, '2018'!$D$2:$D$181)</f>
        <v>Pavia</v>
      </c>
      <c r="E2913" s="1">
        <f>LOOKUP(laureati_1999_2011_ateneoxgenere[[#This Row],[Enna ]], Comuni!$O$2:$O$8105, Comuni!$D$2:$D$8105)</f>
        <v>45</v>
      </c>
      <c r="F2913" s="1">
        <f>LOOKUP(laureati_1999_2011_ateneoxgenere[[#This Row],[Enna ]], Comuni!$O$2:$O$8105, Comuni!$E$2:$E$8105)</f>
        <v>11</v>
      </c>
      <c r="G2913" s="1">
        <f>LOOKUP(laureati_1999_2011_ateneoxgenere[[#This Row],[Enna ]], Comuni!$O$2:$O$8105, Comuni!$F$2:$F$8105)</f>
        <v>13</v>
      </c>
      <c r="H2913" s="1">
        <f>LOOKUP(laureati_1999_2011_ateneoxgenere[[#This Row],[Enna ]], Comuni!$O$2:$O$8105, Comuni!$G$2:$G$8105)</f>
        <v>9</v>
      </c>
      <c r="I2913" s="1">
        <f>LOOKUP(laureati_1999_2011_ateneoxgenere[[#This Row],[Enna ]], Comuni!$O$2:$O$8105, Comuni!$H$2:$H$8105)</f>
        <v>9</v>
      </c>
      <c r="J2913" s="1">
        <f>LOOKUP(laureati_1999_2011_ateneoxgenere[[#This Row],[Enna ]], Comuni!$O$2:$O$8105, Comuni!$I$2:$I$8105)</f>
        <v>17</v>
      </c>
      <c r="K2913" t="s">
        <v>96</v>
      </c>
      <c r="L2913">
        <v>2478</v>
      </c>
    </row>
    <row r="2914" spans="1:12" x14ac:dyDescent="0.25">
      <c r="A2914">
        <v>2016</v>
      </c>
      <c r="B2914">
        <v>1701</v>
      </c>
      <c r="C2914" s="1" t="s">
        <v>25</v>
      </c>
      <c r="D2914" s="1" t="str">
        <f>LOOKUP(C2914, '2018'!$C$2:$C$181, '2018'!$D$2:$D$181)</f>
        <v>Brescia</v>
      </c>
      <c r="E2914" s="1">
        <f>LOOKUP(laureati_1999_2011_ateneoxgenere[[#This Row],[Enna ]], Comuni!$O$2:$O$8105, Comuni!$D$2:$D$8105)</f>
        <v>45</v>
      </c>
      <c r="F2914" s="1">
        <f>LOOKUP(laureati_1999_2011_ateneoxgenere[[#This Row],[Enna ]], Comuni!$O$2:$O$8105, Comuni!$E$2:$E$8105)</f>
        <v>32</v>
      </c>
      <c r="G2914" s="1">
        <f>LOOKUP(laureati_1999_2011_ateneoxgenere[[#This Row],[Enna ]], Comuni!$O$2:$O$8105, Comuni!$F$2:$F$8105)</f>
        <v>27</v>
      </c>
      <c r="H2914" s="1">
        <f>LOOKUP(laureati_1999_2011_ateneoxgenere[[#This Row],[Enna ]], Comuni!$O$2:$O$8105, Comuni!$G$2:$G$8105)</f>
        <v>10</v>
      </c>
      <c r="I2914" s="1">
        <f>LOOKUP(laureati_1999_2011_ateneoxgenere[[#This Row],[Enna ]], Comuni!$O$2:$O$8105, Comuni!$H$2:$H$8105)</f>
        <v>13</v>
      </c>
      <c r="J2914" s="1">
        <f>LOOKUP(laureati_1999_2011_ateneoxgenere[[#This Row],[Enna ]], Comuni!$O$2:$O$8105, Comuni!$I$2:$I$8105)</f>
        <v>14</v>
      </c>
      <c r="K2914" t="s">
        <v>96</v>
      </c>
      <c r="L2914">
        <v>1231</v>
      </c>
    </row>
    <row r="2915" spans="1:12" x14ac:dyDescent="0.25">
      <c r="A2915">
        <v>2016</v>
      </c>
      <c r="B2915">
        <v>1601</v>
      </c>
      <c r="C2915" s="1" t="s">
        <v>24</v>
      </c>
      <c r="D2915" s="1" t="str">
        <f>LOOKUP(C2915, '2018'!$C$2:$C$181, '2018'!$D$2:$D$181)</f>
        <v>Bergamo</v>
      </c>
      <c r="E2915" s="1">
        <f>LOOKUP(laureati_1999_2011_ateneoxgenere[[#This Row],[Enna ]], Comuni!$O$2:$O$8105, Comuni!$D$2:$D$8105)</f>
        <v>45</v>
      </c>
      <c r="F2915" s="1">
        <f>LOOKUP(laureati_1999_2011_ateneoxgenere[[#This Row],[Enna ]], Comuni!$O$2:$O$8105, Comuni!$E$2:$E$8105)</f>
        <v>42</v>
      </c>
      <c r="G2915" s="1">
        <f>LOOKUP(laureati_1999_2011_ateneoxgenere[[#This Row],[Enna ]], Comuni!$O$2:$O$8105, Comuni!$F$2:$F$8105)</f>
        <v>1</v>
      </c>
      <c r="H2915" s="1">
        <f>LOOKUP(laureati_1999_2011_ateneoxgenere[[#This Row],[Enna ]], Comuni!$O$2:$O$8105, Comuni!$G$2:$G$8105)</f>
        <v>9</v>
      </c>
      <c r="I2915" s="1">
        <f>LOOKUP(laureati_1999_2011_ateneoxgenere[[#This Row],[Enna ]], Comuni!$O$2:$O$8105, Comuni!$H$2:$H$8105)</f>
        <v>40</v>
      </c>
      <c r="J2915" s="1">
        <f>LOOKUP(laureati_1999_2011_ateneoxgenere[[#This Row],[Enna ]], Comuni!$O$2:$O$8105, Comuni!$I$2:$I$8105)</f>
        <v>8</v>
      </c>
      <c r="K2915" t="s">
        <v>96</v>
      </c>
      <c r="L2915">
        <v>1956</v>
      </c>
    </row>
    <row r="2916" spans="1:12" x14ac:dyDescent="0.25">
      <c r="A2916">
        <v>2016</v>
      </c>
      <c r="B2916">
        <v>1510</v>
      </c>
      <c r="C2916" s="1" t="s">
        <v>23</v>
      </c>
      <c r="D2916" s="1" t="str">
        <f>LOOKUP(C2916, '2018'!$C$2:$C$181, '2018'!$D$2:$D$181)</f>
        <v xml:space="preserve">Rozzano </v>
      </c>
      <c r="E2916" s="1">
        <f>LOOKUP(laureati_1999_2011_ateneoxgenere[[#This Row],[Enna ]], Comuni!$O$2:$O$8105, Comuni!$D$2:$D$8105)</f>
        <v>45</v>
      </c>
      <c r="F2916" s="1">
        <f>LOOKUP(laureati_1999_2011_ateneoxgenere[[#This Row],[Enna ]], Comuni!$O$2:$O$8105, Comuni!$E$2:$E$8105)</f>
        <v>22</v>
      </c>
      <c r="G2916" s="1">
        <f>LOOKUP(laureati_1999_2011_ateneoxgenere[[#This Row],[Enna ]], Comuni!$O$2:$O$8105, Comuni!$F$2:$F$8105)</f>
        <v>37</v>
      </c>
      <c r="H2916" s="1">
        <f>LOOKUP(laureati_1999_2011_ateneoxgenere[[#This Row],[Enna ]], Comuni!$O$2:$O$8105, Comuni!$G$2:$G$8105)</f>
        <v>9</v>
      </c>
      <c r="I2916" s="1">
        <f>LOOKUP(laureati_1999_2011_ateneoxgenere[[#This Row],[Enna ]], Comuni!$O$2:$O$8105, Comuni!$H$2:$H$8105)</f>
        <v>8</v>
      </c>
      <c r="J2916" s="1">
        <f>LOOKUP(laureati_1999_2011_ateneoxgenere[[#This Row],[Enna ]], Comuni!$O$2:$O$8105, Comuni!$I$2:$I$8105)</f>
        <v>47</v>
      </c>
      <c r="K2916" t="s">
        <v>96</v>
      </c>
      <c r="L2916">
        <v>4</v>
      </c>
    </row>
    <row r="2917" spans="1:12" x14ac:dyDescent="0.25">
      <c r="A2917">
        <v>2016</v>
      </c>
      <c r="B2917">
        <v>1509</v>
      </c>
      <c r="C2917" s="1" t="s">
        <v>22</v>
      </c>
      <c r="D2917" s="1" t="str">
        <f>LOOKUP(C2917, '2018'!$C$2:$C$181, '2018'!$D$2:$D$181)</f>
        <v xml:space="preserve">Milano </v>
      </c>
      <c r="E2917" s="1">
        <f>LOOKUP(laureati_1999_2011_ateneoxgenere[[#This Row],[Enna ]], Comuni!$O$2:$O$8105, Comuni!$D$2:$D$8105)</f>
        <v>45</v>
      </c>
      <c r="F2917" s="1">
        <f>LOOKUP(laureati_1999_2011_ateneoxgenere[[#This Row],[Enna ]], Comuni!$O$2:$O$8105, Comuni!$E$2:$E$8105)</f>
        <v>27</v>
      </c>
      <c r="G2917" s="1">
        <f>LOOKUP(laureati_1999_2011_ateneoxgenere[[#This Row],[Enna ]], Comuni!$O$2:$O$8105, Comuni!$F$2:$F$8105)</f>
        <v>57</v>
      </c>
      <c r="H2917" s="1">
        <f>LOOKUP(laureati_1999_2011_ateneoxgenere[[#This Row],[Enna ]], Comuni!$O$2:$O$8105, Comuni!$G$2:$G$8105)</f>
        <v>9</v>
      </c>
      <c r="I2917" s="1">
        <f>LOOKUP(laureati_1999_2011_ateneoxgenere[[#This Row],[Enna ]], Comuni!$O$2:$O$8105, Comuni!$H$2:$H$8105)</f>
        <v>11</v>
      </c>
      <c r="J2917" s="1">
        <f>LOOKUP(laureati_1999_2011_ateneoxgenere[[#This Row],[Enna ]], Comuni!$O$2:$O$8105, Comuni!$I$2:$I$8105)</f>
        <v>24</v>
      </c>
      <c r="K2917" t="s">
        <v>96</v>
      </c>
      <c r="L2917">
        <v>4262</v>
      </c>
    </row>
    <row r="2918" spans="1:12" x14ac:dyDescent="0.25">
      <c r="A2918">
        <v>2016</v>
      </c>
      <c r="B2918">
        <v>1508</v>
      </c>
      <c r="C2918" s="1" t="s">
        <v>21</v>
      </c>
      <c r="D2918" s="1" t="str">
        <f>LOOKUP(C2918, '2018'!$C$2:$C$181, '2018'!$D$2:$D$181)</f>
        <v xml:space="preserve">Milano </v>
      </c>
      <c r="E2918" s="1">
        <f>LOOKUP(laureati_1999_2011_ateneoxgenere[[#This Row],[Enna ]], Comuni!$O$2:$O$8105, Comuni!$D$2:$D$8105)</f>
        <v>45</v>
      </c>
      <c r="F2918" s="1">
        <f>LOOKUP(laureati_1999_2011_ateneoxgenere[[#This Row],[Enna ]], Comuni!$O$2:$O$8105, Comuni!$E$2:$E$8105)</f>
        <v>27</v>
      </c>
      <c r="G2918" s="1">
        <f>LOOKUP(laureati_1999_2011_ateneoxgenere[[#This Row],[Enna ]], Comuni!$O$2:$O$8105, Comuni!$F$2:$F$8105)</f>
        <v>57</v>
      </c>
      <c r="H2918" s="1">
        <f>LOOKUP(laureati_1999_2011_ateneoxgenere[[#This Row],[Enna ]], Comuni!$O$2:$O$8105, Comuni!$G$2:$G$8105)</f>
        <v>9</v>
      </c>
      <c r="I2918" s="1">
        <f>LOOKUP(laureati_1999_2011_ateneoxgenere[[#This Row],[Enna ]], Comuni!$O$2:$O$8105, Comuni!$H$2:$H$8105)</f>
        <v>11</v>
      </c>
      <c r="J2918" s="1">
        <f>LOOKUP(laureati_1999_2011_ateneoxgenere[[#This Row],[Enna ]], Comuni!$O$2:$O$8105, Comuni!$I$2:$I$8105)</f>
        <v>24</v>
      </c>
      <c r="K2918" t="s">
        <v>96</v>
      </c>
      <c r="L2918">
        <v>327</v>
      </c>
    </row>
    <row r="2919" spans="1:12" x14ac:dyDescent="0.25">
      <c r="A2919">
        <v>2016</v>
      </c>
      <c r="B2919">
        <v>1505</v>
      </c>
      <c r="C2919" s="1" t="s">
        <v>20</v>
      </c>
      <c r="D2919" s="1" t="str">
        <f>LOOKUP(C2919, '2018'!$C$2:$C$181, '2018'!$D$2:$D$181)</f>
        <v xml:space="preserve">Milano </v>
      </c>
      <c r="E2919" s="1">
        <f>LOOKUP(laureati_1999_2011_ateneoxgenere[[#This Row],[Enna ]], Comuni!$O$2:$O$8105, Comuni!$D$2:$D$8105)</f>
        <v>45</v>
      </c>
      <c r="F2919" s="1">
        <f>LOOKUP(laureati_1999_2011_ateneoxgenere[[#This Row],[Enna ]], Comuni!$O$2:$O$8105, Comuni!$E$2:$E$8105)</f>
        <v>27</v>
      </c>
      <c r="G2919" s="1">
        <f>LOOKUP(laureati_1999_2011_ateneoxgenere[[#This Row],[Enna ]], Comuni!$O$2:$O$8105, Comuni!$F$2:$F$8105)</f>
        <v>57</v>
      </c>
      <c r="H2919" s="1">
        <f>LOOKUP(laureati_1999_2011_ateneoxgenere[[#This Row],[Enna ]], Comuni!$O$2:$O$8105, Comuni!$G$2:$G$8105)</f>
        <v>9</v>
      </c>
      <c r="I2919" s="1">
        <f>LOOKUP(laureati_1999_2011_ateneoxgenere[[#This Row],[Enna ]], Comuni!$O$2:$O$8105, Comuni!$H$2:$H$8105)</f>
        <v>11</v>
      </c>
      <c r="J2919" s="1">
        <f>LOOKUP(laureati_1999_2011_ateneoxgenere[[#This Row],[Enna ]], Comuni!$O$2:$O$8105, Comuni!$I$2:$I$8105)</f>
        <v>24</v>
      </c>
      <c r="K2919" t="s">
        <v>96</v>
      </c>
      <c r="L2919">
        <v>785</v>
      </c>
    </row>
    <row r="2920" spans="1:12" x14ac:dyDescent="0.25">
      <c r="A2920">
        <v>2016</v>
      </c>
      <c r="B2920">
        <v>5803</v>
      </c>
      <c r="C2920" s="1" t="s">
        <v>53</v>
      </c>
      <c r="D2920" s="1" t="str">
        <f>LOOKUP(C2920, '2018'!$C$2:$C$181, '2018'!$D$2:$D$181)</f>
        <v xml:space="preserve">Roma </v>
      </c>
      <c r="E2920" s="1">
        <f>LOOKUP(laureati_1999_2011_ateneoxgenere[[#This Row],[Enna ]], Comuni!$O$2:$O$8105, Comuni!$D$2:$D$8105)</f>
        <v>41</v>
      </c>
      <c r="F2920" s="1">
        <f>LOOKUP(laureati_1999_2011_ateneoxgenere[[#This Row],[Enna ]], Comuni!$O$2:$O$8105, Comuni!$E$2:$E$8105)</f>
        <v>54</v>
      </c>
      <c r="G2920" s="1">
        <f>LOOKUP(laureati_1999_2011_ateneoxgenere[[#This Row],[Enna ]], Comuni!$O$2:$O$8105, Comuni!$F$2:$F$8105)</f>
        <v>27</v>
      </c>
      <c r="H2920" s="1">
        <f>LOOKUP(laureati_1999_2011_ateneoxgenere[[#This Row],[Enna ]], Comuni!$O$2:$O$8105, Comuni!$G$2:$G$8105)</f>
        <v>12</v>
      </c>
      <c r="I2920" s="1">
        <f>LOOKUP(laureati_1999_2011_ateneoxgenere[[#This Row],[Enna ]], Comuni!$O$2:$O$8105, Comuni!$H$2:$H$8105)</f>
        <v>29</v>
      </c>
      <c r="J2920" s="1">
        <f>LOOKUP(laureati_1999_2011_ateneoxgenere[[#This Row],[Enna ]], Comuni!$O$2:$O$8105, Comuni!$I$2:$I$8105)</f>
        <v>24</v>
      </c>
      <c r="K2920" t="s">
        <v>96</v>
      </c>
      <c r="L2920">
        <v>931</v>
      </c>
    </row>
    <row r="2921" spans="1:12" x14ac:dyDescent="0.25">
      <c r="A2921">
        <v>2016</v>
      </c>
      <c r="B2921">
        <v>1503</v>
      </c>
      <c r="C2921" s="1" t="s">
        <v>18</v>
      </c>
      <c r="D2921" s="1" t="str">
        <f>LOOKUP(C2921, '2018'!$C$2:$C$181, '2018'!$D$2:$D$181)</f>
        <v xml:space="preserve">Milano </v>
      </c>
      <c r="E2921" s="1">
        <f>LOOKUP(laureati_1999_2011_ateneoxgenere[[#This Row],[Enna ]], Comuni!$O$2:$O$8105, Comuni!$D$2:$D$8105)</f>
        <v>45</v>
      </c>
      <c r="F2921" s="1">
        <f>LOOKUP(laureati_1999_2011_ateneoxgenere[[#This Row],[Enna ]], Comuni!$O$2:$O$8105, Comuni!$E$2:$E$8105)</f>
        <v>27</v>
      </c>
      <c r="G2921" s="1">
        <f>LOOKUP(laureati_1999_2011_ateneoxgenere[[#This Row],[Enna ]], Comuni!$O$2:$O$8105, Comuni!$F$2:$F$8105)</f>
        <v>57</v>
      </c>
      <c r="H2921" s="1">
        <f>LOOKUP(laureati_1999_2011_ateneoxgenere[[#This Row],[Enna ]], Comuni!$O$2:$O$8105, Comuni!$G$2:$G$8105)</f>
        <v>9</v>
      </c>
      <c r="I2921" s="1">
        <f>LOOKUP(laureati_1999_2011_ateneoxgenere[[#This Row],[Enna ]], Comuni!$O$2:$O$8105, Comuni!$H$2:$H$8105)</f>
        <v>11</v>
      </c>
      <c r="J2921" s="1">
        <f>LOOKUP(laureati_1999_2011_ateneoxgenere[[#This Row],[Enna ]], Comuni!$O$2:$O$8105, Comuni!$I$2:$I$8105)</f>
        <v>24</v>
      </c>
      <c r="K2921" t="s">
        <v>96</v>
      </c>
      <c r="L2921">
        <v>2260</v>
      </c>
    </row>
    <row r="2922" spans="1:12" x14ac:dyDescent="0.25">
      <c r="A2922">
        <v>2016</v>
      </c>
      <c r="B2922">
        <v>2701</v>
      </c>
      <c r="C2922" s="1" t="s">
        <v>8323</v>
      </c>
      <c r="D2922" s="1" t="str">
        <f>LOOKUP(C2922, '2018'!$C$2:$C$181, '2018'!$D$2:$D$181)</f>
        <v xml:space="preserve">Venezia </v>
      </c>
      <c r="E2922" s="1">
        <f>LOOKUP(laureati_1999_2011_ateneoxgenere[[#This Row],[Enna ]], Comuni!$O$2:$O$8105, Comuni!$D$2:$D$8105)</f>
        <v>45</v>
      </c>
      <c r="F2922" s="1">
        <f>LOOKUP(laureati_1999_2011_ateneoxgenere[[#This Row],[Enna ]], Comuni!$O$2:$O$8105, Comuni!$E$2:$E$8105)</f>
        <v>26</v>
      </c>
      <c r="G2922" s="1">
        <f>LOOKUP(laureati_1999_2011_ateneoxgenere[[#This Row],[Enna ]], Comuni!$O$2:$O$8105, Comuni!$F$2:$F$8105)</f>
        <v>17</v>
      </c>
      <c r="H2922" s="1">
        <f>LOOKUP(laureati_1999_2011_ateneoxgenere[[#This Row],[Enna ]], Comuni!$O$2:$O$8105, Comuni!$G$2:$G$8105)</f>
        <v>12</v>
      </c>
      <c r="I2922" s="1">
        <f>LOOKUP(laureati_1999_2011_ateneoxgenere[[#This Row],[Enna ]], Comuni!$O$2:$O$8105, Comuni!$H$2:$H$8105)</f>
        <v>19</v>
      </c>
      <c r="J2922" s="1">
        <f>LOOKUP(laureati_1999_2011_ateneoxgenere[[#This Row],[Enna ]], Comuni!$O$2:$O$8105, Comuni!$I$2:$I$8105)</f>
        <v>39</v>
      </c>
      <c r="K2922" t="s">
        <v>96</v>
      </c>
      <c r="L2922">
        <v>3229</v>
      </c>
    </row>
    <row r="2923" spans="1:12" x14ac:dyDescent="0.25">
      <c r="A2923">
        <v>2016</v>
      </c>
      <c r="B2923">
        <v>1501</v>
      </c>
      <c r="C2923" s="1" t="s">
        <v>16</v>
      </c>
      <c r="D2923" s="1" t="str">
        <f>LOOKUP(C2923, '2018'!$C$2:$C$181, '2018'!$D$2:$D$181)</f>
        <v>Milano</v>
      </c>
      <c r="E2923" s="1">
        <f>LOOKUP(laureati_1999_2011_ateneoxgenere[[#This Row],[Enna ]], Comuni!$O$2:$O$8105, Comuni!$D$2:$D$8105)</f>
        <v>45</v>
      </c>
      <c r="F2923" s="1">
        <f>LOOKUP(laureati_1999_2011_ateneoxgenere[[#This Row],[Enna ]], Comuni!$O$2:$O$8105, Comuni!$E$2:$E$8105)</f>
        <v>27</v>
      </c>
      <c r="G2923" s="1">
        <f>LOOKUP(laureati_1999_2011_ateneoxgenere[[#This Row],[Enna ]], Comuni!$O$2:$O$8105, Comuni!$F$2:$F$8105)</f>
        <v>57</v>
      </c>
      <c r="H2923" s="1">
        <f>LOOKUP(laureati_1999_2011_ateneoxgenere[[#This Row],[Enna ]], Comuni!$O$2:$O$8105, Comuni!$G$2:$G$8105)</f>
        <v>9</v>
      </c>
      <c r="I2923" s="1">
        <f>LOOKUP(laureati_1999_2011_ateneoxgenere[[#This Row],[Enna ]], Comuni!$O$2:$O$8105, Comuni!$H$2:$H$8105)</f>
        <v>11</v>
      </c>
      <c r="J2923" s="1">
        <f>LOOKUP(laureati_1999_2011_ateneoxgenere[[#This Row],[Enna ]], Comuni!$O$2:$O$8105, Comuni!$I$2:$I$8105)</f>
        <v>24</v>
      </c>
      <c r="K2923" t="s">
        <v>96</v>
      </c>
      <c r="L2923">
        <v>7033</v>
      </c>
    </row>
    <row r="2924" spans="1:12" x14ac:dyDescent="0.25">
      <c r="A2924">
        <v>2016</v>
      </c>
      <c r="B2924">
        <v>1301</v>
      </c>
      <c r="C2924" s="1" t="s">
        <v>15</v>
      </c>
      <c r="D2924" s="1" t="str">
        <f>LOOKUP(C2924, '2018'!$C$2:$C$181, '2018'!$D$2:$D$181)</f>
        <v xml:space="preserve">Napoli </v>
      </c>
      <c r="E2924" s="1">
        <f>LOOKUP(laureati_1999_2011_ateneoxgenere[[#This Row],[Enna ]], Comuni!$O$2:$O$8105, Comuni!$D$2:$D$8105)</f>
        <v>40</v>
      </c>
      <c r="F2924" s="1">
        <f>LOOKUP(laureati_1999_2011_ateneoxgenere[[#This Row],[Enna ]], Comuni!$O$2:$O$8105, Comuni!$E$2:$E$8105)</f>
        <v>51</v>
      </c>
      <c r="G2924" s="1">
        <f>LOOKUP(laureati_1999_2011_ateneoxgenere[[#This Row],[Enna ]], Comuni!$O$2:$O$8105, Comuni!$F$2:$F$8105)</f>
        <v>14</v>
      </c>
      <c r="H2924" s="1">
        <f>LOOKUP(laureati_1999_2011_ateneoxgenere[[#This Row],[Enna ]], Comuni!$O$2:$O$8105, Comuni!$G$2:$G$8105)</f>
        <v>14</v>
      </c>
      <c r="I2924" s="1">
        <f>LOOKUP(laureati_1999_2011_ateneoxgenere[[#This Row],[Enna ]], Comuni!$O$2:$O$8105, Comuni!$H$2:$H$8105)</f>
        <v>15</v>
      </c>
      <c r="J2924" s="1">
        <f>LOOKUP(laureati_1999_2011_ateneoxgenere[[#This Row],[Enna ]], Comuni!$O$2:$O$8105, Comuni!$I$2:$I$8105)</f>
        <v>2</v>
      </c>
      <c r="K2924" t="s">
        <v>96</v>
      </c>
      <c r="L2924">
        <v>478</v>
      </c>
    </row>
    <row r="2925" spans="1:12" x14ac:dyDescent="0.25">
      <c r="A2925">
        <v>2016</v>
      </c>
      <c r="B2925">
        <v>1202</v>
      </c>
      <c r="C2925" s="1" t="s">
        <v>14</v>
      </c>
      <c r="D2925" s="1" t="str">
        <f>LOOKUP(C2925, '2018'!$C$2:$C$181, '2018'!$D$2:$D$181)</f>
        <v>Como</v>
      </c>
      <c r="E2925" s="1">
        <f>LOOKUP(laureati_1999_2011_ateneoxgenere[[#This Row],[Enna ]], Comuni!$O$2:$O$8105, Comuni!$D$2:$D$8105)</f>
        <v>45</v>
      </c>
      <c r="F2925" s="1">
        <f>LOOKUP(laureati_1999_2011_ateneoxgenere[[#This Row],[Enna ]], Comuni!$O$2:$O$8105, Comuni!$E$2:$E$8105)</f>
        <v>48</v>
      </c>
      <c r="G2925" s="1">
        <f>LOOKUP(laureati_1999_2011_ateneoxgenere[[#This Row],[Enna ]], Comuni!$O$2:$O$8105, Comuni!$F$2:$F$8105)</f>
        <v>25</v>
      </c>
      <c r="H2925" s="1">
        <f>LOOKUP(laureati_1999_2011_ateneoxgenere[[#This Row],[Enna ]], Comuni!$O$2:$O$8105, Comuni!$G$2:$G$8105)</f>
        <v>9</v>
      </c>
      <c r="I2925" s="1">
        <f>LOOKUP(laureati_1999_2011_ateneoxgenere[[#This Row],[Enna ]], Comuni!$O$2:$O$8105, Comuni!$H$2:$H$8105)</f>
        <v>5</v>
      </c>
      <c r="J2925" s="1">
        <f>LOOKUP(laureati_1999_2011_ateneoxgenere[[#This Row],[Enna ]], Comuni!$O$2:$O$8105, Comuni!$I$2:$I$8105)</f>
        <v>17</v>
      </c>
      <c r="K2925" t="s">
        <v>96</v>
      </c>
      <c r="L2925">
        <v>868</v>
      </c>
    </row>
    <row r="2926" spans="1:12" x14ac:dyDescent="0.25">
      <c r="A2926">
        <v>2016</v>
      </c>
      <c r="B2926">
        <v>1201</v>
      </c>
      <c r="C2926" s="1" t="s">
        <v>13</v>
      </c>
      <c r="D2926" s="1" t="str">
        <f>LOOKUP(C2926, '2018'!$C$2:$C$181, '2018'!$D$2:$D$181)</f>
        <v xml:space="preserve">Castellanza </v>
      </c>
      <c r="E2926" s="1">
        <f>LOOKUP(laureati_1999_2011_ateneoxgenere[[#This Row],[Enna ]], Comuni!$O$2:$O$8105, Comuni!$D$2:$D$8105)</f>
        <v>45</v>
      </c>
      <c r="F2926" s="1">
        <f>LOOKUP(laureati_1999_2011_ateneoxgenere[[#This Row],[Enna ]], Comuni!$O$2:$O$8105, Comuni!$E$2:$E$8105)</f>
        <v>36</v>
      </c>
      <c r="G2926" s="1">
        <f>LOOKUP(laureati_1999_2011_ateneoxgenere[[#This Row],[Enna ]], Comuni!$O$2:$O$8105, Comuni!$F$2:$F$8105)</f>
        <v>46</v>
      </c>
      <c r="H2926" s="1">
        <f>LOOKUP(laureati_1999_2011_ateneoxgenere[[#This Row],[Enna ]], Comuni!$O$2:$O$8105, Comuni!$G$2:$G$8105)</f>
        <v>8</v>
      </c>
      <c r="I2926" s="1">
        <f>LOOKUP(laureati_1999_2011_ateneoxgenere[[#This Row],[Enna ]], Comuni!$O$2:$O$8105, Comuni!$H$2:$H$8105)</f>
        <v>54</v>
      </c>
      <c r="J2926" s="1">
        <f>LOOKUP(laureati_1999_2011_ateneoxgenere[[#This Row],[Enna ]], Comuni!$O$2:$O$8105, Comuni!$I$2:$I$8105)</f>
        <v>3</v>
      </c>
      <c r="K2926" t="s">
        <v>96</v>
      </c>
      <c r="L2926">
        <v>220</v>
      </c>
    </row>
    <row r="2927" spans="1:12" x14ac:dyDescent="0.25">
      <c r="A2927">
        <v>2016</v>
      </c>
      <c r="B2927">
        <v>1001</v>
      </c>
      <c r="C2927" s="1" t="s">
        <v>12</v>
      </c>
      <c r="D2927" s="1" t="str">
        <f>LOOKUP(C2927, '2018'!$C$2:$C$181, '2018'!$D$2:$D$181)</f>
        <v>Genova</v>
      </c>
      <c r="E2927" s="1">
        <f>LOOKUP(laureati_1999_2011_ateneoxgenere[[#This Row],[Enna ]], Comuni!$O$2:$O$8105, Comuni!$D$2:$D$8105)</f>
        <v>44</v>
      </c>
      <c r="F2927" s="1">
        <f>LOOKUP(laureati_1999_2011_ateneoxgenere[[#This Row],[Enna ]], Comuni!$O$2:$O$8105, Comuni!$E$2:$E$8105)</f>
        <v>24</v>
      </c>
      <c r="G2927" s="1">
        <f>LOOKUP(laureati_1999_2011_ateneoxgenere[[#This Row],[Enna ]], Comuni!$O$2:$O$8105, Comuni!$F$2:$F$8105)</f>
        <v>17</v>
      </c>
      <c r="H2927" s="1">
        <f>LOOKUP(laureati_1999_2011_ateneoxgenere[[#This Row],[Enna ]], Comuni!$O$2:$O$8105, Comuni!$G$2:$G$8105)</f>
        <v>8</v>
      </c>
      <c r="I2927" s="1">
        <f>LOOKUP(laureati_1999_2011_ateneoxgenere[[#This Row],[Enna ]], Comuni!$O$2:$O$8105, Comuni!$H$2:$H$8105)</f>
        <v>56</v>
      </c>
      <c r="J2927" s="1">
        <f>LOOKUP(laureati_1999_2011_ateneoxgenere[[#This Row],[Enna ]], Comuni!$O$2:$O$8105, Comuni!$I$2:$I$8105)</f>
        <v>8</v>
      </c>
      <c r="K2927" t="s">
        <v>96</v>
      </c>
      <c r="L2927">
        <v>3392</v>
      </c>
    </row>
    <row r="2928" spans="1:12" x14ac:dyDescent="0.25">
      <c r="A2928">
        <v>2016</v>
      </c>
      <c r="B2928">
        <v>701</v>
      </c>
      <c r="C2928" s="1" t="s">
        <v>11</v>
      </c>
      <c r="D2928" s="1" t="str">
        <f>LOOKUP(C2928, '2018'!$C$2:$C$181, '2018'!$D$2:$D$181)</f>
        <v>Aosta</v>
      </c>
      <c r="E2928" s="1">
        <f>LOOKUP(laureati_1999_2011_ateneoxgenere[[#This Row],[Enna ]], Comuni!$O$2:$O$8105, Comuni!$D$2:$D$8105)</f>
        <v>45</v>
      </c>
      <c r="F2928" s="1">
        <f>LOOKUP(laureati_1999_2011_ateneoxgenere[[#This Row],[Enna ]], Comuni!$O$2:$O$8105, Comuni!$E$2:$E$8105)</f>
        <v>44</v>
      </c>
      <c r="G2928" s="1">
        <f>LOOKUP(laureati_1999_2011_ateneoxgenere[[#This Row],[Enna ]], Comuni!$O$2:$O$8105, Comuni!$F$2:$F$8105)</f>
        <v>18</v>
      </c>
      <c r="H2928" s="1">
        <f>LOOKUP(laureati_1999_2011_ateneoxgenere[[#This Row],[Enna ]], Comuni!$O$2:$O$8105, Comuni!$G$2:$G$8105)</f>
        <v>7</v>
      </c>
      <c r="I2928" s="1">
        <f>LOOKUP(laureati_1999_2011_ateneoxgenere[[#This Row],[Enna ]], Comuni!$O$2:$O$8105, Comuni!$H$2:$H$8105)</f>
        <v>19</v>
      </c>
      <c r="J2928" s="1">
        <f>LOOKUP(laureati_1999_2011_ateneoxgenere[[#This Row],[Enna ]], Comuni!$O$2:$O$8105, Comuni!$I$2:$I$8105)</f>
        <v>14</v>
      </c>
      <c r="K2928" t="s">
        <v>96</v>
      </c>
      <c r="L2928">
        <v>145</v>
      </c>
    </row>
    <row r="2929" spans="1:12" x14ac:dyDescent="0.25">
      <c r="A2929">
        <v>2016</v>
      </c>
      <c r="B2929">
        <v>401</v>
      </c>
      <c r="C2929" s="1" t="s">
        <v>10</v>
      </c>
      <c r="D2929" s="1" t="s">
        <v>657</v>
      </c>
      <c r="E2929" s="1">
        <f>LOOKUP(laureati_1999_2011_ateneoxgenere[[#This Row],[Enna ]], Comuni!$O$2:$O$8105, Comuni!$D$2:$D$8105)</f>
        <v>44</v>
      </c>
      <c r="F2929" s="1">
        <f>LOOKUP(laureati_1999_2011_ateneoxgenere[[#This Row],[Enna ]], Comuni!$O$2:$O$8105, Comuni!$E$2:$E$8105)</f>
        <v>41</v>
      </c>
      <c r="G2929" s="1">
        <f>LOOKUP(laureati_1999_2011_ateneoxgenere[[#This Row],[Enna ]], Comuni!$O$2:$O$8105, Comuni!$F$2:$F$8105)</f>
        <v>55</v>
      </c>
      <c r="H2929" s="1">
        <f>LOOKUP(laureati_1999_2011_ateneoxgenere[[#This Row],[Enna ]], Comuni!$O$2:$O$8105, Comuni!$G$2:$G$8105)</f>
        <v>7</v>
      </c>
      <c r="I2929" s="1">
        <f>LOOKUP(laureati_1999_2011_ateneoxgenere[[#This Row],[Enna ]], Comuni!$O$2:$O$8105, Comuni!$H$2:$H$8105)</f>
        <v>51</v>
      </c>
      <c r="J2929" s="1">
        <f>LOOKUP(laureati_1999_2011_ateneoxgenere[[#This Row],[Enna ]], Comuni!$O$2:$O$8105, Comuni!$I$2:$I$8105)</f>
        <v>23</v>
      </c>
      <c r="K2929" t="s">
        <v>96</v>
      </c>
      <c r="L2929">
        <v>49</v>
      </c>
    </row>
    <row r="2930" spans="1:12" x14ac:dyDescent="0.25">
      <c r="A2930">
        <v>2016</v>
      </c>
      <c r="B2930">
        <v>201</v>
      </c>
      <c r="C2930" s="1" t="s">
        <v>9</v>
      </c>
      <c r="D2930" s="1" t="str">
        <f>LOOKUP(C2930, '2018'!$C$2:$C$181, '2018'!$D$2:$D$181)</f>
        <v>Vercelli</v>
      </c>
      <c r="E2930" s="1">
        <f>LOOKUP(laureati_1999_2011_ateneoxgenere[[#This Row],[Enna ]], Comuni!$O$2:$O$8105, Comuni!$D$2:$D$8105)</f>
        <v>45</v>
      </c>
      <c r="F2930" s="1">
        <f>LOOKUP(laureati_1999_2011_ateneoxgenere[[#This Row],[Enna ]], Comuni!$O$2:$O$8105, Comuni!$E$2:$E$8105)</f>
        <v>19</v>
      </c>
      <c r="G2930" s="1">
        <f>LOOKUP(laureati_1999_2011_ateneoxgenere[[#This Row],[Enna ]], Comuni!$O$2:$O$8105, Comuni!$F$2:$F$8105)</f>
        <v>33</v>
      </c>
      <c r="H2930" s="1">
        <f>LOOKUP(laureati_1999_2011_ateneoxgenere[[#This Row],[Enna ]], Comuni!$O$2:$O$8105, Comuni!$G$2:$G$8105)</f>
        <v>8</v>
      </c>
      <c r="I2930" s="1">
        <f>LOOKUP(laureati_1999_2011_ateneoxgenere[[#This Row],[Enna ]], Comuni!$O$2:$O$8105, Comuni!$H$2:$H$8105)</f>
        <v>25</v>
      </c>
      <c r="J2930" s="1">
        <f>LOOKUP(laureati_1999_2011_ateneoxgenere[[#This Row],[Enna ]], Comuni!$O$2:$O$8105, Comuni!$I$2:$I$8105)</f>
        <v>21</v>
      </c>
      <c r="K2930" t="s">
        <v>96</v>
      </c>
      <c r="L2930">
        <v>1118</v>
      </c>
    </row>
    <row r="2931" spans="1:12" x14ac:dyDescent="0.25">
      <c r="A2931">
        <v>2016</v>
      </c>
      <c r="B2931">
        <v>102</v>
      </c>
      <c r="C2931" s="1" t="s">
        <v>8</v>
      </c>
      <c r="D2931" s="1" t="str">
        <f>LOOKUP(C2931, '2018'!$C$2:$C$181, '2018'!$D$2:$D$181)</f>
        <v xml:space="preserve">Torino </v>
      </c>
      <c r="E2931" s="1">
        <f>LOOKUP(laureati_1999_2011_ateneoxgenere[[#This Row],[Enna ]], Comuni!$O$2:$O$8105, Comuni!$D$2:$D$8105)</f>
        <v>45</v>
      </c>
      <c r="F2931" s="1">
        <f>LOOKUP(laureati_1999_2011_ateneoxgenere[[#This Row],[Enna ]], Comuni!$O$2:$O$8105, Comuni!$E$2:$E$8105)</f>
        <v>3</v>
      </c>
      <c r="G2931" s="1">
        <f>LOOKUP(laureati_1999_2011_ateneoxgenere[[#This Row],[Enna ]], Comuni!$O$2:$O$8105, Comuni!$F$2:$F$8105)</f>
        <v>58</v>
      </c>
      <c r="H2931" s="1">
        <f>LOOKUP(laureati_1999_2011_ateneoxgenere[[#This Row],[Enna ]], Comuni!$O$2:$O$8105, Comuni!$G$2:$G$8105)</f>
        <v>7</v>
      </c>
      <c r="I2931" s="1">
        <f>LOOKUP(laureati_1999_2011_ateneoxgenere[[#This Row],[Enna ]], Comuni!$O$2:$O$8105, Comuni!$H$2:$H$8105)</f>
        <v>40</v>
      </c>
      <c r="J2931" s="1">
        <f>LOOKUP(laureati_1999_2011_ateneoxgenere[[#This Row],[Enna ]], Comuni!$O$2:$O$8105, Comuni!$I$2:$I$8105)</f>
        <v>56</v>
      </c>
      <c r="K2931" t="s">
        <v>96</v>
      </c>
      <c r="L2931">
        <v>1917</v>
      </c>
    </row>
    <row r="2932" spans="1:12" x14ac:dyDescent="0.25">
      <c r="A2932">
        <v>2016</v>
      </c>
      <c r="B2932">
        <v>1504</v>
      </c>
      <c r="C2932" s="1" t="s">
        <v>19</v>
      </c>
      <c r="D2932" s="1" t="str">
        <f>LOOKUP(C2932, '2018'!$C$2:$C$181, '2018'!$D$2:$D$181)</f>
        <v xml:space="preserve">Milano </v>
      </c>
      <c r="E2932" s="1">
        <f>LOOKUP(laureati_1999_2011_ateneoxgenere[[#This Row],[Enna ]], Comuni!$O$2:$O$8105, Comuni!$D$2:$D$8105)</f>
        <v>45</v>
      </c>
      <c r="F2932" s="1">
        <f>LOOKUP(laureati_1999_2011_ateneoxgenere[[#This Row],[Enna ]], Comuni!$O$2:$O$8105, Comuni!$E$2:$E$8105)</f>
        <v>27</v>
      </c>
      <c r="G2932" s="1">
        <f>LOOKUP(laureati_1999_2011_ateneoxgenere[[#This Row],[Enna ]], Comuni!$O$2:$O$8105, Comuni!$F$2:$F$8105)</f>
        <v>57</v>
      </c>
      <c r="H2932" s="1">
        <f>LOOKUP(laureati_1999_2011_ateneoxgenere[[#This Row],[Enna ]], Comuni!$O$2:$O$8105, Comuni!$G$2:$G$8105)</f>
        <v>9</v>
      </c>
      <c r="I2932" s="1">
        <f>LOOKUP(laureati_1999_2011_ateneoxgenere[[#This Row],[Enna ]], Comuni!$O$2:$O$8105, Comuni!$H$2:$H$8105)</f>
        <v>11</v>
      </c>
      <c r="J2932" s="1">
        <f>LOOKUP(laureati_1999_2011_ateneoxgenere[[#This Row],[Enna ]], Comuni!$O$2:$O$8105, Comuni!$I$2:$I$8105)</f>
        <v>24</v>
      </c>
      <c r="K2932" t="s">
        <v>96</v>
      </c>
      <c r="L2932">
        <v>6133</v>
      </c>
    </row>
    <row r="2933" spans="1:12" x14ac:dyDescent="0.25">
      <c r="A2933">
        <v>2016</v>
      </c>
      <c r="B2933">
        <v>4101</v>
      </c>
      <c r="C2933" s="1" t="s">
        <v>108</v>
      </c>
      <c r="D2933" s="1" t="str">
        <f>LOOKUP(C2933, '2018'!$C$2:$C$181, '2018'!$D$2:$D$181)</f>
        <v>Urbino</v>
      </c>
      <c r="E2933" s="1">
        <f>LOOKUP(laureati_1999_2011_ateneoxgenere[[#This Row],[Enna ]], Comuni!$O$2:$O$8105, Comuni!$D$2:$D$8105)</f>
        <v>43</v>
      </c>
      <c r="F2933" s="1">
        <f>LOOKUP(laureati_1999_2011_ateneoxgenere[[#This Row],[Enna ]], Comuni!$O$2:$O$8105, Comuni!$E$2:$E$8105)</f>
        <v>43</v>
      </c>
      <c r="G2933" s="1">
        <f>LOOKUP(laureati_1999_2011_ateneoxgenere[[#This Row],[Enna ]], Comuni!$O$2:$O$8105, Comuni!$F$2:$F$8105)</f>
        <v>36</v>
      </c>
      <c r="H2933" s="1">
        <f>LOOKUP(laureati_1999_2011_ateneoxgenere[[#This Row],[Enna ]], Comuni!$O$2:$O$8105, Comuni!$G$2:$G$8105)</f>
        <v>12</v>
      </c>
      <c r="I2933" s="1">
        <f>LOOKUP(laureati_1999_2011_ateneoxgenere[[#This Row],[Enna ]], Comuni!$O$2:$O$8105, Comuni!$H$2:$H$8105)</f>
        <v>38</v>
      </c>
      <c r="J2933" s="1">
        <f>LOOKUP(laureati_1999_2011_ateneoxgenere[[#This Row],[Enna ]], Comuni!$O$2:$O$8105, Comuni!$I$2:$I$8105)</f>
        <v>11</v>
      </c>
      <c r="K2933" t="s">
        <v>96</v>
      </c>
      <c r="L2933">
        <v>1644</v>
      </c>
    </row>
    <row r="2934" spans="1:12" x14ac:dyDescent="0.25">
      <c r="A2934">
        <v>2016</v>
      </c>
      <c r="B2934">
        <v>5601</v>
      </c>
      <c r="C2934" s="1" t="s">
        <v>50</v>
      </c>
      <c r="D2934" s="1" t="str">
        <f>LOOKUP(C2934, '2018'!$C$2:$C$181, '2018'!$D$2:$D$181)</f>
        <v>Viterbo</v>
      </c>
      <c r="E2934" s="1">
        <f>LOOKUP(laureati_1999_2011_ateneoxgenere[[#This Row],[Enna ]], Comuni!$O$2:$O$8105, Comuni!$D$2:$D$8105)</f>
        <v>42</v>
      </c>
      <c r="F2934" s="1">
        <f>LOOKUP(laureati_1999_2011_ateneoxgenere[[#This Row],[Enna ]], Comuni!$O$2:$O$8105, Comuni!$E$2:$E$8105)</f>
        <v>25</v>
      </c>
      <c r="G2934" s="1">
        <f>LOOKUP(laureati_1999_2011_ateneoxgenere[[#This Row],[Enna ]], Comuni!$O$2:$O$8105, Comuni!$F$2:$F$8105)</f>
        <v>5</v>
      </c>
      <c r="H2934" s="1">
        <f>LOOKUP(laureati_1999_2011_ateneoxgenere[[#This Row],[Enna ]], Comuni!$O$2:$O$8105, Comuni!$G$2:$G$8105)</f>
        <v>12</v>
      </c>
      <c r="I2934" s="1">
        <f>LOOKUP(laureati_1999_2011_ateneoxgenere[[#This Row],[Enna ]], Comuni!$O$2:$O$8105, Comuni!$H$2:$H$8105)</f>
        <v>6</v>
      </c>
      <c r="J2934" s="1">
        <f>LOOKUP(laureati_1999_2011_ateneoxgenere[[#This Row],[Enna ]], Comuni!$O$2:$O$8105, Comuni!$I$2:$I$8105)</f>
        <v>24</v>
      </c>
      <c r="K2934" t="s">
        <v>96</v>
      </c>
      <c r="L2934">
        <v>597</v>
      </c>
    </row>
    <row r="2935" spans="1:12" x14ac:dyDescent="0.25">
      <c r="A2935">
        <v>2016</v>
      </c>
      <c r="B2935">
        <v>5403</v>
      </c>
      <c r="C2935" s="1" t="s">
        <v>49</v>
      </c>
      <c r="D2935" s="1" t="str">
        <f>LOOKUP(C2935, '2018'!$C$2:$C$181, '2018'!$D$2:$D$181)</f>
        <v xml:space="preserve">Perugia </v>
      </c>
      <c r="E2935" s="1">
        <f>LOOKUP(laureati_1999_2011_ateneoxgenere[[#This Row],[Enna ]], Comuni!$O$2:$O$8105, Comuni!$D$2:$D$8105)</f>
        <v>43</v>
      </c>
      <c r="F2935" s="1">
        <f>LOOKUP(laureati_1999_2011_ateneoxgenere[[#This Row],[Enna ]], Comuni!$O$2:$O$8105, Comuni!$E$2:$E$8105)</f>
        <v>6</v>
      </c>
      <c r="G2935" s="1">
        <f>LOOKUP(laureati_1999_2011_ateneoxgenere[[#This Row],[Enna ]], Comuni!$O$2:$O$8105, Comuni!$F$2:$F$8105)</f>
        <v>49</v>
      </c>
      <c r="H2935" s="1">
        <f>LOOKUP(laureati_1999_2011_ateneoxgenere[[#This Row],[Enna ]], Comuni!$O$2:$O$8105, Comuni!$G$2:$G$8105)</f>
        <v>12</v>
      </c>
      <c r="I2935" s="1">
        <f>LOOKUP(laureati_1999_2011_ateneoxgenere[[#This Row],[Enna ]], Comuni!$O$2:$O$8105, Comuni!$H$2:$H$8105)</f>
        <v>23</v>
      </c>
      <c r="J2935" s="1">
        <f>LOOKUP(laureati_1999_2011_ateneoxgenere[[#This Row],[Enna ]], Comuni!$O$2:$O$8105, Comuni!$I$2:$I$8105)</f>
        <v>23</v>
      </c>
      <c r="K2935" t="s">
        <v>96</v>
      </c>
      <c r="L2935">
        <v>156</v>
      </c>
    </row>
    <row r="2936" spans="1:12" x14ac:dyDescent="0.25">
      <c r="A2936">
        <v>2016</v>
      </c>
      <c r="B2936">
        <v>5401</v>
      </c>
      <c r="C2936" s="1" t="s">
        <v>48</v>
      </c>
      <c r="D2936" s="1" t="str">
        <f>LOOKUP(C2936, '2018'!$C$2:$C$181, '2018'!$D$2:$D$181)</f>
        <v>Perugia</v>
      </c>
      <c r="E2936" s="1">
        <f>LOOKUP(laureati_1999_2011_ateneoxgenere[[#This Row],[Enna ]], Comuni!$O$2:$O$8105, Comuni!$D$2:$D$8105)</f>
        <v>43</v>
      </c>
      <c r="F2936" s="1">
        <f>LOOKUP(laureati_1999_2011_ateneoxgenere[[#This Row],[Enna ]], Comuni!$O$2:$O$8105, Comuni!$E$2:$E$8105)</f>
        <v>6</v>
      </c>
      <c r="G2936" s="1">
        <f>LOOKUP(laureati_1999_2011_ateneoxgenere[[#This Row],[Enna ]], Comuni!$O$2:$O$8105, Comuni!$F$2:$F$8105)</f>
        <v>49</v>
      </c>
      <c r="H2936" s="1">
        <f>LOOKUP(laureati_1999_2011_ateneoxgenere[[#This Row],[Enna ]], Comuni!$O$2:$O$8105, Comuni!$G$2:$G$8105)</f>
        <v>12</v>
      </c>
      <c r="I2936" s="1">
        <f>LOOKUP(laureati_1999_2011_ateneoxgenere[[#This Row],[Enna ]], Comuni!$O$2:$O$8105, Comuni!$H$2:$H$8105)</f>
        <v>23</v>
      </c>
      <c r="J2936" s="1">
        <f>LOOKUP(laureati_1999_2011_ateneoxgenere[[#This Row],[Enna ]], Comuni!$O$2:$O$8105, Comuni!$I$2:$I$8105)</f>
        <v>23</v>
      </c>
      <c r="K2936" t="s">
        <v>96</v>
      </c>
      <c r="L2936">
        <v>2616</v>
      </c>
    </row>
    <row r="2937" spans="1:12" x14ac:dyDescent="0.25">
      <c r="A2937">
        <v>2016</v>
      </c>
      <c r="B2937">
        <v>5202</v>
      </c>
      <c r="C2937" s="1" t="s">
        <v>47</v>
      </c>
      <c r="D2937" s="1" t="str">
        <f>LOOKUP(C2937, '2018'!$C$2:$C$181, '2018'!$D$2:$D$181)</f>
        <v xml:space="preserve">Siena </v>
      </c>
      <c r="E2937" s="1">
        <f>LOOKUP(laureati_1999_2011_ateneoxgenere[[#This Row],[Enna ]], Comuni!$O$2:$O$8105, Comuni!$D$2:$D$8105)</f>
        <v>43</v>
      </c>
      <c r="F2937" s="1">
        <f>LOOKUP(laureati_1999_2011_ateneoxgenere[[#This Row],[Enna ]], Comuni!$O$2:$O$8105, Comuni!$E$2:$E$8105)</f>
        <v>19</v>
      </c>
      <c r="G2937" s="1">
        <f>LOOKUP(laureati_1999_2011_ateneoxgenere[[#This Row],[Enna ]], Comuni!$O$2:$O$8105, Comuni!$F$2:$F$8105)</f>
        <v>11</v>
      </c>
      <c r="H2937" s="1">
        <f>LOOKUP(laureati_1999_2011_ateneoxgenere[[#This Row],[Enna ]], Comuni!$O$2:$O$8105, Comuni!$G$2:$G$8105)</f>
        <v>11</v>
      </c>
      <c r="I2937" s="1">
        <f>LOOKUP(laureati_1999_2011_ateneoxgenere[[#This Row],[Enna ]], Comuni!$O$2:$O$8105, Comuni!$H$2:$H$8105)</f>
        <v>19</v>
      </c>
      <c r="J2937" s="1">
        <f>LOOKUP(laureati_1999_2011_ateneoxgenere[[#This Row],[Enna ]], Comuni!$O$2:$O$8105, Comuni!$I$2:$I$8105)</f>
        <v>59</v>
      </c>
      <c r="K2937" t="s">
        <v>96</v>
      </c>
      <c r="L2937">
        <v>255</v>
      </c>
    </row>
    <row r="2938" spans="1:12" x14ac:dyDescent="0.25">
      <c r="A2938">
        <v>2016</v>
      </c>
      <c r="B2938">
        <v>5201</v>
      </c>
      <c r="C2938" s="1" t="s">
        <v>46</v>
      </c>
      <c r="D2938" s="1" t="str">
        <f>LOOKUP(C2938, '2018'!$C$2:$C$181, '2018'!$D$2:$D$181)</f>
        <v>Siena</v>
      </c>
      <c r="E2938" s="1">
        <f>LOOKUP(laureati_1999_2011_ateneoxgenere[[#This Row],[Enna ]], Comuni!$O$2:$O$8105, Comuni!$D$2:$D$8105)</f>
        <v>43</v>
      </c>
      <c r="F2938" s="1">
        <f>LOOKUP(laureati_1999_2011_ateneoxgenere[[#This Row],[Enna ]], Comuni!$O$2:$O$8105, Comuni!$E$2:$E$8105)</f>
        <v>19</v>
      </c>
      <c r="G2938" s="1">
        <f>LOOKUP(laureati_1999_2011_ateneoxgenere[[#This Row],[Enna ]], Comuni!$O$2:$O$8105, Comuni!$F$2:$F$8105)</f>
        <v>11</v>
      </c>
      <c r="H2938" s="1">
        <f>LOOKUP(laureati_1999_2011_ateneoxgenere[[#This Row],[Enna ]], Comuni!$O$2:$O$8105, Comuni!$G$2:$G$8105)</f>
        <v>11</v>
      </c>
      <c r="I2938" s="1">
        <f>LOOKUP(laureati_1999_2011_ateneoxgenere[[#This Row],[Enna ]], Comuni!$O$2:$O$8105, Comuni!$H$2:$H$8105)</f>
        <v>19</v>
      </c>
      <c r="J2938" s="1">
        <f>LOOKUP(laureati_1999_2011_ateneoxgenere[[#This Row],[Enna ]], Comuni!$O$2:$O$8105, Comuni!$I$2:$I$8105)</f>
        <v>59</v>
      </c>
      <c r="K2938" t="s">
        <v>96</v>
      </c>
      <c r="L2938">
        <v>1746</v>
      </c>
    </row>
    <row r="2939" spans="1:12" x14ac:dyDescent="0.25">
      <c r="A2939">
        <v>2016</v>
      </c>
      <c r="B2939">
        <v>5001</v>
      </c>
      <c r="C2939" s="1" t="s">
        <v>45</v>
      </c>
      <c r="D2939" s="1" t="str">
        <f>LOOKUP(C2939, '2018'!$C$2:$C$181, '2018'!$D$2:$D$181)</f>
        <v>Pisa</v>
      </c>
      <c r="E2939" s="1">
        <f>LOOKUP(laureati_1999_2011_ateneoxgenere[[#This Row],[Enna ]], Comuni!$O$2:$O$8105, Comuni!$D$2:$D$8105)</f>
        <v>43</v>
      </c>
      <c r="F2939" s="1">
        <f>LOOKUP(laureati_1999_2011_ateneoxgenere[[#This Row],[Enna ]], Comuni!$O$2:$O$8105, Comuni!$E$2:$E$8105)</f>
        <v>42</v>
      </c>
      <c r="G2939" s="1">
        <f>LOOKUP(laureati_1999_2011_ateneoxgenere[[#This Row],[Enna ]], Comuni!$O$2:$O$8105, Comuni!$F$2:$F$8105)</f>
        <v>51</v>
      </c>
      <c r="H2939" s="1">
        <f>LOOKUP(laureati_1999_2011_ateneoxgenere[[#This Row],[Enna ]], Comuni!$O$2:$O$8105, Comuni!$G$2:$G$8105)</f>
        <v>10</v>
      </c>
      <c r="I2939" s="1">
        <f>LOOKUP(laureati_1999_2011_ateneoxgenere[[#This Row],[Enna ]], Comuni!$O$2:$O$8105, Comuni!$H$2:$H$8105)</f>
        <v>24</v>
      </c>
      <c r="J2939" s="1">
        <f>LOOKUP(laureati_1999_2011_ateneoxgenere[[#This Row],[Enna ]], Comuni!$O$2:$O$8105, Comuni!$I$2:$I$8105)</f>
        <v>1</v>
      </c>
      <c r="K2939" t="s">
        <v>96</v>
      </c>
      <c r="L2939">
        <v>3607</v>
      </c>
    </row>
    <row r="2940" spans="1:12" x14ac:dyDescent="0.25">
      <c r="A2940">
        <v>2016</v>
      </c>
      <c r="B2940">
        <v>4804</v>
      </c>
      <c r="C2940" s="1" t="s">
        <v>44</v>
      </c>
      <c r="D2940" s="1" t="str">
        <f>LOOKUP(C2940, '2018'!$C$2:$C$181, '2018'!$D$2:$D$181)</f>
        <v>Firenze</v>
      </c>
      <c r="E2940" s="1">
        <f>LOOKUP(laureati_1999_2011_ateneoxgenere[[#This Row],[Enna ]], Comuni!$O$2:$O$8105, Comuni!$D$2:$D$8105)</f>
        <v>43</v>
      </c>
      <c r="F2940" s="1">
        <f>LOOKUP(laureati_1999_2011_ateneoxgenere[[#This Row],[Enna ]], Comuni!$O$2:$O$8105, Comuni!$E$2:$E$8105)</f>
        <v>46</v>
      </c>
      <c r="G2940" s="1">
        <f>LOOKUP(laureati_1999_2011_ateneoxgenere[[#This Row],[Enna ]], Comuni!$O$2:$O$8105, Comuni!$F$2:$F$8105)</f>
        <v>28</v>
      </c>
      <c r="H2940" s="1">
        <f>LOOKUP(laureati_1999_2011_ateneoxgenere[[#This Row],[Enna ]], Comuni!$O$2:$O$8105, Comuni!$G$2:$G$8105)</f>
        <v>11</v>
      </c>
      <c r="I2940" s="1">
        <f>LOOKUP(laureati_1999_2011_ateneoxgenere[[#This Row],[Enna ]], Comuni!$O$2:$O$8105, Comuni!$H$2:$H$8105)</f>
        <v>15</v>
      </c>
      <c r="J2940" s="1">
        <f>LOOKUP(laureati_1999_2011_ateneoxgenere[[#This Row],[Enna ]], Comuni!$O$2:$O$8105, Comuni!$I$2:$I$8105)</f>
        <v>29</v>
      </c>
      <c r="K2940" t="s">
        <v>96</v>
      </c>
      <c r="L2940">
        <v>3</v>
      </c>
    </row>
    <row r="2941" spans="1:12" x14ac:dyDescent="0.25">
      <c r="A2941">
        <v>2016</v>
      </c>
      <c r="B2941">
        <v>4801</v>
      </c>
      <c r="C2941" s="1" t="s">
        <v>43</v>
      </c>
      <c r="D2941" s="1" t="str">
        <f>LOOKUP(C2941, '2018'!$C$2:$C$181, '2018'!$D$2:$D$181)</f>
        <v>Firenze</v>
      </c>
      <c r="E2941" s="1">
        <f>LOOKUP(laureati_1999_2011_ateneoxgenere[[#This Row],[Enna ]], Comuni!$O$2:$O$8105, Comuni!$D$2:$D$8105)</f>
        <v>43</v>
      </c>
      <c r="F2941" s="1">
        <f>LOOKUP(laureati_1999_2011_ateneoxgenere[[#This Row],[Enna ]], Comuni!$O$2:$O$8105, Comuni!$E$2:$E$8105)</f>
        <v>46</v>
      </c>
      <c r="G2941" s="1">
        <f>LOOKUP(laureati_1999_2011_ateneoxgenere[[#This Row],[Enna ]], Comuni!$O$2:$O$8105, Comuni!$F$2:$F$8105)</f>
        <v>28</v>
      </c>
      <c r="H2941" s="1">
        <f>LOOKUP(laureati_1999_2011_ateneoxgenere[[#This Row],[Enna ]], Comuni!$O$2:$O$8105, Comuni!$G$2:$G$8105)</f>
        <v>11</v>
      </c>
      <c r="I2941" s="1">
        <f>LOOKUP(laureati_1999_2011_ateneoxgenere[[#This Row],[Enna ]], Comuni!$O$2:$O$8105, Comuni!$H$2:$H$8105)</f>
        <v>15</v>
      </c>
      <c r="J2941" s="1">
        <f>LOOKUP(laureati_1999_2011_ateneoxgenere[[#This Row],[Enna ]], Comuni!$O$2:$O$8105, Comuni!$I$2:$I$8105)</f>
        <v>29</v>
      </c>
      <c r="K2941" t="s">
        <v>96</v>
      </c>
      <c r="L2941">
        <v>4972</v>
      </c>
    </row>
    <row r="2942" spans="1:12" x14ac:dyDescent="0.25">
      <c r="A2942">
        <v>2016</v>
      </c>
      <c r="B2942">
        <v>4302</v>
      </c>
      <c r="C2942" s="1" t="s">
        <v>42</v>
      </c>
      <c r="D2942" s="1" t="str">
        <f>LOOKUP(C2942, '2018'!$C$2:$C$181, '2018'!$D$2:$D$181)</f>
        <v>Camerino</v>
      </c>
      <c r="E2942" s="1">
        <f>LOOKUP(laureati_1999_2011_ateneoxgenere[[#This Row],[Enna ]], Comuni!$O$2:$O$8105, Comuni!$D$2:$D$8105)</f>
        <v>43</v>
      </c>
      <c r="F2942" s="1">
        <f>LOOKUP(laureati_1999_2011_ateneoxgenere[[#This Row],[Enna ]], Comuni!$O$2:$O$8105, Comuni!$E$2:$E$8105)</f>
        <v>8</v>
      </c>
      <c r="G2942" s="1">
        <f>LOOKUP(laureati_1999_2011_ateneoxgenere[[#This Row],[Enna ]], Comuni!$O$2:$O$8105, Comuni!$F$2:$F$8105)</f>
        <v>13</v>
      </c>
      <c r="H2942" s="1">
        <f>LOOKUP(laureati_1999_2011_ateneoxgenere[[#This Row],[Enna ]], Comuni!$O$2:$O$8105, Comuni!$G$2:$G$8105)</f>
        <v>13</v>
      </c>
      <c r="I2942" s="1">
        <f>LOOKUP(laureati_1999_2011_ateneoxgenere[[#This Row],[Enna ]], Comuni!$O$2:$O$8105, Comuni!$H$2:$H$8105)</f>
        <v>4</v>
      </c>
      <c r="J2942" s="1">
        <f>LOOKUP(laureati_1999_2011_ateneoxgenere[[#This Row],[Enna ]], Comuni!$O$2:$O$8105, Comuni!$I$2:$I$8105)</f>
        <v>9</v>
      </c>
      <c r="K2942" t="s">
        <v>96</v>
      </c>
      <c r="L2942">
        <v>556</v>
      </c>
    </row>
    <row r="2943" spans="1:12" x14ac:dyDescent="0.25">
      <c r="A2943">
        <v>2016</v>
      </c>
      <c r="B2943">
        <v>2201</v>
      </c>
      <c r="C2943" s="1" t="s">
        <v>28</v>
      </c>
      <c r="D2943" s="1" t="str">
        <f>LOOKUP(C2943, '2018'!$C$2:$C$181, '2018'!$D$2:$D$181)</f>
        <v>Trento</v>
      </c>
      <c r="E2943" s="1">
        <f>LOOKUP(laureati_1999_2011_ateneoxgenere[[#This Row],[Enna ]], Comuni!$O$2:$O$8105, Comuni!$D$2:$D$8105)</f>
        <v>46</v>
      </c>
      <c r="F2943" s="1">
        <f>LOOKUP(laureati_1999_2011_ateneoxgenere[[#This Row],[Enna ]], Comuni!$O$2:$O$8105, Comuni!$E$2:$E$8105)</f>
        <v>4</v>
      </c>
      <c r="G2943" s="1">
        <f>LOOKUP(laureati_1999_2011_ateneoxgenere[[#This Row],[Enna ]], Comuni!$O$2:$O$8105, Comuni!$F$2:$F$8105)</f>
        <v>7</v>
      </c>
      <c r="H2943" s="1">
        <f>LOOKUP(laureati_1999_2011_ateneoxgenere[[#This Row],[Enna ]], Comuni!$O$2:$O$8105, Comuni!$G$2:$G$8105)</f>
        <v>11</v>
      </c>
      <c r="I2943" s="1">
        <f>LOOKUP(laureati_1999_2011_ateneoxgenere[[#This Row],[Enna ]], Comuni!$O$2:$O$8105, Comuni!$H$2:$H$8105)</f>
        <v>7</v>
      </c>
      <c r="J2943" s="1">
        <f>LOOKUP(laureati_1999_2011_ateneoxgenere[[#This Row],[Enna ]], Comuni!$O$2:$O$8105, Comuni!$I$2:$I$8105)</f>
        <v>22</v>
      </c>
      <c r="K2943" t="s">
        <v>96</v>
      </c>
      <c r="L2943">
        <v>1803</v>
      </c>
    </row>
    <row r="2944" spans="1:12" x14ac:dyDescent="0.25">
      <c r="A2944">
        <v>2016</v>
      </c>
      <c r="B2944">
        <v>4201</v>
      </c>
      <c r="C2944" s="1" t="s">
        <v>40</v>
      </c>
      <c r="D2944" s="1" t="str">
        <f>LOOKUP(C2944, '2018'!$C$2:$C$181, '2018'!$D$2:$D$181)</f>
        <v>Ancona</v>
      </c>
      <c r="E2944" s="1">
        <f>LOOKUP(laureati_1999_2011_ateneoxgenere[[#This Row],[Enna ]], Comuni!$O$2:$O$8105, Comuni!$D$2:$D$8105)</f>
        <v>43</v>
      </c>
      <c r="F2944" s="1">
        <f>LOOKUP(laureati_1999_2011_ateneoxgenere[[#This Row],[Enna ]], Comuni!$O$2:$O$8105, Comuni!$E$2:$E$8105)</f>
        <v>37</v>
      </c>
      <c r="G2944" s="1">
        <f>LOOKUP(laureati_1999_2011_ateneoxgenere[[#This Row],[Enna ]], Comuni!$O$2:$O$8105, Comuni!$F$2:$F$8105)</f>
        <v>15</v>
      </c>
      <c r="H2944" s="1">
        <f>LOOKUP(laureati_1999_2011_ateneoxgenere[[#This Row],[Enna ]], Comuni!$O$2:$O$8105, Comuni!$G$2:$G$8105)</f>
        <v>13</v>
      </c>
      <c r="I2944" s="1">
        <f>LOOKUP(laureati_1999_2011_ateneoxgenere[[#This Row],[Enna ]], Comuni!$O$2:$O$8105, Comuni!$H$2:$H$8105)</f>
        <v>30</v>
      </c>
      <c r="J2944" s="1">
        <f>LOOKUP(laureati_1999_2011_ateneoxgenere[[#This Row],[Enna ]], Comuni!$O$2:$O$8105, Comuni!$I$2:$I$8105)</f>
        <v>51</v>
      </c>
      <c r="K2944" t="s">
        <v>96</v>
      </c>
      <c r="L2944">
        <v>1403</v>
      </c>
    </row>
    <row r="2945" spans="1:12" x14ac:dyDescent="0.25">
      <c r="A2945">
        <v>2016</v>
      </c>
      <c r="B2945">
        <v>2301</v>
      </c>
      <c r="C2945" s="1" t="s">
        <v>29</v>
      </c>
      <c r="D2945" s="1" t="str">
        <f>LOOKUP(C2945, '2018'!$C$2:$C$181, '2018'!$D$2:$D$181)</f>
        <v>Verona</v>
      </c>
      <c r="E2945" s="1">
        <f>LOOKUP(laureati_1999_2011_ateneoxgenere[[#This Row],[Enna ]], Comuni!$O$2:$O$8105, Comuni!$D$2:$D$8105)</f>
        <v>45</v>
      </c>
      <c r="F2945" s="1">
        <f>LOOKUP(laureati_1999_2011_ateneoxgenere[[#This Row],[Enna ]], Comuni!$O$2:$O$8105, Comuni!$E$2:$E$8105)</f>
        <v>26</v>
      </c>
      <c r="G2945" s="1">
        <f>LOOKUP(laureati_1999_2011_ateneoxgenere[[#This Row],[Enna ]], Comuni!$O$2:$O$8105, Comuni!$F$2:$F$8105)</f>
        <v>40</v>
      </c>
      <c r="H2945" s="1">
        <f>LOOKUP(laureati_1999_2011_ateneoxgenere[[#This Row],[Enna ]], Comuni!$O$2:$O$8105, Comuni!$G$2:$G$8105)</f>
        <v>10</v>
      </c>
      <c r="I2945" s="1">
        <f>LOOKUP(laureati_1999_2011_ateneoxgenere[[#This Row],[Enna ]], Comuni!$O$2:$O$8105, Comuni!$H$2:$H$8105)</f>
        <v>59</v>
      </c>
      <c r="J2945" s="1">
        <f>LOOKUP(laureati_1999_2011_ateneoxgenere[[#This Row],[Enna ]], Comuni!$O$2:$O$8105, Comuni!$I$2:$I$8105)</f>
        <v>56</v>
      </c>
      <c r="K2945" t="s">
        <v>96</v>
      </c>
      <c r="L2945">
        <v>2929</v>
      </c>
    </row>
    <row r="2946" spans="1:12" x14ac:dyDescent="0.25">
      <c r="A2946">
        <v>2016</v>
      </c>
      <c r="B2946">
        <v>3801</v>
      </c>
      <c r="C2946" s="1" t="s">
        <v>38</v>
      </c>
      <c r="D2946" s="1" t="str">
        <f>LOOKUP(C2946, '2018'!$C$2:$C$181, '2018'!$D$2:$D$181)</f>
        <v>Ferrara</v>
      </c>
      <c r="E2946" s="1">
        <f>LOOKUP(laureati_1999_2011_ateneoxgenere[[#This Row],[Enna ]], Comuni!$O$2:$O$8105, Comuni!$D$2:$D$8105)</f>
        <v>44</v>
      </c>
      <c r="F2946" s="1">
        <f>LOOKUP(laureati_1999_2011_ateneoxgenere[[#This Row],[Enna ]], Comuni!$O$2:$O$8105, Comuni!$E$2:$E$8105)</f>
        <v>50</v>
      </c>
      <c r="G2946" s="1">
        <f>LOOKUP(laureati_1999_2011_ateneoxgenere[[#This Row],[Enna ]], Comuni!$O$2:$O$8105, Comuni!$F$2:$F$8105)</f>
        <v>31</v>
      </c>
      <c r="H2946" s="1">
        <f>LOOKUP(laureati_1999_2011_ateneoxgenere[[#This Row],[Enna ]], Comuni!$O$2:$O$8105, Comuni!$G$2:$G$8105)</f>
        <v>11</v>
      </c>
      <c r="I2946" s="1">
        <f>LOOKUP(laureati_1999_2011_ateneoxgenere[[#This Row],[Enna ]], Comuni!$O$2:$O$8105, Comuni!$H$2:$H$8105)</f>
        <v>37</v>
      </c>
      <c r="J2946" s="1">
        <f>LOOKUP(laureati_1999_2011_ateneoxgenere[[#This Row],[Enna ]], Comuni!$O$2:$O$8105, Comuni!$I$2:$I$8105)</f>
        <v>0</v>
      </c>
      <c r="K2946" t="s">
        <v>96</v>
      </c>
      <c r="L2946">
        <v>1629</v>
      </c>
    </row>
    <row r="2947" spans="1:12" x14ac:dyDescent="0.25">
      <c r="A2947">
        <v>2016</v>
      </c>
      <c r="B2947">
        <v>3701</v>
      </c>
      <c r="C2947" s="1" t="s">
        <v>37</v>
      </c>
      <c r="D2947" s="1" t="str">
        <f>LOOKUP(C2947, '2018'!$C$2:$C$181, '2018'!$D$2:$D$181)</f>
        <v>Bologna</v>
      </c>
      <c r="E2947" s="1">
        <f>LOOKUP(laureati_1999_2011_ateneoxgenere[[#This Row],[Enna ]], Comuni!$O$2:$O$8105, Comuni!$D$2:$D$8105)</f>
        <v>44</v>
      </c>
      <c r="F2947" s="1">
        <f>LOOKUP(laureati_1999_2011_ateneoxgenere[[#This Row],[Enna ]], Comuni!$O$2:$O$8105, Comuni!$E$2:$E$8105)</f>
        <v>29</v>
      </c>
      <c r="G2947" s="1">
        <f>LOOKUP(laureati_1999_2011_ateneoxgenere[[#This Row],[Enna ]], Comuni!$O$2:$O$8105, Comuni!$F$2:$F$8105)</f>
        <v>44</v>
      </c>
      <c r="H2947" s="1">
        <f>LOOKUP(laureati_1999_2011_ateneoxgenere[[#This Row],[Enna ]], Comuni!$O$2:$O$8105, Comuni!$G$2:$G$8105)</f>
        <v>11</v>
      </c>
      <c r="I2947" s="1">
        <f>LOOKUP(laureati_1999_2011_ateneoxgenere[[#This Row],[Enna ]], Comuni!$O$2:$O$8105, Comuni!$H$2:$H$8105)</f>
        <v>20</v>
      </c>
      <c r="J2947" s="1">
        <f>LOOKUP(laureati_1999_2011_ateneoxgenere[[#This Row],[Enna ]], Comuni!$O$2:$O$8105, Comuni!$I$2:$I$8105)</f>
        <v>48</v>
      </c>
      <c r="K2947" t="s">
        <v>96</v>
      </c>
      <c r="L2947">
        <v>10028</v>
      </c>
    </row>
    <row r="2948" spans="1:12" x14ac:dyDescent="0.25">
      <c r="A2948">
        <v>2016</v>
      </c>
      <c r="B2948">
        <v>3601</v>
      </c>
      <c r="C2948" s="1" t="s">
        <v>36</v>
      </c>
      <c r="D2948" s="1" t="str">
        <f>LOOKUP(C2948, '2018'!$C$2:$C$181, '2018'!$D$2:$D$181)</f>
        <v xml:space="preserve">Modena </v>
      </c>
      <c r="E2948" s="1">
        <f>LOOKUP(laureati_1999_2011_ateneoxgenere[[#This Row],[Enna ]], Comuni!$O$2:$O$8105, Comuni!$D$2:$D$8105)</f>
        <v>44</v>
      </c>
      <c r="F2948" s="1">
        <f>LOOKUP(laureati_1999_2011_ateneoxgenere[[#This Row],[Enna ]], Comuni!$O$2:$O$8105, Comuni!$E$2:$E$8105)</f>
        <v>38</v>
      </c>
      <c r="G2948" s="1">
        <f>LOOKUP(laureati_1999_2011_ateneoxgenere[[#This Row],[Enna ]], Comuni!$O$2:$O$8105, Comuni!$F$2:$F$8105)</f>
        <v>53</v>
      </c>
      <c r="H2948" s="1">
        <f>LOOKUP(laureati_1999_2011_ateneoxgenere[[#This Row],[Enna ]], Comuni!$O$2:$O$8105, Comuni!$G$2:$G$8105)</f>
        <v>10</v>
      </c>
      <c r="I2948" s="1">
        <f>LOOKUP(laureati_1999_2011_ateneoxgenere[[#This Row],[Enna ]], Comuni!$O$2:$O$8105, Comuni!$H$2:$H$8105)</f>
        <v>55</v>
      </c>
      <c r="J2948" s="1">
        <f>LOOKUP(laureati_1999_2011_ateneoxgenere[[#This Row],[Enna ]], Comuni!$O$2:$O$8105, Comuni!$I$2:$I$8105)</f>
        <v>29</v>
      </c>
      <c r="K2948" t="s">
        <v>96</v>
      </c>
      <c r="L2948">
        <v>2271</v>
      </c>
    </row>
    <row r="2949" spans="1:12" x14ac:dyDescent="0.25">
      <c r="A2949">
        <v>2016</v>
      </c>
      <c r="B2949">
        <v>3401</v>
      </c>
      <c r="C2949" s="1" t="s">
        <v>35</v>
      </c>
      <c r="D2949" s="1" t="str">
        <f>LOOKUP(C2949, '2018'!$C$2:$C$181, '2018'!$D$2:$D$181)</f>
        <v>Parma</v>
      </c>
      <c r="E2949" s="1">
        <f>LOOKUP(laureati_1999_2011_ateneoxgenere[[#This Row],[Enna ]], Comuni!$O$2:$O$8105, Comuni!$D$2:$D$8105)</f>
        <v>44</v>
      </c>
      <c r="F2949" s="1">
        <f>LOOKUP(laureati_1999_2011_ateneoxgenere[[#This Row],[Enna ]], Comuni!$O$2:$O$8105, Comuni!$E$2:$E$8105)</f>
        <v>48</v>
      </c>
      <c r="G2949" s="1">
        <f>LOOKUP(laureati_1999_2011_ateneoxgenere[[#This Row],[Enna ]], Comuni!$O$2:$O$8105, Comuni!$F$2:$F$8105)</f>
        <v>6</v>
      </c>
      <c r="H2949" s="1">
        <f>LOOKUP(laureati_1999_2011_ateneoxgenere[[#This Row],[Enna ]], Comuni!$O$2:$O$8105, Comuni!$G$2:$G$8105)</f>
        <v>10</v>
      </c>
      <c r="I2949" s="1">
        <f>LOOKUP(laureati_1999_2011_ateneoxgenere[[#This Row],[Enna ]], Comuni!$O$2:$O$8105, Comuni!$H$2:$H$8105)</f>
        <v>19</v>
      </c>
      <c r="J2949" s="1">
        <f>LOOKUP(laureati_1999_2011_ateneoxgenere[[#This Row],[Enna ]], Comuni!$O$2:$O$8105, Comuni!$I$2:$I$8105)</f>
        <v>44</v>
      </c>
      <c r="K2949" t="s">
        <v>96</v>
      </c>
      <c r="L2949">
        <v>2590</v>
      </c>
    </row>
    <row r="2950" spans="1:12" x14ac:dyDescent="0.25">
      <c r="A2950">
        <v>2016</v>
      </c>
      <c r="B2950">
        <v>3201</v>
      </c>
      <c r="C2950" s="1" t="s">
        <v>34</v>
      </c>
      <c r="D2950" s="1" t="str">
        <f>LOOKUP(C2950, '2018'!$C$2:$C$181, '2018'!$D$2:$D$181)</f>
        <v>Trieste</v>
      </c>
      <c r="E2950" s="1">
        <f>LOOKUP(laureati_1999_2011_ateneoxgenere[[#This Row],[Enna ]], Comuni!$O$2:$O$8105, Comuni!$D$2:$D$8105)</f>
        <v>45</v>
      </c>
      <c r="F2950" s="1">
        <f>LOOKUP(laureati_1999_2011_ateneoxgenere[[#This Row],[Enna ]], Comuni!$O$2:$O$8105, Comuni!$E$2:$E$8105)</f>
        <v>38</v>
      </c>
      <c r="G2950" s="1">
        <f>LOOKUP(laureati_1999_2011_ateneoxgenere[[#This Row],[Enna ]], Comuni!$O$2:$O$8105, Comuni!$F$2:$F$8105)</f>
        <v>58</v>
      </c>
      <c r="H2950" s="1">
        <f>LOOKUP(laureati_1999_2011_ateneoxgenere[[#This Row],[Enna ]], Comuni!$O$2:$O$8105, Comuni!$G$2:$G$8105)</f>
        <v>13</v>
      </c>
      <c r="I2950" s="1">
        <f>LOOKUP(laureati_1999_2011_ateneoxgenere[[#This Row],[Enna ]], Comuni!$O$2:$O$8105, Comuni!$H$2:$H$8105)</f>
        <v>46</v>
      </c>
      <c r="J2950" s="1">
        <f>LOOKUP(laureati_1999_2011_ateneoxgenere[[#This Row],[Enna ]], Comuni!$O$2:$O$8105, Comuni!$I$2:$I$8105)</f>
        <v>20</v>
      </c>
      <c r="K2950" t="s">
        <v>96</v>
      </c>
      <c r="L2950">
        <v>1852</v>
      </c>
    </row>
    <row r="2951" spans="1:12" x14ac:dyDescent="0.25">
      <c r="A2951">
        <v>2016</v>
      </c>
      <c r="B2951">
        <v>3001</v>
      </c>
      <c r="C2951" s="1" t="s">
        <v>33</v>
      </c>
      <c r="D2951" s="1" t="str">
        <f>LOOKUP(C2951, '2018'!$C$2:$C$181, '2018'!$D$2:$D$181)</f>
        <v>Udine</v>
      </c>
      <c r="E2951" s="1">
        <f>LOOKUP(laureati_1999_2011_ateneoxgenere[[#This Row],[Enna ]], Comuni!$O$2:$O$8105, Comuni!$D$2:$D$8105)</f>
        <v>46</v>
      </c>
      <c r="F2951" s="1">
        <f>LOOKUP(laureati_1999_2011_ateneoxgenere[[#This Row],[Enna ]], Comuni!$O$2:$O$8105, Comuni!$E$2:$E$8105)</f>
        <v>3</v>
      </c>
      <c r="G2951" s="1">
        <f>LOOKUP(laureati_1999_2011_ateneoxgenere[[#This Row],[Enna ]], Comuni!$O$2:$O$8105, Comuni!$F$2:$F$8105)</f>
        <v>57</v>
      </c>
      <c r="H2951" s="1">
        <f>LOOKUP(laureati_1999_2011_ateneoxgenere[[#This Row],[Enna ]], Comuni!$O$2:$O$8105, Comuni!$G$2:$G$8105)</f>
        <v>13</v>
      </c>
      <c r="I2951" s="1">
        <f>LOOKUP(laureati_1999_2011_ateneoxgenere[[#This Row],[Enna ]], Comuni!$O$2:$O$8105, Comuni!$H$2:$H$8105)</f>
        <v>14</v>
      </c>
      <c r="J2951" s="1">
        <f>LOOKUP(laureati_1999_2011_ateneoxgenere[[#This Row],[Enna ]], Comuni!$O$2:$O$8105, Comuni!$I$2:$I$8105)</f>
        <v>15</v>
      </c>
      <c r="K2951" t="s">
        <v>96</v>
      </c>
      <c r="L2951">
        <v>1624</v>
      </c>
    </row>
    <row r="2952" spans="1:12" x14ac:dyDescent="0.25">
      <c r="A2952">
        <v>2016</v>
      </c>
      <c r="B2952">
        <v>2801</v>
      </c>
      <c r="C2952" s="1" t="s">
        <v>32</v>
      </c>
      <c r="D2952" s="1" t="str">
        <f>LOOKUP(C2952, '2018'!$C$2:$C$181, '2018'!$D$2:$D$181)</f>
        <v>Padova</v>
      </c>
      <c r="E2952" s="1">
        <f>LOOKUP(laureati_1999_2011_ateneoxgenere[[#This Row],[Enna ]], Comuni!$O$2:$O$8105, Comuni!$D$2:$D$8105)</f>
        <v>45</v>
      </c>
      <c r="F2952" s="1">
        <f>LOOKUP(laureati_1999_2011_ateneoxgenere[[#This Row],[Enna ]], Comuni!$O$2:$O$8105, Comuni!$E$2:$E$8105)</f>
        <v>24</v>
      </c>
      <c r="G2952" s="1">
        <f>LOOKUP(laureati_1999_2011_ateneoxgenere[[#This Row],[Enna ]], Comuni!$O$2:$O$8105, Comuni!$F$2:$F$8105)</f>
        <v>33</v>
      </c>
      <c r="H2952" s="1">
        <f>LOOKUP(laureati_1999_2011_ateneoxgenere[[#This Row],[Enna ]], Comuni!$O$2:$O$8105, Comuni!$G$2:$G$8105)</f>
        <v>11</v>
      </c>
      <c r="I2952" s="1">
        <f>LOOKUP(laureati_1999_2011_ateneoxgenere[[#This Row],[Enna ]], Comuni!$O$2:$O$8105, Comuni!$H$2:$H$8105)</f>
        <v>52</v>
      </c>
      <c r="J2952" s="1">
        <f>LOOKUP(laureati_1999_2011_ateneoxgenere[[#This Row],[Enna ]], Comuni!$O$2:$O$8105, Comuni!$I$2:$I$8105)</f>
        <v>23</v>
      </c>
      <c r="K2952" t="s">
        <v>96</v>
      </c>
      <c r="L2952">
        <v>6943</v>
      </c>
    </row>
    <row r="2953" spans="1:12" x14ac:dyDescent="0.25">
      <c r="A2953">
        <v>2016</v>
      </c>
      <c r="B2953">
        <v>2702</v>
      </c>
      <c r="C2953" s="1" t="s">
        <v>31</v>
      </c>
      <c r="D2953" s="1" t="str">
        <f>LOOKUP(C2953, '2018'!$C$2:$C$181, '2018'!$D$2:$D$181)</f>
        <v xml:space="preserve">Venezia </v>
      </c>
      <c r="E2953" s="1">
        <f>LOOKUP(laureati_1999_2011_ateneoxgenere[[#This Row],[Enna ]], Comuni!$O$2:$O$8105, Comuni!$D$2:$D$8105)</f>
        <v>45</v>
      </c>
      <c r="F2953" s="1">
        <f>LOOKUP(laureati_1999_2011_ateneoxgenere[[#This Row],[Enna ]], Comuni!$O$2:$O$8105, Comuni!$E$2:$E$8105)</f>
        <v>26</v>
      </c>
      <c r="G2953" s="1">
        <f>LOOKUP(laureati_1999_2011_ateneoxgenere[[#This Row],[Enna ]], Comuni!$O$2:$O$8105, Comuni!$F$2:$F$8105)</f>
        <v>17</v>
      </c>
      <c r="H2953" s="1">
        <f>LOOKUP(laureati_1999_2011_ateneoxgenere[[#This Row],[Enna ]], Comuni!$O$2:$O$8105, Comuni!$G$2:$G$8105)</f>
        <v>12</v>
      </c>
      <c r="I2953" s="1">
        <f>LOOKUP(laureati_1999_2011_ateneoxgenere[[#This Row],[Enna ]], Comuni!$O$2:$O$8105, Comuni!$H$2:$H$8105)</f>
        <v>19</v>
      </c>
      <c r="J2953" s="1">
        <f>LOOKUP(laureati_1999_2011_ateneoxgenere[[#This Row],[Enna ]], Comuni!$O$2:$O$8105, Comuni!$I$2:$I$8105)</f>
        <v>39</v>
      </c>
      <c r="K2953" t="s">
        <v>96</v>
      </c>
      <c r="L2953">
        <v>682</v>
      </c>
    </row>
    <row r="2954" spans="1:12" x14ac:dyDescent="0.25">
      <c r="A2954">
        <v>2016</v>
      </c>
      <c r="B2954">
        <v>9201</v>
      </c>
      <c r="C2954" s="1" t="s">
        <v>95</v>
      </c>
      <c r="D2954" s="1" t="str">
        <f>LOOKUP(C2954, '2018'!$C$2:$C$181, '2018'!$D$2:$D$181)</f>
        <v>Cagliari</v>
      </c>
      <c r="E2954" s="1">
        <f>LOOKUP(laureati_1999_2011_ateneoxgenere[[#This Row],[Enna ]], Comuni!$O$2:$O$8105, Comuni!$D$2:$D$8105)</f>
        <v>39</v>
      </c>
      <c r="F2954" s="1">
        <f>LOOKUP(laureati_1999_2011_ateneoxgenere[[#This Row],[Enna ]], Comuni!$O$2:$O$8105, Comuni!$E$2:$E$8105)</f>
        <v>13</v>
      </c>
      <c r="G2954" s="1">
        <f>LOOKUP(laureati_1999_2011_ateneoxgenere[[#This Row],[Enna ]], Comuni!$O$2:$O$8105, Comuni!$F$2:$F$8105)</f>
        <v>7</v>
      </c>
      <c r="H2954" s="1">
        <f>LOOKUP(laureati_1999_2011_ateneoxgenere[[#This Row],[Enna ]], Comuni!$O$2:$O$8105, Comuni!$G$2:$G$8105)</f>
        <v>9</v>
      </c>
      <c r="I2954" s="1">
        <f>LOOKUP(laureati_1999_2011_ateneoxgenere[[#This Row],[Enna ]], Comuni!$O$2:$O$8105, Comuni!$H$2:$H$8105)</f>
        <v>7</v>
      </c>
      <c r="J2954" s="1">
        <f>LOOKUP(laureati_1999_2011_ateneoxgenere[[#This Row],[Enna ]], Comuni!$O$2:$O$8105, Comuni!$I$2:$I$8105)</f>
        <v>4</v>
      </c>
      <c r="K2954" t="s">
        <v>96</v>
      </c>
      <c r="L2954">
        <v>2423</v>
      </c>
    </row>
    <row r="2955" spans="1:12" x14ac:dyDescent="0.25">
      <c r="A2955">
        <v>2016</v>
      </c>
      <c r="B2955">
        <v>4301</v>
      </c>
      <c r="C2955" s="1" t="s">
        <v>41</v>
      </c>
      <c r="D2955" s="1" t="str">
        <f>LOOKUP(C2955, '2018'!$C$2:$C$181, '2018'!$D$2:$D$181)</f>
        <v>Macerata</v>
      </c>
      <c r="E2955" s="1">
        <f>LOOKUP(laureati_1999_2011_ateneoxgenere[[#This Row],[Enna ]], Comuni!$O$2:$O$8105, Comuni!$D$2:$D$8105)</f>
        <v>43</v>
      </c>
      <c r="F2955" s="1">
        <f>LOOKUP(laureati_1999_2011_ateneoxgenere[[#This Row],[Enna ]], Comuni!$O$2:$O$8105, Comuni!$E$2:$E$8105)</f>
        <v>18</v>
      </c>
      <c r="G2955" s="1">
        <f>LOOKUP(laureati_1999_2011_ateneoxgenere[[#This Row],[Enna ]], Comuni!$O$2:$O$8105, Comuni!$F$2:$F$8105)</f>
        <v>6</v>
      </c>
      <c r="H2955" s="1">
        <f>LOOKUP(laureati_1999_2011_ateneoxgenere[[#This Row],[Enna ]], Comuni!$O$2:$O$8105, Comuni!$G$2:$G$8105)</f>
        <v>13</v>
      </c>
      <c r="I2955" s="1">
        <f>LOOKUP(laureati_1999_2011_ateneoxgenere[[#This Row],[Enna ]], Comuni!$O$2:$O$8105, Comuni!$H$2:$H$8105)</f>
        <v>27</v>
      </c>
      <c r="J2955" s="1">
        <f>LOOKUP(laureati_1999_2011_ateneoxgenere[[#This Row],[Enna ]], Comuni!$O$2:$O$8105, Comuni!$I$2:$I$8105)</f>
        <v>6</v>
      </c>
      <c r="K2955" t="s">
        <v>96</v>
      </c>
      <c r="L2955">
        <v>1300</v>
      </c>
    </row>
    <row r="2956" spans="1:12" x14ac:dyDescent="0.25">
      <c r="A2956">
        <v>2017</v>
      </c>
      <c r="B2956">
        <v>101</v>
      </c>
      <c r="C2956" s="1" t="s">
        <v>6</v>
      </c>
      <c r="D2956" s="1" t="str">
        <f>LOOKUP(C2956, '2018'!$C$2:$C$181, '2018'!$D$2:$D$181)</f>
        <v>Torino</v>
      </c>
      <c r="E2956" s="1">
        <f>LOOKUP(laureati_1999_2011_ateneoxgenere[[#This Row],[Enna ]], Comuni!$O$2:$O$8105, Comuni!$D$2:$D$8105)</f>
        <v>45</v>
      </c>
      <c r="F2956" s="1">
        <f>LOOKUP(laureati_1999_2011_ateneoxgenere[[#This Row],[Enna ]], Comuni!$O$2:$O$8105, Comuni!$E$2:$E$8105)</f>
        <v>3</v>
      </c>
      <c r="G2956" s="1">
        <f>LOOKUP(laureati_1999_2011_ateneoxgenere[[#This Row],[Enna ]], Comuni!$O$2:$O$8105, Comuni!$F$2:$F$8105)</f>
        <v>58</v>
      </c>
      <c r="H2956" s="1">
        <f>LOOKUP(laureati_1999_2011_ateneoxgenere[[#This Row],[Enna ]], Comuni!$O$2:$O$8105, Comuni!$G$2:$G$8105)</f>
        <v>7</v>
      </c>
      <c r="I2956" s="1">
        <f>LOOKUP(laureati_1999_2011_ateneoxgenere[[#This Row],[Enna ]], Comuni!$O$2:$O$8105, Comuni!$H$2:$H$8105)</f>
        <v>40</v>
      </c>
      <c r="J2956" s="1">
        <f>LOOKUP(laureati_1999_2011_ateneoxgenere[[#This Row],[Enna ]], Comuni!$O$2:$O$8105, Comuni!$I$2:$I$8105)</f>
        <v>56</v>
      </c>
      <c r="K2956" t="s">
        <v>96</v>
      </c>
      <c r="L2956">
        <v>7717</v>
      </c>
    </row>
    <row r="2957" spans="1:12" x14ac:dyDescent="0.25">
      <c r="A2957">
        <v>2017</v>
      </c>
      <c r="B2957">
        <v>101</v>
      </c>
      <c r="C2957" s="1" t="s">
        <v>6</v>
      </c>
      <c r="D2957" s="1" t="str">
        <f>LOOKUP(C2957, '2018'!$C$2:$C$181, '2018'!$D$2:$D$181)</f>
        <v>Torino</v>
      </c>
      <c r="E2957" s="1">
        <f>LOOKUP(laureati_1999_2011_ateneoxgenere[[#This Row],[Enna ]], Comuni!$O$2:$O$8105, Comuni!$D$2:$D$8105)</f>
        <v>45</v>
      </c>
      <c r="F2957" s="1">
        <f>LOOKUP(laureati_1999_2011_ateneoxgenere[[#This Row],[Enna ]], Comuni!$O$2:$O$8105, Comuni!$E$2:$E$8105)</f>
        <v>3</v>
      </c>
      <c r="G2957" s="1">
        <f>LOOKUP(laureati_1999_2011_ateneoxgenere[[#This Row],[Enna ]], Comuni!$O$2:$O$8105, Comuni!$F$2:$F$8105)</f>
        <v>58</v>
      </c>
      <c r="H2957" s="1">
        <f>LOOKUP(laureati_1999_2011_ateneoxgenere[[#This Row],[Enna ]], Comuni!$O$2:$O$8105, Comuni!$G$2:$G$8105)</f>
        <v>7</v>
      </c>
      <c r="I2957" s="1">
        <f>LOOKUP(laureati_1999_2011_ateneoxgenere[[#This Row],[Enna ]], Comuni!$O$2:$O$8105, Comuni!$H$2:$H$8105)</f>
        <v>40</v>
      </c>
      <c r="J2957" s="1">
        <f>LOOKUP(laureati_1999_2011_ateneoxgenere[[#This Row],[Enna ]], Comuni!$O$2:$O$8105, Comuni!$I$2:$I$8105)</f>
        <v>56</v>
      </c>
      <c r="K2957" t="s">
        <v>7</v>
      </c>
      <c r="L2957">
        <v>4656</v>
      </c>
    </row>
    <row r="2958" spans="1:12" x14ac:dyDescent="0.25">
      <c r="A2958">
        <v>2017</v>
      </c>
      <c r="B2958">
        <v>102</v>
      </c>
      <c r="C2958" s="1" t="s">
        <v>8</v>
      </c>
      <c r="D2958" s="1" t="str">
        <f>LOOKUP(C2958, '2018'!$C$2:$C$181, '2018'!$D$2:$D$181)</f>
        <v xml:space="preserve">Torino </v>
      </c>
      <c r="E2958" s="1">
        <f>LOOKUP(laureati_1999_2011_ateneoxgenere[[#This Row],[Enna ]], Comuni!$O$2:$O$8105, Comuni!$D$2:$D$8105)</f>
        <v>45</v>
      </c>
      <c r="F2958" s="1">
        <f>LOOKUP(laureati_1999_2011_ateneoxgenere[[#This Row],[Enna ]], Comuni!$O$2:$O$8105, Comuni!$E$2:$E$8105)</f>
        <v>3</v>
      </c>
      <c r="G2958" s="1">
        <f>LOOKUP(laureati_1999_2011_ateneoxgenere[[#This Row],[Enna ]], Comuni!$O$2:$O$8105, Comuni!$F$2:$F$8105)</f>
        <v>58</v>
      </c>
      <c r="H2958" s="1">
        <f>LOOKUP(laureati_1999_2011_ateneoxgenere[[#This Row],[Enna ]], Comuni!$O$2:$O$8105, Comuni!$G$2:$G$8105)</f>
        <v>7</v>
      </c>
      <c r="I2958" s="1">
        <f>LOOKUP(laureati_1999_2011_ateneoxgenere[[#This Row],[Enna ]], Comuni!$O$2:$O$8105, Comuni!$H$2:$H$8105)</f>
        <v>40</v>
      </c>
      <c r="J2958" s="1">
        <f>LOOKUP(laureati_1999_2011_ateneoxgenere[[#This Row],[Enna ]], Comuni!$O$2:$O$8105, Comuni!$I$2:$I$8105)</f>
        <v>56</v>
      </c>
      <c r="K2958" t="s">
        <v>96</v>
      </c>
      <c r="L2958">
        <v>2073</v>
      </c>
    </row>
    <row r="2959" spans="1:12" x14ac:dyDescent="0.25">
      <c r="A2959">
        <v>2017</v>
      </c>
      <c r="B2959">
        <v>102</v>
      </c>
      <c r="C2959" s="1" t="s">
        <v>8</v>
      </c>
      <c r="D2959" s="1" t="str">
        <f>LOOKUP(C2959, '2018'!$C$2:$C$181, '2018'!$D$2:$D$181)</f>
        <v xml:space="preserve">Torino </v>
      </c>
      <c r="E2959" s="1">
        <f>LOOKUP(laureati_1999_2011_ateneoxgenere[[#This Row],[Enna ]], Comuni!$O$2:$O$8105, Comuni!$D$2:$D$8105)</f>
        <v>45</v>
      </c>
      <c r="F2959" s="1">
        <f>LOOKUP(laureati_1999_2011_ateneoxgenere[[#This Row],[Enna ]], Comuni!$O$2:$O$8105, Comuni!$E$2:$E$8105)</f>
        <v>3</v>
      </c>
      <c r="G2959" s="1">
        <f>LOOKUP(laureati_1999_2011_ateneoxgenere[[#This Row],[Enna ]], Comuni!$O$2:$O$8105, Comuni!$F$2:$F$8105)</f>
        <v>58</v>
      </c>
      <c r="H2959" s="1">
        <f>LOOKUP(laureati_1999_2011_ateneoxgenere[[#This Row],[Enna ]], Comuni!$O$2:$O$8105, Comuni!$G$2:$G$8105)</f>
        <v>7</v>
      </c>
      <c r="I2959" s="1">
        <f>LOOKUP(laureati_1999_2011_ateneoxgenere[[#This Row],[Enna ]], Comuni!$O$2:$O$8105, Comuni!$H$2:$H$8105)</f>
        <v>40</v>
      </c>
      <c r="J2959" s="1">
        <f>LOOKUP(laureati_1999_2011_ateneoxgenere[[#This Row],[Enna ]], Comuni!$O$2:$O$8105, Comuni!$I$2:$I$8105)</f>
        <v>56</v>
      </c>
      <c r="K2959" t="s">
        <v>7</v>
      </c>
      <c r="L2959">
        <v>4600</v>
      </c>
    </row>
    <row r="2960" spans="1:12" x14ac:dyDescent="0.25">
      <c r="A2960">
        <v>2017</v>
      </c>
      <c r="B2960">
        <v>201</v>
      </c>
      <c r="C2960" s="1" t="s">
        <v>9</v>
      </c>
      <c r="D2960" s="1" t="str">
        <f>LOOKUP(C2960, '2018'!$C$2:$C$181, '2018'!$D$2:$D$181)</f>
        <v>Vercelli</v>
      </c>
      <c r="E2960" s="1">
        <f>LOOKUP(laureati_1999_2011_ateneoxgenere[[#This Row],[Enna ]], Comuni!$O$2:$O$8105, Comuni!$D$2:$D$8105)</f>
        <v>45</v>
      </c>
      <c r="F2960" s="1">
        <f>LOOKUP(laureati_1999_2011_ateneoxgenere[[#This Row],[Enna ]], Comuni!$O$2:$O$8105, Comuni!$E$2:$E$8105)</f>
        <v>19</v>
      </c>
      <c r="G2960" s="1">
        <f>LOOKUP(laureati_1999_2011_ateneoxgenere[[#This Row],[Enna ]], Comuni!$O$2:$O$8105, Comuni!$F$2:$F$8105)</f>
        <v>33</v>
      </c>
      <c r="H2960" s="1">
        <f>LOOKUP(laureati_1999_2011_ateneoxgenere[[#This Row],[Enna ]], Comuni!$O$2:$O$8105, Comuni!$G$2:$G$8105)</f>
        <v>8</v>
      </c>
      <c r="I2960" s="1">
        <f>LOOKUP(laureati_1999_2011_ateneoxgenere[[#This Row],[Enna ]], Comuni!$O$2:$O$8105, Comuni!$H$2:$H$8105)</f>
        <v>25</v>
      </c>
      <c r="J2960" s="1">
        <f>LOOKUP(laureati_1999_2011_ateneoxgenere[[#This Row],[Enna ]], Comuni!$O$2:$O$8105, Comuni!$I$2:$I$8105)</f>
        <v>21</v>
      </c>
      <c r="K2960" t="s">
        <v>96</v>
      </c>
      <c r="L2960">
        <v>1165</v>
      </c>
    </row>
    <row r="2961" spans="1:12" x14ac:dyDescent="0.25">
      <c r="A2961">
        <v>2017</v>
      </c>
      <c r="B2961">
        <v>201</v>
      </c>
      <c r="C2961" s="1" t="s">
        <v>9</v>
      </c>
      <c r="D2961" s="1" t="str">
        <f>LOOKUP(C2961, '2018'!$C$2:$C$181, '2018'!$D$2:$D$181)</f>
        <v>Vercelli</v>
      </c>
      <c r="E2961" s="1">
        <f>LOOKUP(laureati_1999_2011_ateneoxgenere[[#This Row],[Enna ]], Comuni!$O$2:$O$8105, Comuni!$D$2:$D$8105)</f>
        <v>45</v>
      </c>
      <c r="F2961" s="1">
        <f>LOOKUP(laureati_1999_2011_ateneoxgenere[[#This Row],[Enna ]], Comuni!$O$2:$O$8105, Comuni!$E$2:$E$8105)</f>
        <v>19</v>
      </c>
      <c r="G2961" s="1">
        <f>LOOKUP(laureati_1999_2011_ateneoxgenere[[#This Row],[Enna ]], Comuni!$O$2:$O$8105, Comuni!$F$2:$F$8105)</f>
        <v>33</v>
      </c>
      <c r="H2961" s="1">
        <f>LOOKUP(laureati_1999_2011_ateneoxgenere[[#This Row],[Enna ]], Comuni!$O$2:$O$8105, Comuni!$G$2:$G$8105)</f>
        <v>8</v>
      </c>
      <c r="I2961" s="1">
        <f>LOOKUP(laureati_1999_2011_ateneoxgenere[[#This Row],[Enna ]], Comuni!$O$2:$O$8105, Comuni!$H$2:$H$8105)</f>
        <v>25</v>
      </c>
      <c r="J2961" s="1">
        <f>LOOKUP(laureati_1999_2011_ateneoxgenere[[#This Row],[Enna ]], Comuni!$O$2:$O$8105, Comuni!$I$2:$I$8105)</f>
        <v>21</v>
      </c>
      <c r="K2961" t="s">
        <v>7</v>
      </c>
      <c r="L2961">
        <v>659</v>
      </c>
    </row>
    <row r="2962" spans="1:12" x14ac:dyDescent="0.25">
      <c r="A2962">
        <v>2017</v>
      </c>
      <c r="B2962">
        <v>401</v>
      </c>
      <c r="C2962" s="1" t="s">
        <v>10</v>
      </c>
      <c r="D2962" s="1" t="s">
        <v>657</v>
      </c>
      <c r="E2962" s="1">
        <f>LOOKUP(laureati_1999_2011_ateneoxgenere[[#This Row],[Enna ]], Comuni!$O$2:$O$8105, Comuni!$D$2:$D$8105)</f>
        <v>44</v>
      </c>
      <c r="F2962" s="1">
        <f>LOOKUP(laureati_1999_2011_ateneoxgenere[[#This Row],[Enna ]], Comuni!$O$2:$O$8105, Comuni!$E$2:$E$8105)</f>
        <v>41</v>
      </c>
      <c r="G2962" s="1">
        <f>LOOKUP(laureati_1999_2011_ateneoxgenere[[#This Row],[Enna ]], Comuni!$O$2:$O$8105, Comuni!$F$2:$F$8105)</f>
        <v>55</v>
      </c>
      <c r="H2962" s="1">
        <f>LOOKUP(laureati_1999_2011_ateneoxgenere[[#This Row],[Enna ]], Comuni!$O$2:$O$8105, Comuni!$G$2:$G$8105)</f>
        <v>7</v>
      </c>
      <c r="I2962" s="1">
        <f>LOOKUP(laureati_1999_2011_ateneoxgenere[[#This Row],[Enna ]], Comuni!$O$2:$O$8105, Comuni!$H$2:$H$8105)</f>
        <v>51</v>
      </c>
      <c r="J2962" s="1">
        <f>LOOKUP(laureati_1999_2011_ateneoxgenere[[#This Row],[Enna ]], Comuni!$O$2:$O$8105, Comuni!$I$2:$I$8105)</f>
        <v>23</v>
      </c>
      <c r="K2962" t="s">
        <v>96</v>
      </c>
      <c r="L2962">
        <v>53</v>
      </c>
    </row>
    <row r="2963" spans="1:12" x14ac:dyDescent="0.25">
      <c r="A2963">
        <v>2017</v>
      </c>
      <c r="B2963">
        <v>401</v>
      </c>
      <c r="C2963" s="1" t="s">
        <v>10</v>
      </c>
      <c r="D2963" s="1" t="s">
        <v>657</v>
      </c>
      <c r="E2963" s="1">
        <f>LOOKUP(laureati_1999_2011_ateneoxgenere[[#This Row],[Enna ]], Comuni!$O$2:$O$8105, Comuni!$D$2:$D$8105)</f>
        <v>44</v>
      </c>
      <c r="F2963" s="1">
        <f>LOOKUP(laureati_1999_2011_ateneoxgenere[[#This Row],[Enna ]], Comuni!$O$2:$O$8105, Comuni!$E$2:$E$8105)</f>
        <v>41</v>
      </c>
      <c r="G2963" s="1">
        <f>LOOKUP(laureati_1999_2011_ateneoxgenere[[#This Row],[Enna ]], Comuni!$O$2:$O$8105, Comuni!$F$2:$F$8105)</f>
        <v>55</v>
      </c>
      <c r="H2963" s="1">
        <f>LOOKUP(laureati_1999_2011_ateneoxgenere[[#This Row],[Enna ]], Comuni!$O$2:$O$8105, Comuni!$G$2:$G$8105)</f>
        <v>7</v>
      </c>
      <c r="I2963" s="1">
        <f>LOOKUP(laureati_1999_2011_ateneoxgenere[[#This Row],[Enna ]], Comuni!$O$2:$O$8105, Comuni!$H$2:$H$8105)</f>
        <v>51</v>
      </c>
      <c r="J2963" s="1">
        <f>LOOKUP(laureati_1999_2011_ateneoxgenere[[#This Row],[Enna ]], Comuni!$O$2:$O$8105, Comuni!$I$2:$I$8105)</f>
        <v>23</v>
      </c>
      <c r="K2963" t="s">
        <v>7</v>
      </c>
      <c r="L2963">
        <v>52</v>
      </c>
    </row>
    <row r="2964" spans="1:12" x14ac:dyDescent="0.25">
      <c r="A2964">
        <v>2017</v>
      </c>
      <c r="B2964">
        <v>701</v>
      </c>
      <c r="C2964" s="1" t="s">
        <v>11</v>
      </c>
      <c r="D2964" s="1" t="str">
        <f>LOOKUP(C2964, '2018'!$C$2:$C$181, '2018'!$D$2:$D$181)</f>
        <v>Aosta</v>
      </c>
      <c r="E2964" s="1">
        <f>LOOKUP(laureati_1999_2011_ateneoxgenere[[#This Row],[Enna ]], Comuni!$O$2:$O$8105, Comuni!$D$2:$D$8105)</f>
        <v>45</v>
      </c>
      <c r="F2964" s="1">
        <f>LOOKUP(laureati_1999_2011_ateneoxgenere[[#This Row],[Enna ]], Comuni!$O$2:$O$8105, Comuni!$E$2:$E$8105)</f>
        <v>44</v>
      </c>
      <c r="G2964" s="1">
        <f>LOOKUP(laureati_1999_2011_ateneoxgenere[[#This Row],[Enna ]], Comuni!$O$2:$O$8105, Comuni!$F$2:$F$8105)</f>
        <v>18</v>
      </c>
      <c r="H2964" s="1">
        <f>LOOKUP(laureati_1999_2011_ateneoxgenere[[#This Row],[Enna ]], Comuni!$O$2:$O$8105, Comuni!$G$2:$G$8105)</f>
        <v>7</v>
      </c>
      <c r="I2964" s="1">
        <f>LOOKUP(laureati_1999_2011_ateneoxgenere[[#This Row],[Enna ]], Comuni!$O$2:$O$8105, Comuni!$H$2:$H$8105)</f>
        <v>19</v>
      </c>
      <c r="J2964" s="1">
        <f>LOOKUP(laureati_1999_2011_ateneoxgenere[[#This Row],[Enna ]], Comuni!$O$2:$O$8105, Comuni!$I$2:$I$8105)</f>
        <v>14</v>
      </c>
      <c r="K2964" t="s">
        <v>96</v>
      </c>
      <c r="L2964">
        <v>187</v>
      </c>
    </row>
    <row r="2965" spans="1:12" x14ac:dyDescent="0.25">
      <c r="A2965">
        <v>2017</v>
      </c>
      <c r="B2965">
        <v>701</v>
      </c>
      <c r="C2965" s="1" t="s">
        <v>11</v>
      </c>
      <c r="D2965" s="1" t="str">
        <f>LOOKUP(C2965, '2018'!$C$2:$C$181, '2018'!$D$2:$D$181)</f>
        <v>Aosta</v>
      </c>
      <c r="E2965" s="1">
        <f>LOOKUP(laureati_1999_2011_ateneoxgenere[[#This Row],[Enna ]], Comuni!$O$2:$O$8105, Comuni!$D$2:$D$8105)</f>
        <v>45</v>
      </c>
      <c r="F2965" s="1">
        <f>LOOKUP(laureati_1999_2011_ateneoxgenere[[#This Row],[Enna ]], Comuni!$O$2:$O$8105, Comuni!$E$2:$E$8105)</f>
        <v>44</v>
      </c>
      <c r="G2965" s="1">
        <f>LOOKUP(laureati_1999_2011_ateneoxgenere[[#This Row],[Enna ]], Comuni!$O$2:$O$8105, Comuni!$F$2:$F$8105)</f>
        <v>18</v>
      </c>
      <c r="H2965" s="1">
        <f>LOOKUP(laureati_1999_2011_ateneoxgenere[[#This Row],[Enna ]], Comuni!$O$2:$O$8105, Comuni!$G$2:$G$8105)</f>
        <v>7</v>
      </c>
      <c r="I2965" s="1">
        <f>LOOKUP(laureati_1999_2011_ateneoxgenere[[#This Row],[Enna ]], Comuni!$O$2:$O$8105, Comuni!$H$2:$H$8105)</f>
        <v>19</v>
      </c>
      <c r="J2965" s="1">
        <f>LOOKUP(laureati_1999_2011_ateneoxgenere[[#This Row],[Enna ]], Comuni!$O$2:$O$8105, Comuni!$I$2:$I$8105)</f>
        <v>14</v>
      </c>
      <c r="K2965" t="s">
        <v>7</v>
      </c>
      <c r="L2965">
        <v>69</v>
      </c>
    </row>
    <row r="2966" spans="1:12" x14ac:dyDescent="0.25">
      <c r="A2966">
        <v>2017</v>
      </c>
      <c r="B2966">
        <v>1001</v>
      </c>
      <c r="C2966" s="1" t="s">
        <v>12</v>
      </c>
      <c r="D2966" s="1" t="str">
        <f>LOOKUP(C2966, '2018'!$C$2:$C$181, '2018'!$D$2:$D$181)</f>
        <v>Genova</v>
      </c>
      <c r="E2966" s="1">
        <f>LOOKUP(laureati_1999_2011_ateneoxgenere[[#This Row],[Enna ]], Comuni!$O$2:$O$8105, Comuni!$D$2:$D$8105)</f>
        <v>44</v>
      </c>
      <c r="F2966" s="1">
        <f>LOOKUP(laureati_1999_2011_ateneoxgenere[[#This Row],[Enna ]], Comuni!$O$2:$O$8105, Comuni!$E$2:$E$8105)</f>
        <v>24</v>
      </c>
      <c r="G2966" s="1">
        <f>LOOKUP(laureati_1999_2011_ateneoxgenere[[#This Row],[Enna ]], Comuni!$O$2:$O$8105, Comuni!$F$2:$F$8105)</f>
        <v>17</v>
      </c>
      <c r="H2966" s="1">
        <f>LOOKUP(laureati_1999_2011_ateneoxgenere[[#This Row],[Enna ]], Comuni!$O$2:$O$8105, Comuni!$G$2:$G$8105)</f>
        <v>8</v>
      </c>
      <c r="I2966" s="1">
        <f>LOOKUP(laureati_1999_2011_ateneoxgenere[[#This Row],[Enna ]], Comuni!$O$2:$O$8105, Comuni!$H$2:$H$8105)</f>
        <v>56</v>
      </c>
      <c r="J2966" s="1">
        <f>LOOKUP(laureati_1999_2011_ateneoxgenere[[#This Row],[Enna ]], Comuni!$O$2:$O$8105, Comuni!$I$2:$I$8105)</f>
        <v>8</v>
      </c>
      <c r="K2966" t="s">
        <v>96</v>
      </c>
      <c r="L2966">
        <v>3309</v>
      </c>
    </row>
    <row r="2967" spans="1:12" x14ac:dyDescent="0.25">
      <c r="A2967">
        <v>2017</v>
      </c>
      <c r="B2967">
        <v>1001</v>
      </c>
      <c r="C2967" s="1" t="s">
        <v>12</v>
      </c>
      <c r="D2967" s="1" t="str">
        <f>LOOKUP(C2967, '2018'!$C$2:$C$181, '2018'!$D$2:$D$181)</f>
        <v>Genova</v>
      </c>
      <c r="E2967" s="1">
        <f>LOOKUP(laureati_1999_2011_ateneoxgenere[[#This Row],[Enna ]], Comuni!$O$2:$O$8105, Comuni!$D$2:$D$8105)</f>
        <v>44</v>
      </c>
      <c r="F2967" s="1">
        <f>LOOKUP(laureati_1999_2011_ateneoxgenere[[#This Row],[Enna ]], Comuni!$O$2:$O$8105, Comuni!$E$2:$E$8105)</f>
        <v>24</v>
      </c>
      <c r="G2967" s="1">
        <f>LOOKUP(laureati_1999_2011_ateneoxgenere[[#This Row],[Enna ]], Comuni!$O$2:$O$8105, Comuni!$F$2:$F$8105)</f>
        <v>17</v>
      </c>
      <c r="H2967" s="1">
        <f>LOOKUP(laureati_1999_2011_ateneoxgenere[[#This Row],[Enna ]], Comuni!$O$2:$O$8105, Comuni!$G$2:$G$8105)</f>
        <v>8</v>
      </c>
      <c r="I2967" s="1">
        <f>LOOKUP(laureati_1999_2011_ateneoxgenere[[#This Row],[Enna ]], Comuni!$O$2:$O$8105, Comuni!$H$2:$H$8105)</f>
        <v>56</v>
      </c>
      <c r="J2967" s="1">
        <f>LOOKUP(laureati_1999_2011_ateneoxgenere[[#This Row],[Enna ]], Comuni!$O$2:$O$8105, Comuni!$I$2:$I$8105)</f>
        <v>8</v>
      </c>
      <c r="K2967" t="s">
        <v>7</v>
      </c>
      <c r="L2967">
        <v>2461</v>
      </c>
    </row>
    <row r="2968" spans="1:12" x14ac:dyDescent="0.25">
      <c r="A2968">
        <v>2017</v>
      </c>
      <c r="B2968">
        <v>1201</v>
      </c>
      <c r="C2968" s="1" t="s">
        <v>13</v>
      </c>
      <c r="D2968" s="1" t="str">
        <f>LOOKUP(C2968, '2018'!$C$2:$C$181, '2018'!$D$2:$D$181)</f>
        <v xml:space="preserve">Castellanza </v>
      </c>
      <c r="E2968" s="1">
        <f>LOOKUP(laureati_1999_2011_ateneoxgenere[[#This Row],[Enna ]], Comuni!$O$2:$O$8105, Comuni!$D$2:$D$8105)</f>
        <v>45</v>
      </c>
      <c r="F2968" s="1">
        <f>LOOKUP(laureati_1999_2011_ateneoxgenere[[#This Row],[Enna ]], Comuni!$O$2:$O$8105, Comuni!$E$2:$E$8105)</f>
        <v>36</v>
      </c>
      <c r="G2968" s="1">
        <f>LOOKUP(laureati_1999_2011_ateneoxgenere[[#This Row],[Enna ]], Comuni!$O$2:$O$8105, Comuni!$F$2:$F$8105)</f>
        <v>46</v>
      </c>
      <c r="H2968" s="1">
        <f>LOOKUP(laureati_1999_2011_ateneoxgenere[[#This Row],[Enna ]], Comuni!$O$2:$O$8105, Comuni!$G$2:$G$8105)</f>
        <v>8</v>
      </c>
      <c r="I2968" s="1">
        <f>LOOKUP(laureati_1999_2011_ateneoxgenere[[#This Row],[Enna ]], Comuni!$O$2:$O$8105, Comuni!$H$2:$H$8105)</f>
        <v>54</v>
      </c>
      <c r="J2968" s="1">
        <f>LOOKUP(laureati_1999_2011_ateneoxgenere[[#This Row],[Enna ]], Comuni!$O$2:$O$8105, Comuni!$I$2:$I$8105)</f>
        <v>3</v>
      </c>
      <c r="K2968" t="s">
        <v>96</v>
      </c>
      <c r="L2968">
        <v>222</v>
      </c>
    </row>
    <row r="2969" spans="1:12" x14ac:dyDescent="0.25">
      <c r="A2969">
        <v>2017</v>
      </c>
      <c r="B2969">
        <v>1201</v>
      </c>
      <c r="C2969" s="1" t="s">
        <v>13</v>
      </c>
      <c r="D2969" s="1" t="str">
        <f>LOOKUP(C2969, '2018'!$C$2:$C$181, '2018'!$D$2:$D$181)</f>
        <v xml:space="preserve">Castellanza </v>
      </c>
      <c r="E2969" s="1">
        <f>LOOKUP(laureati_1999_2011_ateneoxgenere[[#This Row],[Enna ]], Comuni!$O$2:$O$8105, Comuni!$D$2:$D$8105)</f>
        <v>45</v>
      </c>
      <c r="F2969" s="1">
        <f>LOOKUP(laureati_1999_2011_ateneoxgenere[[#This Row],[Enna ]], Comuni!$O$2:$O$8105, Comuni!$E$2:$E$8105)</f>
        <v>36</v>
      </c>
      <c r="G2969" s="1">
        <f>LOOKUP(laureati_1999_2011_ateneoxgenere[[#This Row],[Enna ]], Comuni!$O$2:$O$8105, Comuni!$F$2:$F$8105)</f>
        <v>46</v>
      </c>
      <c r="H2969" s="1">
        <f>LOOKUP(laureati_1999_2011_ateneoxgenere[[#This Row],[Enna ]], Comuni!$O$2:$O$8105, Comuni!$G$2:$G$8105)</f>
        <v>8</v>
      </c>
      <c r="I2969" s="1">
        <f>LOOKUP(laureati_1999_2011_ateneoxgenere[[#This Row],[Enna ]], Comuni!$O$2:$O$8105, Comuni!$H$2:$H$8105)</f>
        <v>54</v>
      </c>
      <c r="J2969" s="1">
        <f>LOOKUP(laureati_1999_2011_ateneoxgenere[[#This Row],[Enna ]], Comuni!$O$2:$O$8105, Comuni!$I$2:$I$8105)</f>
        <v>3</v>
      </c>
      <c r="K2969" t="s">
        <v>7</v>
      </c>
      <c r="L2969">
        <v>371</v>
      </c>
    </row>
    <row r="2970" spans="1:12" x14ac:dyDescent="0.25">
      <c r="A2970">
        <v>2017</v>
      </c>
      <c r="B2970">
        <v>1202</v>
      </c>
      <c r="C2970" s="1" t="s">
        <v>14</v>
      </c>
      <c r="D2970" s="1" t="str">
        <f>LOOKUP(C2970, '2018'!$C$2:$C$181, '2018'!$D$2:$D$181)</f>
        <v>Como</v>
      </c>
      <c r="E2970" s="1">
        <f>LOOKUP(laureati_1999_2011_ateneoxgenere[[#This Row],[Enna ]], Comuni!$O$2:$O$8105, Comuni!$D$2:$D$8105)</f>
        <v>45</v>
      </c>
      <c r="F2970" s="1">
        <f>LOOKUP(laureati_1999_2011_ateneoxgenere[[#This Row],[Enna ]], Comuni!$O$2:$O$8105, Comuni!$E$2:$E$8105)</f>
        <v>48</v>
      </c>
      <c r="G2970" s="1">
        <f>LOOKUP(laureati_1999_2011_ateneoxgenere[[#This Row],[Enna ]], Comuni!$O$2:$O$8105, Comuni!$F$2:$F$8105)</f>
        <v>25</v>
      </c>
      <c r="H2970" s="1">
        <f>LOOKUP(laureati_1999_2011_ateneoxgenere[[#This Row],[Enna ]], Comuni!$O$2:$O$8105, Comuni!$G$2:$G$8105)</f>
        <v>9</v>
      </c>
      <c r="I2970" s="1">
        <f>LOOKUP(laureati_1999_2011_ateneoxgenere[[#This Row],[Enna ]], Comuni!$O$2:$O$8105, Comuni!$H$2:$H$8105)</f>
        <v>5</v>
      </c>
      <c r="J2970" s="1">
        <f>LOOKUP(laureati_1999_2011_ateneoxgenere[[#This Row],[Enna ]], Comuni!$O$2:$O$8105, Comuni!$I$2:$I$8105)</f>
        <v>17</v>
      </c>
      <c r="K2970" t="s">
        <v>96</v>
      </c>
      <c r="L2970">
        <v>977</v>
      </c>
    </row>
    <row r="2971" spans="1:12" x14ac:dyDescent="0.25">
      <c r="A2971">
        <v>2017</v>
      </c>
      <c r="B2971">
        <v>1202</v>
      </c>
      <c r="C2971" s="1" t="s">
        <v>14</v>
      </c>
      <c r="D2971" s="1" t="str">
        <f>LOOKUP(C2971, '2018'!$C$2:$C$181, '2018'!$D$2:$D$181)</f>
        <v>Como</v>
      </c>
      <c r="E2971" s="1">
        <f>LOOKUP(laureati_1999_2011_ateneoxgenere[[#This Row],[Enna ]], Comuni!$O$2:$O$8105, Comuni!$D$2:$D$8105)</f>
        <v>45</v>
      </c>
      <c r="F2971" s="1">
        <f>LOOKUP(laureati_1999_2011_ateneoxgenere[[#This Row],[Enna ]], Comuni!$O$2:$O$8105, Comuni!$E$2:$E$8105)</f>
        <v>48</v>
      </c>
      <c r="G2971" s="1">
        <f>LOOKUP(laureati_1999_2011_ateneoxgenere[[#This Row],[Enna ]], Comuni!$O$2:$O$8105, Comuni!$F$2:$F$8105)</f>
        <v>25</v>
      </c>
      <c r="H2971" s="1">
        <f>LOOKUP(laureati_1999_2011_ateneoxgenere[[#This Row],[Enna ]], Comuni!$O$2:$O$8105, Comuni!$G$2:$G$8105)</f>
        <v>9</v>
      </c>
      <c r="I2971" s="1">
        <f>LOOKUP(laureati_1999_2011_ateneoxgenere[[#This Row],[Enna ]], Comuni!$O$2:$O$8105, Comuni!$H$2:$H$8105)</f>
        <v>5</v>
      </c>
      <c r="J2971" s="1">
        <f>LOOKUP(laureati_1999_2011_ateneoxgenere[[#This Row],[Enna ]], Comuni!$O$2:$O$8105, Comuni!$I$2:$I$8105)</f>
        <v>17</v>
      </c>
      <c r="K2971" t="s">
        <v>7</v>
      </c>
      <c r="L2971">
        <v>650</v>
      </c>
    </row>
    <row r="2972" spans="1:12" x14ac:dyDescent="0.25">
      <c r="A2972">
        <v>2017</v>
      </c>
      <c r="B2972">
        <v>1301</v>
      </c>
      <c r="C2972" s="1" t="s">
        <v>15</v>
      </c>
      <c r="D2972" s="1" t="str">
        <f>LOOKUP(C2972, '2018'!$C$2:$C$181, '2018'!$D$2:$D$181)</f>
        <v xml:space="preserve">Napoli </v>
      </c>
      <c r="E2972" s="1">
        <f>LOOKUP(laureati_1999_2011_ateneoxgenere[[#This Row],[Enna ]], Comuni!$O$2:$O$8105, Comuni!$D$2:$D$8105)</f>
        <v>40</v>
      </c>
      <c r="F2972" s="1">
        <f>LOOKUP(laureati_1999_2011_ateneoxgenere[[#This Row],[Enna ]], Comuni!$O$2:$O$8105, Comuni!$E$2:$E$8105)</f>
        <v>51</v>
      </c>
      <c r="G2972" s="1">
        <f>LOOKUP(laureati_1999_2011_ateneoxgenere[[#This Row],[Enna ]], Comuni!$O$2:$O$8105, Comuni!$F$2:$F$8105)</f>
        <v>14</v>
      </c>
      <c r="H2972" s="1">
        <f>LOOKUP(laureati_1999_2011_ateneoxgenere[[#This Row],[Enna ]], Comuni!$O$2:$O$8105, Comuni!$G$2:$G$8105)</f>
        <v>14</v>
      </c>
      <c r="I2972" s="1">
        <f>LOOKUP(laureati_1999_2011_ateneoxgenere[[#This Row],[Enna ]], Comuni!$O$2:$O$8105, Comuni!$H$2:$H$8105)</f>
        <v>15</v>
      </c>
      <c r="J2972" s="1">
        <f>LOOKUP(laureati_1999_2011_ateneoxgenere[[#This Row],[Enna ]], Comuni!$O$2:$O$8105, Comuni!$I$2:$I$8105)</f>
        <v>2</v>
      </c>
      <c r="K2972" t="s">
        <v>96</v>
      </c>
      <c r="L2972">
        <v>859</v>
      </c>
    </row>
    <row r="2973" spans="1:12" x14ac:dyDescent="0.25">
      <c r="A2973">
        <v>2017</v>
      </c>
      <c r="B2973">
        <v>1301</v>
      </c>
      <c r="C2973" s="1" t="s">
        <v>15</v>
      </c>
      <c r="D2973" s="1" t="str">
        <f>LOOKUP(C2973, '2018'!$C$2:$C$181, '2018'!$D$2:$D$181)</f>
        <v xml:space="preserve">Napoli </v>
      </c>
      <c r="E2973" s="1">
        <f>LOOKUP(laureati_1999_2011_ateneoxgenere[[#This Row],[Enna ]], Comuni!$O$2:$O$8105, Comuni!$D$2:$D$8105)</f>
        <v>40</v>
      </c>
      <c r="F2973" s="1">
        <f>LOOKUP(laureati_1999_2011_ateneoxgenere[[#This Row],[Enna ]], Comuni!$O$2:$O$8105, Comuni!$E$2:$E$8105)</f>
        <v>51</v>
      </c>
      <c r="G2973" s="1">
        <f>LOOKUP(laureati_1999_2011_ateneoxgenere[[#This Row],[Enna ]], Comuni!$O$2:$O$8105, Comuni!$F$2:$F$8105)</f>
        <v>14</v>
      </c>
      <c r="H2973" s="1">
        <f>LOOKUP(laureati_1999_2011_ateneoxgenere[[#This Row],[Enna ]], Comuni!$O$2:$O$8105, Comuni!$G$2:$G$8105)</f>
        <v>14</v>
      </c>
      <c r="I2973" s="1">
        <f>LOOKUP(laureati_1999_2011_ateneoxgenere[[#This Row],[Enna ]], Comuni!$O$2:$O$8105, Comuni!$H$2:$H$8105)</f>
        <v>15</v>
      </c>
      <c r="J2973" s="1">
        <f>LOOKUP(laureati_1999_2011_ateneoxgenere[[#This Row],[Enna ]], Comuni!$O$2:$O$8105, Comuni!$I$2:$I$8105)</f>
        <v>2</v>
      </c>
      <c r="K2973" t="s">
        <v>7</v>
      </c>
      <c r="L2973">
        <v>817</v>
      </c>
    </row>
    <row r="2974" spans="1:12" x14ac:dyDescent="0.25">
      <c r="A2974">
        <v>2017</v>
      </c>
      <c r="B2974">
        <v>1501</v>
      </c>
      <c r="C2974" s="1" t="s">
        <v>16</v>
      </c>
      <c r="D2974" s="1" t="str">
        <f>LOOKUP(C2974, '2018'!$C$2:$C$181, '2018'!$D$2:$D$181)</f>
        <v>Milano</v>
      </c>
      <c r="E2974" s="1">
        <f>LOOKUP(laureati_1999_2011_ateneoxgenere[[#This Row],[Enna ]], Comuni!$O$2:$O$8105, Comuni!$D$2:$D$8105)</f>
        <v>45</v>
      </c>
      <c r="F2974" s="1">
        <f>LOOKUP(laureati_1999_2011_ateneoxgenere[[#This Row],[Enna ]], Comuni!$O$2:$O$8105, Comuni!$E$2:$E$8105)</f>
        <v>27</v>
      </c>
      <c r="G2974" s="1">
        <f>LOOKUP(laureati_1999_2011_ateneoxgenere[[#This Row],[Enna ]], Comuni!$O$2:$O$8105, Comuni!$F$2:$F$8105)</f>
        <v>57</v>
      </c>
      <c r="H2974" s="1">
        <f>LOOKUP(laureati_1999_2011_ateneoxgenere[[#This Row],[Enna ]], Comuni!$O$2:$O$8105, Comuni!$G$2:$G$8105)</f>
        <v>9</v>
      </c>
      <c r="I2974" s="1">
        <f>LOOKUP(laureati_1999_2011_ateneoxgenere[[#This Row],[Enna ]], Comuni!$O$2:$O$8105, Comuni!$H$2:$H$8105)</f>
        <v>11</v>
      </c>
      <c r="J2974" s="1">
        <f>LOOKUP(laureati_1999_2011_ateneoxgenere[[#This Row],[Enna ]], Comuni!$O$2:$O$8105, Comuni!$I$2:$I$8105)</f>
        <v>24</v>
      </c>
      <c r="K2974" t="s">
        <v>96</v>
      </c>
      <c r="L2974">
        <v>7114</v>
      </c>
    </row>
    <row r="2975" spans="1:12" x14ac:dyDescent="0.25">
      <c r="A2975">
        <v>2017</v>
      </c>
      <c r="B2975">
        <v>1501</v>
      </c>
      <c r="C2975" s="1" t="s">
        <v>16</v>
      </c>
      <c r="D2975" s="1" t="str">
        <f>LOOKUP(C2975, '2018'!$C$2:$C$181, '2018'!$D$2:$D$181)</f>
        <v>Milano</v>
      </c>
      <c r="E2975" s="1">
        <f>LOOKUP(laureati_1999_2011_ateneoxgenere[[#This Row],[Enna ]], Comuni!$O$2:$O$8105, Comuni!$D$2:$D$8105)</f>
        <v>45</v>
      </c>
      <c r="F2975" s="1">
        <f>LOOKUP(laureati_1999_2011_ateneoxgenere[[#This Row],[Enna ]], Comuni!$O$2:$O$8105, Comuni!$E$2:$E$8105)</f>
        <v>27</v>
      </c>
      <c r="G2975" s="1">
        <f>LOOKUP(laureati_1999_2011_ateneoxgenere[[#This Row],[Enna ]], Comuni!$O$2:$O$8105, Comuni!$F$2:$F$8105)</f>
        <v>57</v>
      </c>
      <c r="H2975" s="1">
        <f>LOOKUP(laureati_1999_2011_ateneoxgenere[[#This Row],[Enna ]], Comuni!$O$2:$O$8105, Comuni!$G$2:$G$8105)</f>
        <v>9</v>
      </c>
      <c r="I2975" s="1">
        <f>LOOKUP(laureati_1999_2011_ateneoxgenere[[#This Row],[Enna ]], Comuni!$O$2:$O$8105, Comuni!$H$2:$H$8105)</f>
        <v>11</v>
      </c>
      <c r="J2975" s="1">
        <f>LOOKUP(laureati_1999_2011_ateneoxgenere[[#This Row],[Enna ]], Comuni!$O$2:$O$8105, Comuni!$I$2:$I$8105)</f>
        <v>24</v>
      </c>
      <c r="K2975" t="s">
        <v>7</v>
      </c>
      <c r="L2975">
        <v>4321</v>
      </c>
    </row>
    <row r="2976" spans="1:12" x14ac:dyDescent="0.25">
      <c r="A2976">
        <v>2017</v>
      </c>
      <c r="B2976">
        <v>1502</v>
      </c>
      <c r="C2976" s="1" t="s">
        <v>17</v>
      </c>
      <c r="D2976" s="1" t="str">
        <f>LOOKUP(C2976, '2018'!$C$2:$C$181, '2018'!$D$2:$D$181)</f>
        <v xml:space="preserve">Milano </v>
      </c>
      <c r="E2976" s="1">
        <f>LOOKUP(laureati_1999_2011_ateneoxgenere[[#This Row],[Enna ]], Comuni!$O$2:$O$8105, Comuni!$D$2:$D$8105)</f>
        <v>45</v>
      </c>
      <c r="F2976" s="1">
        <f>LOOKUP(laureati_1999_2011_ateneoxgenere[[#This Row],[Enna ]], Comuni!$O$2:$O$8105, Comuni!$E$2:$E$8105)</f>
        <v>27</v>
      </c>
      <c r="G2976" s="1">
        <f>LOOKUP(laureati_1999_2011_ateneoxgenere[[#This Row],[Enna ]], Comuni!$O$2:$O$8105, Comuni!$F$2:$F$8105)</f>
        <v>57</v>
      </c>
      <c r="H2976" s="1">
        <f>LOOKUP(laureati_1999_2011_ateneoxgenere[[#This Row],[Enna ]], Comuni!$O$2:$O$8105, Comuni!$G$2:$G$8105)</f>
        <v>9</v>
      </c>
      <c r="I2976" s="1">
        <f>LOOKUP(laureati_1999_2011_ateneoxgenere[[#This Row],[Enna ]], Comuni!$O$2:$O$8105, Comuni!$H$2:$H$8105)</f>
        <v>11</v>
      </c>
      <c r="J2976" s="1">
        <f>LOOKUP(laureati_1999_2011_ateneoxgenere[[#This Row],[Enna ]], Comuni!$O$2:$O$8105, Comuni!$I$2:$I$8105)</f>
        <v>24</v>
      </c>
      <c r="K2976" t="s">
        <v>96</v>
      </c>
      <c r="L2976">
        <v>4036</v>
      </c>
    </row>
    <row r="2977" spans="1:12" x14ac:dyDescent="0.25">
      <c r="A2977">
        <v>2017</v>
      </c>
      <c r="B2977">
        <v>1502</v>
      </c>
      <c r="C2977" s="1" t="s">
        <v>17</v>
      </c>
      <c r="D2977" s="1" t="str">
        <f>LOOKUP(C2977, '2018'!$C$2:$C$181, '2018'!$D$2:$D$181)</f>
        <v xml:space="preserve">Milano </v>
      </c>
      <c r="E2977" s="1">
        <f>LOOKUP(laureati_1999_2011_ateneoxgenere[[#This Row],[Enna ]], Comuni!$O$2:$O$8105, Comuni!$D$2:$D$8105)</f>
        <v>45</v>
      </c>
      <c r="F2977" s="1">
        <f>LOOKUP(laureati_1999_2011_ateneoxgenere[[#This Row],[Enna ]], Comuni!$O$2:$O$8105, Comuni!$E$2:$E$8105)</f>
        <v>27</v>
      </c>
      <c r="G2977" s="1">
        <f>LOOKUP(laureati_1999_2011_ateneoxgenere[[#This Row],[Enna ]], Comuni!$O$2:$O$8105, Comuni!$F$2:$F$8105)</f>
        <v>57</v>
      </c>
      <c r="H2977" s="1">
        <f>LOOKUP(laureati_1999_2011_ateneoxgenere[[#This Row],[Enna ]], Comuni!$O$2:$O$8105, Comuni!$G$2:$G$8105)</f>
        <v>9</v>
      </c>
      <c r="I2977" s="1">
        <f>LOOKUP(laureati_1999_2011_ateneoxgenere[[#This Row],[Enna ]], Comuni!$O$2:$O$8105, Comuni!$H$2:$H$8105)</f>
        <v>11</v>
      </c>
      <c r="J2977" s="1">
        <f>LOOKUP(laureati_1999_2011_ateneoxgenere[[#This Row],[Enna ]], Comuni!$O$2:$O$8105, Comuni!$I$2:$I$8105)</f>
        <v>24</v>
      </c>
      <c r="K2977" t="s">
        <v>7</v>
      </c>
      <c r="L2977">
        <v>7004</v>
      </c>
    </row>
    <row r="2978" spans="1:12" x14ac:dyDescent="0.25">
      <c r="A2978">
        <v>2017</v>
      </c>
      <c r="B2978">
        <v>1503</v>
      </c>
      <c r="C2978" s="1" t="s">
        <v>18</v>
      </c>
      <c r="D2978" s="1" t="str">
        <f>LOOKUP(C2978, '2018'!$C$2:$C$181, '2018'!$D$2:$D$181)</f>
        <v xml:space="preserve">Milano </v>
      </c>
      <c r="E2978" s="1">
        <f>LOOKUP(laureati_1999_2011_ateneoxgenere[[#This Row],[Enna ]], Comuni!$O$2:$O$8105, Comuni!$D$2:$D$8105)</f>
        <v>45</v>
      </c>
      <c r="F2978" s="1">
        <f>LOOKUP(laureati_1999_2011_ateneoxgenere[[#This Row],[Enna ]], Comuni!$O$2:$O$8105, Comuni!$E$2:$E$8105)</f>
        <v>27</v>
      </c>
      <c r="G2978" s="1">
        <f>LOOKUP(laureati_1999_2011_ateneoxgenere[[#This Row],[Enna ]], Comuni!$O$2:$O$8105, Comuni!$F$2:$F$8105)</f>
        <v>57</v>
      </c>
      <c r="H2978" s="1">
        <f>LOOKUP(laureati_1999_2011_ateneoxgenere[[#This Row],[Enna ]], Comuni!$O$2:$O$8105, Comuni!$G$2:$G$8105)</f>
        <v>9</v>
      </c>
      <c r="I2978" s="1">
        <f>LOOKUP(laureati_1999_2011_ateneoxgenere[[#This Row],[Enna ]], Comuni!$O$2:$O$8105, Comuni!$H$2:$H$8105)</f>
        <v>11</v>
      </c>
      <c r="J2978" s="1">
        <f>LOOKUP(laureati_1999_2011_ateneoxgenere[[#This Row],[Enna ]], Comuni!$O$2:$O$8105, Comuni!$I$2:$I$8105)</f>
        <v>24</v>
      </c>
      <c r="K2978" t="s">
        <v>96</v>
      </c>
      <c r="L2978">
        <v>2179</v>
      </c>
    </row>
    <row r="2979" spans="1:12" x14ac:dyDescent="0.25">
      <c r="A2979">
        <v>2017</v>
      </c>
      <c r="B2979">
        <v>1503</v>
      </c>
      <c r="C2979" s="1" t="s">
        <v>18</v>
      </c>
      <c r="D2979" s="1" t="str">
        <f>LOOKUP(C2979, '2018'!$C$2:$C$181, '2018'!$D$2:$D$181)</f>
        <v xml:space="preserve">Milano </v>
      </c>
      <c r="E2979" s="1">
        <f>LOOKUP(laureati_1999_2011_ateneoxgenere[[#This Row],[Enna ]], Comuni!$O$2:$O$8105, Comuni!$D$2:$D$8105)</f>
        <v>45</v>
      </c>
      <c r="F2979" s="1">
        <f>LOOKUP(laureati_1999_2011_ateneoxgenere[[#This Row],[Enna ]], Comuni!$O$2:$O$8105, Comuni!$E$2:$E$8105)</f>
        <v>27</v>
      </c>
      <c r="G2979" s="1">
        <f>LOOKUP(laureati_1999_2011_ateneoxgenere[[#This Row],[Enna ]], Comuni!$O$2:$O$8105, Comuni!$F$2:$F$8105)</f>
        <v>57</v>
      </c>
      <c r="H2979" s="1">
        <f>LOOKUP(laureati_1999_2011_ateneoxgenere[[#This Row],[Enna ]], Comuni!$O$2:$O$8105, Comuni!$G$2:$G$8105)</f>
        <v>9</v>
      </c>
      <c r="I2979" s="1">
        <f>LOOKUP(laureati_1999_2011_ateneoxgenere[[#This Row],[Enna ]], Comuni!$O$2:$O$8105, Comuni!$H$2:$H$8105)</f>
        <v>11</v>
      </c>
      <c r="J2979" s="1">
        <f>LOOKUP(laureati_1999_2011_ateneoxgenere[[#This Row],[Enna ]], Comuni!$O$2:$O$8105, Comuni!$I$2:$I$8105)</f>
        <v>24</v>
      </c>
      <c r="K2979" t="s">
        <v>7</v>
      </c>
      <c r="L2979">
        <v>2321</v>
      </c>
    </row>
    <row r="2980" spans="1:12" x14ac:dyDescent="0.25">
      <c r="A2980">
        <v>2017</v>
      </c>
      <c r="B2980">
        <v>1504</v>
      </c>
      <c r="C2980" s="1" t="s">
        <v>19</v>
      </c>
      <c r="D2980" s="1" t="str">
        <f>LOOKUP(C2980, '2018'!$C$2:$C$181, '2018'!$D$2:$D$181)</f>
        <v xml:space="preserve">Milano </v>
      </c>
      <c r="E2980" s="1">
        <f>LOOKUP(laureati_1999_2011_ateneoxgenere[[#This Row],[Enna ]], Comuni!$O$2:$O$8105, Comuni!$D$2:$D$8105)</f>
        <v>45</v>
      </c>
      <c r="F2980" s="1">
        <f>LOOKUP(laureati_1999_2011_ateneoxgenere[[#This Row],[Enna ]], Comuni!$O$2:$O$8105, Comuni!$E$2:$E$8105)</f>
        <v>27</v>
      </c>
      <c r="G2980" s="1">
        <f>LOOKUP(laureati_1999_2011_ateneoxgenere[[#This Row],[Enna ]], Comuni!$O$2:$O$8105, Comuni!$F$2:$F$8105)</f>
        <v>57</v>
      </c>
      <c r="H2980" s="1">
        <f>LOOKUP(laureati_1999_2011_ateneoxgenere[[#This Row],[Enna ]], Comuni!$O$2:$O$8105, Comuni!$G$2:$G$8105)</f>
        <v>9</v>
      </c>
      <c r="I2980" s="1">
        <f>LOOKUP(laureati_1999_2011_ateneoxgenere[[#This Row],[Enna ]], Comuni!$O$2:$O$8105, Comuni!$H$2:$H$8105)</f>
        <v>11</v>
      </c>
      <c r="J2980" s="1">
        <f>LOOKUP(laureati_1999_2011_ateneoxgenere[[#This Row],[Enna ]], Comuni!$O$2:$O$8105, Comuni!$I$2:$I$8105)</f>
        <v>24</v>
      </c>
      <c r="K2980" t="s">
        <v>96</v>
      </c>
      <c r="L2980">
        <v>6565</v>
      </c>
    </row>
    <row r="2981" spans="1:12" x14ac:dyDescent="0.25">
      <c r="A2981">
        <v>2017</v>
      </c>
      <c r="B2981">
        <v>1504</v>
      </c>
      <c r="C2981" s="1" t="s">
        <v>19</v>
      </c>
      <c r="D2981" s="1" t="str">
        <f>LOOKUP(C2981, '2018'!$C$2:$C$181, '2018'!$D$2:$D$181)</f>
        <v xml:space="preserve">Milano </v>
      </c>
      <c r="E2981" s="1">
        <f>LOOKUP(laureati_1999_2011_ateneoxgenere[[#This Row],[Enna ]], Comuni!$O$2:$O$8105, Comuni!$D$2:$D$8105)</f>
        <v>45</v>
      </c>
      <c r="F2981" s="1">
        <f>LOOKUP(laureati_1999_2011_ateneoxgenere[[#This Row],[Enna ]], Comuni!$O$2:$O$8105, Comuni!$E$2:$E$8105)</f>
        <v>27</v>
      </c>
      <c r="G2981" s="1">
        <f>LOOKUP(laureati_1999_2011_ateneoxgenere[[#This Row],[Enna ]], Comuni!$O$2:$O$8105, Comuni!$F$2:$F$8105)</f>
        <v>57</v>
      </c>
      <c r="H2981" s="1">
        <f>LOOKUP(laureati_1999_2011_ateneoxgenere[[#This Row],[Enna ]], Comuni!$O$2:$O$8105, Comuni!$G$2:$G$8105)</f>
        <v>9</v>
      </c>
      <c r="I2981" s="1">
        <f>LOOKUP(laureati_1999_2011_ateneoxgenere[[#This Row],[Enna ]], Comuni!$O$2:$O$8105, Comuni!$H$2:$H$8105)</f>
        <v>11</v>
      </c>
      <c r="J2981" s="1">
        <f>LOOKUP(laureati_1999_2011_ateneoxgenere[[#This Row],[Enna ]], Comuni!$O$2:$O$8105, Comuni!$I$2:$I$8105)</f>
        <v>24</v>
      </c>
      <c r="K2981" t="s">
        <v>7</v>
      </c>
      <c r="L2981">
        <v>3395</v>
      </c>
    </row>
    <row r="2982" spans="1:12" x14ac:dyDescent="0.25">
      <c r="A2982">
        <v>2017</v>
      </c>
      <c r="B2982">
        <v>1505</v>
      </c>
      <c r="C2982" s="1" t="s">
        <v>20</v>
      </c>
      <c r="D2982" s="1" t="str">
        <f>LOOKUP(C2982, '2018'!$C$2:$C$181, '2018'!$D$2:$D$181)</f>
        <v xml:space="preserve">Milano </v>
      </c>
      <c r="E2982" s="1">
        <f>LOOKUP(laureati_1999_2011_ateneoxgenere[[#This Row],[Enna ]], Comuni!$O$2:$O$8105, Comuni!$D$2:$D$8105)</f>
        <v>45</v>
      </c>
      <c r="F2982" s="1">
        <f>LOOKUP(laureati_1999_2011_ateneoxgenere[[#This Row],[Enna ]], Comuni!$O$2:$O$8105, Comuni!$E$2:$E$8105)</f>
        <v>27</v>
      </c>
      <c r="G2982" s="1">
        <f>LOOKUP(laureati_1999_2011_ateneoxgenere[[#This Row],[Enna ]], Comuni!$O$2:$O$8105, Comuni!$F$2:$F$8105)</f>
        <v>57</v>
      </c>
      <c r="H2982" s="1">
        <f>LOOKUP(laureati_1999_2011_ateneoxgenere[[#This Row],[Enna ]], Comuni!$O$2:$O$8105, Comuni!$G$2:$G$8105)</f>
        <v>9</v>
      </c>
      <c r="I2982" s="1">
        <f>LOOKUP(laureati_1999_2011_ateneoxgenere[[#This Row],[Enna ]], Comuni!$O$2:$O$8105, Comuni!$H$2:$H$8105)</f>
        <v>11</v>
      </c>
      <c r="J2982" s="1">
        <f>LOOKUP(laureati_1999_2011_ateneoxgenere[[#This Row],[Enna ]], Comuni!$O$2:$O$8105, Comuni!$I$2:$I$8105)</f>
        <v>24</v>
      </c>
      <c r="K2982" t="s">
        <v>96</v>
      </c>
      <c r="L2982">
        <v>955</v>
      </c>
    </row>
    <row r="2983" spans="1:12" x14ac:dyDescent="0.25">
      <c r="A2983">
        <v>2017</v>
      </c>
      <c r="B2983">
        <v>1505</v>
      </c>
      <c r="C2983" s="1" t="s">
        <v>20</v>
      </c>
      <c r="D2983" s="1" t="str">
        <f>LOOKUP(C2983, '2018'!$C$2:$C$181, '2018'!$D$2:$D$181)</f>
        <v xml:space="preserve">Milano </v>
      </c>
      <c r="E2983" s="1">
        <f>LOOKUP(laureati_1999_2011_ateneoxgenere[[#This Row],[Enna ]], Comuni!$O$2:$O$8105, Comuni!$D$2:$D$8105)</f>
        <v>45</v>
      </c>
      <c r="F2983" s="1">
        <f>LOOKUP(laureati_1999_2011_ateneoxgenere[[#This Row],[Enna ]], Comuni!$O$2:$O$8105, Comuni!$E$2:$E$8105)</f>
        <v>27</v>
      </c>
      <c r="G2983" s="1">
        <f>LOOKUP(laureati_1999_2011_ateneoxgenere[[#This Row],[Enna ]], Comuni!$O$2:$O$8105, Comuni!$F$2:$F$8105)</f>
        <v>57</v>
      </c>
      <c r="H2983" s="1">
        <f>LOOKUP(laureati_1999_2011_ateneoxgenere[[#This Row],[Enna ]], Comuni!$O$2:$O$8105, Comuni!$G$2:$G$8105)</f>
        <v>9</v>
      </c>
      <c r="I2983" s="1">
        <f>LOOKUP(laureati_1999_2011_ateneoxgenere[[#This Row],[Enna ]], Comuni!$O$2:$O$8105, Comuni!$H$2:$H$8105)</f>
        <v>11</v>
      </c>
      <c r="J2983" s="1">
        <f>LOOKUP(laureati_1999_2011_ateneoxgenere[[#This Row],[Enna ]], Comuni!$O$2:$O$8105, Comuni!$I$2:$I$8105)</f>
        <v>24</v>
      </c>
      <c r="K2983" t="s">
        <v>7</v>
      </c>
      <c r="L2983">
        <v>307</v>
      </c>
    </row>
    <row r="2984" spans="1:12" x14ac:dyDescent="0.25">
      <c r="A2984">
        <v>2017</v>
      </c>
      <c r="B2984">
        <v>1508</v>
      </c>
      <c r="C2984" s="1" t="s">
        <v>21</v>
      </c>
      <c r="D2984" s="1" t="str">
        <f>LOOKUP(C2984, '2018'!$C$2:$C$181, '2018'!$D$2:$D$181)</f>
        <v xml:space="preserve">Milano </v>
      </c>
      <c r="E2984" s="1">
        <f>LOOKUP(laureati_1999_2011_ateneoxgenere[[#This Row],[Enna ]], Comuni!$O$2:$O$8105, Comuni!$D$2:$D$8105)</f>
        <v>45</v>
      </c>
      <c r="F2984" s="1">
        <f>LOOKUP(laureati_1999_2011_ateneoxgenere[[#This Row],[Enna ]], Comuni!$O$2:$O$8105, Comuni!$E$2:$E$8105)</f>
        <v>27</v>
      </c>
      <c r="G2984" s="1">
        <f>LOOKUP(laureati_1999_2011_ateneoxgenere[[#This Row],[Enna ]], Comuni!$O$2:$O$8105, Comuni!$F$2:$F$8105)</f>
        <v>57</v>
      </c>
      <c r="H2984" s="1">
        <f>LOOKUP(laureati_1999_2011_ateneoxgenere[[#This Row],[Enna ]], Comuni!$O$2:$O$8105, Comuni!$G$2:$G$8105)</f>
        <v>9</v>
      </c>
      <c r="I2984" s="1">
        <f>LOOKUP(laureati_1999_2011_ateneoxgenere[[#This Row],[Enna ]], Comuni!$O$2:$O$8105, Comuni!$H$2:$H$8105)</f>
        <v>11</v>
      </c>
      <c r="J2984" s="1">
        <f>LOOKUP(laureati_1999_2011_ateneoxgenere[[#This Row],[Enna ]], Comuni!$O$2:$O$8105, Comuni!$I$2:$I$8105)</f>
        <v>24</v>
      </c>
      <c r="K2984" t="s">
        <v>96</v>
      </c>
      <c r="L2984">
        <v>334</v>
      </c>
    </row>
    <row r="2985" spans="1:12" x14ac:dyDescent="0.25">
      <c r="A2985">
        <v>2017</v>
      </c>
      <c r="B2985">
        <v>1508</v>
      </c>
      <c r="C2985" s="1" t="s">
        <v>21</v>
      </c>
      <c r="D2985" s="1" t="str">
        <f>LOOKUP(C2985, '2018'!$C$2:$C$181, '2018'!$D$2:$D$181)</f>
        <v xml:space="preserve">Milano </v>
      </c>
      <c r="E2985" s="1">
        <f>LOOKUP(laureati_1999_2011_ateneoxgenere[[#This Row],[Enna ]], Comuni!$O$2:$O$8105, Comuni!$D$2:$D$8105)</f>
        <v>45</v>
      </c>
      <c r="F2985" s="1">
        <f>LOOKUP(laureati_1999_2011_ateneoxgenere[[#This Row],[Enna ]], Comuni!$O$2:$O$8105, Comuni!$E$2:$E$8105)</f>
        <v>27</v>
      </c>
      <c r="G2985" s="1">
        <f>LOOKUP(laureati_1999_2011_ateneoxgenere[[#This Row],[Enna ]], Comuni!$O$2:$O$8105, Comuni!$F$2:$F$8105)</f>
        <v>57</v>
      </c>
      <c r="H2985" s="1">
        <f>LOOKUP(laureati_1999_2011_ateneoxgenere[[#This Row],[Enna ]], Comuni!$O$2:$O$8105, Comuni!$G$2:$G$8105)</f>
        <v>9</v>
      </c>
      <c r="I2985" s="1">
        <f>LOOKUP(laureati_1999_2011_ateneoxgenere[[#This Row],[Enna ]], Comuni!$O$2:$O$8105, Comuni!$H$2:$H$8105)</f>
        <v>11</v>
      </c>
      <c r="J2985" s="1">
        <f>LOOKUP(laureati_1999_2011_ateneoxgenere[[#This Row],[Enna ]], Comuni!$O$2:$O$8105, Comuni!$I$2:$I$8105)</f>
        <v>24</v>
      </c>
      <c r="K2985" t="s">
        <v>7</v>
      </c>
      <c r="L2985">
        <v>195</v>
      </c>
    </row>
    <row r="2986" spans="1:12" x14ac:dyDescent="0.25">
      <c r="A2986">
        <v>2017</v>
      </c>
      <c r="B2986">
        <v>1509</v>
      </c>
      <c r="C2986" s="1" t="s">
        <v>22</v>
      </c>
      <c r="D2986" s="1" t="str">
        <f>LOOKUP(C2986, '2018'!$C$2:$C$181, '2018'!$D$2:$D$181)</f>
        <v xml:space="preserve">Milano </v>
      </c>
      <c r="E2986" s="1">
        <f>LOOKUP(laureati_1999_2011_ateneoxgenere[[#This Row],[Enna ]], Comuni!$O$2:$O$8105, Comuni!$D$2:$D$8105)</f>
        <v>45</v>
      </c>
      <c r="F2986" s="1">
        <f>LOOKUP(laureati_1999_2011_ateneoxgenere[[#This Row],[Enna ]], Comuni!$O$2:$O$8105, Comuni!$E$2:$E$8105)</f>
        <v>27</v>
      </c>
      <c r="G2986" s="1">
        <f>LOOKUP(laureati_1999_2011_ateneoxgenere[[#This Row],[Enna ]], Comuni!$O$2:$O$8105, Comuni!$F$2:$F$8105)</f>
        <v>57</v>
      </c>
      <c r="H2986" s="1">
        <f>LOOKUP(laureati_1999_2011_ateneoxgenere[[#This Row],[Enna ]], Comuni!$O$2:$O$8105, Comuni!$G$2:$G$8105)</f>
        <v>9</v>
      </c>
      <c r="I2986" s="1">
        <f>LOOKUP(laureati_1999_2011_ateneoxgenere[[#This Row],[Enna ]], Comuni!$O$2:$O$8105, Comuni!$H$2:$H$8105)</f>
        <v>11</v>
      </c>
      <c r="J2986" s="1">
        <f>LOOKUP(laureati_1999_2011_ateneoxgenere[[#This Row],[Enna ]], Comuni!$O$2:$O$8105, Comuni!$I$2:$I$8105)</f>
        <v>24</v>
      </c>
      <c r="K2986" t="s">
        <v>96</v>
      </c>
      <c r="L2986">
        <v>4274</v>
      </c>
    </row>
    <row r="2987" spans="1:12" x14ac:dyDescent="0.25">
      <c r="A2987">
        <v>2017</v>
      </c>
      <c r="B2987">
        <v>1509</v>
      </c>
      <c r="C2987" s="1" t="s">
        <v>22</v>
      </c>
      <c r="D2987" s="1" t="str">
        <f>LOOKUP(C2987, '2018'!$C$2:$C$181, '2018'!$D$2:$D$181)</f>
        <v xml:space="preserve">Milano </v>
      </c>
      <c r="E2987" s="1">
        <f>LOOKUP(laureati_1999_2011_ateneoxgenere[[#This Row],[Enna ]], Comuni!$O$2:$O$8105, Comuni!$D$2:$D$8105)</f>
        <v>45</v>
      </c>
      <c r="F2987" s="1">
        <f>LOOKUP(laureati_1999_2011_ateneoxgenere[[#This Row],[Enna ]], Comuni!$O$2:$O$8105, Comuni!$E$2:$E$8105)</f>
        <v>27</v>
      </c>
      <c r="G2987" s="1">
        <f>LOOKUP(laureati_1999_2011_ateneoxgenere[[#This Row],[Enna ]], Comuni!$O$2:$O$8105, Comuni!$F$2:$F$8105)</f>
        <v>57</v>
      </c>
      <c r="H2987" s="1">
        <f>LOOKUP(laureati_1999_2011_ateneoxgenere[[#This Row],[Enna ]], Comuni!$O$2:$O$8105, Comuni!$G$2:$G$8105)</f>
        <v>9</v>
      </c>
      <c r="I2987" s="1">
        <f>LOOKUP(laureati_1999_2011_ateneoxgenere[[#This Row],[Enna ]], Comuni!$O$2:$O$8105, Comuni!$H$2:$H$8105)</f>
        <v>11</v>
      </c>
      <c r="J2987" s="1">
        <f>LOOKUP(laureati_1999_2011_ateneoxgenere[[#This Row],[Enna ]], Comuni!$O$2:$O$8105, Comuni!$I$2:$I$8105)</f>
        <v>24</v>
      </c>
      <c r="K2987" t="s">
        <v>7</v>
      </c>
      <c r="L2987">
        <v>2404</v>
      </c>
    </row>
    <row r="2988" spans="1:12" x14ac:dyDescent="0.25">
      <c r="A2988">
        <v>2017</v>
      </c>
      <c r="B2988">
        <v>1510</v>
      </c>
      <c r="C2988" s="1" t="s">
        <v>23</v>
      </c>
      <c r="D2988" s="1" t="str">
        <f>LOOKUP(C2988, '2018'!$C$2:$C$181, '2018'!$D$2:$D$181)</f>
        <v xml:space="preserve">Rozzano </v>
      </c>
      <c r="E2988" s="1">
        <f>LOOKUP(laureati_1999_2011_ateneoxgenere[[#This Row],[Enna ]], Comuni!$O$2:$O$8105, Comuni!$D$2:$D$8105)</f>
        <v>45</v>
      </c>
      <c r="F2988" s="1">
        <f>LOOKUP(laureati_1999_2011_ateneoxgenere[[#This Row],[Enna ]], Comuni!$O$2:$O$8105, Comuni!$E$2:$E$8105)</f>
        <v>22</v>
      </c>
      <c r="G2988" s="1">
        <f>LOOKUP(laureati_1999_2011_ateneoxgenere[[#This Row],[Enna ]], Comuni!$O$2:$O$8105, Comuni!$F$2:$F$8105)</f>
        <v>37</v>
      </c>
      <c r="H2988" s="1">
        <f>LOOKUP(laureati_1999_2011_ateneoxgenere[[#This Row],[Enna ]], Comuni!$O$2:$O$8105, Comuni!$G$2:$G$8105)</f>
        <v>9</v>
      </c>
      <c r="I2988" s="1">
        <f>LOOKUP(laureati_1999_2011_ateneoxgenere[[#This Row],[Enna ]], Comuni!$O$2:$O$8105, Comuni!$H$2:$H$8105)</f>
        <v>8</v>
      </c>
      <c r="J2988" s="1">
        <f>LOOKUP(laureati_1999_2011_ateneoxgenere[[#This Row],[Enna ]], Comuni!$O$2:$O$8105, Comuni!$I$2:$I$8105)</f>
        <v>47</v>
      </c>
      <c r="K2988" t="s">
        <v>96</v>
      </c>
      <c r="L2988">
        <v>12</v>
      </c>
    </row>
    <row r="2989" spans="1:12" x14ac:dyDescent="0.25">
      <c r="A2989">
        <v>2017</v>
      </c>
      <c r="B2989">
        <v>1510</v>
      </c>
      <c r="C2989" s="1" t="s">
        <v>23</v>
      </c>
      <c r="D2989" s="1" t="str">
        <f>LOOKUP(C2989, '2018'!$C$2:$C$181, '2018'!$D$2:$D$181)</f>
        <v xml:space="preserve">Rozzano </v>
      </c>
      <c r="E2989" s="1">
        <f>LOOKUP(laureati_1999_2011_ateneoxgenere[[#This Row],[Enna ]], Comuni!$O$2:$O$8105, Comuni!$D$2:$D$8105)</f>
        <v>45</v>
      </c>
      <c r="F2989" s="1">
        <f>LOOKUP(laureati_1999_2011_ateneoxgenere[[#This Row],[Enna ]], Comuni!$O$2:$O$8105, Comuni!$E$2:$E$8105)</f>
        <v>22</v>
      </c>
      <c r="G2989" s="1">
        <f>LOOKUP(laureati_1999_2011_ateneoxgenere[[#This Row],[Enna ]], Comuni!$O$2:$O$8105, Comuni!$F$2:$F$8105)</f>
        <v>37</v>
      </c>
      <c r="H2989" s="1">
        <f>LOOKUP(laureati_1999_2011_ateneoxgenere[[#This Row],[Enna ]], Comuni!$O$2:$O$8105, Comuni!$G$2:$G$8105)</f>
        <v>9</v>
      </c>
      <c r="I2989" s="1">
        <f>LOOKUP(laureati_1999_2011_ateneoxgenere[[#This Row],[Enna ]], Comuni!$O$2:$O$8105, Comuni!$H$2:$H$8105)</f>
        <v>8</v>
      </c>
      <c r="J2989" s="1">
        <f>LOOKUP(laureati_1999_2011_ateneoxgenere[[#This Row],[Enna ]], Comuni!$O$2:$O$8105, Comuni!$I$2:$I$8105)</f>
        <v>47</v>
      </c>
      <c r="K2989" t="s">
        <v>7</v>
      </c>
      <c r="L2989">
        <v>3</v>
      </c>
    </row>
    <row r="2990" spans="1:12" x14ac:dyDescent="0.25">
      <c r="A2990">
        <v>2017</v>
      </c>
      <c r="B2990">
        <v>1601</v>
      </c>
      <c r="C2990" s="1" t="s">
        <v>24</v>
      </c>
      <c r="D2990" s="1" t="str">
        <f>LOOKUP(C2990, '2018'!$C$2:$C$181, '2018'!$D$2:$D$181)</f>
        <v>Bergamo</v>
      </c>
      <c r="E2990" s="1">
        <f>LOOKUP(laureati_1999_2011_ateneoxgenere[[#This Row],[Enna ]], Comuni!$O$2:$O$8105, Comuni!$D$2:$D$8105)</f>
        <v>45</v>
      </c>
      <c r="F2990" s="1">
        <f>LOOKUP(laureati_1999_2011_ateneoxgenere[[#This Row],[Enna ]], Comuni!$O$2:$O$8105, Comuni!$E$2:$E$8105)</f>
        <v>42</v>
      </c>
      <c r="G2990" s="1">
        <f>LOOKUP(laureati_1999_2011_ateneoxgenere[[#This Row],[Enna ]], Comuni!$O$2:$O$8105, Comuni!$F$2:$F$8105)</f>
        <v>1</v>
      </c>
      <c r="H2990" s="1">
        <f>LOOKUP(laureati_1999_2011_ateneoxgenere[[#This Row],[Enna ]], Comuni!$O$2:$O$8105, Comuni!$G$2:$G$8105)</f>
        <v>9</v>
      </c>
      <c r="I2990" s="1">
        <f>LOOKUP(laureati_1999_2011_ateneoxgenere[[#This Row],[Enna ]], Comuni!$O$2:$O$8105, Comuni!$H$2:$H$8105)</f>
        <v>40</v>
      </c>
      <c r="J2990" s="1">
        <f>LOOKUP(laureati_1999_2011_ateneoxgenere[[#This Row],[Enna ]], Comuni!$O$2:$O$8105, Comuni!$I$2:$I$8105)</f>
        <v>8</v>
      </c>
      <c r="K2990" t="s">
        <v>96</v>
      </c>
      <c r="L2990">
        <v>2110</v>
      </c>
    </row>
    <row r="2991" spans="1:12" x14ac:dyDescent="0.25">
      <c r="A2991">
        <v>2017</v>
      </c>
      <c r="B2991">
        <v>1601</v>
      </c>
      <c r="C2991" s="1" t="s">
        <v>24</v>
      </c>
      <c r="D2991" s="1" t="str">
        <f>LOOKUP(C2991, '2018'!$C$2:$C$181, '2018'!$D$2:$D$181)</f>
        <v>Bergamo</v>
      </c>
      <c r="E2991" s="1">
        <f>LOOKUP(laureati_1999_2011_ateneoxgenere[[#This Row],[Enna ]], Comuni!$O$2:$O$8105, Comuni!$D$2:$D$8105)</f>
        <v>45</v>
      </c>
      <c r="F2991" s="1">
        <f>LOOKUP(laureati_1999_2011_ateneoxgenere[[#This Row],[Enna ]], Comuni!$O$2:$O$8105, Comuni!$E$2:$E$8105)</f>
        <v>42</v>
      </c>
      <c r="G2991" s="1">
        <f>LOOKUP(laureati_1999_2011_ateneoxgenere[[#This Row],[Enna ]], Comuni!$O$2:$O$8105, Comuni!$F$2:$F$8105)</f>
        <v>1</v>
      </c>
      <c r="H2991" s="1">
        <f>LOOKUP(laureati_1999_2011_ateneoxgenere[[#This Row],[Enna ]], Comuni!$O$2:$O$8105, Comuni!$G$2:$G$8105)</f>
        <v>9</v>
      </c>
      <c r="I2991" s="1">
        <f>LOOKUP(laureati_1999_2011_ateneoxgenere[[#This Row],[Enna ]], Comuni!$O$2:$O$8105, Comuni!$H$2:$H$8105)</f>
        <v>40</v>
      </c>
      <c r="J2991" s="1">
        <f>LOOKUP(laureati_1999_2011_ateneoxgenere[[#This Row],[Enna ]], Comuni!$O$2:$O$8105, Comuni!$I$2:$I$8105)</f>
        <v>8</v>
      </c>
      <c r="K2991" t="s">
        <v>7</v>
      </c>
      <c r="L2991">
        <v>1047</v>
      </c>
    </row>
    <row r="2992" spans="1:12" x14ac:dyDescent="0.25">
      <c r="A2992">
        <v>2017</v>
      </c>
      <c r="B2992">
        <v>1701</v>
      </c>
      <c r="C2992" s="1" t="s">
        <v>25</v>
      </c>
      <c r="D2992" s="1" t="str">
        <f>LOOKUP(C2992, '2018'!$C$2:$C$181, '2018'!$D$2:$D$181)</f>
        <v>Brescia</v>
      </c>
      <c r="E2992" s="1">
        <f>LOOKUP(laureati_1999_2011_ateneoxgenere[[#This Row],[Enna ]], Comuni!$O$2:$O$8105, Comuni!$D$2:$D$8105)</f>
        <v>45</v>
      </c>
      <c r="F2992" s="1">
        <f>LOOKUP(laureati_1999_2011_ateneoxgenere[[#This Row],[Enna ]], Comuni!$O$2:$O$8105, Comuni!$E$2:$E$8105)</f>
        <v>32</v>
      </c>
      <c r="G2992" s="1">
        <f>LOOKUP(laureati_1999_2011_ateneoxgenere[[#This Row],[Enna ]], Comuni!$O$2:$O$8105, Comuni!$F$2:$F$8105)</f>
        <v>27</v>
      </c>
      <c r="H2992" s="1">
        <f>LOOKUP(laureati_1999_2011_ateneoxgenere[[#This Row],[Enna ]], Comuni!$O$2:$O$8105, Comuni!$G$2:$G$8105)</f>
        <v>10</v>
      </c>
      <c r="I2992" s="1">
        <f>LOOKUP(laureati_1999_2011_ateneoxgenere[[#This Row],[Enna ]], Comuni!$O$2:$O$8105, Comuni!$H$2:$H$8105)</f>
        <v>13</v>
      </c>
      <c r="J2992" s="1">
        <f>LOOKUP(laureati_1999_2011_ateneoxgenere[[#This Row],[Enna ]], Comuni!$O$2:$O$8105, Comuni!$I$2:$I$8105)</f>
        <v>14</v>
      </c>
      <c r="K2992" t="s">
        <v>96</v>
      </c>
      <c r="L2992">
        <v>1271</v>
      </c>
    </row>
    <row r="2993" spans="1:12" x14ac:dyDescent="0.25">
      <c r="A2993">
        <v>2017</v>
      </c>
      <c r="B2993">
        <v>1701</v>
      </c>
      <c r="C2993" s="1" t="s">
        <v>25</v>
      </c>
      <c r="D2993" s="1" t="str">
        <f>LOOKUP(C2993, '2018'!$C$2:$C$181, '2018'!$D$2:$D$181)</f>
        <v>Brescia</v>
      </c>
      <c r="E2993" s="1">
        <f>LOOKUP(laureati_1999_2011_ateneoxgenere[[#This Row],[Enna ]], Comuni!$O$2:$O$8105, Comuni!$D$2:$D$8105)</f>
        <v>45</v>
      </c>
      <c r="F2993" s="1">
        <f>LOOKUP(laureati_1999_2011_ateneoxgenere[[#This Row],[Enna ]], Comuni!$O$2:$O$8105, Comuni!$E$2:$E$8105)</f>
        <v>32</v>
      </c>
      <c r="G2993" s="1">
        <f>LOOKUP(laureati_1999_2011_ateneoxgenere[[#This Row],[Enna ]], Comuni!$O$2:$O$8105, Comuni!$F$2:$F$8105)</f>
        <v>27</v>
      </c>
      <c r="H2993" s="1">
        <f>LOOKUP(laureati_1999_2011_ateneoxgenere[[#This Row],[Enna ]], Comuni!$O$2:$O$8105, Comuni!$G$2:$G$8105)</f>
        <v>10</v>
      </c>
      <c r="I2993" s="1">
        <f>LOOKUP(laureati_1999_2011_ateneoxgenere[[#This Row],[Enna ]], Comuni!$O$2:$O$8105, Comuni!$H$2:$H$8105)</f>
        <v>13</v>
      </c>
      <c r="J2993" s="1">
        <f>LOOKUP(laureati_1999_2011_ateneoxgenere[[#This Row],[Enna ]], Comuni!$O$2:$O$8105, Comuni!$I$2:$I$8105)</f>
        <v>14</v>
      </c>
      <c r="K2993" t="s">
        <v>7</v>
      </c>
      <c r="L2993">
        <v>1361</v>
      </c>
    </row>
    <row r="2994" spans="1:12" x14ac:dyDescent="0.25">
      <c r="A2994">
        <v>2017</v>
      </c>
      <c r="B2994">
        <v>1801</v>
      </c>
      <c r="C2994" s="1" t="s">
        <v>26</v>
      </c>
      <c r="D2994" s="1" t="str">
        <f>LOOKUP(C2994, '2018'!$C$2:$C$181, '2018'!$D$2:$D$181)</f>
        <v>Pavia</v>
      </c>
      <c r="E2994" s="1">
        <f>LOOKUP(laureati_1999_2011_ateneoxgenere[[#This Row],[Enna ]], Comuni!$O$2:$O$8105, Comuni!$D$2:$D$8105)</f>
        <v>45</v>
      </c>
      <c r="F2994" s="1">
        <f>LOOKUP(laureati_1999_2011_ateneoxgenere[[#This Row],[Enna ]], Comuni!$O$2:$O$8105, Comuni!$E$2:$E$8105)</f>
        <v>11</v>
      </c>
      <c r="G2994" s="1">
        <f>LOOKUP(laureati_1999_2011_ateneoxgenere[[#This Row],[Enna ]], Comuni!$O$2:$O$8105, Comuni!$F$2:$F$8105)</f>
        <v>13</v>
      </c>
      <c r="H2994" s="1">
        <f>LOOKUP(laureati_1999_2011_ateneoxgenere[[#This Row],[Enna ]], Comuni!$O$2:$O$8105, Comuni!$G$2:$G$8105)</f>
        <v>9</v>
      </c>
      <c r="I2994" s="1">
        <f>LOOKUP(laureati_1999_2011_ateneoxgenere[[#This Row],[Enna ]], Comuni!$O$2:$O$8105, Comuni!$H$2:$H$8105)</f>
        <v>9</v>
      </c>
      <c r="J2994" s="1">
        <f>LOOKUP(laureati_1999_2011_ateneoxgenere[[#This Row],[Enna ]], Comuni!$O$2:$O$8105, Comuni!$I$2:$I$8105)</f>
        <v>17</v>
      </c>
      <c r="K2994" t="s">
        <v>96</v>
      </c>
      <c r="L2994">
        <v>2524</v>
      </c>
    </row>
    <row r="2995" spans="1:12" x14ac:dyDescent="0.25">
      <c r="A2995">
        <v>2017</v>
      </c>
      <c r="B2995">
        <v>1801</v>
      </c>
      <c r="C2995" s="1" t="s">
        <v>26</v>
      </c>
      <c r="D2995" s="1" t="str">
        <f>LOOKUP(C2995, '2018'!$C$2:$C$181, '2018'!$D$2:$D$181)</f>
        <v>Pavia</v>
      </c>
      <c r="E2995" s="1">
        <f>LOOKUP(laureati_1999_2011_ateneoxgenere[[#This Row],[Enna ]], Comuni!$O$2:$O$8105, Comuni!$D$2:$D$8105)</f>
        <v>45</v>
      </c>
      <c r="F2995" s="1">
        <f>LOOKUP(laureati_1999_2011_ateneoxgenere[[#This Row],[Enna ]], Comuni!$O$2:$O$8105, Comuni!$E$2:$E$8105)</f>
        <v>11</v>
      </c>
      <c r="G2995" s="1">
        <f>LOOKUP(laureati_1999_2011_ateneoxgenere[[#This Row],[Enna ]], Comuni!$O$2:$O$8105, Comuni!$F$2:$F$8105)</f>
        <v>13</v>
      </c>
      <c r="H2995" s="1">
        <f>LOOKUP(laureati_1999_2011_ateneoxgenere[[#This Row],[Enna ]], Comuni!$O$2:$O$8105, Comuni!$G$2:$G$8105)</f>
        <v>9</v>
      </c>
      <c r="I2995" s="1">
        <f>LOOKUP(laureati_1999_2011_ateneoxgenere[[#This Row],[Enna ]], Comuni!$O$2:$O$8105, Comuni!$H$2:$H$8105)</f>
        <v>9</v>
      </c>
      <c r="J2995" s="1">
        <f>LOOKUP(laureati_1999_2011_ateneoxgenere[[#This Row],[Enna ]], Comuni!$O$2:$O$8105, Comuni!$I$2:$I$8105)</f>
        <v>17</v>
      </c>
      <c r="K2995" t="s">
        <v>7</v>
      </c>
      <c r="L2995">
        <v>1893</v>
      </c>
    </row>
    <row r="2996" spans="1:12" x14ac:dyDescent="0.25">
      <c r="A2996">
        <v>2017</v>
      </c>
      <c r="B2996">
        <v>2101</v>
      </c>
      <c r="C2996" s="1" t="s">
        <v>27</v>
      </c>
      <c r="D2996" s="1" t="str">
        <f>LOOKUP(C2996, '2018'!$C$2:$C$181, '2018'!$D$2:$D$181)</f>
        <v>Bolzano</v>
      </c>
      <c r="E2996" s="1">
        <f>LOOKUP(laureati_1999_2011_ateneoxgenere[[#This Row],[Enna ]], Comuni!$O$2:$O$8105, Comuni!$D$2:$D$8105)</f>
        <v>46</v>
      </c>
      <c r="F2996" s="1">
        <f>LOOKUP(laureati_1999_2011_ateneoxgenere[[#This Row],[Enna ]], Comuni!$O$2:$O$8105, Comuni!$E$2:$E$8105)</f>
        <v>29</v>
      </c>
      <c r="G2996" s="1">
        <f>LOOKUP(laureati_1999_2011_ateneoxgenere[[#This Row],[Enna ]], Comuni!$O$2:$O$8105, Comuni!$F$2:$F$8105)</f>
        <v>56</v>
      </c>
      <c r="H2996" s="1">
        <f>LOOKUP(laureati_1999_2011_ateneoxgenere[[#This Row],[Enna ]], Comuni!$O$2:$O$8105, Comuni!$G$2:$G$8105)</f>
        <v>11</v>
      </c>
      <c r="I2996" s="1">
        <f>LOOKUP(laureati_1999_2011_ateneoxgenere[[#This Row],[Enna ]], Comuni!$O$2:$O$8105, Comuni!$H$2:$H$8105)</f>
        <v>21</v>
      </c>
      <c r="J2996" s="1">
        <f>LOOKUP(laureati_1999_2011_ateneoxgenere[[#This Row],[Enna ]], Comuni!$O$2:$O$8105, Comuni!$I$2:$I$8105)</f>
        <v>15</v>
      </c>
      <c r="K2996" t="s">
        <v>96</v>
      </c>
      <c r="L2996">
        <v>431</v>
      </c>
    </row>
    <row r="2997" spans="1:12" x14ac:dyDescent="0.25">
      <c r="A2997">
        <v>2017</v>
      </c>
      <c r="B2997">
        <v>2101</v>
      </c>
      <c r="C2997" s="1" t="s">
        <v>27</v>
      </c>
      <c r="D2997" s="1" t="str">
        <f>LOOKUP(C2997, '2018'!$C$2:$C$181, '2018'!$D$2:$D$181)</f>
        <v>Bolzano</v>
      </c>
      <c r="E2997" s="1">
        <f>LOOKUP(laureati_1999_2011_ateneoxgenere[[#This Row],[Enna ]], Comuni!$O$2:$O$8105, Comuni!$D$2:$D$8105)</f>
        <v>46</v>
      </c>
      <c r="F2997" s="1">
        <f>LOOKUP(laureati_1999_2011_ateneoxgenere[[#This Row],[Enna ]], Comuni!$O$2:$O$8105, Comuni!$E$2:$E$8105)</f>
        <v>29</v>
      </c>
      <c r="G2997" s="1">
        <f>LOOKUP(laureati_1999_2011_ateneoxgenere[[#This Row],[Enna ]], Comuni!$O$2:$O$8105, Comuni!$F$2:$F$8105)</f>
        <v>56</v>
      </c>
      <c r="H2997" s="1">
        <f>LOOKUP(laureati_1999_2011_ateneoxgenere[[#This Row],[Enna ]], Comuni!$O$2:$O$8105, Comuni!$G$2:$G$8105)</f>
        <v>11</v>
      </c>
      <c r="I2997" s="1">
        <f>LOOKUP(laureati_1999_2011_ateneoxgenere[[#This Row],[Enna ]], Comuni!$O$2:$O$8105, Comuni!$H$2:$H$8105)</f>
        <v>21</v>
      </c>
      <c r="J2997" s="1">
        <f>LOOKUP(laureati_1999_2011_ateneoxgenere[[#This Row],[Enna ]], Comuni!$O$2:$O$8105, Comuni!$I$2:$I$8105)</f>
        <v>15</v>
      </c>
      <c r="K2997" t="s">
        <v>7</v>
      </c>
      <c r="L2997">
        <v>177</v>
      </c>
    </row>
    <row r="2998" spans="1:12" x14ac:dyDescent="0.25">
      <c r="A2998">
        <v>2017</v>
      </c>
      <c r="B2998">
        <v>2201</v>
      </c>
      <c r="C2998" s="1" t="s">
        <v>28</v>
      </c>
      <c r="D2998" s="1" t="str">
        <f>LOOKUP(C2998, '2018'!$C$2:$C$181, '2018'!$D$2:$D$181)</f>
        <v>Trento</v>
      </c>
      <c r="E2998" s="1">
        <f>LOOKUP(laureati_1999_2011_ateneoxgenere[[#This Row],[Enna ]], Comuni!$O$2:$O$8105, Comuni!$D$2:$D$8105)</f>
        <v>46</v>
      </c>
      <c r="F2998" s="1">
        <f>LOOKUP(laureati_1999_2011_ateneoxgenere[[#This Row],[Enna ]], Comuni!$O$2:$O$8105, Comuni!$E$2:$E$8105)</f>
        <v>4</v>
      </c>
      <c r="G2998" s="1">
        <f>LOOKUP(laureati_1999_2011_ateneoxgenere[[#This Row],[Enna ]], Comuni!$O$2:$O$8105, Comuni!$F$2:$F$8105)</f>
        <v>7</v>
      </c>
      <c r="H2998" s="1">
        <f>LOOKUP(laureati_1999_2011_ateneoxgenere[[#This Row],[Enna ]], Comuni!$O$2:$O$8105, Comuni!$G$2:$G$8105)</f>
        <v>11</v>
      </c>
      <c r="I2998" s="1">
        <f>LOOKUP(laureati_1999_2011_ateneoxgenere[[#This Row],[Enna ]], Comuni!$O$2:$O$8105, Comuni!$H$2:$H$8105)</f>
        <v>7</v>
      </c>
      <c r="J2998" s="1">
        <f>LOOKUP(laureati_1999_2011_ateneoxgenere[[#This Row],[Enna ]], Comuni!$O$2:$O$8105, Comuni!$I$2:$I$8105)</f>
        <v>22</v>
      </c>
      <c r="K2998" t="s">
        <v>96</v>
      </c>
      <c r="L2998">
        <v>1838</v>
      </c>
    </row>
    <row r="2999" spans="1:12" x14ac:dyDescent="0.25">
      <c r="A2999">
        <v>2017</v>
      </c>
      <c r="B2999">
        <v>2201</v>
      </c>
      <c r="C2999" s="1" t="s">
        <v>28</v>
      </c>
      <c r="D2999" s="1" t="str">
        <f>LOOKUP(C2999, '2018'!$C$2:$C$181, '2018'!$D$2:$D$181)</f>
        <v>Trento</v>
      </c>
      <c r="E2999" s="1">
        <f>LOOKUP(laureati_1999_2011_ateneoxgenere[[#This Row],[Enna ]], Comuni!$O$2:$O$8105, Comuni!$D$2:$D$8105)</f>
        <v>46</v>
      </c>
      <c r="F2999" s="1">
        <f>LOOKUP(laureati_1999_2011_ateneoxgenere[[#This Row],[Enna ]], Comuni!$O$2:$O$8105, Comuni!$E$2:$E$8105)</f>
        <v>4</v>
      </c>
      <c r="G2999" s="1">
        <f>LOOKUP(laureati_1999_2011_ateneoxgenere[[#This Row],[Enna ]], Comuni!$O$2:$O$8105, Comuni!$F$2:$F$8105)</f>
        <v>7</v>
      </c>
      <c r="H2999" s="1">
        <f>LOOKUP(laureati_1999_2011_ateneoxgenere[[#This Row],[Enna ]], Comuni!$O$2:$O$8105, Comuni!$G$2:$G$8105)</f>
        <v>11</v>
      </c>
      <c r="I2999" s="1">
        <f>LOOKUP(laureati_1999_2011_ateneoxgenere[[#This Row],[Enna ]], Comuni!$O$2:$O$8105, Comuni!$H$2:$H$8105)</f>
        <v>7</v>
      </c>
      <c r="J2999" s="1">
        <f>LOOKUP(laureati_1999_2011_ateneoxgenere[[#This Row],[Enna ]], Comuni!$O$2:$O$8105, Comuni!$I$2:$I$8105)</f>
        <v>22</v>
      </c>
      <c r="K2999" t="s">
        <v>7</v>
      </c>
      <c r="L2999">
        <v>1689</v>
      </c>
    </row>
    <row r="3000" spans="1:12" x14ac:dyDescent="0.25">
      <c r="A3000">
        <v>2017</v>
      </c>
      <c r="B3000">
        <v>2301</v>
      </c>
      <c r="C3000" s="1" t="s">
        <v>29</v>
      </c>
      <c r="D3000" s="1" t="str">
        <f>LOOKUP(C3000, '2018'!$C$2:$C$181, '2018'!$D$2:$D$181)</f>
        <v>Verona</v>
      </c>
      <c r="E3000" s="1">
        <f>LOOKUP(laureati_1999_2011_ateneoxgenere[[#This Row],[Enna ]], Comuni!$O$2:$O$8105, Comuni!$D$2:$D$8105)</f>
        <v>45</v>
      </c>
      <c r="F3000" s="1">
        <f>LOOKUP(laureati_1999_2011_ateneoxgenere[[#This Row],[Enna ]], Comuni!$O$2:$O$8105, Comuni!$E$2:$E$8105)</f>
        <v>26</v>
      </c>
      <c r="G3000" s="1">
        <f>LOOKUP(laureati_1999_2011_ateneoxgenere[[#This Row],[Enna ]], Comuni!$O$2:$O$8105, Comuni!$F$2:$F$8105)</f>
        <v>40</v>
      </c>
      <c r="H3000" s="1">
        <f>LOOKUP(laureati_1999_2011_ateneoxgenere[[#This Row],[Enna ]], Comuni!$O$2:$O$8105, Comuni!$G$2:$G$8105)</f>
        <v>10</v>
      </c>
      <c r="I3000" s="1">
        <f>LOOKUP(laureati_1999_2011_ateneoxgenere[[#This Row],[Enna ]], Comuni!$O$2:$O$8105, Comuni!$H$2:$H$8105)</f>
        <v>59</v>
      </c>
      <c r="J3000" s="1">
        <f>LOOKUP(laureati_1999_2011_ateneoxgenere[[#This Row],[Enna ]], Comuni!$O$2:$O$8105, Comuni!$I$2:$I$8105)</f>
        <v>56</v>
      </c>
      <c r="K3000" t="s">
        <v>96</v>
      </c>
      <c r="L3000">
        <v>3202</v>
      </c>
    </row>
    <row r="3001" spans="1:12" x14ac:dyDescent="0.25">
      <c r="A3001">
        <v>2017</v>
      </c>
      <c r="B3001">
        <v>2301</v>
      </c>
      <c r="C3001" s="1" t="s">
        <v>29</v>
      </c>
      <c r="D3001" s="1" t="str">
        <f>LOOKUP(C3001, '2018'!$C$2:$C$181, '2018'!$D$2:$D$181)</f>
        <v>Verona</v>
      </c>
      <c r="E3001" s="1">
        <f>LOOKUP(laureati_1999_2011_ateneoxgenere[[#This Row],[Enna ]], Comuni!$O$2:$O$8105, Comuni!$D$2:$D$8105)</f>
        <v>45</v>
      </c>
      <c r="F3001" s="1">
        <f>LOOKUP(laureati_1999_2011_ateneoxgenere[[#This Row],[Enna ]], Comuni!$O$2:$O$8105, Comuni!$E$2:$E$8105)</f>
        <v>26</v>
      </c>
      <c r="G3001" s="1">
        <f>LOOKUP(laureati_1999_2011_ateneoxgenere[[#This Row],[Enna ]], Comuni!$O$2:$O$8105, Comuni!$F$2:$F$8105)</f>
        <v>40</v>
      </c>
      <c r="H3001" s="1">
        <f>LOOKUP(laureati_1999_2011_ateneoxgenere[[#This Row],[Enna ]], Comuni!$O$2:$O$8105, Comuni!$G$2:$G$8105)</f>
        <v>10</v>
      </c>
      <c r="I3001" s="1">
        <f>LOOKUP(laureati_1999_2011_ateneoxgenere[[#This Row],[Enna ]], Comuni!$O$2:$O$8105, Comuni!$H$2:$H$8105)</f>
        <v>59</v>
      </c>
      <c r="J3001" s="1">
        <f>LOOKUP(laureati_1999_2011_ateneoxgenere[[#This Row],[Enna ]], Comuni!$O$2:$O$8105, Comuni!$I$2:$I$8105)</f>
        <v>56</v>
      </c>
      <c r="K3001" t="s">
        <v>7</v>
      </c>
      <c r="L3001">
        <v>1609</v>
      </c>
    </row>
    <row r="3002" spans="1:12" x14ac:dyDescent="0.25">
      <c r="A3002">
        <v>2017</v>
      </c>
      <c r="B3002">
        <v>2701</v>
      </c>
      <c r="C3002" s="1" t="s">
        <v>8323</v>
      </c>
      <c r="D3002" s="1" t="str">
        <f>LOOKUP(C3002, '2018'!$C$2:$C$181, '2018'!$D$2:$D$181)</f>
        <v xml:space="preserve">Venezia </v>
      </c>
      <c r="E3002" s="1">
        <f>LOOKUP(laureati_1999_2011_ateneoxgenere[[#This Row],[Enna ]], Comuni!$O$2:$O$8105, Comuni!$D$2:$D$8105)</f>
        <v>45</v>
      </c>
      <c r="F3002" s="1">
        <f>LOOKUP(laureati_1999_2011_ateneoxgenere[[#This Row],[Enna ]], Comuni!$O$2:$O$8105, Comuni!$E$2:$E$8105)</f>
        <v>26</v>
      </c>
      <c r="G3002" s="1">
        <f>LOOKUP(laureati_1999_2011_ateneoxgenere[[#This Row],[Enna ]], Comuni!$O$2:$O$8105, Comuni!$F$2:$F$8105)</f>
        <v>17</v>
      </c>
      <c r="H3002" s="1">
        <f>LOOKUP(laureati_1999_2011_ateneoxgenere[[#This Row],[Enna ]], Comuni!$O$2:$O$8105, Comuni!$G$2:$G$8105)</f>
        <v>12</v>
      </c>
      <c r="I3002" s="1">
        <f>LOOKUP(laureati_1999_2011_ateneoxgenere[[#This Row],[Enna ]], Comuni!$O$2:$O$8105, Comuni!$H$2:$H$8105)</f>
        <v>19</v>
      </c>
      <c r="J3002" s="1">
        <f>LOOKUP(laureati_1999_2011_ateneoxgenere[[#This Row],[Enna ]], Comuni!$O$2:$O$8105, Comuni!$I$2:$I$8105)</f>
        <v>39</v>
      </c>
      <c r="K3002" t="s">
        <v>96</v>
      </c>
      <c r="L3002">
        <v>3199</v>
      </c>
    </row>
    <row r="3003" spans="1:12" x14ac:dyDescent="0.25">
      <c r="A3003">
        <v>2017</v>
      </c>
      <c r="B3003">
        <v>2701</v>
      </c>
      <c r="C3003" s="1" t="s">
        <v>8323</v>
      </c>
      <c r="D3003" s="1" t="str">
        <f>LOOKUP(C3003, '2018'!$C$2:$C$181, '2018'!$D$2:$D$181)</f>
        <v xml:space="preserve">Venezia </v>
      </c>
      <c r="E3003" s="1">
        <f>LOOKUP(laureati_1999_2011_ateneoxgenere[[#This Row],[Enna ]], Comuni!$O$2:$O$8105, Comuni!$D$2:$D$8105)</f>
        <v>45</v>
      </c>
      <c r="F3003" s="1">
        <f>LOOKUP(laureati_1999_2011_ateneoxgenere[[#This Row],[Enna ]], Comuni!$O$2:$O$8105, Comuni!$E$2:$E$8105)</f>
        <v>26</v>
      </c>
      <c r="G3003" s="1">
        <f>LOOKUP(laureati_1999_2011_ateneoxgenere[[#This Row],[Enna ]], Comuni!$O$2:$O$8105, Comuni!$F$2:$F$8105)</f>
        <v>17</v>
      </c>
      <c r="H3003" s="1">
        <f>LOOKUP(laureati_1999_2011_ateneoxgenere[[#This Row],[Enna ]], Comuni!$O$2:$O$8105, Comuni!$G$2:$G$8105)</f>
        <v>12</v>
      </c>
      <c r="I3003" s="1">
        <f>LOOKUP(laureati_1999_2011_ateneoxgenere[[#This Row],[Enna ]], Comuni!$O$2:$O$8105, Comuni!$H$2:$H$8105)</f>
        <v>19</v>
      </c>
      <c r="J3003" s="1">
        <f>LOOKUP(laureati_1999_2011_ateneoxgenere[[#This Row],[Enna ]], Comuni!$O$2:$O$8105, Comuni!$I$2:$I$8105)</f>
        <v>39</v>
      </c>
      <c r="K3003" t="s">
        <v>7</v>
      </c>
      <c r="L3003">
        <v>1530</v>
      </c>
    </row>
    <row r="3004" spans="1:12" x14ac:dyDescent="0.25">
      <c r="A3004">
        <v>2017</v>
      </c>
      <c r="B3004">
        <v>2702</v>
      </c>
      <c r="C3004" s="1" t="s">
        <v>31</v>
      </c>
      <c r="D3004" s="1" t="str">
        <f>LOOKUP(C3004, '2018'!$C$2:$C$181, '2018'!$D$2:$D$181)</f>
        <v xml:space="preserve">Venezia </v>
      </c>
      <c r="E3004" s="1">
        <f>LOOKUP(laureati_1999_2011_ateneoxgenere[[#This Row],[Enna ]], Comuni!$O$2:$O$8105, Comuni!$D$2:$D$8105)</f>
        <v>45</v>
      </c>
      <c r="F3004" s="1">
        <f>LOOKUP(laureati_1999_2011_ateneoxgenere[[#This Row],[Enna ]], Comuni!$O$2:$O$8105, Comuni!$E$2:$E$8105)</f>
        <v>26</v>
      </c>
      <c r="G3004" s="1">
        <f>LOOKUP(laureati_1999_2011_ateneoxgenere[[#This Row],[Enna ]], Comuni!$O$2:$O$8105, Comuni!$F$2:$F$8105)</f>
        <v>17</v>
      </c>
      <c r="H3004" s="1">
        <f>LOOKUP(laureati_1999_2011_ateneoxgenere[[#This Row],[Enna ]], Comuni!$O$2:$O$8105, Comuni!$G$2:$G$8105)</f>
        <v>12</v>
      </c>
      <c r="I3004" s="1">
        <f>LOOKUP(laureati_1999_2011_ateneoxgenere[[#This Row],[Enna ]], Comuni!$O$2:$O$8105, Comuni!$H$2:$H$8105)</f>
        <v>19</v>
      </c>
      <c r="J3004" s="1">
        <f>LOOKUP(laureati_1999_2011_ateneoxgenere[[#This Row],[Enna ]], Comuni!$O$2:$O$8105, Comuni!$I$2:$I$8105)</f>
        <v>39</v>
      </c>
      <c r="K3004" t="s">
        <v>96</v>
      </c>
      <c r="L3004">
        <v>703</v>
      </c>
    </row>
    <row r="3005" spans="1:12" x14ac:dyDescent="0.25">
      <c r="A3005">
        <v>2017</v>
      </c>
      <c r="B3005">
        <v>2702</v>
      </c>
      <c r="C3005" s="1" t="s">
        <v>31</v>
      </c>
      <c r="D3005" s="1" t="str">
        <f>LOOKUP(C3005, '2018'!$C$2:$C$181, '2018'!$D$2:$D$181)</f>
        <v xml:space="preserve">Venezia </v>
      </c>
      <c r="E3005" s="1">
        <f>LOOKUP(laureati_1999_2011_ateneoxgenere[[#This Row],[Enna ]], Comuni!$O$2:$O$8105, Comuni!$D$2:$D$8105)</f>
        <v>45</v>
      </c>
      <c r="F3005" s="1">
        <f>LOOKUP(laureati_1999_2011_ateneoxgenere[[#This Row],[Enna ]], Comuni!$O$2:$O$8105, Comuni!$E$2:$E$8105)</f>
        <v>26</v>
      </c>
      <c r="G3005" s="1">
        <f>LOOKUP(laureati_1999_2011_ateneoxgenere[[#This Row],[Enna ]], Comuni!$O$2:$O$8105, Comuni!$F$2:$F$8105)</f>
        <v>17</v>
      </c>
      <c r="H3005" s="1">
        <f>LOOKUP(laureati_1999_2011_ateneoxgenere[[#This Row],[Enna ]], Comuni!$O$2:$O$8105, Comuni!$G$2:$G$8105)</f>
        <v>12</v>
      </c>
      <c r="I3005" s="1">
        <f>LOOKUP(laureati_1999_2011_ateneoxgenere[[#This Row],[Enna ]], Comuni!$O$2:$O$8105, Comuni!$H$2:$H$8105)</f>
        <v>19</v>
      </c>
      <c r="J3005" s="1">
        <f>LOOKUP(laureati_1999_2011_ateneoxgenere[[#This Row],[Enna ]], Comuni!$O$2:$O$8105, Comuni!$I$2:$I$8105)</f>
        <v>39</v>
      </c>
      <c r="K3005" t="s">
        <v>7</v>
      </c>
      <c r="L3005">
        <v>592</v>
      </c>
    </row>
    <row r="3006" spans="1:12" x14ac:dyDescent="0.25">
      <c r="A3006">
        <v>2017</v>
      </c>
      <c r="B3006">
        <v>2801</v>
      </c>
      <c r="C3006" s="1" t="s">
        <v>32</v>
      </c>
      <c r="D3006" s="1" t="str">
        <f>LOOKUP(C3006, '2018'!$C$2:$C$181, '2018'!$D$2:$D$181)</f>
        <v>Padova</v>
      </c>
      <c r="E3006" s="1">
        <f>LOOKUP(laureati_1999_2011_ateneoxgenere[[#This Row],[Enna ]], Comuni!$O$2:$O$8105, Comuni!$D$2:$D$8105)</f>
        <v>45</v>
      </c>
      <c r="F3006" s="1">
        <f>LOOKUP(laureati_1999_2011_ateneoxgenere[[#This Row],[Enna ]], Comuni!$O$2:$O$8105, Comuni!$E$2:$E$8105)</f>
        <v>24</v>
      </c>
      <c r="G3006" s="1">
        <f>LOOKUP(laureati_1999_2011_ateneoxgenere[[#This Row],[Enna ]], Comuni!$O$2:$O$8105, Comuni!$F$2:$F$8105)</f>
        <v>33</v>
      </c>
      <c r="H3006" s="1">
        <f>LOOKUP(laureati_1999_2011_ateneoxgenere[[#This Row],[Enna ]], Comuni!$O$2:$O$8105, Comuni!$G$2:$G$8105)</f>
        <v>11</v>
      </c>
      <c r="I3006" s="1">
        <f>LOOKUP(laureati_1999_2011_ateneoxgenere[[#This Row],[Enna ]], Comuni!$O$2:$O$8105, Comuni!$H$2:$H$8105)</f>
        <v>52</v>
      </c>
      <c r="J3006" s="1">
        <f>LOOKUP(laureati_1999_2011_ateneoxgenere[[#This Row],[Enna ]], Comuni!$O$2:$O$8105, Comuni!$I$2:$I$8105)</f>
        <v>23</v>
      </c>
      <c r="K3006" t="s">
        <v>96</v>
      </c>
      <c r="L3006">
        <v>7207</v>
      </c>
    </row>
    <row r="3007" spans="1:12" x14ac:dyDescent="0.25">
      <c r="A3007">
        <v>2017</v>
      </c>
      <c r="B3007">
        <v>2801</v>
      </c>
      <c r="C3007" s="1" t="s">
        <v>32</v>
      </c>
      <c r="D3007" s="1" t="str">
        <f>LOOKUP(C3007, '2018'!$C$2:$C$181, '2018'!$D$2:$D$181)</f>
        <v>Padova</v>
      </c>
      <c r="E3007" s="1">
        <f>LOOKUP(laureati_1999_2011_ateneoxgenere[[#This Row],[Enna ]], Comuni!$O$2:$O$8105, Comuni!$D$2:$D$8105)</f>
        <v>45</v>
      </c>
      <c r="F3007" s="1">
        <f>LOOKUP(laureati_1999_2011_ateneoxgenere[[#This Row],[Enna ]], Comuni!$O$2:$O$8105, Comuni!$E$2:$E$8105)</f>
        <v>24</v>
      </c>
      <c r="G3007" s="1">
        <f>LOOKUP(laureati_1999_2011_ateneoxgenere[[#This Row],[Enna ]], Comuni!$O$2:$O$8105, Comuni!$F$2:$F$8105)</f>
        <v>33</v>
      </c>
      <c r="H3007" s="1">
        <f>LOOKUP(laureati_1999_2011_ateneoxgenere[[#This Row],[Enna ]], Comuni!$O$2:$O$8105, Comuni!$G$2:$G$8105)</f>
        <v>11</v>
      </c>
      <c r="I3007" s="1">
        <f>LOOKUP(laureati_1999_2011_ateneoxgenere[[#This Row],[Enna ]], Comuni!$O$2:$O$8105, Comuni!$H$2:$H$8105)</f>
        <v>52</v>
      </c>
      <c r="J3007" s="1">
        <f>LOOKUP(laureati_1999_2011_ateneoxgenere[[#This Row],[Enna ]], Comuni!$O$2:$O$8105, Comuni!$I$2:$I$8105)</f>
        <v>23</v>
      </c>
      <c r="K3007" t="s">
        <v>7</v>
      </c>
      <c r="L3007">
        <v>5481</v>
      </c>
    </row>
    <row r="3008" spans="1:12" x14ac:dyDescent="0.25">
      <c r="A3008">
        <v>2017</v>
      </c>
      <c r="B3008">
        <v>3001</v>
      </c>
      <c r="C3008" s="1" t="s">
        <v>33</v>
      </c>
      <c r="D3008" s="1" t="str">
        <f>LOOKUP(C3008, '2018'!$C$2:$C$181, '2018'!$D$2:$D$181)</f>
        <v>Udine</v>
      </c>
      <c r="E3008" s="1">
        <f>LOOKUP(laureati_1999_2011_ateneoxgenere[[#This Row],[Enna ]], Comuni!$O$2:$O$8105, Comuni!$D$2:$D$8105)</f>
        <v>46</v>
      </c>
      <c r="F3008" s="1">
        <f>LOOKUP(laureati_1999_2011_ateneoxgenere[[#This Row],[Enna ]], Comuni!$O$2:$O$8105, Comuni!$E$2:$E$8105)</f>
        <v>3</v>
      </c>
      <c r="G3008" s="1">
        <f>LOOKUP(laureati_1999_2011_ateneoxgenere[[#This Row],[Enna ]], Comuni!$O$2:$O$8105, Comuni!$F$2:$F$8105)</f>
        <v>57</v>
      </c>
      <c r="H3008" s="1">
        <f>LOOKUP(laureati_1999_2011_ateneoxgenere[[#This Row],[Enna ]], Comuni!$O$2:$O$8105, Comuni!$G$2:$G$8105)</f>
        <v>13</v>
      </c>
      <c r="I3008" s="1">
        <f>LOOKUP(laureati_1999_2011_ateneoxgenere[[#This Row],[Enna ]], Comuni!$O$2:$O$8105, Comuni!$H$2:$H$8105)</f>
        <v>14</v>
      </c>
      <c r="J3008" s="1">
        <f>LOOKUP(laureati_1999_2011_ateneoxgenere[[#This Row],[Enna ]], Comuni!$O$2:$O$8105, Comuni!$I$2:$I$8105)</f>
        <v>15</v>
      </c>
      <c r="K3008" t="s">
        <v>96</v>
      </c>
      <c r="L3008">
        <v>1579</v>
      </c>
    </row>
    <row r="3009" spans="1:12" x14ac:dyDescent="0.25">
      <c r="A3009">
        <v>2017</v>
      </c>
      <c r="B3009">
        <v>3001</v>
      </c>
      <c r="C3009" s="1" t="s">
        <v>33</v>
      </c>
      <c r="D3009" s="1" t="str">
        <f>LOOKUP(C3009, '2018'!$C$2:$C$181, '2018'!$D$2:$D$181)</f>
        <v>Udine</v>
      </c>
      <c r="E3009" s="1">
        <f>LOOKUP(laureati_1999_2011_ateneoxgenere[[#This Row],[Enna ]], Comuni!$O$2:$O$8105, Comuni!$D$2:$D$8105)</f>
        <v>46</v>
      </c>
      <c r="F3009" s="1">
        <f>LOOKUP(laureati_1999_2011_ateneoxgenere[[#This Row],[Enna ]], Comuni!$O$2:$O$8105, Comuni!$E$2:$E$8105)</f>
        <v>3</v>
      </c>
      <c r="G3009" s="1">
        <f>LOOKUP(laureati_1999_2011_ateneoxgenere[[#This Row],[Enna ]], Comuni!$O$2:$O$8105, Comuni!$F$2:$F$8105)</f>
        <v>57</v>
      </c>
      <c r="H3009" s="1">
        <f>LOOKUP(laureati_1999_2011_ateneoxgenere[[#This Row],[Enna ]], Comuni!$O$2:$O$8105, Comuni!$G$2:$G$8105)</f>
        <v>13</v>
      </c>
      <c r="I3009" s="1">
        <f>LOOKUP(laureati_1999_2011_ateneoxgenere[[#This Row],[Enna ]], Comuni!$O$2:$O$8105, Comuni!$H$2:$H$8105)</f>
        <v>14</v>
      </c>
      <c r="J3009" s="1">
        <f>LOOKUP(laureati_1999_2011_ateneoxgenere[[#This Row],[Enna ]], Comuni!$O$2:$O$8105, Comuni!$I$2:$I$8105)</f>
        <v>15</v>
      </c>
      <c r="K3009" t="s">
        <v>7</v>
      </c>
      <c r="L3009">
        <v>1248</v>
      </c>
    </row>
    <row r="3010" spans="1:12" x14ac:dyDescent="0.25">
      <c r="A3010">
        <v>2017</v>
      </c>
      <c r="B3010">
        <v>3201</v>
      </c>
      <c r="C3010" s="1" t="s">
        <v>34</v>
      </c>
      <c r="D3010" s="1" t="str">
        <f>LOOKUP(C3010, '2018'!$C$2:$C$181, '2018'!$D$2:$D$181)</f>
        <v>Trieste</v>
      </c>
      <c r="E3010" s="1">
        <f>LOOKUP(laureati_1999_2011_ateneoxgenere[[#This Row],[Enna ]], Comuni!$O$2:$O$8105, Comuni!$D$2:$D$8105)</f>
        <v>45</v>
      </c>
      <c r="F3010" s="1">
        <f>LOOKUP(laureati_1999_2011_ateneoxgenere[[#This Row],[Enna ]], Comuni!$O$2:$O$8105, Comuni!$E$2:$E$8105)</f>
        <v>38</v>
      </c>
      <c r="G3010" s="1">
        <f>LOOKUP(laureati_1999_2011_ateneoxgenere[[#This Row],[Enna ]], Comuni!$O$2:$O$8105, Comuni!$F$2:$F$8105)</f>
        <v>58</v>
      </c>
      <c r="H3010" s="1">
        <f>LOOKUP(laureati_1999_2011_ateneoxgenere[[#This Row],[Enna ]], Comuni!$O$2:$O$8105, Comuni!$G$2:$G$8105)</f>
        <v>13</v>
      </c>
      <c r="I3010" s="1">
        <f>LOOKUP(laureati_1999_2011_ateneoxgenere[[#This Row],[Enna ]], Comuni!$O$2:$O$8105, Comuni!$H$2:$H$8105)</f>
        <v>46</v>
      </c>
      <c r="J3010" s="1">
        <f>LOOKUP(laureati_1999_2011_ateneoxgenere[[#This Row],[Enna ]], Comuni!$O$2:$O$8105, Comuni!$I$2:$I$8105)</f>
        <v>20</v>
      </c>
      <c r="K3010" t="s">
        <v>96</v>
      </c>
      <c r="L3010">
        <v>1674</v>
      </c>
    </row>
    <row r="3011" spans="1:12" x14ac:dyDescent="0.25">
      <c r="A3011">
        <v>2017</v>
      </c>
      <c r="B3011">
        <v>3201</v>
      </c>
      <c r="C3011" s="1" t="s">
        <v>34</v>
      </c>
      <c r="D3011" s="1" t="str">
        <f>LOOKUP(C3011, '2018'!$C$2:$C$181, '2018'!$D$2:$D$181)</f>
        <v>Trieste</v>
      </c>
      <c r="E3011" s="1">
        <f>LOOKUP(laureati_1999_2011_ateneoxgenere[[#This Row],[Enna ]], Comuni!$O$2:$O$8105, Comuni!$D$2:$D$8105)</f>
        <v>45</v>
      </c>
      <c r="F3011" s="1">
        <f>LOOKUP(laureati_1999_2011_ateneoxgenere[[#This Row],[Enna ]], Comuni!$O$2:$O$8105, Comuni!$E$2:$E$8105)</f>
        <v>38</v>
      </c>
      <c r="G3011" s="1">
        <f>LOOKUP(laureati_1999_2011_ateneoxgenere[[#This Row],[Enna ]], Comuni!$O$2:$O$8105, Comuni!$F$2:$F$8105)</f>
        <v>58</v>
      </c>
      <c r="H3011" s="1">
        <f>LOOKUP(laureati_1999_2011_ateneoxgenere[[#This Row],[Enna ]], Comuni!$O$2:$O$8105, Comuni!$G$2:$G$8105)</f>
        <v>13</v>
      </c>
      <c r="I3011" s="1">
        <f>LOOKUP(laureati_1999_2011_ateneoxgenere[[#This Row],[Enna ]], Comuni!$O$2:$O$8105, Comuni!$H$2:$H$8105)</f>
        <v>46</v>
      </c>
      <c r="J3011" s="1">
        <f>LOOKUP(laureati_1999_2011_ateneoxgenere[[#This Row],[Enna ]], Comuni!$O$2:$O$8105, Comuni!$I$2:$I$8105)</f>
        <v>20</v>
      </c>
      <c r="K3011" t="s">
        <v>7</v>
      </c>
      <c r="L3011">
        <v>1164</v>
      </c>
    </row>
    <row r="3012" spans="1:12" x14ac:dyDescent="0.25">
      <c r="A3012">
        <v>2017</v>
      </c>
      <c r="B3012">
        <v>3401</v>
      </c>
      <c r="C3012" s="1" t="s">
        <v>35</v>
      </c>
      <c r="D3012" s="1" t="str">
        <f>LOOKUP(C3012, '2018'!$C$2:$C$181, '2018'!$D$2:$D$181)</f>
        <v>Parma</v>
      </c>
      <c r="E3012" s="1">
        <f>LOOKUP(laureati_1999_2011_ateneoxgenere[[#This Row],[Enna ]], Comuni!$O$2:$O$8105, Comuni!$D$2:$D$8105)</f>
        <v>44</v>
      </c>
      <c r="F3012" s="1">
        <f>LOOKUP(laureati_1999_2011_ateneoxgenere[[#This Row],[Enna ]], Comuni!$O$2:$O$8105, Comuni!$E$2:$E$8105)</f>
        <v>48</v>
      </c>
      <c r="G3012" s="1">
        <f>LOOKUP(laureati_1999_2011_ateneoxgenere[[#This Row],[Enna ]], Comuni!$O$2:$O$8105, Comuni!$F$2:$F$8105)</f>
        <v>6</v>
      </c>
      <c r="H3012" s="1">
        <f>LOOKUP(laureati_1999_2011_ateneoxgenere[[#This Row],[Enna ]], Comuni!$O$2:$O$8105, Comuni!$G$2:$G$8105)</f>
        <v>10</v>
      </c>
      <c r="I3012" s="1">
        <f>LOOKUP(laureati_1999_2011_ateneoxgenere[[#This Row],[Enna ]], Comuni!$O$2:$O$8105, Comuni!$H$2:$H$8105)</f>
        <v>19</v>
      </c>
      <c r="J3012" s="1">
        <f>LOOKUP(laureati_1999_2011_ateneoxgenere[[#This Row],[Enna ]], Comuni!$O$2:$O$8105, Comuni!$I$2:$I$8105)</f>
        <v>44</v>
      </c>
      <c r="K3012" t="s">
        <v>96</v>
      </c>
      <c r="L3012">
        <v>2608</v>
      </c>
    </row>
    <row r="3013" spans="1:12" x14ac:dyDescent="0.25">
      <c r="A3013">
        <v>2017</v>
      </c>
      <c r="B3013">
        <v>3401</v>
      </c>
      <c r="C3013" s="1" t="s">
        <v>35</v>
      </c>
      <c r="D3013" s="1" t="str">
        <f>LOOKUP(C3013, '2018'!$C$2:$C$181, '2018'!$D$2:$D$181)</f>
        <v>Parma</v>
      </c>
      <c r="E3013" s="1">
        <f>LOOKUP(laureati_1999_2011_ateneoxgenere[[#This Row],[Enna ]], Comuni!$O$2:$O$8105, Comuni!$D$2:$D$8105)</f>
        <v>44</v>
      </c>
      <c r="F3013" s="1">
        <f>LOOKUP(laureati_1999_2011_ateneoxgenere[[#This Row],[Enna ]], Comuni!$O$2:$O$8105, Comuni!$E$2:$E$8105)</f>
        <v>48</v>
      </c>
      <c r="G3013" s="1">
        <f>LOOKUP(laureati_1999_2011_ateneoxgenere[[#This Row],[Enna ]], Comuni!$O$2:$O$8105, Comuni!$F$2:$F$8105)</f>
        <v>6</v>
      </c>
      <c r="H3013" s="1">
        <f>LOOKUP(laureati_1999_2011_ateneoxgenere[[#This Row],[Enna ]], Comuni!$O$2:$O$8105, Comuni!$G$2:$G$8105)</f>
        <v>10</v>
      </c>
      <c r="I3013" s="1">
        <f>LOOKUP(laureati_1999_2011_ateneoxgenere[[#This Row],[Enna ]], Comuni!$O$2:$O$8105, Comuni!$H$2:$H$8105)</f>
        <v>19</v>
      </c>
      <c r="J3013" s="1">
        <f>LOOKUP(laureati_1999_2011_ateneoxgenere[[#This Row],[Enna ]], Comuni!$O$2:$O$8105, Comuni!$I$2:$I$8105)</f>
        <v>44</v>
      </c>
      <c r="K3013" t="s">
        <v>7</v>
      </c>
      <c r="L3013">
        <v>1976</v>
      </c>
    </row>
    <row r="3014" spans="1:12" x14ac:dyDescent="0.25">
      <c r="A3014">
        <v>2017</v>
      </c>
      <c r="B3014">
        <v>3601</v>
      </c>
      <c r="C3014" s="1" t="s">
        <v>36</v>
      </c>
      <c r="D3014" s="1" t="str">
        <f>LOOKUP(C3014, '2018'!$C$2:$C$181, '2018'!$D$2:$D$181)</f>
        <v xml:space="preserve">Modena </v>
      </c>
      <c r="E3014" s="1">
        <f>LOOKUP(laureati_1999_2011_ateneoxgenere[[#This Row],[Enna ]], Comuni!$O$2:$O$8105, Comuni!$D$2:$D$8105)</f>
        <v>44</v>
      </c>
      <c r="F3014" s="1">
        <f>LOOKUP(laureati_1999_2011_ateneoxgenere[[#This Row],[Enna ]], Comuni!$O$2:$O$8105, Comuni!$E$2:$E$8105)</f>
        <v>38</v>
      </c>
      <c r="G3014" s="1">
        <f>LOOKUP(laureati_1999_2011_ateneoxgenere[[#This Row],[Enna ]], Comuni!$O$2:$O$8105, Comuni!$F$2:$F$8105)</f>
        <v>53</v>
      </c>
      <c r="H3014" s="1">
        <f>LOOKUP(laureati_1999_2011_ateneoxgenere[[#This Row],[Enna ]], Comuni!$O$2:$O$8105, Comuni!$G$2:$G$8105)</f>
        <v>10</v>
      </c>
      <c r="I3014" s="1">
        <f>LOOKUP(laureati_1999_2011_ateneoxgenere[[#This Row],[Enna ]], Comuni!$O$2:$O$8105, Comuni!$H$2:$H$8105)</f>
        <v>55</v>
      </c>
      <c r="J3014" s="1">
        <f>LOOKUP(laureati_1999_2011_ateneoxgenere[[#This Row],[Enna ]], Comuni!$O$2:$O$8105, Comuni!$I$2:$I$8105)</f>
        <v>29</v>
      </c>
      <c r="K3014" t="s">
        <v>96</v>
      </c>
      <c r="L3014">
        <v>2442</v>
      </c>
    </row>
    <row r="3015" spans="1:12" x14ac:dyDescent="0.25">
      <c r="A3015">
        <v>2017</v>
      </c>
      <c r="B3015">
        <v>3601</v>
      </c>
      <c r="C3015" s="1" t="s">
        <v>36</v>
      </c>
      <c r="D3015" s="1" t="str">
        <f>LOOKUP(C3015, '2018'!$C$2:$C$181, '2018'!$D$2:$D$181)</f>
        <v xml:space="preserve">Modena </v>
      </c>
      <c r="E3015" s="1">
        <f>LOOKUP(laureati_1999_2011_ateneoxgenere[[#This Row],[Enna ]], Comuni!$O$2:$O$8105, Comuni!$D$2:$D$8105)</f>
        <v>44</v>
      </c>
      <c r="F3015" s="1">
        <f>LOOKUP(laureati_1999_2011_ateneoxgenere[[#This Row],[Enna ]], Comuni!$O$2:$O$8105, Comuni!$E$2:$E$8105)</f>
        <v>38</v>
      </c>
      <c r="G3015" s="1">
        <f>LOOKUP(laureati_1999_2011_ateneoxgenere[[#This Row],[Enna ]], Comuni!$O$2:$O$8105, Comuni!$F$2:$F$8105)</f>
        <v>53</v>
      </c>
      <c r="H3015" s="1">
        <f>LOOKUP(laureati_1999_2011_ateneoxgenere[[#This Row],[Enna ]], Comuni!$O$2:$O$8105, Comuni!$G$2:$G$8105)</f>
        <v>10</v>
      </c>
      <c r="I3015" s="1">
        <f>LOOKUP(laureati_1999_2011_ateneoxgenere[[#This Row],[Enna ]], Comuni!$O$2:$O$8105, Comuni!$H$2:$H$8105)</f>
        <v>55</v>
      </c>
      <c r="J3015" s="1">
        <f>LOOKUP(laureati_1999_2011_ateneoxgenere[[#This Row],[Enna ]], Comuni!$O$2:$O$8105, Comuni!$I$2:$I$8105)</f>
        <v>29</v>
      </c>
      <c r="K3015" t="s">
        <v>7</v>
      </c>
      <c r="L3015">
        <v>1780</v>
      </c>
    </row>
    <row r="3016" spans="1:12" x14ac:dyDescent="0.25">
      <c r="A3016">
        <v>2017</v>
      </c>
      <c r="B3016">
        <v>3701</v>
      </c>
      <c r="C3016" s="1" t="s">
        <v>37</v>
      </c>
      <c r="D3016" s="1" t="str">
        <f>LOOKUP(C3016, '2018'!$C$2:$C$181, '2018'!$D$2:$D$181)</f>
        <v>Bologna</v>
      </c>
      <c r="E3016" s="1">
        <f>LOOKUP(laureati_1999_2011_ateneoxgenere[[#This Row],[Enna ]], Comuni!$O$2:$O$8105, Comuni!$D$2:$D$8105)</f>
        <v>44</v>
      </c>
      <c r="F3016" s="1">
        <f>LOOKUP(laureati_1999_2011_ateneoxgenere[[#This Row],[Enna ]], Comuni!$O$2:$O$8105, Comuni!$E$2:$E$8105)</f>
        <v>29</v>
      </c>
      <c r="G3016" s="1">
        <f>LOOKUP(laureati_1999_2011_ateneoxgenere[[#This Row],[Enna ]], Comuni!$O$2:$O$8105, Comuni!$F$2:$F$8105)</f>
        <v>44</v>
      </c>
      <c r="H3016" s="1">
        <f>LOOKUP(laureati_1999_2011_ateneoxgenere[[#This Row],[Enna ]], Comuni!$O$2:$O$8105, Comuni!$G$2:$G$8105)</f>
        <v>11</v>
      </c>
      <c r="I3016" s="1">
        <f>LOOKUP(laureati_1999_2011_ateneoxgenere[[#This Row],[Enna ]], Comuni!$O$2:$O$8105, Comuni!$H$2:$H$8105)</f>
        <v>20</v>
      </c>
      <c r="J3016" s="1">
        <f>LOOKUP(laureati_1999_2011_ateneoxgenere[[#This Row],[Enna ]], Comuni!$O$2:$O$8105, Comuni!$I$2:$I$8105)</f>
        <v>48</v>
      </c>
      <c r="K3016" t="s">
        <v>96</v>
      </c>
      <c r="L3016">
        <v>10299</v>
      </c>
    </row>
    <row r="3017" spans="1:12" x14ac:dyDescent="0.25">
      <c r="A3017">
        <v>2017</v>
      </c>
      <c r="B3017">
        <v>3701</v>
      </c>
      <c r="C3017" s="1" t="s">
        <v>37</v>
      </c>
      <c r="D3017" s="1" t="str">
        <f>LOOKUP(C3017, '2018'!$C$2:$C$181, '2018'!$D$2:$D$181)</f>
        <v>Bologna</v>
      </c>
      <c r="E3017" s="1">
        <f>LOOKUP(laureati_1999_2011_ateneoxgenere[[#This Row],[Enna ]], Comuni!$O$2:$O$8105, Comuni!$D$2:$D$8105)</f>
        <v>44</v>
      </c>
      <c r="F3017" s="1">
        <f>LOOKUP(laureati_1999_2011_ateneoxgenere[[#This Row],[Enna ]], Comuni!$O$2:$O$8105, Comuni!$E$2:$E$8105)</f>
        <v>29</v>
      </c>
      <c r="G3017" s="1">
        <f>LOOKUP(laureati_1999_2011_ateneoxgenere[[#This Row],[Enna ]], Comuni!$O$2:$O$8105, Comuni!$F$2:$F$8105)</f>
        <v>44</v>
      </c>
      <c r="H3017" s="1">
        <f>LOOKUP(laureati_1999_2011_ateneoxgenere[[#This Row],[Enna ]], Comuni!$O$2:$O$8105, Comuni!$G$2:$G$8105)</f>
        <v>11</v>
      </c>
      <c r="I3017" s="1">
        <f>LOOKUP(laureati_1999_2011_ateneoxgenere[[#This Row],[Enna ]], Comuni!$O$2:$O$8105, Comuni!$H$2:$H$8105)</f>
        <v>20</v>
      </c>
      <c r="J3017" s="1">
        <f>LOOKUP(laureati_1999_2011_ateneoxgenere[[#This Row],[Enna ]], Comuni!$O$2:$O$8105, Comuni!$I$2:$I$8105)</f>
        <v>48</v>
      </c>
      <c r="K3017" t="s">
        <v>7</v>
      </c>
      <c r="L3017">
        <v>7607</v>
      </c>
    </row>
    <row r="3018" spans="1:12" x14ac:dyDescent="0.25">
      <c r="A3018">
        <v>2017</v>
      </c>
      <c r="B3018">
        <v>3801</v>
      </c>
      <c r="C3018" s="1" t="s">
        <v>38</v>
      </c>
      <c r="D3018" s="1" t="str">
        <f>LOOKUP(C3018, '2018'!$C$2:$C$181, '2018'!$D$2:$D$181)</f>
        <v>Ferrara</v>
      </c>
      <c r="E3018" s="1">
        <f>LOOKUP(laureati_1999_2011_ateneoxgenere[[#This Row],[Enna ]], Comuni!$O$2:$O$8105, Comuni!$D$2:$D$8105)</f>
        <v>44</v>
      </c>
      <c r="F3018" s="1">
        <f>LOOKUP(laureati_1999_2011_ateneoxgenere[[#This Row],[Enna ]], Comuni!$O$2:$O$8105, Comuni!$E$2:$E$8105)</f>
        <v>50</v>
      </c>
      <c r="G3018" s="1">
        <f>LOOKUP(laureati_1999_2011_ateneoxgenere[[#This Row],[Enna ]], Comuni!$O$2:$O$8105, Comuni!$F$2:$F$8105)</f>
        <v>31</v>
      </c>
      <c r="H3018" s="1">
        <f>LOOKUP(laureati_1999_2011_ateneoxgenere[[#This Row],[Enna ]], Comuni!$O$2:$O$8105, Comuni!$G$2:$G$8105)</f>
        <v>11</v>
      </c>
      <c r="I3018" s="1">
        <f>LOOKUP(laureati_1999_2011_ateneoxgenere[[#This Row],[Enna ]], Comuni!$O$2:$O$8105, Comuni!$H$2:$H$8105)</f>
        <v>37</v>
      </c>
      <c r="J3018" s="1">
        <f>LOOKUP(laureati_1999_2011_ateneoxgenere[[#This Row],[Enna ]], Comuni!$O$2:$O$8105, Comuni!$I$2:$I$8105)</f>
        <v>0</v>
      </c>
      <c r="K3018" t="s">
        <v>96</v>
      </c>
      <c r="L3018">
        <v>1692</v>
      </c>
    </row>
    <row r="3019" spans="1:12" x14ac:dyDescent="0.25">
      <c r="A3019">
        <v>2017</v>
      </c>
      <c r="B3019">
        <v>3801</v>
      </c>
      <c r="C3019" s="1" t="s">
        <v>38</v>
      </c>
      <c r="D3019" s="1" t="str">
        <f>LOOKUP(C3019, '2018'!$C$2:$C$181, '2018'!$D$2:$D$181)</f>
        <v>Ferrara</v>
      </c>
      <c r="E3019" s="1">
        <f>LOOKUP(laureati_1999_2011_ateneoxgenere[[#This Row],[Enna ]], Comuni!$O$2:$O$8105, Comuni!$D$2:$D$8105)</f>
        <v>44</v>
      </c>
      <c r="F3019" s="1">
        <f>LOOKUP(laureati_1999_2011_ateneoxgenere[[#This Row],[Enna ]], Comuni!$O$2:$O$8105, Comuni!$E$2:$E$8105)</f>
        <v>50</v>
      </c>
      <c r="G3019" s="1">
        <f>LOOKUP(laureati_1999_2011_ateneoxgenere[[#This Row],[Enna ]], Comuni!$O$2:$O$8105, Comuni!$F$2:$F$8105)</f>
        <v>31</v>
      </c>
      <c r="H3019" s="1">
        <f>LOOKUP(laureati_1999_2011_ateneoxgenere[[#This Row],[Enna ]], Comuni!$O$2:$O$8105, Comuni!$G$2:$G$8105)</f>
        <v>11</v>
      </c>
      <c r="I3019" s="1">
        <f>LOOKUP(laureati_1999_2011_ateneoxgenere[[#This Row],[Enna ]], Comuni!$O$2:$O$8105, Comuni!$H$2:$H$8105)</f>
        <v>37</v>
      </c>
      <c r="J3019" s="1">
        <f>LOOKUP(laureati_1999_2011_ateneoxgenere[[#This Row],[Enna ]], Comuni!$O$2:$O$8105, Comuni!$I$2:$I$8105)</f>
        <v>0</v>
      </c>
      <c r="K3019" t="s">
        <v>7</v>
      </c>
      <c r="L3019">
        <v>1283</v>
      </c>
    </row>
    <row r="3020" spans="1:12" x14ac:dyDescent="0.25">
      <c r="A3020">
        <v>2017</v>
      </c>
      <c r="B3020">
        <v>4101</v>
      </c>
      <c r="C3020" s="1" t="s">
        <v>108</v>
      </c>
      <c r="D3020" s="1" t="str">
        <f>LOOKUP(C3020, '2018'!$C$2:$C$181, '2018'!$D$2:$D$181)</f>
        <v>Urbino</v>
      </c>
      <c r="E3020" s="1">
        <f>LOOKUP(laureati_1999_2011_ateneoxgenere[[#This Row],[Enna ]], Comuni!$O$2:$O$8105, Comuni!$D$2:$D$8105)</f>
        <v>43</v>
      </c>
      <c r="F3020" s="1">
        <f>LOOKUP(laureati_1999_2011_ateneoxgenere[[#This Row],[Enna ]], Comuni!$O$2:$O$8105, Comuni!$E$2:$E$8105)</f>
        <v>43</v>
      </c>
      <c r="G3020" s="1">
        <f>LOOKUP(laureati_1999_2011_ateneoxgenere[[#This Row],[Enna ]], Comuni!$O$2:$O$8105, Comuni!$F$2:$F$8105)</f>
        <v>36</v>
      </c>
      <c r="H3020" s="1">
        <f>LOOKUP(laureati_1999_2011_ateneoxgenere[[#This Row],[Enna ]], Comuni!$O$2:$O$8105, Comuni!$G$2:$G$8105)</f>
        <v>12</v>
      </c>
      <c r="I3020" s="1">
        <f>LOOKUP(laureati_1999_2011_ateneoxgenere[[#This Row],[Enna ]], Comuni!$O$2:$O$8105, Comuni!$H$2:$H$8105)</f>
        <v>38</v>
      </c>
      <c r="J3020" s="1">
        <f>LOOKUP(laureati_1999_2011_ateneoxgenere[[#This Row],[Enna ]], Comuni!$O$2:$O$8105, Comuni!$I$2:$I$8105)</f>
        <v>11</v>
      </c>
      <c r="K3020" t="s">
        <v>96</v>
      </c>
      <c r="L3020">
        <v>1558</v>
      </c>
    </row>
    <row r="3021" spans="1:12" x14ac:dyDescent="0.25">
      <c r="A3021">
        <v>2017</v>
      </c>
      <c r="B3021">
        <v>4101</v>
      </c>
      <c r="C3021" s="1" t="s">
        <v>108</v>
      </c>
      <c r="D3021" s="1" t="str">
        <f>LOOKUP(C3021, '2018'!$C$2:$C$181, '2018'!$D$2:$D$181)</f>
        <v>Urbino</v>
      </c>
      <c r="E3021" s="1">
        <f>LOOKUP(laureati_1999_2011_ateneoxgenere[[#This Row],[Enna ]], Comuni!$O$2:$O$8105, Comuni!$D$2:$D$8105)</f>
        <v>43</v>
      </c>
      <c r="F3021" s="1">
        <f>LOOKUP(laureati_1999_2011_ateneoxgenere[[#This Row],[Enna ]], Comuni!$O$2:$O$8105, Comuni!$E$2:$E$8105)</f>
        <v>43</v>
      </c>
      <c r="G3021" s="1">
        <f>LOOKUP(laureati_1999_2011_ateneoxgenere[[#This Row],[Enna ]], Comuni!$O$2:$O$8105, Comuni!$F$2:$F$8105)</f>
        <v>36</v>
      </c>
      <c r="H3021" s="1">
        <f>LOOKUP(laureati_1999_2011_ateneoxgenere[[#This Row],[Enna ]], Comuni!$O$2:$O$8105, Comuni!$G$2:$G$8105)</f>
        <v>12</v>
      </c>
      <c r="I3021" s="1">
        <f>LOOKUP(laureati_1999_2011_ateneoxgenere[[#This Row],[Enna ]], Comuni!$O$2:$O$8105, Comuni!$H$2:$H$8105)</f>
        <v>38</v>
      </c>
      <c r="J3021" s="1">
        <f>LOOKUP(laureati_1999_2011_ateneoxgenere[[#This Row],[Enna ]], Comuni!$O$2:$O$8105, Comuni!$I$2:$I$8105)</f>
        <v>11</v>
      </c>
      <c r="K3021" t="s">
        <v>7</v>
      </c>
      <c r="L3021">
        <v>827</v>
      </c>
    </row>
    <row r="3022" spans="1:12" x14ac:dyDescent="0.25">
      <c r="A3022">
        <v>2017</v>
      </c>
      <c r="B3022">
        <v>4201</v>
      </c>
      <c r="C3022" s="1" t="s">
        <v>40</v>
      </c>
      <c r="D3022" s="1" t="str">
        <f>LOOKUP(C3022, '2018'!$C$2:$C$181, '2018'!$D$2:$D$181)</f>
        <v>Ancona</v>
      </c>
      <c r="E3022" s="1">
        <f>LOOKUP(laureati_1999_2011_ateneoxgenere[[#This Row],[Enna ]], Comuni!$O$2:$O$8105, Comuni!$D$2:$D$8105)</f>
        <v>43</v>
      </c>
      <c r="F3022" s="1">
        <f>LOOKUP(laureati_1999_2011_ateneoxgenere[[#This Row],[Enna ]], Comuni!$O$2:$O$8105, Comuni!$E$2:$E$8105)</f>
        <v>37</v>
      </c>
      <c r="G3022" s="1">
        <f>LOOKUP(laureati_1999_2011_ateneoxgenere[[#This Row],[Enna ]], Comuni!$O$2:$O$8105, Comuni!$F$2:$F$8105)</f>
        <v>15</v>
      </c>
      <c r="H3022" s="1">
        <f>LOOKUP(laureati_1999_2011_ateneoxgenere[[#This Row],[Enna ]], Comuni!$O$2:$O$8105, Comuni!$G$2:$G$8105)</f>
        <v>13</v>
      </c>
      <c r="I3022" s="1">
        <f>LOOKUP(laureati_1999_2011_ateneoxgenere[[#This Row],[Enna ]], Comuni!$O$2:$O$8105, Comuni!$H$2:$H$8105)</f>
        <v>30</v>
      </c>
      <c r="J3022" s="1">
        <f>LOOKUP(laureati_1999_2011_ateneoxgenere[[#This Row],[Enna ]], Comuni!$O$2:$O$8105, Comuni!$I$2:$I$8105)</f>
        <v>51</v>
      </c>
      <c r="K3022" t="s">
        <v>96</v>
      </c>
      <c r="L3022">
        <v>1429</v>
      </c>
    </row>
    <row r="3023" spans="1:12" x14ac:dyDescent="0.25">
      <c r="A3023">
        <v>2017</v>
      </c>
      <c r="B3023">
        <v>4201</v>
      </c>
      <c r="C3023" s="1" t="s">
        <v>40</v>
      </c>
      <c r="D3023" s="1" t="str">
        <f>LOOKUP(C3023, '2018'!$C$2:$C$181, '2018'!$D$2:$D$181)</f>
        <v>Ancona</v>
      </c>
      <c r="E3023" s="1">
        <f>LOOKUP(laureati_1999_2011_ateneoxgenere[[#This Row],[Enna ]], Comuni!$O$2:$O$8105, Comuni!$D$2:$D$8105)</f>
        <v>43</v>
      </c>
      <c r="F3023" s="1">
        <f>LOOKUP(laureati_1999_2011_ateneoxgenere[[#This Row],[Enna ]], Comuni!$O$2:$O$8105, Comuni!$E$2:$E$8105)</f>
        <v>37</v>
      </c>
      <c r="G3023" s="1">
        <f>LOOKUP(laureati_1999_2011_ateneoxgenere[[#This Row],[Enna ]], Comuni!$O$2:$O$8105, Comuni!$F$2:$F$8105)</f>
        <v>15</v>
      </c>
      <c r="H3023" s="1">
        <f>LOOKUP(laureati_1999_2011_ateneoxgenere[[#This Row],[Enna ]], Comuni!$O$2:$O$8105, Comuni!$G$2:$G$8105)</f>
        <v>13</v>
      </c>
      <c r="I3023" s="1">
        <f>LOOKUP(laureati_1999_2011_ateneoxgenere[[#This Row],[Enna ]], Comuni!$O$2:$O$8105, Comuni!$H$2:$H$8105)</f>
        <v>30</v>
      </c>
      <c r="J3023" s="1">
        <f>LOOKUP(laureati_1999_2011_ateneoxgenere[[#This Row],[Enna ]], Comuni!$O$2:$O$8105, Comuni!$I$2:$I$8105)</f>
        <v>51</v>
      </c>
      <c r="K3023" t="s">
        <v>7</v>
      </c>
      <c r="L3023">
        <v>1548</v>
      </c>
    </row>
    <row r="3024" spans="1:12" x14ac:dyDescent="0.25">
      <c r="A3024">
        <v>2017</v>
      </c>
      <c r="B3024">
        <v>4301</v>
      </c>
      <c r="C3024" s="1" t="s">
        <v>41</v>
      </c>
      <c r="D3024" s="1" t="str">
        <f>LOOKUP(C3024, '2018'!$C$2:$C$181, '2018'!$D$2:$D$181)</f>
        <v>Macerata</v>
      </c>
      <c r="E3024" s="1">
        <f>LOOKUP(laureati_1999_2011_ateneoxgenere[[#This Row],[Enna ]], Comuni!$O$2:$O$8105, Comuni!$D$2:$D$8105)</f>
        <v>43</v>
      </c>
      <c r="F3024" s="1">
        <f>LOOKUP(laureati_1999_2011_ateneoxgenere[[#This Row],[Enna ]], Comuni!$O$2:$O$8105, Comuni!$E$2:$E$8105)</f>
        <v>18</v>
      </c>
      <c r="G3024" s="1">
        <f>LOOKUP(laureati_1999_2011_ateneoxgenere[[#This Row],[Enna ]], Comuni!$O$2:$O$8105, Comuni!$F$2:$F$8105)</f>
        <v>6</v>
      </c>
      <c r="H3024" s="1">
        <f>LOOKUP(laureati_1999_2011_ateneoxgenere[[#This Row],[Enna ]], Comuni!$O$2:$O$8105, Comuni!$G$2:$G$8105)</f>
        <v>13</v>
      </c>
      <c r="I3024" s="1">
        <f>LOOKUP(laureati_1999_2011_ateneoxgenere[[#This Row],[Enna ]], Comuni!$O$2:$O$8105, Comuni!$H$2:$H$8105)</f>
        <v>27</v>
      </c>
      <c r="J3024" s="1">
        <f>LOOKUP(laureati_1999_2011_ateneoxgenere[[#This Row],[Enna ]], Comuni!$O$2:$O$8105, Comuni!$I$2:$I$8105)</f>
        <v>6</v>
      </c>
      <c r="K3024" t="s">
        <v>96</v>
      </c>
      <c r="L3024">
        <v>1493</v>
      </c>
    </row>
    <row r="3025" spans="1:12" x14ac:dyDescent="0.25">
      <c r="A3025">
        <v>2017</v>
      </c>
      <c r="B3025">
        <v>4301</v>
      </c>
      <c r="C3025" s="1" t="s">
        <v>41</v>
      </c>
      <c r="D3025" s="1" t="str">
        <f>LOOKUP(C3025, '2018'!$C$2:$C$181, '2018'!$D$2:$D$181)</f>
        <v>Macerata</v>
      </c>
      <c r="E3025" s="1">
        <f>LOOKUP(laureati_1999_2011_ateneoxgenere[[#This Row],[Enna ]], Comuni!$O$2:$O$8105, Comuni!$D$2:$D$8105)</f>
        <v>43</v>
      </c>
      <c r="F3025" s="1">
        <f>LOOKUP(laureati_1999_2011_ateneoxgenere[[#This Row],[Enna ]], Comuni!$O$2:$O$8105, Comuni!$E$2:$E$8105)</f>
        <v>18</v>
      </c>
      <c r="G3025" s="1">
        <f>LOOKUP(laureati_1999_2011_ateneoxgenere[[#This Row],[Enna ]], Comuni!$O$2:$O$8105, Comuni!$F$2:$F$8105)</f>
        <v>6</v>
      </c>
      <c r="H3025" s="1">
        <f>LOOKUP(laureati_1999_2011_ateneoxgenere[[#This Row],[Enna ]], Comuni!$O$2:$O$8105, Comuni!$G$2:$G$8105)</f>
        <v>13</v>
      </c>
      <c r="I3025" s="1">
        <f>LOOKUP(laureati_1999_2011_ateneoxgenere[[#This Row],[Enna ]], Comuni!$O$2:$O$8105, Comuni!$H$2:$H$8105)</f>
        <v>27</v>
      </c>
      <c r="J3025" s="1">
        <f>LOOKUP(laureati_1999_2011_ateneoxgenere[[#This Row],[Enna ]], Comuni!$O$2:$O$8105, Comuni!$I$2:$I$8105)</f>
        <v>6</v>
      </c>
      <c r="K3025" t="s">
        <v>7</v>
      </c>
      <c r="L3025">
        <v>479</v>
      </c>
    </row>
    <row r="3026" spans="1:12" x14ac:dyDescent="0.25">
      <c r="A3026">
        <v>2017</v>
      </c>
      <c r="B3026">
        <v>4302</v>
      </c>
      <c r="C3026" s="1" t="s">
        <v>42</v>
      </c>
      <c r="D3026" s="1" t="str">
        <f>LOOKUP(C3026, '2018'!$C$2:$C$181, '2018'!$D$2:$D$181)</f>
        <v>Camerino</v>
      </c>
      <c r="E3026" s="1">
        <f>LOOKUP(laureati_1999_2011_ateneoxgenere[[#This Row],[Enna ]], Comuni!$O$2:$O$8105, Comuni!$D$2:$D$8105)</f>
        <v>43</v>
      </c>
      <c r="F3026" s="1">
        <f>LOOKUP(laureati_1999_2011_ateneoxgenere[[#This Row],[Enna ]], Comuni!$O$2:$O$8105, Comuni!$E$2:$E$8105)</f>
        <v>8</v>
      </c>
      <c r="G3026" s="1">
        <f>LOOKUP(laureati_1999_2011_ateneoxgenere[[#This Row],[Enna ]], Comuni!$O$2:$O$8105, Comuni!$F$2:$F$8105)</f>
        <v>13</v>
      </c>
      <c r="H3026" s="1">
        <f>LOOKUP(laureati_1999_2011_ateneoxgenere[[#This Row],[Enna ]], Comuni!$O$2:$O$8105, Comuni!$G$2:$G$8105)</f>
        <v>13</v>
      </c>
      <c r="I3026" s="1">
        <f>LOOKUP(laureati_1999_2011_ateneoxgenere[[#This Row],[Enna ]], Comuni!$O$2:$O$8105, Comuni!$H$2:$H$8105)</f>
        <v>4</v>
      </c>
      <c r="J3026" s="1">
        <f>LOOKUP(laureati_1999_2011_ateneoxgenere[[#This Row],[Enna ]], Comuni!$O$2:$O$8105, Comuni!$I$2:$I$8105)</f>
        <v>9</v>
      </c>
      <c r="K3026" t="s">
        <v>96</v>
      </c>
      <c r="L3026">
        <v>524</v>
      </c>
    </row>
    <row r="3027" spans="1:12" x14ac:dyDescent="0.25">
      <c r="A3027">
        <v>2017</v>
      </c>
      <c r="B3027">
        <v>4302</v>
      </c>
      <c r="C3027" s="1" t="s">
        <v>42</v>
      </c>
      <c r="D3027" s="1" t="str">
        <f>LOOKUP(C3027, '2018'!$C$2:$C$181, '2018'!$D$2:$D$181)</f>
        <v>Camerino</v>
      </c>
      <c r="E3027" s="1">
        <f>LOOKUP(laureati_1999_2011_ateneoxgenere[[#This Row],[Enna ]], Comuni!$O$2:$O$8105, Comuni!$D$2:$D$8105)</f>
        <v>43</v>
      </c>
      <c r="F3027" s="1">
        <f>LOOKUP(laureati_1999_2011_ateneoxgenere[[#This Row],[Enna ]], Comuni!$O$2:$O$8105, Comuni!$E$2:$E$8105)</f>
        <v>8</v>
      </c>
      <c r="G3027" s="1">
        <f>LOOKUP(laureati_1999_2011_ateneoxgenere[[#This Row],[Enna ]], Comuni!$O$2:$O$8105, Comuni!$F$2:$F$8105)</f>
        <v>13</v>
      </c>
      <c r="H3027" s="1">
        <f>LOOKUP(laureati_1999_2011_ateneoxgenere[[#This Row],[Enna ]], Comuni!$O$2:$O$8105, Comuni!$G$2:$G$8105)</f>
        <v>13</v>
      </c>
      <c r="I3027" s="1">
        <f>LOOKUP(laureati_1999_2011_ateneoxgenere[[#This Row],[Enna ]], Comuni!$O$2:$O$8105, Comuni!$H$2:$H$8105)</f>
        <v>4</v>
      </c>
      <c r="J3027" s="1">
        <f>LOOKUP(laureati_1999_2011_ateneoxgenere[[#This Row],[Enna ]], Comuni!$O$2:$O$8105, Comuni!$I$2:$I$8105)</f>
        <v>9</v>
      </c>
      <c r="K3027" t="s">
        <v>7</v>
      </c>
      <c r="L3027">
        <v>496</v>
      </c>
    </row>
    <row r="3028" spans="1:12" x14ac:dyDescent="0.25">
      <c r="A3028">
        <v>2017</v>
      </c>
      <c r="B3028">
        <v>4801</v>
      </c>
      <c r="C3028" s="1" t="s">
        <v>43</v>
      </c>
      <c r="D3028" s="1" t="str">
        <f>LOOKUP(C3028, '2018'!$C$2:$C$181, '2018'!$D$2:$D$181)</f>
        <v>Firenze</v>
      </c>
      <c r="E3028" s="1">
        <f>LOOKUP(laureati_1999_2011_ateneoxgenere[[#This Row],[Enna ]], Comuni!$O$2:$O$8105, Comuni!$D$2:$D$8105)</f>
        <v>43</v>
      </c>
      <c r="F3028" s="1">
        <f>LOOKUP(laureati_1999_2011_ateneoxgenere[[#This Row],[Enna ]], Comuni!$O$2:$O$8105, Comuni!$E$2:$E$8105)</f>
        <v>46</v>
      </c>
      <c r="G3028" s="1">
        <f>LOOKUP(laureati_1999_2011_ateneoxgenere[[#This Row],[Enna ]], Comuni!$O$2:$O$8105, Comuni!$F$2:$F$8105)</f>
        <v>28</v>
      </c>
      <c r="H3028" s="1">
        <f>LOOKUP(laureati_1999_2011_ateneoxgenere[[#This Row],[Enna ]], Comuni!$O$2:$O$8105, Comuni!$G$2:$G$8105)</f>
        <v>11</v>
      </c>
      <c r="I3028" s="1">
        <f>LOOKUP(laureati_1999_2011_ateneoxgenere[[#This Row],[Enna ]], Comuni!$O$2:$O$8105, Comuni!$H$2:$H$8105)</f>
        <v>15</v>
      </c>
      <c r="J3028" s="1">
        <f>LOOKUP(laureati_1999_2011_ateneoxgenere[[#This Row],[Enna ]], Comuni!$O$2:$O$8105, Comuni!$I$2:$I$8105)</f>
        <v>29</v>
      </c>
      <c r="K3028" t="s">
        <v>96</v>
      </c>
      <c r="L3028">
        <v>4747</v>
      </c>
    </row>
    <row r="3029" spans="1:12" x14ac:dyDescent="0.25">
      <c r="A3029">
        <v>2017</v>
      </c>
      <c r="B3029">
        <v>4801</v>
      </c>
      <c r="C3029" s="1" t="s">
        <v>43</v>
      </c>
      <c r="D3029" s="1" t="str">
        <f>LOOKUP(C3029, '2018'!$C$2:$C$181, '2018'!$D$2:$D$181)</f>
        <v>Firenze</v>
      </c>
      <c r="E3029" s="1">
        <f>LOOKUP(laureati_1999_2011_ateneoxgenere[[#This Row],[Enna ]], Comuni!$O$2:$O$8105, Comuni!$D$2:$D$8105)</f>
        <v>43</v>
      </c>
      <c r="F3029" s="1">
        <f>LOOKUP(laureati_1999_2011_ateneoxgenere[[#This Row],[Enna ]], Comuni!$O$2:$O$8105, Comuni!$E$2:$E$8105)</f>
        <v>46</v>
      </c>
      <c r="G3029" s="1">
        <f>LOOKUP(laureati_1999_2011_ateneoxgenere[[#This Row],[Enna ]], Comuni!$O$2:$O$8105, Comuni!$F$2:$F$8105)</f>
        <v>28</v>
      </c>
      <c r="H3029" s="1">
        <f>LOOKUP(laureati_1999_2011_ateneoxgenere[[#This Row],[Enna ]], Comuni!$O$2:$O$8105, Comuni!$G$2:$G$8105)</f>
        <v>11</v>
      </c>
      <c r="I3029" s="1">
        <f>LOOKUP(laureati_1999_2011_ateneoxgenere[[#This Row],[Enna ]], Comuni!$O$2:$O$8105, Comuni!$H$2:$H$8105)</f>
        <v>15</v>
      </c>
      <c r="J3029" s="1">
        <f>LOOKUP(laureati_1999_2011_ateneoxgenere[[#This Row],[Enna ]], Comuni!$O$2:$O$8105, Comuni!$I$2:$I$8105)</f>
        <v>29</v>
      </c>
      <c r="K3029" t="s">
        <v>7</v>
      </c>
      <c r="L3029">
        <v>3139</v>
      </c>
    </row>
    <row r="3030" spans="1:12" x14ac:dyDescent="0.25">
      <c r="A3030">
        <v>2017</v>
      </c>
      <c r="B3030">
        <v>4804</v>
      </c>
      <c r="C3030" s="1" t="s">
        <v>44</v>
      </c>
      <c r="D3030" s="1" t="str">
        <f>LOOKUP(C3030, '2018'!$C$2:$C$181, '2018'!$D$2:$D$181)</f>
        <v>Firenze</v>
      </c>
      <c r="E3030" s="1">
        <f>LOOKUP(laureati_1999_2011_ateneoxgenere[[#This Row],[Enna ]], Comuni!$O$2:$O$8105, Comuni!$D$2:$D$8105)</f>
        <v>43</v>
      </c>
      <c r="F3030" s="1">
        <f>LOOKUP(laureati_1999_2011_ateneoxgenere[[#This Row],[Enna ]], Comuni!$O$2:$O$8105, Comuni!$E$2:$E$8105)</f>
        <v>46</v>
      </c>
      <c r="G3030" s="1">
        <f>LOOKUP(laureati_1999_2011_ateneoxgenere[[#This Row],[Enna ]], Comuni!$O$2:$O$8105, Comuni!$F$2:$F$8105)</f>
        <v>28</v>
      </c>
      <c r="H3030" s="1">
        <f>LOOKUP(laureati_1999_2011_ateneoxgenere[[#This Row],[Enna ]], Comuni!$O$2:$O$8105, Comuni!$G$2:$G$8105)</f>
        <v>11</v>
      </c>
      <c r="I3030" s="1">
        <f>LOOKUP(laureati_1999_2011_ateneoxgenere[[#This Row],[Enna ]], Comuni!$O$2:$O$8105, Comuni!$H$2:$H$8105)</f>
        <v>15</v>
      </c>
      <c r="J3030" s="1">
        <f>LOOKUP(laureati_1999_2011_ateneoxgenere[[#This Row],[Enna ]], Comuni!$O$2:$O$8105, Comuni!$I$2:$I$8105)</f>
        <v>29</v>
      </c>
      <c r="K3030" t="s">
        <v>96</v>
      </c>
      <c r="L3030">
        <v>21</v>
      </c>
    </row>
    <row r="3031" spans="1:12" x14ac:dyDescent="0.25">
      <c r="A3031">
        <v>2017</v>
      </c>
      <c r="B3031">
        <v>5001</v>
      </c>
      <c r="C3031" s="1" t="s">
        <v>45</v>
      </c>
      <c r="D3031" s="1" t="str">
        <f>LOOKUP(C3031, '2018'!$C$2:$C$181, '2018'!$D$2:$D$181)</f>
        <v>Pisa</v>
      </c>
      <c r="E3031" s="1">
        <f>LOOKUP(laureati_1999_2011_ateneoxgenere[[#This Row],[Enna ]], Comuni!$O$2:$O$8105, Comuni!$D$2:$D$8105)</f>
        <v>43</v>
      </c>
      <c r="F3031" s="1">
        <f>LOOKUP(laureati_1999_2011_ateneoxgenere[[#This Row],[Enna ]], Comuni!$O$2:$O$8105, Comuni!$E$2:$E$8105)</f>
        <v>42</v>
      </c>
      <c r="G3031" s="1">
        <f>LOOKUP(laureati_1999_2011_ateneoxgenere[[#This Row],[Enna ]], Comuni!$O$2:$O$8105, Comuni!$F$2:$F$8105)</f>
        <v>51</v>
      </c>
      <c r="H3031" s="1">
        <f>LOOKUP(laureati_1999_2011_ateneoxgenere[[#This Row],[Enna ]], Comuni!$O$2:$O$8105, Comuni!$G$2:$G$8105)</f>
        <v>10</v>
      </c>
      <c r="I3031" s="1">
        <f>LOOKUP(laureati_1999_2011_ateneoxgenere[[#This Row],[Enna ]], Comuni!$O$2:$O$8105, Comuni!$H$2:$H$8105)</f>
        <v>24</v>
      </c>
      <c r="J3031" s="1">
        <f>LOOKUP(laureati_1999_2011_ateneoxgenere[[#This Row],[Enna ]], Comuni!$O$2:$O$8105, Comuni!$I$2:$I$8105)</f>
        <v>1</v>
      </c>
      <c r="K3031" t="s">
        <v>96</v>
      </c>
      <c r="L3031">
        <v>3659</v>
      </c>
    </row>
    <row r="3032" spans="1:12" x14ac:dyDescent="0.25">
      <c r="A3032">
        <v>2017</v>
      </c>
      <c r="B3032">
        <v>5001</v>
      </c>
      <c r="C3032" s="1" t="s">
        <v>45</v>
      </c>
      <c r="D3032" s="1" t="str">
        <f>LOOKUP(C3032, '2018'!$C$2:$C$181, '2018'!$D$2:$D$181)</f>
        <v>Pisa</v>
      </c>
      <c r="E3032" s="1">
        <f>LOOKUP(laureati_1999_2011_ateneoxgenere[[#This Row],[Enna ]], Comuni!$O$2:$O$8105, Comuni!$D$2:$D$8105)</f>
        <v>43</v>
      </c>
      <c r="F3032" s="1">
        <f>LOOKUP(laureati_1999_2011_ateneoxgenere[[#This Row],[Enna ]], Comuni!$O$2:$O$8105, Comuni!$E$2:$E$8105)</f>
        <v>42</v>
      </c>
      <c r="G3032" s="1">
        <f>LOOKUP(laureati_1999_2011_ateneoxgenere[[#This Row],[Enna ]], Comuni!$O$2:$O$8105, Comuni!$F$2:$F$8105)</f>
        <v>51</v>
      </c>
      <c r="H3032" s="1">
        <f>LOOKUP(laureati_1999_2011_ateneoxgenere[[#This Row],[Enna ]], Comuni!$O$2:$O$8105, Comuni!$G$2:$G$8105)</f>
        <v>10</v>
      </c>
      <c r="I3032" s="1">
        <f>LOOKUP(laureati_1999_2011_ateneoxgenere[[#This Row],[Enna ]], Comuni!$O$2:$O$8105, Comuni!$H$2:$H$8105)</f>
        <v>24</v>
      </c>
      <c r="J3032" s="1">
        <f>LOOKUP(laureati_1999_2011_ateneoxgenere[[#This Row],[Enna ]], Comuni!$O$2:$O$8105, Comuni!$I$2:$I$8105)</f>
        <v>1</v>
      </c>
      <c r="K3032" t="s">
        <v>7</v>
      </c>
      <c r="L3032">
        <v>3383</v>
      </c>
    </row>
    <row r="3033" spans="1:12" x14ac:dyDescent="0.25">
      <c r="A3033">
        <v>2017</v>
      </c>
      <c r="B3033">
        <v>5201</v>
      </c>
      <c r="C3033" s="1" t="s">
        <v>46</v>
      </c>
      <c r="D3033" s="1" t="str">
        <f>LOOKUP(C3033, '2018'!$C$2:$C$181, '2018'!$D$2:$D$181)</f>
        <v>Siena</v>
      </c>
      <c r="E3033" s="1">
        <f>LOOKUP(laureati_1999_2011_ateneoxgenere[[#This Row],[Enna ]], Comuni!$O$2:$O$8105, Comuni!$D$2:$D$8105)</f>
        <v>43</v>
      </c>
      <c r="F3033" s="1">
        <f>LOOKUP(laureati_1999_2011_ateneoxgenere[[#This Row],[Enna ]], Comuni!$O$2:$O$8105, Comuni!$E$2:$E$8105)</f>
        <v>19</v>
      </c>
      <c r="G3033" s="1">
        <f>LOOKUP(laureati_1999_2011_ateneoxgenere[[#This Row],[Enna ]], Comuni!$O$2:$O$8105, Comuni!$F$2:$F$8105)</f>
        <v>11</v>
      </c>
      <c r="H3033" s="1">
        <f>LOOKUP(laureati_1999_2011_ateneoxgenere[[#This Row],[Enna ]], Comuni!$O$2:$O$8105, Comuni!$G$2:$G$8105)</f>
        <v>11</v>
      </c>
      <c r="I3033" s="1">
        <f>LOOKUP(laureati_1999_2011_ateneoxgenere[[#This Row],[Enna ]], Comuni!$O$2:$O$8105, Comuni!$H$2:$H$8105)</f>
        <v>19</v>
      </c>
      <c r="J3033" s="1">
        <f>LOOKUP(laureati_1999_2011_ateneoxgenere[[#This Row],[Enna ]], Comuni!$O$2:$O$8105, Comuni!$I$2:$I$8105)</f>
        <v>59</v>
      </c>
      <c r="K3033" t="s">
        <v>96</v>
      </c>
      <c r="L3033">
        <v>1614</v>
      </c>
    </row>
    <row r="3034" spans="1:12" x14ac:dyDescent="0.25">
      <c r="A3034">
        <v>2017</v>
      </c>
      <c r="B3034">
        <v>5201</v>
      </c>
      <c r="C3034" s="1" t="s">
        <v>46</v>
      </c>
      <c r="D3034" s="1" t="str">
        <f>LOOKUP(C3034, '2018'!$C$2:$C$181, '2018'!$D$2:$D$181)</f>
        <v>Siena</v>
      </c>
      <c r="E3034" s="1">
        <f>LOOKUP(laureati_1999_2011_ateneoxgenere[[#This Row],[Enna ]], Comuni!$O$2:$O$8105, Comuni!$D$2:$D$8105)</f>
        <v>43</v>
      </c>
      <c r="F3034" s="1">
        <f>LOOKUP(laureati_1999_2011_ateneoxgenere[[#This Row],[Enna ]], Comuni!$O$2:$O$8105, Comuni!$E$2:$E$8105)</f>
        <v>19</v>
      </c>
      <c r="G3034" s="1">
        <f>LOOKUP(laureati_1999_2011_ateneoxgenere[[#This Row],[Enna ]], Comuni!$O$2:$O$8105, Comuni!$F$2:$F$8105)</f>
        <v>11</v>
      </c>
      <c r="H3034" s="1">
        <f>LOOKUP(laureati_1999_2011_ateneoxgenere[[#This Row],[Enna ]], Comuni!$O$2:$O$8105, Comuni!$G$2:$G$8105)</f>
        <v>11</v>
      </c>
      <c r="I3034" s="1">
        <f>LOOKUP(laureati_1999_2011_ateneoxgenere[[#This Row],[Enna ]], Comuni!$O$2:$O$8105, Comuni!$H$2:$H$8105)</f>
        <v>19</v>
      </c>
      <c r="J3034" s="1">
        <f>LOOKUP(laureati_1999_2011_ateneoxgenere[[#This Row],[Enna ]], Comuni!$O$2:$O$8105, Comuni!$I$2:$I$8105)</f>
        <v>59</v>
      </c>
      <c r="K3034" t="s">
        <v>7</v>
      </c>
      <c r="L3034">
        <v>1161</v>
      </c>
    </row>
    <row r="3035" spans="1:12" x14ac:dyDescent="0.25">
      <c r="A3035">
        <v>2017</v>
      </c>
      <c r="B3035">
        <v>5202</v>
      </c>
      <c r="C3035" s="1" t="s">
        <v>47</v>
      </c>
      <c r="D3035" s="1" t="str">
        <f>LOOKUP(C3035, '2018'!$C$2:$C$181, '2018'!$D$2:$D$181)</f>
        <v xml:space="preserve">Siena </v>
      </c>
      <c r="E3035" s="1">
        <f>LOOKUP(laureati_1999_2011_ateneoxgenere[[#This Row],[Enna ]], Comuni!$O$2:$O$8105, Comuni!$D$2:$D$8105)</f>
        <v>43</v>
      </c>
      <c r="F3035" s="1">
        <f>LOOKUP(laureati_1999_2011_ateneoxgenere[[#This Row],[Enna ]], Comuni!$O$2:$O$8105, Comuni!$E$2:$E$8105)</f>
        <v>19</v>
      </c>
      <c r="G3035" s="1">
        <f>LOOKUP(laureati_1999_2011_ateneoxgenere[[#This Row],[Enna ]], Comuni!$O$2:$O$8105, Comuni!$F$2:$F$8105)</f>
        <v>11</v>
      </c>
      <c r="H3035" s="1">
        <f>LOOKUP(laureati_1999_2011_ateneoxgenere[[#This Row],[Enna ]], Comuni!$O$2:$O$8105, Comuni!$G$2:$G$8105)</f>
        <v>11</v>
      </c>
      <c r="I3035" s="1">
        <f>LOOKUP(laureati_1999_2011_ateneoxgenere[[#This Row],[Enna ]], Comuni!$O$2:$O$8105, Comuni!$H$2:$H$8105)</f>
        <v>19</v>
      </c>
      <c r="J3035" s="1">
        <f>LOOKUP(laureati_1999_2011_ateneoxgenere[[#This Row],[Enna ]], Comuni!$O$2:$O$8105, Comuni!$I$2:$I$8105)</f>
        <v>59</v>
      </c>
      <c r="K3035" t="s">
        <v>96</v>
      </c>
      <c r="L3035">
        <v>256</v>
      </c>
    </row>
    <row r="3036" spans="1:12" x14ac:dyDescent="0.25">
      <c r="A3036">
        <v>2017</v>
      </c>
      <c r="B3036">
        <v>5202</v>
      </c>
      <c r="C3036" s="1" t="s">
        <v>47</v>
      </c>
      <c r="D3036" s="1" t="str">
        <f>LOOKUP(C3036, '2018'!$C$2:$C$181, '2018'!$D$2:$D$181)</f>
        <v xml:space="preserve">Siena </v>
      </c>
      <c r="E3036" s="1">
        <f>LOOKUP(laureati_1999_2011_ateneoxgenere[[#This Row],[Enna ]], Comuni!$O$2:$O$8105, Comuni!$D$2:$D$8105)</f>
        <v>43</v>
      </c>
      <c r="F3036" s="1">
        <f>LOOKUP(laureati_1999_2011_ateneoxgenere[[#This Row],[Enna ]], Comuni!$O$2:$O$8105, Comuni!$E$2:$E$8105)</f>
        <v>19</v>
      </c>
      <c r="G3036" s="1">
        <f>LOOKUP(laureati_1999_2011_ateneoxgenere[[#This Row],[Enna ]], Comuni!$O$2:$O$8105, Comuni!$F$2:$F$8105)</f>
        <v>11</v>
      </c>
      <c r="H3036" s="1">
        <f>LOOKUP(laureati_1999_2011_ateneoxgenere[[#This Row],[Enna ]], Comuni!$O$2:$O$8105, Comuni!$G$2:$G$8105)</f>
        <v>11</v>
      </c>
      <c r="I3036" s="1">
        <f>LOOKUP(laureati_1999_2011_ateneoxgenere[[#This Row],[Enna ]], Comuni!$O$2:$O$8105, Comuni!$H$2:$H$8105)</f>
        <v>19</v>
      </c>
      <c r="J3036" s="1">
        <f>LOOKUP(laureati_1999_2011_ateneoxgenere[[#This Row],[Enna ]], Comuni!$O$2:$O$8105, Comuni!$I$2:$I$8105)</f>
        <v>59</v>
      </c>
      <c r="K3036" t="s">
        <v>7</v>
      </c>
      <c r="L3036">
        <v>43</v>
      </c>
    </row>
    <row r="3037" spans="1:12" x14ac:dyDescent="0.25">
      <c r="A3037">
        <v>2017</v>
      </c>
      <c r="B3037">
        <v>5401</v>
      </c>
      <c r="C3037" s="1" t="s">
        <v>48</v>
      </c>
      <c r="D3037" s="1" t="str">
        <f>LOOKUP(C3037, '2018'!$C$2:$C$181, '2018'!$D$2:$D$181)</f>
        <v>Perugia</v>
      </c>
      <c r="E3037" s="1">
        <f>LOOKUP(laureati_1999_2011_ateneoxgenere[[#This Row],[Enna ]], Comuni!$O$2:$O$8105, Comuni!$D$2:$D$8105)</f>
        <v>43</v>
      </c>
      <c r="F3037" s="1">
        <f>LOOKUP(laureati_1999_2011_ateneoxgenere[[#This Row],[Enna ]], Comuni!$O$2:$O$8105, Comuni!$E$2:$E$8105)</f>
        <v>6</v>
      </c>
      <c r="G3037" s="1">
        <f>LOOKUP(laureati_1999_2011_ateneoxgenere[[#This Row],[Enna ]], Comuni!$O$2:$O$8105, Comuni!$F$2:$F$8105)</f>
        <v>49</v>
      </c>
      <c r="H3037" s="1">
        <f>LOOKUP(laureati_1999_2011_ateneoxgenere[[#This Row],[Enna ]], Comuni!$O$2:$O$8105, Comuni!$G$2:$G$8105)</f>
        <v>12</v>
      </c>
      <c r="I3037" s="1">
        <f>LOOKUP(laureati_1999_2011_ateneoxgenere[[#This Row],[Enna ]], Comuni!$O$2:$O$8105, Comuni!$H$2:$H$8105)</f>
        <v>23</v>
      </c>
      <c r="J3037" s="1">
        <f>LOOKUP(laureati_1999_2011_ateneoxgenere[[#This Row],[Enna ]], Comuni!$O$2:$O$8105, Comuni!$I$2:$I$8105)</f>
        <v>23</v>
      </c>
      <c r="K3037" t="s">
        <v>96</v>
      </c>
      <c r="L3037">
        <v>2404</v>
      </c>
    </row>
    <row r="3038" spans="1:12" x14ac:dyDescent="0.25">
      <c r="A3038">
        <v>2017</v>
      </c>
      <c r="B3038">
        <v>5401</v>
      </c>
      <c r="C3038" s="1" t="s">
        <v>48</v>
      </c>
      <c r="D3038" s="1" t="str">
        <f>LOOKUP(C3038, '2018'!$C$2:$C$181, '2018'!$D$2:$D$181)</f>
        <v>Perugia</v>
      </c>
      <c r="E3038" s="1">
        <f>LOOKUP(laureati_1999_2011_ateneoxgenere[[#This Row],[Enna ]], Comuni!$O$2:$O$8105, Comuni!$D$2:$D$8105)</f>
        <v>43</v>
      </c>
      <c r="F3038" s="1">
        <f>LOOKUP(laureati_1999_2011_ateneoxgenere[[#This Row],[Enna ]], Comuni!$O$2:$O$8105, Comuni!$E$2:$E$8105)</f>
        <v>6</v>
      </c>
      <c r="G3038" s="1">
        <f>LOOKUP(laureati_1999_2011_ateneoxgenere[[#This Row],[Enna ]], Comuni!$O$2:$O$8105, Comuni!$F$2:$F$8105)</f>
        <v>49</v>
      </c>
      <c r="H3038" s="1">
        <f>LOOKUP(laureati_1999_2011_ateneoxgenere[[#This Row],[Enna ]], Comuni!$O$2:$O$8105, Comuni!$G$2:$G$8105)</f>
        <v>12</v>
      </c>
      <c r="I3038" s="1">
        <f>LOOKUP(laureati_1999_2011_ateneoxgenere[[#This Row],[Enna ]], Comuni!$O$2:$O$8105, Comuni!$H$2:$H$8105)</f>
        <v>23</v>
      </c>
      <c r="J3038" s="1">
        <f>LOOKUP(laureati_1999_2011_ateneoxgenere[[#This Row],[Enna ]], Comuni!$O$2:$O$8105, Comuni!$I$2:$I$8105)</f>
        <v>23</v>
      </c>
      <c r="K3038" t="s">
        <v>7</v>
      </c>
      <c r="L3038">
        <v>1761</v>
      </c>
    </row>
    <row r="3039" spans="1:12" x14ac:dyDescent="0.25">
      <c r="A3039">
        <v>2017</v>
      </c>
      <c r="B3039">
        <v>5403</v>
      </c>
      <c r="C3039" s="1" t="s">
        <v>49</v>
      </c>
      <c r="D3039" s="1" t="str">
        <f>LOOKUP(C3039, '2018'!$C$2:$C$181, '2018'!$D$2:$D$181)</f>
        <v xml:space="preserve">Perugia </v>
      </c>
      <c r="E3039" s="1">
        <f>LOOKUP(laureati_1999_2011_ateneoxgenere[[#This Row],[Enna ]], Comuni!$O$2:$O$8105, Comuni!$D$2:$D$8105)</f>
        <v>43</v>
      </c>
      <c r="F3039" s="1">
        <f>LOOKUP(laureati_1999_2011_ateneoxgenere[[#This Row],[Enna ]], Comuni!$O$2:$O$8105, Comuni!$E$2:$E$8105)</f>
        <v>6</v>
      </c>
      <c r="G3039" s="1">
        <f>LOOKUP(laureati_1999_2011_ateneoxgenere[[#This Row],[Enna ]], Comuni!$O$2:$O$8105, Comuni!$F$2:$F$8105)</f>
        <v>49</v>
      </c>
      <c r="H3039" s="1">
        <f>LOOKUP(laureati_1999_2011_ateneoxgenere[[#This Row],[Enna ]], Comuni!$O$2:$O$8105, Comuni!$G$2:$G$8105)</f>
        <v>12</v>
      </c>
      <c r="I3039" s="1">
        <f>LOOKUP(laureati_1999_2011_ateneoxgenere[[#This Row],[Enna ]], Comuni!$O$2:$O$8105, Comuni!$H$2:$H$8105)</f>
        <v>23</v>
      </c>
      <c r="J3039" s="1">
        <f>LOOKUP(laureati_1999_2011_ateneoxgenere[[#This Row],[Enna ]], Comuni!$O$2:$O$8105, Comuni!$I$2:$I$8105)</f>
        <v>23</v>
      </c>
      <c r="K3039" t="s">
        <v>96</v>
      </c>
      <c r="L3039">
        <v>138</v>
      </c>
    </row>
    <row r="3040" spans="1:12" x14ac:dyDescent="0.25">
      <c r="A3040">
        <v>2017</v>
      </c>
      <c r="B3040">
        <v>5403</v>
      </c>
      <c r="C3040" s="1" t="s">
        <v>49</v>
      </c>
      <c r="D3040" s="1" t="str">
        <f>LOOKUP(C3040, '2018'!$C$2:$C$181, '2018'!$D$2:$D$181)</f>
        <v xml:space="preserve">Perugia </v>
      </c>
      <c r="E3040" s="1">
        <f>LOOKUP(laureati_1999_2011_ateneoxgenere[[#This Row],[Enna ]], Comuni!$O$2:$O$8105, Comuni!$D$2:$D$8105)</f>
        <v>43</v>
      </c>
      <c r="F3040" s="1">
        <f>LOOKUP(laureati_1999_2011_ateneoxgenere[[#This Row],[Enna ]], Comuni!$O$2:$O$8105, Comuni!$E$2:$E$8105)</f>
        <v>6</v>
      </c>
      <c r="G3040" s="1">
        <f>LOOKUP(laureati_1999_2011_ateneoxgenere[[#This Row],[Enna ]], Comuni!$O$2:$O$8105, Comuni!$F$2:$F$8105)</f>
        <v>49</v>
      </c>
      <c r="H3040" s="1">
        <f>LOOKUP(laureati_1999_2011_ateneoxgenere[[#This Row],[Enna ]], Comuni!$O$2:$O$8105, Comuni!$G$2:$G$8105)</f>
        <v>12</v>
      </c>
      <c r="I3040" s="1">
        <f>LOOKUP(laureati_1999_2011_ateneoxgenere[[#This Row],[Enna ]], Comuni!$O$2:$O$8105, Comuni!$H$2:$H$8105)</f>
        <v>23</v>
      </c>
      <c r="J3040" s="1">
        <f>LOOKUP(laureati_1999_2011_ateneoxgenere[[#This Row],[Enna ]], Comuni!$O$2:$O$8105, Comuni!$I$2:$I$8105)</f>
        <v>23</v>
      </c>
      <c r="K3040" t="s">
        <v>7</v>
      </c>
      <c r="L3040">
        <v>79</v>
      </c>
    </row>
    <row r="3041" spans="1:12" x14ac:dyDescent="0.25">
      <c r="A3041">
        <v>2017</v>
      </c>
      <c r="B3041">
        <v>5601</v>
      </c>
      <c r="C3041" s="1" t="s">
        <v>50</v>
      </c>
      <c r="D3041" s="1" t="str">
        <f>LOOKUP(C3041, '2018'!$C$2:$C$181, '2018'!$D$2:$D$181)</f>
        <v>Viterbo</v>
      </c>
      <c r="E3041" s="1">
        <f>LOOKUP(laureati_1999_2011_ateneoxgenere[[#This Row],[Enna ]], Comuni!$O$2:$O$8105, Comuni!$D$2:$D$8105)</f>
        <v>42</v>
      </c>
      <c r="F3041" s="1">
        <f>LOOKUP(laureati_1999_2011_ateneoxgenere[[#This Row],[Enna ]], Comuni!$O$2:$O$8105, Comuni!$E$2:$E$8105)</f>
        <v>25</v>
      </c>
      <c r="G3041" s="1">
        <f>LOOKUP(laureati_1999_2011_ateneoxgenere[[#This Row],[Enna ]], Comuni!$O$2:$O$8105, Comuni!$F$2:$F$8105)</f>
        <v>5</v>
      </c>
      <c r="H3041" s="1">
        <f>LOOKUP(laureati_1999_2011_ateneoxgenere[[#This Row],[Enna ]], Comuni!$O$2:$O$8105, Comuni!$G$2:$G$8105)</f>
        <v>12</v>
      </c>
      <c r="I3041" s="1">
        <f>LOOKUP(laureati_1999_2011_ateneoxgenere[[#This Row],[Enna ]], Comuni!$O$2:$O$8105, Comuni!$H$2:$H$8105)</f>
        <v>6</v>
      </c>
      <c r="J3041" s="1">
        <f>LOOKUP(laureati_1999_2011_ateneoxgenere[[#This Row],[Enna ]], Comuni!$O$2:$O$8105, Comuni!$I$2:$I$8105)</f>
        <v>24</v>
      </c>
      <c r="K3041" t="s">
        <v>96</v>
      </c>
      <c r="L3041">
        <v>592</v>
      </c>
    </row>
    <row r="3042" spans="1:12" x14ac:dyDescent="0.25">
      <c r="A3042">
        <v>2017</v>
      </c>
      <c r="B3042">
        <v>5601</v>
      </c>
      <c r="C3042" s="1" t="s">
        <v>50</v>
      </c>
      <c r="D3042" s="1" t="str">
        <f>LOOKUP(C3042, '2018'!$C$2:$C$181, '2018'!$D$2:$D$181)</f>
        <v>Viterbo</v>
      </c>
      <c r="E3042" s="1">
        <f>LOOKUP(laureati_1999_2011_ateneoxgenere[[#This Row],[Enna ]], Comuni!$O$2:$O$8105, Comuni!$D$2:$D$8105)</f>
        <v>42</v>
      </c>
      <c r="F3042" s="1">
        <f>LOOKUP(laureati_1999_2011_ateneoxgenere[[#This Row],[Enna ]], Comuni!$O$2:$O$8105, Comuni!$E$2:$E$8105)</f>
        <v>25</v>
      </c>
      <c r="G3042" s="1">
        <f>LOOKUP(laureati_1999_2011_ateneoxgenere[[#This Row],[Enna ]], Comuni!$O$2:$O$8105, Comuni!$F$2:$F$8105)</f>
        <v>5</v>
      </c>
      <c r="H3042" s="1">
        <f>LOOKUP(laureati_1999_2011_ateneoxgenere[[#This Row],[Enna ]], Comuni!$O$2:$O$8105, Comuni!$G$2:$G$8105)</f>
        <v>12</v>
      </c>
      <c r="I3042" s="1">
        <f>LOOKUP(laureati_1999_2011_ateneoxgenere[[#This Row],[Enna ]], Comuni!$O$2:$O$8105, Comuni!$H$2:$H$8105)</f>
        <v>6</v>
      </c>
      <c r="J3042" s="1">
        <f>LOOKUP(laureati_1999_2011_ateneoxgenere[[#This Row],[Enna ]], Comuni!$O$2:$O$8105, Comuni!$I$2:$I$8105)</f>
        <v>24</v>
      </c>
      <c r="K3042" t="s">
        <v>7</v>
      </c>
      <c r="L3042">
        <v>737</v>
      </c>
    </row>
    <row r="3043" spans="1:12" x14ac:dyDescent="0.25">
      <c r="A3043">
        <v>2017</v>
      </c>
      <c r="B3043">
        <v>5801</v>
      </c>
      <c r="C3043" s="1" t="s">
        <v>51</v>
      </c>
      <c r="D3043" s="1" t="str">
        <f>LOOKUP(C3043, '2018'!$C$2:$C$181, '2018'!$D$2:$D$181)</f>
        <v xml:space="preserve">Roma </v>
      </c>
      <c r="E3043" s="1">
        <f>LOOKUP(laureati_1999_2011_ateneoxgenere[[#This Row],[Enna ]], Comuni!$O$2:$O$8105, Comuni!$D$2:$D$8105)</f>
        <v>41</v>
      </c>
      <c r="F3043" s="1">
        <f>LOOKUP(laureati_1999_2011_ateneoxgenere[[#This Row],[Enna ]], Comuni!$O$2:$O$8105, Comuni!$E$2:$E$8105)</f>
        <v>54</v>
      </c>
      <c r="G3043" s="1">
        <f>LOOKUP(laureati_1999_2011_ateneoxgenere[[#This Row],[Enna ]], Comuni!$O$2:$O$8105, Comuni!$F$2:$F$8105)</f>
        <v>27</v>
      </c>
      <c r="H3043" s="1">
        <f>LOOKUP(laureati_1999_2011_ateneoxgenere[[#This Row],[Enna ]], Comuni!$O$2:$O$8105, Comuni!$G$2:$G$8105)</f>
        <v>12</v>
      </c>
      <c r="I3043" s="1">
        <f>LOOKUP(laureati_1999_2011_ateneoxgenere[[#This Row],[Enna ]], Comuni!$O$2:$O$8105, Comuni!$H$2:$H$8105)</f>
        <v>29</v>
      </c>
      <c r="J3043" s="1">
        <f>LOOKUP(laureati_1999_2011_ateneoxgenere[[#This Row],[Enna ]], Comuni!$O$2:$O$8105, Comuni!$I$2:$I$8105)</f>
        <v>24</v>
      </c>
      <c r="K3043" t="s">
        <v>96</v>
      </c>
      <c r="L3043">
        <v>10986</v>
      </c>
    </row>
    <row r="3044" spans="1:12" x14ac:dyDescent="0.25">
      <c r="A3044">
        <v>2017</v>
      </c>
      <c r="B3044">
        <v>5801</v>
      </c>
      <c r="C3044" s="1" t="s">
        <v>51</v>
      </c>
      <c r="D3044" s="1" t="str">
        <f>LOOKUP(C3044, '2018'!$C$2:$C$181, '2018'!$D$2:$D$181)</f>
        <v xml:space="preserve">Roma </v>
      </c>
      <c r="E3044" s="1">
        <f>LOOKUP(laureati_1999_2011_ateneoxgenere[[#This Row],[Enna ]], Comuni!$O$2:$O$8105, Comuni!$D$2:$D$8105)</f>
        <v>41</v>
      </c>
      <c r="F3044" s="1">
        <f>LOOKUP(laureati_1999_2011_ateneoxgenere[[#This Row],[Enna ]], Comuni!$O$2:$O$8105, Comuni!$E$2:$E$8105)</f>
        <v>54</v>
      </c>
      <c r="G3044" s="1">
        <f>LOOKUP(laureati_1999_2011_ateneoxgenere[[#This Row],[Enna ]], Comuni!$O$2:$O$8105, Comuni!$F$2:$F$8105)</f>
        <v>27</v>
      </c>
      <c r="H3044" s="1">
        <f>LOOKUP(laureati_1999_2011_ateneoxgenere[[#This Row],[Enna ]], Comuni!$O$2:$O$8105, Comuni!$G$2:$G$8105)</f>
        <v>12</v>
      </c>
      <c r="I3044" s="1">
        <f>LOOKUP(laureati_1999_2011_ateneoxgenere[[#This Row],[Enna ]], Comuni!$O$2:$O$8105, Comuni!$H$2:$H$8105)</f>
        <v>29</v>
      </c>
      <c r="J3044" s="1">
        <f>LOOKUP(laureati_1999_2011_ateneoxgenere[[#This Row],[Enna ]], Comuni!$O$2:$O$8105, Comuni!$I$2:$I$8105)</f>
        <v>24</v>
      </c>
      <c r="K3044" t="s">
        <v>7</v>
      </c>
      <c r="L3044">
        <v>7406</v>
      </c>
    </row>
    <row r="3045" spans="1:12" x14ac:dyDescent="0.25">
      <c r="A3045">
        <v>2017</v>
      </c>
      <c r="B3045">
        <v>5802</v>
      </c>
      <c r="C3045" s="1" t="s">
        <v>52</v>
      </c>
      <c r="D3045" s="1" t="str">
        <f>LOOKUP(C3045, '2018'!$C$2:$C$181, '2018'!$D$2:$D$181)</f>
        <v xml:space="preserve">Roma </v>
      </c>
      <c r="E3045" s="1">
        <f>LOOKUP(laureati_1999_2011_ateneoxgenere[[#This Row],[Enna ]], Comuni!$O$2:$O$8105, Comuni!$D$2:$D$8105)</f>
        <v>41</v>
      </c>
      <c r="F3045" s="1">
        <f>LOOKUP(laureati_1999_2011_ateneoxgenere[[#This Row],[Enna ]], Comuni!$O$2:$O$8105, Comuni!$E$2:$E$8105)</f>
        <v>54</v>
      </c>
      <c r="G3045" s="1">
        <f>LOOKUP(laureati_1999_2011_ateneoxgenere[[#This Row],[Enna ]], Comuni!$O$2:$O$8105, Comuni!$F$2:$F$8105)</f>
        <v>27</v>
      </c>
      <c r="H3045" s="1">
        <f>LOOKUP(laureati_1999_2011_ateneoxgenere[[#This Row],[Enna ]], Comuni!$O$2:$O$8105, Comuni!$G$2:$G$8105)</f>
        <v>12</v>
      </c>
      <c r="I3045" s="1">
        <f>LOOKUP(laureati_1999_2011_ateneoxgenere[[#This Row],[Enna ]], Comuni!$O$2:$O$8105, Comuni!$H$2:$H$8105)</f>
        <v>29</v>
      </c>
      <c r="J3045" s="1">
        <f>LOOKUP(laureati_1999_2011_ateneoxgenere[[#This Row],[Enna ]], Comuni!$O$2:$O$8105, Comuni!$I$2:$I$8105)</f>
        <v>24</v>
      </c>
      <c r="K3045" t="s">
        <v>96</v>
      </c>
      <c r="L3045">
        <v>3039</v>
      </c>
    </row>
    <row r="3046" spans="1:12" x14ac:dyDescent="0.25">
      <c r="A3046">
        <v>2017</v>
      </c>
      <c r="B3046">
        <v>5802</v>
      </c>
      <c r="C3046" s="1" t="s">
        <v>52</v>
      </c>
      <c r="D3046" s="1" t="str">
        <f>LOOKUP(C3046, '2018'!$C$2:$C$181, '2018'!$D$2:$D$181)</f>
        <v xml:space="preserve">Roma </v>
      </c>
      <c r="E3046" s="1">
        <f>LOOKUP(laureati_1999_2011_ateneoxgenere[[#This Row],[Enna ]], Comuni!$O$2:$O$8105, Comuni!$D$2:$D$8105)</f>
        <v>41</v>
      </c>
      <c r="F3046" s="1">
        <f>LOOKUP(laureati_1999_2011_ateneoxgenere[[#This Row],[Enna ]], Comuni!$O$2:$O$8105, Comuni!$E$2:$E$8105)</f>
        <v>54</v>
      </c>
      <c r="G3046" s="1">
        <f>LOOKUP(laureati_1999_2011_ateneoxgenere[[#This Row],[Enna ]], Comuni!$O$2:$O$8105, Comuni!$F$2:$F$8105)</f>
        <v>27</v>
      </c>
      <c r="H3046" s="1">
        <f>LOOKUP(laureati_1999_2011_ateneoxgenere[[#This Row],[Enna ]], Comuni!$O$2:$O$8105, Comuni!$G$2:$G$8105)</f>
        <v>12</v>
      </c>
      <c r="I3046" s="1">
        <f>LOOKUP(laureati_1999_2011_ateneoxgenere[[#This Row],[Enna ]], Comuni!$O$2:$O$8105, Comuni!$H$2:$H$8105)</f>
        <v>29</v>
      </c>
      <c r="J3046" s="1">
        <f>LOOKUP(laureati_1999_2011_ateneoxgenere[[#This Row],[Enna ]], Comuni!$O$2:$O$8105, Comuni!$I$2:$I$8105)</f>
        <v>24</v>
      </c>
      <c r="K3046" t="s">
        <v>7</v>
      </c>
      <c r="L3046">
        <v>2886</v>
      </c>
    </row>
    <row r="3047" spans="1:12" x14ac:dyDescent="0.25">
      <c r="A3047">
        <v>2017</v>
      </c>
      <c r="B3047">
        <v>5803</v>
      </c>
      <c r="C3047" s="1" t="s">
        <v>53</v>
      </c>
      <c r="D3047" s="1" t="str">
        <f>LOOKUP(C3047, '2018'!$C$2:$C$181, '2018'!$D$2:$D$181)</f>
        <v xml:space="preserve">Roma </v>
      </c>
      <c r="E3047" s="1">
        <f>LOOKUP(laureati_1999_2011_ateneoxgenere[[#This Row],[Enna ]], Comuni!$O$2:$O$8105, Comuni!$D$2:$D$8105)</f>
        <v>41</v>
      </c>
      <c r="F3047" s="1">
        <f>LOOKUP(laureati_1999_2011_ateneoxgenere[[#This Row],[Enna ]], Comuni!$O$2:$O$8105, Comuni!$E$2:$E$8105)</f>
        <v>54</v>
      </c>
      <c r="G3047" s="1">
        <f>LOOKUP(laureati_1999_2011_ateneoxgenere[[#This Row],[Enna ]], Comuni!$O$2:$O$8105, Comuni!$F$2:$F$8105)</f>
        <v>27</v>
      </c>
      <c r="H3047" s="1">
        <f>LOOKUP(laureati_1999_2011_ateneoxgenere[[#This Row],[Enna ]], Comuni!$O$2:$O$8105, Comuni!$G$2:$G$8105)</f>
        <v>12</v>
      </c>
      <c r="I3047" s="1">
        <f>LOOKUP(laureati_1999_2011_ateneoxgenere[[#This Row],[Enna ]], Comuni!$O$2:$O$8105, Comuni!$H$2:$H$8105)</f>
        <v>29</v>
      </c>
      <c r="J3047" s="1">
        <f>LOOKUP(laureati_1999_2011_ateneoxgenere[[#This Row],[Enna ]], Comuni!$O$2:$O$8105, Comuni!$I$2:$I$8105)</f>
        <v>24</v>
      </c>
      <c r="K3047" t="s">
        <v>96</v>
      </c>
      <c r="L3047">
        <v>928</v>
      </c>
    </row>
    <row r="3048" spans="1:12" x14ac:dyDescent="0.25">
      <c r="A3048">
        <v>2017</v>
      </c>
      <c r="B3048">
        <v>5803</v>
      </c>
      <c r="C3048" s="1" t="s">
        <v>53</v>
      </c>
      <c r="D3048" s="1" t="str">
        <f>LOOKUP(C3048, '2018'!$C$2:$C$181, '2018'!$D$2:$D$181)</f>
        <v xml:space="preserve">Roma </v>
      </c>
      <c r="E3048" s="1">
        <f>LOOKUP(laureati_1999_2011_ateneoxgenere[[#This Row],[Enna ]], Comuni!$O$2:$O$8105, Comuni!$D$2:$D$8105)</f>
        <v>41</v>
      </c>
      <c r="F3048" s="1">
        <f>LOOKUP(laureati_1999_2011_ateneoxgenere[[#This Row],[Enna ]], Comuni!$O$2:$O$8105, Comuni!$E$2:$E$8105)</f>
        <v>54</v>
      </c>
      <c r="G3048" s="1">
        <f>LOOKUP(laureati_1999_2011_ateneoxgenere[[#This Row],[Enna ]], Comuni!$O$2:$O$8105, Comuni!$F$2:$F$8105)</f>
        <v>27</v>
      </c>
      <c r="H3048" s="1">
        <f>LOOKUP(laureati_1999_2011_ateneoxgenere[[#This Row],[Enna ]], Comuni!$O$2:$O$8105, Comuni!$G$2:$G$8105)</f>
        <v>12</v>
      </c>
      <c r="I3048" s="1">
        <f>LOOKUP(laureati_1999_2011_ateneoxgenere[[#This Row],[Enna ]], Comuni!$O$2:$O$8105, Comuni!$H$2:$H$8105)</f>
        <v>29</v>
      </c>
      <c r="J3048" s="1">
        <f>LOOKUP(laureati_1999_2011_ateneoxgenere[[#This Row],[Enna ]], Comuni!$O$2:$O$8105, Comuni!$I$2:$I$8105)</f>
        <v>24</v>
      </c>
      <c r="K3048" t="s">
        <v>7</v>
      </c>
      <c r="L3048">
        <v>345</v>
      </c>
    </row>
    <row r="3049" spans="1:12" x14ac:dyDescent="0.25">
      <c r="A3049">
        <v>2017</v>
      </c>
      <c r="B3049">
        <v>5805</v>
      </c>
      <c r="C3049" s="1" t="s">
        <v>54</v>
      </c>
      <c r="D3049" s="1" t="str">
        <f>LOOKUP(C3049, '2018'!$C$2:$C$181, '2018'!$D$2:$D$181)</f>
        <v xml:space="preserve">Roma </v>
      </c>
      <c r="E3049" s="1">
        <f>LOOKUP(laureati_1999_2011_ateneoxgenere[[#This Row],[Enna ]], Comuni!$O$2:$O$8105, Comuni!$D$2:$D$8105)</f>
        <v>41</v>
      </c>
      <c r="F3049" s="1">
        <f>LOOKUP(laureati_1999_2011_ateneoxgenere[[#This Row],[Enna ]], Comuni!$O$2:$O$8105, Comuni!$E$2:$E$8105)</f>
        <v>54</v>
      </c>
      <c r="G3049" s="1">
        <f>LOOKUP(laureati_1999_2011_ateneoxgenere[[#This Row],[Enna ]], Comuni!$O$2:$O$8105, Comuni!$F$2:$F$8105)</f>
        <v>27</v>
      </c>
      <c r="H3049" s="1">
        <f>LOOKUP(laureati_1999_2011_ateneoxgenere[[#This Row],[Enna ]], Comuni!$O$2:$O$8105, Comuni!$G$2:$G$8105)</f>
        <v>12</v>
      </c>
      <c r="I3049" s="1">
        <f>LOOKUP(laureati_1999_2011_ateneoxgenere[[#This Row],[Enna ]], Comuni!$O$2:$O$8105, Comuni!$H$2:$H$8105)</f>
        <v>29</v>
      </c>
      <c r="J3049" s="1">
        <f>LOOKUP(laureati_1999_2011_ateneoxgenere[[#This Row],[Enna ]], Comuni!$O$2:$O$8105, Comuni!$I$2:$I$8105)</f>
        <v>24</v>
      </c>
      <c r="K3049" t="s">
        <v>96</v>
      </c>
      <c r="L3049">
        <v>1114</v>
      </c>
    </row>
    <row r="3050" spans="1:12" x14ac:dyDescent="0.25">
      <c r="A3050">
        <v>2017</v>
      </c>
      <c r="B3050">
        <v>5805</v>
      </c>
      <c r="C3050" s="1" t="s">
        <v>54</v>
      </c>
      <c r="D3050" s="1" t="str">
        <f>LOOKUP(C3050, '2018'!$C$2:$C$181, '2018'!$D$2:$D$181)</f>
        <v xml:space="preserve">Roma </v>
      </c>
      <c r="E3050" s="1">
        <f>LOOKUP(laureati_1999_2011_ateneoxgenere[[#This Row],[Enna ]], Comuni!$O$2:$O$8105, Comuni!$D$2:$D$8105)</f>
        <v>41</v>
      </c>
      <c r="F3050" s="1">
        <f>LOOKUP(laureati_1999_2011_ateneoxgenere[[#This Row],[Enna ]], Comuni!$O$2:$O$8105, Comuni!$E$2:$E$8105)</f>
        <v>54</v>
      </c>
      <c r="G3050" s="1">
        <f>LOOKUP(laureati_1999_2011_ateneoxgenere[[#This Row],[Enna ]], Comuni!$O$2:$O$8105, Comuni!$F$2:$F$8105)</f>
        <v>27</v>
      </c>
      <c r="H3050" s="1">
        <f>LOOKUP(laureati_1999_2011_ateneoxgenere[[#This Row],[Enna ]], Comuni!$O$2:$O$8105, Comuni!$G$2:$G$8105)</f>
        <v>12</v>
      </c>
      <c r="I3050" s="1">
        <f>LOOKUP(laureati_1999_2011_ateneoxgenere[[#This Row],[Enna ]], Comuni!$O$2:$O$8105, Comuni!$H$2:$H$8105)</f>
        <v>29</v>
      </c>
      <c r="J3050" s="1">
        <f>LOOKUP(laureati_1999_2011_ateneoxgenere[[#This Row],[Enna ]], Comuni!$O$2:$O$8105, Comuni!$I$2:$I$8105)</f>
        <v>24</v>
      </c>
      <c r="K3050" t="s">
        <v>7</v>
      </c>
      <c r="L3050">
        <v>1279</v>
      </c>
    </row>
    <row r="3051" spans="1:12" x14ac:dyDescent="0.25">
      <c r="A3051">
        <v>2017</v>
      </c>
      <c r="B3051">
        <v>5806</v>
      </c>
      <c r="C3051" s="1" t="s">
        <v>55</v>
      </c>
      <c r="D3051" s="1" t="str">
        <f>LOOKUP(C3051, '2018'!$C$2:$C$181, '2018'!$D$2:$D$181)</f>
        <v xml:space="preserve">Roma </v>
      </c>
      <c r="E3051" s="1">
        <f>LOOKUP(laureati_1999_2011_ateneoxgenere[[#This Row],[Enna ]], Comuni!$O$2:$O$8105, Comuni!$D$2:$D$8105)</f>
        <v>41</v>
      </c>
      <c r="F3051" s="1">
        <f>LOOKUP(laureati_1999_2011_ateneoxgenere[[#This Row],[Enna ]], Comuni!$O$2:$O$8105, Comuni!$E$2:$E$8105)</f>
        <v>54</v>
      </c>
      <c r="G3051" s="1">
        <f>LOOKUP(laureati_1999_2011_ateneoxgenere[[#This Row],[Enna ]], Comuni!$O$2:$O$8105, Comuni!$F$2:$F$8105)</f>
        <v>27</v>
      </c>
      <c r="H3051" s="1">
        <f>LOOKUP(laureati_1999_2011_ateneoxgenere[[#This Row],[Enna ]], Comuni!$O$2:$O$8105, Comuni!$G$2:$G$8105)</f>
        <v>12</v>
      </c>
      <c r="I3051" s="1">
        <f>LOOKUP(laureati_1999_2011_ateneoxgenere[[#This Row],[Enna ]], Comuni!$O$2:$O$8105, Comuni!$H$2:$H$8105)</f>
        <v>29</v>
      </c>
      <c r="J3051" s="1">
        <f>LOOKUP(laureati_1999_2011_ateneoxgenere[[#This Row],[Enna ]], Comuni!$O$2:$O$8105, Comuni!$I$2:$I$8105)</f>
        <v>24</v>
      </c>
      <c r="K3051" t="s">
        <v>96</v>
      </c>
      <c r="L3051">
        <v>167</v>
      </c>
    </row>
    <row r="3052" spans="1:12" x14ac:dyDescent="0.25">
      <c r="A3052">
        <v>2017</v>
      </c>
      <c r="B3052">
        <v>5806</v>
      </c>
      <c r="C3052" s="1" t="s">
        <v>55</v>
      </c>
      <c r="D3052" s="1" t="str">
        <f>LOOKUP(C3052, '2018'!$C$2:$C$181, '2018'!$D$2:$D$181)</f>
        <v xml:space="preserve">Roma </v>
      </c>
      <c r="E3052" s="1">
        <f>LOOKUP(laureati_1999_2011_ateneoxgenere[[#This Row],[Enna ]], Comuni!$O$2:$O$8105, Comuni!$D$2:$D$8105)</f>
        <v>41</v>
      </c>
      <c r="F3052" s="1">
        <f>LOOKUP(laureati_1999_2011_ateneoxgenere[[#This Row],[Enna ]], Comuni!$O$2:$O$8105, Comuni!$E$2:$E$8105)</f>
        <v>54</v>
      </c>
      <c r="G3052" s="1">
        <f>LOOKUP(laureati_1999_2011_ateneoxgenere[[#This Row],[Enna ]], Comuni!$O$2:$O$8105, Comuni!$F$2:$F$8105)</f>
        <v>27</v>
      </c>
      <c r="H3052" s="1">
        <f>LOOKUP(laureati_1999_2011_ateneoxgenere[[#This Row],[Enna ]], Comuni!$O$2:$O$8105, Comuni!$G$2:$G$8105)</f>
        <v>12</v>
      </c>
      <c r="I3052" s="1">
        <f>LOOKUP(laureati_1999_2011_ateneoxgenere[[#This Row],[Enna ]], Comuni!$O$2:$O$8105, Comuni!$H$2:$H$8105)</f>
        <v>29</v>
      </c>
      <c r="J3052" s="1">
        <f>LOOKUP(laureati_1999_2011_ateneoxgenere[[#This Row],[Enna ]], Comuni!$O$2:$O$8105, Comuni!$I$2:$I$8105)</f>
        <v>24</v>
      </c>
      <c r="K3052" t="s">
        <v>7</v>
      </c>
      <c r="L3052">
        <v>343</v>
      </c>
    </row>
    <row r="3053" spans="1:12" x14ac:dyDescent="0.25">
      <c r="A3053">
        <v>2017</v>
      </c>
      <c r="B3053">
        <v>5807</v>
      </c>
      <c r="C3053" s="1" t="s">
        <v>56</v>
      </c>
      <c r="D3053" s="1" t="str">
        <f>LOOKUP(C3053, '2018'!$C$2:$C$181, '2018'!$D$2:$D$181)</f>
        <v xml:space="preserve">Roma </v>
      </c>
      <c r="E3053" s="1">
        <f>LOOKUP(laureati_1999_2011_ateneoxgenere[[#This Row],[Enna ]], Comuni!$O$2:$O$8105, Comuni!$D$2:$D$8105)</f>
        <v>41</v>
      </c>
      <c r="F3053" s="1">
        <f>LOOKUP(laureati_1999_2011_ateneoxgenere[[#This Row],[Enna ]], Comuni!$O$2:$O$8105, Comuni!$E$2:$E$8105)</f>
        <v>54</v>
      </c>
      <c r="G3053" s="1">
        <f>LOOKUP(laureati_1999_2011_ateneoxgenere[[#This Row],[Enna ]], Comuni!$O$2:$O$8105, Comuni!$F$2:$F$8105)</f>
        <v>27</v>
      </c>
      <c r="H3053" s="1">
        <f>LOOKUP(laureati_1999_2011_ateneoxgenere[[#This Row],[Enna ]], Comuni!$O$2:$O$8105, Comuni!$G$2:$G$8105)</f>
        <v>12</v>
      </c>
      <c r="I3053" s="1">
        <f>LOOKUP(laureati_1999_2011_ateneoxgenere[[#This Row],[Enna ]], Comuni!$O$2:$O$8105, Comuni!$H$2:$H$8105)</f>
        <v>29</v>
      </c>
      <c r="J3053" s="1">
        <f>LOOKUP(laureati_1999_2011_ateneoxgenere[[#This Row],[Enna ]], Comuni!$O$2:$O$8105, Comuni!$I$2:$I$8105)</f>
        <v>24</v>
      </c>
      <c r="K3053" t="s">
        <v>96</v>
      </c>
      <c r="L3053">
        <v>3886</v>
      </c>
    </row>
    <row r="3054" spans="1:12" x14ac:dyDescent="0.25">
      <c r="A3054">
        <v>2017</v>
      </c>
      <c r="B3054">
        <v>5807</v>
      </c>
      <c r="C3054" s="1" t="s">
        <v>56</v>
      </c>
      <c r="D3054" s="1" t="str">
        <f>LOOKUP(C3054, '2018'!$C$2:$C$181, '2018'!$D$2:$D$181)</f>
        <v xml:space="preserve">Roma </v>
      </c>
      <c r="E3054" s="1">
        <f>LOOKUP(laureati_1999_2011_ateneoxgenere[[#This Row],[Enna ]], Comuni!$O$2:$O$8105, Comuni!$D$2:$D$8105)</f>
        <v>41</v>
      </c>
      <c r="F3054" s="1">
        <f>LOOKUP(laureati_1999_2011_ateneoxgenere[[#This Row],[Enna ]], Comuni!$O$2:$O$8105, Comuni!$E$2:$E$8105)</f>
        <v>54</v>
      </c>
      <c r="G3054" s="1">
        <f>LOOKUP(laureati_1999_2011_ateneoxgenere[[#This Row],[Enna ]], Comuni!$O$2:$O$8105, Comuni!$F$2:$F$8105)</f>
        <v>27</v>
      </c>
      <c r="H3054" s="1">
        <f>LOOKUP(laureati_1999_2011_ateneoxgenere[[#This Row],[Enna ]], Comuni!$O$2:$O$8105, Comuni!$G$2:$G$8105)</f>
        <v>12</v>
      </c>
      <c r="I3054" s="1">
        <f>LOOKUP(laureati_1999_2011_ateneoxgenere[[#This Row],[Enna ]], Comuni!$O$2:$O$8105, Comuni!$H$2:$H$8105)</f>
        <v>29</v>
      </c>
      <c r="J3054" s="1">
        <f>LOOKUP(laureati_1999_2011_ateneoxgenere[[#This Row],[Enna ]], Comuni!$O$2:$O$8105, Comuni!$I$2:$I$8105)</f>
        <v>24</v>
      </c>
      <c r="K3054" t="s">
        <v>7</v>
      </c>
      <c r="L3054">
        <v>2440</v>
      </c>
    </row>
    <row r="3055" spans="1:12" x14ac:dyDescent="0.25">
      <c r="A3055">
        <v>2017</v>
      </c>
      <c r="B3055">
        <v>5808</v>
      </c>
      <c r="C3055" s="1" t="s">
        <v>57</v>
      </c>
      <c r="D3055" s="1" t="str">
        <f>LOOKUP(C3055, '2018'!$C$2:$C$181, '2018'!$D$2:$D$181)</f>
        <v xml:space="preserve">Roma </v>
      </c>
      <c r="E3055" s="1">
        <f>LOOKUP(laureati_1999_2011_ateneoxgenere[[#This Row],[Enna ]], Comuni!$O$2:$O$8105, Comuni!$D$2:$D$8105)</f>
        <v>41</v>
      </c>
      <c r="F3055" s="1">
        <f>LOOKUP(laureati_1999_2011_ateneoxgenere[[#This Row],[Enna ]], Comuni!$O$2:$O$8105, Comuni!$E$2:$E$8105)</f>
        <v>54</v>
      </c>
      <c r="G3055" s="1">
        <f>LOOKUP(laureati_1999_2011_ateneoxgenere[[#This Row],[Enna ]], Comuni!$O$2:$O$8105, Comuni!$F$2:$F$8105)</f>
        <v>27</v>
      </c>
      <c r="H3055" s="1">
        <f>LOOKUP(laureati_1999_2011_ateneoxgenere[[#This Row],[Enna ]], Comuni!$O$2:$O$8105, Comuni!$G$2:$G$8105)</f>
        <v>12</v>
      </c>
      <c r="I3055" s="1">
        <f>LOOKUP(laureati_1999_2011_ateneoxgenere[[#This Row],[Enna ]], Comuni!$O$2:$O$8105, Comuni!$H$2:$H$8105)</f>
        <v>29</v>
      </c>
      <c r="J3055" s="1">
        <f>LOOKUP(laureati_1999_2011_ateneoxgenere[[#This Row],[Enna ]], Comuni!$O$2:$O$8105, Comuni!$I$2:$I$8105)</f>
        <v>24</v>
      </c>
      <c r="K3055" t="s">
        <v>96</v>
      </c>
      <c r="L3055">
        <v>258</v>
      </c>
    </row>
    <row r="3056" spans="1:12" x14ac:dyDescent="0.25">
      <c r="A3056">
        <v>2017</v>
      </c>
      <c r="B3056">
        <v>5808</v>
      </c>
      <c r="C3056" s="1" t="s">
        <v>57</v>
      </c>
      <c r="D3056" s="1" t="str">
        <f>LOOKUP(C3056, '2018'!$C$2:$C$181, '2018'!$D$2:$D$181)</f>
        <v xml:space="preserve">Roma </v>
      </c>
      <c r="E3056" s="1">
        <f>LOOKUP(laureati_1999_2011_ateneoxgenere[[#This Row],[Enna ]], Comuni!$O$2:$O$8105, Comuni!$D$2:$D$8105)</f>
        <v>41</v>
      </c>
      <c r="F3056" s="1">
        <f>LOOKUP(laureati_1999_2011_ateneoxgenere[[#This Row],[Enna ]], Comuni!$O$2:$O$8105, Comuni!$E$2:$E$8105)</f>
        <v>54</v>
      </c>
      <c r="G3056" s="1">
        <f>LOOKUP(laureati_1999_2011_ateneoxgenere[[#This Row],[Enna ]], Comuni!$O$2:$O$8105, Comuni!$F$2:$F$8105)</f>
        <v>27</v>
      </c>
      <c r="H3056" s="1">
        <f>LOOKUP(laureati_1999_2011_ateneoxgenere[[#This Row],[Enna ]], Comuni!$O$2:$O$8105, Comuni!$G$2:$G$8105)</f>
        <v>12</v>
      </c>
      <c r="I3056" s="1">
        <f>LOOKUP(laureati_1999_2011_ateneoxgenere[[#This Row],[Enna ]], Comuni!$O$2:$O$8105, Comuni!$H$2:$H$8105)</f>
        <v>29</v>
      </c>
      <c r="J3056" s="1">
        <f>LOOKUP(laureati_1999_2011_ateneoxgenere[[#This Row],[Enna ]], Comuni!$O$2:$O$8105, Comuni!$I$2:$I$8105)</f>
        <v>24</v>
      </c>
      <c r="K3056" t="s">
        <v>7</v>
      </c>
      <c r="L3056">
        <v>148</v>
      </c>
    </row>
    <row r="3057" spans="1:12" x14ac:dyDescent="0.25">
      <c r="A3057">
        <v>2017</v>
      </c>
      <c r="B3057">
        <v>5809</v>
      </c>
      <c r="C3057" s="1" t="s">
        <v>58</v>
      </c>
      <c r="D3057" s="1" t="str">
        <f>LOOKUP(C3057, '2018'!$C$2:$C$181, '2018'!$D$2:$D$181)</f>
        <v xml:space="preserve">Roma </v>
      </c>
      <c r="E3057" s="1">
        <f>LOOKUP(laureati_1999_2011_ateneoxgenere[[#This Row],[Enna ]], Comuni!$O$2:$O$8105, Comuni!$D$2:$D$8105)</f>
        <v>41</v>
      </c>
      <c r="F3057" s="1">
        <f>LOOKUP(laureati_1999_2011_ateneoxgenere[[#This Row],[Enna ]], Comuni!$O$2:$O$8105, Comuni!$E$2:$E$8105)</f>
        <v>54</v>
      </c>
      <c r="G3057" s="1">
        <f>LOOKUP(laureati_1999_2011_ateneoxgenere[[#This Row],[Enna ]], Comuni!$O$2:$O$8105, Comuni!$F$2:$F$8105)</f>
        <v>27</v>
      </c>
      <c r="H3057" s="1">
        <f>LOOKUP(laureati_1999_2011_ateneoxgenere[[#This Row],[Enna ]], Comuni!$O$2:$O$8105, Comuni!$G$2:$G$8105)</f>
        <v>12</v>
      </c>
      <c r="I3057" s="1">
        <f>LOOKUP(laureati_1999_2011_ateneoxgenere[[#This Row],[Enna ]], Comuni!$O$2:$O$8105, Comuni!$H$2:$H$8105)</f>
        <v>29</v>
      </c>
      <c r="J3057" s="1">
        <f>LOOKUP(laureati_1999_2011_ateneoxgenere[[#This Row],[Enna ]], Comuni!$O$2:$O$8105, Comuni!$I$2:$I$8105)</f>
        <v>24</v>
      </c>
      <c r="K3057" t="s">
        <v>96</v>
      </c>
      <c r="L3057">
        <v>353</v>
      </c>
    </row>
    <row r="3058" spans="1:12" x14ac:dyDescent="0.25">
      <c r="A3058">
        <v>2017</v>
      </c>
      <c r="B3058">
        <v>5809</v>
      </c>
      <c r="C3058" s="1" t="s">
        <v>58</v>
      </c>
      <c r="D3058" s="1" t="str">
        <f>LOOKUP(C3058, '2018'!$C$2:$C$181, '2018'!$D$2:$D$181)</f>
        <v xml:space="preserve">Roma </v>
      </c>
      <c r="E3058" s="1">
        <f>LOOKUP(laureati_1999_2011_ateneoxgenere[[#This Row],[Enna ]], Comuni!$O$2:$O$8105, Comuni!$D$2:$D$8105)</f>
        <v>41</v>
      </c>
      <c r="F3058" s="1">
        <f>LOOKUP(laureati_1999_2011_ateneoxgenere[[#This Row],[Enna ]], Comuni!$O$2:$O$8105, Comuni!$E$2:$E$8105)</f>
        <v>54</v>
      </c>
      <c r="G3058" s="1">
        <f>LOOKUP(laureati_1999_2011_ateneoxgenere[[#This Row],[Enna ]], Comuni!$O$2:$O$8105, Comuni!$F$2:$F$8105)</f>
        <v>27</v>
      </c>
      <c r="H3058" s="1">
        <f>LOOKUP(laureati_1999_2011_ateneoxgenere[[#This Row],[Enna ]], Comuni!$O$2:$O$8105, Comuni!$G$2:$G$8105)</f>
        <v>12</v>
      </c>
      <c r="I3058" s="1">
        <f>LOOKUP(laureati_1999_2011_ateneoxgenere[[#This Row],[Enna ]], Comuni!$O$2:$O$8105, Comuni!$H$2:$H$8105)</f>
        <v>29</v>
      </c>
      <c r="J3058" s="1">
        <f>LOOKUP(laureati_1999_2011_ateneoxgenere[[#This Row],[Enna ]], Comuni!$O$2:$O$8105, Comuni!$I$2:$I$8105)</f>
        <v>24</v>
      </c>
      <c r="K3058" t="s">
        <v>7</v>
      </c>
      <c r="L3058">
        <v>90</v>
      </c>
    </row>
    <row r="3059" spans="1:12" x14ac:dyDescent="0.25">
      <c r="A3059">
        <v>2017</v>
      </c>
      <c r="B3059">
        <v>5810</v>
      </c>
      <c r="C3059" s="1" t="s">
        <v>59</v>
      </c>
      <c r="D3059" s="1" t="str">
        <f>LOOKUP(C3059, '2018'!$C$2:$C$181, '2018'!$D$2:$D$181)</f>
        <v xml:space="preserve">Roma </v>
      </c>
      <c r="E3059" s="1">
        <f>LOOKUP(laureati_1999_2011_ateneoxgenere[[#This Row],[Enna ]], Comuni!$O$2:$O$8105, Comuni!$D$2:$D$8105)</f>
        <v>41</v>
      </c>
      <c r="F3059" s="1">
        <f>LOOKUP(laureati_1999_2011_ateneoxgenere[[#This Row],[Enna ]], Comuni!$O$2:$O$8105, Comuni!$E$2:$E$8105)</f>
        <v>54</v>
      </c>
      <c r="G3059" s="1">
        <f>LOOKUP(laureati_1999_2011_ateneoxgenere[[#This Row],[Enna ]], Comuni!$O$2:$O$8105, Comuni!$F$2:$F$8105)</f>
        <v>27</v>
      </c>
      <c r="H3059" s="1">
        <f>LOOKUP(laureati_1999_2011_ateneoxgenere[[#This Row],[Enna ]], Comuni!$O$2:$O$8105, Comuni!$G$2:$G$8105)</f>
        <v>12</v>
      </c>
      <c r="I3059" s="1">
        <f>LOOKUP(laureati_1999_2011_ateneoxgenere[[#This Row],[Enna ]], Comuni!$O$2:$O$8105, Comuni!$H$2:$H$8105)</f>
        <v>29</v>
      </c>
      <c r="J3059" s="1">
        <f>LOOKUP(laureati_1999_2011_ateneoxgenere[[#This Row],[Enna ]], Comuni!$O$2:$O$8105, Comuni!$I$2:$I$8105)</f>
        <v>24</v>
      </c>
      <c r="K3059" t="s">
        <v>96</v>
      </c>
      <c r="L3059">
        <v>694</v>
      </c>
    </row>
    <row r="3060" spans="1:12" x14ac:dyDescent="0.25">
      <c r="A3060">
        <v>2017</v>
      </c>
      <c r="B3060">
        <v>5810</v>
      </c>
      <c r="C3060" s="1" t="s">
        <v>59</v>
      </c>
      <c r="D3060" s="1" t="str">
        <f>LOOKUP(C3060, '2018'!$C$2:$C$181, '2018'!$D$2:$D$181)</f>
        <v xml:space="preserve">Roma </v>
      </c>
      <c r="E3060" s="1">
        <f>LOOKUP(laureati_1999_2011_ateneoxgenere[[#This Row],[Enna ]], Comuni!$O$2:$O$8105, Comuni!$D$2:$D$8105)</f>
        <v>41</v>
      </c>
      <c r="F3060" s="1">
        <f>LOOKUP(laureati_1999_2011_ateneoxgenere[[#This Row],[Enna ]], Comuni!$O$2:$O$8105, Comuni!$E$2:$E$8105)</f>
        <v>54</v>
      </c>
      <c r="G3060" s="1">
        <f>LOOKUP(laureati_1999_2011_ateneoxgenere[[#This Row],[Enna ]], Comuni!$O$2:$O$8105, Comuni!$F$2:$F$8105)</f>
        <v>27</v>
      </c>
      <c r="H3060" s="1">
        <f>LOOKUP(laureati_1999_2011_ateneoxgenere[[#This Row],[Enna ]], Comuni!$O$2:$O$8105, Comuni!$G$2:$G$8105)</f>
        <v>12</v>
      </c>
      <c r="I3060" s="1">
        <f>LOOKUP(laureati_1999_2011_ateneoxgenere[[#This Row],[Enna ]], Comuni!$O$2:$O$8105, Comuni!$H$2:$H$8105)</f>
        <v>29</v>
      </c>
      <c r="J3060" s="1">
        <f>LOOKUP(laureati_1999_2011_ateneoxgenere[[#This Row],[Enna ]], Comuni!$O$2:$O$8105, Comuni!$I$2:$I$8105)</f>
        <v>24</v>
      </c>
      <c r="K3060" t="s">
        <v>7</v>
      </c>
      <c r="L3060">
        <v>765</v>
      </c>
    </row>
    <row r="3061" spans="1:12" x14ac:dyDescent="0.25">
      <c r="A3061">
        <v>2017</v>
      </c>
      <c r="B3061">
        <v>5811</v>
      </c>
      <c r="C3061" s="1" t="s">
        <v>60</v>
      </c>
      <c r="D3061" s="1" t="str">
        <f>LOOKUP(C3061, '2018'!$C$2:$C$181, '2018'!$D$2:$D$181)</f>
        <v xml:space="preserve">Roma </v>
      </c>
      <c r="E3061" s="1">
        <f>LOOKUP(laureati_1999_2011_ateneoxgenere[[#This Row],[Enna ]], Comuni!$O$2:$O$8105, Comuni!$D$2:$D$8105)</f>
        <v>41</v>
      </c>
      <c r="F3061" s="1">
        <f>LOOKUP(laureati_1999_2011_ateneoxgenere[[#This Row],[Enna ]], Comuni!$O$2:$O$8105, Comuni!$E$2:$E$8105)</f>
        <v>54</v>
      </c>
      <c r="G3061" s="1">
        <f>LOOKUP(laureati_1999_2011_ateneoxgenere[[#This Row],[Enna ]], Comuni!$O$2:$O$8105, Comuni!$F$2:$F$8105)</f>
        <v>27</v>
      </c>
      <c r="H3061" s="1">
        <f>LOOKUP(laureati_1999_2011_ateneoxgenere[[#This Row],[Enna ]], Comuni!$O$2:$O$8105, Comuni!$G$2:$G$8105)</f>
        <v>12</v>
      </c>
      <c r="I3061" s="1">
        <f>LOOKUP(laureati_1999_2011_ateneoxgenere[[#This Row],[Enna ]], Comuni!$O$2:$O$8105, Comuni!$H$2:$H$8105)</f>
        <v>29</v>
      </c>
      <c r="J3061" s="1">
        <f>LOOKUP(laureati_1999_2011_ateneoxgenere[[#This Row],[Enna ]], Comuni!$O$2:$O$8105, Comuni!$I$2:$I$8105)</f>
        <v>24</v>
      </c>
      <c r="K3061" t="s">
        <v>96</v>
      </c>
      <c r="L3061">
        <v>133</v>
      </c>
    </row>
    <row r="3062" spans="1:12" x14ac:dyDescent="0.25">
      <c r="A3062">
        <v>2017</v>
      </c>
      <c r="B3062">
        <v>5811</v>
      </c>
      <c r="C3062" s="1" t="s">
        <v>60</v>
      </c>
      <c r="D3062" s="1" t="str">
        <f>LOOKUP(C3062, '2018'!$C$2:$C$181, '2018'!$D$2:$D$181)</f>
        <v xml:space="preserve">Roma </v>
      </c>
      <c r="E3062" s="1">
        <f>LOOKUP(laureati_1999_2011_ateneoxgenere[[#This Row],[Enna ]], Comuni!$O$2:$O$8105, Comuni!$D$2:$D$8105)</f>
        <v>41</v>
      </c>
      <c r="F3062" s="1">
        <f>LOOKUP(laureati_1999_2011_ateneoxgenere[[#This Row],[Enna ]], Comuni!$O$2:$O$8105, Comuni!$E$2:$E$8105)</f>
        <v>54</v>
      </c>
      <c r="G3062" s="1">
        <f>LOOKUP(laureati_1999_2011_ateneoxgenere[[#This Row],[Enna ]], Comuni!$O$2:$O$8105, Comuni!$F$2:$F$8105)</f>
        <v>27</v>
      </c>
      <c r="H3062" s="1">
        <f>LOOKUP(laureati_1999_2011_ateneoxgenere[[#This Row],[Enna ]], Comuni!$O$2:$O$8105, Comuni!$G$2:$G$8105)</f>
        <v>12</v>
      </c>
      <c r="I3062" s="1">
        <f>LOOKUP(laureati_1999_2011_ateneoxgenere[[#This Row],[Enna ]], Comuni!$O$2:$O$8105, Comuni!$H$2:$H$8105)</f>
        <v>29</v>
      </c>
      <c r="J3062" s="1">
        <f>LOOKUP(laureati_1999_2011_ateneoxgenere[[#This Row],[Enna ]], Comuni!$O$2:$O$8105, Comuni!$I$2:$I$8105)</f>
        <v>24</v>
      </c>
      <c r="K3062" t="s">
        <v>7</v>
      </c>
      <c r="L3062">
        <v>176</v>
      </c>
    </row>
    <row r="3063" spans="1:12" x14ac:dyDescent="0.25">
      <c r="A3063">
        <v>2017</v>
      </c>
      <c r="B3063">
        <v>5812</v>
      </c>
      <c r="C3063" s="1" t="s">
        <v>61</v>
      </c>
      <c r="D3063" s="1" t="str">
        <f>LOOKUP(C3063, '2018'!$C$2:$C$181, '2018'!$D$2:$D$181)</f>
        <v xml:space="preserve">Roma </v>
      </c>
      <c r="E3063" s="1">
        <f>LOOKUP(laureati_1999_2011_ateneoxgenere[[#This Row],[Enna ]], Comuni!$O$2:$O$8105, Comuni!$D$2:$D$8105)</f>
        <v>41</v>
      </c>
      <c r="F3063" s="1">
        <f>LOOKUP(laureati_1999_2011_ateneoxgenere[[#This Row],[Enna ]], Comuni!$O$2:$O$8105, Comuni!$E$2:$E$8105)</f>
        <v>54</v>
      </c>
      <c r="G3063" s="1">
        <f>LOOKUP(laureati_1999_2011_ateneoxgenere[[#This Row],[Enna ]], Comuni!$O$2:$O$8105, Comuni!$F$2:$F$8105)</f>
        <v>27</v>
      </c>
      <c r="H3063" s="1">
        <f>LOOKUP(laureati_1999_2011_ateneoxgenere[[#This Row],[Enna ]], Comuni!$O$2:$O$8105, Comuni!$G$2:$G$8105)</f>
        <v>12</v>
      </c>
      <c r="I3063" s="1">
        <f>LOOKUP(laureati_1999_2011_ateneoxgenere[[#This Row],[Enna ]], Comuni!$O$2:$O$8105, Comuni!$H$2:$H$8105)</f>
        <v>29</v>
      </c>
      <c r="J3063" s="1">
        <f>LOOKUP(laureati_1999_2011_ateneoxgenere[[#This Row],[Enna ]], Comuni!$O$2:$O$8105, Comuni!$I$2:$I$8105)</f>
        <v>24</v>
      </c>
      <c r="K3063" t="s">
        <v>96</v>
      </c>
      <c r="L3063">
        <v>144</v>
      </c>
    </row>
    <row r="3064" spans="1:12" x14ac:dyDescent="0.25">
      <c r="A3064">
        <v>2017</v>
      </c>
      <c r="B3064">
        <v>5812</v>
      </c>
      <c r="C3064" s="1" t="s">
        <v>61</v>
      </c>
      <c r="D3064" s="1" t="str">
        <f>LOOKUP(C3064, '2018'!$C$2:$C$181, '2018'!$D$2:$D$181)</f>
        <v xml:space="preserve">Roma </v>
      </c>
      <c r="E3064" s="1">
        <f>LOOKUP(laureati_1999_2011_ateneoxgenere[[#This Row],[Enna ]], Comuni!$O$2:$O$8105, Comuni!$D$2:$D$8105)</f>
        <v>41</v>
      </c>
      <c r="F3064" s="1">
        <f>LOOKUP(laureati_1999_2011_ateneoxgenere[[#This Row],[Enna ]], Comuni!$O$2:$O$8105, Comuni!$E$2:$E$8105)</f>
        <v>54</v>
      </c>
      <c r="G3064" s="1">
        <f>LOOKUP(laureati_1999_2011_ateneoxgenere[[#This Row],[Enna ]], Comuni!$O$2:$O$8105, Comuni!$F$2:$F$8105)</f>
        <v>27</v>
      </c>
      <c r="H3064" s="1">
        <f>LOOKUP(laureati_1999_2011_ateneoxgenere[[#This Row],[Enna ]], Comuni!$O$2:$O$8105, Comuni!$G$2:$G$8105)</f>
        <v>12</v>
      </c>
      <c r="I3064" s="1">
        <f>LOOKUP(laureati_1999_2011_ateneoxgenere[[#This Row],[Enna ]], Comuni!$O$2:$O$8105, Comuni!$H$2:$H$8105)</f>
        <v>29</v>
      </c>
      <c r="J3064" s="1">
        <f>LOOKUP(laureati_1999_2011_ateneoxgenere[[#This Row],[Enna ]], Comuni!$O$2:$O$8105, Comuni!$I$2:$I$8105)</f>
        <v>24</v>
      </c>
      <c r="K3064" t="s">
        <v>7</v>
      </c>
      <c r="L3064">
        <v>71</v>
      </c>
    </row>
    <row r="3065" spans="1:12" x14ac:dyDescent="0.25">
      <c r="A3065">
        <v>2017</v>
      </c>
      <c r="B3065">
        <v>5813</v>
      </c>
      <c r="C3065" s="1" t="s">
        <v>62</v>
      </c>
      <c r="D3065" s="1" t="str">
        <f>LOOKUP(C3065, '2018'!$C$2:$C$181, '2018'!$D$2:$D$181)</f>
        <v xml:space="preserve">Roma </v>
      </c>
      <c r="E3065" s="1">
        <f>LOOKUP(laureati_1999_2011_ateneoxgenere[[#This Row],[Enna ]], Comuni!$O$2:$O$8105, Comuni!$D$2:$D$8105)</f>
        <v>41</v>
      </c>
      <c r="F3065" s="1">
        <f>LOOKUP(laureati_1999_2011_ateneoxgenere[[#This Row],[Enna ]], Comuni!$O$2:$O$8105, Comuni!$E$2:$E$8105)</f>
        <v>54</v>
      </c>
      <c r="G3065" s="1">
        <f>LOOKUP(laureati_1999_2011_ateneoxgenere[[#This Row],[Enna ]], Comuni!$O$2:$O$8105, Comuni!$F$2:$F$8105)</f>
        <v>27</v>
      </c>
      <c r="H3065" s="1">
        <f>LOOKUP(laureati_1999_2011_ateneoxgenere[[#This Row],[Enna ]], Comuni!$O$2:$O$8105, Comuni!$G$2:$G$8105)</f>
        <v>12</v>
      </c>
      <c r="I3065" s="1">
        <f>LOOKUP(laureati_1999_2011_ateneoxgenere[[#This Row],[Enna ]], Comuni!$O$2:$O$8105, Comuni!$H$2:$H$8105)</f>
        <v>29</v>
      </c>
      <c r="J3065" s="1">
        <f>LOOKUP(laureati_1999_2011_ateneoxgenere[[#This Row],[Enna ]], Comuni!$O$2:$O$8105, Comuni!$I$2:$I$8105)</f>
        <v>24</v>
      </c>
      <c r="K3065" t="s">
        <v>96</v>
      </c>
      <c r="L3065">
        <v>182</v>
      </c>
    </row>
    <row r="3066" spans="1:12" x14ac:dyDescent="0.25">
      <c r="A3066">
        <v>2017</v>
      </c>
      <c r="B3066">
        <v>5813</v>
      </c>
      <c r="C3066" s="1" t="s">
        <v>62</v>
      </c>
      <c r="D3066" s="1" t="str">
        <f>LOOKUP(C3066, '2018'!$C$2:$C$181, '2018'!$D$2:$D$181)</f>
        <v xml:space="preserve">Roma </v>
      </c>
      <c r="E3066" s="1">
        <f>LOOKUP(laureati_1999_2011_ateneoxgenere[[#This Row],[Enna ]], Comuni!$O$2:$O$8105, Comuni!$D$2:$D$8105)</f>
        <v>41</v>
      </c>
      <c r="F3066" s="1">
        <f>LOOKUP(laureati_1999_2011_ateneoxgenere[[#This Row],[Enna ]], Comuni!$O$2:$O$8105, Comuni!$E$2:$E$8105)</f>
        <v>54</v>
      </c>
      <c r="G3066" s="1">
        <f>LOOKUP(laureati_1999_2011_ateneoxgenere[[#This Row],[Enna ]], Comuni!$O$2:$O$8105, Comuni!$F$2:$F$8105)</f>
        <v>27</v>
      </c>
      <c r="H3066" s="1">
        <f>LOOKUP(laureati_1999_2011_ateneoxgenere[[#This Row],[Enna ]], Comuni!$O$2:$O$8105, Comuni!$G$2:$G$8105)</f>
        <v>12</v>
      </c>
      <c r="I3066" s="1">
        <f>LOOKUP(laureati_1999_2011_ateneoxgenere[[#This Row],[Enna ]], Comuni!$O$2:$O$8105, Comuni!$H$2:$H$8105)</f>
        <v>29</v>
      </c>
      <c r="J3066" s="1">
        <f>LOOKUP(laureati_1999_2011_ateneoxgenere[[#This Row],[Enna ]], Comuni!$O$2:$O$8105, Comuni!$I$2:$I$8105)</f>
        <v>24</v>
      </c>
      <c r="K3066" t="s">
        <v>7</v>
      </c>
      <c r="L3066">
        <v>299</v>
      </c>
    </row>
    <row r="3067" spans="1:12" x14ac:dyDescent="0.25">
      <c r="A3067">
        <v>2017</v>
      </c>
      <c r="B3067">
        <v>5815</v>
      </c>
      <c r="C3067" s="1" t="s">
        <v>64</v>
      </c>
      <c r="D3067" s="1" t="str">
        <f>LOOKUP(C3067, '2018'!$C$2:$C$181, '2018'!$D$2:$D$181)</f>
        <v xml:space="preserve">Roma </v>
      </c>
      <c r="E3067" s="1">
        <f>LOOKUP(laureati_1999_2011_ateneoxgenere[[#This Row],[Enna ]], Comuni!$O$2:$O$8105, Comuni!$D$2:$D$8105)</f>
        <v>41</v>
      </c>
      <c r="F3067" s="1">
        <f>LOOKUP(laureati_1999_2011_ateneoxgenere[[#This Row],[Enna ]], Comuni!$O$2:$O$8105, Comuni!$E$2:$E$8105)</f>
        <v>54</v>
      </c>
      <c r="G3067" s="1">
        <f>LOOKUP(laureati_1999_2011_ateneoxgenere[[#This Row],[Enna ]], Comuni!$O$2:$O$8105, Comuni!$F$2:$F$8105)</f>
        <v>27</v>
      </c>
      <c r="H3067" s="1">
        <f>LOOKUP(laureati_1999_2011_ateneoxgenere[[#This Row],[Enna ]], Comuni!$O$2:$O$8105, Comuni!$G$2:$G$8105)</f>
        <v>12</v>
      </c>
      <c r="I3067" s="1">
        <f>LOOKUP(laureati_1999_2011_ateneoxgenere[[#This Row],[Enna ]], Comuni!$O$2:$O$8105, Comuni!$H$2:$H$8105)</f>
        <v>29</v>
      </c>
      <c r="J3067" s="1">
        <f>LOOKUP(laureati_1999_2011_ateneoxgenere[[#This Row],[Enna ]], Comuni!$O$2:$O$8105, Comuni!$I$2:$I$8105)</f>
        <v>24</v>
      </c>
      <c r="K3067" t="s">
        <v>96</v>
      </c>
      <c r="L3067">
        <v>1410</v>
      </c>
    </row>
    <row r="3068" spans="1:12" x14ac:dyDescent="0.25">
      <c r="A3068">
        <v>2017</v>
      </c>
      <c r="B3068">
        <v>5815</v>
      </c>
      <c r="C3068" s="1" t="s">
        <v>64</v>
      </c>
      <c r="D3068" s="1" t="str">
        <f>LOOKUP(C3068, '2018'!$C$2:$C$181, '2018'!$D$2:$D$181)</f>
        <v xml:space="preserve">Roma </v>
      </c>
      <c r="E3068" s="1">
        <f>LOOKUP(laureati_1999_2011_ateneoxgenere[[#This Row],[Enna ]], Comuni!$O$2:$O$8105, Comuni!$D$2:$D$8105)</f>
        <v>41</v>
      </c>
      <c r="F3068" s="1">
        <f>LOOKUP(laureati_1999_2011_ateneoxgenere[[#This Row],[Enna ]], Comuni!$O$2:$O$8105, Comuni!$E$2:$E$8105)</f>
        <v>54</v>
      </c>
      <c r="G3068" s="1">
        <f>LOOKUP(laureati_1999_2011_ateneoxgenere[[#This Row],[Enna ]], Comuni!$O$2:$O$8105, Comuni!$F$2:$F$8105)</f>
        <v>27</v>
      </c>
      <c r="H3068" s="1">
        <f>LOOKUP(laureati_1999_2011_ateneoxgenere[[#This Row],[Enna ]], Comuni!$O$2:$O$8105, Comuni!$G$2:$G$8105)</f>
        <v>12</v>
      </c>
      <c r="I3068" s="1">
        <f>LOOKUP(laureati_1999_2011_ateneoxgenere[[#This Row],[Enna ]], Comuni!$O$2:$O$8105, Comuni!$H$2:$H$8105)</f>
        <v>29</v>
      </c>
      <c r="J3068" s="1">
        <f>LOOKUP(laureati_1999_2011_ateneoxgenere[[#This Row],[Enna ]], Comuni!$O$2:$O$8105, Comuni!$I$2:$I$8105)</f>
        <v>24</v>
      </c>
      <c r="K3068" t="s">
        <v>7</v>
      </c>
      <c r="L3068">
        <v>1807</v>
      </c>
    </row>
    <row r="3069" spans="1:12" x14ac:dyDescent="0.25">
      <c r="A3069">
        <v>2017</v>
      </c>
      <c r="B3069">
        <v>5816</v>
      </c>
      <c r="C3069" s="1" t="s">
        <v>8325</v>
      </c>
      <c r="D3069" s="1" t="str">
        <f>LOOKUP(C3069, '2018'!$C$2:$C$181, '2018'!$D$2:$D$181)</f>
        <v xml:space="preserve">Roma </v>
      </c>
      <c r="E3069" s="1">
        <f>LOOKUP(laureati_1999_2011_ateneoxgenere[[#This Row],[Enna ]], Comuni!$O$2:$O$8105, Comuni!$D$2:$D$8105)</f>
        <v>41</v>
      </c>
      <c r="F3069" s="1">
        <f>LOOKUP(laureati_1999_2011_ateneoxgenere[[#This Row],[Enna ]], Comuni!$O$2:$O$8105, Comuni!$E$2:$E$8105)</f>
        <v>54</v>
      </c>
      <c r="G3069" s="1">
        <f>LOOKUP(laureati_1999_2011_ateneoxgenere[[#This Row],[Enna ]], Comuni!$O$2:$O$8105, Comuni!$F$2:$F$8105)</f>
        <v>27</v>
      </c>
      <c r="H3069" s="1">
        <f>LOOKUP(laureati_1999_2011_ateneoxgenere[[#This Row],[Enna ]], Comuni!$O$2:$O$8105, Comuni!$G$2:$G$8105)</f>
        <v>12</v>
      </c>
      <c r="I3069" s="1">
        <f>LOOKUP(laureati_1999_2011_ateneoxgenere[[#This Row],[Enna ]], Comuni!$O$2:$O$8105, Comuni!$H$2:$H$8105)</f>
        <v>29</v>
      </c>
      <c r="J3069" s="1">
        <f>LOOKUP(laureati_1999_2011_ateneoxgenere[[#This Row],[Enna ]], Comuni!$O$2:$O$8105, Comuni!$I$2:$I$8105)</f>
        <v>24</v>
      </c>
      <c r="K3069" t="s">
        <v>96</v>
      </c>
      <c r="L3069">
        <v>140</v>
      </c>
    </row>
    <row r="3070" spans="1:12" x14ac:dyDescent="0.25">
      <c r="A3070">
        <v>2017</v>
      </c>
      <c r="B3070">
        <v>5816</v>
      </c>
      <c r="C3070" s="1" t="s">
        <v>8325</v>
      </c>
      <c r="D3070" s="1" t="str">
        <f>LOOKUP(C3070, '2018'!$C$2:$C$181, '2018'!$D$2:$D$181)</f>
        <v xml:space="preserve">Roma </v>
      </c>
      <c r="E3070" s="1">
        <f>LOOKUP(laureati_1999_2011_ateneoxgenere[[#This Row],[Enna ]], Comuni!$O$2:$O$8105, Comuni!$D$2:$D$8105)</f>
        <v>41</v>
      </c>
      <c r="F3070" s="1">
        <f>LOOKUP(laureati_1999_2011_ateneoxgenere[[#This Row],[Enna ]], Comuni!$O$2:$O$8105, Comuni!$E$2:$E$8105)</f>
        <v>54</v>
      </c>
      <c r="G3070" s="1">
        <f>LOOKUP(laureati_1999_2011_ateneoxgenere[[#This Row],[Enna ]], Comuni!$O$2:$O$8105, Comuni!$F$2:$F$8105)</f>
        <v>27</v>
      </c>
      <c r="H3070" s="1">
        <f>LOOKUP(laureati_1999_2011_ateneoxgenere[[#This Row],[Enna ]], Comuni!$O$2:$O$8105, Comuni!$G$2:$G$8105)</f>
        <v>12</v>
      </c>
      <c r="I3070" s="1">
        <f>LOOKUP(laureati_1999_2011_ateneoxgenere[[#This Row],[Enna ]], Comuni!$O$2:$O$8105, Comuni!$H$2:$H$8105)</f>
        <v>29</v>
      </c>
      <c r="J3070" s="1">
        <f>LOOKUP(laureati_1999_2011_ateneoxgenere[[#This Row],[Enna ]], Comuni!$O$2:$O$8105, Comuni!$I$2:$I$8105)</f>
        <v>24</v>
      </c>
      <c r="K3070" t="s">
        <v>7</v>
      </c>
      <c r="L3070">
        <v>192</v>
      </c>
    </row>
    <row r="3071" spans="1:12" x14ac:dyDescent="0.25">
      <c r="A3071">
        <v>2017</v>
      </c>
      <c r="B3071">
        <v>5817</v>
      </c>
      <c r="C3071" s="1" t="s">
        <v>8324</v>
      </c>
      <c r="D3071" s="1" t="str">
        <f>LOOKUP(C3071, '2018'!$C$2:$C$181, '2018'!$D$2:$D$181)</f>
        <v xml:space="preserve">Reggio </v>
      </c>
      <c r="E3071" s="1">
        <f>LOOKUP(laureati_1999_2011_ateneoxgenere[[#This Row],[Enna ]], Comuni!$O$2:$O$8105, Comuni!$D$2:$D$8105)</f>
        <v>43</v>
      </c>
      <c r="F3071" s="1">
        <f>LOOKUP(laureati_1999_2011_ateneoxgenere[[#This Row],[Enna ]], Comuni!$O$2:$O$8105, Comuni!$E$2:$E$8105)</f>
        <v>41</v>
      </c>
      <c r="G3071" s="1">
        <f>LOOKUP(laureati_1999_2011_ateneoxgenere[[#This Row],[Enna ]], Comuni!$O$2:$O$8105, Comuni!$F$2:$F$8105)</f>
        <v>1</v>
      </c>
      <c r="H3071" s="1">
        <f>LOOKUP(laureati_1999_2011_ateneoxgenere[[#This Row],[Enna ]], Comuni!$O$2:$O$8105, Comuni!$G$2:$G$8105)</f>
        <v>11</v>
      </c>
      <c r="I3071" s="1">
        <f>LOOKUP(laureati_1999_2011_ateneoxgenere[[#This Row],[Enna ]], Comuni!$O$2:$O$8105, Comuni!$H$2:$H$8105)</f>
        <v>32</v>
      </c>
      <c r="J3071" s="1">
        <f>LOOKUP(laureati_1999_2011_ateneoxgenere[[#This Row],[Enna ]], Comuni!$O$2:$O$8105, Comuni!$I$2:$I$8105)</f>
        <v>10</v>
      </c>
      <c r="K3071" t="s">
        <v>96</v>
      </c>
      <c r="L3071">
        <v>147</v>
      </c>
    </row>
    <row r="3072" spans="1:12" x14ac:dyDescent="0.25">
      <c r="A3072">
        <v>2017</v>
      </c>
      <c r="B3072">
        <v>5817</v>
      </c>
      <c r="C3072" s="1" t="s">
        <v>8324</v>
      </c>
      <c r="D3072" s="1" t="str">
        <f>LOOKUP(C3072, '2018'!$C$2:$C$181, '2018'!$D$2:$D$181)</f>
        <v xml:space="preserve">Reggio </v>
      </c>
      <c r="E3072" s="1">
        <f>LOOKUP(laureati_1999_2011_ateneoxgenere[[#This Row],[Enna ]], Comuni!$O$2:$O$8105, Comuni!$D$2:$D$8105)</f>
        <v>43</v>
      </c>
      <c r="F3072" s="1">
        <f>LOOKUP(laureati_1999_2011_ateneoxgenere[[#This Row],[Enna ]], Comuni!$O$2:$O$8105, Comuni!$E$2:$E$8105)</f>
        <v>41</v>
      </c>
      <c r="G3072" s="1">
        <f>LOOKUP(laureati_1999_2011_ateneoxgenere[[#This Row],[Enna ]], Comuni!$O$2:$O$8105, Comuni!$F$2:$F$8105)</f>
        <v>1</v>
      </c>
      <c r="H3072" s="1">
        <f>LOOKUP(laureati_1999_2011_ateneoxgenere[[#This Row],[Enna ]], Comuni!$O$2:$O$8105, Comuni!$G$2:$G$8105)</f>
        <v>11</v>
      </c>
      <c r="I3072" s="1">
        <f>LOOKUP(laureati_1999_2011_ateneoxgenere[[#This Row],[Enna ]], Comuni!$O$2:$O$8105, Comuni!$H$2:$H$8105)</f>
        <v>32</v>
      </c>
      <c r="J3072" s="1">
        <f>LOOKUP(laureati_1999_2011_ateneoxgenere[[#This Row],[Enna ]], Comuni!$O$2:$O$8105, Comuni!$I$2:$I$8105)</f>
        <v>10</v>
      </c>
      <c r="K3072" t="s">
        <v>7</v>
      </c>
      <c r="L3072">
        <v>291</v>
      </c>
    </row>
    <row r="3073" spans="1:12" x14ac:dyDescent="0.25">
      <c r="A3073">
        <v>2017</v>
      </c>
      <c r="B3073">
        <v>6001</v>
      </c>
      <c r="C3073" s="1" t="s">
        <v>65</v>
      </c>
      <c r="D3073" s="1" t="str">
        <f>LOOKUP(C3073, '2018'!$C$2:$C$181, '2018'!$D$2:$D$181)</f>
        <v>Cassino</v>
      </c>
      <c r="E3073" s="1">
        <f>LOOKUP(laureati_1999_2011_ateneoxgenere[[#This Row],[Enna ]], Comuni!$O$2:$O$8105, Comuni!$D$2:$D$8105)</f>
        <v>41</v>
      </c>
      <c r="F3073" s="1">
        <f>LOOKUP(laureati_1999_2011_ateneoxgenere[[#This Row],[Enna ]], Comuni!$O$2:$O$8105, Comuni!$E$2:$E$8105)</f>
        <v>29</v>
      </c>
      <c r="G3073" s="1">
        <f>LOOKUP(laureati_1999_2011_ateneoxgenere[[#This Row],[Enna ]], Comuni!$O$2:$O$8105, Comuni!$F$2:$F$8105)</f>
        <v>38</v>
      </c>
      <c r="H3073" s="1">
        <f>LOOKUP(laureati_1999_2011_ateneoxgenere[[#This Row],[Enna ]], Comuni!$O$2:$O$8105, Comuni!$G$2:$G$8105)</f>
        <v>13</v>
      </c>
      <c r="I3073" s="1">
        <f>LOOKUP(laureati_1999_2011_ateneoxgenere[[#This Row],[Enna ]], Comuni!$O$2:$O$8105, Comuni!$H$2:$H$8105)</f>
        <v>49</v>
      </c>
      <c r="J3073" s="1">
        <f>LOOKUP(laureati_1999_2011_ateneoxgenere[[#This Row],[Enna ]], Comuni!$O$2:$O$8105, Comuni!$I$2:$I$8105)</f>
        <v>44</v>
      </c>
      <c r="K3073" t="s">
        <v>96</v>
      </c>
      <c r="L3073">
        <v>721</v>
      </c>
    </row>
    <row r="3074" spans="1:12" x14ac:dyDescent="0.25">
      <c r="A3074">
        <v>2017</v>
      </c>
      <c r="B3074">
        <v>6001</v>
      </c>
      <c r="C3074" s="1" t="s">
        <v>65</v>
      </c>
      <c r="D3074" s="1" t="str">
        <f>LOOKUP(C3074, '2018'!$C$2:$C$181, '2018'!$D$2:$D$181)</f>
        <v>Cassino</v>
      </c>
      <c r="E3074" s="1">
        <f>LOOKUP(laureati_1999_2011_ateneoxgenere[[#This Row],[Enna ]], Comuni!$O$2:$O$8105, Comuni!$D$2:$D$8105)</f>
        <v>41</v>
      </c>
      <c r="F3074" s="1">
        <f>LOOKUP(laureati_1999_2011_ateneoxgenere[[#This Row],[Enna ]], Comuni!$O$2:$O$8105, Comuni!$E$2:$E$8105)</f>
        <v>29</v>
      </c>
      <c r="G3074" s="1">
        <f>LOOKUP(laureati_1999_2011_ateneoxgenere[[#This Row],[Enna ]], Comuni!$O$2:$O$8105, Comuni!$F$2:$F$8105)</f>
        <v>38</v>
      </c>
      <c r="H3074" s="1">
        <f>LOOKUP(laureati_1999_2011_ateneoxgenere[[#This Row],[Enna ]], Comuni!$O$2:$O$8105, Comuni!$G$2:$G$8105)</f>
        <v>13</v>
      </c>
      <c r="I3074" s="1">
        <f>LOOKUP(laureati_1999_2011_ateneoxgenere[[#This Row],[Enna ]], Comuni!$O$2:$O$8105, Comuni!$H$2:$H$8105)</f>
        <v>49</v>
      </c>
      <c r="J3074" s="1">
        <f>LOOKUP(laureati_1999_2011_ateneoxgenere[[#This Row],[Enna ]], Comuni!$O$2:$O$8105, Comuni!$I$2:$I$8105)</f>
        <v>44</v>
      </c>
      <c r="K3074" t="s">
        <v>7</v>
      </c>
      <c r="L3074">
        <v>558</v>
      </c>
    </row>
    <row r="3075" spans="1:12" x14ac:dyDescent="0.25">
      <c r="A3075">
        <v>2017</v>
      </c>
      <c r="B3075">
        <v>6201</v>
      </c>
      <c r="C3075" s="1" t="s">
        <v>66</v>
      </c>
      <c r="D3075" s="1" t="str">
        <f>LOOKUP(C3075, '2018'!$C$2:$C$181, '2018'!$D$2:$D$181)</f>
        <v xml:space="preserve">Benevento </v>
      </c>
      <c r="E3075" s="1">
        <f>LOOKUP(laureati_1999_2011_ateneoxgenere[[#This Row],[Enna ]], Comuni!$O$2:$O$8105, Comuni!$D$2:$D$8105)</f>
        <v>41</v>
      </c>
      <c r="F3075" s="1">
        <f>LOOKUP(laureati_1999_2011_ateneoxgenere[[#This Row],[Enna ]], Comuni!$O$2:$O$8105, Comuni!$E$2:$E$8105)</f>
        <v>7</v>
      </c>
      <c r="G3075" s="1">
        <f>LOOKUP(laureati_1999_2011_ateneoxgenere[[#This Row],[Enna ]], Comuni!$O$2:$O$8105, Comuni!$F$2:$F$8105)</f>
        <v>55</v>
      </c>
      <c r="H3075" s="1">
        <f>LOOKUP(laureati_1999_2011_ateneoxgenere[[#This Row],[Enna ]], Comuni!$O$2:$O$8105, Comuni!$G$2:$G$8105)</f>
        <v>14</v>
      </c>
      <c r="I3075" s="1">
        <f>LOOKUP(laureati_1999_2011_ateneoxgenere[[#This Row],[Enna ]], Comuni!$O$2:$O$8105, Comuni!$H$2:$H$8105)</f>
        <v>46</v>
      </c>
      <c r="J3075" s="1">
        <f>LOOKUP(laureati_1999_2011_ateneoxgenere[[#This Row],[Enna ]], Comuni!$O$2:$O$8105, Comuni!$I$2:$I$8105)</f>
        <v>40</v>
      </c>
      <c r="K3075" t="s">
        <v>96</v>
      </c>
      <c r="L3075">
        <v>464</v>
      </c>
    </row>
    <row r="3076" spans="1:12" x14ac:dyDescent="0.25">
      <c r="A3076">
        <v>2017</v>
      </c>
      <c r="B3076">
        <v>6201</v>
      </c>
      <c r="C3076" s="1" t="s">
        <v>66</v>
      </c>
      <c r="D3076" s="1" t="str">
        <f>LOOKUP(C3076, '2018'!$C$2:$C$181, '2018'!$D$2:$D$181)</f>
        <v xml:space="preserve">Benevento </v>
      </c>
      <c r="E3076" s="1">
        <f>LOOKUP(laureati_1999_2011_ateneoxgenere[[#This Row],[Enna ]], Comuni!$O$2:$O$8105, Comuni!$D$2:$D$8105)</f>
        <v>41</v>
      </c>
      <c r="F3076" s="1">
        <f>LOOKUP(laureati_1999_2011_ateneoxgenere[[#This Row],[Enna ]], Comuni!$O$2:$O$8105, Comuni!$E$2:$E$8105)</f>
        <v>7</v>
      </c>
      <c r="G3076" s="1">
        <f>LOOKUP(laureati_1999_2011_ateneoxgenere[[#This Row],[Enna ]], Comuni!$O$2:$O$8105, Comuni!$F$2:$F$8105)</f>
        <v>55</v>
      </c>
      <c r="H3076" s="1">
        <f>LOOKUP(laureati_1999_2011_ateneoxgenere[[#This Row],[Enna ]], Comuni!$O$2:$O$8105, Comuni!$G$2:$G$8105)</f>
        <v>14</v>
      </c>
      <c r="I3076" s="1">
        <f>LOOKUP(laureati_1999_2011_ateneoxgenere[[#This Row],[Enna ]], Comuni!$O$2:$O$8105, Comuni!$H$2:$H$8105)</f>
        <v>46</v>
      </c>
      <c r="J3076" s="1">
        <f>LOOKUP(laureati_1999_2011_ateneoxgenere[[#This Row],[Enna ]], Comuni!$O$2:$O$8105, Comuni!$I$2:$I$8105)</f>
        <v>40</v>
      </c>
      <c r="K3076" t="s">
        <v>7</v>
      </c>
      <c r="L3076">
        <v>397</v>
      </c>
    </row>
    <row r="3077" spans="1:12" x14ac:dyDescent="0.25">
      <c r="A3077">
        <v>2017</v>
      </c>
      <c r="B3077">
        <v>6202</v>
      </c>
      <c r="C3077" s="1" t="s">
        <v>67</v>
      </c>
      <c r="D3077" s="1" t="str">
        <f>LOOKUP(C3077, '2018'!$C$2:$C$181, '2018'!$D$2:$D$181)</f>
        <v>Potenza</v>
      </c>
      <c r="E3077" s="1">
        <f>LOOKUP(laureati_1999_2011_ateneoxgenere[[#This Row],[Enna ]], Comuni!$O$2:$O$8105, Comuni!$D$2:$D$8105)</f>
        <v>40</v>
      </c>
      <c r="F3077" s="1">
        <f>LOOKUP(laureati_1999_2011_ateneoxgenere[[#This Row],[Enna ]], Comuni!$O$2:$O$8105, Comuni!$E$2:$E$8105)</f>
        <v>38</v>
      </c>
      <c r="G3077" s="1">
        <f>LOOKUP(laureati_1999_2011_ateneoxgenere[[#This Row],[Enna ]], Comuni!$O$2:$O$8105, Comuni!$F$2:$F$8105)</f>
        <v>20</v>
      </c>
      <c r="H3077" s="1">
        <f>LOOKUP(laureati_1999_2011_ateneoxgenere[[#This Row],[Enna ]], Comuni!$O$2:$O$8105, Comuni!$G$2:$G$8105)</f>
        <v>15</v>
      </c>
      <c r="I3077" s="1">
        <f>LOOKUP(laureati_1999_2011_ateneoxgenere[[#This Row],[Enna ]], Comuni!$O$2:$O$8105, Comuni!$H$2:$H$8105)</f>
        <v>48</v>
      </c>
      <c r="J3077" s="1">
        <f>LOOKUP(laureati_1999_2011_ateneoxgenere[[#This Row],[Enna ]], Comuni!$O$2:$O$8105, Comuni!$I$2:$I$8105)</f>
        <v>12</v>
      </c>
      <c r="K3077" t="s">
        <v>96</v>
      </c>
      <c r="L3077">
        <v>92</v>
      </c>
    </row>
    <row r="3078" spans="1:12" x14ac:dyDescent="0.25">
      <c r="A3078">
        <v>2017</v>
      </c>
      <c r="B3078">
        <v>6202</v>
      </c>
      <c r="C3078" s="1" t="s">
        <v>67</v>
      </c>
      <c r="D3078" s="1" t="str">
        <f>LOOKUP(C3078, '2018'!$C$2:$C$181, '2018'!$D$2:$D$181)</f>
        <v>Potenza</v>
      </c>
      <c r="E3078" s="1">
        <f>LOOKUP(laureati_1999_2011_ateneoxgenere[[#This Row],[Enna ]], Comuni!$O$2:$O$8105, Comuni!$D$2:$D$8105)</f>
        <v>40</v>
      </c>
      <c r="F3078" s="1">
        <f>LOOKUP(laureati_1999_2011_ateneoxgenere[[#This Row],[Enna ]], Comuni!$O$2:$O$8105, Comuni!$E$2:$E$8105)</f>
        <v>38</v>
      </c>
      <c r="G3078" s="1">
        <f>LOOKUP(laureati_1999_2011_ateneoxgenere[[#This Row],[Enna ]], Comuni!$O$2:$O$8105, Comuni!$F$2:$F$8105)</f>
        <v>20</v>
      </c>
      <c r="H3078" s="1">
        <f>LOOKUP(laureati_1999_2011_ateneoxgenere[[#This Row],[Enna ]], Comuni!$O$2:$O$8105, Comuni!$G$2:$G$8105)</f>
        <v>15</v>
      </c>
      <c r="I3078" s="1">
        <f>LOOKUP(laureati_1999_2011_ateneoxgenere[[#This Row],[Enna ]], Comuni!$O$2:$O$8105, Comuni!$H$2:$H$8105)</f>
        <v>48</v>
      </c>
      <c r="J3078" s="1">
        <f>LOOKUP(laureati_1999_2011_ateneoxgenere[[#This Row],[Enna ]], Comuni!$O$2:$O$8105, Comuni!$I$2:$I$8105)</f>
        <v>12</v>
      </c>
      <c r="K3078" t="s">
        <v>7</v>
      </c>
      <c r="L3078">
        <v>148</v>
      </c>
    </row>
    <row r="3079" spans="1:12" x14ac:dyDescent="0.25">
      <c r="A3079">
        <v>2017</v>
      </c>
      <c r="B3079">
        <v>6301</v>
      </c>
      <c r="C3079" s="1" t="s">
        <v>68</v>
      </c>
      <c r="D3079" s="1" t="str">
        <f>LOOKUP(C3079, '2018'!$C$2:$C$181, '2018'!$D$2:$D$181)</f>
        <v xml:space="preserve">Napoli </v>
      </c>
      <c r="E3079" s="1">
        <f>LOOKUP(laureati_1999_2011_ateneoxgenere[[#This Row],[Enna ]], Comuni!$O$2:$O$8105, Comuni!$D$2:$D$8105)</f>
        <v>40</v>
      </c>
      <c r="F3079" s="1">
        <f>LOOKUP(laureati_1999_2011_ateneoxgenere[[#This Row],[Enna ]], Comuni!$O$2:$O$8105, Comuni!$E$2:$E$8105)</f>
        <v>51</v>
      </c>
      <c r="G3079" s="1">
        <f>LOOKUP(laureati_1999_2011_ateneoxgenere[[#This Row],[Enna ]], Comuni!$O$2:$O$8105, Comuni!$F$2:$F$8105)</f>
        <v>14</v>
      </c>
      <c r="H3079" s="1">
        <f>LOOKUP(laureati_1999_2011_ateneoxgenere[[#This Row],[Enna ]], Comuni!$O$2:$O$8105, Comuni!$G$2:$G$8105)</f>
        <v>14</v>
      </c>
      <c r="I3079" s="1">
        <f>LOOKUP(laureati_1999_2011_ateneoxgenere[[#This Row],[Enna ]], Comuni!$O$2:$O$8105, Comuni!$H$2:$H$8105)</f>
        <v>15</v>
      </c>
      <c r="J3079" s="1">
        <f>LOOKUP(laureati_1999_2011_ateneoxgenere[[#This Row],[Enna ]], Comuni!$O$2:$O$8105, Comuni!$I$2:$I$8105)</f>
        <v>2</v>
      </c>
      <c r="K3079" t="s">
        <v>96</v>
      </c>
      <c r="L3079">
        <v>7274</v>
      </c>
    </row>
    <row r="3080" spans="1:12" x14ac:dyDescent="0.25">
      <c r="A3080">
        <v>2017</v>
      </c>
      <c r="B3080">
        <v>6301</v>
      </c>
      <c r="C3080" s="1" t="s">
        <v>68</v>
      </c>
      <c r="D3080" s="1" t="str">
        <f>LOOKUP(C3080, '2018'!$C$2:$C$181, '2018'!$D$2:$D$181)</f>
        <v xml:space="preserve">Napoli </v>
      </c>
      <c r="E3080" s="1">
        <f>LOOKUP(laureati_1999_2011_ateneoxgenere[[#This Row],[Enna ]], Comuni!$O$2:$O$8105, Comuni!$D$2:$D$8105)</f>
        <v>40</v>
      </c>
      <c r="F3080" s="1">
        <f>LOOKUP(laureati_1999_2011_ateneoxgenere[[#This Row],[Enna ]], Comuni!$O$2:$O$8105, Comuni!$E$2:$E$8105)</f>
        <v>51</v>
      </c>
      <c r="G3080" s="1">
        <f>LOOKUP(laureati_1999_2011_ateneoxgenere[[#This Row],[Enna ]], Comuni!$O$2:$O$8105, Comuni!$F$2:$F$8105)</f>
        <v>14</v>
      </c>
      <c r="H3080" s="1">
        <f>LOOKUP(laureati_1999_2011_ateneoxgenere[[#This Row],[Enna ]], Comuni!$O$2:$O$8105, Comuni!$G$2:$G$8105)</f>
        <v>14</v>
      </c>
      <c r="I3080" s="1">
        <f>LOOKUP(laureati_1999_2011_ateneoxgenere[[#This Row],[Enna ]], Comuni!$O$2:$O$8105, Comuni!$H$2:$H$8105)</f>
        <v>15</v>
      </c>
      <c r="J3080" s="1">
        <f>LOOKUP(laureati_1999_2011_ateneoxgenere[[#This Row],[Enna ]], Comuni!$O$2:$O$8105, Comuni!$I$2:$I$8105)</f>
        <v>2</v>
      </c>
      <c r="K3080" t="s">
        <v>7</v>
      </c>
      <c r="L3080">
        <v>5593</v>
      </c>
    </row>
    <row r="3081" spans="1:12" x14ac:dyDescent="0.25">
      <c r="A3081">
        <v>2017</v>
      </c>
      <c r="B3081">
        <v>6302</v>
      </c>
      <c r="C3081" s="1" t="s">
        <v>69</v>
      </c>
      <c r="D3081" s="1" t="str">
        <f>LOOKUP(C3081, '2018'!$C$2:$C$181, '2018'!$D$2:$D$181)</f>
        <v xml:space="preserve">Napoli </v>
      </c>
      <c r="E3081" s="1">
        <f>LOOKUP(laureati_1999_2011_ateneoxgenere[[#This Row],[Enna ]], Comuni!$O$2:$O$8105, Comuni!$D$2:$D$8105)</f>
        <v>40</v>
      </c>
      <c r="F3081" s="1">
        <f>LOOKUP(laureati_1999_2011_ateneoxgenere[[#This Row],[Enna ]], Comuni!$O$2:$O$8105, Comuni!$E$2:$E$8105)</f>
        <v>51</v>
      </c>
      <c r="G3081" s="1">
        <f>LOOKUP(laureati_1999_2011_ateneoxgenere[[#This Row],[Enna ]], Comuni!$O$2:$O$8105, Comuni!$F$2:$F$8105)</f>
        <v>14</v>
      </c>
      <c r="H3081" s="1">
        <f>LOOKUP(laureati_1999_2011_ateneoxgenere[[#This Row],[Enna ]], Comuni!$O$2:$O$8105, Comuni!$G$2:$G$8105)</f>
        <v>14</v>
      </c>
      <c r="I3081" s="1">
        <f>LOOKUP(laureati_1999_2011_ateneoxgenere[[#This Row],[Enna ]], Comuni!$O$2:$O$8105, Comuni!$H$2:$H$8105)</f>
        <v>15</v>
      </c>
      <c r="J3081" s="1">
        <f>LOOKUP(laureati_1999_2011_ateneoxgenere[[#This Row],[Enna ]], Comuni!$O$2:$O$8105, Comuni!$I$2:$I$8105)</f>
        <v>2</v>
      </c>
      <c r="K3081" t="s">
        <v>96</v>
      </c>
      <c r="L3081">
        <v>1010</v>
      </c>
    </row>
    <row r="3082" spans="1:12" x14ac:dyDescent="0.25">
      <c r="A3082">
        <v>2017</v>
      </c>
      <c r="B3082">
        <v>6302</v>
      </c>
      <c r="C3082" s="1" t="s">
        <v>69</v>
      </c>
      <c r="D3082" s="1" t="str">
        <f>LOOKUP(C3082, '2018'!$C$2:$C$181, '2018'!$D$2:$D$181)</f>
        <v xml:space="preserve">Napoli </v>
      </c>
      <c r="E3082" s="1">
        <f>LOOKUP(laureati_1999_2011_ateneoxgenere[[#This Row],[Enna ]], Comuni!$O$2:$O$8105, Comuni!$D$2:$D$8105)</f>
        <v>40</v>
      </c>
      <c r="F3082" s="1">
        <f>LOOKUP(laureati_1999_2011_ateneoxgenere[[#This Row],[Enna ]], Comuni!$O$2:$O$8105, Comuni!$E$2:$E$8105)</f>
        <v>51</v>
      </c>
      <c r="G3082" s="1">
        <f>LOOKUP(laureati_1999_2011_ateneoxgenere[[#This Row],[Enna ]], Comuni!$O$2:$O$8105, Comuni!$F$2:$F$8105)</f>
        <v>14</v>
      </c>
      <c r="H3082" s="1">
        <f>LOOKUP(laureati_1999_2011_ateneoxgenere[[#This Row],[Enna ]], Comuni!$O$2:$O$8105, Comuni!$G$2:$G$8105)</f>
        <v>14</v>
      </c>
      <c r="I3082" s="1">
        <f>LOOKUP(laureati_1999_2011_ateneoxgenere[[#This Row],[Enna ]], Comuni!$O$2:$O$8105, Comuni!$H$2:$H$8105)</f>
        <v>15</v>
      </c>
      <c r="J3082" s="1">
        <f>LOOKUP(laureati_1999_2011_ateneoxgenere[[#This Row],[Enna ]], Comuni!$O$2:$O$8105, Comuni!$I$2:$I$8105)</f>
        <v>2</v>
      </c>
      <c r="K3082" t="s">
        <v>7</v>
      </c>
      <c r="L3082">
        <v>1258</v>
      </c>
    </row>
    <row r="3083" spans="1:12" x14ac:dyDescent="0.25">
      <c r="A3083">
        <v>2017</v>
      </c>
      <c r="B3083">
        <v>6303</v>
      </c>
      <c r="C3083" s="1" t="s">
        <v>70</v>
      </c>
      <c r="D3083" s="1" t="str">
        <f>LOOKUP(C3083, '2018'!$C$2:$C$181, '2018'!$D$2:$D$181)</f>
        <v xml:space="preserve">Napoli </v>
      </c>
      <c r="E3083" s="1">
        <f>LOOKUP(laureati_1999_2011_ateneoxgenere[[#This Row],[Enna ]], Comuni!$O$2:$O$8105, Comuni!$D$2:$D$8105)</f>
        <v>40</v>
      </c>
      <c r="F3083" s="1">
        <f>LOOKUP(laureati_1999_2011_ateneoxgenere[[#This Row],[Enna ]], Comuni!$O$2:$O$8105, Comuni!$E$2:$E$8105)</f>
        <v>51</v>
      </c>
      <c r="G3083" s="1">
        <f>LOOKUP(laureati_1999_2011_ateneoxgenere[[#This Row],[Enna ]], Comuni!$O$2:$O$8105, Comuni!$F$2:$F$8105)</f>
        <v>14</v>
      </c>
      <c r="H3083" s="1">
        <f>LOOKUP(laureati_1999_2011_ateneoxgenere[[#This Row],[Enna ]], Comuni!$O$2:$O$8105, Comuni!$G$2:$G$8105)</f>
        <v>14</v>
      </c>
      <c r="I3083" s="1">
        <f>LOOKUP(laureati_1999_2011_ateneoxgenere[[#This Row],[Enna ]], Comuni!$O$2:$O$8105, Comuni!$H$2:$H$8105)</f>
        <v>15</v>
      </c>
      <c r="J3083" s="1">
        <f>LOOKUP(laureati_1999_2011_ateneoxgenere[[#This Row],[Enna ]], Comuni!$O$2:$O$8105, Comuni!$I$2:$I$8105)</f>
        <v>2</v>
      </c>
      <c r="K3083" t="s">
        <v>96</v>
      </c>
      <c r="L3083">
        <v>1534</v>
      </c>
    </row>
    <row r="3084" spans="1:12" x14ac:dyDescent="0.25">
      <c r="A3084">
        <v>2017</v>
      </c>
      <c r="B3084">
        <v>6303</v>
      </c>
      <c r="C3084" s="1" t="s">
        <v>70</v>
      </c>
      <c r="D3084" s="1" t="str">
        <f>LOOKUP(C3084, '2018'!$C$2:$C$181, '2018'!$D$2:$D$181)</f>
        <v xml:space="preserve">Napoli </v>
      </c>
      <c r="E3084" s="1">
        <f>LOOKUP(laureati_1999_2011_ateneoxgenere[[#This Row],[Enna ]], Comuni!$O$2:$O$8105, Comuni!$D$2:$D$8105)</f>
        <v>40</v>
      </c>
      <c r="F3084" s="1">
        <f>LOOKUP(laureati_1999_2011_ateneoxgenere[[#This Row],[Enna ]], Comuni!$O$2:$O$8105, Comuni!$E$2:$E$8105)</f>
        <v>51</v>
      </c>
      <c r="G3084" s="1">
        <f>LOOKUP(laureati_1999_2011_ateneoxgenere[[#This Row],[Enna ]], Comuni!$O$2:$O$8105, Comuni!$F$2:$F$8105)</f>
        <v>14</v>
      </c>
      <c r="H3084" s="1">
        <f>LOOKUP(laureati_1999_2011_ateneoxgenere[[#This Row],[Enna ]], Comuni!$O$2:$O$8105, Comuni!$G$2:$G$8105)</f>
        <v>14</v>
      </c>
      <c r="I3084" s="1">
        <f>LOOKUP(laureati_1999_2011_ateneoxgenere[[#This Row],[Enna ]], Comuni!$O$2:$O$8105, Comuni!$H$2:$H$8105)</f>
        <v>15</v>
      </c>
      <c r="J3084" s="1">
        <f>LOOKUP(laureati_1999_2011_ateneoxgenere[[#This Row],[Enna ]], Comuni!$O$2:$O$8105, Comuni!$I$2:$I$8105)</f>
        <v>2</v>
      </c>
      <c r="K3084" t="s">
        <v>7</v>
      </c>
      <c r="L3084">
        <v>341</v>
      </c>
    </row>
    <row r="3085" spans="1:12" x14ac:dyDescent="0.25">
      <c r="A3085">
        <v>2017</v>
      </c>
      <c r="B3085">
        <v>6304</v>
      </c>
      <c r="C3085" s="1" t="s">
        <v>71</v>
      </c>
      <c r="D3085" s="1" t="str">
        <f>LOOKUP(C3085, '2018'!$C$2:$C$181, '2018'!$D$2:$D$181)</f>
        <v xml:space="preserve">Napoli </v>
      </c>
      <c r="E3085" s="1">
        <f>LOOKUP(laureati_1999_2011_ateneoxgenere[[#This Row],[Enna ]], Comuni!$O$2:$O$8105, Comuni!$D$2:$D$8105)</f>
        <v>40</v>
      </c>
      <c r="F3085" s="1">
        <f>LOOKUP(laureati_1999_2011_ateneoxgenere[[#This Row],[Enna ]], Comuni!$O$2:$O$8105, Comuni!$E$2:$E$8105)</f>
        <v>51</v>
      </c>
      <c r="G3085" s="1">
        <f>LOOKUP(laureati_1999_2011_ateneoxgenere[[#This Row],[Enna ]], Comuni!$O$2:$O$8105, Comuni!$F$2:$F$8105)</f>
        <v>14</v>
      </c>
      <c r="H3085" s="1">
        <f>LOOKUP(laureati_1999_2011_ateneoxgenere[[#This Row],[Enna ]], Comuni!$O$2:$O$8105, Comuni!$G$2:$G$8105)</f>
        <v>14</v>
      </c>
      <c r="I3085" s="1">
        <f>LOOKUP(laureati_1999_2011_ateneoxgenere[[#This Row],[Enna ]], Comuni!$O$2:$O$8105, Comuni!$H$2:$H$8105)</f>
        <v>15</v>
      </c>
      <c r="J3085" s="1">
        <f>LOOKUP(laureati_1999_2011_ateneoxgenere[[#This Row],[Enna ]], Comuni!$O$2:$O$8105, Comuni!$I$2:$I$8105)</f>
        <v>2</v>
      </c>
      <c r="K3085" t="s">
        <v>96</v>
      </c>
      <c r="L3085">
        <v>1530</v>
      </c>
    </row>
    <row r="3086" spans="1:12" x14ac:dyDescent="0.25">
      <c r="A3086">
        <v>2017</v>
      </c>
      <c r="B3086">
        <v>6304</v>
      </c>
      <c r="C3086" s="1" t="s">
        <v>71</v>
      </c>
      <c r="D3086" s="1" t="str">
        <f>LOOKUP(C3086, '2018'!$C$2:$C$181, '2018'!$D$2:$D$181)</f>
        <v xml:space="preserve">Napoli </v>
      </c>
      <c r="E3086" s="1">
        <f>LOOKUP(laureati_1999_2011_ateneoxgenere[[#This Row],[Enna ]], Comuni!$O$2:$O$8105, Comuni!$D$2:$D$8105)</f>
        <v>40</v>
      </c>
      <c r="F3086" s="1">
        <f>LOOKUP(laureati_1999_2011_ateneoxgenere[[#This Row],[Enna ]], Comuni!$O$2:$O$8105, Comuni!$E$2:$E$8105)</f>
        <v>51</v>
      </c>
      <c r="G3086" s="1">
        <f>LOOKUP(laureati_1999_2011_ateneoxgenere[[#This Row],[Enna ]], Comuni!$O$2:$O$8105, Comuni!$F$2:$F$8105)</f>
        <v>14</v>
      </c>
      <c r="H3086" s="1">
        <f>LOOKUP(laureati_1999_2011_ateneoxgenere[[#This Row],[Enna ]], Comuni!$O$2:$O$8105, Comuni!$G$2:$G$8105)</f>
        <v>14</v>
      </c>
      <c r="I3086" s="1">
        <f>LOOKUP(laureati_1999_2011_ateneoxgenere[[#This Row],[Enna ]], Comuni!$O$2:$O$8105, Comuni!$H$2:$H$8105)</f>
        <v>15</v>
      </c>
      <c r="J3086" s="1">
        <f>LOOKUP(laureati_1999_2011_ateneoxgenere[[#This Row],[Enna ]], Comuni!$O$2:$O$8105, Comuni!$I$2:$I$8105)</f>
        <v>2</v>
      </c>
      <c r="K3086" t="s">
        <v>7</v>
      </c>
      <c r="L3086">
        <v>224</v>
      </c>
    </row>
    <row r="3087" spans="1:12" x14ac:dyDescent="0.25">
      <c r="A3087">
        <v>2017</v>
      </c>
      <c r="B3087">
        <v>6306</v>
      </c>
      <c r="C3087" s="1" t="s">
        <v>113</v>
      </c>
      <c r="D3087" s="1" t="str">
        <f>LOOKUP(C3087, '2018'!$C$2:$C$181, '2018'!$D$2:$D$181)</f>
        <v xml:space="preserve">Napoli </v>
      </c>
      <c r="E3087" s="1">
        <f>LOOKUP(laureati_1999_2011_ateneoxgenere[[#This Row],[Enna ]], Comuni!$O$2:$O$8105, Comuni!$D$2:$D$8105)</f>
        <v>40</v>
      </c>
      <c r="F3087" s="1">
        <f>LOOKUP(laureati_1999_2011_ateneoxgenere[[#This Row],[Enna ]], Comuni!$O$2:$O$8105, Comuni!$E$2:$E$8105)</f>
        <v>51</v>
      </c>
      <c r="G3087" s="1">
        <f>LOOKUP(laureati_1999_2011_ateneoxgenere[[#This Row],[Enna ]], Comuni!$O$2:$O$8105, Comuni!$F$2:$F$8105)</f>
        <v>14</v>
      </c>
      <c r="H3087" s="1">
        <f>LOOKUP(laureati_1999_2011_ateneoxgenere[[#This Row],[Enna ]], Comuni!$O$2:$O$8105, Comuni!$G$2:$G$8105)</f>
        <v>14</v>
      </c>
      <c r="I3087" s="1">
        <f>LOOKUP(laureati_1999_2011_ateneoxgenere[[#This Row],[Enna ]], Comuni!$O$2:$O$8105, Comuni!$H$2:$H$8105)</f>
        <v>15</v>
      </c>
      <c r="J3087" s="1">
        <f>LOOKUP(laureati_1999_2011_ateneoxgenere[[#This Row],[Enna ]], Comuni!$O$2:$O$8105, Comuni!$I$2:$I$8105)</f>
        <v>2</v>
      </c>
      <c r="K3087" t="s">
        <v>96</v>
      </c>
      <c r="L3087">
        <v>2846</v>
      </c>
    </row>
    <row r="3088" spans="1:12" x14ac:dyDescent="0.25">
      <c r="A3088">
        <v>2017</v>
      </c>
      <c r="B3088">
        <v>6306</v>
      </c>
      <c r="C3088" s="1" t="s">
        <v>113</v>
      </c>
      <c r="D3088" s="1" t="str">
        <f>LOOKUP(C3088, '2018'!$C$2:$C$181, '2018'!$D$2:$D$181)</f>
        <v xml:space="preserve">Napoli </v>
      </c>
      <c r="E3088" s="1">
        <f>LOOKUP(laureati_1999_2011_ateneoxgenere[[#This Row],[Enna ]], Comuni!$O$2:$O$8105, Comuni!$D$2:$D$8105)</f>
        <v>40</v>
      </c>
      <c r="F3088" s="1">
        <f>LOOKUP(laureati_1999_2011_ateneoxgenere[[#This Row],[Enna ]], Comuni!$O$2:$O$8105, Comuni!$E$2:$E$8105)</f>
        <v>51</v>
      </c>
      <c r="G3088" s="1">
        <f>LOOKUP(laureati_1999_2011_ateneoxgenere[[#This Row],[Enna ]], Comuni!$O$2:$O$8105, Comuni!$F$2:$F$8105)</f>
        <v>14</v>
      </c>
      <c r="H3088" s="1">
        <f>LOOKUP(laureati_1999_2011_ateneoxgenere[[#This Row],[Enna ]], Comuni!$O$2:$O$8105, Comuni!$G$2:$G$8105)</f>
        <v>14</v>
      </c>
      <c r="I3088" s="1">
        <f>LOOKUP(laureati_1999_2011_ateneoxgenere[[#This Row],[Enna ]], Comuni!$O$2:$O$8105, Comuni!$H$2:$H$8105)</f>
        <v>15</v>
      </c>
      <c r="J3088" s="1">
        <f>LOOKUP(laureati_1999_2011_ateneoxgenere[[#This Row],[Enna ]], Comuni!$O$2:$O$8105, Comuni!$I$2:$I$8105)</f>
        <v>2</v>
      </c>
      <c r="K3088" t="s">
        <v>7</v>
      </c>
      <c r="L3088">
        <v>1856</v>
      </c>
    </row>
    <row r="3089" spans="1:12" x14ac:dyDescent="0.25">
      <c r="A3089">
        <v>2017</v>
      </c>
      <c r="B3089">
        <v>6307</v>
      </c>
      <c r="C3089" s="1" t="s">
        <v>73</v>
      </c>
      <c r="D3089" s="1" t="str">
        <f>LOOKUP(C3089, '2018'!$C$2:$C$181, '2018'!$D$2:$D$181)</f>
        <v xml:space="preserve">Napoli </v>
      </c>
      <c r="E3089" s="1">
        <f>LOOKUP(laureati_1999_2011_ateneoxgenere[[#This Row],[Enna ]], Comuni!$O$2:$O$8105, Comuni!$D$2:$D$8105)</f>
        <v>40</v>
      </c>
      <c r="F3089" s="1">
        <f>LOOKUP(laureati_1999_2011_ateneoxgenere[[#This Row],[Enna ]], Comuni!$O$2:$O$8105, Comuni!$E$2:$E$8105)</f>
        <v>51</v>
      </c>
      <c r="G3089" s="1">
        <f>LOOKUP(laureati_1999_2011_ateneoxgenere[[#This Row],[Enna ]], Comuni!$O$2:$O$8105, Comuni!$F$2:$F$8105)</f>
        <v>14</v>
      </c>
      <c r="H3089" s="1">
        <f>LOOKUP(laureati_1999_2011_ateneoxgenere[[#This Row],[Enna ]], Comuni!$O$2:$O$8105, Comuni!$G$2:$G$8105)</f>
        <v>14</v>
      </c>
      <c r="I3089" s="1">
        <f>LOOKUP(laureati_1999_2011_ateneoxgenere[[#This Row],[Enna ]], Comuni!$O$2:$O$8105, Comuni!$H$2:$H$8105)</f>
        <v>15</v>
      </c>
      <c r="J3089" s="1">
        <f>LOOKUP(laureati_1999_2011_ateneoxgenere[[#This Row],[Enna ]], Comuni!$O$2:$O$8105, Comuni!$I$2:$I$8105)</f>
        <v>2</v>
      </c>
      <c r="K3089" t="s">
        <v>96</v>
      </c>
      <c r="L3089">
        <v>2163</v>
      </c>
    </row>
    <row r="3090" spans="1:12" x14ac:dyDescent="0.25">
      <c r="A3090">
        <v>2017</v>
      </c>
      <c r="B3090">
        <v>6307</v>
      </c>
      <c r="C3090" s="1" t="s">
        <v>73</v>
      </c>
      <c r="D3090" s="1" t="str">
        <f>LOOKUP(C3090, '2018'!$C$2:$C$181, '2018'!$D$2:$D$181)</f>
        <v xml:space="preserve">Napoli </v>
      </c>
      <c r="E3090" s="1">
        <f>LOOKUP(laureati_1999_2011_ateneoxgenere[[#This Row],[Enna ]], Comuni!$O$2:$O$8105, Comuni!$D$2:$D$8105)</f>
        <v>40</v>
      </c>
      <c r="F3090" s="1">
        <f>LOOKUP(laureati_1999_2011_ateneoxgenere[[#This Row],[Enna ]], Comuni!$O$2:$O$8105, Comuni!$E$2:$E$8105)</f>
        <v>51</v>
      </c>
      <c r="G3090" s="1">
        <f>LOOKUP(laureati_1999_2011_ateneoxgenere[[#This Row],[Enna ]], Comuni!$O$2:$O$8105, Comuni!$F$2:$F$8105)</f>
        <v>14</v>
      </c>
      <c r="H3090" s="1">
        <f>LOOKUP(laureati_1999_2011_ateneoxgenere[[#This Row],[Enna ]], Comuni!$O$2:$O$8105, Comuni!$G$2:$G$8105)</f>
        <v>14</v>
      </c>
      <c r="I3090" s="1">
        <f>LOOKUP(laureati_1999_2011_ateneoxgenere[[#This Row],[Enna ]], Comuni!$O$2:$O$8105, Comuni!$H$2:$H$8105)</f>
        <v>15</v>
      </c>
      <c r="J3090" s="1">
        <f>LOOKUP(laureati_1999_2011_ateneoxgenere[[#This Row],[Enna ]], Comuni!$O$2:$O$8105, Comuni!$I$2:$I$8105)</f>
        <v>2</v>
      </c>
      <c r="K3090" t="s">
        <v>7</v>
      </c>
      <c r="L3090">
        <v>3321</v>
      </c>
    </row>
    <row r="3091" spans="1:12" x14ac:dyDescent="0.25">
      <c r="A3091">
        <v>2017</v>
      </c>
      <c r="B3091">
        <v>6501</v>
      </c>
      <c r="C3091" s="1" t="s">
        <v>74</v>
      </c>
      <c r="D3091" s="1" t="str">
        <f>LOOKUP(C3091, '2018'!$C$2:$C$181, '2018'!$D$2:$D$181)</f>
        <v>Salerno</v>
      </c>
      <c r="E3091" s="1">
        <f>LOOKUP(laureati_1999_2011_ateneoxgenere[[#This Row],[Enna ]], Comuni!$O$2:$O$8105, Comuni!$D$2:$D$8105)</f>
        <v>40</v>
      </c>
      <c r="F3091" s="1">
        <f>LOOKUP(laureati_1999_2011_ateneoxgenere[[#This Row],[Enna ]], Comuni!$O$2:$O$8105, Comuni!$E$2:$E$8105)</f>
        <v>40</v>
      </c>
      <c r="G3091" s="1">
        <f>LOOKUP(laureati_1999_2011_ateneoxgenere[[#This Row],[Enna ]], Comuni!$O$2:$O$8105, Comuni!$F$2:$F$8105)</f>
        <v>52</v>
      </c>
      <c r="H3091" s="1">
        <f>LOOKUP(laureati_1999_2011_ateneoxgenere[[#This Row],[Enna ]], Comuni!$O$2:$O$8105, Comuni!$G$2:$G$8105)</f>
        <v>14</v>
      </c>
      <c r="I3091" s="1">
        <f>LOOKUP(laureati_1999_2011_ateneoxgenere[[#This Row],[Enna ]], Comuni!$O$2:$O$8105, Comuni!$H$2:$H$8105)</f>
        <v>45</v>
      </c>
      <c r="J3091" s="1">
        <f>LOOKUP(laureati_1999_2011_ateneoxgenere[[#This Row],[Enna ]], Comuni!$O$2:$O$8105, Comuni!$I$2:$I$8105)</f>
        <v>40</v>
      </c>
      <c r="K3091" t="s">
        <v>96</v>
      </c>
      <c r="L3091">
        <v>3199</v>
      </c>
    </row>
    <row r="3092" spans="1:12" x14ac:dyDescent="0.25">
      <c r="A3092">
        <v>2017</v>
      </c>
      <c r="B3092">
        <v>6501</v>
      </c>
      <c r="C3092" s="1" t="s">
        <v>74</v>
      </c>
      <c r="D3092" s="1" t="str">
        <f>LOOKUP(C3092, '2018'!$C$2:$C$181, '2018'!$D$2:$D$181)</f>
        <v>Salerno</v>
      </c>
      <c r="E3092" s="1">
        <f>LOOKUP(laureati_1999_2011_ateneoxgenere[[#This Row],[Enna ]], Comuni!$O$2:$O$8105, Comuni!$D$2:$D$8105)</f>
        <v>40</v>
      </c>
      <c r="F3092" s="1">
        <f>LOOKUP(laureati_1999_2011_ateneoxgenere[[#This Row],[Enna ]], Comuni!$O$2:$O$8105, Comuni!$E$2:$E$8105)</f>
        <v>40</v>
      </c>
      <c r="G3092" s="1">
        <f>LOOKUP(laureati_1999_2011_ateneoxgenere[[#This Row],[Enna ]], Comuni!$O$2:$O$8105, Comuni!$F$2:$F$8105)</f>
        <v>52</v>
      </c>
      <c r="H3092" s="1">
        <f>LOOKUP(laureati_1999_2011_ateneoxgenere[[#This Row],[Enna ]], Comuni!$O$2:$O$8105, Comuni!$G$2:$G$8105)</f>
        <v>14</v>
      </c>
      <c r="I3092" s="1">
        <f>LOOKUP(laureati_1999_2011_ateneoxgenere[[#This Row],[Enna ]], Comuni!$O$2:$O$8105, Comuni!$H$2:$H$8105)</f>
        <v>45</v>
      </c>
      <c r="J3092" s="1">
        <f>LOOKUP(laureati_1999_2011_ateneoxgenere[[#This Row],[Enna ]], Comuni!$O$2:$O$8105, Comuni!$I$2:$I$8105)</f>
        <v>40</v>
      </c>
      <c r="K3092" t="s">
        <v>7</v>
      </c>
      <c r="L3092">
        <v>2018</v>
      </c>
    </row>
    <row r="3093" spans="1:12" x14ac:dyDescent="0.25">
      <c r="A3093">
        <v>2017</v>
      </c>
      <c r="B3093">
        <v>6601</v>
      </c>
      <c r="C3093" s="1" t="s">
        <v>75</v>
      </c>
      <c r="D3093" s="1" t="str">
        <f>LOOKUP(C3093, '2018'!$C$2:$C$181, '2018'!$D$2:$D$181)</f>
        <v>L'Aquila</v>
      </c>
      <c r="E3093" s="1">
        <f>LOOKUP(laureati_1999_2011_ateneoxgenere[[#This Row],[Enna ]], Comuni!$O$2:$O$8105, Comuni!$D$2:$D$8105)</f>
        <v>42</v>
      </c>
      <c r="F3093" s="1">
        <f>LOOKUP(laureati_1999_2011_ateneoxgenere[[#This Row],[Enna ]], Comuni!$O$2:$O$8105, Comuni!$E$2:$E$8105)</f>
        <v>21</v>
      </c>
      <c r="G3093" s="1">
        <f>LOOKUP(laureati_1999_2011_ateneoxgenere[[#This Row],[Enna ]], Comuni!$O$2:$O$8105, Comuni!$F$2:$F$8105)</f>
        <v>9</v>
      </c>
      <c r="H3093" s="1">
        <f>LOOKUP(laureati_1999_2011_ateneoxgenere[[#This Row],[Enna ]], Comuni!$O$2:$O$8105, Comuni!$G$2:$G$8105)</f>
        <v>13</v>
      </c>
      <c r="I3093" s="1">
        <f>LOOKUP(laureati_1999_2011_ateneoxgenere[[#This Row],[Enna ]], Comuni!$O$2:$O$8105, Comuni!$H$2:$H$8105)</f>
        <v>23</v>
      </c>
      <c r="J3093" s="1">
        <f>LOOKUP(laureati_1999_2011_ateneoxgenere[[#This Row],[Enna ]], Comuni!$O$2:$O$8105, Comuni!$I$2:$I$8105)</f>
        <v>57</v>
      </c>
      <c r="K3093" t="s">
        <v>96</v>
      </c>
      <c r="L3093">
        <v>2018</v>
      </c>
    </row>
    <row r="3094" spans="1:12" x14ac:dyDescent="0.25">
      <c r="A3094">
        <v>2017</v>
      </c>
      <c r="B3094">
        <v>6601</v>
      </c>
      <c r="C3094" s="1" t="s">
        <v>75</v>
      </c>
      <c r="D3094" s="1" t="str">
        <f>LOOKUP(C3094, '2018'!$C$2:$C$181, '2018'!$D$2:$D$181)</f>
        <v>L'Aquila</v>
      </c>
      <c r="E3094" s="1">
        <f>LOOKUP(laureati_1999_2011_ateneoxgenere[[#This Row],[Enna ]], Comuni!$O$2:$O$8105, Comuni!$D$2:$D$8105)</f>
        <v>42</v>
      </c>
      <c r="F3094" s="1">
        <f>LOOKUP(laureati_1999_2011_ateneoxgenere[[#This Row],[Enna ]], Comuni!$O$2:$O$8105, Comuni!$E$2:$E$8105)</f>
        <v>21</v>
      </c>
      <c r="G3094" s="1">
        <f>LOOKUP(laureati_1999_2011_ateneoxgenere[[#This Row],[Enna ]], Comuni!$O$2:$O$8105, Comuni!$F$2:$F$8105)</f>
        <v>9</v>
      </c>
      <c r="H3094" s="1">
        <f>LOOKUP(laureati_1999_2011_ateneoxgenere[[#This Row],[Enna ]], Comuni!$O$2:$O$8105, Comuni!$G$2:$G$8105)</f>
        <v>13</v>
      </c>
      <c r="I3094" s="1">
        <f>LOOKUP(laureati_1999_2011_ateneoxgenere[[#This Row],[Enna ]], Comuni!$O$2:$O$8105, Comuni!$H$2:$H$8105)</f>
        <v>23</v>
      </c>
      <c r="J3094" s="1">
        <f>LOOKUP(laureati_1999_2011_ateneoxgenere[[#This Row],[Enna ]], Comuni!$O$2:$O$8105, Comuni!$I$2:$I$8105)</f>
        <v>57</v>
      </c>
      <c r="K3094" t="s">
        <v>7</v>
      </c>
      <c r="L3094">
        <v>1444</v>
      </c>
    </row>
    <row r="3095" spans="1:12" x14ac:dyDescent="0.25">
      <c r="A3095">
        <v>2017</v>
      </c>
      <c r="B3095">
        <v>6701</v>
      </c>
      <c r="C3095" s="1" t="s">
        <v>76</v>
      </c>
      <c r="D3095" s="1" t="str">
        <f>LOOKUP(C3095, '2018'!$C$2:$C$181, '2018'!$D$2:$D$181)</f>
        <v>Teramo</v>
      </c>
      <c r="E3095" s="1">
        <f>LOOKUP(laureati_1999_2011_ateneoxgenere[[#This Row],[Enna ]], Comuni!$O$2:$O$8105, Comuni!$D$2:$D$8105)</f>
        <v>42</v>
      </c>
      <c r="F3095" s="1">
        <f>LOOKUP(laureati_1999_2011_ateneoxgenere[[#This Row],[Enna ]], Comuni!$O$2:$O$8105, Comuni!$E$2:$E$8105)</f>
        <v>39</v>
      </c>
      <c r="G3095" s="1">
        <f>LOOKUP(laureati_1999_2011_ateneoxgenere[[#This Row],[Enna ]], Comuni!$O$2:$O$8105, Comuni!$F$2:$F$8105)</f>
        <v>30</v>
      </c>
      <c r="H3095" s="1">
        <f>LOOKUP(laureati_1999_2011_ateneoxgenere[[#This Row],[Enna ]], Comuni!$O$2:$O$8105, Comuni!$G$2:$G$8105)</f>
        <v>13</v>
      </c>
      <c r="I3095" s="1">
        <f>LOOKUP(laureati_1999_2011_ateneoxgenere[[#This Row],[Enna ]], Comuni!$O$2:$O$8105, Comuni!$H$2:$H$8105)</f>
        <v>42</v>
      </c>
      <c r="J3095" s="1">
        <f>LOOKUP(laureati_1999_2011_ateneoxgenere[[#This Row],[Enna ]], Comuni!$O$2:$O$8105, Comuni!$I$2:$I$8105)</f>
        <v>26</v>
      </c>
      <c r="K3095" t="s">
        <v>96</v>
      </c>
      <c r="L3095">
        <v>595</v>
      </c>
    </row>
    <row r="3096" spans="1:12" x14ac:dyDescent="0.25">
      <c r="A3096">
        <v>2017</v>
      </c>
      <c r="B3096">
        <v>6701</v>
      </c>
      <c r="C3096" s="1" t="s">
        <v>76</v>
      </c>
      <c r="D3096" s="1" t="str">
        <f>LOOKUP(C3096, '2018'!$C$2:$C$181, '2018'!$D$2:$D$181)</f>
        <v>Teramo</v>
      </c>
      <c r="E3096" s="1">
        <f>LOOKUP(laureati_1999_2011_ateneoxgenere[[#This Row],[Enna ]], Comuni!$O$2:$O$8105, Comuni!$D$2:$D$8105)</f>
        <v>42</v>
      </c>
      <c r="F3096" s="1">
        <f>LOOKUP(laureati_1999_2011_ateneoxgenere[[#This Row],[Enna ]], Comuni!$O$2:$O$8105, Comuni!$E$2:$E$8105)</f>
        <v>39</v>
      </c>
      <c r="G3096" s="1">
        <f>LOOKUP(laureati_1999_2011_ateneoxgenere[[#This Row],[Enna ]], Comuni!$O$2:$O$8105, Comuni!$F$2:$F$8105)</f>
        <v>30</v>
      </c>
      <c r="H3096" s="1">
        <f>LOOKUP(laureati_1999_2011_ateneoxgenere[[#This Row],[Enna ]], Comuni!$O$2:$O$8105, Comuni!$G$2:$G$8105)</f>
        <v>13</v>
      </c>
      <c r="I3096" s="1">
        <f>LOOKUP(laureati_1999_2011_ateneoxgenere[[#This Row],[Enna ]], Comuni!$O$2:$O$8105, Comuni!$H$2:$H$8105)</f>
        <v>42</v>
      </c>
      <c r="J3096" s="1">
        <f>LOOKUP(laureati_1999_2011_ateneoxgenere[[#This Row],[Enna ]], Comuni!$O$2:$O$8105, Comuni!$I$2:$I$8105)</f>
        <v>26</v>
      </c>
      <c r="K3096" t="s">
        <v>7</v>
      </c>
      <c r="L3096">
        <v>420</v>
      </c>
    </row>
    <row r="3097" spans="1:12" x14ac:dyDescent="0.25">
      <c r="A3097">
        <v>2017</v>
      </c>
      <c r="B3097">
        <v>6901</v>
      </c>
      <c r="C3097" s="1" t="s">
        <v>77</v>
      </c>
      <c r="D3097" s="1" t="str">
        <f>LOOKUP(C3097, '2018'!$C$2:$C$181, '2018'!$D$2:$D$181)</f>
        <v xml:space="preserve">Chieti </v>
      </c>
      <c r="E3097" s="1">
        <f>LOOKUP(laureati_1999_2011_ateneoxgenere[[#This Row],[Enna ]], Comuni!$O$2:$O$8105, Comuni!$D$2:$D$8105)</f>
        <v>42</v>
      </c>
      <c r="F3097" s="1">
        <f>LOOKUP(laureati_1999_2011_ateneoxgenere[[#This Row],[Enna ]], Comuni!$O$2:$O$8105, Comuni!$E$2:$E$8105)</f>
        <v>21</v>
      </c>
      <c r="G3097" s="1">
        <f>LOOKUP(laureati_1999_2011_ateneoxgenere[[#This Row],[Enna ]], Comuni!$O$2:$O$8105, Comuni!$F$2:$F$8105)</f>
        <v>7</v>
      </c>
      <c r="H3097" s="1">
        <f>LOOKUP(laureati_1999_2011_ateneoxgenere[[#This Row],[Enna ]], Comuni!$O$2:$O$8105, Comuni!$G$2:$G$8105)</f>
        <v>14</v>
      </c>
      <c r="I3097" s="1">
        <f>LOOKUP(laureati_1999_2011_ateneoxgenere[[#This Row],[Enna ]], Comuni!$O$2:$O$8105, Comuni!$H$2:$H$8105)</f>
        <v>10</v>
      </c>
      <c r="J3097" s="1">
        <f>LOOKUP(laureati_1999_2011_ateneoxgenere[[#This Row],[Enna ]], Comuni!$O$2:$O$8105, Comuni!$I$2:$I$8105)</f>
        <v>5</v>
      </c>
      <c r="K3097" t="s">
        <v>96</v>
      </c>
      <c r="L3097">
        <v>3391</v>
      </c>
    </row>
    <row r="3098" spans="1:12" x14ac:dyDescent="0.25">
      <c r="A3098">
        <v>2017</v>
      </c>
      <c r="B3098">
        <v>6901</v>
      </c>
      <c r="C3098" s="1" t="s">
        <v>77</v>
      </c>
      <c r="D3098" s="1" t="str">
        <f>LOOKUP(C3098, '2018'!$C$2:$C$181, '2018'!$D$2:$D$181)</f>
        <v xml:space="preserve">Chieti </v>
      </c>
      <c r="E3098" s="1">
        <f>LOOKUP(laureati_1999_2011_ateneoxgenere[[#This Row],[Enna ]], Comuni!$O$2:$O$8105, Comuni!$D$2:$D$8105)</f>
        <v>42</v>
      </c>
      <c r="F3098" s="1">
        <f>LOOKUP(laureati_1999_2011_ateneoxgenere[[#This Row],[Enna ]], Comuni!$O$2:$O$8105, Comuni!$E$2:$E$8105)</f>
        <v>21</v>
      </c>
      <c r="G3098" s="1">
        <f>LOOKUP(laureati_1999_2011_ateneoxgenere[[#This Row],[Enna ]], Comuni!$O$2:$O$8105, Comuni!$F$2:$F$8105)</f>
        <v>7</v>
      </c>
      <c r="H3098" s="1">
        <f>LOOKUP(laureati_1999_2011_ateneoxgenere[[#This Row],[Enna ]], Comuni!$O$2:$O$8105, Comuni!$G$2:$G$8105)</f>
        <v>14</v>
      </c>
      <c r="I3098" s="1">
        <f>LOOKUP(laureati_1999_2011_ateneoxgenere[[#This Row],[Enna ]], Comuni!$O$2:$O$8105, Comuni!$H$2:$H$8105)</f>
        <v>10</v>
      </c>
      <c r="J3098" s="1">
        <f>LOOKUP(laureati_1999_2011_ateneoxgenere[[#This Row],[Enna ]], Comuni!$O$2:$O$8105, Comuni!$I$2:$I$8105)</f>
        <v>5</v>
      </c>
      <c r="K3098" t="s">
        <v>7</v>
      </c>
      <c r="L3098">
        <v>1580</v>
      </c>
    </row>
    <row r="3099" spans="1:12" x14ac:dyDescent="0.25">
      <c r="A3099">
        <v>2017</v>
      </c>
      <c r="B3099">
        <v>6902</v>
      </c>
      <c r="C3099" s="1" t="s">
        <v>78</v>
      </c>
      <c r="D3099" s="1" t="str">
        <f>LOOKUP(C3099, '2018'!$C$2:$C$181, '2018'!$D$2:$D$181)</f>
        <v xml:space="preserve">Torino </v>
      </c>
      <c r="E3099" s="1">
        <f>LOOKUP(laureati_1999_2011_ateneoxgenere[[#This Row],[Enna ]], Comuni!$O$2:$O$8105, Comuni!$D$2:$D$8105)</f>
        <v>45</v>
      </c>
      <c r="F3099" s="1">
        <f>LOOKUP(laureati_1999_2011_ateneoxgenere[[#This Row],[Enna ]], Comuni!$O$2:$O$8105, Comuni!$E$2:$E$8105)</f>
        <v>3</v>
      </c>
      <c r="G3099" s="1">
        <f>LOOKUP(laureati_1999_2011_ateneoxgenere[[#This Row],[Enna ]], Comuni!$O$2:$O$8105, Comuni!$F$2:$F$8105)</f>
        <v>58</v>
      </c>
      <c r="H3099" s="1">
        <f>LOOKUP(laureati_1999_2011_ateneoxgenere[[#This Row],[Enna ]], Comuni!$O$2:$O$8105, Comuni!$G$2:$G$8105)</f>
        <v>7</v>
      </c>
      <c r="I3099" s="1">
        <f>LOOKUP(laureati_1999_2011_ateneoxgenere[[#This Row],[Enna ]], Comuni!$O$2:$O$8105, Comuni!$H$2:$H$8105)</f>
        <v>40</v>
      </c>
      <c r="J3099" s="1">
        <f>LOOKUP(laureati_1999_2011_ateneoxgenere[[#This Row],[Enna ]], Comuni!$O$2:$O$8105, Comuni!$I$2:$I$8105)</f>
        <v>56</v>
      </c>
      <c r="K3099" t="s">
        <v>96</v>
      </c>
      <c r="L3099">
        <v>16</v>
      </c>
    </row>
    <row r="3100" spans="1:12" x14ac:dyDescent="0.25">
      <c r="A3100">
        <v>2017</v>
      </c>
      <c r="B3100">
        <v>6902</v>
      </c>
      <c r="C3100" s="1" t="s">
        <v>78</v>
      </c>
      <c r="D3100" s="1" t="str">
        <f>LOOKUP(C3100, '2018'!$C$2:$C$181, '2018'!$D$2:$D$181)</f>
        <v xml:space="preserve">Torino </v>
      </c>
      <c r="E3100" s="1">
        <f>LOOKUP(laureati_1999_2011_ateneoxgenere[[#This Row],[Enna ]], Comuni!$O$2:$O$8105, Comuni!$D$2:$D$8105)</f>
        <v>45</v>
      </c>
      <c r="F3100" s="1">
        <f>LOOKUP(laureati_1999_2011_ateneoxgenere[[#This Row],[Enna ]], Comuni!$O$2:$O$8105, Comuni!$E$2:$E$8105)</f>
        <v>3</v>
      </c>
      <c r="G3100" s="1">
        <f>LOOKUP(laureati_1999_2011_ateneoxgenere[[#This Row],[Enna ]], Comuni!$O$2:$O$8105, Comuni!$F$2:$F$8105)</f>
        <v>58</v>
      </c>
      <c r="H3100" s="1">
        <f>LOOKUP(laureati_1999_2011_ateneoxgenere[[#This Row],[Enna ]], Comuni!$O$2:$O$8105, Comuni!$G$2:$G$8105)</f>
        <v>7</v>
      </c>
      <c r="I3100" s="1">
        <f>LOOKUP(laureati_1999_2011_ateneoxgenere[[#This Row],[Enna ]], Comuni!$O$2:$O$8105, Comuni!$H$2:$H$8105)</f>
        <v>40</v>
      </c>
      <c r="J3100" s="1">
        <f>LOOKUP(laureati_1999_2011_ateneoxgenere[[#This Row],[Enna ]], Comuni!$O$2:$O$8105, Comuni!$I$2:$I$8105)</f>
        <v>56</v>
      </c>
      <c r="K3100" t="s">
        <v>7</v>
      </c>
      <c r="L3100">
        <v>12</v>
      </c>
    </row>
    <row r="3101" spans="1:12" x14ac:dyDescent="0.25">
      <c r="A3101">
        <v>2017</v>
      </c>
      <c r="B3101">
        <v>7001</v>
      </c>
      <c r="C3101" s="1" t="s">
        <v>79</v>
      </c>
      <c r="D3101" s="1" t="str">
        <f>LOOKUP(C3101, '2018'!$C$2:$C$181, '2018'!$D$2:$D$181)</f>
        <v>Campobasso</v>
      </c>
      <c r="E3101" s="1">
        <f>LOOKUP(laureati_1999_2011_ateneoxgenere[[#This Row],[Enna ]], Comuni!$O$2:$O$8105, Comuni!$D$2:$D$8105)</f>
        <v>41</v>
      </c>
      <c r="F3101" s="1">
        <f>LOOKUP(laureati_1999_2011_ateneoxgenere[[#This Row],[Enna ]], Comuni!$O$2:$O$8105, Comuni!$E$2:$E$8105)</f>
        <v>33</v>
      </c>
      <c r="G3101" s="1">
        <f>LOOKUP(laureati_1999_2011_ateneoxgenere[[#This Row],[Enna ]], Comuni!$O$2:$O$8105, Comuni!$F$2:$F$8105)</f>
        <v>36</v>
      </c>
      <c r="H3101" s="1">
        <f>LOOKUP(laureati_1999_2011_ateneoxgenere[[#This Row],[Enna ]], Comuni!$O$2:$O$8105, Comuni!$G$2:$G$8105)</f>
        <v>14</v>
      </c>
      <c r="I3101" s="1">
        <f>LOOKUP(laureati_1999_2011_ateneoxgenere[[#This Row],[Enna ]], Comuni!$O$2:$O$8105, Comuni!$H$2:$H$8105)</f>
        <v>39</v>
      </c>
      <c r="J3101" s="1">
        <f>LOOKUP(laureati_1999_2011_ateneoxgenere[[#This Row],[Enna ]], Comuni!$O$2:$O$8105, Comuni!$I$2:$I$8105)</f>
        <v>37</v>
      </c>
      <c r="K3101" t="s">
        <v>96</v>
      </c>
      <c r="L3101">
        <v>634</v>
      </c>
    </row>
    <row r="3102" spans="1:12" x14ac:dyDescent="0.25">
      <c r="A3102">
        <v>2017</v>
      </c>
      <c r="B3102">
        <v>7001</v>
      </c>
      <c r="C3102" s="1" t="s">
        <v>79</v>
      </c>
      <c r="D3102" s="1" t="str">
        <f>LOOKUP(C3102, '2018'!$C$2:$C$181, '2018'!$D$2:$D$181)</f>
        <v>Campobasso</v>
      </c>
      <c r="E3102" s="1">
        <f>LOOKUP(laureati_1999_2011_ateneoxgenere[[#This Row],[Enna ]], Comuni!$O$2:$O$8105, Comuni!$D$2:$D$8105)</f>
        <v>41</v>
      </c>
      <c r="F3102" s="1">
        <f>LOOKUP(laureati_1999_2011_ateneoxgenere[[#This Row],[Enna ]], Comuni!$O$2:$O$8105, Comuni!$E$2:$E$8105)</f>
        <v>33</v>
      </c>
      <c r="G3102" s="1">
        <f>LOOKUP(laureati_1999_2011_ateneoxgenere[[#This Row],[Enna ]], Comuni!$O$2:$O$8105, Comuni!$F$2:$F$8105)</f>
        <v>36</v>
      </c>
      <c r="H3102" s="1">
        <f>LOOKUP(laureati_1999_2011_ateneoxgenere[[#This Row],[Enna ]], Comuni!$O$2:$O$8105, Comuni!$G$2:$G$8105)</f>
        <v>14</v>
      </c>
      <c r="I3102" s="1">
        <f>LOOKUP(laureati_1999_2011_ateneoxgenere[[#This Row],[Enna ]], Comuni!$O$2:$O$8105, Comuni!$H$2:$H$8105)</f>
        <v>39</v>
      </c>
      <c r="J3102" s="1">
        <f>LOOKUP(laureati_1999_2011_ateneoxgenere[[#This Row],[Enna ]], Comuni!$O$2:$O$8105, Comuni!$I$2:$I$8105)</f>
        <v>37</v>
      </c>
      <c r="K3102" t="s">
        <v>7</v>
      </c>
      <c r="L3102">
        <v>422</v>
      </c>
    </row>
    <row r="3103" spans="1:12" x14ac:dyDescent="0.25">
      <c r="A3103">
        <v>2017</v>
      </c>
      <c r="B3103">
        <v>7101</v>
      </c>
      <c r="C3103" s="1" t="s">
        <v>80</v>
      </c>
      <c r="D3103" s="1" t="str">
        <f>LOOKUP(C3103, '2018'!$C$2:$C$181, '2018'!$D$2:$D$181)</f>
        <v>Foggia</v>
      </c>
      <c r="E3103" s="1">
        <f>LOOKUP(laureati_1999_2011_ateneoxgenere[[#This Row],[Enna ]], Comuni!$O$2:$O$8105, Comuni!$D$2:$D$8105)</f>
        <v>41</v>
      </c>
      <c r="F3103" s="1">
        <f>LOOKUP(laureati_1999_2011_ateneoxgenere[[#This Row],[Enna ]], Comuni!$O$2:$O$8105, Comuni!$E$2:$E$8105)</f>
        <v>27</v>
      </c>
      <c r="G3103" s="1">
        <f>LOOKUP(laureati_1999_2011_ateneoxgenere[[#This Row],[Enna ]], Comuni!$O$2:$O$8105, Comuni!$F$2:$F$8105)</f>
        <v>54</v>
      </c>
      <c r="H3103" s="1">
        <f>LOOKUP(laureati_1999_2011_ateneoxgenere[[#This Row],[Enna ]], Comuni!$O$2:$O$8105, Comuni!$G$2:$G$8105)</f>
        <v>15</v>
      </c>
      <c r="I3103" s="1">
        <f>LOOKUP(laureati_1999_2011_ateneoxgenere[[#This Row],[Enna ]], Comuni!$O$2:$O$8105, Comuni!$H$2:$H$8105)</f>
        <v>32</v>
      </c>
      <c r="J3103" s="1">
        <f>LOOKUP(laureati_1999_2011_ateneoxgenere[[#This Row],[Enna ]], Comuni!$O$2:$O$8105, Comuni!$I$2:$I$8105)</f>
        <v>42</v>
      </c>
      <c r="K3103" t="s">
        <v>96</v>
      </c>
      <c r="L3103">
        <v>969</v>
      </c>
    </row>
    <row r="3104" spans="1:12" x14ac:dyDescent="0.25">
      <c r="A3104">
        <v>2017</v>
      </c>
      <c r="B3104">
        <v>7101</v>
      </c>
      <c r="C3104" s="1" t="s">
        <v>80</v>
      </c>
      <c r="D3104" s="1" t="str">
        <f>LOOKUP(C3104, '2018'!$C$2:$C$181, '2018'!$D$2:$D$181)</f>
        <v>Foggia</v>
      </c>
      <c r="E3104" s="1">
        <f>LOOKUP(laureati_1999_2011_ateneoxgenere[[#This Row],[Enna ]], Comuni!$O$2:$O$8105, Comuni!$D$2:$D$8105)</f>
        <v>41</v>
      </c>
      <c r="F3104" s="1">
        <f>LOOKUP(laureati_1999_2011_ateneoxgenere[[#This Row],[Enna ]], Comuni!$O$2:$O$8105, Comuni!$E$2:$E$8105)</f>
        <v>27</v>
      </c>
      <c r="G3104" s="1">
        <f>LOOKUP(laureati_1999_2011_ateneoxgenere[[#This Row],[Enna ]], Comuni!$O$2:$O$8105, Comuni!$F$2:$F$8105)</f>
        <v>54</v>
      </c>
      <c r="H3104" s="1">
        <f>LOOKUP(laureati_1999_2011_ateneoxgenere[[#This Row],[Enna ]], Comuni!$O$2:$O$8105, Comuni!$G$2:$G$8105)</f>
        <v>15</v>
      </c>
      <c r="I3104" s="1">
        <f>LOOKUP(laureati_1999_2011_ateneoxgenere[[#This Row],[Enna ]], Comuni!$O$2:$O$8105, Comuni!$H$2:$H$8105)</f>
        <v>32</v>
      </c>
      <c r="J3104" s="1">
        <f>LOOKUP(laureati_1999_2011_ateneoxgenere[[#This Row],[Enna ]], Comuni!$O$2:$O$8105, Comuni!$I$2:$I$8105)</f>
        <v>42</v>
      </c>
      <c r="K3104" t="s">
        <v>7</v>
      </c>
      <c r="L3104">
        <v>541</v>
      </c>
    </row>
    <row r="3105" spans="1:12" x14ac:dyDescent="0.25">
      <c r="A3105">
        <v>2017</v>
      </c>
      <c r="B3105">
        <v>7201</v>
      </c>
      <c r="C3105" s="1" t="s">
        <v>81</v>
      </c>
      <c r="D3105" s="1" t="str">
        <f>LOOKUP(C3105, '2018'!$C$2:$C$181, '2018'!$D$2:$D$181)</f>
        <v>Bari</v>
      </c>
      <c r="E3105" s="1">
        <f>LOOKUP(laureati_1999_2011_ateneoxgenere[[#This Row],[Enna ]], Comuni!$O$2:$O$8105, Comuni!$D$2:$D$8105)</f>
        <v>41</v>
      </c>
      <c r="F3105" s="1">
        <f>LOOKUP(laureati_1999_2011_ateneoxgenere[[#This Row],[Enna ]], Comuni!$O$2:$O$8105, Comuni!$E$2:$E$8105)</f>
        <v>7</v>
      </c>
      <c r="G3105" s="1">
        <f>LOOKUP(laureati_1999_2011_ateneoxgenere[[#This Row],[Enna ]], Comuni!$O$2:$O$8105, Comuni!$F$2:$F$8105)</f>
        <v>45</v>
      </c>
      <c r="H3105" s="1">
        <f>LOOKUP(laureati_1999_2011_ateneoxgenere[[#This Row],[Enna ]], Comuni!$O$2:$O$8105, Comuni!$G$2:$G$8105)</f>
        <v>16</v>
      </c>
      <c r="I3105" s="1">
        <f>LOOKUP(laureati_1999_2011_ateneoxgenere[[#This Row],[Enna ]], Comuni!$O$2:$O$8105, Comuni!$H$2:$H$8105)</f>
        <v>52</v>
      </c>
      <c r="J3105" s="1">
        <f>LOOKUP(laureati_1999_2011_ateneoxgenere[[#This Row],[Enna ]], Comuni!$O$2:$O$8105, Comuni!$I$2:$I$8105)</f>
        <v>11</v>
      </c>
      <c r="K3105" t="s">
        <v>96</v>
      </c>
      <c r="L3105">
        <v>4909</v>
      </c>
    </row>
    <row r="3106" spans="1:12" x14ac:dyDescent="0.25">
      <c r="A3106">
        <v>2017</v>
      </c>
      <c r="B3106">
        <v>7201</v>
      </c>
      <c r="C3106" s="1" t="s">
        <v>81</v>
      </c>
      <c r="D3106" s="1" t="str">
        <f>LOOKUP(C3106, '2018'!$C$2:$C$181, '2018'!$D$2:$D$181)</f>
        <v>Bari</v>
      </c>
      <c r="E3106" s="1">
        <f>LOOKUP(laureati_1999_2011_ateneoxgenere[[#This Row],[Enna ]], Comuni!$O$2:$O$8105, Comuni!$D$2:$D$8105)</f>
        <v>41</v>
      </c>
      <c r="F3106" s="1">
        <f>LOOKUP(laureati_1999_2011_ateneoxgenere[[#This Row],[Enna ]], Comuni!$O$2:$O$8105, Comuni!$E$2:$E$8105)</f>
        <v>7</v>
      </c>
      <c r="G3106" s="1">
        <f>LOOKUP(laureati_1999_2011_ateneoxgenere[[#This Row],[Enna ]], Comuni!$O$2:$O$8105, Comuni!$F$2:$F$8105)</f>
        <v>45</v>
      </c>
      <c r="H3106" s="1">
        <f>LOOKUP(laureati_1999_2011_ateneoxgenere[[#This Row],[Enna ]], Comuni!$O$2:$O$8105, Comuni!$G$2:$G$8105)</f>
        <v>16</v>
      </c>
      <c r="I3106" s="1">
        <f>LOOKUP(laureati_1999_2011_ateneoxgenere[[#This Row],[Enna ]], Comuni!$O$2:$O$8105, Comuni!$H$2:$H$8105)</f>
        <v>52</v>
      </c>
      <c r="J3106" s="1">
        <f>LOOKUP(laureati_1999_2011_ateneoxgenere[[#This Row],[Enna ]], Comuni!$O$2:$O$8105, Comuni!$I$2:$I$8105)</f>
        <v>11</v>
      </c>
      <c r="K3106" t="s">
        <v>7</v>
      </c>
      <c r="L3106">
        <v>2642</v>
      </c>
    </row>
    <row r="3107" spans="1:12" x14ac:dyDescent="0.25">
      <c r="A3107">
        <v>2017</v>
      </c>
      <c r="B3107">
        <v>7202</v>
      </c>
      <c r="C3107" s="1" t="s">
        <v>82</v>
      </c>
      <c r="D3107" s="1" t="str">
        <f>LOOKUP(C3107, '2018'!$C$2:$C$181, '2018'!$D$2:$D$181)</f>
        <v xml:space="preserve">Bari </v>
      </c>
      <c r="E3107" s="1">
        <f>LOOKUP(laureati_1999_2011_ateneoxgenere[[#This Row],[Enna ]], Comuni!$O$2:$O$8105, Comuni!$D$2:$D$8105)</f>
        <v>41</v>
      </c>
      <c r="F3107" s="1">
        <f>LOOKUP(laureati_1999_2011_ateneoxgenere[[#This Row],[Enna ]], Comuni!$O$2:$O$8105, Comuni!$E$2:$E$8105)</f>
        <v>7</v>
      </c>
      <c r="G3107" s="1">
        <f>LOOKUP(laureati_1999_2011_ateneoxgenere[[#This Row],[Enna ]], Comuni!$O$2:$O$8105, Comuni!$F$2:$F$8105)</f>
        <v>45</v>
      </c>
      <c r="H3107" s="1">
        <f>LOOKUP(laureati_1999_2011_ateneoxgenere[[#This Row],[Enna ]], Comuni!$O$2:$O$8105, Comuni!$G$2:$G$8105)</f>
        <v>16</v>
      </c>
      <c r="I3107" s="1">
        <f>LOOKUP(laureati_1999_2011_ateneoxgenere[[#This Row],[Enna ]], Comuni!$O$2:$O$8105, Comuni!$H$2:$H$8105)</f>
        <v>52</v>
      </c>
      <c r="J3107" s="1">
        <f>LOOKUP(laureati_1999_2011_ateneoxgenere[[#This Row],[Enna ]], Comuni!$O$2:$O$8105, Comuni!$I$2:$I$8105)</f>
        <v>11</v>
      </c>
      <c r="K3107" t="s">
        <v>96</v>
      </c>
      <c r="L3107">
        <v>663</v>
      </c>
    </row>
    <row r="3108" spans="1:12" x14ac:dyDescent="0.25">
      <c r="A3108">
        <v>2017</v>
      </c>
      <c r="B3108">
        <v>7202</v>
      </c>
      <c r="C3108" s="1" t="s">
        <v>82</v>
      </c>
      <c r="D3108" s="1" t="str">
        <f>LOOKUP(C3108, '2018'!$C$2:$C$181, '2018'!$D$2:$D$181)</f>
        <v xml:space="preserve">Bari </v>
      </c>
      <c r="E3108" s="1">
        <f>LOOKUP(laureati_1999_2011_ateneoxgenere[[#This Row],[Enna ]], Comuni!$O$2:$O$8105, Comuni!$D$2:$D$8105)</f>
        <v>41</v>
      </c>
      <c r="F3108" s="1">
        <f>LOOKUP(laureati_1999_2011_ateneoxgenere[[#This Row],[Enna ]], Comuni!$O$2:$O$8105, Comuni!$E$2:$E$8105)</f>
        <v>7</v>
      </c>
      <c r="G3108" s="1">
        <f>LOOKUP(laureati_1999_2011_ateneoxgenere[[#This Row],[Enna ]], Comuni!$O$2:$O$8105, Comuni!$F$2:$F$8105)</f>
        <v>45</v>
      </c>
      <c r="H3108" s="1">
        <f>LOOKUP(laureati_1999_2011_ateneoxgenere[[#This Row],[Enna ]], Comuni!$O$2:$O$8105, Comuni!$G$2:$G$8105)</f>
        <v>16</v>
      </c>
      <c r="I3108" s="1">
        <f>LOOKUP(laureati_1999_2011_ateneoxgenere[[#This Row],[Enna ]], Comuni!$O$2:$O$8105, Comuni!$H$2:$H$8105)</f>
        <v>52</v>
      </c>
      <c r="J3108" s="1">
        <f>LOOKUP(laureati_1999_2011_ateneoxgenere[[#This Row],[Enna ]], Comuni!$O$2:$O$8105, Comuni!$I$2:$I$8105)</f>
        <v>11</v>
      </c>
      <c r="K3108" t="s">
        <v>7</v>
      </c>
      <c r="L3108">
        <v>1292</v>
      </c>
    </row>
    <row r="3109" spans="1:12" x14ac:dyDescent="0.25">
      <c r="A3109">
        <v>2017</v>
      </c>
      <c r="B3109">
        <v>7203</v>
      </c>
      <c r="C3109" s="1" t="s">
        <v>83</v>
      </c>
      <c r="D3109" s="1" t="str">
        <f>LOOKUP(C3109, '2018'!$C$2:$C$181, '2018'!$D$2:$D$181)</f>
        <v xml:space="preserve">Casamassima </v>
      </c>
      <c r="E3109" s="1">
        <f>LOOKUP(laureati_1999_2011_ateneoxgenere[[#This Row],[Enna ]], Comuni!$O$2:$O$8105, Comuni!$D$2:$D$8105)</f>
        <v>40</v>
      </c>
      <c r="F3109" s="1">
        <f>LOOKUP(laureati_1999_2011_ateneoxgenere[[#This Row],[Enna ]], Comuni!$O$2:$O$8105, Comuni!$E$2:$E$8105)</f>
        <v>57</v>
      </c>
      <c r="G3109" s="1">
        <f>LOOKUP(laureati_1999_2011_ateneoxgenere[[#This Row],[Enna ]], Comuni!$O$2:$O$8105, Comuni!$F$2:$F$8105)</f>
        <v>22</v>
      </c>
      <c r="H3109" s="1">
        <f>LOOKUP(laureati_1999_2011_ateneoxgenere[[#This Row],[Enna ]], Comuni!$O$2:$O$8105, Comuni!$G$2:$G$8105)</f>
        <v>16</v>
      </c>
      <c r="I3109" s="1">
        <f>LOOKUP(laureati_1999_2011_ateneoxgenere[[#This Row],[Enna ]], Comuni!$O$2:$O$8105, Comuni!$H$2:$H$8105)</f>
        <v>55</v>
      </c>
      <c r="J3109" s="1">
        <f>LOOKUP(laureati_1999_2011_ateneoxgenere[[#This Row],[Enna ]], Comuni!$O$2:$O$8105, Comuni!$I$2:$I$8105)</f>
        <v>7</v>
      </c>
      <c r="K3109" t="s">
        <v>96</v>
      </c>
      <c r="L3109">
        <v>104</v>
      </c>
    </row>
    <row r="3110" spans="1:12" x14ac:dyDescent="0.25">
      <c r="A3110">
        <v>2017</v>
      </c>
      <c r="B3110">
        <v>7203</v>
      </c>
      <c r="C3110" s="1" t="s">
        <v>83</v>
      </c>
      <c r="D3110" s="1" t="str">
        <f>LOOKUP(C3110, '2018'!$C$2:$C$181, '2018'!$D$2:$D$181)</f>
        <v xml:space="preserve">Casamassima </v>
      </c>
      <c r="E3110" s="1">
        <f>LOOKUP(laureati_1999_2011_ateneoxgenere[[#This Row],[Enna ]], Comuni!$O$2:$O$8105, Comuni!$D$2:$D$8105)</f>
        <v>40</v>
      </c>
      <c r="F3110" s="1">
        <f>LOOKUP(laureati_1999_2011_ateneoxgenere[[#This Row],[Enna ]], Comuni!$O$2:$O$8105, Comuni!$E$2:$E$8105)</f>
        <v>57</v>
      </c>
      <c r="G3110" s="1">
        <f>LOOKUP(laureati_1999_2011_ateneoxgenere[[#This Row],[Enna ]], Comuni!$O$2:$O$8105, Comuni!$F$2:$F$8105)</f>
        <v>22</v>
      </c>
      <c r="H3110" s="1">
        <f>LOOKUP(laureati_1999_2011_ateneoxgenere[[#This Row],[Enna ]], Comuni!$O$2:$O$8105, Comuni!$G$2:$G$8105)</f>
        <v>16</v>
      </c>
      <c r="I3110" s="1">
        <f>LOOKUP(laureati_1999_2011_ateneoxgenere[[#This Row],[Enna ]], Comuni!$O$2:$O$8105, Comuni!$H$2:$H$8105)</f>
        <v>55</v>
      </c>
      <c r="J3110" s="1">
        <f>LOOKUP(laureati_1999_2011_ateneoxgenere[[#This Row],[Enna ]], Comuni!$O$2:$O$8105, Comuni!$I$2:$I$8105)</f>
        <v>7</v>
      </c>
      <c r="K3110" t="s">
        <v>7</v>
      </c>
      <c r="L3110">
        <v>160</v>
      </c>
    </row>
    <row r="3111" spans="1:12" x14ac:dyDescent="0.25">
      <c r="A3111">
        <v>2017</v>
      </c>
      <c r="B3111">
        <v>7501</v>
      </c>
      <c r="C3111" s="1" t="s">
        <v>84</v>
      </c>
      <c r="D3111" s="1" t="str">
        <f>LOOKUP(C3111, '2018'!$C$2:$C$181, '2018'!$D$2:$D$181)</f>
        <v>Lecce</v>
      </c>
      <c r="E3111" s="1">
        <f>LOOKUP(laureati_1999_2011_ateneoxgenere[[#This Row],[Enna ]], Comuni!$O$2:$O$8105, Comuni!$D$2:$D$8105)</f>
        <v>40</v>
      </c>
      <c r="F3111" s="1">
        <f>LOOKUP(laureati_1999_2011_ateneoxgenere[[#This Row],[Enna ]], Comuni!$O$2:$O$8105, Comuni!$E$2:$E$8105)</f>
        <v>21</v>
      </c>
      <c r="G3111" s="1">
        <f>LOOKUP(laureati_1999_2011_ateneoxgenere[[#This Row],[Enna ]], Comuni!$O$2:$O$8105, Comuni!$F$2:$F$8105)</f>
        <v>10</v>
      </c>
      <c r="H3111" s="1">
        <f>LOOKUP(laureati_1999_2011_ateneoxgenere[[#This Row],[Enna ]], Comuni!$O$2:$O$8105, Comuni!$G$2:$G$8105)</f>
        <v>18</v>
      </c>
      <c r="I3111" s="1">
        <f>LOOKUP(laureati_1999_2011_ateneoxgenere[[#This Row],[Enna ]], Comuni!$O$2:$O$8105, Comuni!$H$2:$H$8105)</f>
        <v>10</v>
      </c>
      <c r="J3111" s="1">
        <f>LOOKUP(laureati_1999_2011_ateneoxgenere[[#This Row],[Enna ]], Comuni!$O$2:$O$8105, Comuni!$I$2:$I$8105)</f>
        <v>27</v>
      </c>
      <c r="K3111" t="s">
        <v>96</v>
      </c>
      <c r="L3111">
        <v>2094</v>
      </c>
    </row>
    <row r="3112" spans="1:12" x14ac:dyDescent="0.25">
      <c r="A3112">
        <v>2017</v>
      </c>
      <c r="B3112">
        <v>7501</v>
      </c>
      <c r="C3112" s="1" t="s">
        <v>84</v>
      </c>
      <c r="D3112" s="1" t="str">
        <f>LOOKUP(C3112, '2018'!$C$2:$C$181, '2018'!$D$2:$D$181)</f>
        <v>Lecce</v>
      </c>
      <c r="E3112" s="1">
        <f>LOOKUP(laureati_1999_2011_ateneoxgenere[[#This Row],[Enna ]], Comuni!$O$2:$O$8105, Comuni!$D$2:$D$8105)</f>
        <v>40</v>
      </c>
      <c r="F3112" s="1">
        <f>LOOKUP(laureati_1999_2011_ateneoxgenere[[#This Row],[Enna ]], Comuni!$O$2:$O$8105, Comuni!$E$2:$E$8105)</f>
        <v>21</v>
      </c>
      <c r="G3112" s="1">
        <f>LOOKUP(laureati_1999_2011_ateneoxgenere[[#This Row],[Enna ]], Comuni!$O$2:$O$8105, Comuni!$F$2:$F$8105)</f>
        <v>10</v>
      </c>
      <c r="H3112" s="1">
        <f>LOOKUP(laureati_1999_2011_ateneoxgenere[[#This Row],[Enna ]], Comuni!$O$2:$O$8105, Comuni!$G$2:$G$8105)</f>
        <v>18</v>
      </c>
      <c r="I3112" s="1">
        <f>LOOKUP(laureati_1999_2011_ateneoxgenere[[#This Row],[Enna ]], Comuni!$O$2:$O$8105, Comuni!$H$2:$H$8105)</f>
        <v>10</v>
      </c>
      <c r="J3112" s="1">
        <f>LOOKUP(laureati_1999_2011_ateneoxgenere[[#This Row],[Enna ]], Comuni!$O$2:$O$8105, Comuni!$I$2:$I$8105)</f>
        <v>27</v>
      </c>
      <c r="K3112" t="s">
        <v>7</v>
      </c>
      <c r="L3112">
        <v>1025</v>
      </c>
    </row>
    <row r="3113" spans="1:12" x14ac:dyDescent="0.25">
      <c r="A3113">
        <v>2017</v>
      </c>
      <c r="B3113">
        <v>7601</v>
      </c>
      <c r="C3113" s="1" t="s">
        <v>85</v>
      </c>
      <c r="D3113" s="1" t="str">
        <f>LOOKUP(C3113, '2018'!$C$2:$C$181, '2018'!$D$2:$D$181)</f>
        <v>Potenza</v>
      </c>
      <c r="E3113" s="1">
        <f>LOOKUP(laureati_1999_2011_ateneoxgenere[[#This Row],[Enna ]], Comuni!$O$2:$O$8105, Comuni!$D$2:$D$8105)</f>
        <v>40</v>
      </c>
      <c r="F3113" s="1">
        <f>LOOKUP(laureati_1999_2011_ateneoxgenere[[#This Row],[Enna ]], Comuni!$O$2:$O$8105, Comuni!$E$2:$E$8105)</f>
        <v>38</v>
      </c>
      <c r="G3113" s="1">
        <f>LOOKUP(laureati_1999_2011_ateneoxgenere[[#This Row],[Enna ]], Comuni!$O$2:$O$8105, Comuni!$F$2:$F$8105)</f>
        <v>20</v>
      </c>
      <c r="H3113" s="1">
        <f>LOOKUP(laureati_1999_2011_ateneoxgenere[[#This Row],[Enna ]], Comuni!$O$2:$O$8105, Comuni!$G$2:$G$8105)</f>
        <v>15</v>
      </c>
      <c r="I3113" s="1">
        <f>LOOKUP(laureati_1999_2011_ateneoxgenere[[#This Row],[Enna ]], Comuni!$O$2:$O$8105, Comuni!$H$2:$H$8105)</f>
        <v>48</v>
      </c>
      <c r="J3113" s="1">
        <f>LOOKUP(laureati_1999_2011_ateneoxgenere[[#This Row],[Enna ]], Comuni!$O$2:$O$8105, Comuni!$I$2:$I$8105)</f>
        <v>12</v>
      </c>
      <c r="K3113" t="s">
        <v>96</v>
      </c>
      <c r="L3113">
        <v>495</v>
      </c>
    </row>
    <row r="3114" spans="1:12" x14ac:dyDescent="0.25">
      <c r="A3114">
        <v>2017</v>
      </c>
      <c r="B3114">
        <v>7601</v>
      </c>
      <c r="C3114" s="1" t="s">
        <v>85</v>
      </c>
      <c r="D3114" s="1" t="str">
        <f>LOOKUP(C3114, '2018'!$C$2:$C$181, '2018'!$D$2:$D$181)</f>
        <v>Potenza</v>
      </c>
      <c r="E3114" s="1">
        <f>LOOKUP(laureati_1999_2011_ateneoxgenere[[#This Row],[Enna ]], Comuni!$O$2:$O$8105, Comuni!$D$2:$D$8105)</f>
        <v>40</v>
      </c>
      <c r="F3114" s="1">
        <f>LOOKUP(laureati_1999_2011_ateneoxgenere[[#This Row],[Enna ]], Comuni!$O$2:$O$8105, Comuni!$E$2:$E$8105)</f>
        <v>38</v>
      </c>
      <c r="G3114" s="1">
        <f>LOOKUP(laureati_1999_2011_ateneoxgenere[[#This Row],[Enna ]], Comuni!$O$2:$O$8105, Comuni!$F$2:$F$8105)</f>
        <v>20</v>
      </c>
      <c r="H3114" s="1">
        <f>LOOKUP(laureati_1999_2011_ateneoxgenere[[#This Row],[Enna ]], Comuni!$O$2:$O$8105, Comuni!$G$2:$G$8105)</f>
        <v>15</v>
      </c>
      <c r="I3114" s="1">
        <f>LOOKUP(laureati_1999_2011_ateneoxgenere[[#This Row],[Enna ]], Comuni!$O$2:$O$8105, Comuni!$H$2:$H$8105)</f>
        <v>48</v>
      </c>
      <c r="J3114" s="1">
        <f>LOOKUP(laureati_1999_2011_ateneoxgenere[[#This Row],[Enna ]], Comuni!$O$2:$O$8105, Comuni!$I$2:$I$8105)</f>
        <v>12</v>
      </c>
      <c r="K3114" t="s">
        <v>7</v>
      </c>
      <c r="L3114">
        <v>372</v>
      </c>
    </row>
    <row r="3115" spans="1:12" x14ac:dyDescent="0.25">
      <c r="A3115">
        <v>2017</v>
      </c>
      <c r="B3115">
        <v>7801</v>
      </c>
      <c r="C3115" s="1" t="s">
        <v>86</v>
      </c>
      <c r="D3115" s="1" t="str">
        <f>LOOKUP(C3115, '2018'!$C$2:$C$181, '2018'!$D$2:$D$181)</f>
        <v>Rende</v>
      </c>
      <c r="E3115" s="1">
        <f>LOOKUP(laureati_1999_2011_ateneoxgenere[[#This Row],[Enna ]], Comuni!$O$2:$O$8105, Comuni!$D$2:$D$8105)</f>
        <v>39</v>
      </c>
      <c r="F3115" s="1">
        <f>LOOKUP(laureati_1999_2011_ateneoxgenere[[#This Row],[Enna ]], Comuni!$O$2:$O$8105, Comuni!$E$2:$E$8105)</f>
        <v>20</v>
      </c>
      <c r="G3115" s="1">
        <f>LOOKUP(laureati_1999_2011_ateneoxgenere[[#This Row],[Enna ]], Comuni!$O$2:$O$8105, Comuni!$F$2:$F$8105)</f>
        <v>0</v>
      </c>
      <c r="H3115" s="1">
        <f>LOOKUP(laureati_1999_2011_ateneoxgenere[[#This Row],[Enna ]], Comuni!$O$2:$O$8105, Comuni!$G$2:$G$8105)</f>
        <v>16</v>
      </c>
      <c r="I3115" s="1">
        <f>LOOKUP(laureati_1999_2011_ateneoxgenere[[#This Row],[Enna ]], Comuni!$O$2:$O$8105, Comuni!$H$2:$H$8105)</f>
        <v>10</v>
      </c>
      <c r="J3115" s="1">
        <f>LOOKUP(laureati_1999_2011_ateneoxgenere[[#This Row],[Enna ]], Comuni!$O$2:$O$8105, Comuni!$I$2:$I$8105)</f>
        <v>56</v>
      </c>
      <c r="K3115" t="s">
        <v>96</v>
      </c>
      <c r="L3115">
        <v>2689</v>
      </c>
    </row>
    <row r="3116" spans="1:12" x14ac:dyDescent="0.25">
      <c r="A3116">
        <v>2017</v>
      </c>
      <c r="B3116">
        <v>7801</v>
      </c>
      <c r="C3116" s="1" t="s">
        <v>86</v>
      </c>
      <c r="D3116" s="1" t="str">
        <f>LOOKUP(C3116, '2018'!$C$2:$C$181, '2018'!$D$2:$D$181)</f>
        <v>Rende</v>
      </c>
      <c r="E3116" s="1">
        <f>LOOKUP(laureati_1999_2011_ateneoxgenere[[#This Row],[Enna ]], Comuni!$O$2:$O$8105, Comuni!$D$2:$D$8105)</f>
        <v>39</v>
      </c>
      <c r="F3116" s="1">
        <f>LOOKUP(laureati_1999_2011_ateneoxgenere[[#This Row],[Enna ]], Comuni!$O$2:$O$8105, Comuni!$E$2:$E$8105)</f>
        <v>20</v>
      </c>
      <c r="G3116" s="1">
        <f>LOOKUP(laureati_1999_2011_ateneoxgenere[[#This Row],[Enna ]], Comuni!$O$2:$O$8105, Comuni!$F$2:$F$8105)</f>
        <v>0</v>
      </c>
      <c r="H3116" s="1">
        <f>LOOKUP(laureati_1999_2011_ateneoxgenere[[#This Row],[Enna ]], Comuni!$O$2:$O$8105, Comuni!$G$2:$G$8105)</f>
        <v>16</v>
      </c>
      <c r="I3116" s="1">
        <f>LOOKUP(laureati_1999_2011_ateneoxgenere[[#This Row],[Enna ]], Comuni!$O$2:$O$8105, Comuni!$H$2:$H$8105)</f>
        <v>10</v>
      </c>
      <c r="J3116" s="1">
        <f>LOOKUP(laureati_1999_2011_ateneoxgenere[[#This Row],[Enna ]], Comuni!$O$2:$O$8105, Comuni!$I$2:$I$8105)</f>
        <v>56</v>
      </c>
      <c r="K3116" t="s">
        <v>7</v>
      </c>
      <c r="L3116">
        <v>1792</v>
      </c>
    </row>
    <row r="3117" spans="1:12" x14ac:dyDescent="0.25">
      <c r="A3117">
        <v>2017</v>
      </c>
      <c r="B3117">
        <v>7901</v>
      </c>
      <c r="C3117" s="1" t="s">
        <v>87</v>
      </c>
      <c r="D3117" s="1" t="str">
        <f>LOOKUP(C3117, '2018'!$C$2:$C$181, '2018'!$D$2:$D$181)</f>
        <v>Catanzaro</v>
      </c>
      <c r="E3117" s="1">
        <f>LOOKUP(laureati_1999_2011_ateneoxgenere[[#This Row],[Enna ]], Comuni!$O$2:$O$8105, Comuni!$D$2:$D$8105)</f>
        <v>38</v>
      </c>
      <c r="F3117" s="1">
        <f>LOOKUP(laureati_1999_2011_ateneoxgenere[[#This Row],[Enna ]], Comuni!$O$2:$O$8105, Comuni!$E$2:$E$8105)</f>
        <v>54</v>
      </c>
      <c r="G3117" s="1">
        <f>LOOKUP(laureati_1999_2011_ateneoxgenere[[#This Row],[Enna ]], Comuni!$O$2:$O$8105, Comuni!$F$2:$F$8105)</f>
        <v>22</v>
      </c>
      <c r="H3117" s="1">
        <f>LOOKUP(laureati_1999_2011_ateneoxgenere[[#This Row],[Enna ]], Comuni!$O$2:$O$8105, Comuni!$G$2:$G$8105)</f>
        <v>16</v>
      </c>
      <c r="I3117" s="1">
        <f>LOOKUP(laureati_1999_2011_ateneoxgenere[[#This Row],[Enna ]], Comuni!$O$2:$O$8105, Comuni!$H$2:$H$8105)</f>
        <v>35</v>
      </c>
      <c r="J3117" s="1">
        <f>LOOKUP(laureati_1999_2011_ateneoxgenere[[#This Row],[Enna ]], Comuni!$O$2:$O$8105, Comuni!$I$2:$I$8105)</f>
        <v>35</v>
      </c>
      <c r="K3117" t="s">
        <v>96</v>
      </c>
      <c r="L3117">
        <v>946</v>
      </c>
    </row>
    <row r="3118" spans="1:12" x14ac:dyDescent="0.25">
      <c r="A3118">
        <v>2017</v>
      </c>
      <c r="B3118">
        <v>7901</v>
      </c>
      <c r="C3118" s="1" t="s">
        <v>87</v>
      </c>
      <c r="D3118" s="1" t="str">
        <f>LOOKUP(C3118, '2018'!$C$2:$C$181, '2018'!$D$2:$D$181)</f>
        <v>Catanzaro</v>
      </c>
      <c r="E3118" s="1">
        <f>LOOKUP(laureati_1999_2011_ateneoxgenere[[#This Row],[Enna ]], Comuni!$O$2:$O$8105, Comuni!$D$2:$D$8105)</f>
        <v>38</v>
      </c>
      <c r="F3118" s="1">
        <f>LOOKUP(laureati_1999_2011_ateneoxgenere[[#This Row],[Enna ]], Comuni!$O$2:$O$8105, Comuni!$E$2:$E$8105)</f>
        <v>54</v>
      </c>
      <c r="G3118" s="1">
        <f>LOOKUP(laureati_1999_2011_ateneoxgenere[[#This Row],[Enna ]], Comuni!$O$2:$O$8105, Comuni!$F$2:$F$8105)</f>
        <v>22</v>
      </c>
      <c r="H3118" s="1">
        <f>LOOKUP(laureati_1999_2011_ateneoxgenere[[#This Row],[Enna ]], Comuni!$O$2:$O$8105, Comuni!$G$2:$G$8105)</f>
        <v>16</v>
      </c>
      <c r="I3118" s="1">
        <f>LOOKUP(laureati_1999_2011_ateneoxgenere[[#This Row],[Enna ]], Comuni!$O$2:$O$8105, Comuni!$H$2:$H$8105)</f>
        <v>35</v>
      </c>
      <c r="J3118" s="1">
        <f>LOOKUP(laureati_1999_2011_ateneoxgenere[[#This Row],[Enna ]], Comuni!$O$2:$O$8105, Comuni!$I$2:$I$8105)</f>
        <v>35</v>
      </c>
      <c r="K3118" t="s">
        <v>7</v>
      </c>
      <c r="L3118">
        <v>603</v>
      </c>
    </row>
    <row r="3119" spans="1:12" x14ac:dyDescent="0.25">
      <c r="A3119">
        <v>2017</v>
      </c>
      <c r="B3119">
        <v>8001</v>
      </c>
      <c r="C3119" s="1" t="s">
        <v>88</v>
      </c>
      <c r="D3119" s="1" t="s">
        <v>88</v>
      </c>
      <c r="E3119" s="1">
        <f>LOOKUP(laureati_1999_2011_ateneoxgenere[[#This Row],[Enna ]], Comuni!$O$2:$O$8105, Comuni!$D$2:$D$8105)</f>
        <v>43</v>
      </c>
      <c r="F3119" s="1">
        <f>LOOKUP(laureati_1999_2011_ateneoxgenere[[#This Row],[Enna ]], Comuni!$O$2:$O$8105, Comuni!$E$2:$E$8105)</f>
        <v>41</v>
      </c>
      <c r="G3119" s="1">
        <f>LOOKUP(laureati_1999_2011_ateneoxgenere[[#This Row],[Enna ]], Comuni!$O$2:$O$8105, Comuni!$F$2:$F$8105)</f>
        <v>1</v>
      </c>
      <c r="H3119" s="1">
        <f>LOOKUP(laureati_1999_2011_ateneoxgenere[[#This Row],[Enna ]], Comuni!$O$2:$O$8105, Comuni!$G$2:$G$8105)</f>
        <v>11</v>
      </c>
      <c r="I3119" s="1">
        <f>LOOKUP(laureati_1999_2011_ateneoxgenere[[#This Row],[Enna ]], Comuni!$O$2:$O$8105, Comuni!$H$2:$H$8105)</f>
        <v>32</v>
      </c>
      <c r="J3119" s="1">
        <f>LOOKUP(laureati_1999_2011_ateneoxgenere[[#This Row],[Enna ]], Comuni!$O$2:$O$8105, Comuni!$I$2:$I$8105)</f>
        <v>10</v>
      </c>
      <c r="K3119" t="s">
        <v>96</v>
      </c>
      <c r="L3119">
        <v>441</v>
      </c>
    </row>
    <row r="3120" spans="1:12" x14ac:dyDescent="0.25">
      <c r="A3120">
        <v>2017</v>
      </c>
      <c r="B3120">
        <v>8001</v>
      </c>
      <c r="C3120" s="1" t="s">
        <v>88</v>
      </c>
      <c r="D3120" s="1" t="s">
        <v>88</v>
      </c>
      <c r="E3120" s="1">
        <f>LOOKUP(laureati_1999_2011_ateneoxgenere[[#This Row],[Enna ]], Comuni!$O$2:$O$8105, Comuni!$D$2:$D$8105)</f>
        <v>43</v>
      </c>
      <c r="F3120" s="1">
        <f>LOOKUP(laureati_1999_2011_ateneoxgenere[[#This Row],[Enna ]], Comuni!$O$2:$O$8105, Comuni!$E$2:$E$8105)</f>
        <v>41</v>
      </c>
      <c r="G3120" s="1">
        <f>LOOKUP(laureati_1999_2011_ateneoxgenere[[#This Row],[Enna ]], Comuni!$O$2:$O$8105, Comuni!$F$2:$F$8105)</f>
        <v>1</v>
      </c>
      <c r="H3120" s="1">
        <f>LOOKUP(laureati_1999_2011_ateneoxgenere[[#This Row],[Enna ]], Comuni!$O$2:$O$8105, Comuni!$G$2:$G$8105)</f>
        <v>11</v>
      </c>
      <c r="I3120" s="1">
        <f>LOOKUP(laureati_1999_2011_ateneoxgenere[[#This Row],[Enna ]], Comuni!$O$2:$O$8105, Comuni!$H$2:$H$8105)</f>
        <v>32</v>
      </c>
      <c r="J3120" s="1">
        <f>LOOKUP(laureati_1999_2011_ateneoxgenere[[#This Row],[Enna ]], Comuni!$O$2:$O$8105, Comuni!$I$2:$I$8105)</f>
        <v>10</v>
      </c>
      <c r="K3120" t="s">
        <v>7</v>
      </c>
      <c r="L3120">
        <v>487</v>
      </c>
    </row>
    <row r="3121" spans="1:12" x14ac:dyDescent="0.25">
      <c r="A3121">
        <v>2017</v>
      </c>
      <c r="B3121">
        <v>8003</v>
      </c>
      <c r="C3121" s="1" t="s">
        <v>89</v>
      </c>
      <c r="D3121" s="1" t="s">
        <v>88</v>
      </c>
      <c r="E3121" s="1">
        <f>LOOKUP(laureati_1999_2011_ateneoxgenere[[#This Row],[Enna ]], Comuni!$O$2:$O$8105, Comuni!$D$2:$D$8105)</f>
        <v>43</v>
      </c>
      <c r="F3121" s="1">
        <f>LOOKUP(laureati_1999_2011_ateneoxgenere[[#This Row],[Enna ]], Comuni!$O$2:$O$8105, Comuni!$E$2:$E$8105)</f>
        <v>41</v>
      </c>
      <c r="G3121" s="1">
        <f>LOOKUP(laureati_1999_2011_ateneoxgenere[[#This Row],[Enna ]], Comuni!$O$2:$O$8105, Comuni!$F$2:$F$8105)</f>
        <v>1</v>
      </c>
      <c r="H3121" s="1">
        <f>LOOKUP(laureati_1999_2011_ateneoxgenere[[#This Row],[Enna ]], Comuni!$O$2:$O$8105, Comuni!$G$2:$G$8105)</f>
        <v>11</v>
      </c>
      <c r="I3121" s="1">
        <f>LOOKUP(laureati_1999_2011_ateneoxgenere[[#This Row],[Enna ]], Comuni!$O$2:$O$8105, Comuni!$H$2:$H$8105)</f>
        <v>32</v>
      </c>
      <c r="J3121" s="1">
        <f>LOOKUP(laureati_1999_2011_ateneoxgenere[[#This Row],[Enna ]], Comuni!$O$2:$O$8105, Comuni!$I$2:$I$8105)</f>
        <v>10</v>
      </c>
      <c r="K3121" t="s">
        <v>96</v>
      </c>
      <c r="L3121">
        <v>177</v>
      </c>
    </row>
    <row r="3122" spans="1:12" x14ac:dyDescent="0.25">
      <c r="A3122">
        <v>2017</v>
      </c>
      <c r="B3122">
        <v>8003</v>
      </c>
      <c r="C3122" s="1" t="s">
        <v>89</v>
      </c>
      <c r="D3122" s="1" t="s">
        <v>88</v>
      </c>
      <c r="E3122" s="1">
        <f>LOOKUP(laureati_1999_2011_ateneoxgenere[[#This Row],[Enna ]], Comuni!$O$2:$O$8105, Comuni!$D$2:$D$8105)</f>
        <v>43</v>
      </c>
      <c r="F3122" s="1">
        <f>LOOKUP(laureati_1999_2011_ateneoxgenere[[#This Row],[Enna ]], Comuni!$O$2:$O$8105, Comuni!$E$2:$E$8105)</f>
        <v>41</v>
      </c>
      <c r="G3122" s="1">
        <f>LOOKUP(laureati_1999_2011_ateneoxgenere[[#This Row],[Enna ]], Comuni!$O$2:$O$8105, Comuni!$F$2:$F$8105)</f>
        <v>1</v>
      </c>
      <c r="H3122" s="1">
        <f>LOOKUP(laureati_1999_2011_ateneoxgenere[[#This Row],[Enna ]], Comuni!$O$2:$O$8105, Comuni!$G$2:$G$8105)</f>
        <v>11</v>
      </c>
      <c r="I3122" s="1">
        <f>LOOKUP(laureati_1999_2011_ateneoxgenere[[#This Row],[Enna ]], Comuni!$O$2:$O$8105, Comuni!$H$2:$H$8105)</f>
        <v>32</v>
      </c>
      <c r="J3122" s="1">
        <f>LOOKUP(laureati_1999_2011_ateneoxgenere[[#This Row],[Enna ]], Comuni!$O$2:$O$8105, Comuni!$I$2:$I$8105)</f>
        <v>10</v>
      </c>
      <c r="K3122" t="s">
        <v>7</v>
      </c>
      <c r="L3122">
        <v>41</v>
      </c>
    </row>
    <row r="3123" spans="1:12" x14ac:dyDescent="0.25">
      <c r="A3123">
        <v>2017</v>
      </c>
      <c r="B3123">
        <v>8201</v>
      </c>
      <c r="C3123" s="1" t="s">
        <v>90</v>
      </c>
      <c r="D3123" s="1" t="str">
        <f>LOOKUP(C3123, '2018'!$C$2:$C$181, '2018'!$D$2:$D$181)</f>
        <v>Palermo</v>
      </c>
      <c r="E3123" s="1">
        <f>LOOKUP(laureati_1999_2011_ateneoxgenere[[#This Row],[Enna ]], Comuni!$O$2:$O$8105, Comuni!$D$2:$D$8105)</f>
        <v>38</v>
      </c>
      <c r="F3123" s="1">
        <f>LOOKUP(laureati_1999_2011_ateneoxgenere[[#This Row],[Enna ]], Comuni!$O$2:$O$8105, Comuni!$E$2:$E$8105)</f>
        <v>7</v>
      </c>
      <c r="G3123" s="1">
        <f>LOOKUP(laureati_1999_2011_ateneoxgenere[[#This Row],[Enna ]], Comuni!$O$2:$O$8105, Comuni!$F$2:$F$8105)</f>
        <v>0</v>
      </c>
      <c r="H3123" s="1">
        <f>LOOKUP(laureati_1999_2011_ateneoxgenere[[#This Row],[Enna ]], Comuni!$O$2:$O$8105, Comuni!$G$2:$G$8105)</f>
        <v>13</v>
      </c>
      <c r="I3123" s="1">
        <f>LOOKUP(laureati_1999_2011_ateneoxgenere[[#This Row],[Enna ]], Comuni!$O$2:$O$8105, Comuni!$H$2:$H$8105)</f>
        <v>21</v>
      </c>
      <c r="J3123" s="1">
        <f>LOOKUP(laureati_1999_2011_ateneoxgenere[[#This Row],[Enna ]], Comuni!$O$2:$O$8105, Comuni!$I$2:$I$8105)</f>
        <v>43</v>
      </c>
      <c r="K3123" t="s">
        <v>96</v>
      </c>
      <c r="L3123">
        <v>4418</v>
      </c>
    </row>
    <row r="3124" spans="1:12" x14ac:dyDescent="0.25">
      <c r="A3124">
        <v>2017</v>
      </c>
      <c r="B3124">
        <v>8201</v>
      </c>
      <c r="C3124" s="1" t="s">
        <v>90</v>
      </c>
      <c r="D3124" s="1" t="str">
        <f>LOOKUP(C3124, '2018'!$C$2:$C$181, '2018'!$D$2:$D$181)</f>
        <v>Palermo</v>
      </c>
      <c r="E3124" s="1">
        <f>LOOKUP(laureati_1999_2011_ateneoxgenere[[#This Row],[Enna ]], Comuni!$O$2:$O$8105, Comuni!$D$2:$D$8105)</f>
        <v>38</v>
      </c>
      <c r="F3124" s="1">
        <f>LOOKUP(laureati_1999_2011_ateneoxgenere[[#This Row],[Enna ]], Comuni!$O$2:$O$8105, Comuni!$E$2:$E$8105)</f>
        <v>7</v>
      </c>
      <c r="G3124" s="1">
        <f>LOOKUP(laureati_1999_2011_ateneoxgenere[[#This Row],[Enna ]], Comuni!$O$2:$O$8105, Comuni!$F$2:$F$8105)</f>
        <v>0</v>
      </c>
      <c r="H3124" s="1">
        <f>LOOKUP(laureati_1999_2011_ateneoxgenere[[#This Row],[Enna ]], Comuni!$O$2:$O$8105, Comuni!$G$2:$G$8105)</f>
        <v>13</v>
      </c>
      <c r="I3124" s="1">
        <f>LOOKUP(laureati_1999_2011_ateneoxgenere[[#This Row],[Enna ]], Comuni!$O$2:$O$8105, Comuni!$H$2:$H$8105)</f>
        <v>21</v>
      </c>
      <c r="J3124" s="1">
        <f>LOOKUP(laureati_1999_2011_ateneoxgenere[[#This Row],[Enna ]], Comuni!$O$2:$O$8105, Comuni!$I$2:$I$8105)</f>
        <v>43</v>
      </c>
      <c r="K3124" t="s">
        <v>7</v>
      </c>
      <c r="L3124">
        <v>2820</v>
      </c>
    </row>
    <row r="3125" spans="1:12" x14ac:dyDescent="0.25">
      <c r="A3125">
        <v>2017</v>
      </c>
      <c r="B3125">
        <v>8301</v>
      </c>
      <c r="C3125" s="1" t="s">
        <v>91</v>
      </c>
      <c r="D3125" s="1" t="str">
        <f>LOOKUP(C3125, '2018'!$C$2:$C$181, '2018'!$D$2:$D$181)</f>
        <v>Messina</v>
      </c>
      <c r="E3125" s="1">
        <f>LOOKUP(laureati_1999_2011_ateneoxgenere[[#This Row],[Enna ]], Comuni!$O$2:$O$8105, Comuni!$D$2:$D$8105)</f>
        <v>38</v>
      </c>
      <c r="F3125" s="1">
        <f>LOOKUP(laureati_1999_2011_ateneoxgenere[[#This Row],[Enna ]], Comuni!$O$2:$O$8105, Comuni!$E$2:$E$8105)</f>
        <v>11</v>
      </c>
      <c r="G3125" s="1">
        <f>LOOKUP(laureati_1999_2011_ateneoxgenere[[#This Row],[Enna ]], Comuni!$O$2:$O$8105, Comuni!$F$2:$F$8105)</f>
        <v>36</v>
      </c>
      <c r="H3125" s="1">
        <f>LOOKUP(laureati_1999_2011_ateneoxgenere[[#This Row],[Enna ]], Comuni!$O$2:$O$8105, Comuni!$G$2:$G$8105)</f>
        <v>15</v>
      </c>
      <c r="I3125" s="1">
        <f>LOOKUP(laureati_1999_2011_ateneoxgenere[[#This Row],[Enna ]], Comuni!$O$2:$O$8105, Comuni!$H$2:$H$8105)</f>
        <v>33</v>
      </c>
      <c r="J3125" s="1">
        <f>LOOKUP(laureati_1999_2011_ateneoxgenere[[#This Row],[Enna ]], Comuni!$O$2:$O$8105, Comuni!$I$2:$I$8105)</f>
        <v>14</v>
      </c>
      <c r="K3125" t="s">
        <v>96</v>
      </c>
      <c r="L3125">
        <v>2422</v>
      </c>
    </row>
    <row r="3126" spans="1:12" x14ac:dyDescent="0.25">
      <c r="A3126">
        <v>2017</v>
      </c>
      <c r="B3126">
        <v>8301</v>
      </c>
      <c r="C3126" s="1" t="s">
        <v>91</v>
      </c>
      <c r="D3126" s="1" t="str">
        <f>LOOKUP(C3126, '2018'!$C$2:$C$181, '2018'!$D$2:$D$181)</f>
        <v>Messina</v>
      </c>
      <c r="E3126" s="1">
        <f>LOOKUP(laureati_1999_2011_ateneoxgenere[[#This Row],[Enna ]], Comuni!$O$2:$O$8105, Comuni!$D$2:$D$8105)</f>
        <v>38</v>
      </c>
      <c r="F3126" s="1">
        <f>LOOKUP(laureati_1999_2011_ateneoxgenere[[#This Row],[Enna ]], Comuni!$O$2:$O$8105, Comuni!$E$2:$E$8105)</f>
        <v>11</v>
      </c>
      <c r="G3126" s="1">
        <f>LOOKUP(laureati_1999_2011_ateneoxgenere[[#This Row],[Enna ]], Comuni!$O$2:$O$8105, Comuni!$F$2:$F$8105)</f>
        <v>36</v>
      </c>
      <c r="H3126" s="1">
        <f>LOOKUP(laureati_1999_2011_ateneoxgenere[[#This Row],[Enna ]], Comuni!$O$2:$O$8105, Comuni!$G$2:$G$8105)</f>
        <v>15</v>
      </c>
      <c r="I3126" s="1">
        <f>LOOKUP(laureati_1999_2011_ateneoxgenere[[#This Row],[Enna ]], Comuni!$O$2:$O$8105, Comuni!$H$2:$H$8105)</f>
        <v>33</v>
      </c>
      <c r="J3126" s="1">
        <f>LOOKUP(laureati_1999_2011_ateneoxgenere[[#This Row],[Enna ]], Comuni!$O$2:$O$8105, Comuni!$I$2:$I$8105)</f>
        <v>14</v>
      </c>
      <c r="K3126" t="s">
        <v>7</v>
      </c>
      <c r="L3126">
        <v>1263</v>
      </c>
    </row>
    <row r="3127" spans="1:12" x14ac:dyDescent="0.25">
      <c r="A3127">
        <v>2017</v>
      </c>
      <c r="B3127">
        <v>8601</v>
      </c>
      <c r="C3127" s="1" t="s">
        <v>92</v>
      </c>
      <c r="D3127" s="1" t="s">
        <v>8326</v>
      </c>
      <c r="E3127" s="1">
        <f>LOOKUP(laureati_1999_2011_ateneoxgenere[[#This Row],[Enna ]], Comuni!$O$2:$O$8105, Comuni!$D$2:$D$8105)</f>
        <v>37</v>
      </c>
      <c r="F3127" s="1">
        <f>LOOKUP(laureati_1999_2011_ateneoxgenere[[#This Row],[Enna ]], Comuni!$O$2:$O$8105, Comuni!$E$2:$E$8105)</f>
        <v>34</v>
      </c>
      <c r="G3127" s="1">
        <f>LOOKUP(laureati_1999_2011_ateneoxgenere[[#This Row],[Enna ]], Comuni!$O$2:$O$8105, Comuni!$F$2:$F$8105)</f>
        <v>4</v>
      </c>
      <c r="H3127" s="1">
        <f>LOOKUP(laureati_1999_2011_ateneoxgenere[[#This Row],[Enna ]], Comuni!$O$2:$O$8105, Comuni!$G$2:$G$8105)</f>
        <v>14</v>
      </c>
      <c r="I3127" s="1">
        <f>LOOKUP(laureati_1999_2011_ateneoxgenere[[#This Row],[Enna ]], Comuni!$O$2:$O$8105, Comuni!$H$2:$H$8105)</f>
        <v>16</v>
      </c>
      <c r="J3127" s="1">
        <f>LOOKUP(laureati_1999_2011_ateneoxgenere[[#This Row],[Enna ]], Comuni!$O$2:$O$8105, Comuni!$I$2:$I$8105)</f>
        <v>33</v>
      </c>
      <c r="K3127" t="s">
        <v>96</v>
      </c>
      <c r="L3127">
        <v>751</v>
      </c>
    </row>
    <row r="3128" spans="1:12" x14ac:dyDescent="0.25">
      <c r="A3128">
        <v>2017</v>
      </c>
      <c r="B3128">
        <v>8601</v>
      </c>
      <c r="C3128" s="1" t="s">
        <v>92</v>
      </c>
      <c r="D3128" s="1" t="s">
        <v>8326</v>
      </c>
      <c r="E3128" s="1">
        <f>LOOKUP(laureati_1999_2011_ateneoxgenere[[#This Row],[Enna ]], Comuni!$O$2:$O$8105, Comuni!$D$2:$D$8105)</f>
        <v>37</v>
      </c>
      <c r="F3128" s="1">
        <f>LOOKUP(laureati_1999_2011_ateneoxgenere[[#This Row],[Enna ]], Comuni!$O$2:$O$8105, Comuni!$E$2:$E$8105)</f>
        <v>34</v>
      </c>
      <c r="G3128" s="1">
        <f>LOOKUP(laureati_1999_2011_ateneoxgenere[[#This Row],[Enna ]], Comuni!$O$2:$O$8105, Comuni!$F$2:$F$8105)</f>
        <v>4</v>
      </c>
      <c r="H3128" s="1">
        <f>LOOKUP(laureati_1999_2011_ateneoxgenere[[#This Row],[Enna ]], Comuni!$O$2:$O$8105, Comuni!$G$2:$G$8105)</f>
        <v>14</v>
      </c>
      <c r="I3128" s="1">
        <f>LOOKUP(laureati_1999_2011_ateneoxgenere[[#This Row],[Enna ]], Comuni!$O$2:$O$8105, Comuni!$H$2:$H$8105)</f>
        <v>16</v>
      </c>
      <c r="J3128" s="1">
        <f>LOOKUP(laureati_1999_2011_ateneoxgenere[[#This Row],[Enna ]], Comuni!$O$2:$O$8105, Comuni!$I$2:$I$8105)</f>
        <v>33</v>
      </c>
      <c r="K3128" t="s">
        <v>7</v>
      </c>
      <c r="L3128">
        <v>400</v>
      </c>
    </row>
    <row r="3129" spans="1:12" x14ac:dyDescent="0.25">
      <c r="A3129">
        <v>2017</v>
      </c>
      <c r="B3129">
        <v>8701</v>
      </c>
      <c r="C3129" s="1" t="s">
        <v>93</v>
      </c>
      <c r="D3129" s="1" t="str">
        <f>LOOKUP(C3129, '2018'!$C$2:$C$181, '2018'!$D$2:$D$181)</f>
        <v>Catania</v>
      </c>
      <c r="E3129" s="1">
        <f>LOOKUP(laureati_1999_2011_ateneoxgenere[[#This Row],[Enna ]], Comuni!$O$2:$O$8105, Comuni!$D$2:$D$8105)</f>
        <v>37</v>
      </c>
      <c r="F3129" s="1">
        <f>LOOKUP(laureati_1999_2011_ateneoxgenere[[#This Row],[Enna ]], Comuni!$O$2:$O$8105, Comuni!$E$2:$E$8105)</f>
        <v>30</v>
      </c>
      <c r="G3129" s="1">
        <f>LOOKUP(laureati_1999_2011_ateneoxgenere[[#This Row],[Enna ]], Comuni!$O$2:$O$8105, Comuni!$F$2:$F$8105)</f>
        <v>21</v>
      </c>
      <c r="H3129" s="1">
        <f>LOOKUP(laureati_1999_2011_ateneoxgenere[[#This Row],[Enna ]], Comuni!$O$2:$O$8105, Comuni!$G$2:$G$8105)</f>
        <v>15</v>
      </c>
      <c r="I3129" s="1">
        <f>LOOKUP(laureati_1999_2011_ateneoxgenere[[#This Row],[Enna ]], Comuni!$O$2:$O$8105, Comuni!$H$2:$H$8105)</f>
        <v>5</v>
      </c>
      <c r="J3129" s="1">
        <f>LOOKUP(laureati_1999_2011_ateneoxgenere[[#This Row],[Enna ]], Comuni!$O$2:$O$8105, Comuni!$I$2:$I$8105)</f>
        <v>15</v>
      </c>
      <c r="K3129" t="s">
        <v>96</v>
      </c>
      <c r="L3129">
        <v>3907</v>
      </c>
    </row>
    <row r="3130" spans="1:12" x14ac:dyDescent="0.25">
      <c r="A3130">
        <v>2017</v>
      </c>
      <c r="B3130">
        <v>8701</v>
      </c>
      <c r="C3130" s="1" t="s">
        <v>93</v>
      </c>
      <c r="D3130" s="1" t="str">
        <f>LOOKUP(C3130, '2018'!$C$2:$C$181, '2018'!$D$2:$D$181)</f>
        <v>Catania</v>
      </c>
      <c r="E3130" s="1">
        <f>LOOKUP(laureati_1999_2011_ateneoxgenere[[#This Row],[Enna ]], Comuni!$O$2:$O$8105, Comuni!$D$2:$D$8105)</f>
        <v>37</v>
      </c>
      <c r="F3130" s="1">
        <f>LOOKUP(laureati_1999_2011_ateneoxgenere[[#This Row],[Enna ]], Comuni!$O$2:$O$8105, Comuni!$E$2:$E$8105)</f>
        <v>30</v>
      </c>
      <c r="G3130" s="1">
        <f>LOOKUP(laureati_1999_2011_ateneoxgenere[[#This Row],[Enna ]], Comuni!$O$2:$O$8105, Comuni!$F$2:$F$8105)</f>
        <v>21</v>
      </c>
      <c r="H3130" s="1">
        <f>LOOKUP(laureati_1999_2011_ateneoxgenere[[#This Row],[Enna ]], Comuni!$O$2:$O$8105, Comuni!$G$2:$G$8105)</f>
        <v>15</v>
      </c>
      <c r="I3130" s="1">
        <f>LOOKUP(laureati_1999_2011_ateneoxgenere[[#This Row],[Enna ]], Comuni!$O$2:$O$8105, Comuni!$H$2:$H$8105)</f>
        <v>5</v>
      </c>
      <c r="J3130" s="1">
        <f>LOOKUP(laureati_1999_2011_ateneoxgenere[[#This Row],[Enna ]], Comuni!$O$2:$O$8105, Comuni!$I$2:$I$8105)</f>
        <v>15</v>
      </c>
      <c r="K3130" t="s">
        <v>7</v>
      </c>
      <c r="L3130">
        <v>2534</v>
      </c>
    </row>
    <row r="3131" spans="1:12" x14ac:dyDescent="0.25">
      <c r="A3131">
        <v>2017</v>
      </c>
      <c r="B3131">
        <v>9001</v>
      </c>
      <c r="C3131" s="1" t="s">
        <v>94</v>
      </c>
      <c r="D3131" s="1" t="str">
        <f>LOOKUP(C3131, '2018'!$C$2:$C$181, '2018'!$D$2:$D$181)</f>
        <v>Sassari</v>
      </c>
      <c r="E3131" s="1">
        <f>LOOKUP(laureati_1999_2011_ateneoxgenere[[#This Row],[Enna ]], Comuni!$O$2:$O$8105, Comuni!$D$2:$D$8105)</f>
        <v>40</v>
      </c>
      <c r="F3131" s="1">
        <f>LOOKUP(laureati_1999_2011_ateneoxgenere[[#This Row],[Enna ]], Comuni!$O$2:$O$8105, Comuni!$E$2:$E$8105)</f>
        <v>43</v>
      </c>
      <c r="G3131" s="1">
        <f>LOOKUP(laureati_1999_2011_ateneoxgenere[[#This Row],[Enna ]], Comuni!$O$2:$O$8105, Comuni!$F$2:$F$8105)</f>
        <v>45</v>
      </c>
      <c r="H3131" s="1">
        <f>LOOKUP(laureati_1999_2011_ateneoxgenere[[#This Row],[Enna ]], Comuni!$O$2:$O$8105, Comuni!$G$2:$G$8105)</f>
        <v>8</v>
      </c>
      <c r="I3131" s="1">
        <f>LOOKUP(laureati_1999_2011_ateneoxgenere[[#This Row],[Enna ]], Comuni!$O$2:$O$8105, Comuni!$H$2:$H$8105)</f>
        <v>33</v>
      </c>
      <c r="J3131" s="1">
        <f>LOOKUP(laureati_1999_2011_ateneoxgenere[[#This Row],[Enna ]], Comuni!$O$2:$O$8105, Comuni!$I$2:$I$8105)</f>
        <v>38</v>
      </c>
      <c r="K3131" t="s">
        <v>96</v>
      </c>
      <c r="L3131">
        <v>1318</v>
      </c>
    </row>
    <row r="3132" spans="1:12" x14ac:dyDescent="0.25">
      <c r="A3132">
        <v>2017</v>
      </c>
      <c r="B3132">
        <v>9001</v>
      </c>
      <c r="C3132" s="1" t="s">
        <v>94</v>
      </c>
      <c r="D3132" s="1" t="str">
        <f>LOOKUP(C3132, '2018'!$C$2:$C$181, '2018'!$D$2:$D$181)</f>
        <v>Sassari</v>
      </c>
      <c r="E3132" s="1">
        <f>LOOKUP(laureati_1999_2011_ateneoxgenere[[#This Row],[Enna ]], Comuni!$O$2:$O$8105, Comuni!$D$2:$D$8105)</f>
        <v>40</v>
      </c>
      <c r="F3132" s="1">
        <f>LOOKUP(laureati_1999_2011_ateneoxgenere[[#This Row],[Enna ]], Comuni!$O$2:$O$8105, Comuni!$E$2:$E$8105)</f>
        <v>43</v>
      </c>
      <c r="G3132" s="1">
        <f>LOOKUP(laureati_1999_2011_ateneoxgenere[[#This Row],[Enna ]], Comuni!$O$2:$O$8105, Comuni!$F$2:$F$8105)</f>
        <v>45</v>
      </c>
      <c r="H3132" s="1">
        <f>LOOKUP(laureati_1999_2011_ateneoxgenere[[#This Row],[Enna ]], Comuni!$O$2:$O$8105, Comuni!$G$2:$G$8105)</f>
        <v>8</v>
      </c>
      <c r="I3132" s="1">
        <f>LOOKUP(laureati_1999_2011_ateneoxgenere[[#This Row],[Enna ]], Comuni!$O$2:$O$8105, Comuni!$H$2:$H$8105)</f>
        <v>33</v>
      </c>
      <c r="J3132" s="1">
        <f>LOOKUP(laureati_1999_2011_ateneoxgenere[[#This Row],[Enna ]], Comuni!$O$2:$O$8105, Comuni!$I$2:$I$8105)</f>
        <v>38</v>
      </c>
      <c r="K3132" t="s">
        <v>7</v>
      </c>
      <c r="L3132">
        <v>721</v>
      </c>
    </row>
    <row r="3133" spans="1:12" x14ac:dyDescent="0.25">
      <c r="A3133">
        <v>2017</v>
      </c>
      <c r="B3133">
        <v>9201</v>
      </c>
      <c r="C3133" s="1" t="s">
        <v>95</v>
      </c>
      <c r="D3133" s="1" t="str">
        <f>LOOKUP(C3133, '2018'!$C$2:$C$181, '2018'!$D$2:$D$181)</f>
        <v>Cagliari</v>
      </c>
      <c r="E3133" s="1">
        <f>LOOKUP(laureati_1999_2011_ateneoxgenere[[#This Row],[Enna ]], Comuni!$O$2:$O$8105, Comuni!$D$2:$D$8105)</f>
        <v>39</v>
      </c>
      <c r="F3133" s="1">
        <f>LOOKUP(laureati_1999_2011_ateneoxgenere[[#This Row],[Enna ]], Comuni!$O$2:$O$8105, Comuni!$E$2:$E$8105)</f>
        <v>13</v>
      </c>
      <c r="G3133" s="1">
        <f>LOOKUP(laureati_1999_2011_ateneoxgenere[[#This Row],[Enna ]], Comuni!$O$2:$O$8105, Comuni!$F$2:$F$8105)</f>
        <v>7</v>
      </c>
      <c r="H3133" s="1">
        <f>LOOKUP(laureati_1999_2011_ateneoxgenere[[#This Row],[Enna ]], Comuni!$O$2:$O$8105, Comuni!$G$2:$G$8105)</f>
        <v>9</v>
      </c>
      <c r="I3133" s="1">
        <f>LOOKUP(laureati_1999_2011_ateneoxgenere[[#This Row],[Enna ]], Comuni!$O$2:$O$8105, Comuni!$H$2:$H$8105)</f>
        <v>7</v>
      </c>
      <c r="J3133" s="1">
        <f>LOOKUP(laureati_1999_2011_ateneoxgenere[[#This Row],[Enna ]], Comuni!$O$2:$O$8105, Comuni!$I$2:$I$8105)</f>
        <v>4</v>
      </c>
      <c r="K3133" t="s">
        <v>96</v>
      </c>
      <c r="L3133">
        <v>2433</v>
      </c>
    </row>
    <row r="3134" spans="1:12" x14ac:dyDescent="0.25">
      <c r="A3134">
        <v>2017</v>
      </c>
      <c r="B3134">
        <v>9201</v>
      </c>
      <c r="C3134" s="1" t="s">
        <v>95</v>
      </c>
      <c r="D3134" s="1" t="str">
        <f>LOOKUP(C3134, '2018'!$C$2:$C$181, '2018'!$D$2:$D$181)</f>
        <v>Cagliari</v>
      </c>
      <c r="E3134" s="1">
        <f>LOOKUP(laureati_1999_2011_ateneoxgenere[[#This Row],[Enna ]], Comuni!$O$2:$O$8105, Comuni!$D$2:$D$8105)</f>
        <v>39</v>
      </c>
      <c r="F3134" s="1">
        <f>LOOKUP(laureati_1999_2011_ateneoxgenere[[#This Row],[Enna ]], Comuni!$O$2:$O$8105, Comuni!$E$2:$E$8105)</f>
        <v>13</v>
      </c>
      <c r="G3134" s="1">
        <f>LOOKUP(laureati_1999_2011_ateneoxgenere[[#This Row],[Enna ]], Comuni!$O$2:$O$8105, Comuni!$F$2:$F$8105)</f>
        <v>7</v>
      </c>
      <c r="H3134" s="1">
        <f>LOOKUP(laureati_1999_2011_ateneoxgenere[[#This Row],[Enna ]], Comuni!$O$2:$O$8105, Comuni!$G$2:$G$8105)</f>
        <v>9</v>
      </c>
      <c r="I3134" s="1">
        <f>LOOKUP(laureati_1999_2011_ateneoxgenere[[#This Row],[Enna ]], Comuni!$O$2:$O$8105, Comuni!$H$2:$H$8105)</f>
        <v>7</v>
      </c>
      <c r="J3134" s="1">
        <f>LOOKUP(laureati_1999_2011_ateneoxgenere[[#This Row],[Enna ]], Comuni!$O$2:$O$8105, Comuni!$I$2:$I$8105)</f>
        <v>4</v>
      </c>
      <c r="K3134" t="s">
        <v>7</v>
      </c>
      <c r="L3134">
        <v>1545</v>
      </c>
    </row>
    <row r="3135" spans="1:12" x14ac:dyDescent="0.25">
      <c r="A3135">
        <v>2018</v>
      </c>
      <c r="B3135">
        <v>101</v>
      </c>
      <c r="C3135" s="1" t="s">
        <v>6</v>
      </c>
      <c r="D3135" s="1" t="str">
        <f>LOOKUP(C3135, '2018'!$C$2:$C$181, '2018'!$D$2:$D$181)</f>
        <v>Torino</v>
      </c>
      <c r="E3135" s="1">
        <f>LOOKUP(laureati_1999_2011_ateneoxgenere[[#This Row],[Enna ]], Comuni!$O$2:$O$8105, Comuni!$D$2:$D$8105)</f>
        <v>45</v>
      </c>
      <c r="F3135" s="1">
        <f>LOOKUP(laureati_1999_2011_ateneoxgenere[[#This Row],[Enna ]], Comuni!$O$2:$O$8105, Comuni!$E$2:$E$8105)</f>
        <v>3</v>
      </c>
      <c r="G3135" s="1">
        <f>LOOKUP(laureati_1999_2011_ateneoxgenere[[#This Row],[Enna ]], Comuni!$O$2:$O$8105, Comuni!$F$2:$F$8105)</f>
        <v>58</v>
      </c>
      <c r="H3135" s="1">
        <f>LOOKUP(laureati_1999_2011_ateneoxgenere[[#This Row],[Enna ]], Comuni!$O$2:$O$8105, Comuni!$G$2:$G$8105)</f>
        <v>7</v>
      </c>
      <c r="I3135" s="1">
        <f>LOOKUP(laureati_1999_2011_ateneoxgenere[[#This Row],[Enna ]], Comuni!$O$2:$O$8105, Comuni!$H$2:$H$8105)</f>
        <v>40</v>
      </c>
      <c r="J3135" s="1">
        <f>LOOKUP(laureati_1999_2011_ateneoxgenere[[#This Row],[Enna ]], Comuni!$O$2:$O$8105, Comuni!$I$2:$I$8105)</f>
        <v>56</v>
      </c>
      <c r="K3135" t="s">
        <v>7</v>
      </c>
      <c r="L3135">
        <v>4902</v>
      </c>
    </row>
    <row r="3136" spans="1:12" x14ac:dyDescent="0.25">
      <c r="A3136">
        <v>2018</v>
      </c>
      <c r="B3136">
        <v>101</v>
      </c>
      <c r="C3136" s="1" t="s">
        <v>6</v>
      </c>
      <c r="D3136" s="1" t="str">
        <f>LOOKUP(C3136, '2018'!$C$2:$C$181, '2018'!$D$2:$D$181)</f>
        <v>Torino</v>
      </c>
      <c r="E3136" s="1">
        <f>LOOKUP(laureati_1999_2011_ateneoxgenere[[#This Row],[Enna ]], Comuni!$O$2:$O$8105, Comuni!$D$2:$D$8105)</f>
        <v>45</v>
      </c>
      <c r="F3136" s="1">
        <f>LOOKUP(laureati_1999_2011_ateneoxgenere[[#This Row],[Enna ]], Comuni!$O$2:$O$8105, Comuni!$E$2:$E$8105)</f>
        <v>3</v>
      </c>
      <c r="G3136" s="1">
        <f>LOOKUP(laureati_1999_2011_ateneoxgenere[[#This Row],[Enna ]], Comuni!$O$2:$O$8105, Comuni!$F$2:$F$8105)</f>
        <v>58</v>
      </c>
      <c r="H3136" s="1">
        <f>LOOKUP(laureati_1999_2011_ateneoxgenere[[#This Row],[Enna ]], Comuni!$O$2:$O$8105, Comuni!$G$2:$G$8105)</f>
        <v>7</v>
      </c>
      <c r="I3136" s="1">
        <f>LOOKUP(laureati_1999_2011_ateneoxgenere[[#This Row],[Enna ]], Comuni!$O$2:$O$8105, Comuni!$H$2:$H$8105)</f>
        <v>40</v>
      </c>
      <c r="J3136" s="1">
        <f>LOOKUP(laureati_1999_2011_ateneoxgenere[[#This Row],[Enna ]], Comuni!$O$2:$O$8105, Comuni!$I$2:$I$8105)</f>
        <v>56</v>
      </c>
      <c r="K3136" t="s">
        <v>96</v>
      </c>
      <c r="L3136">
        <v>8023</v>
      </c>
    </row>
    <row r="3137" spans="1:12" x14ac:dyDescent="0.25">
      <c r="A3137">
        <v>2018</v>
      </c>
      <c r="B3137">
        <v>102</v>
      </c>
      <c r="C3137" s="1" t="s">
        <v>8</v>
      </c>
      <c r="D3137" s="1" t="str">
        <f>LOOKUP(C3137, '2018'!$C$2:$C$181, '2018'!$D$2:$D$181)</f>
        <v xml:space="preserve">Torino </v>
      </c>
      <c r="E3137" s="1">
        <f>LOOKUP(laureati_1999_2011_ateneoxgenere[[#This Row],[Enna ]], Comuni!$O$2:$O$8105, Comuni!$D$2:$D$8105)</f>
        <v>45</v>
      </c>
      <c r="F3137" s="1">
        <f>LOOKUP(laureati_1999_2011_ateneoxgenere[[#This Row],[Enna ]], Comuni!$O$2:$O$8105, Comuni!$E$2:$E$8105)</f>
        <v>3</v>
      </c>
      <c r="G3137" s="1">
        <f>LOOKUP(laureati_1999_2011_ateneoxgenere[[#This Row],[Enna ]], Comuni!$O$2:$O$8105, Comuni!$F$2:$F$8105)</f>
        <v>58</v>
      </c>
      <c r="H3137" s="1">
        <f>LOOKUP(laureati_1999_2011_ateneoxgenere[[#This Row],[Enna ]], Comuni!$O$2:$O$8105, Comuni!$G$2:$G$8105)</f>
        <v>7</v>
      </c>
      <c r="I3137" s="1">
        <f>LOOKUP(laureati_1999_2011_ateneoxgenere[[#This Row],[Enna ]], Comuni!$O$2:$O$8105, Comuni!$H$2:$H$8105)</f>
        <v>40</v>
      </c>
      <c r="J3137" s="1">
        <f>LOOKUP(laureati_1999_2011_ateneoxgenere[[#This Row],[Enna ]], Comuni!$O$2:$O$8105, Comuni!$I$2:$I$8105)</f>
        <v>56</v>
      </c>
      <c r="K3137" t="s">
        <v>96</v>
      </c>
      <c r="L3137">
        <v>2214</v>
      </c>
    </row>
    <row r="3138" spans="1:12" x14ac:dyDescent="0.25">
      <c r="A3138">
        <v>2018</v>
      </c>
      <c r="B3138">
        <v>102</v>
      </c>
      <c r="C3138" s="1" t="s">
        <v>8</v>
      </c>
      <c r="D3138" s="1" t="str">
        <f>LOOKUP(C3138, '2018'!$C$2:$C$181, '2018'!$D$2:$D$181)</f>
        <v xml:space="preserve">Torino </v>
      </c>
      <c r="E3138" s="1">
        <f>LOOKUP(laureati_1999_2011_ateneoxgenere[[#This Row],[Enna ]], Comuni!$O$2:$O$8105, Comuni!$D$2:$D$8105)</f>
        <v>45</v>
      </c>
      <c r="F3138" s="1">
        <f>LOOKUP(laureati_1999_2011_ateneoxgenere[[#This Row],[Enna ]], Comuni!$O$2:$O$8105, Comuni!$E$2:$E$8105)</f>
        <v>3</v>
      </c>
      <c r="G3138" s="1">
        <f>LOOKUP(laureati_1999_2011_ateneoxgenere[[#This Row],[Enna ]], Comuni!$O$2:$O$8105, Comuni!$F$2:$F$8105)</f>
        <v>58</v>
      </c>
      <c r="H3138" s="1">
        <f>LOOKUP(laureati_1999_2011_ateneoxgenere[[#This Row],[Enna ]], Comuni!$O$2:$O$8105, Comuni!$G$2:$G$8105)</f>
        <v>7</v>
      </c>
      <c r="I3138" s="1">
        <f>LOOKUP(laureati_1999_2011_ateneoxgenere[[#This Row],[Enna ]], Comuni!$O$2:$O$8105, Comuni!$H$2:$H$8105)</f>
        <v>40</v>
      </c>
      <c r="J3138" s="1">
        <f>LOOKUP(laureati_1999_2011_ateneoxgenere[[#This Row],[Enna ]], Comuni!$O$2:$O$8105, Comuni!$I$2:$I$8105)</f>
        <v>56</v>
      </c>
      <c r="K3138" t="s">
        <v>7</v>
      </c>
      <c r="L3138">
        <v>5014</v>
      </c>
    </row>
    <row r="3139" spans="1:12" x14ac:dyDescent="0.25">
      <c r="A3139">
        <v>2018</v>
      </c>
      <c r="B3139">
        <v>201</v>
      </c>
      <c r="C3139" s="1" t="s">
        <v>9</v>
      </c>
      <c r="D3139" s="1" t="str">
        <f>LOOKUP(C3139, '2018'!$C$2:$C$181, '2018'!$D$2:$D$181)</f>
        <v>Vercelli</v>
      </c>
      <c r="E3139" s="1">
        <f>LOOKUP(laureati_1999_2011_ateneoxgenere[[#This Row],[Enna ]], Comuni!$O$2:$O$8105, Comuni!$D$2:$D$8105)</f>
        <v>45</v>
      </c>
      <c r="F3139" s="1">
        <f>LOOKUP(laureati_1999_2011_ateneoxgenere[[#This Row],[Enna ]], Comuni!$O$2:$O$8105, Comuni!$E$2:$E$8105)</f>
        <v>19</v>
      </c>
      <c r="G3139" s="1">
        <f>LOOKUP(laureati_1999_2011_ateneoxgenere[[#This Row],[Enna ]], Comuni!$O$2:$O$8105, Comuni!$F$2:$F$8105)</f>
        <v>33</v>
      </c>
      <c r="H3139" s="1">
        <f>LOOKUP(laureati_1999_2011_ateneoxgenere[[#This Row],[Enna ]], Comuni!$O$2:$O$8105, Comuni!$G$2:$G$8105)</f>
        <v>8</v>
      </c>
      <c r="I3139" s="1">
        <f>LOOKUP(laureati_1999_2011_ateneoxgenere[[#This Row],[Enna ]], Comuni!$O$2:$O$8105, Comuni!$H$2:$H$8105)</f>
        <v>25</v>
      </c>
      <c r="J3139" s="1">
        <f>LOOKUP(laureati_1999_2011_ateneoxgenere[[#This Row],[Enna ]], Comuni!$O$2:$O$8105, Comuni!$I$2:$I$8105)</f>
        <v>21</v>
      </c>
      <c r="K3139" t="s">
        <v>96</v>
      </c>
      <c r="L3139">
        <v>1262</v>
      </c>
    </row>
    <row r="3140" spans="1:12" x14ac:dyDescent="0.25">
      <c r="A3140">
        <v>2018</v>
      </c>
      <c r="B3140">
        <v>201</v>
      </c>
      <c r="C3140" s="1" t="s">
        <v>9</v>
      </c>
      <c r="D3140" s="1" t="str">
        <f>LOOKUP(C3140, '2018'!$C$2:$C$181, '2018'!$D$2:$D$181)</f>
        <v>Vercelli</v>
      </c>
      <c r="E3140" s="1">
        <f>LOOKUP(laureati_1999_2011_ateneoxgenere[[#This Row],[Enna ]], Comuni!$O$2:$O$8105, Comuni!$D$2:$D$8105)</f>
        <v>45</v>
      </c>
      <c r="F3140" s="1">
        <f>LOOKUP(laureati_1999_2011_ateneoxgenere[[#This Row],[Enna ]], Comuni!$O$2:$O$8105, Comuni!$E$2:$E$8105)</f>
        <v>19</v>
      </c>
      <c r="G3140" s="1">
        <f>LOOKUP(laureati_1999_2011_ateneoxgenere[[#This Row],[Enna ]], Comuni!$O$2:$O$8105, Comuni!$F$2:$F$8105)</f>
        <v>33</v>
      </c>
      <c r="H3140" s="1">
        <f>LOOKUP(laureati_1999_2011_ateneoxgenere[[#This Row],[Enna ]], Comuni!$O$2:$O$8105, Comuni!$G$2:$G$8105)</f>
        <v>8</v>
      </c>
      <c r="I3140" s="1">
        <f>LOOKUP(laureati_1999_2011_ateneoxgenere[[#This Row],[Enna ]], Comuni!$O$2:$O$8105, Comuni!$H$2:$H$8105)</f>
        <v>25</v>
      </c>
      <c r="J3140" s="1">
        <f>LOOKUP(laureati_1999_2011_ateneoxgenere[[#This Row],[Enna ]], Comuni!$O$2:$O$8105, Comuni!$I$2:$I$8105)</f>
        <v>21</v>
      </c>
      <c r="K3140" t="s">
        <v>7</v>
      </c>
      <c r="L3140">
        <v>759</v>
      </c>
    </row>
    <row r="3141" spans="1:12" x14ac:dyDescent="0.25">
      <c r="A3141">
        <v>2018</v>
      </c>
      <c r="B3141">
        <v>401</v>
      </c>
      <c r="C3141" s="1" t="s">
        <v>120</v>
      </c>
      <c r="D3141" s="1" t="str">
        <f>LOOKUP(C3141, '2018'!$C$2:$C$181, '2018'!$D$2:$D$181)</f>
        <v xml:space="preserve">Bra </v>
      </c>
      <c r="E3141" s="1">
        <f>LOOKUP(laureati_1999_2011_ateneoxgenere[[#This Row],[Enna ]], Comuni!$O$2:$O$8105, Comuni!$D$2:$D$8105)</f>
        <v>44</v>
      </c>
      <c r="F3141" s="1">
        <f>LOOKUP(laureati_1999_2011_ateneoxgenere[[#This Row],[Enna ]], Comuni!$O$2:$O$8105, Comuni!$E$2:$E$8105)</f>
        <v>41</v>
      </c>
      <c r="G3141" s="1">
        <f>LOOKUP(laureati_1999_2011_ateneoxgenere[[#This Row],[Enna ]], Comuni!$O$2:$O$8105, Comuni!$F$2:$F$8105)</f>
        <v>55</v>
      </c>
      <c r="H3141" s="1">
        <f>LOOKUP(laureati_1999_2011_ateneoxgenere[[#This Row],[Enna ]], Comuni!$O$2:$O$8105, Comuni!$G$2:$G$8105)</f>
        <v>7</v>
      </c>
      <c r="I3141" s="1">
        <f>LOOKUP(laureati_1999_2011_ateneoxgenere[[#This Row],[Enna ]], Comuni!$O$2:$O$8105, Comuni!$H$2:$H$8105)</f>
        <v>51</v>
      </c>
      <c r="J3141" s="1">
        <f>LOOKUP(laureati_1999_2011_ateneoxgenere[[#This Row],[Enna ]], Comuni!$O$2:$O$8105, Comuni!$I$2:$I$8105)</f>
        <v>23</v>
      </c>
      <c r="K3141" t="s">
        <v>96</v>
      </c>
      <c r="L3141">
        <v>30</v>
      </c>
    </row>
    <row r="3142" spans="1:12" x14ac:dyDescent="0.25">
      <c r="A3142">
        <v>2018</v>
      </c>
      <c r="B3142">
        <v>401</v>
      </c>
      <c r="C3142" s="1" t="s">
        <v>120</v>
      </c>
      <c r="D3142" s="1" t="str">
        <f>LOOKUP(C3142, '2018'!$C$2:$C$181, '2018'!$D$2:$D$181)</f>
        <v xml:space="preserve">Bra </v>
      </c>
      <c r="E3142" s="1">
        <f>LOOKUP(laureati_1999_2011_ateneoxgenere[[#This Row],[Enna ]], Comuni!$O$2:$O$8105, Comuni!$D$2:$D$8105)</f>
        <v>44</v>
      </c>
      <c r="F3142" s="1">
        <f>LOOKUP(laureati_1999_2011_ateneoxgenere[[#This Row],[Enna ]], Comuni!$O$2:$O$8105, Comuni!$E$2:$E$8105)</f>
        <v>41</v>
      </c>
      <c r="G3142" s="1">
        <f>LOOKUP(laureati_1999_2011_ateneoxgenere[[#This Row],[Enna ]], Comuni!$O$2:$O$8105, Comuni!$F$2:$F$8105)</f>
        <v>55</v>
      </c>
      <c r="H3142" s="1">
        <f>LOOKUP(laureati_1999_2011_ateneoxgenere[[#This Row],[Enna ]], Comuni!$O$2:$O$8105, Comuni!$G$2:$G$8105)</f>
        <v>7</v>
      </c>
      <c r="I3142" s="1">
        <f>LOOKUP(laureati_1999_2011_ateneoxgenere[[#This Row],[Enna ]], Comuni!$O$2:$O$8105, Comuni!$H$2:$H$8105)</f>
        <v>51</v>
      </c>
      <c r="J3142" s="1">
        <f>LOOKUP(laureati_1999_2011_ateneoxgenere[[#This Row],[Enna ]], Comuni!$O$2:$O$8105, Comuni!$I$2:$I$8105)</f>
        <v>23</v>
      </c>
      <c r="K3142" t="s">
        <v>7</v>
      </c>
      <c r="L3142">
        <v>33</v>
      </c>
    </row>
    <row r="3143" spans="1:12" x14ac:dyDescent="0.25">
      <c r="A3143">
        <v>2018</v>
      </c>
      <c r="B3143">
        <v>701</v>
      </c>
      <c r="C3143" s="1" t="s">
        <v>11</v>
      </c>
      <c r="D3143" s="1" t="str">
        <f>LOOKUP(C3143, '2018'!$C$2:$C$181, '2018'!$D$2:$D$181)</f>
        <v>Aosta</v>
      </c>
      <c r="E3143" s="1">
        <f>LOOKUP(laureati_1999_2011_ateneoxgenere[[#This Row],[Enna ]], Comuni!$O$2:$O$8105, Comuni!$D$2:$D$8105)</f>
        <v>45</v>
      </c>
      <c r="F3143" s="1">
        <f>LOOKUP(laureati_1999_2011_ateneoxgenere[[#This Row],[Enna ]], Comuni!$O$2:$O$8105, Comuni!$E$2:$E$8105)</f>
        <v>44</v>
      </c>
      <c r="G3143" s="1">
        <f>LOOKUP(laureati_1999_2011_ateneoxgenere[[#This Row],[Enna ]], Comuni!$O$2:$O$8105, Comuni!$F$2:$F$8105)</f>
        <v>18</v>
      </c>
      <c r="H3143" s="1">
        <f>LOOKUP(laureati_1999_2011_ateneoxgenere[[#This Row],[Enna ]], Comuni!$O$2:$O$8105, Comuni!$G$2:$G$8105)</f>
        <v>7</v>
      </c>
      <c r="I3143" s="1">
        <f>LOOKUP(laureati_1999_2011_ateneoxgenere[[#This Row],[Enna ]], Comuni!$O$2:$O$8105, Comuni!$H$2:$H$8105)</f>
        <v>19</v>
      </c>
      <c r="J3143" s="1">
        <f>LOOKUP(laureati_1999_2011_ateneoxgenere[[#This Row],[Enna ]], Comuni!$O$2:$O$8105, Comuni!$I$2:$I$8105)</f>
        <v>14</v>
      </c>
      <c r="K3143" t="s">
        <v>96</v>
      </c>
      <c r="L3143">
        <v>168</v>
      </c>
    </row>
    <row r="3144" spans="1:12" x14ac:dyDescent="0.25">
      <c r="A3144">
        <v>2018</v>
      </c>
      <c r="B3144">
        <v>701</v>
      </c>
      <c r="C3144" s="1" t="s">
        <v>11</v>
      </c>
      <c r="D3144" s="1" t="str">
        <f>LOOKUP(C3144, '2018'!$C$2:$C$181, '2018'!$D$2:$D$181)</f>
        <v>Aosta</v>
      </c>
      <c r="E3144" s="1">
        <f>LOOKUP(laureati_1999_2011_ateneoxgenere[[#This Row],[Enna ]], Comuni!$O$2:$O$8105, Comuni!$D$2:$D$8105)</f>
        <v>45</v>
      </c>
      <c r="F3144" s="1">
        <f>LOOKUP(laureati_1999_2011_ateneoxgenere[[#This Row],[Enna ]], Comuni!$O$2:$O$8105, Comuni!$E$2:$E$8105)</f>
        <v>44</v>
      </c>
      <c r="G3144" s="1">
        <f>LOOKUP(laureati_1999_2011_ateneoxgenere[[#This Row],[Enna ]], Comuni!$O$2:$O$8105, Comuni!$F$2:$F$8105)</f>
        <v>18</v>
      </c>
      <c r="H3144" s="1">
        <f>LOOKUP(laureati_1999_2011_ateneoxgenere[[#This Row],[Enna ]], Comuni!$O$2:$O$8105, Comuni!$G$2:$G$8105)</f>
        <v>7</v>
      </c>
      <c r="I3144" s="1">
        <f>LOOKUP(laureati_1999_2011_ateneoxgenere[[#This Row],[Enna ]], Comuni!$O$2:$O$8105, Comuni!$H$2:$H$8105)</f>
        <v>19</v>
      </c>
      <c r="J3144" s="1">
        <f>LOOKUP(laureati_1999_2011_ateneoxgenere[[#This Row],[Enna ]], Comuni!$O$2:$O$8105, Comuni!$I$2:$I$8105)</f>
        <v>14</v>
      </c>
      <c r="K3144" t="s">
        <v>7</v>
      </c>
      <c r="L3144">
        <v>57</v>
      </c>
    </row>
    <row r="3145" spans="1:12" x14ac:dyDescent="0.25">
      <c r="A3145">
        <v>2018</v>
      </c>
      <c r="B3145">
        <v>1001</v>
      </c>
      <c r="C3145" s="1" t="s">
        <v>12</v>
      </c>
      <c r="D3145" s="1" t="str">
        <f>LOOKUP(C3145, '2018'!$C$2:$C$181, '2018'!$D$2:$D$181)</f>
        <v>Genova</v>
      </c>
      <c r="E3145" s="1">
        <f>LOOKUP(laureati_1999_2011_ateneoxgenere[[#This Row],[Enna ]], Comuni!$O$2:$O$8105, Comuni!$D$2:$D$8105)</f>
        <v>44</v>
      </c>
      <c r="F3145" s="1">
        <f>LOOKUP(laureati_1999_2011_ateneoxgenere[[#This Row],[Enna ]], Comuni!$O$2:$O$8105, Comuni!$E$2:$E$8105)</f>
        <v>24</v>
      </c>
      <c r="G3145" s="1">
        <f>LOOKUP(laureati_1999_2011_ateneoxgenere[[#This Row],[Enna ]], Comuni!$O$2:$O$8105, Comuni!$F$2:$F$8105)</f>
        <v>17</v>
      </c>
      <c r="H3145" s="1">
        <f>LOOKUP(laureati_1999_2011_ateneoxgenere[[#This Row],[Enna ]], Comuni!$O$2:$O$8105, Comuni!$G$2:$G$8105)</f>
        <v>8</v>
      </c>
      <c r="I3145" s="1">
        <f>LOOKUP(laureati_1999_2011_ateneoxgenere[[#This Row],[Enna ]], Comuni!$O$2:$O$8105, Comuni!$H$2:$H$8105)</f>
        <v>56</v>
      </c>
      <c r="J3145" s="1">
        <f>LOOKUP(laureati_1999_2011_ateneoxgenere[[#This Row],[Enna ]], Comuni!$O$2:$O$8105, Comuni!$I$2:$I$8105)</f>
        <v>8</v>
      </c>
      <c r="K3145" t="s">
        <v>96</v>
      </c>
      <c r="L3145">
        <v>3424</v>
      </c>
    </row>
    <row r="3146" spans="1:12" x14ac:dyDescent="0.25">
      <c r="A3146">
        <v>2018</v>
      </c>
      <c r="B3146">
        <v>1001</v>
      </c>
      <c r="C3146" s="1" t="s">
        <v>12</v>
      </c>
      <c r="D3146" s="1" t="str">
        <f>LOOKUP(C3146, '2018'!$C$2:$C$181, '2018'!$D$2:$D$181)</f>
        <v>Genova</v>
      </c>
      <c r="E3146" s="1">
        <f>LOOKUP(laureati_1999_2011_ateneoxgenere[[#This Row],[Enna ]], Comuni!$O$2:$O$8105, Comuni!$D$2:$D$8105)</f>
        <v>44</v>
      </c>
      <c r="F3146" s="1">
        <f>LOOKUP(laureati_1999_2011_ateneoxgenere[[#This Row],[Enna ]], Comuni!$O$2:$O$8105, Comuni!$E$2:$E$8105)</f>
        <v>24</v>
      </c>
      <c r="G3146" s="1">
        <f>LOOKUP(laureati_1999_2011_ateneoxgenere[[#This Row],[Enna ]], Comuni!$O$2:$O$8105, Comuni!$F$2:$F$8105)</f>
        <v>17</v>
      </c>
      <c r="H3146" s="1">
        <f>LOOKUP(laureati_1999_2011_ateneoxgenere[[#This Row],[Enna ]], Comuni!$O$2:$O$8105, Comuni!$G$2:$G$8105)</f>
        <v>8</v>
      </c>
      <c r="I3146" s="1">
        <f>LOOKUP(laureati_1999_2011_ateneoxgenere[[#This Row],[Enna ]], Comuni!$O$2:$O$8105, Comuni!$H$2:$H$8105)</f>
        <v>56</v>
      </c>
      <c r="J3146" s="1">
        <f>LOOKUP(laureati_1999_2011_ateneoxgenere[[#This Row],[Enna ]], Comuni!$O$2:$O$8105, Comuni!$I$2:$I$8105)</f>
        <v>8</v>
      </c>
      <c r="K3146" t="s">
        <v>7</v>
      </c>
      <c r="L3146">
        <v>2602</v>
      </c>
    </row>
    <row r="3147" spans="1:12" x14ac:dyDescent="0.25">
      <c r="A3147">
        <v>2018</v>
      </c>
      <c r="B3147">
        <v>1201</v>
      </c>
      <c r="C3147" s="1" t="s">
        <v>13</v>
      </c>
      <c r="D3147" s="1" t="str">
        <f>LOOKUP(C3147, '2018'!$C$2:$C$181, '2018'!$D$2:$D$181)</f>
        <v xml:space="preserve">Castellanza </v>
      </c>
      <c r="E3147" s="1">
        <f>LOOKUP(laureati_1999_2011_ateneoxgenere[[#This Row],[Enna ]], Comuni!$O$2:$O$8105, Comuni!$D$2:$D$8105)</f>
        <v>45</v>
      </c>
      <c r="F3147" s="1">
        <f>LOOKUP(laureati_1999_2011_ateneoxgenere[[#This Row],[Enna ]], Comuni!$O$2:$O$8105, Comuni!$E$2:$E$8105)</f>
        <v>36</v>
      </c>
      <c r="G3147" s="1">
        <f>LOOKUP(laureati_1999_2011_ateneoxgenere[[#This Row],[Enna ]], Comuni!$O$2:$O$8105, Comuni!$F$2:$F$8105)</f>
        <v>46</v>
      </c>
      <c r="H3147" s="1">
        <f>LOOKUP(laureati_1999_2011_ateneoxgenere[[#This Row],[Enna ]], Comuni!$O$2:$O$8105, Comuni!$G$2:$G$8105)</f>
        <v>8</v>
      </c>
      <c r="I3147" s="1">
        <f>LOOKUP(laureati_1999_2011_ateneoxgenere[[#This Row],[Enna ]], Comuni!$O$2:$O$8105, Comuni!$H$2:$H$8105)</f>
        <v>54</v>
      </c>
      <c r="J3147" s="1">
        <f>LOOKUP(laureati_1999_2011_ateneoxgenere[[#This Row],[Enna ]], Comuni!$O$2:$O$8105, Comuni!$I$2:$I$8105)</f>
        <v>3</v>
      </c>
      <c r="K3147" t="s">
        <v>7</v>
      </c>
      <c r="L3147">
        <v>453</v>
      </c>
    </row>
    <row r="3148" spans="1:12" x14ac:dyDescent="0.25">
      <c r="A3148">
        <v>2018</v>
      </c>
      <c r="B3148">
        <v>1201</v>
      </c>
      <c r="C3148" s="1" t="s">
        <v>13</v>
      </c>
      <c r="D3148" s="1" t="str">
        <f>LOOKUP(C3148, '2018'!$C$2:$C$181, '2018'!$D$2:$D$181)</f>
        <v xml:space="preserve">Castellanza </v>
      </c>
      <c r="E3148" s="1">
        <f>LOOKUP(laureati_1999_2011_ateneoxgenere[[#This Row],[Enna ]], Comuni!$O$2:$O$8105, Comuni!$D$2:$D$8105)</f>
        <v>45</v>
      </c>
      <c r="F3148" s="1">
        <f>LOOKUP(laureati_1999_2011_ateneoxgenere[[#This Row],[Enna ]], Comuni!$O$2:$O$8105, Comuni!$E$2:$E$8105)</f>
        <v>36</v>
      </c>
      <c r="G3148" s="1">
        <f>LOOKUP(laureati_1999_2011_ateneoxgenere[[#This Row],[Enna ]], Comuni!$O$2:$O$8105, Comuni!$F$2:$F$8105)</f>
        <v>46</v>
      </c>
      <c r="H3148" s="1">
        <f>LOOKUP(laureati_1999_2011_ateneoxgenere[[#This Row],[Enna ]], Comuni!$O$2:$O$8105, Comuni!$G$2:$G$8105)</f>
        <v>8</v>
      </c>
      <c r="I3148" s="1">
        <f>LOOKUP(laureati_1999_2011_ateneoxgenere[[#This Row],[Enna ]], Comuni!$O$2:$O$8105, Comuni!$H$2:$H$8105)</f>
        <v>54</v>
      </c>
      <c r="J3148" s="1">
        <f>LOOKUP(laureati_1999_2011_ateneoxgenere[[#This Row],[Enna ]], Comuni!$O$2:$O$8105, Comuni!$I$2:$I$8105)</f>
        <v>3</v>
      </c>
      <c r="K3148" t="s">
        <v>96</v>
      </c>
      <c r="L3148">
        <v>287</v>
      </c>
    </row>
    <row r="3149" spans="1:12" x14ac:dyDescent="0.25">
      <c r="A3149">
        <v>2018</v>
      </c>
      <c r="B3149">
        <v>1202</v>
      </c>
      <c r="C3149" s="1" t="s">
        <v>14</v>
      </c>
      <c r="D3149" s="1" t="str">
        <f>LOOKUP(C3149, '2018'!$C$2:$C$181, '2018'!$D$2:$D$181)</f>
        <v>Como</v>
      </c>
      <c r="E3149" s="1">
        <f>LOOKUP(laureati_1999_2011_ateneoxgenere[[#This Row],[Enna ]], Comuni!$O$2:$O$8105, Comuni!$D$2:$D$8105)</f>
        <v>45</v>
      </c>
      <c r="F3149" s="1">
        <f>LOOKUP(laureati_1999_2011_ateneoxgenere[[#This Row],[Enna ]], Comuni!$O$2:$O$8105, Comuni!$E$2:$E$8105)</f>
        <v>48</v>
      </c>
      <c r="G3149" s="1">
        <f>LOOKUP(laureati_1999_2011_ateneoxgenere[[#This Row],[Enna ]], Comuni!$O$2:$O$8105, Comuni!$F$2:$F$8105)</f>
        <v>25</v>
      </c>
      <c r="H3149" s="1">
        <f>LOOKUP(laureati_1999_2011_ateneoxgenere[[#This Row],[Enna ]], Comuni!$O$2:$O$8105, Comuni!$G$2:$G$8105)</f>
        <v>9</v>
      </c>
      <c r="I3149" s="1">
        <f>LOOKUP(laureati_1999_2011_ateneoxgenere[[#This Row],[Enna ]], Comuni!$O$2:$O$8105, Comuni!$H$2:$H$8105)</f>
        <v>5</v>
      </c>
      <c r="J3149" s="1">
        <f>LOOKUP(laureati_1999_2011_ateneoxgenere[[#This Row],[Enna ]], Comuni!$O$2:$O$8105, Comuni!$I$2:$I$8105)</f>
        <v>17</v>
      </c>
      <c r="K3149" t="s">
        <v>96</v>
      </c>
      <c r="L3149">
        <v>1032</v>
      </c>
    </row>
    <row r="3150" spans="1:12" x14ac:dyDescent="0.25">
      <c r="A3150">
        <v>2018</v>
      </c>
      <c r="B3150">
        <v>1202</v>
      </c>
      <c r="C3150" s="1" t="s">
        <v>14</v>
      </c>
      <c r="D3150" s="1" t="str">
        <f>LOOKUP(C3150, '2018'!$C$2:$C$181, '2018'!$D$2:$D$181)</f>
        <v>Como</v>
      </c>
      <c r="E3150" s="1">
        <f>LOOKUP(laureati_1999_2011_ateneoxgenere[[#This Row],[Enna ]], Comuni!$O$2:$O$8105, Comuni!$D$2:$D$8105)</f>
        <v>45</v>
      </c>
      <c r="F3150" s="1">
        <f>LOOKUP(laureati_1999_2011_ateneoxgenere[[#This Row],[Enna ]], Comuni!$O$2:$O$8105, Comuni!$E$2:$E$8105)</f>
        <v>48</v>
      </c>
      <c r="G3150" s="1">
        <f>LOOKUP(laureati_1999_2011_ateneoxgenere[[#This Row],[Enna ]], Comuni!$O$2:$O$8105, Comuni!$F$2:$F$8105)</f>
        <v>25</v>
      </c>
      <c r="H3150" s="1">
        <f>LOOKUP(laureati_1999_2011_ateneoxgenere[[#This Row],[Enna ]], Comuni!$O$2:$O$8105, Comuni!$G$2:$G$8105)</f>
        <v>9</v>
      </c>
      <c r="I3150" s="1">
        <f>LOOKUP(laureati_1999_2011_ateneoxgenere[[#This Row],[Enna ]], Comuni!$O$2:$O$8105, Comuni!$H$2:$H$8105)</f>
        <v>5</v>
      </c>
      <c r="J3150" s="1">
        <f>LOOKUP(laureati_1999_2011_ateneoxgenere[[#This Row],[Enna ]], Comuni!$O$2:$O$8105, Comuni!$I$2:$I$8105)</f>
        <v>17</v>
      </c>
      <c r="K3150" t="s">
        <v>7</v>
      </c>
      <c r="L3150">
        <v>722</v>
      </c>
    </row>
    <row r="3151" spans="1:12" x14ac:dyDescent="0.25">
      <c r="A3151">
        <v>2018</v>
      </c>
      <c r="B3151">
        <v>1301</v>
      </c>
      <c r="C3151" s="1" t="s">
        <v>122</v>
      </c>
      <c r="D3151" s="1" t="str">
        <f>LOOKUP(C3151, '2018'!$C$2:$C$181, '2018'!$D$2:$D$181)</f>
        <v xml:space="preserve">Novedrate </v>
      </c>
      <c r="E3151" s="1">
        <f>LOOKUP(laureati_1999_2011_ateneoxgenere[[#This Row],[Enna ]], Comuni!$O$2:$O$8105, Comuni!$D$2:$D$8105)</f>
        <v>45</v>
      </c>
      <c r="F3151" s="1">
        <f>LOOKUP(laureati_1999_2011_ateneoxgenere[[#This Row],[Enna ]], Comuni!$O$2:$O$8105, Comuni!$E$2:$E$8105)</f>
        <v>42</v>
      </c>
      <c r="G3151" s="1">
        <f>LOOKUP(laureati_1999_2011_ateneoxgenere[[#This Row],[Enna ]], Comuni!$O$2:$O$8105, Comuni!$F$2:$F$8105)</f>
        <v>1</v>
      </c>
      <c r="H3151" s="1">
        <f>LOOKUP(laureati_1999_2011_ateneoxgenere[[#This Row],[Enna ]], Comuni!$O$2:$O$8105, Comuni!$G$2:$G$8105)</f>
        <v>9</v>
      </c>
      <c r="I3151" s="1">
        <f>LOOKUP(laureati_1999_2011_ateneoxgenere[[#This Row],[Enna ]], Comuni!$O$2:$O$8105, Comuni!$H$2:$H$8105)</f>
        <v>7</v>
      </c>
      <c r="J3151" s="1">
        <f>LOOKUP(laureati_1999_2011_ateneoxgenere[[#This Row],[Enna ]], Comuni!$O$2:$O$8105, Comuni!$I$2:$I$8105)</f>
        <v>19</v>
      </c>
      <c r="K3151" t="s">
        <v>96</v>
      </c>
      <c r="L3151">
        <v>1177</v>
      </c>
    </row>
    <row r="3152" spans="1:12" x14ac:dyDescent="0.25">
      <c r="A3152">
        <v>2018</v>
      </c>
      <c r="B3152">
        <v>1301</v>
      </c>
      <c r="C3152" s="1" t="s">
        <v>122</v>
      </c>
      <c r="D3152" s="1" t="str">
        <f>LOOKUP(C3152, '2018'!$C$2:$C$181, '2018'!$D$2:$D$181)</f>
        <v xml:space="preserve">Novedrate </v>
      </c>
      <c r="E3152" s="1">
        <f>LOOKUP(laureati_1999_2011_ateneoxgenere[[#This Row],[Enna ]], Comuni!$O$2:$O$8105, Comuni!$D$2:$D$8105)</f>
        <v>45</v>
      </c>
      <c r="F3152" s="1">
        <f>LOOKUP(laureati_1999_2011_ateneoxgenere[[#This Row],[Enna ]], Comuni!$O$2:$O$8105, Comuni!$E$2:$E$8105)</f>
        <v>42</v>
      </c>
      <c r="G3152" s="1">
        <f>LOOKUP(laureati_1999_2011_ateneoxgenere[[#This Row],[Enna ]], Comuni!$O$2:$O$8105, Comuni!$F$2:$F$8105)</f>
        <v>1</v>
      </c>
      <c r="H3152" s="1">
        <f>LOOKUP(laureati_1999_2011_ateneoxgenere[[#This Row],[Enna ]], Comuni!$O$2:$O$8105, Comuni!$G$2:$G$8105)</f>
        <v>9</v>
      </c>
      <c r="I3152" s="1">
        <f>LOOKUP(laureati_1999_2011_ateneoxgenere[[#This Row],[Enna ]], Comuni!$O$2:$O$8105, Comuni!$H$2:$H$8105)</f>
        <v>7</v>
      </c>
      <c r="J3152" s="1">
        <f>LOOKUP(laureati_1999_2011_ateneoxgenere[[#This Row],[Enna ]], Comuni!$O$2:$O$8105, Comuni!$I$2:$I$8105)</f>
        <v>19</v>
      </c>
      <c r="K3152" t="s">
        <v>7</v>
      </c>
      <c r="L3152">
        <v>999</v>
      </c>
    </row>
    <row r="3153" spans="1:12" x14ac:dyDescent="0.25">
      <c r="A3153">
        <v>2018</v>
      </c>
      <c r="B3153">
        <v>1501</v>
      </c>
      <c r="C3153" s="1" t="s">
        <v>16</v>
      </c>
      <c r="D3153" s="1" t="str">
        <f>LOOKUP(C3153, '2018'!$C$2:$C$181, '2018'!$D$2:$D$181)</f>
        <v>Milano</v>
      </c>
      <c r="E3153" s="1">
        <f>LOOKUP(laureati_1999_2011_ateneoxgenere[[#This Row],[Enna ]], Comuni!$O$2:$O$8105, Comuni!$D$2:$D$8105)</f>
        <v>45</v>
      </c>
      <c r="F3153" s="1">
        <f>LOOKUP(laureati_1999_2011_ateneoxgenere[[#This Row],[Enna ]], Comuni!$O$2:$O$8105, Comuni!$E$2:$E$8105)</f>
        <v>27</v>
      </c>
      <c r="G3153" s="1">
        <f>LOOKUP(laureati_1999_2011_ateneoxgenere[[#This Row],[Enna ]], Comuni!$O$2:$O$8105, Comuni!$F$2:$F$8105)</f>
        <v>57</v>
      </c>
      <c r="H3153" s="1">
        <f>LOOKUP(laureati_1999_2011_ateneoxgenere[[#This Row],[Enna ]], Comuni!$O$2:$O$8105, Comuni!$G$2:$G$8105)</f>
        <v>9</v>
      </c>
      <c r="I3153" s="1">
        <f>LOOKUP(laureati_1999_2011_ateneoxgenere[[#This Row],[Enna ]], Comuni!$O$2:$O$8105, Comuni!$H$2:$H$8105)</f>
        <v>11</v>
      </c>
      <c r="J3153" s="1">
        <f>LOOKUP(laureati_1999_2011_ateneoxgenere[[#This Row],[Enna ]], Comuni!$O$2:$O$8105, Comuni!$I$2:$I$8105)</f>
        <v>24</v>
      </c>
      <c r="K3153" t="s">
        <v>96</v>
      </c>
      <c r="L3153">
        <v>7124</v>
      </c>
    </row>
    <row r="3154" spans="1:12" x14ac:dyDescent="0.25">
      <c r="A3154">
        <v>2018</v>
      </c>
      <c r="B3154">
        <v>1501</v>
      </c>
      <c r="C3154" s="1" t="s">
        <v>16</v>
      </c>
      <c r="D3154" s="1" t="str">
        <f>LOOKUP(C3154, '2018'!$C$2:$C$181, '2018'!$D$2:$D$181)</f>
        <v>Milano</v>
      </c>
      <c r="E3154" s="1">
        <f>LOOKUP(laureati_1999_2011_ateneoxgenere[[#This Row],[Enna ]], Comuni!$O$2:$O$8105, Comuni!$D$2:$D$8105)</f>
        <v>45</v>
      </c>
      <c r="F3154" s="1">
        <f>LOOKUP(laureati_1999_2011_ateneoxgenere[[#This Row],[Enna ]], Comuni!$O$2:$O$8105, Comuni!$E$2:$E$8105)</f>
        <v>27</v>
      </c>
      <c r="G3154" s="1">
        <f>LOOKUP(laureati_1999_2011_ateneoxgenere[[#This Row],[Enna ]], Comuni!$O$2:$O$8105, Comuni!$F$2:$F$8105)</f>
        <v>57</v>
      </c>
      <c r="H3154" s="1">
        <f>LOOKUP(laureati_1999_2011_ateneoxgenere[[#This Row],[Enna ]], Comuni!$O$2:$O$8105, Comuni!$G$2:$G$8105)</f>
        <v>9</v>
      </c>
      <c r="I3154" s="1">
        <f>LOOKUP(laureati_1999_2011_ateneoxgenere[[#This Row],[Enna ]], Comuni!$O$2:$O$8105, Comuni!$H$2:$H$8105)</f>
        <v>11</v>
      </c>
      <c r="J3154" s="1">
        <f>LOOKUP(laureati_1999_2011_ateneoxgenere[[#This Row],[Enna ]], Comuni!$O$2:$O$8105, Comuni!$I$2:$I$8105)</f>
        <v>24</v>
      </c>
      <c r="K3154" t="s">
        <v>7</v>
      </c>
      <c r="L3154">
        <v>4499</v>
      </c>
    </row>
    <row r="3155" spans="1:12" x14ac:dyDescent="0.25">
      <c r="A3155">
        <v>2018</v>
      </c>
      <c r="B3155">
        <v>1502</v>
      </c>
      <c r="C3155" s="1" t="s">
        <v>17</v>
      </c>
      <c r="D3155" s="1" t="str">
        <f>LOOKUP(C3155, '2018'!$C$2:$C$181, '2018'!$D$2:$D$181)</f>
        <v xml:space="preserve">Milano </v>
      </c>
      <c r="E3155" s="1">
        <f>LOOKUP(laureati_1999_2011_ateneoxgenere[[#This Row],[Enna ]], Comuni!$O$2:$O$8105, Comuni!$D$2:$D$8105)</f>
        <v>45</v>
      </c>
      <c r="F3155" s="1">
        <f>LOOKUP(laureati_1999_2011_ateneoxgenere[[#This Row],[Enna ]], Comuni!$O$2:$O$8105, Comuni!$E$2:$E$8105)</f>
        <v>27</v>
      </c>
      <c r="G3155" s="1">
        <f>LOOKUP(laureati_1999_2011_ateneoxgenere[[#This Row],[Enna ]], Comuni!$O$2:$O$8105, Comuni!$F$2:$F$8105)</f>
        <v>57</v>
      </c>
      <c r="H3155" s="1">
        <f>LOOKUP(laureati_1999_2011_ateneoxgenere[[#This Row],[Enna ]], Comuni!$O$2:$O$8105, Comuni!$G$2:$G$8105)</f>
        <v>9</v>
      </c>
      <c r="I3155" s="1">
        <f>LOOKUP(laureati_1999_2011_ateneoxgenere[[#This Row],[Enna ]], Comuni!$O$2:$O$8105, Comuni!$H$2:$H$8105)</f>
        <v>11</v>
      </c>
      <c r="J3155" s="1">
        <f>LOOKUP(laureati_1999_2011_ateneoxgenere[[#This Row],[Enna ]], Comuni!$O$2:$O$8105, Comuni!$I$2:$I$8105)</f>
        <v>24</v>
      </c>
      <c r="K3155" t="s">
        <v>7</v>
      </c>
      <c r="L3155">
        <v>7307</v>
      </c>
    </row>
    <row r="3156" spans="1:12" x14ac:dyDescent="0.25">
      <c r="A3156">
        <v>2018</v>
      </c>
      <c r="B3156">
        <v>1502</v>
      </c>
      <c r="C3156" s="1" t="s">
        <v>17</v>
      </c>
      <c r="D3156" s="1" t="str">
        <f>LOOKUP(C3156, '2018'!$C$2:$C$181, '2018'!$D$2:$D$181)</f>
        <v xml:space="preserve">Milano </v>
      </c>
      <c r="E3156" s="1">
        <f>LOOKUP(laureati_1999_2011_ateneoxgenere[[#This Row],[Enna ]], Comuni!$O$2:$O$8105, Comuni!$D$2:$D$8105)</f>
        <v>45</v>
      </c>
      <c r="F3156" s="1">
        <f>LOOKUP(laureati_1999_2011_ateneoxgenere[[#This Row],[Enna ]], Comuni!$O$2:$O$8105, Comuni!$E$2:$E$8105)</f>
        <v>27</v>
      </c>
      <c r="G3156" s="1">
        <f>LOOKUP(laureati_1999_2011_ateneoxgenere[[#This Row],[Enna ]], Comuni!$O$2:$O$8105, Comuni!$F$2:$F$8105)</f>
        <v>57</v>
      </c>
      <c r="H3156" s="1">
        <f>LOOKUP(laureati_1999_2011_ateneoxgenere[[#This Row],[Enna ]], Comuni!$O$2:$O$8105, Comuni!$G$2:$G$8105)</f>
        <v>9</v>
      </c>
      <c r="I3156" s="1">
        <f>LOOKUP(laureati_1999_2011_ateneoxgenere[[#This Row],[Enna ]], Comuni!$O$2:$O$8105, Comuni!$H$2:$H$8105)</f>
        <v>11</v>
      </c>
      <c r="J3156" s="1">
        <f>LOOKUP(laureati_1999_2011_ateneoxgenere[[#This Row],[Enna ]], Comuni!$O$2:$O$8105, Comuni!$I$2:$I$8105)</f>
        <v>24</v>
      </c>
      <c r="K3156" t="s">
        <v>96</v>
      </c>
      <c r="L3156">
        <v>4396</v>
      </c>
    </row>
    <row r="3157" spans="1:12" x14ac:dyDescent="0.25">
      <c r="A3157">
        <v>2018</v>
      </c>
      <c r="B3157">
        <v>1503</v>
      </c>
      <c r="C3157" s="1" t="s">
        <v>18</v>
      </c>
      <c r="D3157" s="1" t="str">
        <f>LOOKUP(C3157, '2018'!$C$2:$C$181, '2018'!$D$2:$D$181)</f>
        <v xml:space="preserve">Milano </v>
      </c>
      <c r="E3157" s="1">
        <f>LOOKUP(laureati_1999_2011_ateneoxgenere[[#This Row],[Enna ]], Comuni!$O$2:$O$8105, Comuni!$D$2:$D$8105)</f>
        <v>45</v>
      </c>
      <c r="F3157" s="1">
        <f>LOOKUP(laureati_1999_2011_ateneoxgenere[[#This Row],[Enna ]], Comuni!$O$2:$O$8105, Comuni!$E$2:$E$8105)</f>
        <v>27</v>
      </c>
      <c r="G3157" s="1">
        <f>LOOKUP(laureati_1999_2011_ateneoxgenere[[#This Row],[Enna ]], Comuni!$O$2:$O$8105, Comuni!$F$2:$F$8105)</f>
        <v>57</v>
      </c>
      <c r="H3157" s="1">
        <f>LOOKUP(laureati_1999_2011_ateneoxgenere[[#This Row],[Enna ]], Comuni!$O$2:$O$8105, Comuni!$G$2:$G$8105)</f>
        <v>9</v>
      </c>
      <c r="I3157" s="1">
        <f>LOOKUP(laureati_1999_2011_ateneoxgenere[[#This Row],[Enna ]], Comuni!$O$2:$O$8105, Comuni!$H$2:$H$8105)</f>
        <v>11</v>
      </c>
      <c r="J3157" s="1">
        <f>LOOKUP(laureati_1999_2011_ateneoxgenere[[#This Row],[Enna ]], Comuni!$O$2:$O$8105, Comuni!$I$2:$I$8105)</f>
        <v>24</v>
      </c>
      <c r="K3157" t="s">
        <v>7</v>
      </c>
      <c r="L3157">
        <v>2421</v>
      </c>
    </row>
    <row r="3158" spans="1:12" x14ac:dyDescent="0.25">
      <c r="A3158">
        <v>2018</v>
      </c>
      <c r="B3158">
        <v>1503</v>
      </c>
      <c r="C3158" s="1" t="s">
        <v>18</v>
      </c>
      <c r="D3158" s="1" t="str">
        <f>LOOKUP(C3158, '2018'!$C$2:$C$181, '2018'!$D$2:$D$181)</f>
        <v xml:space="preserve">Milano </v>
      </c>
      <c r="E3158" s="1">
        <f>LOOKUP(laureati_1999_2011_ateneoxgenere[[#This Row],[Enna ]], Comuni!$O$2:$O$8105, Comuni!$D$2:$D$8105)</f>
        <v>45</v>
      </c>
      <c r="F3158" s="1">
        <f>LOOKUP(laureati_1999_2011_ateneoxgenere[[#This Row],[Enna ]], Comuni!$O$2:$O$8105, Comuni!$E$2:$E$8105)</f>
        <v>27</v>
      </c>
      <c r="G3158" s="1">
        <f>LOOKUP(laureati_1999_2011_ateneoxgenere[[#This Row],[Enna ]], Comuni!$O$2:$O$8105, Comuni!$F$2:$F$8105)</f>
        <v>57</v>
      </c>
      <c r="H3158" s="1">
        <f>LOOKUP(laureati_1999_2011_ateneoxgenere[[#This Row],[Enna ]], Comuni!$O$2:$O$8105, Comuni!$G$2:$G$8105)</f>
        <v>9</v>
      </c>
      <c r="I3158" s="1">
        <f>LOOKUP(laureati_1999_2011_ateneoxgenere[[#This Row],[Enna ]], Comuni!$O$2:$O$8105, Comuni!$H$2:$H$8105)</f>
        <v>11</v>
      </c>
      <c r="J3158" s="1">
        <f>LOOKUP(laureati_1999_2011_ateneoxgenere[[#This Row],[Enna ]], Comuni!$O$2:$O$8105, Comuni!$I$2:$I$8105)</f>
        <v>24</v>
      </c>
      <c r="K3158" t="s">
        <v>96</v>
      </c>
      <c r="L3158">
        <v>2120</v>
      </c>
    </row>
    <row r="3159" spans="1:12" x14ac:dyDescent="0.25">
      <c r="A3159">
        <v>2018</v>
      </c>
      <c r="B3159">
        <v>1504</v>
      </c>
      <c r="C3159" s="1" t="s">
        <v>19</v>
      </c>
      <c r="D3159" s="1" t="str">
        <f>LOOKUP(C3159, '2018'!$C$2:$C$181, '2018'!$D$2:$D$181)</f>
        <v xml:space="preserve">Milano </v>
      </c>
      <c r="E3159" s="1">
        <f>LOOKUP(laureati_1999_2011_ateneoxgenere[[#This Row],[Enna ]], Comuni!$O$2:$O$8105, Comuni!$D$2:$D$8105)</f>
        <v>45</v>
      </c>
      <c r="F3159" s="1">
        <f>LOOKUP(laureati_1999_2011_ateneoxgenere[[#This Row],[Enna ]], Comuni!$O$2:$O$8105, Comuni!$E$2:$E$8105)</f>
        <v>27</v>
      </c>
      <c r="G3159" s="1">
        <f>LOOKUP(laureati_1999_2011_ateneoxgenere[[#This Row],[Enna ]], Comuni!$O$2:$O$8105, Comuni!$F$2:$F$8105)</f>
        <v>57</v>
      </c>
      <c r="H3159" s="1">
        <f>LOOKUP(laureati_1999_2011_ateneoxgenere[[#This Row],[Enna ]], Comuni!$O$2:$O$8105, Comuni!$G$2:$G$8105)</f>
        <v>9</v>
      </c>
      <c r="I3159" s="1">
        <f>LOOKUP(laureati_1999_2011_ateneoxgenere[[#This Row],[Enna ]], Comuni!$O$2:$O$8105, Comuni!$H$2:$H$8105)</f>
        <v>11</v>
      </c>
      <c r="J3159" s="1">
        <f>LOOKUP(laureati_1999_2011_ateneoxgenere[[#This Row],[Enna ]], Comuni!$O$2:$O$8105, Comuni!$I$2:$I$8105)</f>
        <v>24</v>
      </c>
      <c r="K3159" t="s">
        <v>96</v>
      </c>
      <c r="L3159">
        <v>6394</v>
      </c>
    </row>
    <row r="3160" spans="1:12" x14ac:dyDescent="0.25">
      <c r="A3160">
        <v>2018</v>
      </c>
      <c r="B3160">
        <v>1504</v>
      </c>
      <c r="C3160" s="1" t="s">
        <v>19</v>
      </c>
      <c r="D3160" s="1" t="str">
        <f>LOOKUP(C3160, '2018'!$C$2:$C$181, '2018'!$D$2:$D$181)</f>
        <v xml:space="preserve">Milano </v>
      </c>
      <c r="E3160" s="1">
        <f>LOOKUP(laureati_1999_2011_ateneoxgenere[[#This Row],[Enna ]], Comuni!$O$2:$O$8105, Comuni!$D$2:$D$8105)</f>
        <v>45</v>
      </c>
      <c r="F3160" s="1">
        <f>LOOKUP(laureati_1999_2011_ateneoxgenere[[#This Row],[Enna ]], Comuni!$O$2:$O$8105, Comuni!$E$2:$E$8105)</f>
        <v>27</v>
      </c>
      <c r="G3160" s="1">
        <f>LOOKUP(laureati_1999_2011_ateneoxgenere[[#This Row],[Enna ]], Comuni!$O$2:$O$8105, Comuni!$F$2:$F$8105)</f>
        <v>57</v>
      </c>
      <c r="H3160" s="1">
        <f>LOOKUP(laureati_1999_2011_ateneoxgenere[[#This Row],[Enna ]], Comuni!$O$2:$O$8105, Comuni!$G$2:$G$8105)</f>
        <v>9</v>
      </c>
      <c r="I3160" s="1">
        <f>LOOKUP(laureati_1999_2011_ateneoxgenere[[#This Row],[Enna ]], Comuni!$O$2:$O$8105, Comuni!$H$2:$H$8105)</f>
        <v>11</v>
      </c>
      <c r="J3160" s="1">
        <f>LOOKUP(laureati_1999_2011_ateneoxgenere[[#This Row],[Enna ]], Comuni!$O$2:$O$8105, Comuni!$I$2:$I$8105)</f>
        <v>24</v>
      </c>
      <c r="K3160" t="s">
        <v>7</v>
      </c>
      <c r="L3160">
        <v>3440</v>
      </c>
    </row>
    <row r="3161" spans="1:12" x14ac:dyDescent="0.25">
      <c r="A3161">
        <v>2018</v>
      </c>
      <c r="B3161">
        <v>1505</v>
      </c>
      <c r="C3161" s="1" t="s">
        <v>20</v>
      </c>
      <c r="D3161" s="1" t="str">
        <f>LOOKUP(C3161, '2018'!$C$2:$C$181, '2018'!$D$2:$D$181)</f>
        <v xml:space="preserve">Milano </v>
      </c>
      <c r="E3161" s="1">
        <f>LOOKUP(laureati_1999_2011_ateneoxgenere[[#This Row],[Enna ]], Comuni!$O$2:$O$8105, Comuni!$D$2:$D$8105)</f>
        <v>45</v>
      </c>
      <c r="F3161" s="1">
        <f>LOOKUP(laureati_1999_2011_ateneoxgenere[[#This Row],[Enna ]], Comuni!$O$2:$O$8105, Comuni!$E$2:$E$8105)</f>
        <v>27</v>
      </c>
      <c r="G3161" s="1">
        <f>LOOKUP(laureati_1999_2011_ateneoxgenere[[#This Row],[Enna ]], Comuni!$O$2:$O$8105, Comuni!$F$2:$F$8105)</f>
        <v>57</v>
      </c>
      <c r="H3161" s="1">
        <f>LOOKUP(laureati_1999_2011_ateneoxgenere[[#This Row],[Enna ]], Comuni!$O$2:$O$8105, Comuni!$G$2:$G$8105)</f>
        <v>9</v>
      </c>
      <c r="I3161" s="1">
        <f>LOOKUP(laureati_1999_2011_ateneoxgenere[[#This Row],[Enna ]], Comuni!$O$2:$O$8105, Comuni!$H$2:$H$8105)</f>
        <v>11</v>
      </c>
      <c r="J3161" s="1">
        <f>LOOKUP(laureati_1999_2011_ateneoxgenere[[#This Row],[Enna ]], Comuni!$O$2:$O$8105, Comuni!$I$2:$I$8105)</f>
        <v>24</v>
      </c>
      <c r="K3161" t="s">
        <v>96</v>
      </c>
      <c r="L3161">
        <v>1048</v>
      </c>
    </row>
    <row r="3162" spans="1:12" x14ac:dyDescent="0.25">
      <c r="A3162">
        <v>2018</v>
      </c>
      <c r="B3162">
        <v>1505</v>
      </c>
      <c r="C3162" s="1" t="s">
        <v>20</v>
      </c>
      <c r="D3162" s="1" t="str">
        <f>LOOKUP(C3162, '2018'!$C$2:$C$181, '2018'!$D$2:$D$181)</f>
        <v xml:space="preserve">Milano </v>
      </c>
      <c r="E3162" s="1">
        <f>LOOKUP(laureati_1999_2011_ateneoxgenere[[#This Row],[Enna ]], Comuni!$O$2:$O$8105, Comuni!$D$2:$D$8105)</f>
        <v>45</v>
      </c>
      <c r="F3162" s="1">
        <f>LOOKUP(laureati_1999_2011_ateneoxgenere[[#This Row],[Enna ]], Comuni!$O$2:$O$8105, Comuni!$E$2:$E$8105)</f>
        <v>27</v>
      </c>
      <c r="G3162" s="1">
        <f>LOOKUP(laureati_1999_2011_ateneoxgenere[[#This Row],[Enna ]], Comuni!$O$2:$O$8105, Comuni!$F$2:$F$8105)</f>
        <v>57</v>
      </c>
      <c r="H3162" s="1">
        <f>LOOKUP(laureati_1999_2011_ateneoxgenere[[#This Row],[Enna ]], Comuni!$O$2:$O$8105, Comuni!$G$2:$G$8105)</f>
        <v>9</v>
      </c>
      <c r="I3162" s="1">
        <f>LOOKUP(laureati_1999_2011_ateneoxgenere[[#This Row],[Enna ]], Comuni!$O$2:$O$8105, Comuni!$H$2:$H$8105)</f>
        <v>11</v>
      </c>
      <c r="J3162" s="1">
        <f>LOOKUP(laureati_1999_2011_ateneoxgenere[[#This Row],[Enna ]], Comuni!$O$2:$O$8105, Comuni!$I$2:$I$8105)</f>
        <v>24</v>
      </c>
      <c r="K3162" t="s">
        <v>7</v>
      </c>
      <c r="L3162">
        <v>374</v>
      </c>
    </row>
    <row r="3163" spans="1:12" x14ac:dyDescent="0.25">
      <c r="A3163">
        <v>2018</v>
      </c>
      <c r="B3163">
        <v>1508</v>
      </c>
      <c r="C3163" s="1" t="s">
        <v>21</v>
      </c>
      <c r="D3163" s="1" t="str">
        <f>LOOKUP(C3163, '2018'!$C$2:$C$181, '2018'!$D$2:$D$181)</f>
        <v xml:space="preserve">Milano </v>
      </c>
      <c r="E3163" s="1">
        <f>LOOKUP(laureati_1999_2011_ateneoxgenere[[#This Row],[Enna ]], Comuni!$O$2:$O$8105, Comuni!$D$2:$D$8105)</f>
        <v>45</v>
      </c>
      <c r="F3163" s="1">
        <f>LOOKUP(laureati_1999_2011_ateneoxgenere[[#This Row],[Enna ]], Comuni!$O$2:$O$8105, Comuni!$E$2:$E$8105)</f>
        <v>27</v>
      </c>
      <c r="G3163" s="1">
        <f>LOOKUP(laureati_1999_2011_ateneoxgenere[[#This Row],[Enna ]], Comuni!$O$2:$O$8105, Comuni!$F$2:$F$8105)</f>
        <v>57</v>
      </c>
      <c r="H3163" s="1">
        <f>LOOKUP(laureati_1999_2011_ateneoxgenere[[#This Row],[Enna ]], Comuni!$O$2:$O$8105, Comuni!$G$2:$G$8105)</f>
        <v>9</v>
      </c>
      <c r="I3163" s="1">
        <f>LOOKUP(laureati_1999_2011_ateneoxgenere[[#This Row],[Enna ]], Comuni!$O$2:$O$8105, Comuni!$H$2:$H$8105)</f>
        <v>11</v>
      </c>
      <c r="J3163" s="1">
        <f>LOOKUP(laureati_1999_2011_ateneoxgenere[[#This Row],[Enna ]], Comuni!$O$2:$O$8105, Comuni!$I$2:$I$8105)</f>
        <v>24</v>
      </c>
      <c r="K3163" t="s">
        <v>96</v>
      </c>
      <c r="L3163">
        <v>356</v>
      </c>
    </row>
    <row r="3164" spans="1:12" x14ac:dyDescent="0.25">
      <c r="A3164">
        <v>2018</v>
      </c>
      <c r="B3164">
        <v>1508</v>
      </c>
      <c r="C3164" s="1" t="s">
        <v>21</v>
      </c>
      <c r="D3164" s="1" t="str">
        <f>LOOKUP(C3164, '2018'!$C$2:$C$181, '2018'!$D$2:$D$181)</f>
        <v xml:space="preserve">Milano </v>
      </c>
      <c r="E3164" s="1">
        <f>LOOKUP(laureati_1999_2011_ateneoxgenere[[#This Row],[Enna ]], Comuni!$O$2:$O$8105, Comuni!$D$2:$D$8105)</f>
        <v>45</v>
      </c>
      <c r="F3164" s="1">
        <f>LOOKUP(laureati_1999_2011_ateneoxgenere[[#This Row],[Enna ]], Comuni!$O$2:$O$8105, Comuni!$E$2:$E$8105)</f>
        <v>27</v>
      </c>
      <c r="G3164" s="1">
        <f>LOOKUP(laureati_1999_2011_ateneoxgenere[[#This Row],[Enna ]], Comuni!$O$2:$O$8105, Comuni!$F$2:$F$8105)</f>
        <v>57</v>
      </c>
      <c r="H3164" s="1">
        <f>LOOKUP(laureati_1999_2011_ateneoxgenere[[#This Row],[Enna ]], Comuni!$O$2:$O$8105, Comuni!$G$2:$G$8105)</f>
        <v>9</v>
      </c>
      <c r="I3164" s="1">
        <f>LOOKUP(laureati_1999_2011_ateneoxgenere[[#This Row],[Enna ]], Comuni!$O$2:$O$8105, Comuni!$H$2:$H$8105)</f>
        <v>11</v>
      </c>
      <c r="J3164" s="1">
        <f>LOOKUP(laureati_1999_2011_ateneoxgenere[[#This Row],[Enna ]], Comuni!$O$2:$O$8105, Comuni!$I$2:$I$8105)</f>
        <v>24</v>
      </c>
      <c r="K3164" t="s">
        <v>7</v>
      </c>
      <c r="L3164">
        <v>228</v>
      </c>
    </row>
    <row r="3165" spans="1:12" x14ac:dyDescent="0.25">
      <c r="A3165">
        <v>2018</v>
      </c>
      <c r="B3165">
        <v>1509</v>
      </c>
      <c r="C3165" s="1" t="s">
        <v>22</v>
      </c>
      <c r="D3165" s="1" t="str">
        <f>LOOKUP(C3165, '2018'!$C$2:$C$181, '2018'!$D$2:$D$181)</f>
        <v xml:space="preserve">Milano </v>
      </c>
      <c r="E3165" s="1">
        <f>LOOKUP(laureati_1999_2011_ateneoxgenere[[#This Row],[Enna ]], Comuni!$O$2:$O$8105, Comuni!$D$2:$D$8105)</f>
        <v>45</v>
      </c>
      <c r="F3165" s="1">
        <f>LOOKUP(laureati_1999_2011_ateneoxgenere[[#This Row],[Enna ]], Comuni!$O$2:$O$8105, Comuni!$E$2:$E$8105)</f>
        <v>27</v>
      </c>
      <c r="G3165" s="1">
        <f>LOOKUP(laureati_1999_2011_ateneoxgenere[[#This Row],[Enna ]], Comuni!$O$2:$O$8105, Comuni!$F$2:$F$8105)</f>
        <v>57</v>
      </c>
      <c r="H3165" s="1">
        <f>LOOKUP(laureati_1999_2011_ateneoxgenere[[#This Row],[Enna ]], Comuni!$O$2:$O$8105, Comuni!$G$2:$G$8105)</f>
        <v>9</v>
      </c>
      <c r="I3165" s="1">
        <f>LOOKUP(laureati_1999_2011_ateneoxgenere[[#This Row],[Enna ]], Comuni!$O$2:$O$8105, Comuni!$H$2:$H$8105)</f>
        <v>11</v>
      </c>
      <c r="J3165" s="1">
        <f>LOOKUP(laureati_1999_2011_ateneoxgenere[[#This Row],[Enna ]], Comuni!$O$2:$O$8105, Comuni!$I$2:$I$8105)</f>
        <v>24</v>
      </c>
      <c r="K3165" t="s">
        <v>96</v>
      </c>
      <c r="L3165">
        <v>4478</v>
      </c>
    </row>
    <row r="3166" spans="1:12" x14ac:dyDescent="0.25">
      <c r="A3166">
        <v>2018</v>
      </c>
      <c r="B3166">
        <v>1509</v>
      </c>
      <c r="C3166" s="1" t="s">
        <v>22</v>
      </c>
      <c r="D3166" s="1" t="str">
        <f>LOOKUP(C3166, '2018'!$C$2:$C$181, '2018'!$D$2:$D$181)</f>
        <v xml:space="preserve">Milano </v>
      </c>
      <c r="E3166" s="1">
        <f>LOOKUP(laureati_1999_2011_ateneoxgenere[[#This Row],[Enna ]], Comuni!$O$2:$O$8105, Comuni!$D$2:$D$8105)</f>
        <v>45</v>
      </c>
      <c r="F3166" s="1">
        <f>LOOKUP(laureati_1999_2011_ateneoxgenere[[#This Row],[Enna ]], Comuni!$O$2:$O$8105, Comuni!$E$2:$E$8105)</f>
        <v>27</v>
      </c>
      <c r="G3166" s="1">
        <f>LOOKUP(laureati_1999_2011_ateneoxgenere[[#This Row],[Enna ]], Comuni!$O$2:$O$8105, Comuni!$F$2:$F$8105)</f>
        <v>57</v>
      </c>
      <c r="H3166" s="1">
        <f>LOOKUP(laureati_1999_2011_ateneoxgenere[[#This Row],[Enna ]], Comuni!$O$2:$O$8105, Comuni!$G$2:$G$8105)</f>
        <v>9</v>
      </c>
      <c r="I3166" s="1">
        <f>LOOKUP(laureati_1999_2011_ateneoxgenere[[#This Row],[Enna ]], Comuni!$O$2:$O$8105, Comuni!$H$2:$H$8105)</f>
        <v>11</v>
      </c>
      <c r="J3166" s="1">
        <f>LOOKUP(laureati_1999_2011_ateneoxgenere[[#This Row],[Enna ]], Comuni!$O$2:$O$8105, Comuni!$I$2:$I$8105)</f>
        <v>24</v>
      </c>
      <c r="K3166" t="s">
        <v>7</v>
      </c>
      <c r="L3166">
        <v>2582</v>
      </c>
    </row>
    <row r="3167" spans="1:12" x14ac:dyDescent="0.25">
      <c r="A3167">
        <v>2018</v>
      </c>
      <c r="B3167">
        <v>1510</v>
      </c>
      <c r="C3167" s="1" t="s">
        <v>23</v>
      </c>
      <c r="D3167" s="1" t="str">
        <f>LOOKUP(C3167, '2018'!$C$2:$C$181, '2018'!$D$2:$D$181)</f>
        <v xml:space="preserve">Rozzano </v>
      </c>
      <c r="E3167" s="1">
        <f>LOOKUP(laureati_1999_2011_ateneoxgenere[[#This Row],[Enna ]], Comuni!$O$2:$O$8105, Comuni!$D$2:$D$8105)</f>
        <v>45</v>
      </c>
      <c r="F3167" s="1">
        <f>LOOKUP(laureati_1999_2011_ateneoxgenere[[#This Row],[Enna ]], Comuni!$O$2:$O$8105, Comuni!$E$2:$E$8105)</f>
        <v>22</v>
      </c>
      <c r="G3167" s="1">
        <f>LOOKUP(laureati_1999_2011_ateneoxgenere[[#This Row],[Enna ]], Comuni!$O$2:$O$8105, Comuni!$F$2:$F$8105)</f>
        <v>37</v>
      </c>
      <c r="H3167" s="1">
        <f>LOOKUP(laureati_1999_2011_ateneoxgenere[[#This Row],[Enna ]], Comuni!$O$2:$O$8105, Comuni!$G$2:$G$8105)</f>
        <v>9</v>
      </c>
      <c r="I3167" s="1">
        <f>LOOKUP(laureati_1999_2011_ateneoxgenere[[#This Row],[Enna ]], Comuni!$O$2:$O$8105, Comuni!$H$2:$H$8105)</f>
        <v>8</v>
      </c>
      <c r="J3167" s="1">
        <f>LOOKUP(laureati_1999_2011_ateneoxgenere[[#This Row],[Enna ]], Comuni!$O$2:$O$8105, Comuni!$I$2:$I$8105)</f>
        <v>47</v>
      </c>
      <c r="K3167" t="s">
        <v>96</v>
      </c>
      <c r="L3167">
        <v>19</v>
      </c>
    </row>
    <row r="3168" spans="1:12" x14ac:dyDescent="0.25">
      <c r="A3168">
        <v>2018</v>
      </c>
      <c r="B3168">
        <v>1510</v>
      </c>
      <c r="C3168" s="1" t="s">
        <v>23</v>
      </c>
      <c r="D3168" s="1" t="str">
        <f>LOOKUP(C3168, '2018'!$C$2:$C$181, '2018'!$D$2:$D$181)</f>
        <v xml:space="preserve">Rozzano </v>
      </c>
      <c r="E3168" s="1">
        <f>LOOKUP(laureati_1999_2011_ateneoxgenere[[#This Row],[Enna ]], Comuni!$O$2:$O$8105, Comuni!$D$2:$D$8105)</f>
        <v>45</v>
      </c>
      <c r="F3168" s="1">
        <f>LOOKUP(laureati_1999_2011_ateneoxgenere[[#This Row],[Enna ]], Comuni!$O$2:$O$8105, Comuni!$E$2:$E$8105)</f>
        <v>22</v>
      </c>
      <c r="G3168" s="1">
        <f>LOOKUP(laureati_1999_2011_ateneoxgenere[[#This Row],[Enna ]], Comuni!$O$2:$O$8105, Comuni!$F$2:$F$8105)</f>
        <v>37</v>
      </c>
      <c r="H3168" s="1">
        <f>LOOKUP(laureati_1999_2011_ateneoxgenere[[#This Row],[Enna ]], Comuni!$O$2:$O$8105, Comuni!$G$2:$G$8105)</f>
        <v>9</v>
      </c>
      <c r="I3168" s="1">
        <f>LOOKUP(laureati_1999_2011_ateneoxgenere[[#This Row],[Enna ]], Comuni!$O$2:$O$8105, Comuni!$H$2:$H$8105)</f>
        <v>8</v>
      </c>
      <c r="J3168" s="1">
        <f>LOOKUP(laureati_1999_2011_ateneoxgenere[[#This Row],[Enna ]], Comuni!$O$2:$O$8105, Comuni!$I$2:$I$8105)</f>
        <v>47</v>
      </c>
      <c r="K3168" t="s">
        <v>7</v>
      </c>
      <c r="L3168">
        <v>3</v>
      </c>
    </row>
    <row r="3169" spans="1:12" x14ac:dyDescent="0.25">
      <c r="A3169">
        <v>2018</v>
      </c>
      <c r="B3169">
        <v>1601</v>
      </c>
      <c r="C3169" s="1" t="s">
        <v>24</v>
      </c>
      <c r="D3169" s="1" t="str">
        <f>LOOKUP(C3169, '2018'!$C$2:$C$181, '2018'!$D$2:$D$181)</f>
        <v>Bergamo</v>
      </c>
      <c r="E3169" s="1">
        <f>LOOKUP(laureati_1999_2011_ateneoxgenere[[#This Row],[Enna ]], Comuni!$O$2:$O$8105, Comuni!$D$2:$D$8105)</f>
        <v>45</v>
      </c>
      <c r="F3169" s="1">
        <f>LOOKUP(laureati_1999_2011_ateneoxgenere[[#This Row],[Enna ]], Comuni!$O$2:$O$8105, Comuni!$E$2:$E$8105)</f>
        <v>42</v>
      </c>
      <c r="G3169" s="1">
        <f>LOOKUP(laureati_1999_2011_ateneoxgenere[[#This Row],[Enna ]], Comuni!$O$2:$O$8105, Comuni!$F$2:$F$8105)</f>
        <v>1</v>
      </c>
      <c r="H3169" s="1">
        <f>LOOKUP(laureati_1999_2011_ateneoxgenere[[#This Row],[Enna ]], Comuni!$O$2:$O$8105, Comuni!$G$2:$G$8105)</f>
        <v>9</v>
      </c>
      <c r="I3169" s="1">
        <f>LOOKUP(laureati_1999_2011_ateneoxgenere[[#This Row],[Enna ]], Comuni!$O$2:$O$8105, Comuni!$H$2:$H$8105)</f>
        <v>40</v>
      </c>
      <c r="J3169" s="1">
        <f>LOOKUP(laureati_1999_2011_ateneoxgenere[[#This Row],[Enna ]], Comuni!$O$2:$O$8105, Comuni!$I$2:$I$8105)</f>
        <v>8</v>
      </c>
      <c r="K3169" t="s">
        <v>7</v>
      </c>
      <c r="L3169">
        <v>1154</v>
      </c>
    </row>
    <row r="3170" spans="1:12" x14ac:dyDescent="0.25">
      <c r="A3170">
        <v>2018</v>
      </c>
      <c r="B3170">
        <v>1601</v>
      </c>
      <c r="C3170" s="1" t="s">
        <v>24</v>
      </c>
      <c r="D3170" s="1" t="str">
        <f>LOOKUP(C3170, '2018'!$C$2:$C$181, '2018'!$D$2:$D$181)</f>
        <v>Bergamo</v>
      </c>
      <c r="E3170" s="1">
        <f>LOOKUP(laureati_1999_2011_ateneoxgenere[[#This Row],[Enna ]], Comuni!$O$2:$O$8105, Comuni!$D$2:$D$8105)</f>
        <v>45</v>
      </c>
      <c r="F3170" s="1">
        <f>LOOKUP(laureati_1999_2011_ateneoxgenere[[#This Row],[Enna ]], Comuni!$O$2:$O$8105, Comuni!$E$2:$E$8105)</f>
        <v>42</v>
      </c>
      <c r="G3170" s="1">
        <f>LOOKUP(laureati_1999_2011_ateneoxgenere[[#This Row],[Enna ]], Comuni!$O$2:$O$8105, Comuni!$F$2:$F$8105)</f>
        <v>1</v>
      </c>
      <c r="H3170" s="1">
        <f>LOOKUP(laureati_1999_2011_ateneoxgenere[[#This Row],[Enna ]], Comuni!$O$2:$O$8105, Comuni!$G$2:$G$8105)</f>
        <v>9</v>
      </c>
      <c r="I3170" s="1">
        <f>LOOKUP(laureati_1999_2011_ateneoxgenere[[#This Row],[Enna ]], Comuni!$O$2:$O$8105, Comuni!$H$2:$H$8105)</f>
        <v>40</v>
      </c>
      <c r="J3170" s="1">
        <f>LOOKUP(laureati_1999_2011_ateneoxgenere[[#This Row],[Enna ]], Comuni!$O$2:$O$8105, Comuni!$I$2:$I$8105)</f>
        <v>8</v>
      </c>
      <c r="K3170" t="s">
        <v>96</v>
      </c>
      <c r="L3170">
        <v>2374</v>
      </c>
    </row>
    <row r="3171" spans="1:12" x14ac:dyDescent="0.25">
      <c r="A3171">
        <v>2018</v>
      </c>
      <c r="B3171">
        <v>1701</v>
      </c>
      <c r="C3171" s="1" t="s">
        <v>25</v>
      </c>
      <c r="D3171" s="1" t="str">
        <f>LOOKUP(C3171, '2018'!$C$2:$C$181, '2018'!$D$2:$D$181)</f>
        <v>Brescia</v>
      </c>
      <c r="E3171" s="1">
        <f>LOOKUP(laureati_1999_2011_ateneoxgenere[[#This Row],[Enna ]], Comuni!$O$2:$O$8105, Comuni!$D$2:$D$8105)</f>
        <v>45</v>
      </c>
      <c r="F3171" s="1">
        <f>LOOKUP(laureati_1999_2011_ateneoxgenere[[#This Row],[Enna ]], Comuni!$O$2:$O$8105, Comuni!$E$2:$E$8105)</f>
        <v>32</v>
      </c>
      <c r="G3171" s="1">
        <f>LOOKUP(laureati_1999_2011_ateneoxgenere[[#This Row],[Enna ]], Comuni!$O$2:$O$8105, Comuni!$F$2:$F$8105)</f>
        <v>27</v>
      </c>
      <c r="H3171" s="1">
        <f>LOOKUP(laureati_1999_2011_ateneoxgenere[[#This Row],[Enna ]], Comuni!$O$2:$O$8105, Comuni!$G$2:$G$8105)</f>
        <v>10</v>
      </c>
      <c r="I3171" s="1">
        <f>LOOKUP(laureati_1999_2011_ateneoxgenere[[#This Row],[Enna ]], Comuni!$O$2:$O$8105, Comuni!$H$2:$H$8105)</f>
        <v>13</v>
      </c>
      <c r="J3171" s="1">
        <f>LOOKUP(laureati_1999_2011_ateneoxgenere[[#This Row],[Enna ]], Comuni!$O$2:$O$8105, Comuni!$I$2:$I$8105)</f>
        <v>14</v>
      </c>
      <c r="K3171" t="s">
        <v>96</v>
      </c>
      <c r="L3171">
        <v>1196</v>
      </c>
    </row>
    <row r="3172" spans="1:12" x14ac:dyDescent="0.25">
      <c r="A3172">
        <v>2018</v>
      </c>
      <c r="B3172">
        <v>1701</v>
      </c>
      <c r="C3172" s="1" t="s">
        <v>25</v>
      </c>
      <c r="D3172" s="1" t="str">
        <f>LOOKUP(C3172, '2018'!$C$2:$C$181, '2018'!$D$2:$D$181)</f>
        <v>Brescia</v>
      </c>
      <c r="E3172" s="1">
        <f>LOOKUP(laureati_1999_2011_ateneoxgenere[[#This Row],[Enna ]], Comuni!$O$2:$O$8105, Comuni!$D$2:$D$8105)</f>
        <v>45</v>
      </c>
      <c r="F3172" s="1">
        <f>LOOKUP(laureati_1999_2011_ateneoxgenere[[#This Row],[Enna ]], Comuni!$O$2:$O$8105, Comuni!$E$2:$E$8105)</f>
        <v>32</v>
      </c>
      <c r="G3172" s="1">
        <f>LOOKUP(laureati_1999_2011_ateneoxgenere[[#This Row],[Enna ]], Comuni!$O$2:$O$8105, Comuni!$F$2:$F$8105)</f>
        <v>27</v>
      </c>
      <c r="H3172" s="1">
        <f>LOOKUP(laureati_1999_2011_ateneoxgenere[[#This Row],[Enna ]], Comuni!$O$2:$O$8105, Comuni!$G$2:$G$8105)</f>
        <v>10</v>
      </c>
      <c r="I3172" s="1">
        <f>LOOKUP(laureati_1999_2011_ateneoxgenere[[#This Row],[Enna ]], Comuni!$O$2:$O$8105, Comuni!$H$2:$H$8105)</f>
        <v>13</v>
      </c>
      <c r="J3172" s="1">
        <f>LOOKUP(laureati_1999_2011_ateneoxgenere[[#This Row],[Enna ]], Comuni!$O$2:$O$8105, Comuni!$I$2:$I$8105)</f>
        <v>14</v>
      </c>
      <c r="K3172" t="s">
        <v>7</v>
      </c>
      <c r="L3172">
        <v>1308</v>
      </c>
    </row>
    <row r="3173" spans="1:12" x14ac:dyDescent="0.25">
      <c r="A3173">
        <v>2018</v>
      </c>
      <c r="B3173">
        <v>1801</v>
      </c>
      <c r="C3173" s="1" t="s">
        <v>26</v>
      </c>
      <c r="D3173" s="1" t="str">
        <f>LOOKUP(C3173, '2018'!$C$2:$C$181, '2018'!$D$2:$D$181)</f>
        <v>Pavia</v>
      </c>
      <c r="E3173" s="1">
        <f>LOOKUP(laureati_1999_2011_ateneoxgenere[[#This Row],[Enna ]], Comuni!$O$2:$O$8105, Comuni!$D$2:$D$8105)</f>
        <v>45</v>
      </c>
      <c r="F3173" s="1">
        <f>LOOKUP(laureati_1999_2011_ateneoxgenere[[#This Row],[Enna ]], Comuni!$O$2:$O$8105, Comuni!$E$2:$E$8105)</f>
        <v>11</v>
      </c>
      <c r="G3173" s="1">
        <f>LOOKUP(laureati_1999_2011_ateneoxgenere[[#This Row],[Enna ]], Comuni!$O$2:$O$8105, Comuni!$F$2:$F$8105)</f>
        <v>13</v>
      </c>
      <c r="H3173" s="1">
        <f>LOOKUP(laureati_1999_2011_ateneoxgenere[[#This Row],[Enna ]], Comuni!$O$2:$O$8105, Comuni!$G$2:$G$8105)</f>
        <v>9</v>
      </c>
      <c r="I3173" s="1">
        <f>LOOKUP(laureati_1999_2011_ateneoxgenere[[#This Row],[Enna ]], Comuni!$O$2:$O$8105, Comuni!$H$2:$H$8105)</f>
        <v>9</v>
      </c>
      <c r="J3173" s="1">
        <f>LOOKUP(laureati_1999_2011_ateneoxgenere[[#This Row],[Enna ]], Comuni!$O$2:$O$8105, Comuni!$I$2:$I$8105)</f>
        <v>17</v>
      </c>
      <c r="K3173" t="s">
        <v>96</v>
      </c>
      <c r="L3173">
        <v>2566</v>
      </c>
    </row>
    <row r="3174" spans="1:12" x14ac:dyDescent="0.25">
      <c r="A3174">
        <v>2018</v>
      </c>
      <c r="B3174">
        <v>1801</v>
      </c>
      <c r="C3174" s="1" t="s">
        <v>26</v>
      </c>
      <c r="D3174" s="1" t="str">
        <f>LOOKUP(C3174, '2018'!$C$2:$C$181, '2018'!$D$2:$D$181)</f>
        <v>Pavia</v>
      </c>
      <c r="E3174" s="1">
        <f>LOOKUP(laureati_1999_2011_ateneoxgenere[[#This Row],[Enna ]], Comuni!$O$2:$O$8105, Comuni!$D$2:$D$8105)</f>
        <v>45</v>
      </c>
      <c r="F3174" s="1">
        <f>LOOKUP(laureati_1999_2011_ateneoxgenere[[#This Row],[Enna ]], Comuni!$O$2:$O$8105, Comuni!$E$2:$E$8105)</f>
        <v>11</v>
      </c>
      <c r="G3174" s="1">
        <f>LOOKUP(laureati_1999_2011_ateneoxgenere[[#This Row],[Enna ]], Comuni!$O$2:$O$8105, Comuni!$F$2:$F$8105)</f>
        <v>13</v>
      </c>
      <c r="H3174" s="1">
        <f>LOOKUP(laureati_1999_2011_ateneoxgenere[[#This Row],[Enna ]], Comuni!$O$2:$O$8105, Comuni!$G$2:$G$8105)</f>
        <v>9</v>
      </c>
      <c r="I3174" s="1">
        <f>LOOKUP(laureati_1999_2011_ateneoxgenere[[#This Row],[Enna ]], Comuni!$O$2:$O$8105, Comuni!$H$2:$H$8105)</f>
        <v>9</v>
      </c>
      <c r="J3174" s="1">
        <f>LOOKUP(laureati_1999_2011_ateneoxgenere[[#This Row],[Enna ]], Comuni!$O$2:$O$8105, Comuni!$I$2:$I$8105)</f>
        <v>17</v>
      </c>
      <c r="K3174" t="s">
        <v>7</v>
      </c>
      <c r="L3174">
        <v>1891</v>
      </c>
    </row>
    <row r="3175" spans="1:12" x14ac:dyDescent="0.25">
      <c r="A3175">
        <v>2018</v>
      </c>
      <c r="B3175">
        <v>2101</v>
      </c>
      <c r="C3175" s="1" t="s">
        <v>27</v>
      </c>
      <c r="D3175" s="1" t="str">
        <f>LOOKUP(C3175, '2018'!$C$2:$C$181, '2018'!$D$2:$D$181)</f>
        <v>Bolzano</v>
      </c>
      <c r="E3175" s="1">
        <f>LOOKUP(laureati_1999_2011_ateneoxgenere[[#This Row],[Enna ]], Comuni!$O$2:$O$8105, Comuni!$D$2:$D$8105)</f>
        <v>46</v>
      </c>
      <c r="F3175" s="1">
        <f>LOOKUP(laureati_1999_2011_ateneoxgenere[[#This Row],[Enna ]], Comuni!$O$2:$O$8105, Comuni!$E$2:$E$8105)</f>
        <v>29</v>
      </c>
      <c r="G3175" s="1">
        <f>LOOKUP(laureati_1999_2011_ateneoxgenere[[#This Row],[Enna ]], Comuni!$O$2:$O$8105, Comuni!$F$2:$F$8105)</f>
        <v>56</v>
      </c>
      <c r="H3175" s="1">
        <f>LOOKUP(laureati_1999_2011_ateneoxgenere[[#This Row],[Enna ]], Comuni!$O$2:$O$8105, Comuni!$G$2:$G$8105)</f>
        <v>11</v>
      </c>
      <c r="I3175" s="1">
        <f>LOOKUP(laureati_1999_2011_ateneoxgenere[[#This Row],[Enna ]], Comuni!$O$2:$O$8105, Comuni!$H$2:$H$8105)</f>
        <v>21</v>
      </c>
      <c r="J3175" s="1">
        <f>LOOKUP(laureati_1999_2011_ateneoxgenere[[#This Row],[Enna ]], Comuni!$O$2:$O$8105, Comuni!$I$2:$I$8105)</f>
        <v>15</v>
      </c>
      <c r="K3175" t="s">
        <v>96</v>
      </c>
      <c r="L3175">
        <v>485</v>
      </c>
    </row>
    <row r="3176" spans="1:12" x14ac:dyDescent="0.25">
      <c r="A3176">
        <v>2018</v>
      </c>
      <c r="B3176">
        <v>2101</v>
      </c>
      <c r="C3176" s="1" t="s">
        <v>27</v>
      </c>
      <c r="D3176" s="1" t="str">
        <f>LOOKUP(C3176, '2018'!$C$2:$C$181, '2018'!$D$2:$D$181)</f>
        <v>Bolzano</v>
      </c>
      <c r="E3176" s="1">
        <f>LOOKUP(laureati_1999_2011_ateneoxgenere[[#This Row],[Enna ]], Comuni!$O$2:$O$8105, Comuni!$D$2:$D$8105)</f>
        <v>46</v>
      </c>
      <c r="F3176" s="1">
        <f>LOOKUP(laureati_1999_2011_ateneoxgenere[[#This Row],[Enna ]], Comuni!$O$2:$O$8105, Comuni!$E$2:$E$8105)</f>
        <v>29</v>
      </c>
      <c r="G3176" s="1">
        <f>LOOKUP(laureati_1999_2011_ateneoxgenere[[#This Row],[Enna ]], Comuni!$O$2:$O$8105, Comuni!$F$2:$F$8105)</f>
        <v>56</v>
      </c>
      <c r="H3176" s="1">
        <f>LOOKUP(laureati_1999_2011_ateneoxgenere[[#This Row],[Enna ]], Comuni!$O$2:$O$8105, Comuni!$G$2:$G$8105)</f>
        <v>11</v>
      </c>
      <c r="I3176" s="1">
        <f>LOOKUP(laureati_1999_2011_ateneoxgenere[[#This Row],[Enna ]], Comuni!$O$2:$O$8105, Comuni!$H$2:$H$8105)</f>
        <v>21</v>
      </c>
      <c r="J3176" s="1">
        <f>LOOKUP(laureati_1999_2011_ateneoxgenere[[#This Row],[Enna ]], Comuni!$O$2:$O$8105, Comuni!$I$2:$I$8105)</f>
        <v>15</v>
      </c>
      <c r="K3176" t="s">
        <v>7</v>
      </c>
      <c r="L3176">
        <v>215</v>
      </c>
    </row>
    <row r="3177" spans="1:12" x14ac:dyDescent="0.25">
      <c r="A3177">
        <v>2018</v>
      </c>
      <c r="B3177">
        <v>2201</v>
      </c>
      <c r="C3177" s="1" t="s">
        <v>28</v>
      </c>
      <c r="D3177" s="1" t="str">
        <f>LOOKUP(C3177, '2018'!$C$2:$C$181, '2018'!$D$2:$D$181)</f>
        <v>Trento</v>
      </c>
      <c r="E3177" s="1">
        <f>LOOKUP(laureati_1999_2011_ateneoxgenere[[#This Row],[Enna ]], Comuni!$O$2:$O$8105, Comuni!$D$2:$D$8105)</f>
        <v>46</v>
      </c>
      <c r="F3177" s="1">
        <f>LOOKUP(laureati_1999_2011_ateneoxgenere[[#This Row],[Enna ]], Comuni!$O$2:$O$8105, Comuni!$E$2:$E$8105)</f>
        <v>4</v>
      </c>
      <c r="G3177" s="1">
        <f>LOOKUP(laureati_1999_2011_ateneoxgenere[[#This Row],[Enna ]], Comuni!$O$2:$O$8105, Comuni!$F$2:$F$8105)</f>
        <v>7</v>
      </c>
      <c r="H3177" s="1">
        <f>LOOKUP(laureati_1999_2011_ateneoxgenere[[#This Row],[Enna ]], Comuni!$O$2:$O$8105, Comuni!$G$2:$G$8105)</f>
        <v>11</v>
      </c>
      <c r="I3177" s="1">
        <f>LOOKUP(laureati_1999_2011_ateneoxgenere[[#This Row],[Enna ]], Comuni!$O$2:$O$8105, Comuni!$H$2:$H$8105)</f>
        <v>7</v>
      </c>
      <c r="J3177" s="1">
        <f>LOOKUP(laureati_1999_2011_ateneoxgenere[[#This Row],[Enna ]], Comuni!$O$2:$O$8105, Comuni!$I$2:$I$8105)</f>
        <v>22</v>
      </c>
      <c r="K3177" t="s">
        <v>96</v>
      </c>
      <c r="L3177">
        <v>1899</v>
      </c>
    </row>
    <row r="3178" spans="1:12" x14ac:dyDescent="0.25">
      <c r="A3178">
        <v>2018</v>
      </c>
      <c r="B3178">
        <v>2201</v>
      </c>
      <c r="C3178" s="1" t="s">
        <v>28</v>
      </c>
      <c r="D3178" s="1" t="str">
        <f>LOOKUP(C3178, '2018'!$C$2:$C$181, '2018'!$D$2:$D$181)</f>
        <v>Trento</v>
      </c>
      <c r="E3178" s="1">
        <f>LOOKUP(laureati_1999_2011_ateneoxgenere[[#This Row],[Enna ]], Comuni!$O$2:$O$8105, Comuni!$D$2:$D$8105)</f>
        <v>46</v>
      </c>
      <c r="F3178" s="1">
        <f>LOOKUP(laureati_1999_2011_ateneoxgenere[[#This Row],[Enna ]], Comuni!$O$2:$O$8105, Comuni!$E$2:$E$8105)</f>
        <v>4</v>
      </c>
      <c r="G3178" s="1">
        <f>LOOKUP(laureati_1999_2011_ateneoxgenere[[#This Row],[Enna ]], Comuni!$O$2:$O$8105, Comuni!$F$2:$F$8105)</f>
        <v>7</v>
      </c>
      <c r="H3178" s="1">
        <f>LOOKUP(laureati_1999_2011_ateneoxgenere[[#This Row],[Enna ]], Comuni!$O$2:$O$8105, Comuni!$G$2:$G$8105)</f>
        <v>11</v>
      </c>
      <c r="I3178" s="1">
        <f>LOOKUP(laureati_1999_2011_ateneoxgenere[[#This Row],[Enna ]], Comuni!$O$2:$O$8105, Comuni!$H$2:$H$8105)</f>
        <v>7</v>
      </c>
      <c r="J3178" s="1">
        <f>LOOKUP(laureati_1999_2011_ateneoxgenere[[#This Row],[Enna ]], Comuni!$O$2:$O$8105, Comuni!$I$2:$I$8105)</f>
        <v>22</v>
      </c>
      <c r="K3178" t="s">
        <v>7</v>
      </c>
      <c r="L3178">
        <v>1804</v>
      </c>
    </row>
    <row r="3179" spans="1:12" x14ac:dyDescent="0.25">
      <c r="A3179">
        <v>2018</v>
      </c>
      <c r="B3179">
        <v>2301</v>
      </c>
      <c r="C3179" s="1" t="s">
        <v>29</v>
      </c>
      <c r="D3179" s="1" t="str">
        <f>LOOKUP(C3179, '2018'!$C$2:$C$181, '2018'!$D$2:$D$181)</f>
        <v>Verona</v>
      </c>
      <c r="E3179" s="1">
        <f>LOOKUP(laureati_1999_2011_ateneoxgenere[[#This Row],[Enna ]], Comuni!$O$2:$O$8105, Comuni!$D$2:$D$8105)</f>
        <v>45</v>
      </c>
      <c r="F3179" s="1">
        <f>LOOKUP(laureati_1999_2011_ateneoxgenere[[#This Row],[Enna ]], Comuni!$O$2:$O$8105, Comuni!$E$2:$E$8105)</f>
        <v>26</v>
      </c>
      <c r="G3179" s="1">
        <f>LOOKUP(laureati_1999_2011_ateneoxgenere[[#This Row],[Enna ]], Comuni!$O$2:$O$8105, Comuni!$F$2:$F$8105)</f>
        <v>40</v>
      </c>
      <c r="H3179" s="1">
        <f>LOOKUP(laureati_1999_2011_ateneoxgenere[[#This Row],[Enna ]], Comuni!$O$2:$O$8105, Comuni!$G$2:$G$8105)</f>
        <v>10</v>
      </c>
      <c r="I3179" s="1">
        <f>LOOKUP(laureati_1999_2011_ateneoxgenere[[#This Row],[Enna ]], Comuni!$O$2:$O$8105, Comuni!$H$2:$H$8105)</f>
        <v>59</v>
      </c>
      <c r="J3179" s="1">
        <f>LOOKUP(laureati_1999_2011_ateneoxgenere[[#This Row],[Enna ]], Comuni!$O$2:$O$8105, Comuni!$I$2:$I$8105)</f>
        <v>56</v>
      </c>
      <c r="K3179" t="s">
        <v>96</v>
      </c>
      <c r="L3179">
        <v>3281</v>
      </c>
    </row>
    <row r="3180" spans="1:12" x14ac:dyDescent="0.25">
      <c r="A3180">
        <v>2018</v>
      </c>
      <c r="B3180">
        <v>2301</v>
      </c>
      <c r="C3180" s="1" t="s">
        <v>29</v>
      </c>
      <c r="D3180" s="1" t="str">
        <f>LOOKUP(C3180, '2018'!$C$2:$C$181, '2018'!$D$2:$D$181)</f>
        <v>Verona</v>
      </c>
      <c r="E3180" s="1">
        <f>LOOKUP(laureati_1999_2011_ateneoxgenere[[#This Row],[Enna ]], Comuni!$O$2:$O$8105, Comuni!$D$2:$D$8105)</f>
        <v>45</v>
      </c>
      <c r="F3180" s="1">
        <f>LOOKUP(laureati_1999_2011_ateneoxgenere[[#This Row],[Enna ]], Comuni!$O$2:$O$8105, Comuni!$E$2:$E$8105)</f>
        <v>26</v>
      </c>
      <c r="G3180" s="1">
        <f>LOOKUP(laureati_1999_2011_ateneoxgenere[[#This Row],[Enna ]], Comuni!$O$2:$O$8105, Comuni!$F$2:$F$8105)</f>
        <v>40</v>
      </c>
      <c r="H3180" s="1">
        <f>LOOKUP(laureati_1999_2011_ateneoxgenere[[#This Row],[Enna ]], Comuni!$O$2:$O$8105, Comuni!$G$2:$G$8105)</f>
        <v>10</v>
      </c>
      <c r="I3180" s="1">
        <f>LOOKUP(laureati_1999_2011_ateneoxgenere[[#This Row],[Enna ]], Comuni!$O$2:$O$8105, Comuni!$H$2:$H$8105)</f>
        <v>59</v>
      </c>
      <c r="J3180" s="1">
        <f>LOOKUP(laureati_1999_2011_ateneoxgenere[[#This Row],[Enna ]], Comuni!$O$2:$O$8105, Comuni!$I$2:$I$8105)</f>
        <v>56</v>
      </c>
      <c r="K3180" t="s">
        <v>7</v>
      </c>
      <c r="L3180">
        <v>1604</v>
      </c>
    </row>
    <row r="3181" spans="1:12" x14ac:dyDescent="0.25">
      <c r="A3181">
        <v>2018</v>
      </c>
      <c r="B3181">
        <v>2701</v>
      </c>
      <c r="C3181" s="1" t="s">
        <v>8323</v>
      </c>
      <c r="D3181" s="1" t="str">
        <f>LOOKUP(C3181, '2018'!$C$2:$C$181, '2018'!$D$2:$D$181)</f>
        <v xml:space="preserve">Venezia </v>
      </c>
      <c r="E3181" s="1">
        <f>LOOKUP(laureati_1999_2011_ateneoxgenere[[#This Row],[Enna ]], Comuni!$O$2:$O$8105, Comuni!$D$2:$D$8105)</f>
        <v>45</v>
      </c>
      <c r="F3181" s="1">
        <f>LOOKUP(laureati_1999_2011_ateneoxgenere[[#This Row],[Enna ]], Comuni!$O$2:$O$8105, Comuni!$E$2:$E$8105)</f>
        <v>26</v>
      </c>
      <c r="G3181" s="1">
        <f>LOOKUP(laureati_1999_2011_ateneoxgenere[[#This Row],[Enna ]], Comuni!$O$2:$O$8105, Comuni!$F$2:$F$8105)</f>
        <v>17</v>
      </c>
      <c r="H3181" s="1">
        <f>LOOKUP(laureati_1999_2011_ateneoxgenere[[#This Row],[Enna ]], Comuni!$O$2:$O$8105, Comuni!$G$2:$G$8105)</f>
        <v>12</v>
      </c>
      <c r="I3181" s="1">
        <f>LOOKUP(laureati_1999_2011_ateneoxgenere[[#This Row],[Enna ]], Comuni!$O$2:$O$8105, Comuni!$H$2:$H$8105)</f>
        <v>19</v>
      </c>
      <c r="J3181" s="1">
        <f>LOOKUP(laureati_1999_2011_ateneoxgenere[[#This Row],[Enna ]], Comuni!$O$2:$O$8105, Comuni!$I$2:$I$8105)</f>
        <v>39</v>
      </c>
      <c r="K3181" t="s">
        <v>96</v>
      </c>
      <c r="L3181">
        <v>3522</v>
      </c>
    </row>
    <row r="3182" spans="1:12" x14ac:dyDescent="0.25">
      <c r="A3182">
        <v>2018</v>
      </c>
      <c r="B3182">
        <v>2701</v>
      </c>
      <c r="C3182" s="1" t="s">
        <v>8323</v>
      </c>
      <c r="D3182" s="1" t="str">
        <f>LOOKUP(C3182, '2018'!$C$2:$C$181, '2018'!$D$2:$D$181)</f>
        <v xml:space="preserve">Venezia </v>
      </c>
      <c r="E3182" s="1">
        <f>LOOKUP(laureati_1999_2011_ateneoxgenere[[#This Row],[Enna ]], Comuni!$O$2:$O$8105, Comuni!$D$2:$D$8105)</f>
        <v>45</v>
      </c>
      <c r="F3182" s="1">
        <f>LOOKUP(laureati_1999_2011_ateneoxgenere[[#This Row],[Enna ]], Comuni!$O$2:$O$8105, Comuni!$E$2:$E$8105)</f>
        <v>26</v>
      </c>
      <c r="G3182" s="1">
        <f>LOOKUP(laureati_1999_2011_ateneoxgenere[[#This Row],[Enna ]], Comuni!$O$2:$O$8105, Comuni!$F$2:$F$8105)</f>
        <v>17</v>
      </c>
      <c r="H3182" s="1">
        <f>LOOKUP(laureati_1999_2011_ateneoxgenere[[#This Row],[Enna ]], Comuni!$O$2:$O$8105, Comuni!$G$2:$G$8105)</f>
        <v>12</v>
      </c>
      <c r="I3182" s="1">
        <f>LOOKUP(laureati_1999_2011_ateneoxgenere[[#This Row],[Enna ]], Comuni!$O$2:$O$8105, Comuni!$H$2:$H$8105)</f>
        <v>19</v>
      </c>
      <c r="J3182" s="1">
        <f>LOOKUP(laureati_1999_2011_ateneoxgenere[[#This Row],[Enna ]], Comuni!$O$2:$O$8105, Comuni!$I$2:$I$8105)</f>
        <v>39</v>
      </c>
      <c r="K3182" t="s">
        <v>7</v>
      </c>
      <c r="L3182">
        <v>1621</v>
      </c>
    </row>
    <row r="3183" spans="1:12" x14ac:dyDescent="0.25">
      <c r="A3183">
        <v>2018</v>
      </c>
      <c r="B3183">
        <v>2702</v>
      </c>
      <c r="C3183" s="1" t="s">
        <v>31</v>
      </c>
      <c r="D3183" s="1" t="str">
        <f>LOOKUP(C3183, '2018'!$C$2:$C$181, '2018'!$D$2:$D$181)</f>
        <v xml:space="preserve">Venezia </v>
      </c>
      <c r="E3183" s="1">
        <f>LOOKUP(laureati_1999_2011_ateneoxgenere[[#This Row],[Enna ]], Comuni!$O$2:$O$8105, Comuni!$D$2:$D$8105)</f>
        <v>45</v>
      </c>
      <c r="F3183" s="1">
        <f>LOOKUP(laureati_1999_2011_ateneoxgenere[[#This Row],[Enna ]], Comuni!$O$2:$O$8105, Comuni!$E$2:$E$8105)</f>
        <v>26</v>
      </c>
      <c r="G3183" s="1">
        <f>LOOKUP(laureati_1999_2011_ateneoxgenere[[#This Row],[Enna ]], Comuni!$O$2:$O$8105, Comuni!$F$2:$F$8105)</f>
        <v>17</v>
      </c>
      <c r="H3183" s="1">
        <f>LOOKUP(laureati_1999_2011_ateneoxgenere[[#This Row],[Enna ]], Comuni!$O$2:$O$8105, Comuni!$G$2:$G$8105)</f>
        <v>12</v>
      </c>
      <c r="I3183" s="1">
        <f>LOOKUP(laureati_1999_2011_ateneoxgenere[[#This Row],[Enna ]], Comuni!$O$2:$O$8105, Comuni!$H$2:$H$8105)</f>
        <v>19</v>
      </c>
      <c r="J3183" s="1">
        <f>LOOKUP(laureati_1999_2011_ateneoxgenere[[#This Row],[Enna ]], Comuni!$O$2:$O$8105, Comuni!$I$2:$I$8105)</f>
        <v>39</v>
      </c>
      <c r="K3183" t="s">
        <v>96</v>
      </c>
      <c r="L3183">
        <v>650</v>
      </c>
    </row>
    <row r="3184" spans="1:12" x14ac:dyDescent="0.25">
      <c r="A3184">
        <v>2018</v>
      </c>
      <c r="B3184">
        <v>2702</v>
      </c>
      <c r="C3184" s="1" t="s">
        <v>31</v>
      </c>
      <c r="D3184" s="1" t="str">
        <f>LOOKUP(C3184, '2018'!$C$2:$C$181, '2018'!$D$2:$D$181)</f>
        <v xml:space="preserve">Venezia </v>
      </c>
      <c r="E3184" s="1">
        <f>LOOKUP(laureati_1999_2011_ateneoxgenere[[#This Row],[Enna ]], Comuni!$O$2:$O$8105, Comuni!$D$2:$D$8105)</f>
        <v>45</v>
      </c>
      <c r="F3184" s="1">
        <f>LOOKUP(laureati_1999_2011_ateneoxgenere[[#This Row],[Enna ]], Comuni!$O$2:$O$8105, Comuni!$E$2:$E$8105)</f>
        <v>26</v>
      </c>
      <c r="G3184" s="1">
        <f>LOOKUP(laureati_1999_2011_ateneoxgenere[[#This Row],[Enna ]], Comuni!$O$2:$O$8105, Comuni!$F$2:$F$8105)</f>
        <v>17</v>
      </c>
      <c r="H3184" s="1">
        <f>LOOKUP(laureati_1999_2011_ateneoxgenere[[#This Row],[Enna ]], Comuni!$O$2:$O$8105, Comuni!$G$2:$G$8105)</f>
        <v>12</v>
      </c>
      <c r="I3184" s="1">
        <f>LOOKUP(laureati_1999_2011_ateneoxgenere[[#This Row],[Enna ]], Comuni!$O$2:$O$8105, Comuni!$H$2:$H$8105)</f>
        <v>19</v>
      </c>
      <c r="J3184" s="1">
        <f>LOOKUP(laureati_1999_2011_ateneoxgenere[[#This Row],[Enna ]], Comuni!$O$2:$O$8105, Comuni!$I$2:$I$8105)</f>
        <v>39</v>
      </c>
      <c r="K3184" t="s">
        <v>7</v>
      </c>
      <c r="L3184">
        <v>602</v>
      </c>
    </row>
    <row r="3185" spans="1:12" x14ac:dyDescent="0.25">
      <c r="A3185">
        <v>2018</v>
      </c>
      <c r="B3185">
        <v>2801</v>
      </c>
      <c r="C3185" s="1" t="s">
        <v>32</v>
      </c>
      <c r="D3185" s="1" t="str">
        <f>LOOKUP(C3185, '2018'!$C$2:$C$181, '2018'!$D$2:$D$181)</f>
        <v>Padova</v>
      </c>
      <c r="E3185" s="1">
        <f>LOOKUP(laureati_1999_2011_ateneoxgenere[[#This Row],[Enna ]], Comuni!$O$2:$O$8105, Comuni!$D$2:$D$8105)</f>
        <v>45</v>
      </c>
      <c r="F3185" s="1">
        <f>LOOKUP(laureati_1999_2011_ateneoxgenere[[#This Row],[Enna ]], Comuni!$O$2:$O$8105, Comuni!$E$2:$E$8105)</f>
        <v>24</v>
      </c>
      <c r="G3185" s="1">
        <f>LOOKUP(laureati_1999_2011_ateneoxgenere[[#This Row],[Enna ]], Comuni!$O$2:$O$8105, Comuni!$F$2:$F$8105)</f>
        <v>33</v>
      </c>
      <c r="H3185" s="1">
        <f>LOOKUP(laureati_1999_2011_ateneoxgenere[[#This Row],[Enna ]], Comuni!$O$2:$O$8105, Comuni!$G$2:$G$8105)</f>
        <v>11</v>
      </c>
      <c r="I3185" s="1">
        <f>LOOKUP(laureati_1999_2011_ateneoxgenere[[#This Row],[Enna ]], Comuni!$O$2:$O$8105, Comuni!$H$2:$H$8105)</f>
        <v>52</v>
      </c>
      <c r="J3185" s="1">
        <f>LOOKUP(laureati_1999_2011_ateneoxgenere[[#This Row],[Enna ]], Comuni!$O$2:$O$8105, Comuni!$I$2:$I$8105)</f>
        <v>23</v>
      </c>
      <c r="K3185" t="s">
        <v>96</v>
      </c>
      <c r="L3185">
        <v>6893</v>
      </c>
    </row>
    <row r="3186" spans="1:12" x14ac:dyDescent="0.25">
      <c r="A3186">
        <v>2018</v>
      </c>
      <c r="B3186">
        <v>2801</v>
      </c>
      <c r="C3186" s="1" t="s">
        <v>32</v>
      </c>
      <c r="D3186" s="1" t="str">
        <f>LOOKUP(C3186, '2018'!$C$2:$C$181, '2018'!$D$2:$D$181)</f>
        <v>Padova</v>
      </c>
      <c r="E3186" s="1">
        <f>LOOKUP(laureati_1999_2011_ateneoxgenere[[#This Row],[Enna ]], Comuni!$O$2:$O$8105, Comuni!$D$2:$D$8105)</f>
        <v>45</v>
      </c>
      <c r="F3186" s="1">
        <f>LOOKUP(laureati_1999_2011_ateneoxgenere[[#This Row],[Enna ]], Comuni!$O$2:$O$8105, Comuni!$E$2:$E$8105)</f>
        <v>24</v>
      </c>
      <c r="G3186" s="1">
        <f>LOOKUP(laureati_1999_2011_ateneoxgenere[[#This Row],[Enna ]], Comuni!$O$2:$O$8105, Comuni!$F$2:$F$8105)</f>
        <v>33</v>
      </c>
      <c r="H3186" s="1">
        <f>LOOKUP(laureati_1999_2011_ateneoxgenere[[#This Row],[Enna ]], Comuni!$O$2:$O$8105, Comuni!$G$2:$G$8105)</f>
        <v>11</v>
      </c>
      <c r="I3186" s="1">
        <f>LOOKUP(laureati_1999_2011_ateneoxgenere[[#This Row],[Enna ]], Comuni!$O$2:$O$8105, Comuni!$H$2:$H$8105)</f>
        <v>52</v>
      </c>
      <c r="J3186" s="1">
        <f>LOOKUP(laureati_1999_2011_ateneoxgenere[[#This Row],[Enna ]], Comuni!$O$2:$O$8105, Comuni!$I$2:$I$8105)</f>
        <v>23</v>
      </c>
      <c r="K3186" t="s">
        <v>7</v>
      </c>
      <c r="L3186">
        <v>5720</v>
      </c>
    </row>
    <row r="3187" spans="1:12" x14ac:dyDescent="0.25">
      <c r="A3187">
        <v>2018</v>
      </c>
      <c r="B3187">
        <v>3001</v>
      </c>
      <c r="C3187" s="1" t="s">
        <v>33</v>
      </c>
      <c r="D3187" s="1" t="str">
        <f>LOOKUP(C3187, '2018'!$C$2:$C$181, '2018'!$D$2:$D$181)</f>
        <v>Udine</v>
      </c>
      <c r="E3187" s="1">
        <f>LOOKUP(laureati_1999_2011_ateneoxgenere[[#This Row],[Enna ]], Comuni!$O$2:$O$8105, Comuni!$D$2:$D$8105)</f>
        <v>46</v>
      </c>
      <c r="F3187" s="1">
        <f>LOOKUP(laureati_1999_2011_ateneoxgenere[[#This Row],[Enna ]], Comuni!$O$2:$O$8105, Comuni!$E$2:$E$8105)</f>
        <v>3</v>
      </c>
      <c r="G3187" s="1">
        <f>LOOKUP(laureati_1999_2011_ateneoxgenere[[#This Row],[Enna ]], Comuni!$O$2:$O$8105, Comuni!$F$2:$F$8105)</f>
        <v>57</v>
      </c>
      <c r="H3187" s="1">
        <f>LOOKUP(laureati_1999_2011_ateneoxgenere[[#This Row],[Enna ]], Comuni!$O$2:$O$8105, Comuni!$G$2:$G$8105)</f>
        <v>13</v>
      </c>
      <c r="I3187" s="1">
        <f>LOOKUP(laureati_1999_2011_ateneoxgenere[[#This Row],[Enna ]], Comuni!$O$2:$O$8105, Comuni!$H$2:$H$8105)</f>
        <v>14</v>
      </c>
      <c r="J3187" s="1">
        <f>LOOKUP(laureati_1999_2011_ateneoxgenere[[#This Row],[Enna ]], Comuni!$O$2:$O$8105, Comuni!$I$2:$I$8105)</f>
        <v>15</v>
      </c>
      <c r="K3187" t="s">
        <v>96</v>
      </c>
      <c r="L3187">
        <v>1568</v>
      </c>
    </row>
    <row r="3188" spans="1:12" x14ac:dyDescent="0.25">
      <c r="A3188">
        <v>2018</v>
      </c>
      <c r="B3188">
        <v>3001</v>
      </c>
      <c r="C3188" s="1" t="s">
        <v>33</v>
      </c>
      <c r="D3188" s="1" t="str">
        <f>LOOKUP(C3188, '2018'!$C$2:$C$181, '2018'!$D$2:$D$181)</f>
        <v>Udine</v>
      </c>
      <c r="E3188" s="1">
        <f>LOOKUP(laureati_1999_2011_ateneoxgenere[[#This Row],[Enna ]], Comuni!$O$2:$O$8105, Comuni!$D$2:$D$8105)</f>
        <v>46</v>
      </c>
      <c r="F3188" s="1">
        <f>LOOKUP(laureati_1999_2011_ateneoxgenere[[#This Row],[Enna ]], Comuni!$O$2:$O$8105, Comuni!$E$2:$E$8105)</f>
        <v>3</v>
      </c>
      <c r="G3188" s="1">
        <f>LOOKUP(laureati_1999_2011_ateneoxgenere[[#This Row],[Enna ]], Comuni!$O$2:$O$8105, Comuni!$F$2:$F$8105)</f>
        <v>57</v>
      </c>
      <c r="H3188" s="1">
        <f>LOOKUP(laureati_1999_2011_ateneoxgenere[[#This Row],[Enna ]], Comuni!$O$2:$O$8105, Comuni!$G$2:$G$8105)</f>
        <v>13</v>
      </c>
      <c r="I3188" s="1">
        <f>LOOKUP(laureati_1999_2011_ateneoxgenere[[#This Row],[Enna ]], Comuni!$O$2:$O$8105, Comuni!$H$2:$H$8105)</f>
        <v>14</v>
      </c>
      <c r="J3188" s="1">
        <f>LOOKUP(laureati_1999_2011_ateneoxgenere[[#This Row],[Enna ]], Comuni!$O$2:$O$8105, Comuni!$I$2:$I$8105)</f>
        <v>15</v>
      </c>
      <c r="K3188" t="s">
        <v>7</v>
      </c>
      <c r="L3188">
        <v>1372</v>
      </c>
    </row>
    <row r="3189" spans="1:12" x14ac:dyDescent="0.25">
      <c r="A3189">
        <v>2018</v>
      </c>
      <c r="B3189">
        <v>3201</v>
      </c>
      <c r="C3189" s="1" t="s">
        <v>34</v>
      </c>
      <c r="D3189" s="1" t="str">
        <f>LOOKUP(C3189, '2018'!$C$2:$C$181, '2018'!$D$2:$D$181)</f>
        <v>Trieste</v>
      </c>
      <c r="E3189" s="1">
        <f>LOOKUP(laureati_1999_2011_ateneoxgenere[[#This Row],[Enna ]], Comuni!$O$2:$O$8105, Comuni!$D$2:$D$8105)</f>
        <v>45</v>
      </c>
      <c r="F3189" s="1">
        <f>LOOKUP(laureati_1999_2011_ateneoxgenere[[#This Row],[Enna ]], Comuni!$O$2:$O$8105, Comuni!$E$2:$E$8105)</f>
        <v>38</v>
      </c>
      <c r="G3189" s="1">
        <f>LOOKUP(laureati_1999_2011_ateneoxgenere[[#This Row],[Enna ]], Comuni!$O$2:$O$8105, Comuni!$F$2:$F$8105)</f>
        <v>58</v>
      </c>
      <c r="H3189" s="1">
        <f>LOOKUP(laureati_1999_2011_ateneoxgenere[[#This Row],[Enna ]], Comuni!$O$2:$O$8105, Comuni!$G$2:$G$8105)</f>
        <v>13</v>
      </c>
      <c r="I3189" s="1">
        <f>LOOKUP(laureati_1999_2011_ateneoxgenere[[#This Row],[Enna ]], Comuni!$O$2:$O$8105, Comuni!$H$2:$H$8105)</f>
        <v>46</v>
      </c>
      <c r="J3189" s="1">
        <f>LOOKUP(laureati_1999_2011_ateneoxgenere[[#This Row],[Enna ]], Comuni!$O$2:$O$8105, Comuni!$I$2:$I$8105)</f>
        <v>20</v>
      </c>
      <c r="K3189" t="s">
        <v>7</v>
      </c>
      <c r="L3189">
        <v>1240</v>
      </c>
    </row>
    <row r="3190" spans="1:12" x14ac:dyDescent="0.25">
      <c r="A3190">
        <v>2018</v>
      </c>
      <c r="B3190">
        <v>3201</v>
      </c>
      <c r="C3190" s="1" t="s">
        <v>34</v>
      </c>
      <c r="D3190" s="1" t="str">
        <f>LOOKUP(C3190, '2018'!$C$2:$C$181, '2018'!$D$2:$D$181)</f>
        <v>Trieste</v>
      </c>
      <c r="E3190" s="1">
        <f>LOOKUP(laureati_1999_2011_ateneoxgenere[[#This Row],[Enna ]], Comuni!$O$2:$O$8105, Comuni!$D$2:$D$8105)</f>
        <v>45</v>
      </c>
      <c r="F3190" s="1">
        <f>LOOKUP(laureati_1999_2011_ateneoxgenere[[#This Row],[Enna ]], Comuni!$O$2:$O$8105, Comuni!$E$2:$E$8105)</f>
        <v>38</v>
      </c>
      <c r="G3190" s="1">
        <f>LOOKUP(laureati_1999_2011_ateneoxgenere[[#This Row],[Enna ]], Comuni!$O$2:$O$8105, Comuni!$F$2:$F$8105)</f>
        <v>58</v>
      </c>
      <c r="H3190" s="1">
        <f>LOOKUP(laureati_1999_2011_ateneoxgenere[[#This Row],[Enna ]], Comuni!$O$2:$O$8105, Comuni!$G$2:$G$8105)</f>
        <v>13</v>
      </c>
      <c r="I3190" s="1">
        <f>LOOKUP(laureati_1999_2011_ateneoxgenere[[#This Row],[Enna ]], Comuni!$O$2:$O$8105, Comuni!$H$2:$H$8105)</f>
        <v>46</v>
      </c>
      <c r="J3190" s="1">
        <f>LOOKUP(laureati_1999_2011_ateneoxgenere[[#This Row],[Enna ]], Comuni!$O$2:$O$8105, Comuni!$I$2:$I$8105)</f>
        <v>20</v>
      </c>
      <c r="K3190" t="s">
        <v>96</v>
      </c>
      <c r="L3190">
        <v>1714</v>
      </c>
    </row>
    <row r="3191" spans="1:12" x14ac:dyDescent="0.25">
      <c r="A3191">
        <v>2018</v>
      </c>
      <c r="B3191">
        <v>3401</v>
      </c>
      <c r="C3191" s="1" t="s">
        <v>35</v>
      </c>
      <c r="D3191" s="1" t="str">
        <f>LOOKUP(C3191, '2018'!$C$2:$C$181, '2018'!$D$2:$D$181)</f>
        <v>Parma</v>
      </c>
      <c r="E3191" s="1">
        <f>LOOKUP(laureati_1999_2011_ateneoxgenere[[#This Row],[Enna ]], Comuni!$O$2:$O$8105, Comuni!$D$2:$D$8105)</f>
        <v>44</v>
      </c>
      <c r="F3191" s="1">
        <f>LOOKUP(laureati_1999_2011_ateneoxgenere[[#This Row],[Enna ]], Comuni!$O$2:$O$8105, Comuni!$E$2:$E$8105)</f>
        <v>48</v>
      </c>
      <c r="G3191" s="1">
        <f>LOOKUP(laureati_1999_2011_ateneoxgenere[[#This Row],[Enna ]], Comuni!$O$2:$O$8105, Comuni!$F$2:$F$8105)</f>
        <v>6</v>
      </c>
      <c r="H3191" s="1">
        <f>LOOKUP(laureati_1999_2011_ateneoxgenere[[#This Row],[Enna ]], Comuni!$O$2:$O$8105, Comuni!$G$2:$G$8105)</f>
        <v>10</v>
      </c>
      <c r="I3191" s="1">
        <f>LOOKUP(laureati_1999_2011_ateneoxgenere[[#This Row],[Enna ]], Comuni!$O$2:$O$8105, Comuni!$H$2:$H$8105)</f>
        <v>19</v>
      </c>
      <c r="J3191" s="1">
        <f>LOOKUP(laureati_1999_2011_ateneoxgenere[[#This Row],[Enna ]], Comuni!$O$2:$O$8105, Comuni!$I$2:$I$8105)</f>
        <v>44</v>
      </c>
      <c r="K3191" t="s">
        <v>96</v>
      </c>
      <c r="L3191">
        <v>2656</v>
      </c>
    </row>
    <row r="3192" spans="1:12" x14ac:dyDescent="0.25">
      <c r="A3192">
        <v>2018</v>
      </c>
      <c r="B3192">
        <v>3401</v>
      </c>
      <c r="C3192" s="1" t="s">
        <v>35</v>
      </c>
      <c r="D3192" s="1" t="str">
        <f>LOOKUP(C3192, '2018'!$C$2:$C$181, '2018'!$D$2:$D$181)</f>
        <v>Parma</v>
      </c>
      <c r="E3192" s="1">
        <f>LOOKUP(laureati_1999_2011_ateneoxgenere[[#This Row],[Enna ]], Comuni!$O$2:$O$8105, Comuni!$D$2:$D$8105)</f>
        <v>44</v>
      </c>
      <c r="F3192" s="1">
        <f>LOOKUP(laureati_1999_2011_ateneoxgenere[[#This Row],[Enna ]], Comuni!$O$2:$O$8105, Comuni!$E$2:$E$8105)</f>
        <v>48</v>
      </c>
      <c r="G3192" s="1">
        <f>LOOKUP(laureati_1999_2011_ateneoxgenere[[#This Row],[Enna ]], Comuni!$O$2:$O$8105, Comuni!$F$2:$F$8105)</f>
        <v>6</v>
      </c>
      <c r="H3192" s="1">
        <f>LOOKUP(laureati_1999_2011_ateneoxgenere[[#This Row],[Enna ]], Comuni!$O$2:$O$8105, Comuni!$G$2:$G$8105)</f>
        <v>10</v>
      </c>
      <c r="I3192" s="1">
        <f>LOOKUP(laureati_1999_2011_ateneoxgenere[[#This Row],[Enna ]], Comuni!$O$2:$O$8105, Comuni!$H$2:$H$8105)</f>
        <v>19</v>
      </c>
      <c r="J3192" s="1">
        <f>LOOKUP(laureati_1999_2011_ateneoxgenere[[#This Row],[Enna ]], Comuni!$O$2:$O$8105, Comuni!$I$2:$I$8105)</f>
        <v>44</v>
      </c>
      <c r="K3192" t="s">
        <v>7</v>
      </c>
      <c r="L3192">
        <v>1889</v>
      </c>
    </row>
    <row r="3193" spans="1:12" x14ac:dyDescent="0.25">
      <c r="A3193">
        <v>2018</v>
      </c>
      <c r="B3193">
        <v>3601</v>
      </c>
      <c r="C3193" s="1" t="s">
        <v>36</v>
      </c>
      <c r="D3193" s="1" t="str">
        <f>LOOKUP(C3193, '2018'!$C$2:$C$181, '2018'!$D$2:$D$181)</f>
        <v xml:space="preserve">Modena </v>
      </c>
      <c r="E3193" s="1">
        <f>LOOKUP(laureati_1999_2011_ateneoxgenere[[#This Row],[Enna ]], Comuni!$O$2:$O$8105, Comuni!$D$2:$D$8105)</f>
        <v>44</v>
      </c>
      <c r="F3193" s="1">
        <f>LOOKUP(laureati_1999_2011_ateneoxgenere[[#This Row],[Enna ]], Comuni!$O$2:$O$8105, Comuni!$E$2:$E$8105)</f>
        <v>38</v>
      </c>
      <c r="G3193" s="1">
        <f>LOOKUP(laureati_1999_2011_ateneoxgenere[[#This Row],[Enna ]], Comuni!$O$2:$O$8105, Comuni!$F$2:$F$8105)</f>
        <v>53</v>
      </c>
      <c r="H3193" s="1">
        <f>LOOKUP(laureati_1999_2011_ateneoxgenere[[#This Row],[Enna ]], Comuni!$O$2:$O$8105, Comuni!$G$2:$G$8105)</f>
        <v>10</v>
      </c>
      <c r="I3193" s="1">
        <f>LOOKUP(laureati_1999_2011_ateneoxgenere[[#This Row],[Enna ]], Comuni!$O$2:$O$8105, Comuni!$H$2:$H$8105)</f>
        <v>55</v>
      </c>
      <c r="J3193" s="1">
        <f>LOOKUP(laureati_1999_2011_ateneoxgenere[[#This Row],[Enna ]], Comuni!$O$2:$O$8105, Comuni!$I$2:$I$8105)</f>
        <v>29</v>
      </c>
      <c r="K3193" t="s">
        <v>96</v>
      </c>
      <c r="L3193">
        <v>2516</v>
      </c>
    </row>
    <row r="3194" spans="1:12" x14ac:dyDescent="0.25">
      <c r="A3194">
        <v>2018</v>
      </c>
      <c r="B3194">
        <v>3601</v>
      </c>
      <c r="C3194" s="1" t="s">
        <v>36</v>
      </c>
      <c r="D3194" s="1" t="str">
        <f>LOOKUP(C3194, '2018'!$C$2:$C$181, '2018'!$D$2:$D$181)</f>
        <v xml:space="preserve">Modena </v>
      </c>
      <c r="E3194" s="1">
        <f>LOOKUP(laureati_1999_2011_ateneoxgenere[[#This Row],[Enna ]], Comuni!$O$2:$O$8105, Comuni!$D$2:$D$8105)</f>
        <v>44</v>
      </c>
      <c r="F3194" s="1">
        <f>LOOKUP(laureati_1999_2011_ateneoxgenere[[#This Row],[Enna ]], Comuni!$O$2:$O$8105, Comuni!$E$2:$E$8105)</f>
        <v>38</v>
      </c>
      <c r="G3194" s="1">
        <f>LOOKUP(laureati_1999_2011_ateneoxgenere[[#This Row],[Enna ]], Comuni!$O$2:$O$8105, Comuni!$F$2:$F$8105)</f>
        <v>53</v>
      </c>
      <c r="H3194" s="1">
        <f>LOOKUP(laureati_1999_2011_ateneoxgenere[[#This Row],[Enna ]], Comuni!$O$2:$O$8105, Comuni!$G$2:$G$8105)</f>
        <v>10</v>
      </c>
      <c r="I3194" s="1">
        <f>LOOKUP(laureati_1999_2011_ateneoxgenere[[#This Row],[Enna ]], Comuni!$O$2:$O$8105, Comuni!$H$2:$H$8105)</f>
        <v>55</v>
      </c>
      <c r="J3194" s="1">
        <f>LOOKUP(laureati_1999_2011_ateneoxgenere[[#This Row],[Enna ]], Comuni!$O$2:$O$8105, Comuni!$I$2:$I$8105)</f>
        <v>29</v>
      </c>
      <c r="K3194" t="s">
        <v>7</v>
      </c>
      <c r="L3194">
        <v>2122</v>
      </c>
    </row>
    <row r="3195" spans="1:12" x14ac:dyDescent="0.25">
      <c r="A3195">
        <v>2018</v>
      </c>
      <c r="B3195">
        <v>3701</v>
      </c>
      <c r="C3195" s="1" t="s">
        <v>37</v>
      </c>
      <c r="D3195" s="1" t="str">
        <f>LOOKUP(C3195, '2018'!$C$2:$C$181, '2018'!$D$2:$D$181)</f>
        <v>Bologna</v>
      </c>
      <c r="E3195" s="1">
        <f>LOOKUP(laureati_1999_2011_ateneoxgenere[[#This Row],[Enna ]], Comuni!$O$2:$O$8105, Comuni!$D$2:$D$8105)</f>
        <v>44</v>
      </c>
      <c r="F3195" s="1">
        <f>LOOKUP(laureati_1999_2011_ateneoxgenere[[#This Row],[Enna ]], Comuni!$O$2:$O$8105, Comuni!$E$2:$E$8105)</f>
        <v>29</v>
      </c>
      <c r="G3195" s="1">
        <f>LOOKUP(laureati_1999_2011_ateneoxgenere[[#This Row],[Enna ]], Comuni!$O$2:$O$8105, Comuni!$F$2:$F$8105)</f>
        <v>44</v>
      </c>
      <c r="H3195" s="1">
        <f>LOOKUP(laureati_1999_2011_ateneoxgenere[[#This Row],[Enna ]], Comuni!$O$2:$O$8105, Comuni!$G$2:$G$8105)</f>
        <v>11</v>
      </c>
      <c r="I3195" s="1">
        <f>LOOKUP(laureati_1999_2011_ateneoxgenere[[#This Row],[Enna ]], Comuni!$O$2:$O$8105, Comuni!$H$2:$H$8105)</f>
        <v>20</v>
      </c>
      <c r="J3195" s="1">
        <f>LOOKUP(laureati_1999_2011_ateneoxgenere[[#This Row],[Enna ]], Comuni!$O$2:$O$8105, Comuni!$I$2:$I$8105)</f>
        <v>48</v>
      </c>
      <c r="K3195" t="s">
        <v>96</v>
      </c>
      <c r="L3195">
        <v>10301</v>
      </c>
    </row>
    <row r="3196" spans="1:12" x14ac:dyDescent="0.25">
      <c r="A3196">
        <v>2018</v>
      </c>
      <c r="B3196">
        <v>3701</v>
      </c>
      <c r="C3196" s="1" t="s">
        <v>37</v>
      </c>
      <c r="D3196" s="1" t="str">
        <f>LOOKUP(C3196, '2018'!$C$2:$C$181, '2018'!$D$2:$D$181)</f>
        <v>Bologna</v>
      </c>
      <c r="E3196" s="1">
        <f>LOOKUP(laureati_1999_2011_ateneoxgenere[[#This Row],[Enna ]], Comuni!$O$2:$O$8105, Comuni!$D$2:$D$8105)</f>
        <v>44</v>
      </c>
      <c r="F3196" s="1">
        <f>LOOKUP(laureati_1999_2011_ateneoxgenere[[#This Row],[Enna ]], Comuni!$O$2:$O$8105, Comuni!$E$2:$E$8105)</f>
        <v>29</v>
      </c>
      <c r="G3196" s="1">
        <f>LOOKUP(laureati_1999_2011_ateneoxgenere[[#This Row],[Enna ]], Comuni!$O$2:$O$8105, Comuni!$F$2:$F$8105)</f>
        <v>44</v>
      </c>
      <c r="H3196" s="1">
        <f>LOOKUP(laureati_1999_2011_ateneoxgenere[[#This Row],[Enna ]], Comuni!$O$2:$O$8105, Comuni!$G$2:$G$8105)</f>
        <v>11</v>
      </c>
      <c r="I3196" s="1">
        <f>LOOKUP(laureati_1999_2011_ateneoxgenere[[#This Row],[Enna ]], Comuni!$O$2:$O$8105, Comuni!$H$2:$H$8105)</f>
        <v>20</v>
      </c>
      <c r="J3196" s="1">
        <f>LOOKUP(laureati_1999_2011_ateneoxgenere[[#This Row],[Enna ]], Comuni!$O$2:$O$8105, Comuni!$I$2:$I$8105)</f>
        <v>48</v>
      </c>
      <c r="K3196" t="s">
        <v>7</v>
      </c>
      <c r="L3196">
        <v>7933</v>
      </c>
    </row>
    <row r="3197" spans="1:12" x14ac:dyDescent="0.25">
      <c r="A3197">
        <v>2018</v>
      </c>
      <c r="B3197">
        <v>3801</v>
      </c>
      <c r="C3197" s="1" t="s">
        <v>38</v>
      </c>
      <c r="D3197" s="1" t="str">
        <f>LOOKUP(C3197, '2018'!$C$2:$C$181, '2018'!$D$2:$D$181)</f>
        <v>Ferrara</v>
      </c>
      <c r="E3197" s="1">
        <f>LOOKUP(laureati_1999_2011_ateneoxgenere[[#This Row],[Enna ]], Comuni!$O$2:$O$8105, Comuni!$D$2:$D$8105)</f>
        <v>44</v>
      </c>
      <c r="F3197" s="1">
        <f>LOOKUP(laureati_1999_2011_ateneoxgenere[[#This Row],[Enna ]], Comuni!$O$2:$O$8105, Comuni!$E$2:$E$8105)</f>
        <v>50</v>
      </c>
      <c r="G3197" s="1">
        <f>LOOKUP(laureati_1999_2011_ateneoxgenere[[#This Row],[Enna ]], Comuni!$O$2:$O$8105, Comuni!$F$2:$F$8105)</f>
        <v>31</v>
      </c>
      <c r="H3197" s="1">
        <f>LOOKUP(laureati_1999_2011_ateneoxgenere[[#This Row],[Enna ]], Comuni!$O$2:$O$8105, Comuni!$G$2:$G$8105)</f>
        <v>11</v>
      </c>
      <c r="I3197" s="1">
        <f>LOOKUP(laureati_1999_2011_ateneoxgenere[[#This Row],[Enna ]], Comuni!$O$2:$O$8105, Comuni!$H$2:$H$8105)</f>
        <v>37</v>
      </c>
      <c r="J3197" s="1">
        <f>LOOKUP(laureati_1999_2011_ateneoxgenere[[#This Row],[Enna ]], Comuni!$O$2:$O$8105, Comuni!$I$2:$I$8105)</f>
        <v>0</v>
      </c>
      <c r="K3197" t="s">
        <v>96</v>
      </c>
      <c r="L3197">
        <v>1800</v>
      </c>
    </row>
    <row r="3198" spans="1:12" x14ac:dyDescent="0.25">
      <c r="A3198">
        <v>2018</v>
      </c>
      <c r="B3198">
        <v>3801</v>
      </c>
      <c r="C3198" s="1" t="s">
        <v>38</v>
      </c>
      <c r="D3198" s="1" t="str">
        <f>LOOKUP(C3198, '2018'!$C$2:$C$181, '2018'!$D$2:$D$181)</f>
        <v>Ferrara</v>
      </c>
      <c r="E3198" s="1">
        <f>LOOKUP(laureati_1999_2011_ateneoxgenere[[#This Row],[Enna ]], Comuni!$O$2:$O$8105, Comuni!$D$2:$D$8105)</f>
        <v>44</v>
      </c>
      <c r="F3198" s="1">
        <f>LOOKUP(laureati_1999_2011_ateneoxgenere[[#This Row],[Enna ]], Comuni!$O$2:$O$8105, Comuni!$E$2:$E$8105)</f>
        <v>50</v>
      </c>
      <c r="G3198" s="1">
        <f>LOOKUP(laureati_1999_2011_ateneoxgenere[[#This Row],[Enna ]], Comuni!$O$2:$O$8105, Comuni!$F$2:$F$8105)</f>
        <v>31</v>
      </c>
      <c r="H3198" s="1">
        <f>LOOKUP(laureati_1999_2011_ateneoxgenere[[#This Row],[Enna ]], Comuni!$O$2:$O$8105, Comuni!$G$2:$G$8105)</f>
        <v>11</v>
      </c>
      <c r="I3198" s="1">
        <f>LOOKUP(laureati_1999_2011_ateneoxgenere[[#This Row],[Enna ]], Comuni!$O$2:$O$8105, Comuni!$H$2:$H$8105)</f>
        <v>37</v>
      </c>
      <c r="J3198" s="1">
        <f>LOOKUP(laureati_1999_2011_ateneoxgenere[[#This Row],[Enna ]], Comuni!$O$2:$O$8105, Comuni!$I$2:$I$8105)</f>
        <v>0</v>
      </c>
      <c r="K3198" t="s">
        <v>7</v>
      </c>
      <c r="L3198">
        <v>1279</v>
      </c>
    </row>
    <row r="3199" spans="1:12" x14ac:dyDescent="0.25">
      <c r="A3199">
        <v>2018</v>
      </c>
      <c r="B3199">
        <v>4101</v>
      </c>
      <c r="C3199" s="1" t="s">
        <v>108</v>
      </c>
      <c r="D3199" s="1" t="str">
        <f>LOOKUP(C3199, '2018'!$C$2:$C$181, '2018'!$D$2:$D$181)</f>
        <v>Urbino</v>
      </c>
      <c r="E3199" s="1">
        <f>LOOKUP(laureati_1999_2011_ateneoxgenere[[#This Row],[Enna ]], Comuni!$O$2:$O$8105, Comuni!$D$2:$D$8105)</f>
        <v>43</v>
      </c>
      <c r="F3199" s="1">
        <f>LOOKUP(laureati_1999_2011_ateneoxgenere[[#This Row],[Enna ]], Comuni!$O$2:$O$8105, Comuni!$E$2:$E$8105)</f>
        <v>43</v>
      </c>
      <c r="G3199" s="1">
        <f>LOOKUP(laureati_1999_2011_ateneoxgenere[[#This Row],[Enna ]], Comuni!$O$2:$O$8105, Comuni!$F$2:$F$8105)</f>
        <v>36</v>
      </c>
      <c r="H3199" s="1">
        <f>LOOKUP(laureati_1999_2011_ateneoxgenere[[#This Row],[Enna ]], Comuni!$O$2:$O$8105, Comuni!$G$2:$G$8105)</f>
        <v>12</v>
      </c>
      <c r="I3199" s="1">
        <f>LOOKUP(laureati_1999_2011_ateneoxgenere[[#This Row],[Enna ]], Comuni!$O$2:$O$8105, Comuni!$H$2:$H$8105)</f>
        <v>38</v>
      </c>
      <c r="J3199" s="1">
        <f>LOOKUP(laureati_1999_2011_ateneoxgenere[[#This Row],[Enna ]], Comuni!$O$2:$O$8105, Comuni!$I$2:$I$8105)</f>
        <v>11</v>
      </c>
      <c r="K3199" t="s">
        <v>96</v>
      </c>
      <c r="L3199">
        <v>1645</v>
      </c>
    </row>
    <row r="3200" spans="1:12" x14ac:dyDescent="0.25">
      <c r="A3200">
        <v>2018</v>
      </c>
      <c r="B3200">
        <v>4101</v>
      </c>
      <c r="C3200" s="1" t="s">
        <v>108</v>
      </c>
      <c r="D3200" s="1" t="str">
        <f>LOOKUP(C3200, '2018'!$C$2:$C$181, '2018'!$D$2:$D$181)</f>
        <v>Urbino</v>
      </c>
      <c r="E3200" s="1">
        <f>LOOKUP(laureati_1999_2011_ateneoxgenere[[#This Row],[Enna ]], Comuni!$O$2:$O$8105, Comuni!$D$2:$D$8105)</f>
        <v>43</v>
      </c>
      <c r="F3200" s="1">
        <f>LOOKUP(laureati_1999_2011_ateneoxgenere[[#This Row],[Enna ]], Comuni!$O$2:$O$8105, Comuni!$E$2:$E$8105)</f>
        <v>43</v>
      </c>
      <c r="G3200" s="1">
        <f>LOOKUP(laureati_1999_2011_ateneoxgenere[[#This Row],[Enna ]], Comuni!$O$2:$O$8105, Comuni!$F$2:$F$8105)</f>
        <v>36</v>
      </c>
      <c r="H3200" s="1">
        <f>LOOKUP(laureati_1999_2011_ateneoxgenere[[#This Row],[Enna ]], Comuni!$O$2:$O$8105, Comuni!$G$2:$G$8105)</f>
        <v>12</v>
      </c>
      <c r="I3200" s="1">
        <f>LOOKUP(laureati_1999_2011_ateneoxgenere[[#This Row],[Enna ]], Comuni!$O$2:$O$8105, Comuni!$H$2:$H$8105)</f>
        <v>38</v>
      </c>
      <c r="J3200" s="1">
        <f>LOOKUP(laureati_1999_2011_ateneoxgenere[[#This Row],[Enna ]], Comuni!$O$2:$O$8105, Comuni!$I$2:$I$8105)</f>
        <v>11</v>
      </c>
      <c r="K3200" t="s">
        <v>7</v>
      </c>
      <c r="L3200">
        <v>958</v>
      </c>
    </row>
    <row r="3201" spans="1:12" x14ac:dyDescent="0.25">
      <c r="A3201">
        <v>2018</v>
      </c>
      <c r="B3201">
        <v>4201</v>
      </c>
      <c r="C3201" s="1" t="s">
        <v>40</v>
      </c>
      <c r="D3201" s="1" t="str">
        <f>LOOKUP(C3201, '2018'!$C$2:$C$181, '2018'!$D$2:$D$181)</f>
        <v>Ancona</v>
      </c>
      <c r="E3201" s="1">
        <f>LOOKUP(laureati_1999_2011_ateneoxgenere[[#This Row],[Enna ]], Comuni!$O$2:$O$8105, Comuni!$D$2:$D$8105)</f>
        <v>43</v>
      </c>
      <c r="F3201" s="1">
        <f>LOOKUP(laureati_1999_2011_ateneoxgenere[[#This Row],[Enna ]], Comuni!$O$2:$O$8105, Comuni!$E$2:$E$8105)</f>
        <v>37</v>
      </c>
      <c r="G3201" s="1">
        <f>LOOKUP(laureati_1999_2011_ateneoxgenere[[#This Row],[Enna ]], Comuni!$O$2:$O$8105, Comuni!$F$2:$F$8105)</f>
        <v>15</v>
      </c>
      <c r="H3201" s="1">
        <f>LOOKUP(laureati_1999_2011_ateneoxgenere[[#This Row],[Enna ]], Comuni!$O$2:$O$8105, Comuni!$G$2:$G$8105)</f>
        <v>13</v>
      </c>
      <c r="I3201" s="1">
        <f>LOOKUP(laureati_1999_2011_ateneoxgenere[[#This Row],[Enna ]], Comuni!$O$2:$O$8105, Comuni!$H$2:$H$8105)</f>
        <v>30</v>
      </c>
      <c r="J3201" s="1">
        <f>LOOKUP(laureati_1999_2011_ateneoxgenere[[#This Row],[Enna ]], Comuni!$O$2:$O$8105, Comuni!$I$2:$I$8105)</f>
        <v>51</v>
      </c>
      <c r="K3201" t="s">
        <v>96</v>
      </c>
      <c r="L3201">
        <v>1485</v>
      </c>
    </row>
    <row r="3202" spans="1:12" x14ac:dyDescent="0.25">
      <c r="A3202">
        <v>2018</v>
      </c>
      <c r="B3202">
        <v>4201</v>
      </c>
      <c r="C3202" s="1" t="s">
        <v>40</v>
      </c>
      <c r="D3202" s="1" t="str">
        <f>LOOKUP(C3202, '2018'!$C$2:$C$181, '2018'!$D$2:$D$181)</f>
        <v>Ancona</v>
      </c>
      <c r="E3202" s="1">
        <f>LOOKUP(laureati_1999_2011_ateneoxgenere[[#This Row],[Enna ]], Comuni!$O$2:$O$8105, Comuni!$D$2:$D$8105)</f>
        <v>43</v>
      </c>
      <c r="F3202" s="1">
        <f>LOOKUP(laureati_1999_2011_ateneoxgenere[[#This Row],[Enna ]], Comuni!$O$2:$O$8105, Comuni!$E$2:$E$8105)</f>
        <v>37</v>
      </c>
      <c r="G3202" s="1">
        <f>LOOKUP(laureati_1999_2011_ateneoxgenere[[#This Row],[Enna ]], Comuni!$O$2:$O$8105, Comuni!$F$2:$F$8105)</f>
        <v>15</v>
      </c>
      <c r="H3202" s="1">
        <f>LOOKUP(laureati_1999_2011_ateneoxgenere[[#This Row],[Enna ]], Comuni!$O$2:$O$8105, Comuni!$G$2:$G$8105)</f>
        <v>13</v>
      </c>
      <c r="I3202" s="1">
        <f>LOOKUP(laureati_1999_2011_ateneoxgenere[[#This Row],[Enna ]], Comuni!$O$2:$O$8105, Comuni!$H$2:$H$8105)</f>
        <v>30</v>
      </c>
      <c r="J3202" s="1">
        <f>LOOKUP(laureati_1999_2011_ateneoxgenere[[#This Row],[Enna ]], Comuni!$O$2:$O$8105, Comuni!$I$2:$I$8105)</f>
        <v>51</v>
      </c>
      <c r="K3202" t="s">
        <v>7</v>
      </c>
      <c r="L3202">
        <v>1554</v>
      </c>
    </row>
    <row r="3203" spans="1:12" x14ac:dyDescent="0.25">
      <c r="A3203">
        <v>2018</v>
      </c>
      <c r="B3203">
        <v>4301</v>
      </c>
      <c r="C3203" s="1" t="s">
        <v>41</v>
      </c>
      <c r="D3203" s="1" t="str">
        <f>LOOKUP(C3203, '2018'!$C$2:$C$181, '2018'!$D$2:$D$181)</f>
        <v>Macerata</v>
      </c>
      <c r="E3203" s="1">
        <f>LOOKUP(laureati_1999_2011_ateneoxgenere[[#This Row],[Enna ]], Comuni!$O$2:$O$8105, Comuni!$D$2:$D$8105)</f>
        <v>43</v>
      </c>
      <c r="F3203" s="1">
        <f>LOOKUP(laureati_1999_2011_ateneoxgenere[[#This Row],[Enna ]], Comuni!$O$2:$O$8105, Comuni!$E$2:$E$8105)</f>
        <v>18</v>
      </c>
      <c r="G3203" s="1">
        <f>LOOKUP(laureati_1999_2011_ateneoxgenere[[#This Row],[Enna ]], Comuni!$O$2:$O$8105, Comuni!$F$2:$F$8105)</f>
        <v>6</v>
      </c>
      <c r="H3203" s="1">
        <f>LOOKUP(laureati_1999_2011_ateneoxgenere[[#This Row],[Enna ]], Comuni!$O$2:$O$8105, Comuni!$G$2:$G$8105)</f>
        <v>13</v>
      </c>
      <c r="I3203" s="1">
        <f>LOOKUP(laureati_1999_2011_ateneoxgenere[[#This Row],[Enna ]], Comuni!$O$2:$O$8105, Comuni!$H$2:$H$8105)</f>
        <v>27</v>
      </c>
      <c r="J3203" s="1">
        <f>LOOKUP(laureati_1999_2011_ateneoxgenere[[#This Row],[Enna ]], Comuni!$O$2:$O$8105, Comuni!$I$2:$I$8105)</f>
        <v>6</v>
      </c>
      <c r="K3203" t="s">
        <v>96</v>
      </c>
      <c r="L3203">
        <v>1469</v>
      </c>
    </row>
    <row r="3204" spans="1:12" x14ac:dyDescent="0.25">
      <c r="A3204">
        <v>2018</v>
      </c>
      <c r="B3204">
        <v>4301</v>
      </c>
      <c r="C3204" s="1" t="s">
        <v>41</v>
      </c>
      <c r="D3204" s="1" t="str">
        <f>LOOKUP(C3204, '2018'!$C$2:$C$181, '2018'!$D$2:$D$181)</f>
        <v>Macerata</v>
      </c>
      <c r="E3204" s="1">
        <f>LOOKUP(laureati_1999_2011_ateneoxgenere[[#This Row],[Enna ]], Comuni!$O$2:$O$8105, Comuni!$D$2:$D$8105)</f>
        <v>43</v>
      </c>
      <c r="F3204" s="1">
        <f>LOOKUP(laureati_1999_2011_ateneoxgenere[[#This Row],[Enna ]], Comuni!$O$2:$O$8105, Comuni!$E$2:$E$8105)</f>
        <v>18</v>
      </c>
      <c r="G3204" s="1">
        <f>LOOKUP(laureati_1999_2011_ateneoxgenere[[#This Row],[Enna ]], Comuni!$O$2:$O$8105, Comuni!$F$2:$F$8105)</f>
        <v>6</v>
      </c>
      <c r="H3204" s="1">
        <f>LOOKUP(laureati_1999_2011_ateneoxgenere[[#This Row],[Enna ]], Comuni!$O$2:$O$8105, Comuni!$G$2:$G$8105)</f>
        <v>13</v>
      </c>
      <c r="I3204" s="1">
        <f>LOOKUP(laureati_1999_2011_ateneoxgenere[[#This Row],[Enna ]], Comuni!$O$2:$O$8105, Comuni!$H$2:$H$8105)</f>
        <v>27</v>
      </c>
      <c r="J3204" s="1">
        <f>LOOKUP(laureati_1999_2011_ateneoxgenere[[#This Row],[Enna ]], Comuni!$O$2:$O$8105, Comuni!$I$2:$I$8105)</f>
        <v>6</v>
      </c>
      <c r="K3204" t="s">
        <v>7</v>
      </c>
      <c r="L3204">
        <v>460</v>
      </c>
    </row>
    <row r="3205" spans="1:12" x14ac:dyDescent="0.25">
      <c r="A3205">
        <v>2018</v>
      </c>
      <c r="B3205">
        <v>4302</v>
      </c>
      <c r="C3205" s="1" t="s">
        <v>42</v>
      </c>
      <c r="D3205" s="1" t="str">
        <f>LOOKUP(C3205, '2018'!$C$2:$C$181, '2018'!$D$2:$D$181)</f>
        <v>Camerino</v>
      </c>
      <c r="E3205" s="1">
        <f>LOOKUP(laureati_1999_2011_ateneoxgenere[[#This Row],[Enna ]], Comuni!$O$2:$O$8105, Comuni!$D$2:$D$8105)</f>
        <v>43</v>
      </c>
      <c r="F3205" s="1">
        <f>LOOKUP(laureati_1999_2011_ateneoxgenere[[#This Row],[Enna ]], Comuni!$O$2:$O$8105, Comuni!$E$2:$E$8105)</f>
        <v>8</v>
      </c>
      <c r="G3205" s="1">
        <f>LOOKUP(laureati_1999_2011_ateneoxgenere[[#This Row],[Enna ]], Comuni!$O$2:$O$8105, Comuni!$F$2:$F$8105)</f>
        <v>13</v>
      </c>
      <c r="H3205" s="1">
        <f>LOOKUP(laureati_1999_2011_ateneoxgenere[[#This Row],[Enna ]], Comuni!$O$2:$O$8105, Comuni!$G$2:$G$8105)</f>
        <v>13</v>
      </c>
      <c r="I3205" s="1">
        <f>LOOKUP(laureati_1999_2011_ateneoxgenere[[#This Row],[Enna ]], Comuni!$O$2:$O$8105, Comuni!$H$2:$H$8105)</f>
        <v>4</v>
      </c>
      <c r="J3205" s="1">
        <f>LOOKUP(laureati_1999_2011_ateneoxgenere[[#This Row],[Enna ]], Comuni!$O$2:$O$8105, Comuni!$I$2:$I$8105)</f>
        <v>9</v>
      </c>
      <c r="K3205" t="s">
        <v>96</v>
      </c>
      <c r="L3205">
        <v>494</v>
      </c>
    </row>
    <row r="3206" spans="1:12" x14ac:dyDescent="0.25">
      <c r="A3206">
        <v>2018</v>
      </c>
      <c r="B3206">
        <v>4302</v>
      </c>
      <c r="C3206" s="1" t="s">
        <v>42</v>
      </c>
      <c r="D3206" s="1" t="str">
        <f>LOOKUP(C3206, '2018'!$C$2:$C$181, '2018'!$D$2:$D$181)</f>
        <v>Camerino</v>
      </c>
      <c r="E3206" s="1">
        <f>LOOKUP(laureati_1999_2011_ateneoxgenere[[#This Row],[Enna ]], Comuni!$O$2:$O$8105, Comuni!$D$2:$D$8105)</f>
        <v>43</v>
      </c>
      <c r="F3206" s="1">
        <f>LOOKUP(laureati_1999_2011_ateneoxgenere[[#This Row],[Enna ]], Comuni!$O$2:$O$8105, Comuni!$E$2:$E$8105)</f>
        <v>8</v>
      </c>
      <c r="G3206" s="1">
        <f>LOOKUP(laureati_1999_2011_ateneoxgenere[[#This Row],[Enna ]], Comuni!$O$2:$O$8105, Comuni!$F$2:$F$8105)</f>
        <v>13</v>
      </c>
      <c r="H3206" s="1">
        <f>LOOKUP(laureati_1999_2011_ateneoxgenere[[#This Row],[Enna ]], Comuni!$O$2:$O$8105, Comuni!$G$2:$G$8105)</f>
        <v>13</v>
      </c>
      <c r="I3206" s="1">
        <f>LOOKUP(laureati_1999_2011_ateneoxgenere[[#This Row],[Enna ]], Comuni!$O$2:$O$8105, Comuni!$H$2:$H$8105)</f>
        <v>4</v>
      </c>
      <c r="J3206" s="1">
        <f>LOOKUP(laureati_1999_2011_ateneoxgenere[[#This Row],[Enna ]], Comuni!$O$2:$O$8105, Comuni!$I$2:$I$8105)</f>
        <v>9</v>
      </c>
      <c r="K3206" t="s">
        <v>7</v>
      </c>
      <c r="L3206">
        <v>448</v>
      </c>
    </row>
    <row r="3207" spans="1:12" x14ac:dyDescent="0.25">
      <c r="A3207">
        <v>2018</v>
      </c>
      <c r="B3207">
        <v>4801</v>
      </c>
      <c r="C3207" s="1" t="s">
        <v>43</v>
      </c>
      <c r="D3207" s="1" t="str">
        <f>LOOKUP(C3207, '2018'!$C$2:$C$181, '2018'!$D$2:$D$181)</f>
        <v>Firenze</v>
      </c>
      <c r="E3207" s="1">
        <f>LOOKUP(laureati_1999_2011_ateneoxgenere[[#This Row],[Enna ]], Comuni!$O$2:$O$8105, Comuni!$D$2:$D$8105)</f>
        <v>43</v>
      </c>
      <c r="F3207" s="1">
        <f>LOOKUP(laureati_1999_2011_ateneoxgenere[[#This Row],[Enna ]], Comuni!$O$2:$O$8105, Comuni!$E$2:$E$8105)</f>
        <v>46</v>
      </c>
      <c r="G3207" s="1">
        <f>LOOKUP(laureati_1999_2011_ateneoxgenere[[#This Row],[Enna ]], Comuni!$O$2:$O$8105, Comuni!$F$2:$F$8105)</f>
        <v>28</v>
      </c>
      <c r="H3207" s="1">
        <f>LOOKUP(laureati_1999_2011_ateneoxgenere[[#This Row],[Enna ]], Comuni!$O$2:$O$8105, Comuni!$G$2:$G$8105)</f>
        <v>11</v>
      </c>
      <c r="I3207" s="1">
        <f>LOOKUP(laureati_1999_2011_ateneoxgenere[[#This Row],[Enna ]], Comuni!$O$2:$O$8105, Comuni!$H$2:$H$8105)</f>
        <v>15</v>
      </c>
      <c r="J3207" s="1">
        <f>LOOKUP(laureati_1999_2011_ateneoxgenere[[#This Row],[Enna ]], Comuni!$O$2:$O$8105, Comuni!$I$2:$I$8105)</f>
        <v>29</v>
      </c>
      <c r="K3207" t="s">
        <v>96</v>
      </c>
      <c r="L3207">
        <v>5346</v>
      </c>
    </row>
    <row r="3208" spans="1:12" x14ac:dyDescent="0.25">
      <c r="A3208">
        <v>2018</v>
      </c>
      <c r="B3208">
        <v>4801</v>
      </c>
      <c r="C3208" s="1" t="s">
        <v>43</v>
      </c>
      <c r="D3208" s="1" t="str">
        <f>LOOKUP(C3208, '2018'!$C$2:$C$181, '2018'!$D$2:$D$181)</f>
        <v>Firenze</v>
      </c>
      <c r="E3208" s="1">
        <f>LOOKUP(laureati_1999_2011_ateneoxgenere[[#This Row],[Enna ]], Comuni!$O$2:$O$8105, Comuni!$D$2:$D$8105)</f>
        <v>43</v>
      </c>
      <c r="F3208" s="1">
        <f>LOOKUP(laureati_1999_2011_ateneoxgenere[[#This Row],[Enna ]], Comuni!$O$2:$O$8105, Comuni!$E$2:$E$8105)</f>
        <v>46</v>
      </c>
      <c r="G3208" s="1">
        <f>LOOKUP(laureati_1999_2011_ateneoxgenere[[#This Row],[Enna ]], Comuni!$O$2:$O$8105, Comuni!$F$2:$F$8105)</f>
        <v>28</v>
      </c>
      <c r="H3208" s="1">
        <f>LOOKUP(laureati_1999_2011_ateneoxgenere[[#This Row],[Enna ]], Comuni!$O$2:$O$8105, Comuni!$G$2:$G$8105)</f>
        <v>11</v>
      </c>
      <c r="I3208" s="1">
        <f>LOOKUP(laureati_1999_2011_ateneoxgenere[[#This Row],[Enna ]], Comuni!$O$2:$O$8105, Comuni!$H$2:$H$8105)</f>
        <v>15</v>
      </c>
      <c r="J3208" s="1">
        <f>LOOKUP(laureati_1999_2011_ateneoxgenere[[#This Row],[Enna ]], Comuni!$O$2:$O$8105, Comuni!$I$2:$I$8105)</f>
        <v>29</v>
      </c>
      <c r="K3208" t="s">
        <v>7</v>
      </c>
      <c r="L3208">
        <v>3459</v>
      </c>
    </row>
    <row r="3209" spans="1:12" x14ac:dyDescent="0.25">
      <c r="A3209">
        <v>2018</v>
      </c>
      <c r="B3209">
        <v>4804</v>
      </c>
      <c r="C3209" s="1" t="s">
        <v>124</v>
      </c>
      <c r="D3209" s="1" t="str">
        <f>LOOKUP(C3209, '2018'!$C$2:$C$181, '2018'!$D$2:$D$181)</f>
        <v xml:space="preserve">Firenze </v>
      </c>
      <c r="E3209" s="1">
        <f>LOOKUP(laureati_1999_2011_ateneoxgenere[[#This Row],[Enna ]], Comuni!$O$2:$O$8105, Comuni!$D$2:$D$8105)</f>
        <v>43</v>
      </c>
      <c r="F3209" s="1">
        <f>LOOKUP(laureati_1999_2011_ateneoxgenere[[#This Row],[Enna ]], Comuni!$O$2:$O$8105, Comuni!$E$2:$E$8105)</f>
        <v>46</v>
      </c>
      <c r="G3209" s="1">
        <f>LOOKUP(laureati_1999_2011_ateneoxgenere[[#This Row],[Enna ]], Comuni!$O$2:$O$8105, Comuni!$F$2:$F$8105)</f>
        <v>28</v>
      </c>
      <c r="H3209" s="1">
        <f>LOOKUP(laureati_1999_2011_ateneoxgenere[[#This Row],[Enna ]], Comuni!$O$2:$O$8105, Comuni!$G$2:$G$8105)</f>
        <v>11</v>
      </c>
      <c r="I3209" s="1">
        <f>LOOKUP(laureati_1999_2011_ateneoxgenere[[#This Row],[Enna ]], Comuni!$O$2:$O$8105, Comuni!$H$2:$H$8105)</f>
        <v>15</v>
      </c>
      <c r="J3209" s="1">
        <f>LOOKUP(laureati_1999_2011_ateneoxgenere[[#This Row],[Enna ]], Comuni!$O$2:$O$8105, Comuni!$I$2:$I$8105)</f>
        <v>29</v>
      </c>
      <c r="K3209" t="s">
        <v>96</v>
      </c>
      <c r="L3209">
        <v>34</v>
      </c>
    </row>
    <row r="3210" spans="1:12" x14ac:dyDescent="0.25">
      <c r="A3210">
        <v>2018</v>
      </c>
      <c r="B3210">
        <v>4804</v>
      </c>
      <c r="C3210" s="1" t="s">
        <v>124</v>
      </c>
      <c r="D3210" s="1" t="str">
        <f>LOOKUP(C3210, '2018'!$C$2:$C$181, '2018'!$D$2:$D$181)</f>
        <v xml:space="preserve">Firenze </v>
      </c>
      <c r="E3210" s="1">
        <f>LOOKUP(laureati_1999_2011_ateneoxgenere[[#This Row],[Enna ]], Comuni!$O$2:$O$8105, Comuni!$D$2:$D$8105)</f>
        <v>43</v>
      </c>
      <c r="F3210" s="1">
        <f>LOOKUP(laureati_1999_2011_ateneoxgenere[[#This Row],[Enna ]], Comuni!$O$2:$O$8105, Comuni!$E$2:$E$8105)</f>
        <v>46</v>
      </c>
      <c r="G3210" s="1">
        <f>LOOKUP(laureati_1999_2011_ateneoxgenere[[#This Row],[Enna ]], Comuni!$O$2:$O$8105, Comuni!$F$2:$F$8105)</f>
        <v>28</v>
      </c>
      <c r="H3210" s="1">
        <f>LOOKUP(laureati_1999_2011_ateneoxgenere[[#This Row],[Enna ]], Comuni!$O$2:$O$8105, Comuni!$G$2:$G$8105)</f>
        <v>11</v>
      </c>
      <c r="I3210" s="1">
        <f>LOOKUP(laureati_1999_2011_ateneoxgenere[[#This Row],[Enna ]], Comuni!$O$2:$O$8105, Comuni!$H$2:$H$8105)</f>
        <v>15</v>
      </c>
      <c r="J3210" s="1">
        <f>LOOKUP(laureati_1999_2011_ateneoxgenere[[#This Row],[Enna ]], Comuni!$O$2:$O$8105, Comuni!$I$2:$I$8105)</f>
        <v>29</v>
      </c>
      <c r="K3210" t="s">
        <v>7</v>
      </c>
      <c r="L3210">
        <v>9</v>
      </c>
    </row>
    <row r="3211" spans="1:12" x14ac:dyDescent="0.25">
      <c r="A3211">
        <v>2018</v>
      </c>
      <c r="B3211">
        <v>5001</v>
      </c>
      <c r="C3211" s="1" t="s">
        <v>45</v>
      </c>
      <c r="D3211" s="1" t="str">
        <f>LOOKUP(C3211, '2018'!$C$2:$C$181, '2018'!$D$2:$D$181)</f>
        <v>Pisa</v>
      </c>
      <c r="E3211" s="1">
        <f>LOOKUP(laureati_1999_2011_ateneoxgenere[[#This Row],[Enna ]], Comuni!$O$2:$O$8105, Comuni!$D$2:$D$8105)</f>
        <v>43</v>
      </c>
      <c r="F3211" s="1">
        <f>LOOKUP(laureati_1999_2011_ateneoxgenere[[#This Row],[Enna ]], Comuni!$O$2:$O$8105, Comuni!$E$2:$E$8105)</f>
        <v>42</v>
      </c>
      <c r="G3211" s="1">
        <f>LOOKUP(laureati_1999_2011_ateneoxgenere[[#This Row],[Enna ]], Comuni!$O$2:$O$8105, Comuni!$F$2:$F$8105)</f>
        <v>51</v>
      </c>
      <c r="H3211" s="1">
        <f>LOOKUP(laureati_1999_2011_ateneoxgenere[[#This Row],[Enna ]], Comuni!$O$2:$O$8105, Comuni!$G$2:$G$8105)</f>
        <v>10</v>
      </c>
      <c r="I3211" s="1">
        <f>LOOKUP(laureati_1999_2011_ateneoxgenere[[#This Row],[Enna ]], Comuni!$O$2:$O$8105, Comuni!$H$2:$H$8105)</f>
        <v>24</v>
      </c>
      <c r="J3211" s="1">
        <f>LOOKUP(laureati_1999_2011_ateneoxgenere[[#This Row],[Enna ]], Comuni!$O$2:$O$8105, Comuni!$I$2:$I$8105)</f>
        <v>1</v>
      </c>
      <c r="K3211" t="s">
        <v>7</v>
      </c>
      <c r="L3211">
        <v>3026</v>
      </c>
    </row>
    <row r="3212" spans="1:12" x14ac:dyDescent="0.25">
      <c r="A3212">
        <v>2018</v>
      </c>
      <c r="B3212">
        <v>5001</v>
      </c>
      <c r="C3212" s="1" t="s">
        <v>45</v>
      </c>
      <c r="D3212" s="1" t="str">
        <f>LOOKUP(C3212, '2018'!$C$2:$C$181, '2018'!$D$2:$D$181)</f>
        <v>Pisa</v>
      </c>
      <c r="E3212" s="1">
        <f>LOOKUP(laureati_1999_2011_ateneoxgenere[[#This Row],[Enna ]], Comuni!$O$2:$O$8105, Comuni!$D$2:$D$8105)</f>
        <v>43</v>
      </c>
      <c r="F3212" s="1">
        <f>LOOKUP(laureati_1999_2011_ateneoxgenere[[#This Row],[Enna ]], Comuni!$O$2:$O$8105, Comuni!$E$2:$E$8105)</f>
        <v>42</v>
      </c>
      <c r="G3212" s="1">
        <f>LOOKUP(laureati_1999_2011_ateneoxgenere[[#This Row],[Enna ]], Comuni!$O$2:$O$8105, Comuni!$F$2:$F$8105)</f>
        <v>51</v>
      </c>
      <c r="H3212" s="1">
        <f>LOOKUP(laureati_1999_2011_ateneoxgenere[[#This Row],[Enna ]], Comuni!$O$2:$O$8105, Comuni!$G$2:$G$8105)</f>
        <v>10</v>
      </c>
      <c r="I3212" s="1">
        <f>LOOKUP(laureati_1999_2011_ateneoxgenere[[#This Row],[Enna ]], Comuni!$O$2:$O$8105, Comuni!$H$2:$H$8105)</f>
        <v>24</v>
      </c>
      <c r="J3212" s="1">
        <f>LOOKUP(laureati_1999_2011_ateneoxgenere[[#This Row],[Enna ]], Comuni!$O$2:$O$8105, Comuni!$I$2:$I$8105)</f>
        <v>1</v>
      </c>
      <c r="K3212" t="s">
        <v>96</v>
      </c>
      <c r="L3212">
        <v>3160</v>
      </c>
    </row>
    <row r="3213" spans="1:12" x14ac:dyDescent="0.25">
      <c r="A3213">
        <v>2018</v>
      </c>
      <c r="B3213">
        <v>5201</v>
      </c>
      <c r="C3213" s="1" t="s">
        <v>46</v>
      </c>
      <c r="D3213" s="1" t="str">
        <f>LOOKUP(C3213, '2018'!$C$2:$C$181, '2018'!$D$2:$D$181)</f>
        <v>Siena</v>
      </c>
      <c r="E3213" s="1">
        <f>LOOKUP(laureati_1999_2011_ateneoxgenere[[#This Row],[Enna ]], Comuni!$O$2:$O$8105, Comuni!$D$2:$D$8105)</f>
        <v>43</v>
      </c>
      <c r="F3213" s="1">
        <f>LOOKUP(laureati_1999_2011_ateneoxgenere[[#This Row],[Enna ]], Comuni!$O$2:$O$8105, Comuni!$E$2:$E$8105)</f>
        <v>19</v>
      </c>
      <c r="G3213" s="1">
        <f>LOOKUP(laureati_1999_2011_ateneoxgenere[[#This Row],[Enna ]], Comuni!$O$2:$O$8105, Comuni!$F$2:$F$8105)</f>
        <v>11</v>
      </c>
      <c r="H3213" s="1">
        <f>LOOKUP(laureati_1999_2011_ateneoxgenere[[#This Row],[Enna ]], Comuni!$O$2:$O$8105, Comuni!$G$2:$G$8105)</f>
        <v>11</v>
      </c>
      <c r="I3213" s="1">
        <f>LOOKUP(laureati_1999_2011_ateneoxgenere[[#This Row],[Enna ]], Comuni!$O$2:$O$8105, Comuni!$H$2:$H$8105)</f>
        <v>19</v>
      </c>
      <c r="J3213" s="1">
        <f>LOOKUP(laureati_1999_2011_ateneoxgenere[[#This Row],[Enna ]], Comuni!$O$2:$O$8105, Comuni!$I$2:$I$8105)</f>
        <v>59</v>
      </c>
      <c r="K3213" t="s">
        <v>96</v>
      </c>
      <c r="L3213">
        <v>1637</v>
      </c>
    </row>
    <row r="3214" spans="1:12" x14ac:dyDescent="0.25">
      <c r="A3214">
        <v>2018</v>
      </c>
      <c r="B3214">
        <v>5201</v>
      </c>
      <c r="C3214" s="1" t="s">
        <v>46</v>
      </c>
      <c r="D3214" s="1" t="str">
        <f>LOOKUP(C3214, '2018'!$C$2:$C$181, '2018'!$D$2:$D$181)</f>
        <v>Siena</v>
      </c>
      <c r="E3214" s="1">
        <f>LOOKUP(laureati_1999_2011_ateneoxgenere[[#This Row],[Enna ]], Comuni!$O$2:$O$8105, Comuni!$D$2:$D$8105)</f>
        <v>43</v>
      </c>
      <c r="F3214" s="1">
        <f>LOOKUP(laureati_1999_2011_ateneoxgenere[[#This Row],[Enna ]], Comuni!$O$2:$O$8105, Comuni!$E$2:$E$8105)</f>
        <v>19</v>
      </c>
      <c r="G3214" s="1">
        <f>LOOKUP(laureati_1999_2011_ateneoxgenere[[#This Row],[Enna ]], Comuni!$O$2:$O$8105, Comuni!$F$2:$F$8105)</f>
        <v>11</v>
      </c>
      <c r="H3214" s="1">
        <f>LOOKUP(laureati_1999_2011_ateneoxgenere[[#This Row],[Enna ]], Comuni!$O$2:$O$8105, Comuni!$G$2:$G$8105)</f>
        <v>11</v>
      </c>
      <c r="I3214" s="1">
        <f>LOOKUP(laureati_1999_2011_ateneoxgenere[[#This Row],[Enna ]], Comuni!$O$2:$O$8105, Comuni!$H$2:$H$8105)</f>
        <v>19</v>
      </c>
      <c r="J3214" s="1">
        <f>LOOKUP(laureati_1999_2011_ateneoxgenere[[#This Row],[Enna ]], Comuni!$O$2:$O$8105, Comuni!$I$2:$I$8105)</f>
        <v>59</v>
      </c>
      <c r="K3214" t="s">
        <v>7</v>
      </c>
      <c r="L3214">
        <v>1107</v>
      </c>
    </row>
    <row r="3215" spans="1:12" x14ac:dyDescent="0.25">
      <c r="A3215">
        <v>2018</v>
      </c>
      <c r="B3215">
        <v>5202</v>
      </c>
      <c r="C3215" s="1" t="s">
        <v>47</v>
      </c>
      <c r="D3215" s="1" t="str">
        <f>LOOKUP(C3215, '2018'!$C$2:$C$181, '2018'!$D$2:$D$181)</f>
        <v xml:space="preserve">Siena </v>
      </c>
      <c r="E3215" s="1">
        <f>LOOKUP(laureati_1999_2011_ateneoxgenere[[#This Row],[Enna ]], Comuni!$O$2:$O$8105, Comuni!$D$2:$D$8105)</f>
        <v>43</v>
      </c>
      <c r="F3215" s="1">
        <f>LOOKUP(laureati_1999_2011_ateneoxgenere[[#This Row],[Enna ]], Comuni!$O$2:$O$8105, Comuni!$E$2:$E$8105)</f>
        <v>19</v>
      </c>
      <c r="G3215" s="1">
        <f>LOOKUP(laureati_1999_2011_ateneoxgenere[[#This Row],[Enna ]], Comuni!$O$2:$O$8105, Comuni!$F$2:$F$8105)</f>
        <v>11</v>
      </c>
      <c r="H3215" s="1">
        <f>LOOKUP(laureati_1999_2011_ateneoxgenere[[#This Row],[Enna ]], Comuni!$O$2:$O$8105, Comuni!$G$2:$G$8105)</f>
        <v>11</v>
      </c>
      <c r="I3215" s="1">
        <f>LOOKUP(laureati_1999_2011_ateneoxgenere[[#This Row],[Enna ]], Comuni!$O$2:$O$8105, Comuni!$H$2:$H$8105)</f>
        <v>19</v>
      </c>
      <c r="J3215" s="1">
        <f>LOOKUP(laureati_1999_2011_ateneoxgenere[[#This Row],[Enna ]], Comuni!$O$2:$O$8105, Comuni!$I$2:$I$8105)</f>
        <v>59</v>
      </c>
      <c r="K3215" t="s">
        <v>96</v>
      </c>
      <c r="L3215">
        <v>308</v>
      </c>
    </row>
    <row r="3216" spans="1:12" x14ac:dyDescent="0.25">
      <c r="A3216">
        <v>2018</v>
      </c>
      <c r="B3216">
        <v>5202</v>
      </c>
      <c r="C3216" s="1" t="s">
        <v>47</v>
      </c>
      <c r="D3216" s="1" t="str">
        <f>LOOKUP(C3216, '2018'!$C$2:$C$181, '2018'!$D$2:$D$181)</f>
        <v xml:space="preserve">Siena </v>
      </c>
      <c r="E3216" s="1">
        <f>LOOKUP(laureati_1999_2011_ateneoxgenere[[#This Row],[Enna ]], Comuni!$O$2:$O$8105, Comuni!$D$2:$D$8105)</f>
        <v>43</v>
      </c>
      <c r="F3216" s="1">
        <f>LOOKUP(laureati_1999_2011_ateneoxgenere[[#This Row],[Enna ]], Comuni!$O$2:$O$8105, Comuni!$E$2:$E$8105)</f>
        <v>19</v>
      </c>
      <c r="G3216" s="1">
        <f>LOOKUP(laureati_1999_2011_ateneoxgenere[[#This Row],[Enna ]], Comuni!$O$2:$O$8105, Comuni!$F$2:$F$8105)</f>
        <v>11</v>
      </c>
      <c r="H3216" s="1">
        <f>LOOKUP(laureati_1999_2011_ateneoxgenere[[#This Row],[Enna ]], Comuni!$O$2:$O$8105, Comuni!$G$2:$G$8105)</f>
        <v>11</v>
      </c>
      <c r="I3216" s="1">
        <f>LOOKUP(laureati_1999_2011_ateneoxgenere[[#This Row],[Enna ]], Comuni!$O$2:$O$8105, Comuni!$H$2:$H$8105)</f>
        <v>19</v>
      </c>
      <c r="J3216" s="1">
        <f>LOOKUP(laureati_1999_2011_ateneoxgenere[[#This Row],[Enna ]], Comuni!$O$2:$O$8105, Comuni!$I$2:$I$8105)</f>
        <v>59</v>
      </c>
      <c r="K3216" t="s">
        <v>7</v>
      </c>
      <c r="L3216">
        <v>65</v>
      </c>
    </row>
    <row r="3217" spans="1:12" x14ac:dyDescent="0.25">
      <c r="A3217">
        <v>2018</v>
      </c>
      <c r="B3217">
        <v>5401</v>
      </c>
      <c r="C3217" s="1" t="s">
        <v>48</v>
      </c>
      <c r="D3217" s="1" t="str">
        <f>LOOKUP(C3217, '2018'!$C$2:$C$181, '2018'!$D$2:$D$181)</f>
        <v>Perugia</v>
      </c>
      <c r="E3217" s="1">
        <f>LOOKUP(laureati_1999_2011_ateneoxgenere[[#This Row],[Enna ]], Comuni!$O$2:$O$8105, Comuni!$D$2:$D$8105)</f>
        <v>43</v>
      </c>
      <c r="F3217" s="1">
        <f>LOOKUP(laureati_1999_2011_ateneoxgenere[[#This Row],[Enna ]], Comuni!$O$2:$O$8105, Comuni!$E$2:$E$8105)</f>
        <v>6</v>
      </c>
      <c r="G3217" s="1">
        <f>LOOKUP(laureati_1999_2011_ateneoxgenere[[#This Row],[Enna ]], Comuni!$O$2:$O$8105, Comuni!$F$2:$F$8105)</f>
        <v>49</v>
      </c>
      <c r="H3217" s="1">
        <f>LOOKUP(laureati_1999_2011_ateneoxgenere[[#This Row],[Enna ]], Comuni!$O$2:$O$8105, Comuni!$G$2:$G$8105)</f>
        <v>12</v>
      </c>
      <c r="I3217" s="1">
        <f>LOOKUP(laureati_1999_2011_ateneoxgenere[[#This Row],[Enna ]], Comuni!$O$2:$O$8105, Comuni!$H$2:$H$8105)</f>
        <v>23</v>
      </c>
      <c r="J3217" s="1">
        <f>LOOKUP(laureati_1999_2011_ateneoxgenere[[#This Row],[Enna ]], Comuni!$O$2:$O$8105, Comuni!$I$2:$I$8105)</f>
        <v>23</v>
      </c>
      <c r="K3217" t="s">
        <v>96</v>
      </c>
      <c r="L3217">
        <v>2558</v>
      </c>
    </row>
    <row r="3218" spans="1:12" x14ac:dyDescent="0.25">
      <c r="A3218">
        <v>2018</v>
      </c>
      <c r="B3218">
        <v>5401</v>
      </c>
      <c r="C3218" s="1" t="s">
        <v>48</v>
      </c>
      <c r="D3218" s="1" t="str">
        <f>LOOKUP(C3218, '2018'!$C$2:$C$181, '2018'!$D$2:$D$181)</f>
        <v>Perugia</v>
      </c>
      <c r="E3218" s="1">
        <f>LOOKUP(laureati_1999_2011_ateneoxgenere[[#This Row],[Enna ]], Comuni!$O$2:$O$8105, Comuni!$D$2:$D$8105)</f>
        <v>43</v>
      </c>
      <c r="F3218" s="1">
        <f>LOOKUP(laureati_1999_2011_ateneoxgenere[[#This Row],[Enna ]], Comuni!$O$2:$O$8105, Comuni!$E$2:$E$8105)</f>
        <v>6</v>
      </c>
      <c r="G3218" s="1">
        <f>LOOKUP(laureati_1999_2011_ateneoxgenere[[#This Row],[Enna ]], Comuni!$O$2:$O$8105, Comuni!$F$2:$F$8105)</f>
        <v>49</v>
      </c>
      <c r="H3218" s="1">
        <f>LOOKUP(laureati_1999_2011_ateneoxgenere[[#This Row],[Enna ]], Comuni!$O$2:$O$8105, Comuni!$G$2:$G$8105)</f>
        <v>12</v>
      </c>
      <c r="I3218" s="1">
        <f>LOOKUP(laureati_1999_2011_ateneoxgenere[[#This Row],[Enna ]], Comuni!$O$2:$O$8105, Comuni!$H$2:$H$8105)</f>
        <v>23</v>
      </c>
      <c r="J3218" s="1">
        <f>LOOKUP(laureati_1999_2011_ateneoxgenere[[#This Row],[Enna ]], Comuni!$O$2:$O$8105, Comuni!$I$2:$I$8105)</f>
        <v>23</v>
      </c>
      <c r="K3218" t="s">
        <v>7</v>
      </c>
      <c r="L3218">
        <v>1731</v>
      </c>
    </row>
    <row r="3219" spans="1:12" x14ac:dyDescent="0.25">
      <c r="A3219">
        <v>2018</v>
      </c>
      <c r="B3219">
        <v>5403</v>
      </c>
      <c r="C3219" s="1" t="s">
        <v>49</v>
      </c>
      <c r="D3219" s="1" t="str">
        <f>LOOKUP(C3219, '2018'!$C$2:$C$181, '2018'!$D$2:$D$181)</f>
        <v xml:space="preserve">Perugia </v>
      </c>
      <c r="E3219" s="1">
        <f>LOOKUP(laureati_1999_2011_ateneoxgenere[[#This Row],[Enna ]], Comuni!$O$2:$O$8105, Comuni!$D$2:$D$8105)</f>
        <v>43</v>
      </c>
      <c r="F3219" s="1">
        <f>LOOKUP(laureati_1999_2011_ateneoxgenere[[#This Row],[Enna ]], Comuni!$O$2:$O$8105, Comuni!$E$2:$E$8105)</f>
        <v>6</v>
      </c>
      <c r="G3219" s="1">
        <f>LOOKUP(laureati_1999_2011_ateneoxgenere[[#This Row],[Enna ]], Comuni!$O$2:$O$8105, Comuni!$F$2:$F$8105)</f>
        <v>49</v>
      </c>
      <c r="H3219" s="1">
        <f>LOOKUP(laureati_1999_2011_ateneoxgenere[[#This Row],[Enna ]], Comuni!$O$2:$O$8105, Comuni!$G$2:$G$8105)</f>
        <v>12</v>
      </c>
      <c r="I3219" s="1">
        <f>LOOKUP(laureati_1999_2011_ateneoxgenere[[#This Row],[Enna ]], Comuni!$O$2:$O$8105, Comuni!$H$2:$H$8105)</f>
        <v>23</v>
      </c>
      <c r="J3219" s="1">
        <f>LOOKUP(laureati_1999_2011_ateneoxgenere[[#This Row],[Enna ]], Comuni!$O$2:$O$8105, Comuni!$I$2:$I$8105)</f>
        <v>23</v>
      </c>
      <c r="K3219" t="s">
        <v>96</v>
      </c>
      <c r="L3219">
        <v>140</v>
      </c>
    </row>
    <row r="3220" spans="1:12" x14ac:dyDescent="0.25">
      <c r="A3220">
        <v>2018</v>
      </c>
      <c r="B3220">
        <v>5403</v>
      </c>
      <c r="C3220" s="1" t="s">
        <v>49</v>
      </c>
      <c r="D3220" s="1" t="str">
        <f>LOOKUP(C3220, '2018'!$C$2:$C$181, '2018'!$D$2:$D$181)</f>
        <v xml:space="preserve">Perugia </v>
      </c>
      <c r="E3220" s="1">
        <f>LOOKUP(laureati_1999_2011_ateneoxgenere[[#This Row],[Enna ]], Comuni!$O$2:$O$8105, Comuni!$D$2:$D$8105)</f>
        <v>43</v>
      </c>
      <c r="F3220" s="1">
        <f>LOOKUP(laureati_1999_2011_ateneoxgenere[[#This Row],[Enna ]], Comuni!$O$2:$O$8105, Comuni!$E$2:$E$8105)</f>
        <v>6</v>
      </c>
      <c r="G3220" s="1">
        <f>LOOKUP(laureati_1999_2011_ateneoxgenere[[#This Row],[Enna ]], Comuni!$O$2:$O$8105, Comuni!$F$2:$F$8105)</f>
        <v>49</v>
      </c>
      <c r="H3220" s="1">
        <f>LOOKUP(laureati_1999_2011_ateneoxgenere[[#This Row],[Enna ]], Comuni!$O$2:$O$8105, Comuni!$G$2:$G$8105)</f>
        <v>12</v>
      </c>
      <c r="I3220" s="1">
        <f>LOOKUP(laureati_1999_2011_ateneoxgenere[[#This Row],[Enna ]], Comuni!$O$2:$O$8105, Comuni!$H$2:$H$8105)</f>
        <v>23</v>
      </c>
      <c r="J3220" s="1">
        <f>LOOKUP(laureati_1999_2011_ateneoxgenere[[#This Row],[Enna ]], Comuni!$O$2:$O$8105, Comuni!$I$2:$I$8105)</f>
        <v>23</v>
      </c>
      <c r="K3220" t="s">
        <v>7</v>
      </c>
      <c r="L3220">
        <v>73</v>
      </c>
    </row>
    <row r="3221" spans="1:12" x14ac:dyDescent="0.25">
      <c r="A3221">
        <v>2018</v>
      </c>
      <c r="B3221">
        <v>5601</v>
      </c>
      <c r="C3221" s="1" t="s">
        <v>50</v>
      </c>
      <c r="D3221" s="1" t="str">
        <f>LOOKUP(C3221, '2018'!$C$2:$C$181, '2018'!$D$2:$D$181)</f>
        <v>Viterbo</v>
      </c>
      <c r="E3221" s="1">
        <f>LOOKUP(laureati_1999_2011_ateneoxgenere[[#This Row],[Enna ]], Comuni!$O$2:$O$8105, Comuni!$D$2:$D$8105)</f>
        <v>42</v>
      </c>
      <c r="F3221" s="1">
        <f>LOOKUP(laureati_1999_2011_ateneoxgenere[[#This Row],[Enna ]], Comuni!$O$2:$O$8105, Comuni!$E$2:$E$8105)</f>
        <v>25</v>
      </c>
      <c r="G3221" s="1">
        <f>LOOKUP(laureati_1999_2011_ateneoxgenere[[#This Row],[Enna ]], Comuni!$O$2:$O$8105, Comuni!$F$2:$F$8105)</f>
        <v>5</v>
      </c>
      <c r="H3221" s="1">
        <f>LOOKUP(laureati_1999_2011_ateneoxgenere[[#This Row],[Enna ]], Comuni!$O$2:$O$8105, Comuni!$G$2:$G$8105)</f>
        <v>12</v>
      </c>
      <c r="I3221" s="1">
        <f>LOOKUP(laureati_1999_2011_ateneoxgenere[[#This Row],[Enna ]], Comuni!$O$2:$O$8105, Comuni!$H$2:$H$8105)</f>
        <v>6</v>
      </c>
      <c r="J3221" s="1">
        <f>LOOKUP(laureati_1999_2011_ateneoxgenere[[#This Row],[Enna ]], Comuni!$O$2:$O$8105, Comuni!$I$2:$I$8105)</f>
        <v>24</v>
      </c>
      <c r="K3221" t="s">
        <v>96</v>
      </c>
      <c r="L3221">
        <v>794</v>
      </c>
    </row>
    <row r="3222" spans="1:12" x14ac:dyDescent="0.25">
      <c r="A3222">
        <v>2018</v>
      </c>
      <c r="B3222">
        <v>5601</v>
      </c>
      <c r="C3222" s="1" t="s">
        <v>50</v>
      </c>
      <c r="D3222" s="1" t="str">
        <f>LOOKUP(C3222, '2018'!$C$2:$C$181, '2018'!$D$2:$D$181)</f>
        <v>Viterbo</v>
      </c>
      <c r="E3222" s="1">
        <f>LOOKUP(laureati_1999_2011_ateneoxgenere[[#This Row],[Enna ]], Comuni!$O$2:$O$8105, Comuni!$D$2:$D$8105)</f>
        <v>42</v>
      </c>
      <c r="F3222" s="1">
        <f>LOOKUP(laureati_1999_2011_ateneoxgenere[[#This Row],[Enna ]], Comuni!$O$2:$O$8105, Comuni!$E$2:$E$8105)</f>
        <v>25</v>
      </c>
      <c r="G3222" s="1">
        <f>LOOKUP(laureati_1999_2011_ateneoxgenere[[#This Row],[Enna ]], Comuni!$O$2:$O$8105, Comuni!$F$2:$F$8105)</f>
        <v>5</v>
      </c>
      <c r="H3222" s="1">
        <f>LOOKUP(laureati_1999_2011_ateneoxgenere[[#This Row],[Enna ]], Comuni!$O$2:$O$8105, Comuni!$G$2:$G$8105)</f>
        <v>12</v>
      </c>
      <c r="I3222" s="1">
        <f>LOOKUP(laureati_1999_2011_ateneoxgenere[[#This Row],[Enna ]], Comuni!$O$2:$O$8105, Comuni!$H$2:$H$8105)</f>
        <v>6</v>
      </c>
      <c r="J3222" s="1">
        <f>LOOKUP(laureati_1999_2011_ateneoxgenere[[#This Row],[Enna ]], Comuni!$O$2:$O$8105, Comuni!$I$2:$I$8105)</f>
        <v>24</v>
      </c>
      <c r="K3222" t="s">
        <v>7</v>
      </c>
      <c r="L3222">
        <v>801</v>
      </c>
    </row>
    <row r="3223" spans="1:12" x14ac:dyDescent="0.25">
      <c r="A3223">
        <v>2018</v>
      </c>
      <c r="B3223">
        <v>5801</v>
      </c>
      <c r="C3223" s="1" t="s">
        <v>51</v>
      </c>
      <c r="D3223" s="1" t="str">
        <f>LOOKUP(C3223, '2018'!$C$2:$C$181, '2018'!$D$2:$D$181)</f>
        <v xml:space="preserve">Roma </v>
      </c>
      <c r="E3223" s="1">
        <f>LOOKUP(laureati_1999_2011_ateneoxgenere[[#This Row],[Enna ]], Comuni!$O$2:$O$8105, Comuni!$D$2:$D$8105)</f>
        <v>41</v>
      </c>
      <c r="F3223" s="1">
        <f>LOOKUP(laureati_1999_2011_ateneoxgenere[[#This Row],[Enna ]], Comuni!$O$2:$O$8105, Comuni!$E$2:$E$8105)</f>
        <v>54</v>
      </c>
      <c r="G3223" s="1">
        <f>LOOKUP(laureati_1999_2011_ateneoxgenere[[#This Row],[Enna ]], Comuni!$O$2:$O$8105, Comuni!$F$2:$F$8105)</f>
        <v>27</v>
      </c>
      <c r="H3223" s="1">
        <f>LOOKUP(laureati_1999_2011_ateneoxgenere[[#This Row],[Enna ]], Comuni!$O$2:$O$8105, Comuni!$G$2:$G$8105)</f>
        <v>12</v>
      </c>
      <c r="I3223" s="1">
        <f>LOOKUP(laureati_1999_2011_ateneoxgenere[[#This Row],[Enna ]], Comuni!$O$2:$O$8105, Comuni!$H$2:$H$8105)</f>
        <v>29</v>
      </c>
      <c r="J3223" s="1">
        <f>LOOKUP(laureati_1999_2011_ateneoxgenere[[#This Row],[Enna ]], Comuni!$O$2:$O$8105, Comuni!$I$2:$I$8105)</f>
        <v>24</v>
      </c>
      <c r="K3223" t="s">
        <v>96</v>
      </c>
      <c r="L3223">
        <v>10508</v>
      </c>
    </row>
    <row r="3224" spans="1:12" x14ac:dyDescent="0.25">
      <c r="A3224">
        <v>2018</v>
      </c>
      <c r="B3224">
        <v>5801</v>
      </c>
      <c r="C3224" s="1" t="s">
        <v>51</v>
      </c>
      <c r="D3224" s="1" t="str">
        <f>LOOKUP(C3224, '2018'!$C$2:$C$181, '2018'!$D$2:$D$181)</f>
        <v xml:space="preserve">Roma </v>
      </c>
      <c r="E3224" s="1">
        <f>LOOKUP(laureati_1999_2011_ateneoxgenere[[#This Row],[Enna ]], Comuni!$O$2:$O$8105, Comuni!$D$2:$D$8105)</f>
        <v>41</v>
      </c>
      <c r="F3224" s="1">
        <f>LOOKUP(laureati_1999_2011_ateneoxgenere[[#This Row],[Enna ]], Comuni!$O$2:$O$8105, Comuni!$E$2:$E$8105)</f>
        <v>54</v>
      </c>
      <c r="G3224" s="1">
        <f>LOOKUP(laureati_1999_2011_ateneoxgenere[[#This Row],[Enna ]], Comuni!$O$2:$O$8105, Comuni!$F$2:$F$8105)</f>
        <v>27</v>
      </c>
      <c r="H3224" s="1">
        <f>LOOKUP(laureati_1999_2011_ateneoxgenere[[#This Row],[Enna ]], Comuni!$O$2:$O$8105, Comuni!$G$2:$G$8105)</f>
        <v>12</v>
      </c>
      <c r="I3224" s="1">
        <f>LOOKUP(laureati_1999_2011_ateneoxgenere[[#This Row],[Enna ]], Comuni!$O$2:$O$8105, Comuni!$H$2:$H$8105)</f>
        <v>29</v>
      </c>
      <c r="J3224" s="1">
        <f>LOOKUP(laureati_1999_2011_ateneoxgenere[[#This Row],[Enna ]], Comuni!$O$2:$O$8105, Comuni!$I$2:$I$8105)</f>
        <v>24</v>
      </c>
      <c r="K3224" t="s">
        <v>7</v>
      </c>
      <c r="L3224">
        <v>7238</v>
      </c>
    </row>
    <row r="3225" spans="1:12" x14ac:dyDescent="0.25">
      <c r="A3225">
        <v>2018</v>
      </c>
      <c r="B3225">
        <v>5802</v>
      </c>
      <c r="C3225" s="1" t="s">
        <v>52</v>
      </c>
      <c r="D3225" s="1" t="str">
        <f>LOOKUP(C3225, '2018'!$C$2:$C$181, '2018'!$D$2:$D$181)</f>
        <v xml:space="preserve">Roma </v>
      </c>
      <c r="E3225" s="1">
        <f>LOOKUP(laureati_1999_2011_ateneoxgenere[[#This Row],[Enna ]], Comuni!$O$2:$O$8105, Comuni!$D$2:$D$8105)</f>
        <v>41</v>
      </c>
      <c r="F3225" s="1">
        <f>LOOKUP(laureati_1999_2011_ateneoxgenere[[#This Row],[Enna ]], Comuni!$O$2:$O$8105, Comuni!$E$2:$E$8105)</f>
        <v>54</v>
      </c>
      <c r="G3225" s="1">
        <f>LOOKUP(laureati_1999_2011_ateneoxgenere[[#This Row],[Enna ]], Comuni!$O$2:$O$8105, Comuni!$F$2:$F$8105)</f>
        <v>27</v>
      </c>
      <c r="H3225" s="1">
        <f>LOOKUP(laureati_1999_2011_ateneoxgenere[[#This Row],[Enna ]], Comuni!$O$2:$O$8105, Comuni!$G$2:$G$8105)</f>
        <v>12</v>
      </c>
      <c r="I3225" s="1">
        <f>LOOKUP(laureati_1999_2011_ateneoxgenere[[#This Row],[Enna ]], Comuni!$O$2:$O$8105, Comuni!$H$2:$H$8105)</f>
        <v>29</v>
      </c>
      <c r="J3225" s="1">
        <f>LOOKUP(laureati_1999_2011_ateneoxgenere[[#This Row],[Enna ]], Comuni!$O$2:$O$8105, Comuni!$I$2:$I$8105)</f>
        <v>24</v>
      </c>
      <c r="K3225" t="s">
        <v>7</v>
      </c>
      <c r="L3225">
        <v>2860</v>
      </c>
    </row>
    <row r="3226" spans="1:12" x14ac:dyDescent="0.25">
      <c r="A3226">
        <v>2018</v>
      </c>
      <c r="B3226">
        <v>5802</v>
      </c>
      <c r="C3226" s="1" t="s">
        <v>52</v>
      </c>
      <c r="D3226" s="1" t="str">
        <f>LOOKUP(C3226, '2018'!$C$2:$C$181, '2018'!$D$2:$D$181)</f>
        <v xml:space="preserve">Roma </v>
      </c>
      <c r="E3226" s="1">
        <f>LOOKUP(laureati_1999_2011_ateneoxgenere[[#This Row],[Enna ]], Comuni!$O$2:$O$8105, Comuni!$D$2:$D$8105)</f>
        <v>41</v>
      </c>
      <c r="F3226" s="1">
        <f>LOOKUP(laureati_1999_2011_ateneoxgenere[[#This Row],[Enna ]], Comuni!$O$2:$O$8105, Comuni!$E$2:$E$8105)</f>
        <v>54</v>
      </c>
      <c r="G3226" s="1">
        <f>LOOKUP(laureati_1999_2011_ateneoxgenere[[#This Row],[Enna ]], Comuni!$O$2:$O$8105, Comuni!$F$2:$F$8105)</f>
        <v>27</v>
      </c>
      <c r="H3226" s="1">
        <f>LOOKUP(laureati_1999_2011_ateneoxgenere[[#This Row],[Enna ]], Comuni!$O$2:$O$8105, Comuni!$G$2:$G$8105)</f>
        <v>12</v>
      </c>
      <c r="I3226" s="1">
        <f>LOOKUP(laureati_1999_2011_ateneoxgenere[[#This Row],[Enna ]], Comuni!$O$2:$O$8105, Comuni!$H$2:$H$8105)</f>
        <v>29</v>
      </c>
      <c r="J3226" s="1">
        <f>LOOKUP(laureati_1999_2011_ateneoxgenere[[#This Row],[Enna ]], Comuni!$O$2:$O$8105, Comuni!$I$2:$I$8105)</f>
        <v>24</v>
      </c>
      <c r="K3226" t="s">
        <v>96</v>
      </c>
      <c r="L3226">
        <v>3079</v>
      </c>
    </row>
    <row r="3227" spans="1:12" x14ac:dyDescent="0.25">
      <c r="A3227">
        <v>2018</v>
      </c>
      <c r="B3227">
        <v>5803</v>
      </c>
      <c r="C3227" s="1" t="s">
        <v>53</v>
      </c>
      <c r="D3227" s="1" t="str">
        <f>LOOKUP(C3227, '2018'!$C$2:$C$181, '2018'!$D$2:$D$181)</f>
        <v xml:space="preserve">Roma </v>
      </c>
      <c r="E3227" s="1">
        <f>LOOKUP(laureati_1999_2011_ateneoxgenere[[#This Row],[Enna ]], Comuni!$O$2:$O$8105, Comuni!$D$2:$D$8105)</f>
        <v>41</v>
      </c>
      <c r="F3227" s="1">
        <f>LOOKUP(laureati_1999_2011_ateneoxgenere[[#This Row],[Enna ]], Comuni!$O$2:$O$8105, Comuni!$E$2:$E$8105)</f>
        <v>54</v>
      </c>
      <c r="G3227" s="1">
        <f>LOOKUP(laureati_1999_2011_ateneoxgenere[[#This Row],[Enna ]], Comuni!$O$2:$O$8105, Comuni!$F$2:$F$8105)</f>
        <v>27</v>
      </c>
      <c r="H3227" s="1">
        <f>LOOKUP(laureati_1999_2011_ateneoxgenere[[#This Row],[Enna ]], Comuni!$O$2:$O$8105, Comuni!$G$2:$G$8105)</f>
        <v>12</v>
      </c>
      <c r="I3227" s="1">
        <f>LOOKUP(laureati_1999_2011_ateneoxgenere[[#This Row],[Enna ]], Comuni!$O$2:$O$8105, Comuni!$H$2:$H$8105)</f>
        <v>29</v>
      </c>
      <c r="J3227" s="1">
        <f>LOOKUP(laureati_1999_2011_ateneoxgenere[[#This Row],[Enna ]], Comuni!$O$2:$O$8105, Comuni!$I$2:$I$8105)</f>
        <v>24</v>
      </c>
      <c r="K3227" t="s">
        <v>96</v>
      </c>
      <c r="L3227">
        <v>506</v>
      </c>
    </row>
    <row r="3228" spans="1:12" x14ac:dyDescent="0.25">
      <c r="A3228">
        <v>2018</v>
      </c>
      <c r="B3228">
        <v>5803</v>
      </c>
      <c r="C3228" s="1" t="s">
        <v>53</v>
      </c>
      <c r="D3228" s="1" t="str">
        <f>LOOKUP(C3228, '2018'!$C$2:$C$181, '2018'!$D$2:$D$181)</f>
        <v xml:space="preserve">Roma </v>
      </c>
      <c r="E3228" s="1">
        <f>LOOKUP(laureati_1999_2011_ateneoxgenere[[#This Row],[Enna ]], Comuni!$O$2:$O$8105, Comuni!$D$2:$D$8105)</f>
        <v>41</v>
      </c>
      <c r="F3228" s="1">
        <f>LOOKUP(laureati_1999_2011_ateneoxgenere[[#This Row],[Enna ]], Comuni!$O$2:$O$8105, Comuni!$E$2:$E$8105)</f>
        <v>54</v>
      </c>
      <c r="G3228" s="1">
        <f>LOOKUP(laureati_1999_2011_ateneoxgenere[[#This Row],[Enna ]], Comuni!$O$2:$O$8105, Comuni!$F$2:$F$8105)</f>
        <v>27</v>
      </c>
      <c r="H3228" s="1">
        <f>LOOKUP(laureati_1999_2011_ateneoxgenere[[#This Row],[Enna ]], Comuni!$O$2:$O$8105, Comuni!$G$2:$G$8105)</f>
        <v>12</v>
      </c>
      <c r="I3228" s="1">
        <f>LOOKUP(laureati_1999_2011_ateneoxgenere[[#This Row],[Enna ]], Comuni!$O$2:$O$8105, Comuni!$H$2:$H$8105)</f>
        <v>29</v>
      </c>
      <c r="J3228" s="1">
        <f>LOOKUP(laureati_1999_2011_ateneoxgenere[[#This Row],[Enna ]], Comuni!$O$2:$O$8105, Comuni!$I$2:$I$8105)</f>
        <v>24</v>
      </c>
      <c r="K3228" t="s">
        <v>7</v>
      </c>
      <c r="L3228">
        <v>162</v>
      </c>
    </row>
    <row r="3229" spans="1:12" x14ac:dyDescent="0.25">
      <c r="A3229">
        <v>2018</v>
      </c>
      <c r="B3229">
        <v>5805</v>
      </c>
      <c r="C3229" s="1" t="s">
        <v>54</v>
      </c>
      <c r="D3229" s="1" t="str">
        <f>LOOKUP(C3229, '2018'!$C$2:$C$181, '2018'!$D$2:$D$181)</f>
        <v xml:space="preserve">Roma </v>
      </c>
      <c r="E3229" s="1">
        <f>LOOKUP(laureati_1999_2011_ateneoxgenere[[#This Row],[Enna ]], Comuni!$O$2:$O$8105, Comuni!$D$2:$D$8105)</f>
        <v>41</v>
      </c>
      <c r="F3229" s="1">
        <f>LOOKUP(laureati_1999_2011_ateneoxgenere[[#This Row],[Enna ]], Comuni!$O$2:$O$8105, Comuni!$E$2:$E$8105)</f>
        <v>54</v>
      </c>
      <c r="G3229" s="1">
        <f>LOOKUP(laureati_1999_2011_ateneoxgenere[[#This Row],[Enna ]], Comuni!$O$2:$O$8105, Comuni!$F$2:$F$8105)</f>
        <v>27</v>
      </c>
      <c r="H3229" s="1">
        <f>LOOKUP(laureati_1999_2011_ateneoxgenere[[#This Row],[Enna ]], Comuni!$O$2:$O$8105, Comuni!$G$2:$G$8105)</f>
        <v>12</v>
      </c>
      <c r="I3229" s="1">
        <f>LOOKUP(laureati_1999_2011_ateneoxgenere[[#This Row],[Enna ]], Comuni!$O$2:$O$8105, Comuni!$H$2:$H$8105)</f>
        <v>29</v>
      </c>
      <c r="J3229" s="1">
        <f>LOOKUP(laureati_1999_2011_ateneoxgenere[[#This Row],[Enna ]], Comuni!$O$2:$O$8105, Comuni!$I$2:$I$8105)</f>
        <v>24</v>
      </c>
      <c r="K3229" t="s">
        <v>96</v>
      </c>
      <c r="L3229">
        <v>1205</v>
      </c>
    </row>
    <row r="3230" spans="1:12" x14ac:dyDescent="0.25">
      <c r="A3230">
        <v>2018</v>
      </c>
      <c r="B3230">
        <v>5805</v>
      </c>
      <c r="C3230" s="1" t="s">
        <v>54</v>
      </c>
      <c r="D3230" s="1" t="str">
        <f>LOOKUP(C3230, '2018'!$C$2:$C$181, '2018'!$D$2:$D$181)</f>
        <v xml:space="preserve">Roma </v>
      </c>
      <c r="E3230" s="1">
        <f>LOOKUP(laureati_1999_2011_ateneoxgenere[[#This Row],[Enna ]], Comuni!$O$2:$O$8105, Comuni!$D$2:$D$8105)</f>
        <v>41</v>
      </c>
      <c r="F3230" s="1">
        <f>LOOKUP(laureati_1999_2011_ateneoxgenere[[#This Row],[Enna ]], Comuni!$O$2:$O$8105, Comuni!$E$2:$E$8105)</f>
        <v>54</v>
      </c>
      <c r="G3230" s="1">
        <f>LOOKUP(laureati_1999_2011_ateneoxgenere[[#This Row],[Enna ]], Comuni!$O$2:$O$8105, Comuni!$F$2:$F$8105)</f>
        <v>27</v>
      </c>
      <c r="H3230" s="1">
        <f>LOOKUP(laureati_1999_2011_ateneoxgenere[[#This Row],[Enna ]], Comuni!$O$2:$O$8105, Comuni!$G$2:$G$8105)</f>
        <v>12</v>
      </c>
      <c r="I3230" s="1">
        <f>LOOKUP(laureati_1999_2011_ateneoxgenere[[#This Row],[Enna ]], Comuni!$O$2:$O$8105, Comuni!$H$2:$H$8105)</f>
        <v>29</v>
      </c>
      <c r="J3230" s="1">
        <f>LOOKUP(laureati_1999_2011_ateneoxgenere[[#This Row],[Enna ]], Comuni!$O$2:$O$8105, Comuni!$I$2:$I$8105)</f>
        <v>24</v>
      </c>
      <c r="K3230" t="s">
        <v>7</v>
      </c>
      <c r="L3230">
        <v>1406</v>
      </c>
    </row>
    <row r="3231" spans="1:12" x14ac:dyDescent="0.25">
      <c r="A3231">
        <v>2018</v>
      </c>
      <c r="B3231">
        <v>5806</v>
      </c>
      <c r="C3231" s="1" t="s">
        <v>55</v>
      </c>
      <c r="D3231" s="1" t="str">
        <f>LOOKUP(C3231, '2018'!$C$2:$C$181, '2018'!$D$2:$D$181)</f>
        <v xml:space="preserve">Roma </v>
      </c>
      <c r="E3231" s="1">
        <f>LOOKUP(laureati_1999_2011_ateneoxgenere[[#This Row],[Enna ]], Comuni!$O$2:$O$8105, Comuni!$D$2:$D$8105)</f>
        <v>41</v>
      </c>
      <c r="F3231" s="1">
        <f>LOOKUP(laureati_1999_2011_ateneoxgenere[[#This Row],[Enna ]], Comuni!$O$2:$O$8105, Comuni!$E$2:$E$8105)</f>
        <v>54</v>
      </c>
      <c r="G3231" s="1">
        <f>LOOKUP(laureati_1999_2011_ateneoxgenere[[#This Row],[Enna ]], Comuni!$O$2:$O$8105, Comuni!$F$2:$F$8105)</f>
        <v>27</v>
      </c>
      <c r="H3231" s="1">
        <f>LOOKUP(laureati_1999_2011_ateneoxgenere[[#This Row],[Enna ]], Comuni!$O$2:$O$8105, Comuni!$G$2:$G$8105)</f>
        <v>12</v>
      </c>
      <c r="I3231" s="1">
        <f>LOOKUP(laureati_1999_2011_ateneoxgenere[[#This Row],[Enna ]], Comuni!$O$2:$O$8105, Comuni!$H$2:$H$8105)</f>
        <v>29</v>
      </c>
      <c r="J3231" s="1">
        <f>LOOKUP(laureati_1999_2011_ateneoxgenere[[#This Row],[Enna ]], Comuni!$O$2:$O$8105, Comuni!$I$2:$I$8105)</f>
        <v>24</v>
      </c>
      <c r="K3231" t="s">
        <v>96</v>
      </c>
      <c r="L3231">
        <v>153</v>
      </c>
    </row>
    <row r="3232" spans="1:12" x14ac:dyDescent="0.25">
      <c r="A3232">
        <v>2018</v>
      </c>
      <c r="B3232">
        <v>5806</v>
      </c>
      <c r="C3232" s="1" t="s">
        <v>55</v>
      </c>
      <c r="D3232" s="1" t="str">
        <f>LOOKUP(C3232, '2018'!$C$2:$C$181, '2018'!$D$2:$D$181)</f>
        <v xml:space="preserve">Roma </v>
      </c>
      <c r="E3232" s="1">
        <f>LOOKUP(laureati_1999_2011_ateneoxgenere[[#This Row],[Enna ]], Comuni!$O$2:$O$8105, Comuni!$D$2:$D$8105)</f>
        <v>41</v>
      </c>
      <c r="F3232" s="1">
        <f>LOOKUP(laureati_1999_2011_ateneoxgenere[[#This Row],[Enna ]], Comuni!$O$2:$O$8105, Comuni!$E$2:$E$8105)</f>
        <v>54</v>
      </c>
      <c r="G3232" s="1">
        <f>LOOKUP(laureati_1999_2011_ateneoxgenere[[#This Row],[Enna ]], Comuni!$O$2:$O$8105, Comuni!$F$2:$F$8105)</f>
        <v>27</v>
      </c>
      <c r="H3232" s="1">
        <f>LOOKUP(laureati_1999_2011_ateneoxgenere[[#This Row],[Enna ]], Comuni!$O$2:$O$8105, Comuni!$G$2:$G$8105)</f>
        <v>12</v>
      </c>
      <c r="I3232" s="1">
        <f>LOOKUP(laureati_1999_2011_ateneoxgenere[[#This Row],[Enna ]], Comuni!$O$2:$O$8105, Comuni!$H$2:$H$8105)</f>
        <v>29</v>
      </c>
      <c r="J3232" s="1">
        <f>LOOKUP(laureati_1999_2011_ateneoxgenere[[#This Row],[Enna ]], Comuni!$O$2:$O$8105, Comuni!$I$2:$I$8105)</f>
        <v>24</v>
      </c>
      <c r="K3232" t="s">
        <v>7</v>
      </c>
      <c r="L3232">
        <v>340</v>
      </c>
    </row>
    <row r="3233" spans="1:12" x14ac:dyDescent="0.25">
      <c r="A3233">
        <v>2018</v>
      </c>
      <c r="B3233">
        <v>5807</v>
      </c>
      <c r="C3233" s="1" t="s">
        <v>56</v>
      </c>
      <c r="D3233" s="1" t="str">
        <f>LOOKUP(C3233, '2018'!$C$2:$C$181, '2018'!$D$2:$D$181)</f>
        <v xml:space="preserve">Roma </v>
      </c>
      <c r="E3233" s="1">
        <f>LOOKUP(laureati_1999_2011_ateneoxgenere[[#This Row],[Enna ]], Comuni!$O$2:$O$8105, Comuni!$D$2:$D$8105)</f>
        <v>41</v>
      </c>
      <c r="F3233" s="1">
        <f>LOOKUP(laureati_1999_2011_ateneoxgenere[[#This Row],[Enna ]], Comuni!$O$2:$O$8105, Comuni!$E$2:$E$8105)</f>
        <v>54</v>
      </c>
      <c r="G3233" s="1">
        <f>LOOKUP(laureati_1999_2011_ateneoxgenere[[#This Row],[Enna ]], Comuni!$O$2:$O$8105, Comuni!$F$2:$F$8105)</f>
        <v>27</v>
      </c>
      <c r="H3233" s="1">
        <f>LOOKUP(laureati_1999_2011_ateneoxgenere[[#This Row],[Enna ]], Comuni!$O$2:$O$8105, Comuni!$G$2:$G$8105)</f>
        <v>12</v>
      </c>
      <c r="I3233" s="1">
        <f>LOOKUP(laureati_1999_2011_ateneoxgenere[[#This Row],[Enna ]], Comuni!$O$2:$O$8105, Comuni!$H$2:$H$8105)</f>
        <v>29</v>
      </c>
      <c r="J3233" s="1">
        <f>LOOKUP(laureati_1999_2011_ateneoxgenere[[#This Row],[Enna ]], Comuni!$O$2:$O$8105, Comuni!$I$2:$I$8105)</f>
        <v>24</v>
      </c>
      <c r="K3233" t="s">
        <v>96</v>
      </c>
      <c r="L3233">
        <v>3521</v>
      </c>
    </row>
    <row r="3234" spans="1:12" x14ac:dyDescent="0.25">
      <c r="A3234">
        <v>2018</v>
      </c>
      <c r="B3234">
        <v>5807</v>
      </c>
      <c r="C3234" s="1" t="s">
        <v>56</v>
      </c>
      <c r="D3234" s="1" t="str">
        <f>LOOKUP(C3234, '2018'!$C$2:$C$181, '2018'!$D$2:$D$181)</f>
        <v xml:space="preserve">Roma </v>
      </c>
      <c r="E3234" s="1">
        <f>LOOKUP(laureati_1999_2011_ateneoxgenere[[#This Row],[Enna ]], Comuni!$O$2:$O$8105, Comuni!$D$2:$D$8105)</f>
        <v>41</v>
      </c>
      <c r="F3234" s="1">
        <f>LOOKUP(laureati_1999_2011_ateneoxgenere[[#This Row],[Enna ]], Comuni!$O$2:$O$8105, Comuni!$E$2:$E$8105)</f>
        <v>54</v>
      </c>
      <c r="G3234" s="1">
        <f>LOOKUP(laureati_1999_2011_ateneoxgenere[[#This Row],[Enna ]], Comuni!$O$2:$O$8105, Comuni!$F$2:$F$8105)</f>
        <v>27</v>
      </c>
      <c r="H3234" s="1">
        <f>LOOKUP(laureati_1999_2011_ateneoxgenere[[#This Row],[Enna ]], Comuni!$O$2:$O$8105, Comuni!$G$2:$G$8105)</f>
        <v>12</v>
      </c>
      <c r="I3234" s="1">
        <f>LOOKUP(laureati_1999_2011_ateneoxgenere[[#This Row],[Enna ]], Comuni!$O$2:$O$8105, Comuni!$H$2:$H$8105)</f>
        <v>29</v>
      </c>
      <c r="J3234" s="1">
        <f>LOOKUP(laureati_1999_2011_ateneoxgenere[[#This Row],[Enna ]], Comuni!$O$2:$O$8105, Comuni!$I$2:$I$8105)</f>
        <v>24</v>
      </c>
      <c r="K3234" t="s">
        <v>7</v>
      </c>
      <c r="L3234">
        <v>2390</v>
      </c>
    </row>
    <row r="3235" spans="1:12" x14ac:dyDescent="0.25">
      <c r="A3235">
        <v>2018</v>
      </c>
      <c r="B3235">
        <v>5808</v>
      </c>
      <c r="C3235" s="1" t="s">
        <v>57</v>
      </c>
      <c r="D3235" s="1" t="str">
        <f>LOOKUP(C3235, '2018'!$C$2:$C$181, '2018'!$D$2:$D$181)</f>
        <v xml:space="preserve">Roma </v>
      </c>
      <c r="E3235" s="1">
        <f>LOOKUP(laureati_1999_2011_ateneoxgenere[[#This Row],[Enna ]], Comuni!$O$2:$O$8105, Comuni!$D$2:$D$8105)</f>
        <v>41</v>
      </c>
      <c r="F3235" s="1">
        <f>LOOKUP(laureati_1999_2011_ateneoxgenere[[#This Row],[Enna ]], Comuni!$O$2:$O$8105, Comuni!$E$2:$E$8105)</f>
        <v>54</v>
      </c>
      <c r="G3235" s="1">
        <f>LOOKUP(laureati_1999_2011_ateneoxgenere[[#This Row],[Enna ]], Comuni!$O$2:$O$8105, Comuni!$F$2:$F$8105)</f>
        <v>27</v>
      </c>
      <c r="H3235" s="1">
        <f>LOOKUP(laureati_1999_2011_ateneoxgenere[[#This Row],[Enna ]], Comuni!$O$2:$O$8105, Comuni!$G$2:$G$8105)</f>
        <v>12</v>
      </c>
      <c r="I3235" s="1">
        <f>LOOKUP(laureati_1999_2011_ateneoxgenere[[#This Row],[Enna ]], Comuni!$O$2:$O$8105, Comuni!$H$2:$H$8105)</f>
        <v>29</v>
      </c>
      <c r="J3235" s="1">
        <f>LOOKUP(laureati_1999_2011_ateneoxgenere[[#This Row],[Enna ]], Comuni!$O$2:$O$8105, Comuni!$I$2:$I$8105)</f>
        <v>24</v>
      </c>
      <c r="K3235" t="s">
        <v>96</v>
      </c>
      <c r="L3235">
        <v>269</v>
      </c>
    </row>
    <row r="3236" spans="1:12" x14ac:dyDescent="0.25">
      <c r="A3236">
        <v>2018</v>
      </c>
      <c r="B3236">
        <v>5808</v>
      </c>
      <c r="C3236" s="1" t="s">
        <v>57</v>
      </c>
      <c r="D3236" s="1" t="str">
        <f>LOOKUP(C3236, '2018'!$C$2:$C$181, '2018'!$D$2:$D$181)</f>
        <v xml:space="preserve">Roma </v>
      </c>
      <c r="E3236" s="1">
        <f>LOOKUP(laureati_1999_2011_ateneoxgenere[[#This Row],[Enna ]], Comuni!$O$2:$O$8105, Comuni!$D$2:$D$8105)</f>
        <v>41</v>
      </c>
      <c r="F3236" s="1">
        <f>LOOKUP(laureati_1999_2011_ateneoxgenere[[#This Row],[Enna ]], Comuni!$O$2:$O$8105, Comuni!$E$2:$E$8105)</f>
        <v>54</v>
      </c>
      <c r="G3236" s="1">
        <f>LOOKUP(laureati_1999_2011_ateneoxgenere[[#This Row],[Enna ]], Comuni!$O$2:$O$8105, Comuni!$F$2:$F$8105)</f>
        <v>27</v>
      </c>
      <c r="H3236" s="1">
        <f>LOOKUP(laureati_1999_2011_ateneoxgenere[[#This Row],[Enna ]], Comuni!$O$2:$O$8105, Comuni!$G$2:$G$8105)</f>
        <v>12</v>
      </c>
      <c r="I3236" s="1">
        <f>LOOKUP(laureati_1999_2011_ateneoxgenere[[#This Row],[Enna ]], Comuni!$O$2:$O$8105, Comuni!$H$2:$H$8105)</f>
        <v>29</v>
      </c>
      <c r="J3236" s="1">
        <f>LOOKUP(laureati_1999_2011_ateneoxgenere[[#This Row],[Enna ]], Comuni!$O$2:$O$8105, Comuni!$I$2:$I$8105)</f>
        <v>24</v>
      </c>
      <c r="K3236" t="s">
        <v>7</v>
      </c>
      <c r="L3236">
        <v>171</v>
      </c>
    </row>
    <row r="3237" spans="1:12" x14ac:dyDescent="0.25">
      <c r="A3237">
        <v>2018</v>
      </c>
      <c r="B3237">
        <v>5809</v>
      </c>
      <c r="C3237" s="1" t="s">
        <v>58</v>
      </c>
      <c r="D3237" s="1" t="str">
        <f>LOOKUP(C3237, '2018'!$C$2:$C$181, '2018'!$D$2:$D$181)</f>
        <v xml:space="preserve">Roma </v>
      </c>
      <c r="E3237" s="1">
        <f>LOOKUP(laureati_1999_2011_ateneoxgenere[[#This Row],[Enna ]], Comuni!$O$2:$O$8105, Comuni!$D$2:$D$8105)</f>
        <v>41</v>
      </c>
      <c r="F3237" s="1">
        <f>LOOKUP(laureati_1999_2011_ateneoxgenere[[#This Row],[Enna ]], Comuni!$O$2:$O$8105, Comuni!$E$2:$E$8105)</f>
        <v>54</v>
      </c>
      <c r="G3237" s="1">
        <f>LOOKUP(laureati_1999_2011_ateneoxgenere[[#This Row],[Enna ]], Comuni!$O$2:$O$8105, Comuni!$F$2:$F$8105)</f>
        <v>27</v>
      </c>
      <c r="H3237" s="1">
        <f>LOOKUP(laureati_1999_2011_ateneoxgenere[[#This Row],[Enna ]], Comuni!$O$2:$O$8105, Comuni!$G$2:$G$8105)</f>
        <v>12</v>
      </c>
      <c r="I3237" s="1">
        <f>LOOKUP(laureati_1999_2011_ateneoxgenere[[#This Row],[Enna ]], Comuni!$O$2:$O$8105, Comuni!$H$2:$H$8105)</f>
        <v>29</v>
      </c>
      <c r="J3237" s="1">
        <f>LOOKUP(laureati_1999_2011_ateneoxgenere[[#This Row],[Enna ]], Comuni!$O$2:$O$8105, Comuni!$I$2:$I$8105)</f>
        <v>24</v>
      </c>
      <c r="K3237" t="s">
        <v>7</v>
      </c>
      <c r="L3237">
        <v>92</v>
      </c>
    </row>
    <row r="3238" spans="1:12" x14ac:dyDescent="0.25">
      <c r="A3238">
        <v>2018</v>
      </c>
      <c r="B3238">
        <v>5809</v>
      </c>
      <c r="C3238" s="1" t="s">
        <v>58</v>
      </c>
      <c r="D3238" s="1" t="str">
        <f>LOOKUP(C3238, '2018'!$C$2:$C$181, '2018'!$D$2:$D$181)</f>
        <v xml:space="preserve">Roma </v>
      </c>
      <c r="E3238" s="1">
        <f>LOOKUP(laureati_1999_2011_ateneoxgenere[[#This Row],[Enna ]], Comuni!$O$2:$O$8105, Comuni!$D$2:$D$8105)</f>
        <v>41</v>
      </c>
      <c r="F3238" s="1">
        <f>LOOKUP(laureati_1999_2011_ateneoxgenere[[#This Row],[Enna ]], Comuni!$O$2:$O$8105, Comuni!$E$2:$E$8105)</f>
        <v>54</v>
      </c>
      <c r="G3238" s="1">
        <f>LOOKUP(laureati_1999_2011_ateneoxgenere[[#This Row],[Enna ]], Comuni!$O$2:$O$8105, Comuni!$F$2:$F$8105)</f>
        <v>27</v>
      </c>
      <c r="H3238" s="1">
        <f>LOOKUP(laureati_1999_2011_ateneoxgenere[[#This Row],[Enna ]], Comuni!$O$2:$O$8105, Comuni!$G$2:$G$8105)</f>
        <v>12</v>
      </c>
      <c r="I3238" s="1">
        <f>LOOKUP(laureati_1999_2011_ateneoxgenere[[#This Row],[Enna ]], Comuni!$O$2:$O$8105, Comuni!$H$2:$H$8105)</f>
        <v>29</v>
      </c>
      <c r="J3238" s="1">
        <f>LOOKUP(laureati_1999_2011_ateneoxgenere[[#This Row],[Enna ]], Comuni!$O$2:$O$8105, Comuni!$I$2:$I$8105)</f>
        <v>24</v>
      </c>
      <c r="K3238" t="s">
        <v>96</v>
      </c>
      <c r="L3238">
        <v>435</v>
      </c>
    </row>
    <row r="3239" spans="1:12" x14ac:dyDescent="0.25">
      <c r="A3239">
        <v>2018</v>
      </c>
      <c r="B3239">
        <v>5810</v>
      </c>
      <c r="C3239" s="1" t="s">
        <v>125</v>
      </c>
      <c r="D3239" s="1" t="str">
        <f>LOOKUP(C3239, '2018'!$C$2:$C$181, '2018'!$D$2:$D$181)</f>
        <v xml:space="preserve">Roma </v>
      </c>
      <c r="E3239" s="1">
        <f>LOOKUP(laureati_1999_2011_ateneoxgenere[[#This Row],[Enna ]], Comuni!$O$2:$O$8105, Comuni!$D$2:$D$8105)</f>
        <v>41</v>
      </c>
      <c r="F3239" s="1">
        <f>LOOKUP(laureati_1999_2011_ateneoxgenere[[#This Row],[Enna ]], Comuni!$O$2:$O$8105, Comuni!$E$2:$E$8105)</f>
        <v>54</v>
      </c>
      <c r="G3239" s="1">
        <f>LOOKUP(laureati_1999_2011_ateneoxgenere[[#This Row],[Enna ]], Comuni!$O$2:$O$8105, Comuni!$F$2:$F$8105)</f>
        <v>27</v>
      </c>
      <c r="H3239" s="1">
        <f>LOOKUP(laureati_1999_2011_ateneoxgenere[[#This Row],[Enna ]], Comuni!$O$2:$O$8105, Comuni!$G$2:$G$8105)</f>
        <v>12</v>
      </c>
      <c r="I3239" s="1">
        <f>LOOKUP(laureati_1999_2011_ateneoxgenere[[#This Row],[Enna ]], Comuni!$O$2:$O$8105, Comuni!$H$2:$H$8105)</f>
        <v>29</v>
      </c>
      <c r="J3239" s="1">
        <f>LOOKUP(laureati_1999_2011_ateneoxgenere[[#This Row],[Enna ]], Comuni!$O$2:$O$8105, Comuni!$I$2:$I$8105)</f>
        <v>24</v>
      </c>
      <c r="K3239" t="s">
        <v>96</v>
      </c>
      <c r="L3239">
        <v>485</v>
      </c>
    </row>
    <row r="3240" spans="1:12" x14ac:dyDescent="0.25">
      <c r="A3240">
        <v>2018</v>
      </c>
      <c r="B3240">
        <v>5810</v>
      </c>
      <c r="C3240" s="1" t="s">
        <v>125</v>
      </c>
      <c r="D3240" s="1" t="str">
        <f>LOOKUP(C3240, '2018'!$C$2:$C$181, '2018'!$D$2:$D$181)</f>
        <v xml:space="preserve">Roma </v>
      </c>
      <c r="E3240" s="1">
        <f>LOOKUP(laureati_1999_2011_ateneoxgenere[[#This Row],[Enna ]], Comuni!$O$2:$O$8105, Comuni!$D$2:$D$8105)</f>
        <v>41</v>
      </c>
      <c r="F3240" s="1">
        <f>LOOKUP(laureati_1999_2011_ateneoxgenere[[#This Row],[Enna ]], Comuni!$O$2:$O$8105, Comuni!$E$2:$E$8105)</f>
        <v>54</v>
      </c>
      <c r="G3240" s="1">
        <f>LOOKUP(laureati_1999_2011_ateneoxgenere[[#This Row],[Enna ]], Comuni!$O$2:$O$8105, Comuni!$F$2:$F$8105)</f>
        <v>27</v>
      </c>
      <c r="H3240" s="1">
        <f>LOOKUP(laureati_1999_2011_ateneoxgenere[[#This Row],[Enna ]], Comuni!$O$2:$O$8105, Comuni!$G$2:$G$8105)</f>
        <v>12</v>
      </c>
      <c r="I3240" s="1">
        <f>LOOKUP(laureati_1999_2011_ateneoxgenere[[#This Row],[Enna ]], Comuni!$O$2:$O$8105, Comuni!$H$2:$H$8105)</f>
        <v>29</v>
      </c>
      <c r="J3240" s="1">
        <f>LOOKUP(laureati_1999_2011_ateneoxgenere[[#This Row],[Enna ]], Comuni!$O$2:$O$8105, Comuni!$I$2:$I$8105)</f>
        <v>24</v>
      </c>
      <c r="K3240" t="s">
        <v>7</v>
      </c>
      <c r="L3240">
        <v>463</v>
      </c>
    </row>
    <row r="3241" spans="1:12" x14ac:dyDescent="0.25">
      <c r="A3241">
        <v>2018</v>
      </c>
      <c r="B3241">
        <v>5811</v>
      </c>
      <c r="C3241" s="1" t="s">
        <v>126</v>
      </c>
      <c r="D3241" s="1" t="str">
        <f>LOOKUP(C3241, '2018'!$C$2:$C$181, '2018'!$D$2:$D$181)</f>
        <v xml:space="preserve">Roma </v>
      </c>
      <c r="E3241" s="1">
        <f>LOOKUP(laureati_1999_2011_ateneoxgenere[[#This Row],[Enna ]], Comuni!$O$2:$O$8105, Comuni!$D$2:$D$8105)</f>
        <v>41</v>
      </c>
      <c r="F3241" s="1">
        <f>LOOKUP(laureati_1999_2011_ateneoxgenere[[#This Row],[Enna ]], Comuni!$O$2:$O$8105, Comuni!$E$2:$E$8105)</f>
        <v>54</v>
      </c>
      <c r="G3241" s="1">
        <f>LOOKUP(laureati_1999_2011_ateneoxgenere[[#This Row],[Enna ]], Comuni!$O$2:$O$8105, Comuni!$F$2:$F$8105)</f>
        <v>27</v>
      </c>
      <c r="H3241" s="1">
        <f>LOOKUP(laureati_1999_2011_ateneoxgenere[[#This Row],[Enna ]], Comuni!$O$2:$O$8105, Comuni!$G$2:$G$8105)</f>
        <v>12</v>
      </c>
      <c r="I3241" s="1">
        <f>LOOKUP(laureati_1999_2011_ateneoxgenere[[#This Row],[Enna ]], Comuni!$O$2:$O$8105, Comuni!$H$2:$H$8105)</f>
        <v>29</v>
      </c>
      <c r="J3241" s="1">
        <f>LOOKUP(laureati_1999_2011_ateneoxgenere[[#This Row],[Enna ]], Comuni!$O$2:$O$8105, Comuni!$I$2:$I$8105)</f>
        <v>24</v>
      </c>
      <c r="K3241" t="s">
        <v>96</v>
      </c>
      <c r="L3241">
        <v>164</v>
      </c>
    </row>
    <row r="3242" spans="1:12" x14ac:dyDescent="0.25">
      <c r="A3242">
        <v>2018</v>
      </c>
      <c r="B3242">
        <v>5811</v>
      </c>
      <c r="C3242" s="1" t="s">
        <v>126</v>
      </c>
      <c r="D3242" s="1" t="str">
        <f>LOOKUP(C3242, '2018'!$C$2:$C$181, '2018'!$D$2:$D$181)</f>
        <v xml:space="preserve">Roma </v>
      </c>
      <c r="E3242" s="1">
        <f>LOOKUP(laureati_1999_2011_ateneoxgenere[[#This Row],[Enna ]], Comuni!$O$2:$O$8105, Comuni!$D$2:$D$8105)</f>
        <v>41</v>
      </c>
      <c r="F3242" s="1">
        <f>LOOKUP(laureati_1999_2011_ateneoxgenere[[#This Row],[Enna ]], Comuni!$O$2:$O$8105, Comuni!$E$2:$E$8105)</f>
        <v>54</v>
      </c>
      <c r="G3242" s="1">
        <f>LOOKUP(laureati_1999_2011_ateneoxgenere[[#This Row],[Enna ]], Comuni!$O$2:$O$8105, Comuni!$F$2:$F$8105)</f>
        <v>27</v>
      </c>
      <c r="H3242" s="1">
        <f>LOOKUP(laureati_1999_2011_ateneoxgenere[[#This Row],[Enna ]], Comuni!$O$2:$O$8105, Comuni!$G$2:$G$8105)</f>
        <v>12</v>
      </c>
      <c r="I3242" s="1">
        <f>LOOKUP(laureati_1999_2011_ateneoxgenere[[#This Row],[Enna ]], Comuni!$O$2:$O$8105, Comuni!$H$2:$H$8105)</f>
        <v>29</v>
      </c>
      <c r="J3242" s="1">
        <f>LOOKUP(laureati_1999_2011_ateneoxgenere[[#This Row],[Enna ]], Comuni!$O$2:$O$8105, Comuni!$I$2:$I$8105)</f>
        <v>24</v>
      </c>
      <c r="K3242" t="s">
        <v>7</v>
      </c>
      <c r="L3242">
        <v>200</v>
      </c>
    </row>
    <row r="3243" spans="1:12" x14ac:dyDescent="0.25">
      <c r="A3243">
        <v>2018</v>
      </c>
      <c r="B3243">
        <v>5812</v>
      </c>
      <c r="C3243" s="1" t="s">
        <v>61</v>
      </c>
      <c r="D3243" s="1" t="str">
        <f>LOOKUP(C3243, '2018'!$C$2:$C$181, '2018'!$D$2:$D$181)</f>
        <v xml:space="preserve">Roma </v>
      </c>
      <c r="E3243" s="1">
        <f>LOOKUP(laureati_1999_2011_ateneoxgenere[[#This Row],[Enna ]], Comuni!$O$2:$O$8105, Comuni!$D$2:$D$8105)</f>
        <v>41</v>
      </c>
      <c r="F3243" s="1">
        <f>LOOKUP(laureati_1999_2011_ateneoxgenere[[#This Row],[Enna ]], Comuni!$O$2:$O$8105, Comuni!$E$2:$E$8105)</f>
        <v>54</v>
      </c>
      <c r="G3243" s="1">
        <f>LOOKUP(laureati_1999_2011_ateneoxgenere[[#This Row],[Enna ]], Comuni!$O$2:$O$8105, Comuni!$F$2:$F$8105)</f>
        <v>27</v>
      </c>
      <c r="H3243" s="1">
        <f>LOOKUP(laureati_1999_2011_ateneoxgenere[[#This Row],[Enna ]], Comuni!$O$2:$O$8105, Comuni!$G$2:$G$8105)</f>
        <v>12</v>
      </c>
      <c r="I3243" s="1">
        <f>LOOKUP(laureati_1999_2011_ateneoxgenere[[#This Row],[Enna ]], Comuni!$O$2:$O$8105, Comuni!$H$2:$H$8105)</f>
        <v>29</v>
      </c>
      <c r="J3243" s="1">
        <f>LOOKUP(laureati_1999_2011_ateneoxgenere[[#This Row],[Enna ]], Comuni!$O$2:$O$8105, Comuni!$I$2:$I$8105)</f>
        <v>24</v>
      </c>
      <c r="K3243" t="s">
        <v>96</v>
      </c>
      <c r="L3243">
        <v>91</v>
      </c>
    </row>
    <row r="3244" spans="1:12" x14ac:dyDescent="0.25">
      <c r="A3244">
        <v>2018</v>
      </c>
      <c r="B3244">
        <v>5812</v>
      </c>
      <c r="C3244" s="1" t="s">
        <v>61</v>
      </c>
      <c r="D3244" s="1" t="str">
        <f>LOOKUP(C3244, '2018'!$C$2:$C$181, '2018'!$D$2:$D$181)</f>
        <v xml:space="preserve">Roma </v>
      </c>
      <c r="E3244" s="1">
        <f>LOOKUP(laureati_1999_2011_ateneoxgenere[[#This Row],[Enna ]], Comuni!$O$2:$O$8105, Comuni!$D$2:$D$8105)</f>
        <v>41</v>
      </c>
      <c r="F3244" s="1">
        <f>LOOKUP(laureati_1999_2011_ateneoxgenere[[#This Row],[Enna ]], Comuni!$O$2:$O$8105, Comuni!$E$2:$E$8105)</f>
        <v>54</v>
      </c>
      <c r="G3244" s="1">
        <f>LOOKUP(laureati_1999_2011_ateneoxgenere[[#This Row],[Enna ]], Comuni!$O$2:$O$8105, Comuni!$F$2:$F$8105)</f>
        <v>27</v>
      </c>
      <c r="H3244" s="1">
        <f>LOOKUP(laureati_1999_2011_ateneoxgenere[[#This Row],[Enna ]], Comuni!$O$2:$O$8105, Comuni!$G$2:$G$8105)</f>
        <v>12</v>
      </c>
      <c r="I3244" s="1">
        <f>LOOKUP(laureati_1999_2011_ateneoxgenere[[#This Row],[Enna ]], Comuni!$O$2:$O$8105, Comuni!$H$2:$H$8105)</f>
        <v>29</v>
      </c>
      <c r="J3244" s="1">
        <f>LOOKUP(laureati_1999_2011_ateneoxgenere[[#This Row],[Enna ]], Comuni!$O$2:$O$8105, Comuni!$I$2:$I$8105)</f>
        <v>24</v>
      </c>
      <c r="K3244" t="s">
        <v>7</v>
      </c>
      <c r="L3244">
        <v>81</v>
      </c>
    </row>
    <row r="3245" spans="1:12" x14ac:dyDescent="0.25">
      <c r="A3245">
        <v>2018</v>
      </c>
      <c r="B3245">
        <v>5813</v>
      </c>
      <c r="C3245" s="1" t="s">
        <v>127</v>
      </c>
      <c r="D3245" s="1" t="str">
        <f>LOOKUP(C3245, '2018'!$C$2:$C$181, '2018'!$D$2:$D$181)</f>
        <v xml:space="preserve">Roma </v>
      </c>
      <c r="E3245" s="1">
        <f>LOOKUP(laureati_1999_2011_ateneoxgenere[[#This Row],[Enna ]], Comuni!$O$2:$O$8105, Comuni!$D$2:$D$8105)</f>
        <v>41</v>
      </c>
      <c r="F3245" s="1">
        <f>LOOKUP(laureati_1999_2011_ateneoxgenere[[#This Row],[Enna ]], Comuni!$O$2:$O$8105, Comuni!$E$2:$E$8105)</f>
        <v>54</v>
      </c>
      <c r="G3245" s="1">
        <f>LOOKUP(laureati_1999_2011_ateneoxgenere[[#This Row],[Enna ]], Comuni!$O$2:$O$8105, Comuni!$F$2:$F$8105)</f>
        <v>27</v>
      </c>
      <c r="H3245" s="1">
        <f>LOOKUP(laureati_1999_2011_ateneoxgenere[[#This Row],[Enna ]], Comuni!$O$2:$O$8105, Comuni!$G$2:$G$8105)</f>
        <v>12</v>
      </c>
      <c r="I3245" s="1">
        <f>LOOKUP(laureati_1999_2011_ateneoxgenere[[#This Row],[Enna ]], Comuni!$O$2:$O$8105, Comuni!$H$2:$H$8105)</f>
        <v>29</v>
      </c>
      <c r="J3245" s="1">
        <f>LOOKUP(laureati_1999_2011_ateneoxgenere[[#This Row],[Enna ]], Comuni!$O$2:$O$8105, Comuni!$I$2:$I$8105)</f>
        <v>24</v>
      </c>
      <c r="K3245" t="s">
        <v>7</v>
      </c>
      <c r="L3245">
        <v>297</v>
      </c>
    </row>
    <row r="3246" spans="1:12" x14ac:dyDescent="0.25">
      <c r="A3246">
        <v>2018</v>
      </c>
      <c r="B3246">
        <v>5813</v>
      </c>
      <c r="C3246" s="1" t="s">
        <v>127</v>
      </c>
      <c r="D3246" s="1" t="str">
        <f>LOOKUP(C3246, '2018'!$C$2:$C$181, '2018'!$D$2:$D$181)</f>
        <v xml:space="preserve">Roma </v>
      </c>
      <c r="E3246" s="1">
        <f>LOOKUP(laureati_1999_2011_ateneoxgenere[[#This Row],[Enna ]], Comuni!$O$2:$O$8105, Comuni!$D$2:$D$8105)</f>
        <v>41</v>
      </c>
      <c r="F3246" s="1">
        <f>LOOKUP(laureati_1999_2011_ateneoxgenere[[#This Row],[Enna ]], Comuni!$O$2:$O$8105, Comuni!$E$2:$E$8105)</f>
        <v>54</v>
      </c>
      <c r="G3246" s="1">
        <f>LOOKUP(laureati_1999_2011_ateneoxgenere[[#This Row],[Enna ]], Comuni!$O$2:$O$8105, Comuni!$F$2:$F$8105)</f>
        <v>27</v>
      </c>
      <c r="H3246" s="1">
        <f>LOOKUP(laureati_1999_2011_ateneoxgenere[[#This Row],[Enna ]], Comuni!$O$2:$O$8105, Comuni!$G$2:$G$8105)</f>
        <v>12</v>
      </c>
      <c r="I3246" s="1">
        <f>LOOKUP(laureati_1999_2011_ateneoxgenere[[#This Row],[Enna ]], Comuni!$O$2:$O$8105, Comuni!$H$2:$H$8105)</f>
        <v>29</v>
      </c>
      <c r="J3246" s="1">
        <f>LOOKUP(laureati_1999_2011_ateneoxgenere[[#This Row],[Enna ]], Comuni!$O$2:$O$8105, Comuni!$I$2:$I$8105)</f>
        <v>24</v>
      </c>
      <c r="K3246" t="s">
        <v>96</v>
      </c>
      <c r="L3246">
        <v>210</v>
      </c>
    </row>
    <row r="3247" spans="1:12" x14ac:dyDescent="0.25">
      <c r="A3247">
        <v>2018</v>
      </c>
      <c r="B3247">
        <v>5815</v>
      </c>
      <c r="C3247" s="1" t="s">
        <v>128</v>
      </c>
      <c r="D3247" s="1" t="str">
        <f>LOOKUP(C3247, '2018'!$C$2:$C$181, '2018'!$D$2:$D$181)</f>
        <v xml:space="preserve">Roma </v>
      </c>
      <c r="E3247" s="1">
        <f>LOOKUP(laureati_1999_2011_ateneoxgenere[[#This Row],[Enna ]], Comuni!$O$2:$O$8105, Comuni!$D$2:$D$8105)</f>
        <v>41</v>
      </c>
      <c r="F3247" s="1">
        <f>LOOKUP(laureati_1999_2011_ateneoxgenere[[#This Row],[Enna ]], Comuni!$O$2:$O$8105, Comuni!$E$2:$E$8105)</f>
        <v>54</v>
      </c>
      <c r="G3247" s="1">
        <f>LOOKUP(laureati_1999_2011_ateneoxgenere[[#This Row],[Enna ]], Comuni!$O$2:$O$8105, Comuni!$F$2:$F$8105)</f>
        <v>27</v>
      </c>
      <c r="H3247" s="1">
        <f>LOOKUP(laureati_1999_2011_ateneoxgenere[[#This Row],[Enna ]], Comuni!$O$2:$O$8105, Comuni!$G$2:$G$8105)</f>
        <v>12</v>
      </c>
      <c r="I3247" s="1">
        <f>LOOKUP(laureati_1999_2011_ateneoxgenere[[#This Row],[Enna ]], Comuni!$O$2:$O$8105, Comuni!$H$2:$H$8105)</f>
        <v>29</v>
      </c>
      <c r="J3247" s="1">
        <f>LOOKUP(laureati_1999_2011_ateneoxgenere[[#This Row],[Enna ]], Comuni!$O$2:$O$8105, Comuni!$I$2:$I$8105)</f>
        <v>24</v>
      </c>
      <c r="K3247" t="s">
        <v>7</v>
      </c>
      <c r="L3247">
        <v>779</v>
      </c>
    </row>
    <row r="3248" spans="1:12" x14ac:dyDescent="0.25">
      <c r="A3248">
        <v>2018</v>
      </c>
      <c r="B3248">
        <v>5815</v>
      </c>
      <c r="C3248" s="1" t="s">
        <v>128</v>
      </c>
      <c r="D3248" s="1" t="str">
        <f>LOOKUP(C3248, '2018'!$C$2:$C$181, '2018'!$D$2:$D$181)</f>
        <v xml:space="preserve">Roma </v>
      </c>
      <c r="E3248" s="1">
        <f>LOOKUP(laureati_1999_2011_ateneoxgenere[[#This Row],[Enna ]], Comuni!$O$2:$O$8105, Comuni!$D$2:$D$8105)</f>
        <v>41</v>
      </c>
      <c r="F3248" s="1">
        <f>LOOKUP(laureati_1999_2011_ateneoxgenere[[#This Row],[Enna ]], Comuni!$O$2:$O$8105, Comuni!$E$2:$E$8105)</f>
        <v>54</v>
      </c>
      <c r="G3248" s="1">
        <f>LOOKUP(laureati_1999_2011_ateneoxgenere[[#This Row],[Enna ]], Comuni!$O$2:$O$8105, Comuni!$F$2:$F$8105)</f>
        <v>27</v>
      </c>
      <c r="H3248" s="1">
        <f>LOOKUP(laureati_1999_2011_ateneoxgenere[[#This Row],[Enna ]], Comuni!$O$2:$O$8105, Comuni!$G$2:$G$8105)</f>
        <v>12</v>
      </c>
      <c r="I3248" s="1">
        <f>LOOKUP(laureati_1999_2011_ateneoxgenere[[#This Row],[Enna ]], Comuni!$O$2:$O$8105, Comuni!$H$2:$H$8105)</f>
        <v>29</v>
      </c>
      <c r="J3248" s="1">
        <f>LOOKUP(laureati_1999_2011_ateneoxgenere[[#This Row],[Enna ]], Comuni!$O$2:$O$8105, Comuni!$I$2:$I$8105)</f>
        <v>24</v>
      </c>
      <c r="K3248" t="s">
        <v>96</v>
      </c>
      <c r="L3248">
        <v>558</v>
      </c>
    </row>
    <row r="3249" spans="1:12" x14ac:dyDescent="0.25">
      <c r="A3249">
        <v>2018</v>
      </c>
      <c r="B3249">
        <v>5816</v>
      </c>
      <c r="C3249" s="1" t="s">
        <v>129</v>
      </c>
      <c r="D3249" s="1" t="str">
        <f>LOOKUP(C3249, '2018'!$C$2:$C$181, '2018'!$D$2:$D$181)</f>
        <v xml:space="preserve">Roma </v>
      </c>
      <c r="E3249" s="1">
        <f>LOOKUP(laureati_1999_2011_ateneoxgenere[[#This Row],[Enna ]], Comuni!$O$2:$O$8105, Comuni!$D$2:$D$8105)</f>
        <v>41</v>
      </c>
      <c r="F3249" s="1">
        <f>LOOKUP(laureati_1999_2011_ateneoxgenere[[#This Row],[Enna ]], Comuni!$O$2:$O$8105, Comuni!$E$2:$E$8105)</f>
        <v>54</v>
      </c>
      <c r="G3249" s="1">
        <f>LOOKUP(laureati_1999_2011_ateneoxgenere[[#This Row],[Enna ]], Comuni!$O$2:$O$8105, Comuni!$F$2:$F$8105)</f>
        <v>27</v>
      </c>
      <c r="H3249" s="1">
        <f>LOOKUP(laureati_1999_2011_ateneoxgenere[[#This Row],[Enna ]], Comuni!$O$2:$O$8105, Comuni!$G$2:$G$8105)</f>
        <v>12</v>
      </c>
      <c r="I3249" s="1">
        <f>LOOKUP(laureati_1999_2011_ateneoxgenere[[#This Row],[Enna ]], Comuni!$O$2:$O$8105, Comuni!$H$2:$H$8105)</f>
        <v>29</v>
      </c>
      <c r="J3249" s="1">
        <f>LOOKUP(laureati_1999_2011_ateneoxgenere[[#This Row],[Enna ]], Comuni!$O$2:$O$8105, Comuni!$I$2:$I$8105)</f>
        <v>24</v>
      </c>
      <c r="K3249" t="s">
        <v>96</v>
      </c>
      <c r="L3249">
        <v>276</v>
      </c>
    </row>
    <row r="3250" spans="1:12" x14ac:dyDescent="0.25">
      <c r="A3250">
        <v>2018</v>
      </c>
      <c r="B3250">
        <v>5816</v>
      </c>
      <c r="C3250" s="1" t="s">
        <v>129</v>
      </c>
      <c r="D3250" s="1" t="str">
        <f>LOOKUP(C3250, '2018'!$C$2:$C$181, '2018'!$D$2:$D$181)</f>
        <v xml:space="preserve">Roma </v>
      </c>
      <c r="E3250" s="1">
        <f>LOOKUP(laureati_1999_2011_ateneoxgenere[[#This Row],[Enna ]], Comuni!$O$2:$O$8105, Comuni!$D$2:$D$8105)</f>
        <v>41</v>
      </c>
      <c r="F3250" s="1">
        <f>LOOKUP(laureati_1999_2011_ateneoxgenere[[#This Row],[Enna ]], Comuni!$O$2:$O$8105, Comuni!$E$2:$E$8105)</f>
        <v>54</v>
      </c>
      <c r="G3250" s="1">
        <f>LOOKUP(laureati_1999_2011_ateneoxgenere[[#This Row],[Enna ]], Comuni!$O$2:$O$8105, Comuni!$F$2:$F$8105)</f>
        <v>27</v>
      </c>
      <c r="H3250" s="1">
        <f>LOOKUP(laureati_1999_2011_ateneoxgenere[[#This Row],[Enna ]], Comuni!$O$2:$O$8105, Comuni!$G$2:$G$8105)</f>
        <v>12</v>
      </c>
      <c r="I3250" s="1">
        <f>LOOKUP(laureati_1999_2011_ateneoxgenere[[#This Row],[Enna ]], Comuni!$O$2:$O$8105, Comuni!$H$2:$H$8105)</f>
        <v>29</v>
      </c>
      <c r="J3250" s="1">
        <f>LOOKUP(laureati_1999_2011_ateneoxgenere[[#This Row],[Enna ]], Comuni!$O$2:$O$8105, Comuni!$I$2:$I$8105)</f>
        <v>24</v>
      </c>
      <c r="K3250" t="s">
        <v>7</v>
      </c>
      <c r="L3250">
        <v>293</v>
      </c>
    </row>
    <row r="3251" spans="1:12" x14ac:dyDescent="0.25">
      <c r="A3251">
        <v>2018</v>
      </c>
      <c r="B3251">
        <v>5817</v>
      </c>
      <c r="C3251" s="1" t="s">
        <v>130</v>
      </c>
      <c r="D3251" s="1" t="str">
        <f>LOOKUP(C3251, '2018'!$C$2:$C$181, '2018'!$D$2:$D$181)</f>
        <v xml:space="preserve">Roma </v>
      </c>
      <c r="E3251" s="1">
        <f>LOOKUP(laureati_1999_2011_ateneoxgenere[[#This Row],[Enna ]], Comuni!$O$2:$O$8105, Comuni!$D$2:$D$8105)</f>
        <v>41</v>
      </c>
      <c r="F3251" s="1">
        <f>LOOKUP(laureati_1999_2011_ateneoxgenere[[#This Row],[Enna ]], Comuni!$O$2:$O$8105, Comuni!$E$2:$E$8105)</f>
        <v>54</v>
      </c>
      <c r="G3251" s="1">
        <f>LOOKUP(laureati_1999_2011_ateneoxgenere[[#This Row],[Enna ]], Comuni!$O$2:$O$8105, Comuni!$F$2:$F$8105)</f>
        <v>27</v>
      </c>
      <c r="H3251" s="1">
        <f>LOOKUP(laureati_1999_2011_ateneoxgenere[[#This Row],[Enna ]], Comuni!$O$2:$O$8105, Comuni!$G$2:$G$8105)</f>
        <v>12</v>
      </c>
      <c r="I3251" s="1">
        <f>LOOKUP(laureati_1999_2011_ateneoxgenere[[#This Row],[Enna ]], Comuni!$O$2:$O$8105, Comuni!$H$2:$H$8105)</f>
        <v>29</v>
      </c>
      <c r="J3251" s="1">
        <f>LOOKUP(laureati_1999_2011_ateneoxgenere[[#This Row],[Enna ]], Comuni!$O$2:$O$8105, Comuni!$I$2:$I$8105)</f>
        <v>24</v>
      </c>
      <c r="K3251" t="s">
        <v>96</v>
      </c>
      <c r="L3251">
        <v>148</v>
      </c>
    </row>
    <row r="3252" spans="1:12" x14ac:dyDescent="0.25">
      <c r="A3252">
        <v>2018</v>
      </c>
      <c r="B3252">
        <v>5817</v>
      </c>
      <c r="C3252" s="1" t="s">
        <v>130</v>
      </c>
      <c r="D3252" s="1" t="str">
        <f>LOOKUP(C3252, '2018'!$C$2:$C$181, '2018'!$D$2:$D$181)</f>
        <v xml:space="preserve">Roma </v>
      </c>
      <c r="E3252" s="1">
        <f>LOOKUP(laureati_1999_2011_ateneoxgenere[[#This Row],[Enna ]], Comuni!$O$2:$O$8105, Comuni!$D$2:$D$8105)</f>
        <v>41</v>
      </c>
      <c r="F3252" s="1">
        <f>LOOKUP(laureati_1999_2011_ateneoxgenere[[#This Row],[Enna ]], Comuni!$O$2:$O$8105, Comuni!$E$2:$E$8105)</f>
        <v>54</v>
      </c>
      <c r="G3252" s="1">
        <f>LOOKUP(laureati_1999_2011_ateneoxgenere[[#This Row],[Enna ]], Comuni!$O$2:$O$8105, Comuni!$F$2:$F$8105)</f>
        <v>27</v>
      </c>
      <c r="H3252" s="1">
        <f>LOOKUP(laureati_1999_2011_ateneoxgenere[[#This Row],[Enna ]], Comuni!$O$2:$O$8105, Comuni!$G$2:$G$8105)</f>
        <v>12</v>
      </c>
      <c r="I3252" s="1">
        <f>LOOKUP(laureati_1999_2011_ateneoxgenere[[#This Row],[Enna ]], Comuni!$O$2:$O$8105, Comuni!$H$2:$H$8105)</f>
        <v>29</v>
      </c>
      <c r="J3252" s="1">
        <f>LOOKUP(laureati_1999_2011_ateneoxgenere[[#This Row],[Enna ]], Comuni!$O$2:$O$8105, Comuni!$I$2:$I$8105)</f>
        <v>24</v>
      </c>
      <c r="K3252" t="s">
        <v>7</v>
      </c>
      <c r="L3252">
        <v>302</v>
      </c>
    </row>
    <row r="3253" spans="1:12" x14ac:dyDescent="0.25">
      <c r="A3253">
        <v>2018</v>
      </c>
      <c r="B3253">
        <v>6001</v>
      </c>
      <c r="C3253" s="1" t="s">
        <v>65</v>
      </c>
      <c r="D3253" s="1" t="str">
        <f>LOOKUP(C3253, '2018'!$C$2:$C$181, '2018'!$D$2:$D$181)</f>
        <v>Cassino</v>
      </c>
      <c r="E3253" s="1">
        <f>LOOKUP(laureati_1999_2011_ateneoxgenere[[#This Row],[Enna ]], Comuni!$O$2:$O$8105, Comuni!$D$2:$D$8105)</f>
        <v>41</v>
      </c>
      <c r="F3253" s="1">
        <f>LOOKUP(laureati_1999_2011_ateneoxgenere[[#This Row],[Enna ]], Comuni!$O$2:$O$8105, Comuni!$E$2:$E$8105)</f>
        <v>29</v>
      </c>
      <c r="G3253" s="1">
        <f>LOOKUP(laureati_1999_2011_ateneoxgenere[[#This Row],[Enna ]], Comuni!$O$2:$O$8105, Comuni!$F$2:$F$8105)</f>
        <v>38</v>
      </c>
      <c r="H3253" s="1">
        <f>LOOKUP(laureati_1999_2011_ateneoxgenere[[#This Row],[Enna ]], Comuni!$O$2:$O$8105, Comuni!$G$2:$G$8105)</f>
        <v>13</v>
      </c>
      <c r="I3253" s="1">
        <f>LOOKUP(laureati_1999_2011_ateneoxgenere[[#This Row],[Enna ]], Comuni!$O$2:$O$8105, Comuni!$H$2:$H$8105)</f>
        <v>49</v>
      </c>
      <c r="J3253" s="1">
        <f>LOOKUP(laureati_1999_2011_ateneoxgenere[[#This Row],[Enna ]], Comuni!$O$2:$O$8105, Comuni!$I$2:$I$8105)</f>
        <v>44</v>
      </c>
      <c r="K3253" t="s">
        <v>96</v>
      </c>
      <c r="L3253">
        <v>840</v>
      </c>
    </row>
    <row r="3254" spans="1:12" x14ac:dyDescent="0.25">
      <c r="A3254">
        <v>2018</v>
      </c>
      <c r="B3254">
        <v>6001</v>
      </c>
      <c r="C3254" s="1" t="s">
        <v>65</v>
      </c>
      <c r="D3254" s="1" t="str">
        <f>LOOKUP(C3254, '2018'!$C$2:$C$181, '2018'!$D$2:$D$181)</f>
        <v>Cassino</v>
      </c>
      <c r="E3254" s="1">
        <f>LOOKUP(laureati_1999_2011_ateneoxgenere[[#This Row],[Enna ]], Comuni!$O$2:$O$8105, Comuni!$D$2:$D$8105)</f>
        <v>41</v>
      </c>
      <c r="F3254" s="1">
        <f>LOOKUP(laureati_1999_2011_ateneoxgenere[[#This Row],[Enna ]], Comuni!$O$2:$O$8105, Comuni!$E$2:$E$8105)</f>
        <v>29</v>
      </c>
      <c r="G3254" s="1">
        <f>LOOKUP(laureati_1999_2011_ateneoxgenere[[#This Row],[Enna ]], Comuni!$O$2:$O$8105, Comuni!$F$2:$F$8105)</f>
        <v>38</v>
      </c>
      <c r="H3254" s="1">
        <f>LOOKUP(laureati_1999_2011_ateneoxgenere[[#This Row],[Enna ]], Comuni!$O$2:$O$8105, Comuni!$G$2:$G$8105)</f>
        <v>13</v>
      </c>
      <c r="I3254" s="1">
        <f>LOOKUP(laureati_1999_2011_ateneoxgenere[[#This Row],[Enna ]], Comuni!$O$2:$O$8105, Comuni!$H$2:$H$8105)</f>
        <v>49</v>
      </c>
      <c r="J3254" s="1">
        <f>LOOKUP(laureati_1999_2011_ateneoxgenere[[#This Row],[Enna ]], Comuni!$O$2:$O$8105, Comuni!$I$2:$I$8105)</f>
        <v>44</v>
      </c>
      <c r="K3254" t="s">
        <v>7</v>
      </c>
      <c r="L3254">
        <v>596</v>
      </c>
    </row>
    <row r="3255" spans="1:12" x14ac:dyDescent="0.25">
      <c r="A3255">
        <v>2018</v>
      </c>
      <c r="B3255">
        <v>6201</v>
      </c>
      <c r="C3255" s="1" t="s">
        <v>66</v>
      </c>
      <c r="D3255" s="1" t="str">
        <f>LOOKUP(C3255, '2018'!$C$2:$C$181, '2018'!$D$2:$D$181)</f>
        <v xml:space="preserve">Benevento </v>
      </c>
      <c r="E3255" s="1">
        <f>LOOKUP(laureati_1999_2011_ateneoxgenere[[#This Row],[Enna ]], Comuni!$O$2:$O$8105, Comuni!$D$2:$D$8105)</f>
        <v>41</v>
      </c>
      <c r="F3255" s="1">
        <f>LOOKUP(laureati_1999_2011_ateneoxgenere[[#This Row],[Enna ]], Comuni!$O$2:$O$8105, Comuni!$E$2:$E$8105)</f>
        <v>7</v>
      </c>
      <c r="G3255" s="1">
        <f>LOOKUP(laureati_1999_2011_ateneoxgenere[[#This Row],[Enna ]], Comuni!$O$2:$O$8105, Comuni!$F$2:$F$8105)</f>
        <v>55</v>
      </c>
      <c r="H3255" s="1">
        <f>LOOKUP(laureati_1999_2011_ateneoxgenere[[#This Row],[Enna ]], Comuni!$O$2:$O$8105, Comuni!$G$2:$G$8105)</f>
        <v>14</v>
      </c>
      <c r="I3255" s="1">
        <f>LOOKUP(laureati_1999_2011_ateneoxgenere[[#This Row],[Enna ]], Comuni!$O$2:$O$8105, Comuni!$H$2:$H$8105)</f>
        <v>46</v>
      </c>
      <c r="J3255" s="1">
        <f>LOOKUP(laureati_1999_2011_ateneoxgenere[[#This Row],[Enna ]], Comuni!$O$2:$O$8105, Comuni!$I$2:$I$8105)</f>
        <v>40</v>
      </c>
      <c r="K3255" t="s">
        <v>96</v>
      </c>
      <c r="L3255">
        <v>509</v>
      </c>
    </row>
    <row r="3256" spans="1:12" x14ac:dyDescent="0.25">
      <c r="A3256">
        <v>2018</v>
      </c>
      <c r="B3256">
        <v>6201</v>
      </c>
      <c r="C3256" s="1" t="s">
        <v>66</v>
      </c>
      <c r="D3256" s="1" t="str">
        <f>LOOKUP(C3256, '2018'!$C$2:$C$181, '2018'!$D$2:$D$181)</f>
        <v xml:space="preserve">Benevento </v>
      </c>
      <c r="E3256" s="1">
        <f>LOOKUP(laureati_1999_2011_ateneoxgenere[[#This Row],[Enna ]], Comuni!$O$2:$O$8105, Comuni!$D$2:$D$8105)</f>
        <v>41</v>
      </c>
      <c r="F3256" s="1">
        <f>LOOKUP(laureati_1999_2011_ateneoxgenere[[#This Row],[Enna ]], Comuni!$O$2:$O$8105, Comuni!$E$2:$E$8105)</f>
        <v>7</v>
      </c>
      <c r="G3256" s="1">
        <f>LOOKUP(laureati_1999_2011_ateneoxgenere[[#This Row],[Enna ]], Comuni!$O$2:$O$8105, Comuni!$F$2:$F$8105)</f>
        <v>55</v>
      </c>
      <c r="H3256" s="1">
        <f>LOOKUP(laureati_1999_2011_ateneoxgenere[[#This Row],[Enna ]], Comuni!$O$2:$O$8105, Comuni!$G$2:$G$8105)</f>
        <v>14</v>
      </c>
      <c r="I3256" s="1">
        <f>LOOKUP(laureati_1999_2011_ateneoxgenere[[#This Row],[Enna ]], Comuni!$O$2:$O$8105, Comuni!$H$2:$H$8105)</f>
        <v>46</v>
      </c>
      <c r="J3256" s="1">
        <f>LOOKUP(laureati_1999_2011_ateneoxgenere[[#This Row],[Enna ]], Comuni!$O$2:$O$8105, Comuni!$I$2:$I$8105)</f>
        <v>40</v>
      </c>
      <c r="K3256" t="s">
        <v>7</v>
      </c>
      <c r="L3256">
        <v>393</v>
      </c>
    </row>
    <row r="3257" spans="1:12" x14ac:dyDescent="0.25">
      <c r="A3257">
        <v>2018</v>
      </c>
      <c r="B3257">
        <v>6202</v>
      </c>
      <c r="C3257" s="1" t="s">
        <v>131</v>
      </c>
      <c r="D3257" s="1" t="str">
        <f>LOOKUP(C3257, '2018'!$C$2:$C$181, '2018'!$D$2:$D$181)</f>
        <v xml:space="preserve">Benevento </v>
      </c>
      <c r="E3257" s="1">
        <f>LOOKUP(laureati_1999_2011_ateneoxgenere[[#This Row],[Enna ]], Comuni!$O$2:$O$8105, Comuni!$D$2:$D$8105)</f>
        <v>41</v>
      </c>
      <c r="F3257" s="1">
        <f>LOOKUP(laureati_1999_2011_ateneoxgenere[[#This Row],[Enna ]], Comuni!$O$2:$O$8105, Comuni!$E$2:$E$8105)</f>
        <v>7</v>
      </c>
      <c r="G3257" s="1">
        <f>LOOKUP(laureati_1999_2011_ateneoxgenere[[#This Row],[Enna ]], Comuni!$O$2:$O$8105, Comuni!$F$2:$F$8105)</f>
        <v>55</v>
      </c>
      <c r="H3257" s="1">
        <f>LOOKUP(laureati_1999_2011_ateneoxgenere[[#This Row],[Enna ]], Comuni!$O$2:$O$8105, Comuni!$G$2:$G$8105)</f>
        <v>14</v>
      </c>
      <c r="I3257" s="1">
        <f>LOOKUP(laureati_1999_2011_ateneoxgenere[[#This Row],[Enna ]], Comuni!$O$2:$O$8105, Comuni!$H$2:$H$8105)</f>
        <v>46</v>
      </c>
      <c r="J3257" s="1">
        <f>LOOKUP(laureati_1999_2011_ateneoxgenere[[#This Row],[Enna ]], Comuni!$O$2:$O$8105, Comuni!$I$2:$I$8105)</f>
        <v>40</v>
      </c>
      <c r="K3257" t="s">
        <v>96</v>
      </c>
      <c r="L3257">
        <v>108</v>
      </c>
    </row>
    <row r="3258" spans="1:12" x14ac:dyDescent="0.25">
      <c r="A3258">
        <v>2018</v>
      </c>
      <c r="B3258">
        <v>6202</v>
      </c>
      <c r="C3258" s="1" t="s">
        <v>131</v>
      </c>
      <c r="D3258" s="1" t="str">
        <f>LOOKUP(C3258, '2018'!$C$2:$C$181, '2018'!$D$2:$D$181)</f>
        <v xml:space="preserve">Benevento </v>
      </c>
      <c r="E3258" s="1">
        <f>LOOKUP(laureati_1999_2011_ateneoxgenere[[#This Row],[Enna ]], Comuni!$O$2:$O$8105, Comuni!$D$2:$D$8105)</f>
        <v>41</v>
      </c>
      <c r="F3258" s="1">
        <f>LOOKUP(laureati_1999_2011_ateneoxgenere[[#This Row],[Enna ]], Comuni!$O$2:$O$8105, Comuni!$E$2:$E$8105)</f>
        <v>7</v>
      </c>
      <c r="G3258" s="1">
        <f>LOOKUP(laureati_1999_2011_ateneoxgenere[[#This Row],[Enna ]], Comuni!$O$2:$O$8105, Comuni!$F$2:$F$8105)</f>
        <v>55</v>
      </c>
      <c r="H3258" s="1">
        <f>LOOKUP(laureati_1999_2011_ateneoxgenere[[#This Row],[Enna ]], Comuni!$O$2:$O$8105, Comuni!$G$2:$G$8105)</f>
        <v>14</v>
      </c>
      <c r="I3258" s="1">
        <f>LOOKUP(laureati_1999_2011_ateneoxgenere[[#This Row],[Enna ]], Comuni!$O$2:$O$8105, Comuni!$H$2:$H$8105)</f>
        <v>46</v>
      </c>
      <c r="J3258" s="1">
        <f>LOOKUP(laureati_1999_2011_ateneoxgenere[[#This Row],[Enna ]], Comuni!$O$2:$O$8105, Comuni!$I$2:$I$8105)</f>
        <v>40</v>
      </c>
      <c r="K3258" t="s">
        <v>7</v>
      </c>
      <c r="L3258">
        <v>179</v>
      </c>
    </row>
    <row r="3259" spans="1:12" x14ac:dyDescent="0.25">
      <c r="A3259">
        <v>2018</v>
      </c>
      <c r="B3259">
        <v>6301</v>
      </c>
      <c r="C3259" s="1" t="s">
        <v>68</v>
      </c>
      <c r="D3259" s="1" t="str">
        <f>LOOKUP(C3259, '2018'!$C$2:$C$181, '2018'!$D$2:$D$181)</f>
        <v xml:space="preserve">Napoli </v>
      </c>
      <c r="E3259" s="1">
        <f>LOOKUP(laureati_1999_2011_ateneoxgenere[[#This Row],[Enna ]], Comuni!$O$2:$O$8105, Comuni!$D$2:$D$8105)</f>
        <v>40</v>
      </c>
      <c r="F3259" s="1">
        <f>LOOKUP(laureati_1999_2011_ateneoxgenere[[#This Row],[Enna ]], Comuni!$O$2:$O$8105, Comuni!$E$2:$E$8105)</f>
        <v>51</v>
      </c>
      <c r="G3259" s="1">
        <f>LOOKUP(laureati_1999_2011_ateneoxgenere[[#This Row],[Enna ]], Comuni!$O$2:$O$8105, Comuni!$F$2:$F$8105)</f>
        <v>14</v>
      </c>
      <c r="H3259" s="1">
        <f>LOOKUP(laureati_1999_2011_ateneoxgenere[[#This Row],[Enna ]], Comuni!$O$2:$O$8105, Comuni!$G$2:$G$8105)</f>
        <v>14</v>
      </c>
      <c r="I3259" s="1">
        <f>LOOKUP(laureati_1999_2011_ateneoxgenere[[#This Row],[Enna ]], Comuni!$O$2:$O$8105, Comuni!$H$2:$H$8105)</f>
        <v>15</v>
      </c>
      <c r="J3259" s="1">
        <f>LOOKUP(laureati_1999_2011_ateneoxgenere[[#This Row],[Enna ]], Comuni!$O$2:$O$8105, Comuni!$I$2:$I$8105)</f>
        <v>2</v>
      </c>
      <c r="K3259" t="s">
        <v>7</v>
      </c>
      <c r="L3259">
        <v>5863</v>
      </c>
    </row>
    <row r="3260" spans="1:12" x14ac:dyDescent="0.25">
      <c r="A3260">
        <v>2018</v>
      </c>
      <c r="B3260">
        <v>6301</v>
      </c>
      <c r="C3260" s="1" t="s">
        <v>68</v>
      </c>
      <c r="D3260" s="1" t="str">
        <f>LOOKUP(C3260, '2018'!$C$2:$C$181, '2018'!$D$2:$D$181)</f>
        <v xml:space="preserve">Napoli </v>
      </c>
      <c r="E3260" s="1">
        <f>LOOKUP(laureati_1999_2011_ateneoxgenere[[#This Row],[Enna ]], Comuni!$O$2:$O$8105, Comuni!$D$2:$D$8105)</f>
        <v>40</v>
      </c>
      <c r="F3260" s="1">
        <f>LOOKUP(laureati_1999_2011_ateneoxgenere[[#This Row],[Enna ]], Comuni!$O$2:$O$8105, Comuni!$E$2:$E$8105)</f>
        <v>51</v>
      </c>
      <c r="G3260" s="1">
        <f>LOOKUP(laureati_1999_2011_ateneoxgenere[[#This Row],[Enna ]], Comuni!$O$2:$O$8105, Comuni!$F$2:$F$8105)</f>
        <v>14</v>
      </c>
      <c r="H3260" s="1">
        <f>LOOKUP(laureati_1999_2011_ateneoxgenere[[#This Row],[Enna ]], Comuni!$O$2:$O$8105, Comuni!$G$2:$G$8105)</f>
        <v>14</v>
      </c>
      <c r="I3260" s="1">
        <f>LOOKUP(laureati_1999_2011_ateneoxgenere[[#This Row],[Enna ]], Comuni!$O$2:$O$8105, Comuni!$H$2:$H$8105)</f>
        <v>15</v>
      </c>
      <c r="J3260" s="1">
        <f>LOOKUP(laureati_1999_2011_ateneoxgenere[[#This Row],[Enna ]], Comuni!$O$2:$O$8105, Comuni!$I$2:$I$8105)</f>
        <v>2</v>
      </c>
      <c r="K3260" t="s">
        <v>96</v>
      </c>
      <c r="L3260">
        <v>7450</v>
      </c>
    </row>
    <row r="3261" spans="1:12" x14ac:dyDescent="0.25">
      <c r="A3261">
        <v>2018</v>
      </c>
      <c r="B3261">
        <v>6302</v>
      </c>
      <c r="C3261" s="1" t="s">
        <v>69</v>
      </c>
      <c r="D3261" s="1" t="str">
        <f>LOOKUP(C3261, '2018'!$C$2:$C$181, '2018'!$D$2:$D$181)</f>
        <v xml:space="preserve">Napoli </v>
      </c>
      <c r="E3261" s="1">
        <f>LOOKUP(laureati_1999_2011_ateneoxgenere[[#This Row],[Enna ]], Comuni!$O$2:$O$8105, Comuni!$D$2:$D$8105)</f>
        <v>40</v>
      </c>
      <c r="F3261" s="1">
        <f>LOOKUP(laureati_1999_2011_ateneoxgenere[[#This Row],[Enna ]], Comuni!$O$2:$O$8105, Comuni!$E$2:$E$8105)</f>
        <v>51</v>
      </c>
      <c r="G3261" s="1">
        <f>LOOKUP(laureati_1999_2011_ateneoxgenere[[#This Row],[Enna ]], Comuni!$O$2:$O$8105, Comuni!$F$2:$F$8105)</f>
        <v>14</v>
      </c>
      <c r="H3261" s="1">
        <f>LOOKUP(laureati_1999_2011_ateneoxgenere[[#This Row],[Enna ]], Comuni!$O$2:$O$8105, Comuni!$G$2:$G$8105)</f>
        <v>14</v>
      </c>
      <c r="I3261" s="1">
        <f>LOOKUP(laureati_1999_2011_ateneoxgenere[[#This Row],[Enna ]], Comuni!$O$2:$O$8105, Comuni!$H$2:$H$8105)</f>
        <v>15</v>
      </c>
      <c r="J3261" s="1">
        <f>LOOKUP(laureati_1999_2011_ateneoxgenere[[#This Row],[Enna ]], Comuni!$O$2:$O$8105, Comuni!$I$2:$I$8105)</f>
        <v>2</v>
      </c>
      <c r="K3261" t="s">
        <v>96</v>
      </c>
      <c r="L3261">
        <v>1011</v>
      </c>
    </row>
    <row r="3262" spans="1:12" x14ac:dyDescent="0.25">
      <c r="A3262">
        <v>2018</v>
      </c>
      <c r="B3262">
        <v>6302</v>
      </c>
      <c r="C3262" s="1" t="s">
        <v>69</v>
      </c>
      <c r="D3262" s="1" t="str">
        <f>LOOKUP(C3262, '2018'!$C$2:$C$181, '2018'!$D$2:$D$181)</f>
        <v xml:space="preserve">Napoli </v>
      </c>
      <c r="E3262" s="1">
        <f>LOOKUP(laureati_1999_2011_ateneoxgenere[[#This Row],[Enna ]], Comuni!$O$2:$O$8105, Comuni!$D$2:$D$8105)</f>
        <v>40</v>
      </c>
      <c r="F3262" s="1">
        <f>LOOKUP(laureati_1999_2011_ateneoxgenere[[#This Row],[Enna ]], Comuni!$O$2:$O$8105, Comuni!$E$2:$E$8105)</f>
        <v>51</v>
      </c>
      <c r="G3262" s="1">
        <f>LOOKUP(laureati_1999_2011_ateneoxgenere[[#This Row],[Enna ]], Comuni!$O$2:$O$8105, Comuni!$F$2:$F$8105)</f>
        <v>14</v>
      </c>
      <c r="H3262" s="1">
        <f>LOOKUP(laureati_1999_2011_ateneoxgenere[[#This Row],[Enna ]], Comuni!$O$2:$O$8105, Comuni!$G$2:$G$8105)</f>
        <v>14</v>
      </c>
      <c r="I3262" s="1">
        <f>LOOKUP(laureati_1999_2011_ateneoxgenere[[#This Row],[Enna ]], Comuni!$O$2:$O$8105, Comuni!$H$2:$H$8105)</f>
        <v>15</v>
      </c>
      <c r="J3262" s="1">
        <f>LOOKUP(laureati_1999_2011_ateneoxgenere[[#This Row],[Enna ]], Comuni!$O$2:$O$8105, Comuni!$I$2:$I$8105)</f>
        <v>2</v>
      </c>
      <c r="K3262" t="s">
        <v>7</v>
      </c>
      <c r="L3262">
        <v>1194</v>
      </c>
    </row>
    <row r="3263" spans="1:12" x14ac:dyDescent="0.25">
      <c r="A3263">
        <v>2018</v>
      </c>
      <c r="B3263">
        <v>6303</v>
      </c>
      <c r="C3263" s="1" t="s">
        <v>70</v>
      </c>
      <c r="D3263" s="1" t="str">
        <f>LOOKUP(C3263, '2018'!$C$2:$C$181, '2018'!$D$2:$D$181)</f>
        <v xml:space="preserve">Napoli </v>
      </c>
      <c r="E3263" s="1">
        <f>LOOKUP(laureati_1999_2011_ateneoxgenere[[#This Row],[Enna ]], Comuni!$O$2:$O$8105, Comuni!$D$2:$D$8105)</f>
        <v>40</v>
      </c>
      <c r="F3263" s="1">
        <f>LOOKUP(laureati_1999_2011_ateneoxgenere[[#This Row],[Enna ]], Comuni!$O$2:$O$8105, Comuni!$E$2:$E$8105)</f>
        <v>51</v>
      </c>
      <c r="G3263" s="1">
        <f>LOOKUP(laureati_1999_2011_ateneoxgenere[[#This Row],[Enna ]], Comuni!$O$2:$O$8105, Comuni!$F$2:$F$8105)</f>
        <v>14</v>
      </c>
      <c r="H3263" s="1">
        <f>LOOKUP(laureati_1999_2011_ateneoxgenere[[#This Row],[Enna ]], Comuni!$O$2:$O$8105, Comuni!$G$2:$G$8105)</f>
        <v>14</v>
      </c>
      <c r="I3263" s="1">
        <f>LOOKUP(laureati_1999_2011_ateneoxgenere[[#This Row],[Enna ]], Comuni!$O$2:$O$8105, Comuni!$H$2:$H$8105)</f>
        <v>15</v>
      </c>
      <c r="J3263" s="1">
        <f>LOOKUP(laureati_1999_2011_ateneoxgenere[[#This Row],[Enna ]], Comuni!$O$2:$O$8105, Comuni!$I$2:$I$8105)</f>
        <v>2</v>
      </c>
      <c r="K3263" t="s">
        <v>96</v>
      </c>
      <c r="L3263">
        <v>1464</v>
      </c>
    </row>
    <row r="3264" spans="1:12" x14ac:dyDescent="0.25">
      <c r="A3264">
        <v>2018</v>
      </c>
      <c r="B3264">
        <v>6303</v>
      </c>
      <c r="C3264" s="1" t="s">
        <v>70</v>
      </c>
      <c r="D3264" s="1" t="str">
        <f>LOOKUP(C3264, '2018'!$C$2:$C$181, '2018'!$D$2:$D$181)</f>
        <v xml:space="preserve">Napoli </v>
      </c>
      <c r="E3264" s="1">
        <f>LOOKUP(laureati_1999_2011_ateneoxgenere[[#This Row],[Enna ]], Comuni!$O$2:$O$8105, Comuni!$D$2:$D$8105)</f>
        <v>40</v>
      </c>
      <c r="F3264" s="1">
        <f>LOOKUP(laureati_1999_2011_ateneoxgenere[[#This Row],[Enna ]], Comuni!$O$2:$O$8105, Comuni!$E$2:$E$8105)</f>
        <v>51</v>
      </c>
      <c r="G3264" s="1">
        <f>LOOKUP(laureati_1999_2011_ateneoxgenere[[#This Row],[Enna ]], Comuni!$O$2:$O$8105, Comuni!$F$2:$F$8105)</f>
        <v>14</v>
      </c>
      <c r="H3264" s="1">
        <f>LOOKUP(laureati_1999_2011_ateneoxgenere[[#This Row],[Enna ]], Comuni!$O$2:$O$8105, Comuni!$G$2:$G$8105)</f>
        <v>14</v>
      </c>
      <c r="I3264" s="1">
        <f>LOOKUP(laureati_1999_2011_ateneoxgenere[[#This Row],[Enna ]], Comuni!$O$2:$O$8105, Comuni!$H$2:$H$8105)</f>
        <v>15</v>
      </c>
      <c r="J3264" s="1">
        <f>LOOKUP(laureati_1999_2011_ateneoxgenere[[#This Row],[Enna ]], Comuni!$O$2:$O$8105, Comuni!$I$2:$I$8105)</f>
        <v>2</v>
      </c>
      <c r="K3264" t="s">
        <v>7</v>
      </c>
      <c r="L3264">
        <v>363</v>
      </c>
    </row>
    <row r="3265" spans="1:12" x14ac:dyDescent="0.25">
      <c r="A3265">
        <v>2018</v>
      </c>
      <c r="B3265">
        <v>6304</v>
      </c>
      <c r="C3265" s="1" t="s">
        <v>71</v>
      </c>
      <c r="D3265" s="1" t="str">
        <f>LOOKUP(C3265, '2018'!$C$2:$C$181, '2018'!$D$2:$D$181)</f>
        <v xml:space="preserve">Napoli </v>
      </c>
      <c r="E3265" s="1">
        <f>LOOKUP(laureati_1999_2011_ateneoxgenere[[#This Row],[Enna ]], Comuni!$O$2:$O$8105, Comuni!$D$2:$D$8105)</f>
        <v>40</v>
      </c>
      <c r="F3265" s="1">
        <f>LOOKUP(laureati_1999_2011_ateneoxgenere[[#This Row],[Enna ]], Comuni!$O$2:$O$8105, Comuni!$E$2:$E$8105)</f>
        <v>51</v>
      </c>
      <c r="G3265" s="1">
        <f>LOOKUP(laureati_1999_2011_ateneoxgenere[[#This Row],[Enna ]], Comuni!$O$2:$O$8105, Comuni!$F$2:$F$8105)</f>
        <v>14</v>
      </c>
      <c r="H3265" s="1">
        <f>LOOKUP(laureati_1999_2011_ateneoxgenere[[#This Row],[Enna ]], Comuni!$O$2:$O$8105, Comuni!$G$2:$G$8105)</f>
        <v>14</v>
      </c>
      <c r="I3265" s="1">
        <f>LOOKUP(laureati_1999_2011_ateneoxgenere[[#This Row],[Enna ]], Comuni!$O$2:$O$8105, Comuni!$H$2:$H$8105)</f>
        <v>15</v>
      </c>
      <c r="J3265" s="1">
        <f>LOOKUP(laureati_1999_2011_ateneoxgenere[[#This Row],[Enna ]], Comuni!$O$2:$O$8105, Comuni!$I$2:$I$8105)</f>
        <v>2</v>
      </c>
      <c r="K3265" t="s">
        <v>96</v>
      </c>
      <c r="L3265">
        <v>1532</v>
      </c>
    </row>
    <row r="3266" spans="1:12" x14ac:dyDescent="0.25">
      <c r="A3266">
        <v>2018</v>
      </c>
      <c r="B3266">
        <v>6304</v>
      </c>
      <c r="C3266" s="1" t="s">
        <v>71</v>
      </c>
      <c r="D3266" s="1" t="str">
        <f>LOOKUP(C3266, '2018'!$C$2:$C$181, '2018'!$D$2:$D$181)</f>
        <v xml:space="preserve">Napoli </v>
      </c>
      <c r="E3266" s="1">
        <f>LOOKUP(laureati_1999_2011_ateneoxgenere[[#This Row],[Enna ]], Comuni!$O$2:$O$8105, Comuni!$D$2:$D$8105)</f>
        <v>40</v>
      </c>
      <c r="F3266" s="1">
        <f>LOOKUP(laureati_1999_2011_ateneoxgenere[[#This Row],[Enna ]], Comuni!$O$2:$O$8105, Comuni!$E$2:$E$8105)</f>
        <v>51</v>
      </c>
      <c r="G3266" s="1">
        <f>LOOKUP(laureati_1999_2011_ateneoxgenere[[#This Row],[Enna ]], Comuni!$O$2:$O$8105, Comuni!$F$2:$F$8105)</f>
        <v>14</v>
      </c>
      <c r="H3266" s="1">
        <f>LOOKUP(laureati_1999_2011_ateneoxgenere[[#This Row],[Enna ]], Comuni!$O$2:$O$8105, Comuni!$G$2:$G$8105)</f>
        <v>14</v>
      </c>
      <c r="I3266" s="1">
        <f>LOOKUP(laureati_1999_2011_ateneoxgenere[[#This Row],[Enna ]], Comuni!$O$2:$O$8105, Comuni!$H$2:$H$8105)</f>
        <v>15</v>
      </c>
      <c r="J3266" s="1">
        <f>LOOKUP(laureati_1999_2011_ateneoxgenere[[#This Row],[Enna ]], Comuni!$O$2:$O$8105, Comuni!$I$2:$I$8105)</f>
        <v>2</v>
      </c>
      <c r="K3266" t="s">
        <v>7</v>
      </c>
      <c r="L3266">
        <v>210</v>
      </c>
    </row>
    <row r="3267" spans="1:12" x14ac:dyDescent="0.25">
      <c r="A3267">
        <v>2018</v>
      </c>
      <c r="B3267">
        <v>6306</v>
      </c>
      <c r="C3267" s="1" t="s">
        <v>113</v>
      </c>
      <c r="D3267" s="1" t="str">
        <f>LOOKUP(C3267, '2018'!$C$2:$C$181, '2018'!$D$2:$D$181)</f>
        <v xml:space="preserve">Napoli </v>
      </c>
      <c r="E3267" s="1">
        <f>LOOKUP(laureati_1999_2011_ateneoxgenere[[#This Row],[Enna ]], Comuni!$O$2:$O$8105, Comuni!$D$2:$D$8105)</f>
        <v>40</v>
      </c>
      <c r="F3267" s="1">
        <f>LOOKUP(laureati_1999_2011_ateneoxgenere[[#This Row],[Enna ]], Comuni!$O$2:$O$8105, Comuni!$E$2:$E$8105)</f>
        <v>51</v>
      </c>
      <c r="G3267" s="1">
        <f>LOOKUP(laureati_1999_2011_ateneoxgenere[[#This Row],[Enna ]], Comuni!$O$2:$O$8105, Comuni!$F$2:$F$8105)</f>
        <v>14</v>
      </c>
      <c r="H3267" s="1">
        <f>LOOKUP(laureati_1999_2011_ateneoxgenere[[#This Row],[Enna ]], Comuni!$O$2:$O$8105, Comuni!$G$2:$G$8105)</f>
        <v>14</v>
      </c>
      <c r="I3267" s="1">
        <f>LOOKUP(laureati_1999_2011_ateneoxgenere[[#This Row],[Enna ]], Comuni!$O$2:$O$8105, Comuni!$H$2:$H$8105)</f>
        <v>15</v>
      </c>
      <c r="J3267" s="1">
        <f>LOOKUP(laureati_1999_2011_ateneoxgenere[[#This Row],[Enna ]], Comuni!$O$2:$O$8105, Comuni!$I$2:$I$8105)</f>
        <v>2</v>
      </c>
      <c r="K3267" t="s">
        <v>96</v>
      </c>
      <c r="L3267">
        <v>2592</v>
      </c>
    </row>
    <row r="3268" spans="1:12" x14ac:dyDescent="0.25">
      <c r="A3268">
        <v>2018</v>
      </c>
      <c r="B3268">
        <v>6306</v>
      </c>
      <c r="C3268" s="1" t="s">
        <v>113</v>
      </c>
      <c r="D3268" s="1" t="str">
        <f>LOOKUP(C3268, '2018'!$C$2:$C$181, '2018'!$D$2:$D$181)</f>
        <v xml:space="preserve">Napoli </v>
      </c>
      <c r="E3268" s="1">
        <f>LOOKUP(laureati_1999_2011_ateneoxgenere[[#This Row],[Enna ]], Comuni!$O$2:$O$8105, Comuni!$D$2:$D$8105)</f>
        <v>40</v>
      </c>
      <c r="F3268" s="1">
        <f>LOOKUP(laureati_1999_2011_ateneoxgenere[[#This Row],[Enna ]], Comuni!$O$2:$O$8105, Comuni!$E$2:$E$8105)</f>
        <v>51</v>
      </c>
      <c r="G3268" s="1">
        <f>LOOKUP(laureati_1999_2011_ateneoxgenere[[#This Row],[Enna ]], Comuni!$O$2:$O$8105, Comuni!$F$2:$F$8105)</f>
        <v>14</v>
      </c>
      <c r="H3268" s="1">
        <f>LOOKUP(laureati_1999_2011_ateneoxgenere[[#This Row],[Enna ]], Comuni!$O$2:$O$8105, Comuni!$G$2:$G$8105)</f>
        <v>14</v>
      </c>
      <c r="I3268" s="1">
        <f>LOOKUP(laureati_1999_2011_ateneoxgenere[[#This Row],[Enna ]], Comuni!$O$2:$O$8105, Comuni!$H$2:$H$8105)</f>
        <v>15</v>
      </c>
      <c r="J3268" s="1">
        <f>LOOKUP(laureati_1999_2011_ateneoxgenere[[#This Row],[Enna ]], Comuni!$O$2:$O$8105, Comuni!$I$2:$I$8105)</f>
        <v>2</v>
      </c>
      <c r="K3268" t="s">
        <v>7</v>
      </c>
      <c r="L3268">
        <v>1809</v>
      </c>
    </row>
    <row r="3269" spans="1:12" x14ac:dyDescent="0.25">
      <c r="A3269">
        <v>2018</v>
      </c>
      <c r="B3269">
        <v>6307</v>
      </c>
      <c r="C3269" s="1" t="s">
        <v>132</v>
      </c>
      <c r="D3269" s="1" t="str">
        <f>LOOKUP(C3269, '2018'!$C$2:$C$181, '2018'!$D$2:$D$181)</f>
        <v xml:space="preserve">Napoli </v>
      </c>
      <c r="E3269" s="1">
        <f>LOOKUP(laureati_1999_2011_ateneoxgenere[[#This Row],[Enna ]], Comuni!$O$2:$O$8105, Comuni!$D$2:$D$8105)</f>
        <v>40</v>
      </c>
      <c r="F3269" s="1">
        <f>LOOKUP(laureati_1999_2011_ateneoxgenere[[#This Row],[Enna ]], Comuni!$O$2:$O$8105, Comuni!$E$2:$E$8105)</f>
        <v>51</v>
      </c>
      <c r="G3269" s="1">
        <f>LOOKUP(laureati_1999_2011_ateneoxgenere[[#This Row],[Enna ]], Comuni!$O$2:$O$8105, Comuni!$F$2:$F$8105)</f>
        <v>14</v>
      </c>
      <c r="H3269" s="1">
        <f>LOOKUP(laureati_1999_2011_ateneoxgenere[[#This Row],[Enna ]], Comuni!$O$2:$O$8105, Comuni!$G$2:$G$8105)</f>
        <v>14</v>
      </c>
      <c r="I3269" s="1">
        <f>LOOKUP(laureati_1999_2011_ateneoxgenere[[#This Row],[Enna ]], Comuni!$O$2:$O$8105, Comuni!$H$2:$H$8105)</f>
        <v>15</v>
      </c>
      <c r="J3269" s="1">
        <f>LOOKUP(laureati_1999_2011_ateneoxgenere[[#This Row],[Enna ]], Comuni!$O$2:$O$8105, Comuni!$I$2:$I$8105)</f>
        <v>2</v>
      </c>
      <c r="K3269" t="s">
        <v>96</v>
      </c>
      <c r="L3269">
        <v>2651</v>
      </c>
    </row>
    <row r="3270" spans="1:12" x14ac:dyDescent="0.25">
      <c r="A3270">
        <v>2018</v>
      </c>
      <c r="B3270">
        <v>6307</v>
      </c>
      <c r="C3270" s="1" t="s">
        <v>132</v>
      </c>
      <c r="D3270" s="1" t="str">
        <f>LOOKUP(C3270, '2018'!$C$2:$C$181, '2018'!$D$2:$D$181)</f>
        <v xml:space="preserve">Napoli </v>
      </c>
      <c r="E3270" s="1">
        <f>LOOKUP(laureati_1999_2011_ateneoxgenere[[#This Row],[Enna ]], Comuni!$O$2:$O$8105, Comuni!$D$2:$D$8105)</f>
        <v>40</v>
      </c>
      <c r="F3270" s="1">
        <f>LOOKUP(laureati_1999_2011_ateneoxgenere[[#This Row],[Enna ]], Comuni!$O$2:$O$8105, Comuni!$E$2:$E$8105)</f>
        <v>51</v>
      </c>
      <c r="G3270" s="1">
        <f>LOOKUP(laureati_1999_2011_ateneoxgenere[[#This Row],[Enna ]], Comuni!$O$2:$O$8105, Comuni!$F$2:$F$8105)</f>
        <v>14</v>
      </c>
      <c r="H3270" s="1">
        <f>LOOKUP(laureati_1999_2011_ateneoxgenere[[#This Row],[Enna ]], Comuni!$O$2:$O$8105, Comuni!$G$2:$G$8105)</f>
        <v>14</v>
      </c>
      <c r="I3270" s="1">
        <f>LOOKUP(laureati_1999_2011_ateneoxgenere[[#This Row],[Enna ]], Comuni!$O$2:$O$8105, Comuni!$H$2:$H$8105)</f>
        <v>15</v>
      </c>
      <c r="J3270" s="1">
        <f>LOOKUP(laureati_1999_2011_ateneoxgenere[[#This Row],[Enna ]], Comuni!$O$2:$O$8105, Comuni!$I$2:$I$8105)</f>
        <v>2</v>
      </c>
      <c r="K3270" t="s">
        <v>7</v>
      </c>
      <c r="L3270">
        <v>3834</v>
      </c>
    </row>
    <row r="3271" spans="1:12" x14ac:dyDescent="0.25">
      <c r="A3271">
        <v>2018</v>
      </c>
      <c r="B3271">
        <v>6501</v>
      </c>
      <c r="C3271" s="1" t="s">
        <v>74</v>
      </c>
      <c r="D3271" s="1" t="str">
        <f>LOOKUP(C3271, '2018'!$C$2:$C$181, '2018'!$D$2:$D$181)</f>
        <v>Salerno</v>
      </c>
      <c r="E3271" s="1">
        <f>LOOKUP(laureati_1999_2011_ateneoxgenere[[#This Row],[Enna ]], Comuni!$O$2:$O$8105, Comuni!$D$2:$D$8105)</f>
        <v>40</v>
      </c>
      <c r="F3271" s="1">
        <f>LOOKUP(laureati_1999_2011_ateneoxgenere[[#This Row],[Enna ]], Comuni!$O$2:$O$8105, Comuni!$E$2:$E$8105)</f>
        <v>40</v>
      </c>
      <c r="G3271" s="1">
        <f>LOOKUP(laureati_1999_2011_ateneoxgenere[[#This Row],[Enna ]], Comuni!$O$2:$O$8105, Comuni!$F$2:$F$8105)</f>
        <v>52</v>
      </c>
      <c r="H3271" s="1">
        <f>LOOKUP(laureati_1999_2011_ateneoxgenere[[#This Row],[Enna ]], Comuni!$O$2:$O$8105, Comuni!$G$2:$G$8105)</f>
        <v>14</v>
      </c>
      <c r="I3271" s="1">
        <f>LOOKUP(laureati_1999_2011_ateneoxgenere[[#This Row],[Enna ]], Comuni!$O$2:$O$8105, Comuni!$H$2:$H$8105)</f>
        <v>45</v>
      </c>
      <c r="J3271" s="1">
        <f>LOOKUP(laureati_1999_2011_ateneoxgenere[[#This Row],[Enna ]], Comuni!$O$2:$O$8105, Comuni!$I$2:$I$8105)</f>
        <v>40</v>
      </c>
      <c r="K3271" t="s">
        <v>96</v>
      </c>
      <c r="L3271">
        <v>3105</v>
      </c>
    </row>
    <row r="3272" spans="1:12" x14ac:dyDescent="0.25">
      <c r="A3272">
        <v>2018</v>
      </c>
      <c r="B3272">
        <v>6501</v>
      </c>
      <c r="C3272" s="1" t="s">
        <v>74</v>
      </c>
      <c r="D3272" s="1" t="str">
        <f>LOOKUP(C3272, '2018'!$C$2:$C$181, '2018'!$D$2:$D$181)</f>
        <v>Salerno</v>
      </c>
      <c r="E3272" s="1">
        <f>LOOKUP(laureati_1999_2011_ateneoxgenere[[#This Row],[Enna ]], Comuni!$O$2:$O$8105, Comuni!$D$2:$D$8105)</f>
        <v>40</v>
      </c>
      <c r="F3272" s="1">
        <f>LOOKUP(laureati_1999_2011_ateneoxgenere[[#This Row],[Enna ]], Comuni!$O$2:$O$8105, Comuni!$E$2:$E$8105)</f>
        <v>40</v>
      </c>
      <c r="G3272" s="1">
        <f>LOOKUP(laureati_1999_2011_ateneoxgenere[[#This Row],[Enna ]], Comuni!$O$2:$O$8105, Comuni!$F$2:$F$8105)</f>
        <v>52</v>
      </c>
      <c r="H3272" s="1">
        <f>LOOKUP(laureati_1999_2011_ateneoxgenere[[#This Row],[Enna ]], Comuni!$O$2:$O$8105, Comuni!$G$2:$G$8105)</f>
        <v>14</v>
      </c>
      <c r="I3272" s="1">
        <f>LOOKUP(laureati_1999_2011_ateneoxgenere[[#This Row],[Enna ]], Comuni!$O$2:$O$8105, Comuni!$H$2:$H$8105)</f>
        <v>45</v>
      </c>
      <c r="J3272" s="1">
        <f>LOOKUP(laureati_1999_2011_ateneoxgenere[[#This Row],[Enna ]], Comuni!$O$2:$O$8105, Comuni!$I$2:$I$8105)</f>
        <v>40</v>
      </c>
      <c r="K3272" t="s">
        <v>7</v>
      </c>
      <c r="L3272">
        <v>2303</v>
      </c>
    </row>
    <row r="3273" spans="1:12" x14ac:dyDescent="0.25">
      <c r="A3273">
        <v>2018</v>
      </c>
      <c r="B3273">
        <v>6601</v>
      </c>
      <c r="C3273" s="1" t="s">
        <v>75</v>
      </c>
      <c r="D3273" s="1" t="str">
        <f>LOOKUP(C3273, '2018'!$C$2:$C$181, '2018'!$D$2:$D$181)</f>
        <v>L'Aquila</v>
      </c>
      <c r="E3273" s="1">
        <f>LOOKUP(laureati_1999_2011_ateneoxgenere[[#This Row],[Enna ]], Comuni!$O$2:$O$8105, Comuni!$D$2:$D$8105)</f>
        <v>42</v>
      </c>
      <c r="F3273" s="1">
        <f>LOOKUP(laureati_1999_2011_ateneoxgenere[[#This Row],[Enna ]], Comuni!$O$2:$O$8105, Comuni!$E$2:$E$8105)</f>
        <v>21</v>
      </c>
      <c r="G3273" s="1">
        <f>LOOKUP(laureati_1999_2011_ateneoxgenere[[#This Row],[Enna ]], Comuni!$O$2:$O$8105, Comuni!$F$2:$F$8105)</f>
        <v>9</v>
      </c>
      <c r="H3273" s="1">
        <f>LOOKUP(laureati_1999_2011_ateneoxgenere[[#This Row],[Enna ]], Comuni!$O$2:$O$8105, Comuni!$G$2:$G$8105)</f>
        <v>13</v>
      </c>
      <c r="I3273" s="1">
        <f>LOOKUP(laureati_1999_2011_ateneoxgenere[[#This Row],[Enna ]], Comuni!$O$2:$O$8105, Comuni!$H$2:$H$8105)</f>
        <v>23</v>
      </c>
      <c r="J3273" s="1">
        <f>LOOKUP(laureati_1999_2011_ateneoxgenere[[#This Row],[Enna ]], Comuni!$O$2:$O$8105, Comuni!$I$2:$I$8105)</f>
        <v>57</v>
      </c>
      <c r="K3273" t="s">
        <v>96</v>
      </c>
      <c r="L3273">
        <v>1801</v>
      </c>
    </row>
    <row r="3274" spans="1:12" x14ac:dyDescent="0.25">
      <c r="A3274">
        <v>2018</v>
      </c>
      <c r="B3274">
        <v>6601</v>
      </c>
      <c r="C3274" s="1" t="s">
        <v>75</v>
      </c>
      <c r="D3274" s="1" t="str">
        <f>LOOKUP(C3274, '2018'!$C$2:$C$181, '2018'!$D$2:$D$181)</f>
        <v>L'Aquila</v>
      </c>
      <c r="E3274" s="1">
        <f>LOOKUP(laureati_1999_2011_ateneoxgenere[[#This Row],[Enna ]], Comuni!$O$2:$O$8105, Comuni!$D$2:$D$8105)</f>
        <v>42</v>
      </c>
      <c r="F3274" s="1">
        <f>LOOKUP(laureati_1999_2011_ateneoxgenere[[#This Row],[Enna ]], Comuni!$O$2:$O$8105, Comuni!$E$2:$E$8105)</f>
        <v>21</v>
      </c>
      <c r="G3274" s="1">
        <f>LOOKUP(laureati_1999_2011_ateneoxgenere[[#This Row],[Enna ]], Comuni!$O$2:$O$8105, Comuni!$F$2:$F$8105)</f>
        <v>9</v>
      </c>
      <c r="H3274" s="1">
        <f>LOOKUP(laureati_1999_2011_ateneoxgenere[[#This Row],[Enna ]], Comuni!$O$2:$O$8105, Comuni!$G$2:$G$8105)</f>
        <v>13</v>
      </c>
      <c r="I3274" s="1">
        <f>LOOKUP(laureati_1999_2011_ateneoxgenere[[#This Row],[Enna ]], Comuni!$O$2:$O$8105, Comuni!$H$2:$H$8105)</f>
        <v>23</v>
      </c>
      <c r="J3274" s="1">
        <f>LOOKUP(laureati_1999_2011_ateneoxgenere[[#This Row],[Enna ]], Comuni!$O$2:$O$8105, Comuni!$I$2:$I$8105)</f>
        <v>57</v>
      </c>
      <c r="K3274" t="s">
        <v>7</v>
      </c>
      <c r="L3274">
        <v>1213</v>
      </c>
    </row>
    <row r="3275" spans="1:12" x14ac:dyDescent="0.25">
      <c r="A3275">
        <v>2018</v>
      </c>
      <c r="B3275">
        <v>6701</v>
      </c>
      <c r="C3275" s="1" t="s">
        <v>76</v>
      </c>
      <c r="D3275" s="1" t="str">
        <f>LOOKUP(C3275, '2018'!$C$2:$C$181, '2018'!$D$2:$D$181)</f>
        <v>Teramo</v>
      </c>
      <c r="E3275" s="1">
        <f>LOOKUP(laureati_1999_2011_ateneoxgenere[[#This Row],[Enna ]], Comuni!$O$2:$O$8105, Comuni!$D$2:$D$8105)</f>
        <v>42</v>
      </c>
      <c r="F3275" s="1">
        <f>LOOKUP(laureati_1999_2011_ateneoxgenere[[#This Row],[Enna ]], Comuni!$O$2:$O$8105, Comuni!$E$2:$E$8105)</f>
        <v>39</v>
      </c>
      <c r="G3275" s="1">
        <f>LOOKUP(laureati_1999_2011_ateneoxgenere[[#This Row],[Enna ]], Comuni!$O$2:$O$8105, Comuni!$F$2:$F$8105)</f>
        <v>30</v>
      </c>
      <c r="H3275" s="1">
        <f>LOOKUP(laureati_1999_2011_ateneoxgenere[[#This Row],[Enna ]], Comuni!$O$2:$O$8105, Comuni!$G$2:$G$8105)</f>
        <v>13</v>
      </c>
      <c r="I3275" s="1">
        <f>LOOKUP(laureati_1999_2011_ateneoxgenere[[#This Row],[Enna ]], Comuni!$O$2:$O$8105, Comuni!$H$2:$H$8105)</f>
        <v>42</v>
      </c>
      <c r="J3275" s="1">
        <f>LOOKUP(laureati_1999_2011_ateneoxgenere[[#This Row],[Enna ]], Comuni!$O$2:$O$8105, Comuni!$I$2:$I$8105)</f>
        <v>26</v>
      </c>
      <c r="K3275" t="s">
        <v>96</v>
      </c>
      <c r="L3275">
        <v>544</v>
      </c>
    </row>
    <row r="3276" spans="1:12" x14ac:dyDescent="0.25">
      <c r="A3276">
        <v>2018</v>
      </c>
      <c r="B3276">
        <v>6701</v>
      </c>
      <c r="C3276" s="1" t="s">
        <v>76</v>
      </c>
      <c r="D3276" s="1" t="str">
        <f>LOOKUP(C3276, '2018'!$C$2:$C$181, '2018'!$D$2:$D$181)</f>
        <v>Teramo</v>
      </c>
      <c r="E3276" s="1">
        <f>LOOKUP(laureati_1999_2011_ateneoxgenere[[#This Row],[Enna ]], Comuni!$O$2:$O$8105, Comuni!$D$2:$D$8105)</f>
        <v>42</v>
      </c>
      <c r="F3276" s="1">
        <f>LOOKUP(laureati_1999_2011_ateneoxgenere[[#This Row],[Enna ]], Comuni!$O$2:$O$8105, Comuni!$E$2:$E$8105)</f>
        <v>39</v>
      </c>
      <c r="G3276" s="1">
        <f>LOOKUP(laureati_1999_2011_ateneoxgenere[[#This Row],[Enna ]], Comuni!$O$2:$O$8105, Comuni!$F$2:$F$8105)</f>
        <v>30</v>
      </c>
      <c r="H3276" s="1">
        <f>LOOKUP(laureati_1999_2011_ateneoxgenere[[#This Row],[Enna ]], Comuni!$O$2:$O$8105, Comuni!$G$2:$G$8105)</f>
        <v>13</v>
      </c>
      <c r="I3276" s="1">
        <f>LOOKUP(laureati_1999_2011_ateneoxgenere[[#This Row],[Enna ]], Comuni!$O$2:$O$8105, Comuni!$H$2:$H$8105)</f>
        <v>42</v>
      </c>
      <c r="J3276" s="1">
        <f>LOOKUP(laureati_1999_2011_ateneoxgenere[[#This Row],[Enna ]], Comuni!$O$2:$O$8105, Comuni!$I$2:$I$8105)</f>
        <v>26</v>
      </c>
      <c r="K3276" t="s">
        <v>7</v>
      </c>
      <c r="L3276">
        <v>377</v>
      </c>
    </row>
    <row r="3277" spans="1:12" x14ac:dyDescent="0.25">
      <c r="A3277">
        <v>2018</v>
      </c>
      <c r="B3277">
        <v>6901</v>
      </c>
      <c r="C3277" s="1" t="s">
        <v>77</v>
      </c>
      <c r="D3277" s="1" t="str">
        <f>LOOKUP(C3277, '2018'!$C$2:$C$181, '2018'!$D$2:$D$181)</f>
        <v xml:space="preserve">Chieti </v>
      </c>
      <c r="E3277" s="1">
        <f>LOOKUP(laureati_1999_2011_ateneoxgenere[[#This Row],[Enna ]], Comuni!$O$2:$O$8105, Comuni!$D$2:$D$8105)</f>
        <v>42</v>
      </c>
      <c r="F3277" s="1">
        <f>LOOKUP(laureati_1999_2011_ateneoxgenere[[#This Row],[Enna ]], Comuni!$O$2:$O$8105, Comuni!$E$2:$E$8105)</f>
        <v>21</v>
      </c>
      <c r="G3277" s="1">
        <f>LOOKUP(laureati_1999_2011_ateneoxgenere[[#This Row],[Enna ]], Comuni!$O$2:$O$8105, Comuni!$F$2:$F$8105)</f>
        <v>7</v>
      </c>
      <c r="H3277" s="1">
        <f>LOOKUP(laureati_1999_2011_ateneoxgenere[[#This Row],[Enna ]], Comuni!$O$2:$O$8105, Comuni!$G$2:$G$8105)</f>
        <v>14</v>
      </c>
      <c r="I3277" s="1">
        <f>LOOKUP(laureati_1999_2011_ateneoxgenere[[#This Row],[Enna ]], Comuni!$O$2:$O$8105, Comuni!$H$2:$H$8105)</f>
        <v>10</v>
      </c>
      <c r="J3277" s="1">
        <f>LOOKUP(laureati_1999_2011_ateneoxgenere[[#This Row],[Enna ]], Comuni!$O$2:$O$8105, Comuni!$I$2:$I$8105)</f>
        <v>5</v>
      </c>
      <c r="K3277" t="s">
        <v>96</v>
      </c>
      <c r="L3277">
        <v>3172</v>
      </c>
    </row>
    <row r="3278" spans="1:12" x14ac:dyDescent="0.25">
      <c r="A3278">
        <v>2018</v>
      </c>
      <c r="B3278">
        <v>6901</v>
      </c>
      <c r="C3278" s="1" t="s">
        <v>77</v>
      </c>
      <c r="D3278" s="1" t="str">
        <f>LOOKUP(C3278, '2018'!$C$2:$C$181, '2018'!$D$2:$D$181)</f>
        <v xml:space="preserve">Chieti </v>
      </c>
      <c r="E3278" s="1">
        <f>LOOKUP(laureati_1999_2011_ateneoxgenere[[#This Row],[Enna ]], Comuni!$O$2:$O$8105, Comuni!$D$2:$D$8105)</f>
        <v>42</v>
      </c>
      <c r="F3278" s="1">
        <f>LOOKUP(laureati_1999_2011_ateneoxgenere[[#This Row],[Enna ]], Comuni!$O$2:$O$8105, Comuni!$E$2:$E$8105)</f>
        <v>21</v>
      </c>
      <c r="G3278" s="1">
        <f>LOOKUP(laureati_1999_2011_ateneoxgenere[[#This Row],[Enna ]], Comuni!$O$2:$O$8105, Comuni!$F$2:$F$8105)</f>
        <v>7</v>
      </c>
      <c r="H3278" s="1">
        <f>LOOKUP(laureati_1999_2011_ateneoxgenere[[#This Row],[Enna ]], Comuni!$O$2:$O$8105, Comuni!$G$2:$G$8105)</f>
        <v>14</v>
      </c>
      <c r="I3278" s="1">
        <f>LOOKUP(laureati_1999_2011_ateneoxgenere[[#This Row],[Enna ]], Comuni!$O$2:$O$8105, Comuni!$H$2:$H$8105)</f>
        <v>10</v>
      </c>
      <c r="J3278" s="1">
        <f>LOOKUP(laureati_1999_2011_ateneoxgenere[[#This Row],[Enna ]], Comuni!$O$2:$O$8105, Comuni!$I$2:$I$8105)</f>
        <v>5</v>
      </c>
      <c r="K3278" t="s">
        <v>7</v>
      </c>
      <c r="L3278">
        <v>1591</v>
      </c>
    </row>
    <row r="3279" spans="1:12" x14ac:dyDescent="0.25">
      <c r="A3279">
        <v>2018</v>
      </c>
      <c r="B3279">
        <v>6902</v>
      </c>
      <c r="C3279" s="1" t="s">
        <v>133</v>
      </c>
      <c r="D3279" s="1" t="str">
        <f>LOOKUP(C3279, '2018'!$C$2:$C$181, '2018'!$D$2:$D$181)</f>
        <v xml:space="preserve">Roma </v>
      </c>
      <c r="E3279" s="1">
        <f>LOOKUP(laureati_1999_2011_ateneoxgenere[[#This Row],[Enna ]], Comuni!$O$2:$O$8105, Comuni!$D$2:$D$8105)</f>
        <v>41</v>
      </c>
      <c r="F3279" s="1">
        <f>LOOKUP(laureati_1999_2011_ateneoxgenere[[#This Row],[Enna ]], Comuni!$O$2:$O$8105, Comuni!$E$2:$E$8105)</f>
        <v>54</v>
      </c>
      <c r="G3279" s="1">
        <f>LOOKUP(laureati_1999_2011_ateneoxgenere[[#This Row],[Enna ]], Comuni!$O$2:$O$8105, Comuni!$F$2:$F$8105)</f>
        <v>27</v>
      </c>
      <c r="H3279" s="1">
        <f>LOOKUP(laureati_1999_2011_ateneoxgenere[[#This Row],[Enna ]], Comuni!$O$2:$O$8105, Comuni!$G$2:$G$8105)</f>
        <v>12</v>
      </c>
      <c r="I3279" s="1">
        <f>LOOKUP(laureati_1999_2011_ateneoxgenere[[#This Row],[Enna ]], Comuni!$O$2:$O$8105, Comuni!$H$2:$H$8105)</f>
        <v>29</v>
      </c>
      <c r="J3279" s="1">
        <f>LOOKUP(laureati_1999_2011_ateneoxgenere[[#This Row],[Enna ]], Comuni!$O$2:$O$8105, Comuni!$I$2:$I$8105)</f>
        <v>24</v>
      </c>
      <c r="K3279" t="s">
        <v>7</v>
      </c>
      <c r="L3279">
        <v>3</v>
      </c>
    </row>
    <row r="3280" spans="1:12" x14ac:dyDescent="0.25">
      <c r="A3280">
        <v>2018</v>
      </c>
      <c r="B3280">
        <v>6902</v>
      </c>
      <c r="C3280" s="1" t="s">
        <v>133</v>
      </c>
      <c r="D3280" s="1" t="str">
        <f>LOOKUP(C3280, '2018'!$C$2:$C$181, '2018'!$D$2:$D$181)</f>
        <v xml:space="preserve">Roma </v>
      </c>
      <c r="E3280" s="1">
        <f>LOOKUP(laureati_1999_2011_ateneoxgenere[[#This Row],[Enna ]], Comuni!$O$2:$O$8105, Comuni!$D$2:$D$8105)</f>
        <v>41</v>
      </c>
      <c r="F3280" s="1">
        <f>LOOKUP(laureati_1999_2011_ateneoxgenere[[#This Row],[Enna ]], Comuni!$O$2:$O$8105, Comuni!$E$2:$E$8105)</f>
        <v>54</v>
      </c>
      <c r="G3280" s="1">
        <f>LOOKUP(laureati_1999_2011_ateneoxgenere[[#This Row],[Enna ]], Comuni!$O$2:$O$8105, Comuni!$F$2:$F$8105)</f>
        <v>27</v>
      </c>
      <c r="H3280" s="1">
        <f>LOOKUP(laureati_1999_2011_ateneoxgenere[[#This Row],[Enna ]], Comuni!$O$2:$O$8105, Comuni!$G$2:$G$8105)</f>
        <v>12</v>
      </c>
      <c r="I3280" s="1">
        <f>LOOKUP(laureati_1999_2011_ateneoxgenere[[#This Row],[Enna ]], Comuni!$O$2:$O$8105, Comuni!$H$2:$H$8105)</f>
        <v>29</v>
      </c>
      <c r="J3280" s="1">
        <f>LOOKUP(laureati_1999_2011_ateneoxgenere[[#This Row],[Enna ]], Comuni!$O$2:$O$8105, Comuni!$I$2:$I$8105)</f>
        <v>24</v>
      </c>
      <c r="K3280" t="s">
        <v>96</v>
      </c>
      <c r="L3280">
        <v>9</v>
      </c>
    </row>
    <row r="3281" spans="1:12" x14ac:dyDescent="0.25">
      <c r="A3281">
        <v>2018</v>
      </c>
      <c r="B3281">
        <v>7001</v>
      </c>
      <c r="C3281" s="1" t="s">
        <v>79</v>
      </c>
      <c r="D3281" s="1" t="str">
        <f>LOOKUP(C3281, '2018'!$C$2:$C$181, '2018'!$D$2:$D$181)</f>
        <v>Campobasso</v>
      </c>
      <c r="E3281" s="1">
        <f>LOOKUP(laureati_1999_2011_ateneoxgenere[[#This Row],[Enna ]], Comuni!$O$2:$O$8105, Comuni!$D$2:$D$8105)</f>
        <v>41</v>
      </c>
      <c r="F3281" s="1">
        <f>LOOKUP(laureati_1999_2011_ateneoxgenere[[#This Row],[Enna ]], Comuni!$O$2:$O$8105, Comuni!$E$2:$E$8105)</f>
        <v>33</v>
      </c>
      <c r="G3281" s="1">
        <f>LOOKUP(laureati_1999_2011_ateneoxgenere[[#This Row],[Enna ]], Comuni!$O$2:$O$8105, Comuni!$F$2:$F$8105)</f>
        <v>36</v>
      </c>
      <c r="H3281" s="1">
        <f>LOOKUP(laureati_1999_2011_ateneoxgenere[[#This Row],[Enna ]], Comuni!$O$2:$O$8105, Comuni!$G$2:$G$8105)</f>
        <v>14</v>
      </c>
      <c r="I3281" s="1">
        <f>LOOKUP(laureati_1999_2011_ateneoxgenere[[#This Row],[Enna ]], Comuni!$O$2:$O$8105, Comuni!$H$2:$H$8105)</f>
        <v>39</v>
      </c>
      <c r="J3281" s="1">
        <f>LOOKUP(laureati_1999_2011_ateneoxgenere[[#This Row],[Enna ]], Comuni!$O$2:$O$8105, Comuni!$I$2:$I$8105)</f>
        <v>37</v>
      </c>
      <c r="K3281" t="s">
        <v>96</v>
      </c>
      <c r="L3281">
        <v>600</v>
      </c>
    </row>
    <row r="3282" spans="1:12" x14ac:dyDescent="0.25">
      <c r="A3282">
        <v>2018</v>
      </c>
      <c r="B3282">
        <v>7001</v>
      </c>
      <c r="C3282" s="1" t="s">
        <v>79</v>
      </c>
      <c r="D3282" s="1" t="str">
        <f>LOOKUP(C3282, '2018'!$C$2:$C$181, '2018'!$D$2:$D$181)</f>
        <v>Campobasso</v>
      </c>
      <c r="E3282" s="1">
        <f>LOOKUP(laureati_1999_2011_ateneoxgenere[[#This Row],[Enna ]], Comuni!$O$2:$O$8105, Comuni!$D$2:$D$8105)</f>
        <v>41</v>
      </c>
      <c r="F3282" s="1">
        <f>LOOKUP(laureati_1999_2011_ateneoxgenere[[#This Row],[Enna ]], Comuni!$O$2:$O$8105, Comuni!$E$2:$E$8105)</f>
        <v>33</v>
      </c>
      <c r="G3282" s="1">
        <f>LOOKUP(laureati_1999_2011_ateneoxgenere[[#This Row],[Enna ]], Comuni!$O$2:$O$8105, Comuni!$F$2:$F$8105)</f>
        <v>36</v>
      </c>
      <c r="H3282" s="1">
        <f>LOOKUP(laureati_1999_2011_ateneoxgenere[[#This Row],[Enna ]], Comuni!$O$2:$O$8105, Comuni!$G$2:$G$8105)</f>
        <v>14</v>
      </c>
      <c r="I3282" s="1">
        <f>LOOKUP(laureati_1999_2011_ateneoxgenere[[#This Row],[Enna ]], Comuni!$O$2:$O$8105, Comuni!$H$2:$H$8105)</f>
        <v>39</v>
      </c>
      <c r="J3282" s="1">
        <f>LOOKUP(laureati_1999_2011_ateneoxgenere[[#This Row],[Enna ]], Comuni!$O$2:$O$8105, Comuni!$I$2:$I$8105)</f>
        <v>37</v>
      </c>
      <c r="K3282" t="s">
        <v>7</v>
      </c>
      <c r="L3282">
        <v>410</v>
      </c>
    </row>
    <row r="3283" spans="1:12" x14ac:dyDescent="0.25">
      <c r="A3283">
        <v>2018</v>
      </c>
      <c r="B3283">
        <v>7101</v>
      </c>
      <c r="C3283" s="1" t="s">
        <v>80</v>
      </c>
      <c r="D3283" s="1" t="str">
        <f>LOOKUP(C3283, '2018'!$C$2:$C$181, '2018'!$D$2:$D$181)</f>
        <v>Foggia</v>
      </c>
      <c r="E3283" s="1">
        <f>LOOKUP(laureati_1999_2011_ateneoxgenere[[#This Row],[Enna ]], Comuni!$O$2:$O$8105, Comuni!$D$2:$D$8105)</f>
        <v>41</v>
      </c>
      <c r="F3283" s="1">
        <f>LOOKUP(laureati_1999_2011_ateneoxgenere[[#This Row],[Enna ]], Comuni!$O$2:$O$8105, Comuni!$E$2:$E$8105)</f>
        <v>27</v>
      </c>
      <c r="G3283" s="1">
        <f>LOOKUP(laureati_1999_2011_ateneoxgenere[[#This Row],[Enna ]], Comuni!$O$2:$O$8105, Comuni!$F$2:$F$8105)</f>
        <v>54</v>
      </c>
      <c r="H3283" s="1">
        <f>LOOKUP(laureati_1999_2011_ateneoxgenere[[#This Row],[Enna ]], Comuni!$O$2:$O$8105, Comuni!$G$2:$G$8105)</f>
        <v>15</v>
      </c>
      <c r="I3283" s="1">
        <f>LOOKUP(laureati_1999_2011_ateneoxgenere[[#This Row],[Enna ]], Comuni!$O$2:$O$8105, Comuni!$H$2:$H$8105)</f>
        <v>32</v>
      </c>
      <c r="J3283" s="1">
        <f>LOOKUP(laureati_1999_2011_ateneoxgenere[[#This Row],[Enna ]], Comuni!$O$2:$O$8105, Comuni!$I$2:$I$8105)</f>
        <v>42</v>
      </c>
      <c r="K3283" t="s">
        <v>96</v>
      </c>
      <c r="L3283">
        <v>994</v>
      </c>
    </row>
    <row r="3284" spans="1:12" x14ac:dyDescent="0.25">
      <c r="A3284">
        <v>2018</v>
      </c>
      <c r="B3284">
        <v>7101</v>
      </c>
      <c r="C3284" s="1" t="s">
        <v>80</v>
      </c>
      <c r="D3284" s="1" t="str">
        <f>LOOKUP(C3284, '2018'!$C$2:$C$181, '2018'!$D$2:$D$181)</f>
        <v>Foggia</v>
      </c>
      <c r="E3284" s="1">
        <f>LOOKUP(laureati_1999_2011_ateneoxgenere[[#This Row],[Enna ]], Comuni!$O$2:$O$8105, Comuni!$D$2:$D$8105)</f>
        <v>41</v>
      </c>
      <c r="F3284" s="1">
        <f>LOOKUP(laureati_1999_2011_ateneoxgenere[[#This Row],[Enna ]], Comuni!$O$2:$O$8105, Comuni!$E$2:$E$8105)</f>
        <v>27</v>
      </c>
      <c r="G3284" s="1">
        <f>LOOKUP(laureati_1999_2011_ateneoxgenere[[#This Row],[Enna ]], Comuni!$O$2:$O$8105, Comuni!$F$2:$F$8105)</f>
        <v>54</v>
      </c>
      <c r="H3284" s="1">
        <f>LOOKUP(laureati_1999_2011_ateneoxgenere[[#This Row],[Enna ]], Comuni!$O$2:$O$8105, Comuni!$G$2:$G$8105)</f>
        <v>15</v>
      </c>
      <c r="I3284" s="1">
        <f>LOOKUP(laureati_1999_2011_ateneoxgenere[[#This Row],[Enna ]], Comuni!$O$2:$O$8105, Comuni!$H$2:$H$8105)</f>
        <v>32</v>
      </c>
      <c r="J3284" s="1">
        <f>LOOKUP(laureati_1999_2011_ateneoxgenere[[#This Row],[Enna ]], Comuni!$O$2:$O$8105, Comuni!$I$2:$I$8105)</f>
        <v>42</v>
      </c>
      <c r="K3284" t="s">
        <v>7</v>
      </c>
      <c r="L3284">
        <v>630</v>
      </c>
    </row>
    <row r="3285" spans="1:12" x14ac:dyDescent="0.25">
      <c r="A3285">
        <v>2018</v>
      </c>
      <c r="B3285">
        <v>7201</v>
      </c>
      <c r="C3285" s="1" t="s">
        <v>81</v>
      </c>
      <c r="D3285" s="1" t="str">
        <f>LOOKUP(C3285, '2018'!$C$2:$C$181, '2018'!$D$2:$D$181)</f>
        <v>Bari</v>
      </c>
      <c r="E3285" s="1">
        <f>LOOKUP(laureati_1999_2011_ateneoxgenere[[#This Row],[Enna ]], Comuni!$O$2:$O$8105, Comuni!$D$2:$D$8105)</f>
        <v>41</v>
      </c>
      <c r="F3285" s="1">
        <f>LOOKUP(laureati_1999_2011_ateneoxgenere[[#This Row],[Enna ]], Comuni!$O$2:$O$8105, Comuni!$E$2:$E$8105)</f>
        <v>7</v>
      </c>
      <c r="G3285" s="1">
        <f>LOOKUP(laureati_1999_2011_ateneoxgenere[[#This Row],[Enna ]], Comuni!$O$2:$O$8105, Comuni!$F$2:$F$8105)</f>
        <v>45</v>
      </c>
      <c r="H3285" s="1">
        <f>LOOKUP(laureati_1999_2011_ateneoxgenere[[#This Row],[Enna ]], Comuni!$O$2:$O$8105, Comuni!$G$2:$G$8105)</f>
        <v>16</v>
      </c>
      <c r="I3285" s="1">
        <f>LOOKUP(laureati_1999_2011_ateneoxgenere[[#This Row],[Enna ]], Comuni!$O$2:$O$8105, Comuni!$H$2:$H$8105)</f>
        <v>52</v>
      </c>
      <c r="J3285" s="1">
        <f>LOOKUP(laureati_1999_2011_ateneoxgenere[[#This Row],[Enna ]], Comuni!$O$2:$O$8105, Comuni!$I$2:$I$8105)</f>
        <v>11</v>
      </c>
      <c r="K3285" t="s">
        <v>96</v>
      </c>
      <c r="L3285">
        <v>4758</v>
      </c>
    </row>
    <row r="3286" spans="1:12" x14ac:dyDescent="0.25">
      <c r="A3286">
        <v>2018</v>
      </c>
      <c r="B3286">
        <v>7201</v>
      </c>
      <c r="C3286" s="1" t="s">
        <v>81</v>
      </c>
      <c r="D3286" s="1" t="str">
        <f>LOOKUP(C3286, '2018'!$C$2:$C$181, '2018'!$D$2:$D$181)</f>
        <v>Bari</v>
      </c>
      <c r="E3286" s="1">
        <f>LOOKUP(laureati_1999_2011_ateneoxgenere[[#This Row],[Enna ]], Comuni!$O$2:$O$8105, Comuni!$D$2:$D$8105)</f>
        <v>41</v>
      </c>
      <c r="F3286" s="1">
        <f>LOOKUP(laureati_1999_2011_ateneoxgenere[[#This Row],[Enna ]], Comuni!$O$2:$O$8105, Comuni!$E$2:$E$8105)</f>
        <v>7</v>
      </c>
      <c r="G3286" s="1">
        <f>LOOKUP(laureati_1999_2011_ateneoxgenere[[#This Row],[Enna ]], Comuni!$O$2:$O$8105, Comuni!$F$2:$F$8105)</f>
        <v>45</v>
      </c>
      <c r="H3286" s="1">
        <f>LOOKUP(laureati_1999_2011_ateneoxgenere[[#This Row],[Enna ]], Comuni!$O$2:$O$8105, Comuni!$G$2:$G$8105)</f>
        <v>16</v>
      </c>
      <c r="I3286" s="1">
        <f>LOOKUP(laureati_1999_2011_ateneoxgenere[[#This Row],[Enna ]], Comuni!$O$2:$O$8105, Comuni!$H$2:$H$8105)</f>
        <v>52</v>
      </c>
      <c r="J3286" s="1">
        <f>LOOKUP(laureati_1999_2011_ateneoxgenere[[#This Row],[Enna ]], Comuni!$O$2:$O$8105, Comuni!$I$2:$I$8105)</f>
        <v>11</v>
      </c>
      <c r="K3286" t="s">
        <v>7</v>
      </c>
      <c r="L3286">
        <v>2802</v>
      </c>
    </row>
    <row r="3287" spans="1:12" x14ac:dyDescent="0.25">
      <c r="A3287">
        <v>2018</v>
      </c>
      <c r="B3287">
        <v>7202</v>
      </c>
      <c r="C3287" s="1" t="s">
        <v>82</v>
      </c>
      <c r="D3287" s="1" t="str">
        <f>LOOKUP(C3287, '2018'!$C$2:$C$181, '2018'!$D$2:$D$181)</f>
        <v xml:space="preserve">Bari </v>
      </c>
      <c r="E3287" s="1">
        <f>LOOKUP(laureati_1999_2011_ateneoxgenere[[#This Row],[Enna ]], Comuni!$O$2:$O$8105, Comuni!$D$2:$D$8105)</f>
        <v>41</v>
      </c>
      <c r="F3287" s="1">
        <f>LOOKUP(laureati_1999_2011_ateneoxgenere[[#This Row],[Enna ]], Comuni!$O$2:$O$8105, Comuni!$E$2:$E$8105)</f>
        <v>7</v>
      </c>
      <c r="G3287" s="1">
        <f>LOOKUP(laureati_1999_2011_ateneoxgenere[[#This Row],[Enna ]], Comuni!$O$2:$O$8105, Comuni!$F$2:$F$8105)</f>
        <v>45</v>
      </c>
      <c r="H3287" s="1">
        <f>LOOKUP(laureati_1999_2011_ateneoxgenere[[#This Row],[Enna ]], Comuni!$O$2:$O$8105, Comuni!$G$2:$G$8105)</f>
        <v>16</v>
      </c>
      <c r="I3287" s="1">
        <f>LOOKUP(laureati_1999_2011_ateneoxgenere[[#This Row],[Enna ]], Comuni!$O$2:$O$8105, Comuni!$H$2:$H$8105)</f>
        <v>52</v>
      </c>
      <c r="J3287" s="1">
        <f>LOOKUP(laureati_1999_2011_ateneoxgenere[[#This Row],[Enna ]], Comuni!$O$2:$O$8105, Comuni!$I$2:$I$8105)</f>
        <v>11</v>
      </c>
      <c r="K3287" t="s">
        <v>96</v>
      </c>
      <c r="L3287">
        <v>642</v>
      </c>
    </row>
    <row r="3288" spans="1:12" x14ac:dyDescent="0.25">
      <c r="A3288">
        <v>2018</v>
      </c>
      <c r="B3288">
        <v>7202</v>
      </c>
      <c r="C3288" s="1" t="s">
        <v>82</v>
      </c>
      <c r="D3288" s="1" t="str">
        <f>LOOKUP(C3288, '2018'!$C$2:$C$181, '2018'!$D$2:$D$181)</f>
        <v xml:space="preserve">Bari </v>
      </c>
      <c r="E3288" s="1">
        <f>LOOKUP(laureati_1999_2011_ateneoxgenere[[#This Row],[Enna ]], Comuni!$O$2:$O$8105, Comuni!$D$2:$D$8105)</f>
        <v>41</v>
      </c>
      <c r="F3288" s="1">
        <f>LOOKUP(laureati_1999_2011_ateneoxgenere[[#This Row],[Enna ]], Comuni!$O$2:$O$8105, Comuni!$E$2:$E$8105)</f>
        <v>7</v>
      </c>
      <c r="G3288" s="1">
        <f>LOOKUP(laureati_1999_2011_ateneoxgenere[[#This Row],[Enna ]], Comuni!$O$2:$O$8105, Comuni!$F$2:$F$8105)</f>
        <v>45</v>
      </c>
      <c r="H3288" s="1">
        <f>LOOKUP(laureati_1999_2011_ateneoxgenere[[#This Row],[Enna ]], Comuni!$O$2:$O$8105, Comuni!$G$2:$G$8105)</f>
        <v>16</v>
      </c>
      <c r="I3288" s="1">
        <f>LOOKUP(laureati_1999_2011_ateneoxgenere[[#This Row],[Enna ]], Comuni!$O$2:$O$8105, Comuni!$H$2:$H$8105)</f>
        <v>52</v>
      </c>
      <c r="J3288" s="1">
        <f>LOOKUP(laureati_1999_2011_ateneoxgenere[[#This Row],[Enna ]], Comuni!$O$2:$O$8105, Comuni!$I$2:$I$8105)</f>
        <v>11</v>
      </c>
      <c r="K3288" t="s">
        <v>7</v>
      </c>
      <c r="L3288">
        <v>1270</v>
      </c>
    </row>
    <row r="3289" spans="1:12" x14ac:dyDescent="0.25">
      <c r="A3289">
        <v>2018</v>
      </c>
      <c r="B3289">
        <v>7203</v>
      </c>
      <c r="C3289" s="1" t="s">
        <v>83</v>
      </c>
      <c r="D3289" s="1" t="str">
        <f>LOOKUP(C3289, '2018'!$C$2:$C$181, '2018'!$D$2:$D$181)</f>
        <v xml:space="preserve">Casamassima </v>
      </c>
      <c r="E3289" s="1">
        <f>LOOKUP(laureati_1999_2011_ateneoxgenere[[#This Row],[Enna ]], Comuni!$O$2:$O$8105, Comuni!$D$2:$D$8105)</f>
        <v>40</v>
      </c>
      <c r="F3289" s="1">
        <f>LOOKUP(laureati_1999_2011_ateneoxgenere[[#This Row],[Enna ]], Comuni!$O$2:$O$8105, Comuni!$E$2:$E$8105)</f>
        <v>57</v>
      </c>
      <c r="G3289" s="1">
        <f>LOOKUP(laureati_1999_2011_ateneoxgenere[[#This Row],[Enna ]], Comuni!$O$2:$O$8105, Comuni!$F$2:$F$8105)</f>
        <v>22</v>
      </c>
      <c r="H3289" s="1">
        <f>LOOKUP(laureati_1999_2011_ateneoxgenere[[#This Row],[Enna ]], Comuni!$O$2:$O$8105, Comuni!$G$2:$G$8105)</f>
        <v>16</v>
      </c>
      <c r="I3289" s="1">
        <f>LOOKUP(laureati_1999_2011_ateneoxgenere[[#This Row],[Enna ]], Comuni!$O$2:$O$8105, Comuni!$H$2:$H$8105)</f>
        <v>55</v>
      </c>
      <c r="J3289" s="1">
        <f>LOOKUP(laureati_1999_2011_ateneoxgenere[[#This Row],[Enna ]], Comuni!$O$2:$O$8105, Comuni!$I$2:$I$8105)</f>
        <v>7</v>
      </c>
      <c r="K3289" t="s">
        <v>96</v>
      </c>
      <c r="L3289">
        <v>128</v>
      </c>
    </row>
    <row r="3290" spans="1:12" x14ac:dyDescent="0.25">
      <c r="A3290">
        <v>2018</v>
      </c>
      <c r="B3290">
        <v>7203</v>
      </c>
      <c r="C3290" s="1" t="s">
        <v>83</v>
      </c>
      <c r="D3290" s="1" t="str">
        <f>LOOKUP(C3290, '2018'!$C$2:$C$181, '2018'!$D$2:$D$181)</f>
        <v xml:space="preserve">Casamassima </v>
      </c>
      <c r="E3290" s="1">
        <f>LOOKUP(laureati_1999_2011_ateneoxgenere[[#This Row],[Enna ]], Comuni!$O$2:$O$8105, Comuni!$D$2:$D$8105)</f>
        <v>40</v>
      </c>
      <c r="F3290" s="1">
        <f>LOOKUP(laureati_1999_2011_ateneoxgenere[[#This Row],[Enna ]], Comuni!$O$2:$O$8105, Comuni!$E$2:$E$8105)</f>
        <v>57</v>
      </c>
      <c r="G3290" s="1">
        <f>LOOKUP(laureati_1999_2011_ateneoxgenere[[#This Row],[Enna ]], Comuni!$O$2:$O$8105, Comuni!$F$2:$F$8105)</f>
        <v>22</v>
      </c>
      <c r="H3290" s="1">
        <f>LOOKUP(laureati_1999_2011_ateneoxgenere[[#This Row],[Enna ]], Comuni!$O$2:$O$8105, Comuni!$G$2:$G$8105)</f>
        <v>16</v>
      </c>
      <c r="I3290" s="1">
        <f>LOOKUP(laureati_1999_2011_ateneoxgenere[[#This Row],[Enna ]], Comuni!$O$2:$O$8105, Comuni!$H$2:$H$8105)</f>
        <v>55</v>
      </c>
      <c r="J3290" s="1">
        <f>LOOKUP(laureati_1999_2011_ateneoxgenere[[#This Row],[Enna ]], Comuni!$O$2:$O$8105, Comuni!$I$2:$I$8105)</f>
        <v>7</v>
      </c>
      <c r="K3290" t="s">
        <v>7</v>
      </c>
      <c r="L3290">
        <v>209</v>
      </c>
    </row>
    <row r="3291" spans="1:12" x14ac:dyDescent="0.25">
      <c r="A3291">
        <v>2018</v>
      </c>
      <c r="B3291">
        <v>7501</v>
      </c>
      <c r="C3291" s="1" t="s">
        <v>84</v>
      </c>
      <c r="D3291" s="1" t="str">
        <f>LOOKUP(C3291, '2018'!$C$2:$C$181, '2018'!$D$2:$D$181)</f>
        <v>Lecce</v>
      </c>
      <c r="E3291" s="1">
        <f>LOOKUP(laureati_1999_2011_ateneoxgenere[[#This Row],[Enna ]], Comuni!$O$2:$O$8105, Comuni!$D$2:$D$8105)</f>
        <v>40</v>
      </c>
      <c r="F3291" s="1">
        <f>LOOKUP(laureati_1999_2011_ateneoxgenere[[#This Row],[Enna ]], Comuni!$O$2:$O$8105, Comuni!$E$2:$E$8105)</f>
        <v>21</v>
      </c>
      <c r="G3291" s="1">
        <f>LOOKUP(laureati_1999_2011_ateneoxgenere[[#This Row],[Enna ]], Comuni!$O$2:$O$8105, Comuni!$F$2:$F$8105)</f>
        <v>10</v>
      </c>
      <c r="H3291" s="1">
        <f>LOOKUP(laureati_1999_2011_ateneoxgenere[[#This Row],[Enna ]], Comuni!$O$2:$O$8105, Comuni!$G$2:$G$8105)</f>
        <v>18</v>
      </c>
      <c r="I3291" s="1">
        <f>LOOKUP(laureati_1999_2011_ateneoxgenere[[#This Row],[Enna ]], Comuni!$O$2:$O$8105, Comuni!$H$2:$H$8105)</f>
        <v>10</v>
      </c>
      <c r="J3291" s="1">
        <f>LOOKUP(laureati_1999_2011_ateneoxgenere[[#This Row],[Enna ]], Comuni!$O$2:$O$8105, Comuni!$I$2:$I$8105)</f>
        <v>27</v>
      </c>
      <c r="K3291" t="s">
        <v>96</v>
      </c>
      <c r="L3291">
        <v>2064</v>
      </c>
    </row>
    <row r="3292" spans="1:12" x14ac:dyDescent="0.25">
      <c r="A3292">
        <v>2018</v>
      </c>
      <c r="B3292">
        <v>7501</v>
      </c>
      <c r="C3292" s="1" t="s">
        <v>84</v>
      </c>
      <c r="D3292" s="1" t="str">
        <f>LOOKUP(C3292, '2018'!$C$2:$C$181, '2018'!$D$2:$D$181)</f>
        <v>Lecce</v>
      </c>
      <c r="E3292" s="1">
        <f>LOOKUP(laureati_1999_2011_ateneoxgenere[[#This Row],[Enna ]], Comuni!$O$2:$O$8105, Comuni!$D$2:$D$8105)</f>
        <v>40</v>
      </c>
      <c r="F3292" s="1">
        <f>LOOKUP(laureati_1999_2011_ateneoxgenere[[#This Row],[Enna ]], Comuni!$O$2:$O$8105, Comuni!$E$2:$E$8105)</f>
        <v>21</v>
      </c>
      <c r="G3292" s="1">
        <f>LOOKUP(laureati_1999_2011_ateneoxgenere[[#This Row],[Enna ]], Comuni!$O$2:$O$8105, Comuni!$F$2:$F$8105)</f>
        <v>10</v>
      </c>
      <c r="H3292" s="1">
        <f>LOOKUP(laureati_1999_2011_ateneoxgenere[[#This Row],[Enna ]], Comuni!$O$2:$O$8105, Comuni!$G$2:$G$8105)</f>
        <v>18</v>
      </c>
      <c r="I3292" s="1">
        <f>LOOKUP(laureati_1999_2011_ateneoxgenere[[#This Row],[Enna ]], Comuni!$O$2:$O$8105, Comuni!$H$2:$H$8105)</f>
        <v>10</v>
      </c>
      <c r="J3292" s="1">
        <f>LOOKUP(laureati_1999_2011_ateneoxgenere[[#This Row],[Enna ]], Comuni!$O$2:$O$8105, Comuni!$I$2:$I$8105)</f>
        <v>27</v>
      </c>
      <c r="K3292" t="s">
        <v>7</v>
      </c>
      <c r="L3292">
        <v>1070</v>
      </c>
    </row>
    <row r="3293" spans="1:12" x14ac:dyDescent="0.25">
      <c r="A3293">
        <v>2018</v>
      </c>
      <c r="B3293">
        <v>7601</v>
      </c>
      <c r="C3293" s="1" t="s">
        <v>85</v>
      </c>
      <c r="D3293" s="1" t="str">
        <f>LOOKUP(C3293, '2018'!$C$2:$C$181, '2018'!$D$2:$D$181)</f>
        <v>Potenza</v>
      </c>
      <c r="E3293" s="1">
        <f>LOOKUP(laureati_1999_2011_ateneoxgenere[[#This Row],[Enna ]], Comuni!$O$2:$O$8105, Comuni!$D$2:$D$8105)</f>
        <v>40</v>
      </c>
      <c r="F3293" s="1">
        <f>LOOKUP(laureati_1999_2011_ateneoxgenere[[#This Row],[Enna ]], Comuni!$O$2:$O$8105, Comuni!$E$2:$E$8105)</f>
        <v>38</v>
      </c>
      <c r="G3293" s="1">
        <f>LOOKUP(laureati_1999_2011_ateneoxgenere[[#This Row],[Enna ]], Comuni!$O$2:$O$8105, Comuni!$F$2:$F$8105)</f>
        <v>20</v>
      </c>
      <c r="H3293" s="1">
        <f>LOOKUP(laureati_1999_2011_ateneoxgenere[[#This Row],[Enna ]], Comuni!$O$2:$O$8105, Comuni!$G$2:$G$8105)</f>
        <v>15</v>
      </c>
      <c r="I3293" s="1">
        <f>LOOKUP(laureati_1999_2011_ateneoxgenere[[#This Row],[Enna ]], Comuni!$O$2:$O$8105, Comuni!$H$2:$H$8105)</f>
        <v>48</v>
      </c>
      <c r="J3293" s="1">
        <f>LOOKUP(laureati_1999_2011_ateneoxgenere[[#This Row],[Enna ]], Comuni!$O$2:$O$8105, Comuni!$I$2:$I$8105)</f>
        <v>12</v>
      </c>
      <c r="K3293" t="s">
        <v>96</v>
      </c>
      <c r="L3293">
        <v>551</v>
      </c>
    </row>
    <row r="3294" spans="1:12" x14ac:dyDescent="0.25">
      <c r="A3294">
        <v>2018</v>
      </c>
      <c r="B3294">
        <v>7601</v>
      </c>
      <c r="C3294" s="1" t="s">
        <v>85</v>
      </c>
      <c r="D3294" s="1" t="str">
        <f>LOOKUP(C3294, '2018'!$C$2:$C$181, '2018'!$D$2:$D$181)</f>
        <v>Potenza</v>
      </c>
      <c r="E3294" s="1">
        <f>LOOKUP(laureati_1999_2011_ateneoxgenere[[#This Row],[Enna ]], Comuni!$O$2:$O$8105, Comuni!$D$2:$D$8105)</f>
        <v>40</v>
      </c>
      <c r="F3294" s="1">
        <f>LOOKUP(laureati_1999_2011_ateneoxgenere[[#This Row],[Enna ]], Comuni!$O$2:$O$8105, Comuni!$E$2:$E$8105)</f>
        <v>38</v>
      </c>
      <c r="G3294" s="1">
        <f>LOOKUP(laureati_1999_2011_ateneoxgenere[[#This Row],[Enna ]], Comuni!$O$2:$O$8105, Comuni!$F$2:$F$8105)</f>
        <v>20</v>
      </c>
      <c r="H3294" s="1">
        <f>LOOKUP(laureati_1999_2011_ateneoxgenere[[#This Row],[Enna ]], Comuni!$O$2:$O$8105, Comuni!$G$2:$G$8105)</f>
        <v>15</v>
      </c>
      <c r="I3294" s="1">
        <f>LOOKUP(laureati_1999_2011_ateneoxgenere[[#This Row],[Enna ]], Comuni!$O$2:$O$8105, Comuni!$H$2:$H$8105)</f>
        <v>48</v>
      </c>
      <c r="J3294" s="1">
        <f>LOOKUP(laureati_1999_2011_ateneoxgenere[[#This Row],[Enna ]], Comuni!$O$2:$O$8105, Comuni!$I$2:$I$8105)</f>
        <v>12</v>
      </c>
      <c r="K3294" t="s">
        <v>7</v>
      </c>
      <c r="L3294">
        <v>371</v>
      </c>
    </row>
    <row r="3295" spans="1:12" x14ac:dyDescent="0.25">
      <c r="A3295">
        <v>2018</v>
      </c>
      <c r="B3295">
        <v>7801</v>
      </c>
      <c r="C3295" s="1" t="s">
        <v>86</v>
      </c>
      <c r="D3295" s="1" t="str">
        <f>LOOKUP(C3295, '2018'!$C$2:$C$181, '2018'!$D$2:$D$181)</f>
        <v>Rende</v>
      </c>
      <c r="E3295" s="1">
        <f>LOOKUP(laureati_1999_2011_ateneoxgenere[[#This Row],[Enna ]], Comuni!$O$2:$O$8105, Comuni!$D$2:$D$8105)</f>
        <v>39</v>
      </c>
      <c r="F3295" s="1">
        <f>LOOKUP(laureati_1999_2011_ateneoxgenere[[#This Row],[Enna ]], Comuni!$O$2:$O$8105, Comuni!$E$2:$E$8105)</f>
        <v>20</v>
      </c>
      <c r="G3295" s="1">
        <f>LOOKUP(laureati_1999_2011_ateneoxgenere[[#This Row],[Enna ]], Comuni!$O$2:$O$8105, Comuni!$F$2:$F$8105)</f>
        <v>0</v>
      </c>
      <c r="H3295" s="1">
        <f>LOOKUP(laureati_1999_2011_ateneoxgenere[[#This Row],[Enna ]], Comuni!$O$2:$O$8105, Comuni!$G$2:$G$8105)</f>
        <v>16</v>
      </c>
      <c r="I3295" s="1">
        <f>LOOKUP(laureati_1999_2011_ateneoxgenere[[#This Row],[Enna ]], Comuni!$O$2:$O$8105, Comuni!$H$2:$H$8105)</f>
        <v>10</v>
      </c>
      <c r="J3295" s="1">
        <f>LOOKUP(laureati_1999_2011_ateneoxgenere[[#This Row],[Enna ]], Comuni!$O$2:$O$8105, Comuni!$I$2:$I$8105)</f>
        <v>56</v>
      </c>
      <c r="K3295" t="s">
        <v>96</v>
      </c>
      <c r="L3295">
        <v>2535</v>
      </c>
    </row>
    <row r="3296" spans="1:12" x14ac:dyDescent="0.25">
      <c r="A3296">
        <v>2018</v>
      </c>
      <c r="B3296">
        <v>7801</v>
      </c>
      <c r="C3296" s="1" t="s">
        <v>86</v>
      </c>
      <c r="D3296" s="1" t="str">
        <f>LOOKUP(C3296, '2018'!$C$2:$C$181, '2018'!$D$2:$D$181)</f>
        <v>Rende</v>
      </c>
      <c r="E3296" s="1">
        <f>LOOKUP(laureati_1999_2011_ateneoxgenere[[#This Row],[Enna ]], Comuni!$O$2:$O$8105, Comuni!$D$2:$D$8105)</f>
        <v>39</v>
      </c>
      <c r="F3296" s="1">
        <f>LOOKUP(laureati_1999_2011_ateneoxgenere[[#This Row],[Enna ]], Comuni!$O$2:$O$8105, Comuni!$E$2:$E$8105)</f>
        <v>20</v>
      </c>
      <c r="G3296" s="1">
        <f>LOOKUP(laureati_1999_2011_ateneoxgenere[[#This Row],[Enna ]], Comuni!$O$2:$O$8105, Comuni!$F$2:$F$8105)</f>
        <v>0</v>
      </c>
      <c r="H3296" s="1">
        <f>LOOKUP(laureati_1999_2011_ateneoxgenere[[#This Row],[Enna ]], Comuni!$O$2:$O$8105, Comuni!$G$2:$G$8105)</f>
        <v>16</v>
      </c>
      <c r="I3296" s="1">
        <f>LOOKUP(laureati_1999_2011_ateneoxgenere[[#This Row],[Enna ]], Comuni!$O$2:$O$8105, Comuni!$H$2:$H$8105)</f>
        <v>10</v>
      </c>
      <c r="J3296" s="1">
        <f>LOOKUP(laureati_1999_2011_ateneoxgenere[[#This Row],[Enna ]], Comuni!$O$2:$O$8105, Comuni!$I$2:$I$8105)</f>
        <v>56</v>
      </c>
      <c r="K3296" t="s">
        <v>7</v>
      </c>
      <c r="L3296">
        <v>1661</v>
      </c>
    </row>
    <row r="3297" spans="1:12" x14ac:dyDescent="0.25">
      <c r="A3297">
        <v>2018</v>
      </c>
      <c r="B3297">
        <v>7901</v>
      </c>
      <c r="C3297" s="1" t="s">
        <v>87</v>
      </c>
      <c r="D3297" s="1" t="str">
        <f>LOOKUP(C3297, '2018'!$C$2:$C$181, '2018'!$D$2:$D$181)</f>
        <v>Catanzaro</v>
      </c>
      <c r="E3297" s="1">
        <f>LOOKUP(laureati_1999_2011_ateneoxgenere[[#This Row],[Enna ]], Comuni!$O$2:$O$8105, Comuni!$D$2:$D$8105)</f>
        <v>38</v>
      </c>
      <c r="F3297" s="1">
        <f>LOOKUP(laureati_1999_2011_ateneoxgenere[[#This Row],[Enna ]], Comuni!$O$2:$O$8105, Comuni!$E$2:$E$8105)</f>
        <v>54</v>
      </c>
      <c r="G3297" s="1">
        <f>LOOKUP(laureati_1999_2011_ateneoxgenere[[#This Row],[Enna ]], Comuni!$O$2:$O$8105, Comuni!$F$2:$F$8105)</f>
        <v>22</v>
      </c>
      <c r="H3297" s="1">
        <f>LOOKUP(laureati_1999_2011_ateneoxgenere[[#This Row],[Enna ]], Comuni!$O$2:$O$8105, Comuni!$G$2:$G$8105)</f>
        <v>16</v>
      </c>
      <c r="I3297" s="1">
        <f>LOOKUP(laureati_1999_2011_ateneoxgenere[[#This Row],[Enna ]], Comuni!$O$2:$O$8105, Comuni!$H$2:$H$8105)</f>
        <v>35</v>
      </c>
      <c r="J3297" s="1">
        <f>LOOKUP(laureati_1999_2011_ateneoxgenere[[#This Row],[Enna ]], Comuni!$O$2:$O$8105, Comuni!$I$2:$I$8105)</f>
        <v>35</v>
      </c>
      <c r="K3297" t="s">
        <v>96</v>
      </c>
      <c r="L3297">
        <v>875</v>
      </c>
    </row>
    <row r="3298" spans="1:12" x14ac:dyDescent="0.25">
      <c r="A3298">
        <v>2018</v>
      </c>
      <c r="B3298">
        <v>7901</v>
      </c>
      <c r="C3298" s="1" t="s">
        <v>87</v>
      </c>
      <c r="D3298" s="1" t="str">
        <f>LOOKUP(C3298, '2018'!$C$2:$C$181, '2018'!$D$2:$D$181)</f>
        <v>Catanzaro</v>
      </c>
      <c r="E3298" s="1">
        <f>LOOKUP(laureati_1999_2011_ateneoxgenere[[#This Row],[Enna ]], Comuni!$O$2:$O$8105, Comuni!$D$2:$D$8105)</f>
        <v>38</v>
      </c>
      <c r="F3298" s="1">
        <f>LOOKUP(laureati_1999_2011_ateneoxgenere[[#This Row],[Enna ]], Comuni!$O$2:$O$8105, Comuni!$E$2:$E$8105)</f>
        <v>54</v>
      </c>
      <c r="G3298" s="1">
        <f>LOOKUP(laureati_1999_2011_ateneoxgenere[[#This Row],[Enna ]], Comuni!$O$2:$O$8105, Comuni!$F$2:$F$8105)</f>
        <v>22</v>
      </c>
      <c r="H3298" s="1">
        <f>LOOKUP(laureati_1999_2011_ateneoxgenere[[#This Row],[Enna ]], Comuni!$O$2:$O$8105, Comuni!$G$2:$G$8105)</f>
        <v>16</v>
      </c>
      <c r="I3298" s="1">
        <f>LOOKUP(laureati_1999_2011_ateneoxgenere[[#This Row],[Enna ]], Comuni!$O$2:$O$8105, Comuni!$H$2:$H$8105)</f>
        <v>35</v>
      </c>
      <c r="J3298" s="1">
        <f>LOOKUP(laureati_1999_2011_ateneoxgenere[[#This Row],[Enna ]], Comuni!$O$2:$O$8105, Comuni!$I$2:$I$8105)</f>
        <v>35</v>
      </c>
      <c r="K3298" t="s">
        <v>7</v>
      </c>
      <c r="L3298">
        <v>567</v>
      </c>
    </row>
    <row r="3299" spans="1:12" x14ac:dyDescent="0.25">
      <c r="A3299">
        <v>2018</v>
      </c>
      <c r="B3299">
        <v>8001</v>
      </c>
      <c r="C3299" s="1" t="s">
        <v>88</v>
      </c>
      <c r="D3299" s="1" t="s">
        <v>88</v>
      </c>
      <c r="E3299" s="1">
        <f>LOOKUP(laureati_1999_2011_ateneoxgenere[[#This Row],[Enna ]], Comuni!$O$2:$O$8105, Comuni!$D$2:$D$8105)</f>
        <v>43</v>
      </c>
      <c r="F3299" s="1">
        <f>LOOKUP(laureati_1999_2011_ateneoxgenere[[#This Row],[Enna ]], Comuni!$O$2:$O$8105, Comuni!$E$2:$E$8105)</f>
        <v>41</v>
      </c>
      <c r="G3299" s="1">
        <f>LOOKUP(laureati_1999_2011_ateneoxgenere[[#This Row],[Enna ]], Comuni!$O$2:$O$8105, Comuni!$F$2:$F$8105)</f>
        <v>1</v>
      </c>
      <c r="H3299" s="1">
        <f>LOOKUP(laureati_1999_2011_ateneoxgenere[[#This Row],[Enna ]], Comuni!$O$2:$O$8105, Comuni!$G$2:$G$8105)</f>
        <v>11</v>
      </c>
      <c r="I3299" s="1">
        <f>LOOKUP(laureati_1999_2011_ateneoxgenere[[#This Row],[Enna ]], Comuni!$O$2:$O$8105, Comuni!$H$2:$H$8105)</f>
        <v>32</v>
      </c>
      <c r="J3299" s="1">
        <f>LOOKUP(laureati_1999_2011_ateneoxgenere[[#This Row],[Enna ]], Comuni!$O$2:$O$8105, Comuni!$I$2:$I$8105)</f>
        <v>10</v>
      </c>
      <c r="K3299" t="s">
        <v>96</v>
      </c>
      <c r="L3299">
        <v>444</v>
      </c>
    </row>
    <row r="3300" spans="1:12" x14ac:dyDescent="0.25">
      <c r="A3300">
        <v>2018</v>
      </c>
      <c r="B3300">
        <v>8001</v>
      </c>
      <c r="C3300" s="1" t="s">
        <v>88</v>
      </c>
      <c r="D3300" s="1" t="s">
        <v>88</v>
      </c>
      <c r="E3300" s="1">
        <f>LOOKUP(laureati_1999_2011_ateneoxgenere[[#This Row],[Enna ]], Comuni!$O$2:$O$8105, Comuni!$D$2:$D$8105)</f>
        <v>43</v>
      </c>
      <c r="F3300" s="1">
        <f>LOOKUP(laureati_1999_2011_ateneoxgenere[[#This Row],[Enna ]], Comuni!$O$2:$O$8105, Comuni!$E$2:$E$8105)</f>
        <v>41</v>
      </c>
      <c r="G3300" s="1">
        <f>LOOKUP(laureati_1999_2011_ateneoxgenere[[#This Row],[Enna ]], Comuni!$O$2:$O$8105, Comuni!$F$2:$F$8105)</f>
        <v>1</v>
      </c>
      <c r="H3300" s="1">
        <f>LOOKUP(laureati_1999_2011_ateneoxgenere[[#This Row],[Enna ]], Comuni!$O$2:$O$8105, Comuni!$G$2:$G$8105)</f>
        <v>11</v>
      </c>
      <c r="I3300" s="1">
        <f>LOOKUP(laureati_1999_2011_ateneoxgenere[[#This Row],[Enna ]], Comuni!$O$2:$O$8105, Comuni!$H$2:$H$8105)</f>
        <v>32</v>
      </c>
      <c r="J3300" s="1">
        <f>LOOKUP(laureati_1999_2011_ateneoxgenere[[#This Row],[Enna ]], Comuni!$O$2:$O$8105, Comuni!$I$2:$I$8105)</f>
        <v>10</v>
      </c>
      <c r="K3300" t="s">
        <v>7</v>
      </c>
      <c r="L3300">
        <v>439</v>
      </c>
    </row>
    <row r="3301" spans="1:12" x14ac:dyDescent="0.25">
      <c r="A3301">
        <v>2018</v>
      </c>
      <c r="B3301">
        <v>8003</v>
      </c>
      <c r="C3301" s="1" t="s">
        <v>89</v>
      </c>
      <c r="D3301" s="1" t="s">
        <v>88</v>
      </c>
      <c r="E3301" s="1">
        <f>LOOKUP(laureati_1999_2011_ateneoxgenere[[#This Row],[Enna ]], Comuni!$O$2:$O$8105, Comuni!$D$2:$D$8105)</f>
        <v>43</v>
      </c>
      <c r="F3301" s="1">
        <f>LOOKUP(laureati_1999_2011_ateneoxgenere[[#This Row],[Enna ]], Comuni!$O$2:$O$8105, Comuni!$E$2:$E$8105)</f>
        <v>41</v>
      </c>
      <c r="G3301" s="1">
        <f>LOOKUP(laureati_1999_2011_ateneoxgenere[[#This Row],[Enna ]], Comuni!$O$2:$O$8105, Comuni!$F$2:$F$8105)</f>
        <v>1</v>
      </c>
      <c r="H3301" s="1">
        <f>LOOKUP(laureati_1999_2011_ateneoxgenere[[#This Row],[Enna ]], Comuni!$O$2:$O$8105, Comuni!$G$2:$G$8105)</f>
        <v>11</v>
      </c>
      <c r="I3301" s="1">
        <f>LOOKUP(laureati_1999_2011_ateneoxgenere[[#This Row],[Enna ]], Comuni!$O$2:$O$8105, Comuni!$H$2:$H$8105)</f>
        <v>32</v>
      </c>
      <c r="J3301" s="1">
        <f>LOOKUP(laureati_1999_2011_ateneoxgenere[[#This Row],[Enna ]], Comuni!$O$2:$O$8105, Comuni!$I$2:$I$8105)</f>
        <v>10</v>
      </c>
      <c r="K3301" t="s">
        <v>7</v>
      </c>
      <c r="L3301">
        <v>35</v>
      </c>
    </row>
    <row r="3302" spans="1:12" x14ac:dyDescent="0.25">
      <c r="A3302">
        <v>2018</v>
      </c>
      <c r="B3302">
        <v>8003</v>
      </c>
      <c r="C3302" s="1" t="s">
        <v>89</v>
      </c>
      <c r="D3302" s="1" t="s">
        <v>88</v>
      </c>
      <c r="E3302" s="1">
        <f>LOOKUP(laureati_1999_2011_ateneoxgenere[[#This Row],[Enna ]], Comuni!$O$2:$O$8105, Comuni!$D$2:$D$8105)</f>
        <v>43</v>
      </c>
      <c r="F3302" s="1">
        <f>LOOKUP(laureati_1999_2011_ateneoxgenere[[#This Row],[Enna ]], Comuni!$O$2:$O$8105, Comuni!$E$2:$E$8105)</f>
        <v>41</v>
      </c>
      <c r="G3302" s="1">
        <f>LOOKUP(laureati_1999_2011_ateneoxgenere[[#This Row],[Enna ]], Comuni!$O$2:$O$8105, Comuni!$F$2:$F$8105)</f>
        <v>1</v>
      </c>
      <c r="H3302" s="1">
        <f>LOOKUP(laureati_1999_2011_ateneoxgenere[[#This Row],[Enna ]], Comuni!$O$2:$O$8105, Comuni!$G$2:$G$8105)</f>
        <v>11</v>
      </c>
      <c r="I3302" s="1">
        <f>LOOKUP(laureati_1999_2011_ateneoxgenere[[#This Row],[Enna ]], Comuni!$O$2:$O$8105, Comuni!$H$2:$H$8105)</f>
        <v>32</v>
      </c>
      <c r="J3302" s="1">
        <f>LOOKUP(laureati_1999_2011_ateneoxgenere[[#This Row],[Enna ]], Comuni!$O$2:$O$8105, Comuni!$I$2:$I$8105)</f>
        <v>10</v>
      </c>
      <c r="K3302" t="s">
        <v>96</v>
      </c>
      <c r="L3302">
        <v>173</v>
      </c>
    </row>
    <row r="3303" spans="1:12" x14ac:dyDescent="0.25">
      <c r="A3303">
        <v>2018</v>
      </c>
      <c r="B3303">
        <v>8201</v>
      </c>
      <c r="C3303" s="1" t="s">
        <v>90</v>
      </c>
      <c r="D3303" s="1" t="str">
        <f>LOOKUP(C3303, '2018'!$C$2:$C$181, '2018'!$D$2:$D$181)</f>
        <v>Palermo</v>
      </c>
      <c r="E3303" s="1">
        <f>LOOKUP(laureati_1999_2011_ateneoxgenere[[#This Row],[Enna ]], Comuni!$O$2:$O$8105, Comuni!$D$2:$D$8105)</f>
        <v>38</v>
      </c>
      <c r="F3303" s="1">
        <f>LOOKUP(laureati_1999_2011_ateneoxgenere[[#This Row],[Enna ]], Comuni!$O$2:$O$8105, Comuni!$E$2:$E$8105)</f>
        <v>7</v>
      </c>
      <c r="G3303" s="1">
        <f>LOOKUP(laureati_1999_2011_ateneoxgenere[[#This Row],[Enna ]], Comuni!$O$2:$O$8105, Comuni!$F$2:$F$8105)</f>
        <v>0</v>
      </c>
      <c r="H3303" s="1">
        <f>LOOKUP(laureati_1999_2011_ateneoxgenere[[#This Row],[Enna ]], Comuni!$O$2:$O$8105, Comuni!$G$2:$G$8105)</f>
        <v>13</v>
      </c>
      <c r="I3303" s="1">
        <f>LOOKUP(laureati_1999_2011_ateneoxgenere[[#This Row],[Enna ]], Comuni!$O$2:$O$8105, Comuni!$H$2:$H$8105)</f>
        <v>21</v>
      </c>
      <c r="J3303" s="1">
        <f>LOOKUP(laureati_1999_2011_ateneoxgenere[[#This Row],[Enna ]], Comuni!$O$2:$O$8105, Comuni!$I$2:$I$8105)</f>
        <v>43</v>
      </c>
      <c r="K3303" t="s">
        <v>96</v>
      </c>
      <c r="L3303">
        <v>4332</v>
      </c>
    </row>
    <row r="3304" spans="1:12" x14ac:dyDescent="0.25">
      <c r="A3304">
        <v>2018</v>
      </c>
      <c r="B3304">
        <v>8201</v>
      </c>
      <c r="C3304" s="1" t="s">
        <v>90</v>
      </c>
      <c r="D3304" s="1" t="str">
        <f>LOOKUP(C3304, '2018'!$C$2:$C$181, '2018'!$D$2:$D$181)</f>
        <v>Palermo</v>
      </c>
      <c r="E3304" s="1">
        <f>LOOKUP(laureati_1999_2011_ateneoxgenere[[#This Row],[Enna ]], Comuni!$O$2:$O$8105, Comuni!$D$2:$D$8105)</f>
        <v>38</v>
      </c>
      <c r="F3304" s="1">
        <f>LOOKUP(laureati_1999_2011_ateneoxgenere[[#This Row],[Enna ]], Comuni!$O$2:$O$8105, Comuni!$E$2:$E$8105)</f>
        <v>7</v>
      </c>
      <c r="G3304" s="1">
        <f>LOOKUP(laureati_1999_2011_ateneoxgenere[[#This Row],[Enna ]], Comuni!$O$2:$O$8105, Comuni!$F$2:$F$8105)</f>
        <v>0</v>
      </c>
      <c r="H3304" s="1">
        <f>LOOKUP(laureati_1999_2011_ateneoxgenere[[#This Row],[Enna ]], Comuni!$O$2:$O$8105, Comuni!$G$2:$G$8105)</f>
        <v>13</v>
      </c>
      <c r="I3304" s="1">
        <f>LOOKUP(laureati_1999_2011_ateneoxgenere[[#This Row],[Enna ]], Comuni!$O$2:$O$8105, Comuni!$H$2:$H$8105)</f>
        <v>21</v>
      </c>
      <c r="J3304" s="1">
        <f>LOOKUP(laureati_1999_2011_ateneoxgenere[[#This Row],[Enna ]], Comuni!$O$2:$O$8105, Comuni!$I$2:$I$8105)</f>
        <v>43</v>
      </c>
      <c r="K3304" t="s">
        <v>7</v>
      </c>
      <c r="L3304">
        <v>2718</v>
      </c>
    </row>
    <row r="3305" spans="1:12" x14ac:dyDescent="0.25">
      <c r="A3305">
        <v>2018</v>
      </c>
      <c r="B3305">
        <v>8301</v>
      </c>
      <c r="C3305" s="1" t="s">
        <v>91</v>
      </c>
      <c r="D3305" s="1" t="str">
        <f>LOOKUP(C3305, '2018'!$C$2:$C$181, '2018'!$D$2:$D$181)</f>
        <v>Messina</v>
      </c>
      <c r="E3305" s="1">
        <f>LOOKUP(laureati_1999_2011_ateneoxgenere[[#This Row],[Enna ]], Comuni!$O$2:$O$8105, Comuni!$D$2:$D$8105)</f>
        <v>38</v>
      </c>
      <c r="F3305" s="1">
        <f>LOOKUP(laureati_1999_2011_ateneoxgenere[[#This Row],[Enna ]], Comuni!$O$2:$O$8105, Comuni!$E$2:$E$8105)</f>
        <v>11</v>
      </c>
      <c r="G3305" s="1">
        <f>LOOKUP(laureati_1999_2011_ateneoxgenere[[#This Row],[Enna ]], Comuni!$O$2:$O$8105, Comuni!$F$2:$F$8105)</f>
        <v>36</v>
      </c>
      <c r="H3305" s="1">
        <f>LOOKUP(laureati_1999_2011_ateneoxgenere[[#This Row],[Enna ]], Comuni!$O$2:$O$8105, Comuni!$G$2:$G$8105)</f>
        <v>15</v>
      </c>
      <c r="I3305" s="1">
        <f>LOOKUP(laureati_1999_2011_ateneoxgenere[[#This Row],[Enna ]], Comuni!$O$2:$O$8105, Comuni!$H$2:$H$8105)</f>
        <v>33</v>
      </c>
      <c r="J3305" s="1">
        <f>LOOKUP(laureati_1999_2011_ateneoxgenere[[#This Row],[Enna ]], Comuni!$O$2:$O$8105, Comuni!$I$2:$I$8105)</f>
        <v>14</v>
      </c>
      <c r="K3305" t="s">
        <v>96</v>
      </c>
      <c r="L3305">
        <v>2546</v>
      </c>
    </row>
    <row r="3306" spans="1:12" x14ac:dyDescent="0.25">
      <c r="A3306">
        <v>2018</v>
      </c>
      <c r="B3306">
        <v>8301</v>
      </c>
      <c r="C3306" s="1" t="s">
        <v>91</v>
      </c>
      <c r="D3306" s="1" t="str">
        <f>LOOKUP(C3306, '2018'!$C$2:$C$181, '2018'!$D$2:$D$181)</f>
        <v>Messina</v>
      </c>
      <c r="E3306" s="1">
        <f>LOOKUP(laureati_1999_2011_ateneoxgenere[[#This Row],[Enna ]], Comuni!$O$2:$O$8105, Comuni!$D$2:$D$8105)</f>
        <v>38</v>
      </c>
      <c r="F3306" s="1">
        <f>LOOKUP(laureati_1999_2011_ateneoxgenere[[#This Row],[Enna ]], Comuni!$O$2:$O$8105, Comuni!$E$2:$E$8105)</f>
        <v>11</v>
      </c>
      <c r="G3306" s="1">
        <f>LOOKUP(laureati_1999_2011_ateneoxgenere[[#This Row],[Enna ]], Comuni!$O$2:$O$8105, Comuni!$F$2:$F$8105)</f>
        <v>36</v>
      </c>
      <c r="H3306" s="1">
        <f>LOOKUP(laureati_1999_2011_ateneoxgenere[[#This Row],[Enna ]], Comuni!$O$2:$O$8105, Comuni!$G$2:$G$8105)</f>
        <v>15</v>
      </c>
      <c r="I3306" s="1">
        <f>LOOKUP(laureati_1999_2011_ateneoxgenere[[#This Row],[Enna ]], Comuni!$O$2:$O$8105, Comuni!$H$2:$H$8105)</f>
        <v>33</v>
      </c>
      <c r="J3306" s="1">
        <f>LOOKUP(laureati_1999_2011_ateneoxgenere[[#This Row],[Enna ]], Comuni!$O$2:$O$8105, Comuni!$I$2:$I$8105)</f>
        <v>14</v>
      </c>
      <c r="K3306" t="s">
        <v>7</v>
      </c>
      <c r="L3306">
        <v>1325</v>
      </c>
    </row>
    <row r="3307" spans="1:12" x14ac:dyDescent="0.25">
      <c r="A3307">
        <v>2018</v>
      </c>
      <c r="B3307">
        <v>8601</v>
      </c>
      <c r="C3307" s="1" t="s">
        <v>134</v>
      </c>
      <c r="D3307" s="1" t="str">
        <f>LOOKUP(C3307, '2018'!$C$2:$C$181, '2018'!$D$2:$D$181)</f>
        <v xml:space="preserve">Enna </v>
      </c>
      <c r="E3307" s="1">
        <f>LOOKUP(laureati_1999_2011_ateneoxgenere[[#This Row],[Enna ]], Comuni!$O$2:$O$8105, Comuni!$D$2:$D$8105)</f>
        <v>37</v>
      </c>
      <c r="F3307" s="1">
        <f>LOOKUP(laureati_1999_2011_ateneoxgenere[[#This Row],[Enna ]], Comuni!$O$2:$O$8105, Comuni!$E$2:$E$8105)</f>
        <v>34</v>
      </c>
      <c r="G3307" s="1">
        <f>LOOKUP(laureati_1999_2011_ateneoxgenere[[#This Row],[Enna ]], Comuni!$O$2:$O$8105, Comuni!$F$2:$F$8105)</f>
        <v>4</v>
      </c>
      <c r="H3307" s="1">
        <f>LOOKUP(laureati_1999_2011_ateneoxgenere[[#This Row],[Enna ]], Comuni!$O$2:$O$8105, Comuni!$G$2:$G$8105)</f>
        <v>14</v>
      </c>
      <c r="I3307" s="1">
        <f>LOOKUP(laureati_1999_2011_ateneoxgenere[[#This Row],[Enna ]], Comuni!$O$2:$O$8105, Comuni!$H$2:$H$8105)</f>
        <v>16</v>
      </c>
      <c r="J3307" s="1">
        <f>LOOKUP(laureati_1999_2011_ateneoxgenere[[#This Row],[Enna ]], Comuni!$O$2:$O$8105, Comuni!$I$2:$I$8105)</f>
        <v>33</v>
      </c>
      <c r="K3307" t="s">
        <v>96</v>
      </c>
      <c r="L3307">
        <v>712</v>
      </c>
    </row>
    <row r="3308" spans="1:12" x14ac:dyDescent="0.25">
      <c r="A3308">
        <v>2018</v>
      </c>
      <c r="B3308">
        <v>8601</v>
      </c>
      <c r="C3308" s="1" t="s">
        <v>134</v>
      </c>
      <c r="D3308" s="1" t="str">
        <f>LOOKUP(C3308, '2018'!$C$2:$C$181, '2018'!$D$2:$D$181)</f>
        <v xml:space="preserve">Enna </v>
      </c>
      <c r="E3308" s="1">
        <f>LOOKUP(laureati_1999_2011_ateneoxgenere[[#This Row],[Enna ]], Comuni!$O$2:$O$8105, Comuni!$D$2:$D$8105)</f>
        <v>37</v>
      </c>
      <c r="F3308" s="1">
        <f>LOOKUP(laureati_1999_2011_ateneoxgenere[[#This Row],[Enna ]], Comuni!$O$2:$O$8105, Comuni!$E$2:$E$8105)</f>
        <v>34</v>
      </c>
      <c r="G3308" s="1">
        <f>LOOKUP(laureati_1999_2011_ateneoxgenere[[#This Row],[Enna ]], Comuni!$O$2:$O$8105, Comuni!$F$2:$F$8105)</f>
        <v>4</v>
      </c>
      <c r="H3308" s="1">
        <f>LOOKUP(laureati_1999_2011_ateneoxgenere[[#This Row],[Enna ]], Comuni!$O$2:$O$8105, Comuni!$G$2:$G$8105)</f>
        <v>14</v>
      </c>
      <c r="I3308" s="1">
        <f>LOOKUP(laureati_1999_2011_ateneoxgenere[[#This Row],[Enna ]], Comuni!$O$2:$O$8105, Comuni!$H$2:$H$8105)</f>
        <v>16</v>
      </c>
      <c r="J3308" s="1">
        <f>LOOKUP(laureati_1999_2011_ateneoxgenere[[#This Row],[Enna ]], Comuni!$O$2:$O$8105, Comuni!$I$2:$I$8105)</f>
        <v>33</v>
      </c>
      <c r="K3308" t="s">
        <v>7</v>
      </c>
      <c r="L3308">
        <v>428</v>
      </c>
    </row>
    <row r="3309" spans="1:12" x14ac:dyDescent="0.25">
      <c r="A3309">
        <v>2018</v>
      </c>
      <c r="B3309">
        <v>8701</v>
      </c>
      <c r="C3309" s="1" t="s">
        <v>93</v>
      </c>
      <c r="D3309" s="1" t="str">
        <f>LOOKUP(C3309, '2018'!$C$2:$C$181, '2018'!$D$2:$D$181)</f>
        <v>Catania</v>
      </c>
      <c r="E3309" s="1">
        <f>LOOKUP(laureati_1999_2011_ateneoxgenere[[#This Row],[Enna ]], Comuni!$O$2:$O$8105, Comuni!$D$2:$D$8105)</f>
        <v>37</v>
      </c>
      <c r="F3309" s="1">
        <f>LOOKUP(laureati_1999_2011_ateneoxgenere[[#This Row],[Enna ]], Comuni!$O$2:$O$8105, Comuni!$E$2:$E$8105)</f>
        <v>30</v>
      </c>
      <c r="G3309" s="1">
        <f>LOOKUP(laureati_1999_2011_ateneoxgenere[[#This Row],[Enna ]], Comuni!$O$2:$O$8105, Comuni!$F$2:$F$8105)</f>
        <v>21</v>
      </c>
      <c r="H3309" s="1">
        <f>LOOKUP(laureati_1999_2011_ateneoxgenere[[#This Row],[Enna ]], Comuni!$O$2:$O$8105, Comuni!$G$2:$G$8105)</f>
        <v>15</v>
      </c>
      <c r="I3309" s="1">
        <f>LOOKUP(laureati_1999_2011_ateneoxgenere[[#This Row],[Enna ]], Comuni!$O$2:$O$8105, Comuni!$H$2:$H$8105)</f>
        <v>5</v>
      </c>
      <c r="J3309" s="1">
        <f>LOOKUP(laureati_1999_2011_ateneoxgenere[[#This Row],[Enna ]], Comuni!$O$2:$O$8105, Comuni!$I$2:$I$8105)</f>
        <v>15</v>
      </c>
      <c r="K3309" t="s">
        <v>96</v>
      </c>
      <c r="L3309">
        <v>3685</v>
      </c>
    </row>
    <row r="3310" spans="1:12" x14ac:dyDescent="0.25">
      <c r="A3310">
        <v>2018</v>
      </c>
      <c r="B3310">
        <v>8701</v>
      </c>
      <c r="C3310" s="1" t="s">
        <v>93</v>
      </c>
      <c r="D3310" s="1" t="str">
        <f>LOOKUP(C3310, '2018'!$C$2:$C$181, '2018'!$D$2:$D$181)</f>
        <v>Catania</v>
      </c>
      <c r="E3310" s="1">
        <f>LOOKUP(laureati_1999_2011_ateneoxgenere[[#This Row],[Enna ]], Comuni!$O$2:$O$8105, Comuni!$D$2:$D$8105)</f>
        <v>37</v>
      </c>
      <c r="F3310" s="1">
        <f>LOOKUP(laureati_1999_2011_ateneoxgenere[[#This Row],[Enna ]], Comuni!$O$2:$O$8105, Comuni!$E$2:$E$8105)</f>
        <v>30</v>
      </c>
      <c r="G3310" s="1">
        <f>LOOKUP(laureati_1999_2011_ateneoxgenere[[#This Row],[Enna ]], Comuni!$O$2:$O$8105, Comuni!$F$2:$F$8105)</f>
        <v>21</v>
      </c>
      <c r="H3310" s="1">
        <f>LOOKUP(laureati_1999_2011_ateneoxgenere[[#This Row],[Enna ]], Comuni!$O$2:$O$8105, Comuni!$G$2:$G$8105)</f>
        <v>15</v>
      </c>
      <c r="I3310" s="1">
        <f>LOOKUP(laureati_1999_2011_ateneoxgenere[[#This Row],[Enna ]], Comuni!$O$2:$O$8105, Comuni!$H$2:$H$8105)</f>
        <v>5</v>
      </c>
      <c r="J3310" s="1">
        <f>LOOKUP(laureati_1999_2011_ateneoxgenere[[#This Row],[Enna ]], Comuni!$O$2:$O$8105, Comuni!$I$2:$I$8105)</f>
        <v>15</v>
      </c>
      <c r="K3310" t="s">
        <v>7</v>
      </c>
      <c r="L3310">
        <v>2475</v>
      </c>
    </row>
    <row r="3311" spans="1:12" x14ac:dyDescent="0.25">
      <c r="A3311">
        <v>2018</v>
      </c>
      <c r="B3311">
        <v>9001</v>
      </c>
      <c r="C3311" s="1" t="s">
        <v>94</v>
      </c>
      <c r="D3311" s="1" t="str">
        <f>LOOKUP(C3311, '2018'!$C$2:$C$181, '2018'!$D$2:$D$181)</f>
        <v>Sassari</v>
      </c>
      <c r="E3311" s="1">
        <f>LOOKUP(laureati_1999_2011_ateneoxgenere[[#This Row],[Enna ]], Comuni!$O$2:$O$8105, Comuni!$D$2:$D$8105)</f>
        <v>40</v>
      </c>
      <c r="F3311" s="1">
        <f>LOOKUP(laureati_1999_2011_ateneoxgenere[[#This Row],[Enna ]], Comuni!$O$2:$O$8105, Comuni!$E$2:$E$8105)</f>
        <v>43</v>
      </c>
      <c r="G3311" s="1">
        <f>LOOKUP(laureati_1999_2011_ateneoxgenere[[#This Row],[Enna ]], Comuni!$O$2:$O$8105, Comuni!$F$2:$F$8105)</f>
        <v>45</v>
      </c>
      <c r="H3311" s="1">
        <f>LOOKUP(laureati_1999_2011_ateneoxgenere[[#This Row],[Enna ]], Comuni!$O$2:$O$8105, Comuni!$G$2:$G$8105)</f>
        <v>8</v>
      </c>
      <c r="I3311" s="1">
        <f>LOOKUP(laureati_1999_2011_ateneoxgenere[[#This Row],[Enna ]], Comuni!$O$2:$O$8105, Comuni!$H$2:$H$8105)</f>
        <v>33</v>
      </c>
      <c r="J3311" s="1">
        <f>LOOKUP(laureati_1999_2011_ateneoxgenere[[#This Row],[Enna ]], Comuni!$O$2:$O$8105, Comuni!$I$2:$I$8105)</f>
        <v>38</v>
      </c>
      <c r="K3311" t="s">
        <v>96</v>
      </c>
      <c r="L3311">
        <v>1202</v>
      </c>
    </row>
    <row r="3312" spans="1:12" x14ac:dyDescent="0.25">
      <c r="A3312">
        <v>2018</v>
      </c>
      <c r="B3312">
        <v>9001</v>
      </c>
      <c r="C3312" s="1" t="s">
        <v>94</v>
      </c>
      <c r="D3312" s="1" t="str">
        <f>LOOKUP(C3312, '2018'!$C$2:$C$181, '2018'!$D$2:$D$181)</f>
        <v>Sassari</v>
      </c>
      <c r="E3312" s="1">
        <f>LOOKUP(laureati_1999_2011_ateneoxgenere[[#This Row],[Enna ]], Comuni!$O$2:$O$8105, Comuni!$D$2:$D$8105)</f>
        <v>40</v>
      </c>
      <c r="F3312" s="1">
        <f>LOOKUP(laureati_1999_2011_ateneoxgenere[[#This Row],[Enna ]], Comuni!$O$2:$O$8105, Comuni!$E$2:$E$8105)</f>
        <v>43</v>
      </c>
      <c r="G3312" s="1">
        <f>LOOKUP(laureati_1999_2011_ateneoxgenere[[#This Row],[Enna ]], Comuni!$O$2:$O$8105, Comuni!$F$2:$F$8105)</f>
        <v>45</v>
      </c>
      <c r="H3312" s="1">
        <f>LOOKUP(laureati_1999_2011_ateneoxgenere[[#This Row],[Enna ]], Comuni!$O$2:$O$8105, Comuni!$G$2:$G$8105)</f>
        <v>8</v>
      </c>
      <c r="I3312" s="1">
        <f>LOOKUP(laureati_1999_2011_ateneoxgenere[[#This Row],[Enna ]], Comuni!$O$2:$O$8105, Comuni!$H$2:$H$8105)</f>
        <v>33</v>
      </c>
      <c r="J3312" s="1">
        <f>LOOKUP(laureati_1999_2011_ateneoxgenere[[#This Row],[Enna ]], Comuni!$O$2:$O$8105, Comuni!$I$2:$I$8105)</f>
        <v>38</v>
      </c>
      <c r="K3312" t="s">
        <v>7</v>
      </c>
      <c r="L3312">
        <v>654</v>
      </c>
    </row>
    <row r="3313" spans="1:12" x14ac:dyDescent="0.25">
      <c r="A3313">
        <v>2018</v>
      </c>
      <c r="B3313">
        <v>9201</v>
      </c>
      <c r="C3313" s="1" t="s">
        <v>95</v>
      </c>
      <c r="D3313" s="1" t="str">
        <f>LOOKUP(C3313, '2018'!$C$2:$C$181, '2018'!$D$2:$D$181)</f>
        <v>Cagliari</v>
      </c>
      <c r="E3313" s="1">
        <f>LOOKUP(laureati_1999_2011_ateneoxgenere[[#This Row],[Enna ]], Comuni!$O$2:$O$8105, Comuni!$D$2:$D$8105)</f>
        <v>39</v>
      </c>
      <c r="F3313" s="1">
        <f>LOOKUP(laureati_1999_2011_ateneoxgenere[[#This Row],[Enna ]], Comuni!$O$2:$O$8105, Comuni!$E$2:$E$8105)</f>
        <v>13</v>
      </c>
      <c r="G3313" s="1">
        <f>LOOKUP(laureati_1999_2011_ateneoxgenere[[#This Row],[Enna ]], Comuni!$O$2:$O$8105, Comuni!$F$2:$F$8105)</f>
        <v>7</v>
      </c>
      <c r="H3313" s="1">
        <f>LOOKUP(laureati_1999_2011_ateneoxgenere[[#This Row],[Enna ]], Comuni!$O$2:$O$8105, Comuni!$G$2:$G$8105)</f>
        <v>9</v>
      </c>
      <c r="I3313" s="1">
        <f>LOOKUP(laureati_1999_2011_ateneoxgenere[[#This Row],[Enna ]], Comuni!$O$2:$O$8105, Comuni!$H$2:$H$8105)</f>
        <v>7</v>
      </c>
      <c r="J3313" s="1">
        <f>LOOKUP(laureati_1999_2011_ateneoxgenere[[#This Row],[Enna ]], Comuni!$O$2:$O$8105, Comuni!$I$2:$I$8105)</f>
        <v>4</v>
      </c>
      <c r="K3313" t="s">
        <v>7</v>
      </c>
      <c r="L3313">
        <v>1618</v>
      </c>
    </row>
    <row r="3314" spans="1:12" x14ac:dyDescent="0.25">
      <c r="A3314">
        <v>2018</v>
      </c>
      <c r="B3314">
        <v>9201</v>
      </c>
      <c r="C3314" s="1" t="s">
        <v>95</v>
      </c>
      <c r="D3314" s="1" t="str">
        <f>LOOKUP(C3314, '2018'!$C$2:$C$181, '2018'!$D$2:$D$181)</f>
        <v>Cagliari</v>
      </c>
      <c r="E3314" s="1">
        <f>LOOKUP(laureati_1999_2011_ateneoxgenere[[#This Row],[Enna ]], Comuni!$O$2:$O$8105, Comuni!$D$2:$D$8105)</f>
        <v>39</v>
      </c>
      <c r="F3314" s="1">
        <f>LOOKUP(laureati_1999_2011_ateneoxgenere[[#This Row],[Enna ]], Comuni!$O$2:$O$8105, Comuni!$E$2:$E$8105)</f>
        <v>13</v>
      </c>
      <c r="G3314" s="1">
        <f>LOOKUP(laureati_1999_2011_ateneoxgenere[[#This Row],[Enna ]], Comuni!$O$2:$O$8105, Comuni!$F$2:$F$8105)</f>
        <v>7</v>
      </c>
      <c r="H3314" s="1">
        <f>LOOKUP(laureati_1999_2011_ateneoxgenere[[#This Row],[Enna ]], Comuni!$O$2:$O$8105, Comuni!$G$2:$G$8105)</f>
        <v>9</v>
      </c>
      <c r="I3314" s="1">
        <f>LOOKUP(laureati_1999_2011_ateneoxgenere[[#This Row],[Enna ]], Comuni!$O$2:$O$8105, Comuni!$H$2:$H$8105)</f>
        <v>7</v>
      </c>
      <c r="J3314" s="1">
        <f>LOOKUP(laureati_1999_2011_ateneoxgenere[[#This Row],[Enna ]], Comuni!$O$2:$O$8105, Comuni!$I$2:$I$8105)</f>
        <v>4</v>
      </c>
      <c r="K3314" t="s">
        <v>96</v>
      </c>
      <c r="L3314">
        <v>2416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1"/>
  <sheetViews>
    <sheetView zoomScale="70" zoomScaleNormal="70" workbookViewId="0">
      <selection activeCell="G174" sqref="G174"/>
    </sheetView>
  </sheetViews>
  <sheetFormatPr defaultRowHeight="15" x14ac:dyDescent="0.25"/>
  <cols>
    <col min="1" max="1" width="16.7109375" bestFit="1" customWidth="1"/>
    <col min="2" max="2" width="18.140625" bestFit="1" customWidth="1"/>
    <col min="3" max="3" width="47.7109375" bestFit="1" customWidth="1"/>
    <col min="4" max="4" width="47.7109375" customWidth="1"/>
    <col min="5" max="5" width="16.85546875" bestFit="1" customWidth="1"/>
    <col min="6" max="6" width="16.7109375" bestFit="1" customWidth="1"/>
    <col min="7" max="7" width="17.28515625" bestFit="1" customWidth="1"/>
    <col min="8" max="8" width="18.85546875" bestFit="1" customWidth="1"/>
    <col min="9" max="9" width="18.28515625" bestFit="1" customWidth="1"/>
    <col min="10" max="10" width="18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136</v>
      </c>
      <c r="E1" t="s">
        <v>8314</v>
      </c>
      <c r="F1" t="s">
        <v>8315</v>
      </c>
      <c r="G1" t="s">
        <v>8316</v>
      </c>
      <c r="H1" t="s">
        <v>8317</v>
      </c>
      <c r="I1" t="s">
        <v>8318</v>
      </c>
      <c r="J1" t="s">
        <v>8319</v>
      </c>
      <c r="K1" t="s">
        <v>115</v>
      </c>
      <c r="L1" t="s">
        <v>116</v>
      </c>
      <c r="M1" t="s">
        <v>3</v>
      </c>
      <c r="N1" t="s">
        <v>5</v>
      </c>
    </row>
    <row r="2" spans="1:14" x14ac:dyDescent="0.25">
      <c r="A2">
        <v>2018</v>
      </c>
      <c r="B2">
        <v>701</v>
      </c>
      <c r="C2" s="1" t="s">
        <v>11</v>
      </c>
      <c r="D2" s="1" t="str">
        <f t="shared" ref="D2:D7" si="0">IFERROR(MID(C2,1,SEARCH(" ",C2)),C2)</f>
        <v>Aosta</v>
      </c>
      <c r="E2" s="1">
        <f>LOOKUP(_2018_laureatixateneoegenere__1__1[[#This Row],[Città]], Comuni!$O$2:$O$8105, Comuni!$D$2:$D$8105)</f>
        <v>45</v>
      </c>
      <c r="F2" s="1">
        <f>LOOKUP(_2018_laureatixateneoegenere__1__1[[#This Row],[Città]], Comuni!$O$2:$O$8105, Comuni!$E$2:$E$8105)</f>
        <v>44</v>
      </c>
      <c r="G2" s="1">
        <f>LOOKUP(_2018_laureatixateneoegenere__1__1[[#This Row],[Città]], Comuni!$O$2:$O$8105, Comuni!$F$2:$F$8105)</f>
        <v>18</v>
      </c>
      <c r="H2" s="1">
        <f>LOOKUP(_2018_laureatixateneoegenere__1__1[[#This Row],[Città]], Comuni!$O$2:$O$8105, Comuni!$G$2:$G$8105)</f>
        <v>7</v>
      </c>
      <c r="I2" s="1">
        <f>LOOKUP(_2018_laureatixateneoegenere__1__1[[#This Row],[Città]], Comuni!$O$2:$O$8105, Comuni!$H$2:$H$8105)</f>
        <v>19</v>
      </c>
      <c r="J2" s="1">
        <f>LOOKUP(_2018_laureatixateneoegenere__1__1[[#This Row],[Città]], Comuni!$O$2:$O$8105, Comuni!$I$2:$I$8105)</f>
        <v>14</v>
      </c>
      <c r="K2" s="1" t="s">
        <v>121</v>
      </c>
      <c r="L2" s="1" t="s">
        <v>118</v>
      </c>
      <c r="M2" s="1" t="s">
        <v>7</v>
      </c>
      <c r="N2">
        <v>57</v>
      </c>
    </row>
    <row r="3" spans="1:14" x14ac:dyDescent="0.25">
      <c r="A3">
        <v>2018</v>
      </c>
      <c r="B3">
        <v>701</v>
      </c>
      <c r="C3" s="1" t="s">
        <v>11</v>
      </c>
      <c r="D3" s="1" t="str">
        <f t="shared" si="0"/>
        <v>Aosta</v>
      </c>
      <c r="E3" s="1">
        <f>LOOKUP(_2018_laureatixateneoegenere__1__1[[#This Row],[Città]], Comuni!$O$2:$O$8105, Comuni!$D$2:$D$8105)</f>
        <v>45</v>
      </c>
      <c r="F3" s="1">
        <f>LOOKUP(_2018_laureatixateneoegenere__1__1[[#This Row],[Città]], Comuni!$O$2:$O$8105, Comuni!$E$2:$E$8105)</f>
        <v>44</v>
      </c>
      <c r="G3" s="1">
        <f>LOOKUP(_2018_laureatixateneoegenere__1__1[[#This Row],[Città]], Comuni!$O$2:$O$8105, Comuni!$F$2:$F$8105)</f>
        <v>18</v>
      </c>
      <c r="H3" s="1">
        <f>LOOKUP(_2018_laureatixateneoegenere__1__1[[#This Row],[Città]], Comuni!$O$2:$O$8105, Comuni!$G$2:$G$8105)</f>
        <v>7</v>
      </c>
      <c r="I3" s="1">
        <f>LOOKUP(_2018_laureatixateneoegenere__1__1[[#This Row],[Città]], Comuni!$O$2:$O$8105, Comuni!$H$2:$H$8105)</f>
        <v>19</v>
      </c>
      <c r="J3" s="1">
        <f>LOOKUP(_2018_laureatixateneoegenere__1__1[[#This Row],[Città]], Comuni!$O$2:$O$8105, Comuni!$I$2:$I$8105)</f>
        <v>14</v>
      </c>
      <c r="K3" s="1" t="s">
        <v>121</v>
      </c>
      <c r="L3" s="1" t="s">
        <v>118</v>
      </c>
      <c r="M3" s="1" t="s">
        <v>96</v>
      </c>
      <c r="N3">
        <v>168</v>
      </c>
    </row>
    <row r="4" spans="1:14" x14ac:dyDescent="0.25">
      <c r="A4">
        <v>2018</v>
      </c>
      <c r="B4">
        <v>7201</v>
      </c>
      <c r="C4" s="1" t="s">
        <v>81</v>
      </c>
      <c r="D4" s="1" t="str">
        <f t="shared" si="0"/>
        <v>Bari</v>
      </c>
      <c r="E4" s="1">
        <f>LOOKUP(_2018_laureatixateneoegenere__1__1[[#This Row],[Città]], Comuni!$O$2:$O$8105, Comuni!$D$2:$D$8105)</f>
        <v>41</v>
      </c>
      <c r="F4" s="1">
        <f>LOOKUP(_2018_laureatixateneoegenere__1__1[[#This Row],[Città]], Comuni!$O$2:$O$8105, Comuni!$E$2:$E$8105)</f>
        <v>7</v>
      </c>
      <c r="G4" s="1">
        <f>LOOKUP(_2018_laureatixateneoegenere__1__1[[#This Row],[Città]], Comuni!$O$2:$O$8105, Comuni!$F$2:$F$8105)</f>
        <v>45</v>
      </c>
      <c r="H4" s="1">
        <f>LOOKUP(_2018_laureatixateneoegenere__1__1[[#This Row],[Città]], Comuni!$O$2:$O$8105, Comuni!$G$2:$G$8105)</f>
        <v>16</v>
      </c>
      <c r="I4" s="1">
        <f>LOOKUP(_2018_laureatixateneoegenere__1__1[[#This Row],[Città]], Comuni!$O$2:$O$8105, Comuni!$H$2:$H$8105)</f>
        <v>52</v>
      </c>
      <c r="J4" s="1">
        <f>LOOKUP(_2018_laureatixateneoegenere__1__1[[#This Row],[Città]], Comuni!$O$2:$O$8105, Comuni!$I$2:$I$8105)</f>
        <v>11</v>
      </c>
      <c r="K4" s="1" t="s">
        <v>117</v>
      </c>
      <c r="L4" s="1" t="s">
        <v>118</v>
      </c>
      <c r="M4" s="1" t="s">
        <v>7</v>
      </c>
      <c r="N4">
        <v>2802</v>
      </c>
    </row>
    <row r="5" spans="1:14" x14ac:dyDescent="0.25">
      <c r="A5">
        <v>2018</v>
      </c>
      <c r="B5">
        <v>7201</v>
      </c>
      <c r="C5" s="1" t="s">
        <v>81</v>
      </c>
      <c r="D5" s="1" t="str">
        <f t="shared" si="0"/>
        <v>Bari</v>
      </c>
      <c r="E5" s="1">
        <f>LOOKUP(_2018_laureatixateneoegenere__1__1[[#This Row],[Città]], Comuni!$O$2:$O$8105, Comuni!$D$2:$D$8105)</f>
        <v>41</v>
      </c>
      <c r="F5" s="1">
        <f>LOOKUP(_2018_laureatixateneoegenere__1__1[[#This Row],[Città]], Comuni!$O$2:$O$8105, Comuni!$E$2:$E$8105)</f>
        <v>7</v>
      </c>
      <c r="G5" s="1">
        <f>LOOKUP(_2018_laureatixateneoegenere__1__1[[#This Row],[Città]], Comuni!$O$2:$O$8105, Comuni!$F$2:$F$8105)</f>
        <v>45</v>
      </c>
      <c r="H5" s="1">
        <f>LOOKUP(_2018_laureatixateneoegenere__1__1[[#This Row],[Città]], Comuni!$O$2:$O$8105, Comuni!$G$2:$G$8105)</f>
        <v>16</v>
      </c>
      <c r="I5" s="1">
        <f>LOOKUP(_2018_laureatixateneoegenere__1__1[[#This Row],[Città]], Comuni!$O$2:$O$8105, Comuni!$H$2:$H$8105)</f>
        <v>52</v>
      </c>
      <c r="J5" s="1">
        <f>LOOKUP(_2018_laureatixateneoegenere__1__1[[#This Row],[Città]], Comuni!$O$2:$O$8105, Comuni!$I$2:$I$8105)</f>
        <v>11</v>
      </c>
      <c r="K5" s="1" t="s">
        <v>117</v>
      </c>
      <c r="L5" s="1" t="s">
        <v>118</v>
      </c>
      <c r="M5" s="1" t="s">
        <v>96</v>
      </c>
      <c r="N5">
        <v>4758</v>
      </c>
    </row>
    <row r="6" spans="1:14" x14ac:dyDescent="0.25">
      <c r="A6">
        <v>2018</v>
      </c>
      <c r="B6">
        <v>7202</v>
      </c>
      <c r="C6" s="1" t="s">
        <v>82</v>
      </c>
      <c r="D6" s="1" t="str">
        <f t="shared" si="0"/>
        <v xml:space="preserve">Bari </v>
      </c>
      <c r="E6" s="1">
        <f>LOOKUP(_2018_laureatixateneoegenere__1__1[[#This Row],[Città]], Comuni!$O$2:$O$8105, Comuni!$D$2:$D$8105)</f>
        <v>41</v>
      </c>
      <c r="F6" s="1">
        <f>LOOKUP(_2018_laureatixateneoegenere__1__1[[#This Row],[Città]], Comuni!$O$2:$O$8105, Comuni!$E$2:$E$8105)</f>
        <v>7</v>
      </c>
      <c r="G6" s="1">
        <f>LOOKUP(_2018_laureatixateneoegenere__1__1[[#This Row],[Città]], Comuni!$O$2:$O$8105, Comuni!$F$2:$F$8105)</f>
        <v>45</v>
      </c>
      <c r="H6" s="1">
        <f>LOOKUP(_2018_laureatixateneoegenere__1__1[[#This Row],[Città]], Comuni!$O$2:$O$8105, Comuni!$G$2:$G$8105)</f>
        <v>16</v>
      </c>
      <c r="I6" s="1">
        <f>LOOKUP(_2018_laureatixateneoegenere__1__1[[#This Row],[Città]], Comuni!$O$2:$O$8105, Comuni!$H$2:$H$8105)</f>
        <v>52</v>
      </c>
      <c r="J6" s="1">
        <f>LOOKUP(_2018_laureatixateneoegenere__1__1[[#This Row],[Città]], Comuni!$O$2:$O$8105, Comuni!$I$2:$I$8105)</f>
        <v>11</v>
      </c>
      <c r="K6" s="1" t="s">
        <v>117</v>
      </c>
      <c r="L6" s="1" t="s">
        <v>119</v>
      </c>
      <c r="M6" s="1" t="s">
        <v>7</v>
      </c>
      <c r="N6">
        <v>1270</v>
      </c>
    </row>
    <row r="7" spans="1:14" x14ac:dyDescent="0.25">
      <c r="A7">
        <v>2018</v>
      </c>
      <c r="B7">
        <v>7202</v>
      </c>
      <c r="C7" s="1" t="s">
        <v>82</v>
      </c>
      <c r="D7" s="1" t="str">
        <f t="shared" si="0"/>
        <v xml:space="preserve">Bari </v>
      </c>
      <c r="E7" s="1">
        <f>LOOKUP(_2018_laureatixateneoegenere__1__1[[#This Row],[Città]], Comuni!$O$2:$O$8105, Comuni!$D$2:$D$8105)</f>
        <v>41</v>
      </c>
      <c r="F7" s="1">
        <f>LOOKUP(_2018_laureatixateneoegenere__1__1[[#This Row],[Città]], Comuni!$O$2:$O$8105, Comuni!$E$2:$E$8105)</f>
        <v>7</v>
      </c>
      <c r="G7" s="1">
        <f>LOOKUP(_2018_laureatixateneoegenere__1__1[[#This Row],[Città]], Comuni!$O$2:$O$8105, Comuni!$F$2:$F$8105)</f>
        <v>45</v>
      </c>
      <c r="H7" s="1">
        <f>LOOKUP(_2018_laureatixateneoegenere__1__1[[#This Row],[Città]], Comuni!$O$2:$O$8105, Comuni!$G$2:$G$8105)</f>
        <v>16</v>
      </c>
      <c r="I7" s="1">
        <f>LOOKUP(_2018_laureatixateneoegenere__1__1[[#This Row],[Città]], Comuni!$O$2:$O$8105, Comuni!$H$2:$H$8105)</f>
        <v>52</v>
      </c>
      <c r="J7" s="1">
        <f>LOOKUP(_2018_laureatixateneoegenere__1__1[[#This Row],[Città]], Comuni!$O$2:$O$8105, Comuni!$I$2:$I$8105)</f>
        <v>11</v>
      </c>
      <c r="K7" s="1" t="s">
        <v>117</v>
      </c>
      <c r="L7" s="1" t="s">
        <v>119</v>
      </c>
      <c r="M7" s="1" t="s">
        <v>96</v>
      </c>
      <c r="N7">
        <v>642</v>
      </c>
    </row>
    <row r="8" spans="1:14" x14ac:dyDescent="0.25">
      <c r="A8">
        <v>2018</v>
      </c>
      <c r="B8">
        <v>7601</v>
      </c>
      <c r="C8" s="1" t="s">
        <v>85</v>
      </c>
      <c r="D8" s="1" t="s">
        <v>7042</v>
      </c>
      <c r="E8" s="1">
        <f>LOOKUP(_2018_laureatixateneoegenere__1__1[[#This Row],[Città]], Comuni!$O$2:$O$8105, Comuni!$D$2:$D$8105)</f>
        <v>40</v>
      </c>
      <c r="F8" s="1">
        <f>LOOKUP(_2018_laureatixateneoegenere__1__1[[#This Row],[Città]], Comuni!$O$2:$O$8105, Comuni!$E$2:$E$8105)</f>
        <v>38</v>
      </c>
      <c r="G8" s="1">
        <f>LOOKUP(_2018_laureatixateneoegenere__1__1[[#This Row],[Città]], Comuni!$O$2:$O$8105, Comuni!$F$2:$F$8105)</f>
        <v>20</v>
      </c>
      <c r="H8" s="1">
        <f>LOOKUP(_2018_laureatixateneoegenere__1__1[[#This Row],[Città]], Comuni!$O$2:$O$8105, Comuni!$G$2:$G$8105)</f>
        <v>15</v>
      </c>
      <c r="I8" s="1">
        <f>LOOKUP(_2018_laureatixateneoegenere__1__1[[#This Row],[Città]], Comuni!$O$2:$O$8105, Comuni!$H$2:$H$8105)</f>
        <v>48</v>
      </c>
      <c r="J8" s="1">
        <f>LOOKUP(_2018_laureatixateneoegenere__1__1[[#This Row],[Città]], Comuni!$O$2:$O$8105, Comuni!$I$2:$I$8105)</f>
        <v>12</v>
      </c>
      <c r="K8" s="1" t="s">
        <v>117</v>
      </c>
      <c r="L8" s="1" t="s">
        <v>118</v>
      </c>
      <c r="M8" s="1" t="s">
        <v>7</v>
      </c>
      <c r="N8">
        <v>371</v>
      </c>
    </row>
    <row r="9" spans="1:14" x14ac:dyDescent="0.25">
      <c r="A9">
        <v>2018</v>
      </c>
      <c r="B9">
        <v>7601</v>
      </c>
      <c r="C9" s="1" t="s">
        <v>85</v>
      </c>
      <c r="D9" s="1" t="s">
        <v>7042</v>
      </c>
      <c r="E9" s="1">
        <f>LOOKUP(_2018_laureatixateneoegenere__1__1[[#This Row],[Città]], Comuni!$O$2:$O$8105, Comuni!$D$2:$D$8105)</f>
        <v>40</v>
      </c>
      <c r="F9" s="1">
        <f>LOOKUP(_2018_laureatixateneoegenere__1__1[[#This Row],[Città]], Comuni!$O$2:$O$8105, Comuni!$E$2:$E$8105)</f>
        <v>38</v>
      </c>
      <c r="G9" s="1">
        <f>LOOKUP(_2018_laureatixateneoegenere__1__1[[#This Row],[Città]], Comuni!$O$2:$O$8105, Comuni!$F$2:$F$8105)</f>
        <v>20</v>
      </c>
      <c r="H9" s="1">
        <f>LOOKUP(_2018_laureatixateneoegenere__1__1[[#This Row],[Città]], Comuni!$O$2:$O$8105, Comuni!$G$2:$G$8105)</f>
        <v>15</v>
      </c>
      <c r="I9" s="1">
        <f>LOOKUP(_2018_laureatixateneoegenere__1__1[[#This Row],[Città]], Comuni!$O$2:$O$8105, Comuni!$H$2:$H$8105)</f>
        <v>48</v>
      </c>
      <c r="J9" s="1">
        <f>LOOKUP(_2018_laureatixateneoegenere__1__1[[#This Row],[Città]], Comuni!$O$2:$O$8105, Comuni!$I$2:$I$8105)</f>
        <v>12</v>
      </c>
      <c r="K9" s="1" t="s">
        <v>117</v>
      </c>
      <c r="L9" s="1" t="s">
        <v>118</v>
      </c>
      <c r="M9" s="1" t="s">
        <v>96</v>
      </c>
      <c r="N9">
        <v>551</v>
      </c>
    </row>
    <row r="10" spans="1:14" x14ac:dyDescent="0.25">
      <c r="A10">
        <v>2018</v>
      </c>
      <c r="B10">
        <v>6202</v>
      </c>
      <c r="C10" s="1" t="s">
        <v>131</v>
      </c>
      <c r="D10" s="1" t="str">
        <f t="shared" ref="D10:D23" si="1">IFERROR(MID(C10,1,SEARCH(" ",C10)),C10)</f>
        <v xml:space="preserve">Benevento </v>
      </c>
      <c r="E10" s="1">
        <f>LOOKUP(_2018_laureatixateneoegenere__1__1[[#This Row],[Città]], Comuni!$O$2:$O$8105, Comuni!$D$2:$D$8105)</f>
        <v>41</v>
      </c>
      <c r="F10" s="1">
        <f>LOOKUP(_2018_laureatixateneoegenere__1__1[[#This Row],[Città]], Comuni!$O$2:$O$8105, Comuni!$E$2:$E$8105)</f>
        <v>7</v>
      </c>
      <c r="G10" s="1">
        <f>LOOKUP(_2018_laureatixateneoegenere__1__1[[#This Row],[Città]], Comuni!$O$2:$O$8105, Comuni!$F$2:$F$8105)</f>
        <v>55</v>
      </c>
      <c r="H10" s="1">
        <f>LOOKUP(_2018_laureatixateneoegenere__1__1[[#This Row],[Città]], Comuni!$O$2:$O$8105, Comuni!$G$2:$G$8105)</f>
        <v>14</v>
      </c>
      <c r="I10" s="1">
        <f>LOOKUP(_2018_laureatixateneoegenere__1__1[[#This Row],[Città]], Comuni!$O$2:$O$8105, Comuni!$H$2:$H$8105)</f>
        <v>46</v>
      </c>
      <c r="J10" s="1">
        <f>LOOKUP(_2018_laureatixateneoegenere__1__1[[#This Row],[Città]], Comuni!$O$2:$O$8105, Comuni!$I$2:$I$8105)</f>
        <v>40</v>
      </c>
      <c r="K10" s="1" t="s">
        <v>121</v>
      </c>
      <c r="L10" s="1" t="s">
        <v>123</v>
      </c>
      <c r="M10" s="1" t="s">
        <v>7</v>
      </c>
      <c r="N10">
        <v>179</v>
      </c>
    </row>
    <row r="11" spans="1:14" x14ac:dyDescent="0.25">
      <c r="A11">
        <v>2018</v>
      </c>
      <c r="B11">
        <v>6202</v>
      </c>
      <c r="C11" s="1" t="s">
        <v>131</v>
      </c>
      <c r="D11" s="1" t="str">
        <f t="shared" si="1"/>
        <v xml:space="preserve">Benevento </v>
      </c>
      <c r="E11" s="1">
        <f>LOOKUP(_2018_laureatixateneoegenere__1__1[[#This Row],[Città]], Comuni!$O$2:$O$8105, Comuni!$D$2:$D$8105)</f>
        <v>41</v>
      </c>
      <c r="F11" s="1">
        <f>LOOKUP(_2018_laureatixateneoegenere__1__1[[#This Row],[Città]], Comuni!$O$2:$O$8105, Comuni!$E$2:$E$8105)</f>
        <v>7</v>
      </c>
      <c r="G11" s="1">
        <f>LOOKUP(_2018_laureatixateneoegenere__1__1[[#This Row],[Città]], Comuni!$O$2:$O$8105, Comuni!$F$2:$F$8105)</f>
        <v>55</v>
      </c>
      <c r="H11" s="1">
        <f>LOOKUP(_2018_laureatixateneoegenere__1__1[[#This Row],[Città]], Comuni!$O$2:$O$8105, Comuni!$G$2:$G$8105)</f>
        <v>14</v>
      </c>
      <c r="I11" s="1">
        <f>LOOKUP(_2018_laureatixateneoegenere__1__1[[#This Row],[Città]], Comuni!$O$2:$O$8105, Comuni!$H$2:$H$8105)</f>
        <v>46</v>
      </c>
      <c r="J11" s="1">
        <f>LOOKUP(_2018_laureatixateneoegenere__1__1[[#This Row],[Città]], Comuni!$O$2:$O$8105, Comuni!$I$2:$I$8105)</f>
        <v>40</v>
      </c>
      <c r="K11" s="1" t="s">
        <v>121</v>
      </c>
      <c r="L11" s="1" t="s">
        <v>123</v>
      </c>
      <c r="M11" s="1" t="s">
        <v>96</v>
      </c>
      <c r="N11">
        <v>108</v>
      </c>
    </row>
    <row r="12" spans="1:14" x14ac:dyDescent="0.25">
      <c r="A12">
        <v>2018</v>
      </c>
      <c r="B12">
        <v>1601</v>
      </c>
      <c r="C12" s="1" t="s">
        <v>24</v>
      </c>
      <c r="D12" s="1" t="str">
        <f t="shared" si="1"/>
        <v>Bergamo</v>
      </c>
      <c r="E12" s="1">
        <f>LOOKUP(_2018_laureatixateneoegenere__1__1[[#This Row],[Città]], Comuni!$O$2:$O$8105, Comuni!$D$2:$D$8105)</f>
        <v>45</v>
      </c>
      <c r="F12" s="1">
        <f>LOOKUP(_2018_laureatixateneoegenere__1__1[[#This Row],[Città]], Comuni!$O$2:$O$8105, Comuni!$E$2:$E$8105)</f>
        <v>42</v>
      </c>
      <c r="G12" s="1">
        <f>LOOKUP(_2018_laureatixateneoegenere__1__1[[#This Row],[Città]], Comuni!$O$2:$O$8105, Comuni!$F$2:$F$8105)</f>
        <v>1</v>
      </c>
      <c r="H12" s="1">
        <f>LOOKUP(_2018_laureatixateneoegenere__1__1[[#This Row],[Città]], Comuni!$O$2:$O$8105, Comuni!$G$2:$G$8105)</f>
        <v>9</v>
      </c>
      <c r="I12" s="1">
        <f>LOOKUP(_2018_laureatixateneoegenere__1__1[[#This Row],[Città]], Comuni!$O$2:$O$8105, Comuni!$H$2:$H$8105)</f>
        <v>40</v>
      </c>
      <c r="J12" s="1">
        <f>LOOKUP(_2018_laureatixateneoegenere__1__1[[#This Row],[Città]], Comuni!$O$2:$O$8105, Comuni!$I$2:$I$8105)</f>
        <v>8</v>
      </c>
      <c r="K12" s="1" t="s">
        <v>117</v>
      </c>
      <c r="L12" s="1" t="s">
        <v>118</v>
      </c>
      <c r="M12" s="1" t="s">
        <v>7</v>
      </c>
      <c r="N12">
        <v>1154</v>
      </c>
    </row>
    <row r="13" spans="1:14" x14ac:dyDescent="0.25">
      <c r="A13">
        <v>2018</v>
      </c>
      <c r="B13">
        <v>1601</v>
      </c>
      <c r="C13" s="1" t="s">
        <v>24</v>
      </c>
      <c r="D13" s="1" t="str">
        <f t="shared" si="1"/>
        <v>Bergamo</v>
      </c>
      <c r="E13" s="1">
        <f>LOOKUP(_2018_laureatixateneoegenere__1__1[[#This Row],[Città]], Comuni!$O$2:$O$8105, Comuni!$D$2:$D$8105)</f>
        <v>45</v>
      </c>
      <c r="F13" s="1">
        <f>LOOKUP(_2018_laureatixateneoegenere__1__1[[#This Row],[Città]], Comuni!$O$2:$O$8105, Comuni!$E$2:$E$8105)</f>
        <v>42</v>
      </c>
      <c r="G13" s="1">
        <f>LOOKUP(_2018_laureatixateneoegenere__1__1[[#This Row],[Città]], Comuni!$O$2:$O$8105, Comuni!$F$2:$F$8105)</f>
        <v>1</v>
      </c>
      <c r="H13" s="1">
        <f>LOOKUP(_2018_laureatixateneoegenere__1__1[[#This Row],[Città]], Comuni!$O$2:$O$8105, Comuni!$G$2:$G$8105)</f>
        <v>9</v>
      </c>
      <c r="I13" s="1">
        <f>LOOKUP(_2018_laureatixateneoegenere__1__1[[#This Row],[Città]], Comuni!$O$2:$O$8105, Comuni!$H$2:$H$8105)</f>
        <v>40</v>
      </c>
      <c r="J13" s="1">
        <f>LOOKUP(_2018_laureatixateneoegenere__1__1[[#This Row],[Città]], Comuni!$O$2:$O$8105, Comuni!$I$2:$I$8105)</f>
        <v>8</v>
      </c>
      <c r="K13" s="1" t="s">
        <v>117</v>
      </c>
      <c r="L13" s="1" t="s">
        <v>118</v>
      </c>
      <c r="M13" s="1" t="s">
        <v>96</v>
      </c>
      <c r="N13">
        <v>2374</v>
      </c>
    </row>
    <row r="14" spans="1:14" x14ac:dyDescent="0.25">
      <c r="A14">
        <v>2018</v>
      </c>
      <c r="B14">
        <v>3701</v>
      </c>
      <c r="C14" s="1" t="s">
        <v>37</v>
      </c>
      <c r="D14" s="1" t="str">
        <f t="shared" si="1"/>
        <v>Bologna</v>
      </c>
      <c r="E14" s="1">
        <f>LOOKUP(_2018_laureatixateneoegenere__1__1[[#This Row],[Città]], Comuni!$O$2:$O$8105, Comuni!$D$2:$D$8105)</f>
        <v>44</v>
      </c>
      <c r="F14" s="1">
        <f>LOOKUP(_2018_laureatixateneoegenere__1__1[[#This Row],[Città]], Comuni!$O$2:$O$8105, Comuni!$E$2:$E$8105)</f>
        <v>29</v>
      </c>
      <c r="G14" s="1">
        <f>LOOKUP(_2018_laureatixateneoegenere__1__1[[#This Row],[Città]], Comuni!$O$2:$O$8105, Comuni!$F$2:$F$8105)</f>
        <v>44</v>
      </c>
      <c r="H14" s="1">
        <f>LOOKUP(_2018_laureatixateneoegenere__1__1[[#This Row],[Città]], Comuni!$O$2:$O$8105, Comuni!$G$2:$G$8105)</f>
        <v>11</v>
      </c>
      <c r="I14" s="1">
        <f>LOOKUP(_2018_laureatixateneoegenere__1__1[[#This Row],[Città]], Comuni!$O$2:$O$8105, Comuni!$H$2:$H$8105)</f>
        <v>20</v>
      </c>
      <c r="J14" s="1">
        <f>LOOKUP(_2018_laureatixateneoegenere__1__1[[#This Row],[Città]], Comuni!$O$2:$O$8105, Comuni!$I$2:$I$8105)</f>
        <v>48</v>
      </c>
      <c r="K14" s="1" t="s">
        <v>117</v>
      </c>
      <c r="L14" s="1" t="s">
        <v>118</v>
      </c>
      <c r="M14" s="1" t="s">
        <v>7</v>
      </c>
      <c r="N14">
        <v>7933</v>
      </c>
    </row>
    <row r="15" spans="1:14" x14ac:dyDescent="0.25">
      <c r="A15">
        <v>2018</v>
      </c>
      <c r="B15">
        <v>3701</v>
      </c>
      <c r="C15" s="1" t="s">
        <v>37</v>
      </c>
      <c r="D15" s="1" t="str">
        <f t="shared" si="1"/>
        <v>Bologna</v>
      </c>
      <c r="E15" s="1">
        <f>LOOKUP(_2018_laureatixateneoegenere__1__1[[#This Row],[Città]], Comuni!$O$2:$O$8105, Comuni!$D$2:$D$8105)</f>
        <v>44</v>
      </c>
      <c r="F15" s="1">
        <f>LOOKUP(_2018_laureatixateneoegenere__1__1[[#This Row],[Città]], Comuni!$O$2:$O$8105, Comuni!$E$2:$E$8105)</f>
        <v>29</v>
      </c>
      <c r="G15" s="1">
        <f>LOOKUP(_2018_laureatixateneoegenere__1__1[[#This Row],[Città]], Comuni!$O$2:$O$8105, Comuni!$F$2:$F$8105)</f>
        <v>44</v>
      </c>
      <c r="H15" s="1">
        <f>LOOKUP(_2018_laureatixateneoegenere__1__1[[#This Row],[Città]], Comuni!$O$2:$O$8105, Comuni!$G$2:$G$8105)</f>
        <v>11</v>
      </c>
      <c r="I15" s="1">
        <f>LOOKUP(_2018_laureatixateneoegenere__1__1[[#This Row],[Città]], Comuni!$O$2:$O$8105, Comuni!$H$2:$H$8105)</f>
        <v>20</v>
      </c>
      <c r="J15" s="1">
        <f>LOOKUP(_2018_laureatixateneoegenere__1__1[[#This Row],[Città]], Comuni!$O$2:$O$8105, Comuni!$I$2:$I$8105)</f>
        <v>48</v>
      </c>
      <c r="K15" s="1" t="s">
        <v>117</v>
      </c>
      <c r="L15" s="1" t="s">
        <v>118</v>
      </c>
      <c r="M15" s="1" t="s">
        <v>96</v>
      </c>
      <c r="N15">
        <v>10301</v>
      </c>
    </row>
    <row r="16" spans="1:14" x14ac:dyDescent="0.25">
      <c r="A16">
        <v>2018</v>
      </c>
      <c r="B16">
        <v>2101</v>
      </c>
      <c r="C16" s="1" t="s">
        <v>27</v>
      </c>
      <c r="D16" s="1" t="str">
        <f t="shared" si="1"/>
        <v>Bolzano</v>
      </c>
      <c r="E16" s="1">
        <f>LOOKUP(_2018_laureatixateneoegenere__1__1[[#This Row],[Città]], Comuni!$O$2:$O$8105, Comuni!$D$2:$D$8105)</f>
        <v>46</v>
      </c>
      <c r="F16" s="1">
        <f>LOOKUP(_2018_laureatixateneoegenere__1__1[[#This Row],[Città]], Comuni!$O$2:$O$8105, Comuni!$E$2:$E$8105)</f>
        <v>29</v>
      </c>
      <c r="G16" s="1">
        <f>LOOKUP(_2018_laureatixateneoegenere__1__1[[#This Row],[Città]], Comuni!$O$2:$O$8105, Comuni!$F$2:$F$8105)</f>
        <v>56</v>
      </c>
      <c r="H16" s="1">
        <f>LOOKUP(_2018_laureatixateneoegenere__1__1[[#This Row],[Città]], Comuni!$O$2:$O$8105, Comuni!$G$2:$G$8105)</f>
        <v>11</v>
      </c>
      <c r="I16" s="1">
        <f>LOOKUP(_2018_laureatixateneoegenere__1__1[[#This Row],[Città]], Comuni!$O$2:$O$8105, Comuni!$H$2:$H$8105)</f>
        <v>21</v>
      </c>
      <c r="J16" s="1">
        <f>LOOKUP(_2018_laureatixateneoegenere__1__1[[#This Row],[Città]], Comuni!$O$2:$O$8105, Comuni!$I$2:$I$8105)</f>
        <v>15</v>
      </c>
      <c r="K16" s="1" t="s">
        <v>121</v>
      </c>
      <c r="L16" s="1" t="s">
        <v>118</v>
      </c>
      <c r="M16" s="1" t="s">
        <v>7</v>
      </c>
      <c r="N16">
        <v>215</v>
      </c>
    </row>
    <row r="17" spans="1:14" x14ac:dyDescent="0.25">
      <c r="A17">
        <v>2018</v>
      </c>
      <c r="B17">
        <v>2101</v>
      </c>
      <c r="C17" s="1" t="s">
        <v>27</v>
      </c>
      <c r="D17" s="1" t="str">
        <f t="shared" si="1"/>
        <v>Bolzano</v>
      </c>
      <c r="E17" s="1">
        <f>LOOKUP(_2018_laureatixateneoegenere__1__1[[#This Row],[Città]], Comuni!$O$2:$O$8105, Comuni!$D$2:$D$8105)</f>
        <v>46</v>
      </c>
      <c r="F17" s="1">
        <f>LOOKUP(_2018_laureatixateneoegenere__1__1[[#This Row],[Città]], Comuni!$O$2:$O$8105, Comuni!$E$2:$E$8105)</f>
        <v>29</v>
      </c>
      <c r="G17" s="1">
        <f>LOOKUP(_2018_laureatixateneoegenere__1__1[[#This Row],[Città]], Comuni!$O$2:$O$8105, Comuni!$F$2:$F$8105)</f>
        <v>56</v>
      </c>
      <c r="H17" s="1">
        <f>LOOKUP(_2018_laureatixateneoegenere__1__1[[#This Row],[Città]], Comuni!$O$2:$O$8105, Comuni!$G$2:$G$8105)</f>
        <v>11</v>
      </c>
      <c r="I17" s="1">
        <f>LOOKUP(_2018_laureatixateneoegenere__1__1[[#This Row],[Città]], Comuni!$O$2:$O$8105, Comuni!$H$2:$H$8105)</f>
        <v>21</v>
      </c>
      <c r="J17" s="1">
        <f>LOOKUP(_2018_laureatixateneoegenere__1__1[[#This Row],[Città]], Comuni!$O$2:$O$8105, Comuni!$I$2:$I$8105)</f>
        <v>15</v>
      </c>
      <c r="K17" s="1" t="s">
        <v>121</v>
      </c>
      <c r="L17" s="1" t="s">
        <v>118</v>
      </c>
      <c r="M17" s="1" t="s">
        <v>96</v>
      </c>
      <c r="N17">
        <v>485</v>
      </c>
    </row>
    <row r="18" spans="1:14" x14ac:dyDescent="0.25">
      <c r="A18">
        <v>2018</v>
      </c>
      <c r="B18">
        <v>401</v>
      </c>
      <c r="C18" s="1" t="s">
        <v>120</v>
      </c>
      <c r="D18" s="1" t="str">
        <f t="shared" si="1"/>
        <v xml:space="preserve">Bra </v>
      </c>
      <c r="E18" s="1">
        <f>LOOKUP(_2018_laureatixateneoegenere__1__1[[#This Row],[Città]], Comuni!$O$2:$O$8105, Comuni!$D$2:$D$8105)</f>
        <v>44</v>
      </c>
      <c r="F18" s="1">
        <f>LOOKUP(_2018_laureatixateneoegenere__1__1[[#This Row],[Città]], Comuni!$O$2:$O$8105, Comuni!$E$2:$E$8105)</f>
        <v>41</v>
      </c>
      <c r="G18" s="1">
        <f>LOOKUP(_2018_laureatixateneoegenere__1__1[[#This Row],[Città]], Comuni!$O$2:$O$8105, Comuni!$F$2:$F$8105)</f>
        <v>55</v>
      </c>
      <c r="H18" s="1">
        <f>LOOKUP(_2018_laureatixateneoegenere__1__1[[#This Row],[Città]], Comuni!$O$2:$O$8105, Comuni!$G$2:$G$8105)</f>
        <v>7</v>
      </c>
      <c r="I18" s="1">
        <f>LOOKUP(_2018_laureatixateneoegenere__1__1[[#This Row],[Città]], Comuni!$O$2:$O$8105, Comuni!$H$2:$H$8105)</f>
        <v>51</v>
      </c>
      <c r="J18" s="1">
        <f>LOOKUP(_2018_laureatixateneoegenere__1__1[[#This Row],[Città]], Comuni!$O$2:$O$8105, Comuni!$I$2:$I$8105)</f>
        <v>23</v>
      </c>
      <c r="K18" s="1" t="s">
        <v>121</v>
      </c>
      <c r="L18" s="1" t="s">
        <v>118</v>
      </c>
      <c r="M18" s="1" t="s">
        <v>96</v>
      </c>
      <c r="N18">
        <v>30</v>
      </c>
    </row>
    <row r="19" spans="1:14" x14ac:dyDescent="0.25">
      <c r="A19">
        <v>2018</v>
      </c>
      <c r="B19">
        <v>401</v>
      </c>
      <c r="C19" s="1" t="s">
        <v>120</v>
      </c>
      <c r="D19" s="1" t="str">
        <f t="shared" si="1"/>
        <v xml:space="preserve">Bra </v>
      </c>
      <c r="E19" s="1">
        <f>LOOKUP(_2018_laureatixateneoegenere__1__1[[#This Row],[Città]], Comuni!$O$2:$O$8105, Comuni!$D$2:$D$8105)</f>
        <v>44</v>
      </c>
      <c r="F19" s="1">
        <f>LOOKUP(_2018_laureatixateneoegenere__1__1[[#This Row],[Città]], Comuni!$O$2:$O$8105, Comuni!$E$2:$E$8105)</f>
        <v>41</v>
      </c>
      <c r="G19" s="1">
        <f>LOOKUP(_2018_laureatixateneoegenere__1__1[[#This Row],[Città]], Comuni!$O$2:$O$8105, Comuni!$F$2:$F$8105)</f>
        <v>55</v>
      </c>
      <c r="H19" s="1">
        <f>LOOKUP(_2018_laureatixateneoegenere__1__1[[#This Row],[Città]], Comuni!$O$2:$O$8105, Comuni!$G$2:$G$8105)</f>
        <v>7</v>
      </c>
      <c r="I19" s="1">
        <f>LOOKUP(_2018_laureatixateneoegenere__1__1[[#This Row],[Città]], Comuni!$O$2:$O$8105, Comuni!$H$2:$H$8105)</f>
        <v>51</v>
      </c>
      <c r="J19" s="1">
        <f>LOOKUP(_2018_laureatixateneoegenere__1__1[[#This Row],[Città]], Comuni!$O$2:$O$8105, Comuni!$I$2:$I$8105)</f>
        <v>23</v>
      </c>
      <c r="K19" s="1" t="s">
        <v>121</v>
      </c>
      <c r="L19" s="1" t="s">
        <v>118</v>
      </c>
      <c r="M19" s="1" t="s">
        <v>7</v>
      </c>
      <c r="N19">
        <v>33</v>
      </c>
    </row>
    <row r="20" spans="1:14" x14ac:dyDescent="0.25">
      <c r="A20">
        <v>2018</v>
      </c>
      <c r="B20">
        <v>1701</v>
      </c>
      <c r="C20" s="1" t="s">
        <v>25</v>
      </c>
      <c r="D20" s="1" t="str">
        <f t="shared" si="1"/>
        <v>Brescia</v>
      </c>
      <c r="E20" s="1">
        <f>LOOKUP(_2018_laureatixateneoegenere__1__1[[#This Row],[Città]], Comuni!$O$2:$O$8105, Comuni!$D$2:$D$8105)</f>
        <v>45</v>
      </c>
      <c r="F20" s="1">
        <f>LOOKUP(_2018_laureatixateneoegenere__1__1[[#This Row],[Città]], Comuni!$O$2:$O$8105, Comuni!$E$2:$E$8105)</f>
        <v>32</v>
      </c>
      <c r="G20" s="1">
        <f>LOOKUP(_2018_laureatixateneoegenere__1__1[[#This Row],[Città]], Comuni!$O$2:$O$8105, Comuni!$F$2:$F$8105)</f>
        <v>27</v>
      </c>
      <c r="H20" s="1">
        <f>LOOKUP(_2018_laureatixateneoegenere__1__1[[#This Row],[Città]], Comuni!$O$2:$O$8105, Comuni!$G$2:$G$8105)</f>
        <v>10</v>
      </c>
      <c r="I20" s="1">
        <f>LOOKUP(_2018_laureatixateneoegenere__1__1[[#This Row],[Città]], Comuni!$O$2:$O$8105, Comuni!$H$2:$H$8105)</f>
        <v>13</v>
      </c>
      <c r="J20" s="1">
        <f>LOOKUP(_2018_laureatixateneoegenere__1__1[[#This Row],[Città]], Comuni!$O$2:$O$8105, Comuni!$I$2:$I$8105)</f>
        <v>14</v>
      </c>
      <c r="K20" s="1" t="s">
        <v>117</v>
      </c>
      <c r="L20" s="1" t="s">
        <v>118</v>
      </c>
      <c r="M20" s="1" t="s">
        <v>7</v>
      </c>
      <c r="N20">
        <v>1308</v>
      </c>
    </row>
    <row r="21" spans="1:14" x14ac:dyDescent="0.25">
      <c r="A21">
        <v>2018</v>
      </c>
      <c r="B21">
        <v>1701</v>
      </c>
      <c r="C21" s="1" t="s">
        <v>25</v>
      </c>
      <c r="D21" s="1" t="str">
        <f t="shared" si="1"/>
        <v>Brescia</v>
      </c>
      <c r="E21" s="1">
        <f>LOOKUP(_2018_laureatixateneoegenere__1__1[[#This Row],[Città]], Comuni!$O$2:$O$8105, Comuni!$D$2:$D$8105)</f>
        <v>45</v>
      </c>
      <c r="F21" s="1">
        <f>LOOKUP(_2018_laureatixateneoegenere__1__1[[#This Row],[Città]], Comuni!$O$2:$O$8105, Comuni!$E$2:$E$8105)</f>
        <v>32</v>
      </c>
      <c r="G21" s="1">
        <f>LOOKUP(_2018_laureatixateneoegenere__1__1[[#This Row],[Città]], Comuni!$O$2:$O$8105, Comuni!$F$2:$F$8105)</f>
        <v>27</v>
      </c>
      <c r="H21" s="1">
        <f>LOOKUP(_2018_laureatixateneoegenere__1__1[[#This Row],[Città]], Comuni!$O$2:$O$8105, Comuni!$G$2:$G$8105)</f>
        <v>10</v>
      </c>
      <c r="I21" s="1">
        <f>LOOKUP(_2018_laureatixateneoegenere__1__1[[#This Row],[Città]], Comuni!$O$2:$O$8105, Comuni!$H$2:$H$8105)</f>
        <v>13</v>
      </c>
      <c r="J21" s="1">
        <f>LOOKUP(_2018_laureatixateneoegenere__1__1[[#This Row],[Città]], Comuni!$O$2:$O$8105, Comuni!$I$2:$I$8105)</f>
        <v>14</v>
      </c>
      <c r="K21" s="1" t="s">
        <v>117</v>
      </c>
      <c r="L21" s="1" t="s">
        <v>118</v>
      </c>
      <c r="M21" s="1" t="s">
        <v>96</v>
      </c>
      <c r="N21">
        <v>1196</v>
      </c>
    </row>
    <row r="22" spans="1:14" x14ac:dyDescent="0.25">
      <c r="A22">
        <v>2018</v>
      </c>
      <c r="B22">
        <v>9201</v>
      </c>
      <c r="C22" s="1" t="s">
        <v>95</v>
      </c>
      <c r="D22" s="1" t="str">
        <f t="shared" si="1"/>
        <v>Cagliari</v>
      </c>
      <c r="E22" s="1">
        <f>LOOKUP(_2018_laureatixateneoegenere__1__1[[#This Row],[Città]], Comuni!$O$2:$O$8105, Comuni!$D$2:$D$8105)</f>
        <v>39</v>
      </c>
      <c r="F22" s="1">
        <f>LOOKUP(_2018_laureatixateneoegenere__1__1[[#This Row],[Città]], Comuni!$O$2:$O$8105, Comuni!$E$2:$E$8105)</f>
        <v>13</v>
      </c>
      <c r="G22" s="1">
        <f>LOOKUP(_2018_laureatixateneoegenere__1__1[[#This Row],[Città]], Comuni!$O$2:$O$8105, Comuni!$F$2:$F$8105)</f>
        <v>7</v>
      </c>
      <c r="H22" s="1">
        <f>LOOKUP(_2018_laureatixateneoegenere__1__1[[#This Row],[Città]], Comuni!$O$2:$O$8105, Comuni!$G$2:$G$8105)</f>
        <v>9</v>
      </c>
      <c r="I22" s="1">
        <f>LOOKUP(_2018_laureatixateneoegenere__1__1[[#This Row],[Città]], Comuni!$O$2:$O$8105, Comuni!$H$2:$H$8105)</f>
        <v>7</v>
      </c>
      <c r="J22" s="1">
        <f>LOOKUP(_2018_laureatixateneoegenere__1__1[[#This Row],[Città]], Comuni!$O$2:$O$8105, Comuni!$I$2:$I$8105)</f>
        <v>4</v>
      </c>
      <c r="K22" s="1" t="s">
        <v>117</v>
      </c>
      <c r="L22" s="1" t="s">
        <v>118</v>
      </c>
      <c r="M22" s="1" t="s">
        <v>7</v>
      </c>
      <c r="N22">
        <v>1618</v>
      </c>
    </row>
    <row r="23" spans="1:14" x14ac:dyDescent="0.25">
      <c r="A23">
        <v>2018</v>
      </c>
      <c r="B23">
        <v>9201</v>
      </c>
      <c r="C23" s="1" t="s">
        <v>95</v>
      </c>
      <c r="D23" s="1" t="str">
        <f t="shared" si="1"/>
        <v>Cagliari</v>
      </c>
      <c r="E23" s="1">
        <f>LOOKUP(_2018_laureatixateneoegenere__1__1[[#This Row],[Città]], Comuni!$O$2:$O$8105, Comuni!$D$2:$D$8105)</f>
        <v>39</v>
      </c>
      <c r="F23" s="1">
        <f>LOOKUP(_2018_laureatixateneoegenere__1__1[[#This Row],[Città]], Comuni!$O$2:$O$8105, Comuni!$E$2:$E$8105)</f>
        <v>13</v>
      </c>
      <c r="G23" s="1">
        <f>LOOKUP(_2018_laureatixateneoegenere__1__1[[#This Row],[Città]], Comuni!$O$2:$O$8105, Comuni!$F$2:$F$8105)</f>
        <v>7</v>
      </c>
      <c r="H23" s="1">
        <f>LOOKUP(_2018_laureatixateneoegenere__1__1[[#This Row],[Città]], Comuni!$O$2:$O$8105, Comuni!$G$2:$G$8105)</f>
        <v>9</v>
      </c>
      <c r="I23" s="1">
        <f>LOOKUP(_2018_laureatixateneoegenere__1__1[[#This Row],[Città]], Comuni!$O$2:$O$8105, Comuni!$H$2:$H$8105)</f>
        <v>7</v>
      </c>
      <c r="J23" s="1">
        <f>LOOKUP(_2018_laureatixateneoegenere__1__1[[#This Row],[Città]], Comuni!$O$2:$O$8105, Comuni!$I$2:$I$8105)</f>
        <v>4</v>
      </c>
      <c r="K23" s="1" t="s">
        <v>117</v>
      </c>
      <c r="L23" s="1" t="s">
        <v>118</v>
      </c>
      <c r="M23" s="1" t="s">
        <v>96</v>
      </c>
      <c r="N23">
        <v>2416</v>
      </c>
    </row>
    <row r="24" spans="1:14" x14ac:dyDescent="0.25">
      <c r="A24">
        <v>2018</v>
      </c>
      <c r="B24">
        <v>7801</v>
      </c>
      <c r="C24" s="1" t="s">
        <v>86</v>
      </c>
      <c r="D24" s="1" t="s">
        <v>7214</v>
      </c>
      <c r="E24" s="1">
        <f>LOOKUP(_2018_laureatixateneoegenere__1__1[[#This Row],[Città]], Comuni!$O$2:$O$8105, Comuni!$D$2:$D$8105)</f>
        <v>39</v>
      </c>
      <c r="F24" s="1">
        <f>LOOKUP(_2018_laureatixateneoegenere__1__1[[#This Row],[Città]], Comuni!$O$2:$O$8105, Comuni!$E$2:$E$8105)</f>
        <v>20</v>
      </c>
      <c r="G24" s="1">
        <f>LOOKUP(_2018_laureatixateneoegenere__1__1[[#This Row],[Città]], Comuni!$O$2:$O$8105, Comuni!$F$2:$F$8105)</f>
        <v>0</v>
      </c>
      <c r="H24" s="1">
        <f>LOOKUP(_2018_laureatixateneoegenere__1__1[[#This Row],[Città]], Comuni!$O$2:$O$8105, Comuni!$G$2:$G$8105)</f>
        <v>16</v>
      </c>
      <c r="I24" s="1">
        <f>LOOKUP(_2018_laureatixateneoegenere__1__1[[#This Row],[Città]], Comuni!$O$2:$O$8105, Comuni!$H$2:$H$8105)</f>
        <v>10</v>
      </c>
      <c r="J24" s="1">
        <f>LOOKUP(_2018_laureatixateneoegenere__1__1[[#This Row],[Città]], Comuni!$O$2:$O$8105, Comuni!$I$2:$I$8105)</f>
        <v>56</v>
      </c>
      <c r="K24" s="1" t="s">
        <v>117</v>
      </c>
      <c r="L24" s="1" t="s">
        <v>118</v>
      </c>
      <c r="M24" s="1" t="s">
        <v>7</v>
      </c>
      <c r="N24">
        <v>1661</v>
      </c>
    </row>
    <row r="25" spans="1:14" x14ac:dyDescent="0.25">
      <c r="A25">
        <v>2018</v>
      </c>
      <c r="B25">
        <v>7801</v>
      </c>
      <c r="C25" s="1" t="s">
        <v>86</v>
      </c>
      <c r="D25" s="1" t="s">
        <v>7214</v>
      </c>
      <c r="E25" s="1">
        <f>LOOKUP(_2018_laureatixateneoegenere__1__1[[#This Row],[Città]], Comuni!$O$2:$O$8105, Comuni!$D$2:$D$8105)</f>
        <v>39</v>
      </c>
      <c r="F25" s="1">
        <f>LOOKUP(_2018_laureatixateneoegenere__1__1[[#This Row],[Città]], Comuni!$O$2:$O$8105, Comuni!$E$2:$E$8105)</f>
        <v>20</v>
      </c>
      <c r="G25" s="1">
        <f>LOOKUP(_2018_laureatixateneoegenere__1__1[[#This Row],[Città]], Comuni!$O$2:$O$8105, Comuni!$F$2:$F$8105)</f>
        <v>0</v>
      </c>
      <c r="H25" s="1">
        <f>LOOKUP(_2018_laureatixateneoegenere__1__1[[#This Row],[Città]], Comuni!$O$2:$O$8105, Comuni!$G$2:$G$8105)</f>
        <v>16</v>
      </c>
      <c r="I25" s="1">
        <f>LOOKUP(_2018_laureatixateneoegenere__1__1[[#This Row],[Città]], Comuni!$O$2:$O$8105, Comuni!$H$2:$H$8105)</f>
        <v>10</v>
      </c>
      <c r="J25" s="1">
        <f>LOOKUP(_2018_laureatixateneoegenere__1__1[[#This Row],[Città]], Comuni!$O$2:$O$8105, Comuni!$I$2:$I$8105)</f>
        <v>56</v>
      </c>
      <c r="K25" s="1" t="s">
        <v>117</v>
      </c>
      <c r="L25" s="1" t="s">
        <v>118</v>
      </c>
      <c r="M25" s="1" t="s">
        <v>96</v>
      </c>
      <c r="N25">
        <v>2535</v>
      </c>
    </row>
    <row r="26" spans="1:14" x14ac:dyDescent="0.25">
      <c r="A26">
        <v>2018</v>
      </c>
      <c r="B26">
        <v>4302</v>
      </c>
      <c r="C26" s="1" t="s">
        <v>42</v>
      </c>
      <c r="D26" s="1" t="str">
        <f t="shared" ref="D26:D51" si="2">IFERROR(MID(C26,1,SEARCH(" ",C26)),C26)</f>
        <v>Camerino</v>
      </c>
      <c r="E26" s="1">
        <f>LOOKUP(_2018_laureatixateneoegenere__1__1[[#This Row],[Città]], Comuni!$O$2:$O$8105, Comuni!$D$2:$D$8105)</f>
        <v>43</v>
      </c>
      <c r="F26" s="1">
        <f>LOOKUP(_2018_laureatixateneoegenere__1__1[[#This Row],[Città]], Comuni!$O$2:$O$8105, Comuni!$E$2:$E$8105)</f>
        <v>8</v>
      </c>
      <c r="G26" s="1">
        <f>LOOKUP(_2018_laureatixateneoegenere__1__1[[#This Row],[Città]], Comuni!$O$2:$O$8105, Comuni!$F$2:$F$8105)</f>
        <v>13</v>
      </c>
      <c r="H26" s="1">
        <f>LOOKUP(_2018_laureatixateneoegenere__1__1[[#This Row],[Città]], Comuni!$O$2:$O$8105, Comuni!$G$2:$G$8105)</f>
        <v>13</v>
      </c>
      <c r="I26" s="1">
        <f>LOOKUP(_2018_laureatixateneoegenere__1__1[[#This Row],[Città]], Comuni!$O$2:$O$8105, Comuni!$H$2:$H$8105)</f>
        <v>4</v>
      </c>
      <c r="J26" s="1">
        <f>LOOKUP(_2018_laureatixateneoegenere__1__1[[#This Row],[Città]], Comuni!$O$2:$O$8105, Comuni!$I$2:$I$8105)</f>
        <v>9</v>
      </c>
      <c r="K26" s="1" t="s">
        <v>117</v>
      </c>
      <c r="L26" s="1" t="s">
        <v>118</v>
      </c>
      <c r="M26" s="1" t="s">
        <v>7</v>
      </c>
      <c r="N26">
        <v>448</v>
      </c>
    </row>
    <row r="27" spans="1:14" x14ac:dyDescent="0.25">
      <c r="A27">
        <v>2018</v>
      </c>
      <c r="B27">
        <v>4302</v>
      </c>
      <c r="C27" s="1" t="s">
        <v>42</v>
      </c>
      <c r="D27" s="1" t="str">
        <f t="shared" si="2"/>
        <v>Camerino</v>
      </c>
      <c r="E27" s="1">
        <f>LOOKUP(_2018_laureatixateneoegenere__1__1[[#This Row],[Città]], Comuni!$O$2:$O$8105, Comuni!$D$2:$D$8105)</f>
        <v>43</v>
      </c>
      <c r="F27" s="1">
        <f>LOOKUP(_2018_laureatixateneoegenere__1__1[[#This Row],[Città]], Comuni!$O$2:$O$8105, Comuni!$E$2:$E$8105)</f>
        <v>8</v>
      </c>
      <c r="G27" s="1">
        <f>LOOKUP(_2018_laureatixateneoegenere__1__1[[#This Row],[Città]], Comuni!$O$2:$O$8105, Comuni!$F$2:$F$8105)</f>
        <v>13</v>
      </c>
      <c r="H27" s="1">
        <f>LOOKUP(_2018_laureatixateneoegenere__1__1[[#This Row],[Città]], Comuni!$O$2:$O$8105, Comuni!$G$2:$G$8105)</f>
        <v>13</v>
      </c>
      <c r="I27" s="1">
        <f>LOOKUP(_2018_laureatixateneoegenere__1__1[[#This Row],[Città]], Comuni!$O$2:$O$8105, Comuni!$H$2:$H$8105)</f>
        <v>4</v>
      </c>
      <c r="J27" s="1">
        <f>LOOKUP(_2018_laureatixateneoegenere__1__1[[#This Row],[Città]], Comuni!$O$2:$O$8105, Comuni!$I$2:$I$8105)</f>
        <v>9</v>
      </c>
      <c r="K27" s="1" t="s">
        <v>117</v>
      </c>
      <c r="L27" s="1" t="s">
        <v>118</v>
      </c>
      <c r="M27" s="1" t="s">
        <v>96</v>
      </c>
      <c r="N27">
        <v>494</v>
      </c>
    </row>
    <row r="28" spans="1:14" x14ac:dyDescent="0.25">
      <c r="A28">
        <v>2018</v>
      </c>
      <c r="B28">
        <v>7203</v>
      </c>
      <c r="C28" s="1" t="s">
        <v>83</v>
      </c>
      <c r="D28" s="1" t="str">
        <f t="shared" si="2"/>
        <v xml:space="preserve">Casamassima </v>
      </c>
      <c r="E28" s="1">
        <f>LOOKUP(_2018_laureatixateneoegenere__1__1[[#This Row],[Città]], Comuni!$O$2:$O$8105, Comuni!$D$2:$D$8105)</f>
        <v>40</v>
      </c>
      <c r="F28" s="1">
        <f>LOOKUP(_2018_laureatixateneoegenere__1__1[[#This Row],[Città]], Comuni!$O$2:$O$8105, Comuni!$E$2:$E$8105)</f>
        <v>57</v>
      </c>
      <c r="G28" s="1">
        <f>LOOKUP(_2018_laureatixateneoegenere__1__1[[#This Row],[Città]], Comuni!$O$2:$O$8105, Comuni!$F$2:$F$8105)</f>
        <v>22</v>
      </c>
      <c r="H28" s="1">
        <f>LOOKUP(_2018_laureatixateneoegenere__1__1[[#This Row],[Città]], Comuni!$O$2:$O$8105, Comuni!$G$2:$G$8105)</f>
        <v>16</v>
      </c>
      <c r="I28" s="1">
        <f>LOOKUP(_2018_laureatixateneoegenere__1__1[[#This Row],[Città]], Comuni!$O$2:$O$8105, Comuni!$H$2:$H$8105)</f>
        <v>55</v>
      </c>
      <c r="J28" s="1">
        <f>LOOKUP(_2018_laureatixateneoegenere__1__1[[#This Row],[Città]], Comuni!$O$2:$O$8105, Comuni!$I$2:$I$8105)</f>
        <v>7</v>
      </c>
      <c r="K28" s="1" t="s">
        <v>121</v>
      </c>
      <c r="L28" s="1" t="s">
        <v>118</v>
      </c>
      <c r="M28" s="1" t="s">
        <v>7</v>
      </c>
      <c r="N28">
        <v>209</v>
      </c>
    </row>
    <row r="29" spans="1:14" x14ac:dyDescent="0.25">
      <c r="A29">
        <v>2018</v>
      </c>
      <c r="B29">
        <v>7203</v>
      </c>
      <c r="C29" s="1" t="s">
        <v>83</v>
      </c>
      <c r="D29" s="1" t="str">
        <f t="shared" si="2"/>
        <v xml:space="preserve">Casamassima </v>
      </c>
      <c r="E29" s="1">
        <f>LOOKUP(_2018_laureatixateneoegenere__1__1[[#This Row],[Città]], Comuni!$O$2:$O$8105, Comuni!$D$2:$D$8105)</f>
        <v>40</v>
      </c>
      <c r="F29" s="1">
        <f>LOOKUP(_2018_laureatixateneoegenere__1__1[[#This Row],[Città]], Comuni!$O$2:$O$8105, Comuni!$E$2:$E$8105)</f>
        <v>57</v>
      </c>
      <c r="G29" s="1">
        <f>LOOKUP(_2018_laureatixateneoegenere__1__1[[#This Row],[Città]], Comuni!$O$2:$O$8105, Comuni!$F$2:$F$8105)</f>
        <v>22</v>
      </c>
      <c r="H29" s="1">
        <f>LOOKUP(_2018_laureatixateneoegenere__1__1[[#This Row],[Città]], Comuni!$O$2:$O$8105, Comuni!$G$2:$G$8105)</f>
        <v>16</v>
      </c>
      <c r="I29" s="1">
        <f>LOOKUP(_2018_laureatixateneoegenere__1__1[[#This Row],[Città]], Comuni!$O$2:$O$8105, Comuni!$H$2:$H$8105)</f>
        <v>55</v>
      </c>
      <c r="J29" s="1">
        <f>LOOKUP(_2018_laureatixateneoegenere__1__1[[#This Row],[Città]], Comuni!$O$2:$O$8105, Comuni!$I$2:$I$8105)</f>
        <v>7</v>
      </c>
      <c r="K29" s="1" t="s">
        <v>121</v>
      </c>
      <c r="L29" s="1" t="s">
        <v>118</v>
      </c>
      <c r="M29" s="1" t="s">
        <v>96</v>
      </c>
      <c r="N29">
        <v>128</v>
      </c>
    </row>
    <row r="30" spans="1:14" x14ac:dyDescent="0.25">
      <c r="A30">
        <v>2018</v>
      </c>
      <c r="B30">
        <v>6001</v>
      </c>
      <c r="C30" s="1" t="s">
        <v>65</v>
      </c>
      <c r="D30" s="1" t="str">
        <f t="shared" si="2"/>
        <v>Cassino</v>
      </c>
      <c r="E30" s="1">
        <f>LOOKUP(_2018_laureatixateneoegenere__1__1[[#This Row],[Città]], Comuni!$O$2:$O$8105, Comuni!$D$2:$D$8105)</f>
        <v>41</v>
      </c>
      <c r="F30" s="1">
        <f>LOOKUP(_2018_laureatixateneoegenere__1__1[[#This Row],[Città]], Comuni!$O$2:$O$8105, Comuni!$E$2:$E$8105)</f>
        <v>29</v>
      </c>
      <c r="G30" s="1">
        <f>LOOKUP(_2018_laureatixateneoegenere__1__1[[#This Row],[Città]], Comuni!$O$2:$O$8105, Comuni!$F$2:$F$8105)</f>
        <v>38</v>
      </c>
      <c r="H30" s="1">
        <f>LOOKUP(_2018_laureatixateneoegenere__1__1[[#This Row],[Città]], Comuni!$O$2:$O$8105, Comuni!$G$2:$G$8105)</f>
        <v>13</v>
      </c>
      <c r="I30" s="1">
        <f>LOOKUP(_2018_laureatixateneoegenere__1__1[[#This Row],[Città]], Comuni!$O$2:$O$8105, Comuni!$H$2:$H$8105)</f>
        <v>49</v>
      </c>
      <c r="J30" s="1">
        <f>LOOKUP(_2018_laureatixateneoegenere__1__1[[#This Row],[Città]], Comuni!$O$2:$O$8105, Comuni!$I$2:$I$8105)</f>
        <v>44</v>
      </c>
      <c r="K30" s="1" t="s">
        <v>117</v>
      </c>
      <c r="L30" s="1" t="s">
        <v>118</v>
      </c>
      <c r="M30" s="1" t="s">
        <v>7</v>
      </c>
      <c r="N30">
        <v>596</v>
      </c>
    </row>
    <row r="31" spans="1:14" x14ac:dyDescent="0.25">
      <c r="A31">
        <v>2018</v>
      </c>
      <c r="B31">
        <v>6001</v>
      </c>
      <c r="C31" s="1" t="s">
        <v>65</v>
      </c>
      <c r="D31" s="1" t="str">
        <f t="shared" si="2"/>
        <v>Cassino</v>
      </c>
      <c r="E31" s="1">
        <f>LOOKUP(_2018_laureatixateneoegenere__1__1[[#This Row],[Città]], Comuni!$O$2:$O$8105, Comuni!$D$2:$D$8105)</f>
        <v>41</v>
      </c>
      <c r="F31" s="1">
        <f>LOOKUP(_2018_laureatixateneoegenere__1__1[[#This Row],[Città]], Comuni!$O$2:$O$8105, Comuni!$E$2:$E$8105)</f>
        <v>29</v>
      </c>
      <c r="G31" s="1">
        <f>LOOKUP(_2018_laureatixateneoegenere__1__1[[#This Row],[Città]], Comuni!$O$2:$O$8105, Comuni!$F$2:$F$8105)</f>
        <v>38</v>
      </c>
      <c r="H31" s="1">
        <f>LOOKUP(_2018_laureatixateneoegenere__1__1[[#This Row],[Città]], Comuni!$O$2:$O$8105, Comuni!$G$2:$G$8105)</f>
        <v>13</v>
      </c>
      <c r="I31" s="1">
        <f>LOOKUP(_2018_laureatixateneoegenere__1__1[[#This Row],[Città]], Comuni!$O$2:$O$8105, Comuni!$H$2:$H$8105)</f>
        <v>49</v>
      </c>
      <c r="J31" s="1">
        <f>LOOKUP(_2018_laureatixateneoegenere__1__1[[#This Row],[Città]], Comuni!$O$2:$O$8105, Comuni!$I$2:$I$8105)</f>
        <v>44</v>
      </c>
      <c r="K31" s="1" t="s">
        <v>117</v>
      </c>
      <c r="L31" s="1" t="s">
        <v>118</v>
      </c>
      <c r="M31" s="1" t="s">
        <v>96</v>
      </c>
      <c r="N31">
        <v>840</v>
      </c>
    </row>
    <row r="32" spans="1:14" x14ac:dyDescent="0.25">
      <c r="A32">
        <v>2018</v>
      </c>
      <c r="B32">
        <v>1201</v>
      </c>
      <c r="C32" s="1" t="s">
        <v>13</v>
      </c>
      <c r="D32" s="1" t="str">
        <f t="shared" si="2"/>
        <v xml:space="preserve">Castellanza </v>
      </c>
      <c r="E32" s="1">
        <f>LOOKUP(_2018_laureatixateneoegenere__1__1[[#This Row],[Città]], Comuni!$O$2:$O$8105, Comuni!$D$2:$D$8105)</f>
        <v>45</v>
      </c>
      <c r="F32" s="1">
        <f>LOOKUP(_2018_laureatixateneoegenere__1__1[[#This Row],[Città]], Comuni!$O$2:$O$8105, Comuni!$E$2:$E$8105)</f>
        <v>36</v>
      </c>
      <c r="G32" s="1">
        <f>LOOKUP(_2018_laureatixateneoegenere__1__1[[#This Row],[Città]], Comuni!$O$2:$O$8105, Comuni!$F$2:$F$8105)</f>
        <v>46</v>
      </c>
      <c r="H32" s="1">
        <f>LOOKUP(_2018_laureatixateneoegenere__1__1[[#This Row],[Città]], Comuni!$O$2:$O$8105, Comuni!$G$2:$G$8105)</f>
        <v>8</v>
      </c>
      <c r="I32" s="1">
        <f>LOOKUP(_2018_laureatixateneoegenere__1__1[[#This Row],[Città]], Comuni!$O$2:$O$8105, Comuni!$H$2:$H$8105)</f>
        <v>54</v>
      </c>
      <c r="J32" s="1">
        <f>LOOKUP(_2018_laureatixateneoegenere__1__1[[#This Row],[Città]], Comuni!$O$2:$O$8105, Comuni!$I$2:$I$8105)</f>
        <v>3</v>
      </c>
      <c r="K32" s="1" t="s">
        <v>121</v>
      </c>
      <c r="L32" s="1" t="s">
        <v>118</v>
      </c>
      <c r="M32" s="1" t="s">
        <v>96</v>
      </c>
      <c r="N32">
        <v>287</v>
      </c>
    </row>
    <row r="33" spans="1:14" x14ac:dyDescent="0.25">
      <c r="A33">
        <v>2018</v>
      </c>
      <c r="B33">
        <v>1201</v>
      </c>
      <c r="C33" s="1" t="s">
        <v>13</v>
      </c>
      <c r="D33" s="1" t="str">
        <f t="shared" si="2"/>
        <v xml:space="preserve">Castellanza </v>
      </c>
      <c r="E33" s="1">
        <f>LOOKUP(_2018_laureatixateneoegenere__1__1[[#This Row],[Città]], Comuni!$O$2:$O$8105, Comuni!$D$2:$D$8105)</f>
        <v>45</v>
      </c>
      <c r="F33" s="1">
        <f>LOOKUP(_2018_laureatixateneoegenere__1__1[[#This Row],[Città]], Comuni!$O$2:$O$8105, Comuni!$E$2:$E$8105)</f>
        <v>36</v>
      </c>
      <c r="G33" s="1">
        <f>LOOKUP(_2018_laureatixateneoegenere__1__1[[#This Row],[Città]], Comuni!$O$2:$O$8105, Comuni!$F$2:$F$8105)</f>
        <v>46</v>
      </c>
      <c r="H33" s="1">
        <f>LOOKUP(_2018_laureatixateneoegenere__1__1[[#This Row],[Città]], Comuni!$O$2:$O$8105, Comuni!$G$2:$G$8105)</f>
        <v>8</v>
      </c>
      <c r="I33" s="1">
        <f>LOOKUP(_2018_laureatixateneoegenere__1__1[[#This Row],[Città]], Comuni!$O$2:$O$8105, Comuni!$H$2:$H$8105)</f>
        <v>54</v>
      </c>
      <c r="J33" s="1">
        <f>LOOKUP(_2018_laureatixateneoegenere__1__1[[#This Row],[Città]], Comuni!$O$2:$O$8105, Comuni!$I$2:$I$8105)</f>
        <v>3</v>
      </c>
      <c r="K33" s="1" t="s">
        <v>121</v>
      </c>
      <c r="L33" s="1" t="s">
        <v>118</v>
      </c>
      <c r="M33" s="1" t="s">
        <v>7</v>
      </c>
      <c r="N33">
        <v>453</v>
      </c>
    </row>
    <row r="34" spans="1:14" x14ac:dyDescent="0.25">
      <c r="A34">
        <v>2018</v>
      </c>
      <c r="B34">
        <v>8701</v>
      </c>
      <c r="C34" s="1" t="s">
        <v>93</v>
      </c>
      <c r="D34" s="1" t="str">
        <f t="shared" si="2"/>
        <v>Catania</v>
      </c>
      <c r="E34" s="1">
        <f>LOOKUP(_2018_laureatixateneoegenere__1__1[[#This Row],[Città]], Comuni!$O$2:$O$8105, Comuni!$D$2:$D$8105)</f>
        <v>37</v>
      </c>
      <c r="F34" s="1">
        <f>LOOKUP(_2018_laureatixateneoegenere__1__1[[#This Row],[Città]], Comuni!$O$2:$O$8105, Comuni!$E$2:$E$8105)</f>
        <v>30</v>
      </c>
      <c r="G34" s="1">
        <f>LOOKUP(_2018_laureatixateneoegenere__1__1[[#This Row],[Città]], Comuni!$O$2:$O$8105, Comuni!$F$2:$F$8105)</f>
        <v>21</v>
      </c>
      <c r="H34" s="1">
        <f>LOOKUP(_2018_laureatixateneoegenere__1__1[[#This Row],[Città]], Comuni!$O$2:$O$8105, Comuni!$G$2:$G$8105)</f>
        <v>15</v>
      </c>
      <c r="I34" s="1">
        <f>LOOKUP(_2018_laureatixateneoegenere__1__1[[#This Row],[Città]], Comuni!$O$2:$O$8105, Comuni!$H$2:$H$8105)</f>
        <v>5</v>
      </c>
      <c r="J34" s="1">
        <f>LOOKUP(_2018_laureatixateneoegenere__1__1[[#This Row],[Città]], Comuni!$O$2:$O$8105, Comuni!$I$2:$I$8105)</f>
        <v>15</v>
      </c>
      <c r="K34" s="1" t="s">
        <v>117</v>
      </c>
      <c r="L34" s="1" t="s">
        <v>118</v>
      </c>
      <c r="M34" s="1" t="s">
        <v>7</v>
      </c>
      <c r="N34">
        <v>2475</v>
      </c>
    </row>
    <row r="35" spans="1:14" x14ac:dyDescent="0.25">
      <c r="A35">
        <v>2018</v>
      </c>
      <c r="B35">
        <v>8701</v>
      </c>
      <c r="C35" s="1" t="s">
        <v>93</v>
      </c>
      <c r="D35" s="1" t="str">
        <f t="shared" si="2"/>
        <v>Catania</v>
      </c>
      <c r="E35" s="1">
        <f>LOOKUP(_2018_laureatixateneoegenere__1__1[[#This Row],[Città]], Comuni!$O$2:$O$8105, Comuni!$D$2:$D$8105)</f>
        <v>37</v>
      </c>
      <c r="F35" s="1">
        <f>LOOKUP(_2018_laureatixateneoegenere__1__1[[#This Row],[Città]], Comuni!$O$2:$O$8105, Comuni!$E$2:$E$8105)</f>
        <v>30</v>
      </c>
      <c r="G35" s="1">
        <f>LOOKUP(_2018_laureatixateneoegenere__1__1[[#This Row],[Città]], Comuni!$O$2:$O$8105, Comuni!$F$2:$F$8105)</f>
        <v>21</v>
      </c>
      <c r="H35" s="1">
        <f>LOOKUP(_2018_laureatixateneoegenere__1__1[[#This Row],[Città]], Comuni!$O$2:$O$8105, Comuni!$G$2:$G$8105)</f>
        <v>15</v>
      </c>
      <c r="I35" s="1">
        <f>LOOKUP(_2018_laureatixateneoegenere__1__1[[#This Row],[Città]], Comuni!$O$2:$O$8105, Comuni!$H$2:$H$8105)</f>
        <v>5</v>
      </c>
      <c r="J35" s="1">
        <f>LOOKUP(_2018_laureatixateneoegenere__1__1[[#This Row],[Città]], Comuni!$O$2:$O$8105, Comuni!$I$2:$I$8105)</f>
        <v>15</v>
      </c>
      <c r="K35" s="1" t="s">
        <v>117</v>
      </c>
      <c r="L35" s="1" t="s">
        <v>118</v>
      </c>
      <c r="M35" s="1" t="s">
        <v>96</v>
      </c>
      <c r="N35">
        <v>3685</v>
      </c>
    </row>
    <row r="36" spans="1:14" x14ac:dyDescent="0.25">
      <c r="A36">
        <v>2018</v>
      </c>
      <c r="B36">
        <v>7901</v>
      </c>
      <c r="C36" s="1" t="s">
        <v>87</v>
      </c>
      <c r="D36" s="1" t="str">
        <f t="shared" si="2"/>
        <v>Catanzaro</v>
      </c>
      <c r="E36" s="1">
        <f>LOOKUP(_2018_laureatixateneoegenere__1__1[[#This Row],[Città]], Comuni!$O$2:$O$8105, Comuni!$D$2:$D$8105)</f>
        <v>38</v>
      </c>
      <c r="F36" s="1">
        <f>LOOKUP(_2018_laureatixateneoegenere__1__1[[#This Row],[Città]], Comuni!$O$2:$O$8105, Comuni!$E$2:$E$8105)</f>
        <v>54</v>
      </c>
      <c r="G36" s="1">
        <f>LOOKUP(_2018_laureatixateneoegenere__1__1[[#This Row],[Città]], Comuni!$O$2:$O$8105, Comuni!$F$2:$F$8105)</f>
        <v>22</v>
      </c>
      <c r="H36" s="1">
        <f>LOOKUP(_2018_laureatixateneoegenere__1__1[[#This Row],[Città]], Comuni!$O$2:$O$8105, Comuni!$G$2:$G$8105)</f>
        <v>16</v>
      </c>
      <c r="I36" s="1">
        <f>LOOKUP(_2018_laureatixateneoegenere__1__1[[#This Row],[Città]], Comuni!$O$2:$O$8105, Comuni!$H$2:$H$8105)</f>
        <v>35</v>
      </c>
      <c r="J36" s="1">
        <f>LOOKUP(_2018_laureatixateneoegenere__1__1[[#This Row],[Città]], Comuni!$O$2:$O$8105, Comuni!$I$2:$I$8105)</f>
        <v>35</v>
      </c>
      <c r="K36" s="1" t="s">
        <v>117</v>
      </c>
      <c r="L36" s="1" t="s">
        <v>118</v>
      </c>
      <c r="M36" s="1" t="s">
        <v>7</v>
      </c>
      <c r="N36">
        <v>567</v>
      </c>
    </row>
    <row r="37" spans="1:14" x14ac:dyDescent="0.25">
      <c r="A37">
        <v>2018</v>
      </c>
      <c r="B37">
        <v>7901</v>
      </c>
      <c r="C37" s="1" t="s">
        <v>87</v>
      </c>
      <c r="D37" s="1" t="str">
        <f t="shared" si="2"/>
        <v>Catanzaro</v>
      </c>
      <c r="E37" s="1">
        <f>LOOKUP(_2018_laureatixateneoegenere__1__1[[#This Row],[Città]], Comuni!$O$2:$O$8105, Comuni!$D$2:$D$8105)</f>
        <v>38</v>
      </c>
      <c r="F37" s="1">
        <f>LOOKUP(_2018_laureatixateneoegenere__1__1[[#This Row],[Città]], Comuni!$O$2:$O$8105, Comuni!$E$2:$E$8105)</f>
        <v>54</v>
      </c>
      <c r="G37" s="1">
        <f>LOOKUP(_2018_laureatixateneoegenere__1__1[[#This Row],[Città]], Comuni!$O$2:$O$8105, Comuni!$F$2:$F$8105)</f>
        <v>22</v>
      </c>
      <c r="H37" s="1">
        <f>LOOKUP(_2018_laureatixateneoegenere__1__1[[#This Row],[Città]], Comuni!$O$2:$O$8105, Comuni!$G$2:$G$8105)</f>
        <v>16</v>
      </c>
      <c r="I37" s="1">
        <f>LOOKUP(_2018_laureatixateneoegenere__1__1[[#This Row],[Città]], Comuni!$O$2:$O$8105, Comuni!$H$2:$H$8105)</f>
        <v>35</v>
      </c>
      <c r="J37" s="1">
        <f>LOOKUP(_2018_laureatixateneoegenere__1__1[[#This Row],[Città]], Comuni!$O$2:$O$8105, Comuni!$I$2:$I$8105)</f>
        <v>35</v>
      </c>
      <c r="K37" s="1" t="s">
        <v>117</v>
      </c>
      <c r="L37" s="1" t="s">
        <v>118</v>
      </c>
      <c r="M37" s="1" t="s">
        <v>96</v>
      </c>
      <c r="N37">
        <v>875</v>
      </c>
    </row>
    <row r="38" spans="1:14" x14ac:dyDescent="0.25">
      <c r="A38">
        <v>2018</v>
      </c>
      <c r="B38">
        <v>6901</v>
      </c>
      <c r="C38" s="1" t="s">
        <v>77</v>
      </c>
      <c r="D38" s="1" t="str">
        <f t="shared" si="2"/>
        <v xml:space="preserve">Chieti </v>
      </c>
      <c r="E38" s="1">
        <f>LOOKUP(_2018_laureatixateneoegenere__1__1[[#This Row],[Città]], Comuni!$O$2:$O$8105, Comuni!$D$2:$D$8105)</f>
        <v>42</v>
      </c>
      <c r="F38" s="1">
        <f>LOOKUP(_2018_laureatixateneoegenere__1__1[[#This Row],[Città]], Comuni!$O$2:$O$8105, Comuni!$E$2:$E$8105)</f>
        <v>21</v>
      </c>
      <c r="G38" s="1">
        <f>LOOKUP(_2018_laureatixateneoegenere__1__1[[#This Row],[Città]], Comuni!$O$2:$O$8105, Comuni!$F$2:$F$8105)</f>
        <v>7</v>
      </c>
      <c r="H38" s="1">
        <f>LOOKUP(_2018_laureatixateneoegenere__1__1[[#This Row],[Città]], Comuni!$O$2:$O$8105, Comuni!$G$2:$G$8105)</f>
        <v>14</v>
      </c>
      <c r="I38" s="1">
        <f>LOOKUP(_2018_laureatixateneoegenere__1__1[[#This Row],[Città]], Comuni!$O$2:$O$8105, Comuni!$H$2:$H$8105)</f>
        <v>10</v>
      </c>
      <c r="J38" s="1">
        <f>LOOKUP(_2018_laureatixateneoegenere__1__1[[#This Row],[Città]], Comuni!$O$2:$O$8105, Comuni!$I$2:$I$8105)</f>
        <v>5</v>
      </c>
      <c r="K38" s="1" t="s">
        <v>117</v>
      </c>
      <c r="L38" s="1" t="s">
        <v>118</v>
      </c>
      <c r="M38" s="1" t="s">
        <v>7</v>
      </c>
      <c r="N38">
        <v>1591</v>
      </c>
    </row>
    <row r="39" spans="1:14" x14ac:dyDescent="0.25">
      <c r="A39">
        <v>2018</v>
      </c>
      <c r="B39">
        <v>6901</v>
      </c>
      <c r="C39" s="1" t="s">
        <v>77</v>
      </c>
      <c r="D39" s="1" t="str">
        <f t="shared" si="2"/>
        <v xml:space="preserve">Chieti </v>
      </c>
      <c r="E39" s="1">
        <f>LOOKUP(_2018_laureatixateneoegenere__1__1[[#This Row],[Città]], Comuni!$O$2:$O$8105, Comuni!$D$2:$D$8105)</f>
        <v>42</v>
      </c>
      <c r="F39" s="1">
        <f>LOOKUP(_2018_laureatixateneoegenere__1__1[[#This Row],[Città]], Comuni!$O$2:$O$8105, Comuni!$E$2:$E$8105)</f>
        <v>21</v>
      </c>
      <c r="G39" s="1">
        <f>LOOKUP(_2018_laureatixateneoegenere__1__1[[#This Row],[Città]], Comuni!$O$2:$O$8105, Comuni!$F$2:$F$8105)</f>
        <v>7</v>
      </c>
      <c r="H39" s="1">
        <f>LOOKUP(_2018_laureatixateneoegenere__1__1[[#This Row],[Città]], Comuni!$O$2:$O$8105, Comuni!$G$2:$G$8105)</f>
        <v>14</v>
      </c>
      <c r="I39" s="1">
        <f>LOOKUP(_2018_laureatixateneoegenere__1__1[[#This Row],[Città]], Comuni!$O$2:$O$8105, Comuni!$H$2:$H$8105)</f>
        <v>10</v>
      </c>
      <c r="J39" s="1">
        <f>LOOKUP(_2018_laureatixateneoegenere__1__1[[#This Row],[Città]], Comuni!$O$2:$O$8105, Comuni!$I$2:$I$8105)</f>
        <v>5</v>
      </c>
      <c r="K39" s="1" t="s">
        <v>117</v>
      </c>
      <c r="L39" s="1" t="s">
        <v>118</v>
      </c>
      <c r="M39" s="1" t="s">
        <v>96</v>
      </c>
      <c r="N39">
        <v>3172</v>
      </c>
    </row>
    <row r="40" spans="1:14" x14ac:dyDescent="0.25">
      <c r="A40">
        <v>2018</v>
      </c>
      <c r="B40">
        <v>8601</v>
      </c>
      <c r="C40" s="1" t="s">
        <v>134</v>
      </c>
      <c r="D40" s="1" t="str">
        <f t="shared" si="2"/>
        <v xml:space="preserve">Enna </v>
      </c>
      <c r="E40" s="1">
        <f>LOOKUP(_2018_laureatixateneoegenere__1__1[[#This Row],[Città]], Comuni!$O$2:$O$8105, Comuni!$D$2:$D$8105)</f>
        <v>37</v>
      </c>
      <c r="F40" s="1">
        <f>LOOKUP(_2018_laureatixateneoegenere__1__1[[#This Row],[Città]], Comuni!$O$2:$O$8105, Comuni!$E$2:$E$8105)</f>
        <v>34</v>
      </c>
      <c r="G40" s="1">
        <f>LOOKUP(_2018_laureatixateneoegenere__1__1[[#This Row],[Città]], Comuni!$O$2:$O$8105, Comuni!$F$2:$F$8105)</f>
        <v>4</v>
      </c>
      <c r="H40" s="1">
        <f>LOOKUP(_2018_laureatixateneoegenere__1__1[[#This Row],[Città]], Comuni!$O$2:$O$8105, Comuni!$G$2:$G$8105)</f>
        <v>14</v>
      </c>
      <c r="I40" s="1">
        <f>LOOKUP(_2018_laureatixateneoegenere__1__1[[#This Row],[Città]], Comuni!$O$2:$O$8105, Comuni!$H$2:$H$8105)</f>
        <v>16</v>
      </c>
      <c r="J40" s="1">
        <f>LOOKUP(_2018_laureatixateneoegenere__1__1[[#This Row],[Città]], Comuni!$O$2:$O$8105, Comuni!$I$2:$I$8105)</f>
        <v>33</v>
      </c>
      <c r="K40" s="1" t="s">
        <v>121</v>
      </c>
      <c r="L40" s="1" t="s">
        <v>118</v>
      </c>
      <c r="M40" s="1" t="s">
        <v>7</v>
      </c>
      <c r="N40">
        <v>428</v>
      </c>
    </row>
    <row r="41" spans="1:14" x14ac:dyDescent="0.25">
      <c r="A41">
        <v>2018</v>
      </c>
      <c r="B41">
        <v>8601</v>
      </c>
      <c r="C41" s="1" t="s">
        <v>134</v>
      </c>
      <c r="D41" s="1" t="str">
        <f t="shared" si="2"/>
        <v xml:space="preserve">Enna </v>
      </c>
      <c r="E41" s="1">
        <f>LOOKUP(_2018_laureatixateneoegenere__1__1[[#This Row],[Città]], Comuni!$O$2:$O$8105, Comuni!$D$2:$D$8105)</f>
        <v>37</v>
      </c>
      <c r="F41" s="1">
        <f>LOOKUP(_2018_laureatixateneoegenere__1__1[[#This Row],[Città]], Comuni!$O$2:$O$8105, Comuni!$E$2:$E$8105)</f>
        <v>34</v>
      </c>
      <c r="G41" s="1">
        <f>LOOKUP(_2018_laureatixateneoegenere__1__1[[#This Row],[Città]], Comuni!$O$2:$O$8105, Comuni!$F$2:$F$8105)</f>
        <v>4</v>
      </c>
      <c r="H41" s="1">
        <f>LOOKUP(_2018_laureatixateneoegenere__1__1[[#This Row],[Città]], Comuni!$O$2:$O$8105, Comuni!$G$2:$G$8105)</f>
        <v>14</v>
      </c>
      <c r="I41" s="1">
        <f>LOOKUP(_2018_laureatixateneoegenere__1__1[[#This Row],[Città]], Comuni!$O$2:$O$8105, Comuni!$H$2:$H$8105)</f>
        <v>16</v>
      </c>
      <c r="J41" s="1">
        <f>LOOKUP(_2018_laureatixateneoegenere__1__1[[#This Row],[Città]], Comuni!$O$2:$O$8105, Comuni!$I$2:$I$8105)</f>
        <v>33</v>
      </c>
      <c r="K41" s="1" t="s">
        <v>121</v>
      </c>
      <c r="L41" s="1" t="s">
        <v>118</v>
      </c>
      <c r="M41" s="1" t="s">
        <v>96</v>
      </c>
      <c r="N41">
        <v>712</v>
      </c>
    </row>
    <row r="42" spans="1:14" x14ac:dyDescent="0.25">
      <c r="A42">
        <v>2018</v>
      </c>
      <c r="B42">
        <v>3801</v>
      </c>
      <c r="C42" s="1" t="s">
        <v>38</v>
      </c>
      <c r="D42" s="1" t="str">
        <f t="shared" si="2"/>
        <v>Ferrara</v>
      </c>
      <c r="E42" s="1">
        <f>LOOKUP(_2018_laureatixateneoegenere__1__1[[#This Row],[Città]], Comuni!$O$2:$O$8105, Comuni!$D$2:$D$8105)</f>
        <v>44</v>
      </c>
      <c r="F42" s="1">
        <f>LOOKUP(_2018_laureatixateneoegenere__1__1[[#This Row],[Città]], Comuni!$O$2:$O$8105, Comuni!$E$2:$E$8105)</f>
        <v>50</v>
      </c>
      <c r="G42" s="1">
        <f>LOOKUP(_2018_laureatixateneoegenere__1__1[[#This Row],[Città]], Comuni!$O$2:$O$8105, Comuni!$F$2:$F$8105)</f>
        <v>31</v>
      </c>
      <c r="H42" s="1">
        <f>LOOKUP(_2018_laureatixateneoegenere__1__1[[#This Row],[Città]], Comuni!$O$2:$O$8105, Comuni!$G$2:$G$8105)</f>
        <v>11</v>
      </c>
      <c r="I42" s="1">
        <f>LOOKUP(_2018_laureatixateneoegenere__1__1[[#This Row],[Città]], Comuni!$O$2:$O$8105, Comuni!$H$2:$H$8105)</f>
        <v>37</v>
      </c>
      <c r="J42" s="1">
        <f>LOOKUP(_2018_laureatixateneoegenere__1__1[[#This Row],[Città]], Comuni!$O$2:$O$8105, Comuni!$I$2:$I$8105)</f>
        <v>0</v>
      </c>
      <c r="K42" s="1" t="s">
        <v>117</v>
      </c>
      <c r="L42" s="1" t="s">
        <v>118</v>
      </c>
      <c r="M42" s="1" t="s">
        <v>7</v>
      </c>
      <c r="N42">
        <v>1279</v>
      </c>
    </row>
    <row r="43" spans="1:14" x14ac:dyDescent="0.25">
      <c r="A43">
        <v>2018</v>
      </c>
      <c r="B43">
        <v>3801</v>
      </c>
      <c r="C43" s="1" t="s">
        <v>38</v>
      </c>
      <c r="D43" s="1" t="str">
        <f t="shared" si="2"/>
        <v>Ferrara</v>
      </c>
      <c r="E43" s="1">
        <f>LOOKUP(_2018_laureatixateneoegenere__1__1[[#This Row],[Città]], Comuni!$O$2:$O$8105, Comuni!$D$2:$D$8105)</f>
        <v>44</v>
      </c>
      <c r="F43" s="1">
        <f>LOOKUP(_2018_laureatixateneoegenere__1__1[[#This Row],[Città]], Comuni!$O$2:$O$8105, Comuni!$E$2:$E$8105)</f>
        <v>50</v>
      </c>
      <c r="G43" s="1">
        <f>LOOKUP(_2018_laureatixateneoegenere__1__1[[#This Row],[Città]], Comuni!$O$2:$O$8105, Comuni!$F$2:$F$8105)</f>
        <v>31</v>
      </c>
      <c r="H43" s="1">
        <f>LOOKUP(_2018_laureatixateneoegenere__1__1[[#This Row],[Città]], Comuni!$O$2:$O$8105, Comuni!$G$2:$G$8105)</f>
        <v>11</v>
      </c>
      <c r="I43" s="1">
        <f>LOOKUP(_2018_laureatixateneoegenere__1__1[[#This Row],[Città]], Comuni!$O$2:$O$8105, Comuni!$H$2:$H$8105)</f>
        <v>37</v>
      </c>
      <c r="J43" s="1">
        <f>LOOKUP(_2018_laureatixateneoegenere__1__1[[#This Row],[Città]], Comuni!$O$2:$O$8105, Comuni!$I$2:$I$8105)</f>
        <v>0</v>
      </c>
      <c r="K43" s="1" t="s">
        <v>117</v>
      </c>
      <c r="L43" s="1" t="s">
        <v>118</v>
      </c>
      <c r="M43" s="1" t="s">
        <v>96</v>
      </c>
      <c r="N43">
        <v>1800</v>
      </c>
    </row>
    <row r="44" spans="1:14" x14ac:dyDescent="0.25">
      <c r="A44">
        <v>2018</v>
      </c>
      <c r="B44">
        <v>4801</v>
      </c>
      <c r="C44" s="1" t="s">
        <v>43</v>
      </c>
      <c r="D44" s="1" t="str">
        <f t="shared" si="2"/>
        <v>Firenze</v>
      </c>
      <c r="E44" s="1">
        <f>LOOKUP(_2018_laureatixateneoegenere__1__1[[#This Row],[Città]], Comuni!$O$2:$O$8105, Comuni!$D$2:$D$8105)</f>
        <v>43</v>
      </c>
      <c r="F44" s="1">
        <f>LOOKUP(_2018_laureatixateneoegenere__1__1[[#This Row],[Città]], Comuni!$O$2:$O$8105, Comuni!$E$2:$E$8105)</f>
        <v>46</v>
      </c>
      <c r="G44" s="1">
        <f>LOOKUP(_2018_laureatixateneoegenere__1__1[[#This Row],[Città]], Comuni!$O$2:$O$8105, Comuni!$F$2:$F$8105)</f>
        <v>28</v>
      </c>
      <c r="H44" s="1">
        <f>LOOKUP(_2018_laureatixateneoegenere__1__1[[#This Row],[Città]], Comuni!$O$2:$O$8105, Comuni!$G$2:$G$8105)</f>
        <v>11</v>
      </c>
      <c r="I44" s="1">
        <f>LOOKUP(_2018_laureatixateneoegenere__1__1[[#This Row],[Città]], Comuni!$O$2:$O$8105, Comuni!$H$2:$H$8105)</f>
        <v>15</v>
      </c>
      <c r="J44" s="1">
        <f>LOOKUP(_2018_laureatixateneoegenere__1__1[[#This Row],[Città]], Comuni!$O$2:$O$8105, Comuni!$I$2:$I$8105)</f>
        <v>29</v>
      </c>
      <c r="K44" s="1" t="s">
        <v>117</v>
      </c>
      <c r="L44" s="1" t="s">
        <v>118</v>
      </c>
      <c r="M44" s="1" t="s">
        <v>7</v>
      </c>
      <c r="N44">
        <v>3459</v>
      </c>
    </row>
    <row r="45" spans="1:14" x14ac:dyDescent="0.25">
      <c r="A45">
        <v>2018</v>
      </c>
      <c r="B45">
        <v>4801</v>
      </c>
      <c r="C45" s="1" t="s">
        <v>43</v>
      </c>
      <c r="D45" s="1" t="str">
        <f t="shared" si="2"/>
        <v>Firenze</v>
      </c>
      <c r="E45" s="1">
        <f>LOOKUP(_2018_laureatixateneoegenere__1__1[[#This Row],[Città]], Comuni!$O$2:$O$8105, Comuni!$D$2:$D$8105)</f>
        <v>43</v>
      </c>
      <c r="F45" s="1">
        <f>LOOKUP(_2018_laureatixateneoegenere__1__1[[#This Row],[Città]], Comuni!$O$2:$O$8105, Comuni!$E$2:$E$8105)</f>
        <v>46</v>
      </c>
      <c r="G45" s="1">
        <f>LOOKUP(_2018_laureatixateneoegenere__1__1[[#This Row],[Città]], Comuni!$O$2:$O$8105, Comuni!$F$2:$F$8105)</f>
        <v>28</v>
      </c>
      <c r="H45" s="1">
        <f>LOOKUP(_2018_laureatixateneoegenere__1__1[[#This Row],[Città]], Comuni!$O$2:$O$8105, Comuni!$G$2:$G$8105)</f>
        <v>11</v>
      </c>
      <c r="I45" s="1">
        <f>LOOKUP(_2018_laureatixateneoegenere__1__1[[#This Row],[Città]], Comuni!$O$2:$O$8105, Comuni!$H$2:$H$8105)</f>
        <v>15</v>
      </c>
      <c r="J45" s="1">
        <f>LOOKUP(_2018_laureatixateneoegenere__1__1[[#This Row],[Città]], Comuni!$O$2:$O$8105, Comuni!$I$2:$I$8105)</f>
        <v>29</v>
      </c>
      <c r="K45" s="1" t="s">
        <v>117</v>
      </c>
      <c r="L45" s="1" t="s">
        <v>118</v>
      </c>
      <c r="M45" s="1" t="s">
        <v>96</v>
      </c>
      <c r="N45">
        <v>5346</v>
      </c>
    </row>
    <row r="46" spans="1:14" x14ac:dyDescent="0.25">
      <c r="A46">
        <v>2018</v>
      </c>
      <c r="B46">
        <v>4804</v>
      </c>
      <c r="C46" s="1" t="s">
        <v>124</v>
      </c>
      <c r="D46" s="1" t="str">
        <f t="shared" si="2"/>
        <v xml:space="preserve">Firenze </v>
      </c>
      <c r="E46" s="1">
        <f>LOOKUP(_2018_laureatixateneoegenere__1__1[[#This Row],[Città]], Comuni!$O$2:$O$8105, Comuni!$D$2:$D$8105)</f>
        <v>43</v>
      </c>
      <c r="F46" s="1">
        <f>LOOKUP(_2018_laureatixateneoegenere__1__1[[#This Row],[Città]], Comuni!$O$2:$O$8105, Comuni!$E$2:$E$8105)</f>
        <v>46</v>
      </c>
      <c r="G46" s="1">
        <f>LOOKUP(_2018_laureatixateneoegenere__1__1[[#This Row],[Città]], Comuni!$O$2:$O$8105, Comuni!$F$2:$F$8105)</f>
        <v>28</v>
      </c>
      <c r="H46" s="1">
        <f>LOOKUP(_2018_laureatixateneoegenere__1__1[[#This Row],[Città]], Comuni!$O$2:$O$8105, Comuni!$G$2:$G$8105)</f>
        <v>11</v>
      </c>
      <c r="I46" s="1">
        <f>LOOKUP(_2018_laureatixateneoegenere__1__1[[#This Row],[Città]], Comuni!$O$2:$O$8105, Comuni!$H$2:$H$8105)</f>
        <v>15</v>
      </c>
      <c r="J46" s="1">
        <f>LOOKUP(_2018_laureatixateneoegenere__1__1[[#This Row],[Città]], Comuni!$O$2:$O$8105, Comuni!$I$2:$I$8105)</f>
        <v>29</v>
      </c>
      <c r="K46" s="1" t="s">
        <v>121</v>
      </c>
      <c r="L46" s="1" t="s">
        <v>123</v>
      </c>
      <c r="M46" s="1" t="s">
        <v>7</v>
      </c>
      <c r="N46">
        <v>9</v>
      </c>
    </row>
    <row r="47" spans="1:14" x14ac:dyDescent="0.25">
      <c r="A47">
        <v>2018</v>
      </c>
      <c r="B47">
        <v>4804</v>
      </c>
      <c r="C47" s="1" t="s">
        <v>124</v>
      </c>
      <c r="D47" s="1" t="str">
        <f t="shared" si="2"/>
        <v xml:space="preserve">Firenze </v>
      </c>
      <c r="E47" s="1">
        <f>LOOKUP(_2018_laureatixateneoegenere__1__1[[#This Row],[Città]], Comuni!$O$2:$O$8105, Comuni!$D$2:$D$8105)</f>
        <v>43</v>
      </c>
      <c r="F47" s="1">
        <f>LOOKUP(_2018_laureatixateneoegenere__1__1[[#This Row],[Città]], Comuni!$O$2:$O$8105, Comuni!$E$2:$E$8105)</f>
        <v>46</v>
      </c>
      <c r="G47" s="1">
        <f>LOOKUP(_2018_laureatixateneoegenere__1__1[[#This Row],[Città]], Comuni!$O$2:$O$8105, Comuni!$F$2:$F$8105)</f>
        <v>28</v>
      </c>
      <c r="H47" s="1">
        <f>LOOKUP(_2018_laureatixateneoegenere__1__1[[#This Row],[Città]], Comuni!$O$2:$O$8105, Comuni!$G$2:$G$8105)</f>
        <v>11</v>
      </c>
      <c r="I47" s="1">
        <f>LOOKUP(_2018_laureatixateneoegenere__1__1[[#This Row],[Città]], Comuni!$O$2:$O$8105, Comuni!$H$2:$H$8105)</f>
        <v>15</v>
      </c>
      <c r="J47" s="1">
        <f>LOOKUP(_2018_laureatixateneoegenere__1__1[[#This Row],[Città]], Comuni!$O$2:$O$8105, Comuni!$I$2:$I$8105)</f>
        <v>29</v>
      </c>
      <c r="K47" s="1" t="s">
        <v>121</v>
      </c>
      <c r="L47" s="1" t="s">
        <v>123</v>
      </c>
      <c r="M47" s="1" t="s">
        <v>96</v>
      </c>
      <c r="N47">
        <v>34</v>
      </c>
    </row>
    <row r="48" spans="1:14" x14ac:dyDescent="0.25">
      <c r="A48">
        <v>2018</v>
      </c>
      <c r="B48">
        <v>7101</v>
      </c>
      <c r="C48" s="1" t="s">
        <v>80</v>
      </c>
      <c r="D48" s="1" t="str">
        <f t="shared" si="2"/>
        <v>Foggia</v>
      </c>
      <c r="E48" s="1">
        <f>LOOKUP(_2018_laureatixateneoegenere__1__1[[#This Row],[Città]], Comuni!$O$2:$O$8105, Comuni!$D$2:$D$8105)</f>
        <v>41</v>
      </c>
      <c r="F48" s="1">
        <f>LOOKUP(_2018_laureatixateneoegenere__1__1[[#This Row],[Città]], Comuni!$O$2:$O$8105, Comuni!$E$2:$E$8105)</f>
        <v>27</v>
      </c>
      <c r="G48" s="1">
        <f>LOOKUP(_2018_laureatixateneoegenere__1__1[[#This Row],[Città]], Comuni!$O$2:$O$8105, Comuni!$F$2:$F$8105)</f>
        <v>54</v>
      </c>
      <c r="H48" s="1">
        <f>LOOKUP(_2018_laureatixateneoegenere__1__1[[#This Row],[Città]], Comuni!$O$2:$O$8105, Comuni!$G$2:$G$8105)</f>
        <v>15</v>
      </c>
      <c r="I48" s="1">
        <f>LOOKUP(_2018_laureatixateneoegenere__1__1[[#This Row],[Città]], Comuni!$O$2:$O$8105, Comuni!$H$2:$H$8105)</f>
        <v>32</v>
      </c>
      <c r="J48" s="1">
        <f>LOOKUP(_2018_laureatixateneoegenere__1__1[[#This Row],[Città]], Comuni!$O$2:$O$8105, Comuni!$I$2:$I$8105)</f>
        <v>42</v>
      </c>
      <c r="K48" s="1" t="s">
        <v>117</v>
      </c>
      <c r="L48" s="1" t="s">
        <v>118</v>
      </c>
      <c r="M48" s="1" t="s">
        <v>7</v>
      </c>
      <c r="N48">
        <v>630</v>
      </c>
    </row>
    <row r="49" spans="1:14" x14ac:dyDescent="0.25">
      <c r="A49">
        <v>2018</v>
      </c>
      <c r="B49">
        <v>7101</v>
      </c>
      <c r="C49" s="1" t="s">
        <v>80</v>
      </c>
      <c r="D49" s="1" t="str">
        <f t="shared" si="2"/>
        <v>Foggia</v>
      </c>
      <c r="E49" s="1">
        <f>LOOKUP(_2018_laureatixateneoegenere__1__1[[#This Row],[Città]], Comuni!$O$2:$O$8105, Comuni!$D$2:$D$8105)</f>
        <v>41</v>
      </c>
      <c r="F49" s="1">
        <f>LOOKUP(_2018_laureatixateneoegenere__1__1[[#This Row],[Città]], Comuni!$O$2:$O$8105, Comuni!$E$2:$E$8105)</f>
        <v>27</v>
      </c>
      <c r="G49" s="1">
        <f>LOOKUP(_2018_laureatixateneoegenere__1__1[[#This Row],[Città]], Comuni!$O$2:$O$8105, Comuni!$F$2:$F$8105)</f>
        <v>54</v>
      </c>
      <c r="H49" s="1">
        <f>LOOKUP(_2018_laureatixateneoegenere__1__1[[#This Row],[Città]], Comuni!$O$2:$O$8105, Comuni!$G$2:$G$8105)</f>
        <v>15</v>
      </c>
      <c r="I49" s="1">
        <f>LOOKUP(_2018_laureatixateneoegenere__1__1[[#This Row],[Città]], Comuni!$O$2:$O$8105, Comuni!$H$2:$H$8105)</f>
        <v>32</v>
      </c>
      <c r="J49" s="1">
        <f>LOOKUP(_2018_laureatixateneoegenere__1__1[[#This Row],[Città]], Comuni!$O$2:$O$8105, Comuni!$I$2:$I$8105)</f>
        <v>42</v>
      </c>
      <c r="K49" s="1" t="s">
        <v>117</v>
      </c>
      <c r="L49" s="1" t="s">
        <v>118</v>
      </c>
      <c r="M49" s="1" t="s">
        <v>96</v>
      </c>
      <c r="N49">
        <v>994</v>
      </c>
    </row>
    <row r="50" spans="1:14" x14ac:dyDescent="0.25">
      <c r="A50">
        <v>2018</v>
      </c>
      <c r="B50">
        <v>1001</v>
      </c>
      <c r="C50" s="1" t="s">
        <v>12</v>
      </c>
      <c r="D50" s="1" t="str">
        <f t="shared" si="2"/>
        <v>Genova</v>
      </c>
      <c r="E50" s="1">
        <f>LOOKUP(_2018_laureatixateneoegenere__1__1[[#This Row],[Città]], Comuni!$O$2:$O$8105, Comuni!$D$2:$D$8105)</f>
        <v>44</v>
      </c>
      <c r="F50" s="1">
        <f>LOOKUP(_2018_laureatixateneoegenere__1__1[[#This Row],[Città]], Comuni!$O$2:$O$8105, Comuni!$E$2:$E$8105)</f>
        <v>24</v>
      </c>
      <c r="G50" s="1">
        <f>LOOKUP(_2018_laureatixateneoegenere__1__1[[#This Row],[Città]], Comuni!$O$2:$O$8105, Comuni!$F$2:$F$8105)</f>
        <v>17</v>
      </c>
      <c r="H50" s="1">
        <f>LOOKUP(_2018_laureatixateneoegenere__1__1[[#This Row],[Città]], Comuni!$O$2:$O$8105, Comuni!$G$2:$G$8105)</f>
        <v>8</v>
      </c>
      <c r="I50" s="1">
        <f>LOOKUP(_2018_laureatixateneoegenere__1__1[[#This Row],[Città]], Comuni!$O$2:$O$8105, Comuni!$H$2:$H$8105)</f>
        <v>56</v>
      </c>
      <c r="J50" s="1">
        <f>LOOKUP(_2018_laureatixateneoegenere__1__1[[#This Row],[Città]], Comuni!$O$2:$O$8105, Comuni!$I$2:$I$8105)</f>
        <v>8</v>
      </c>
      <c r="K50" s="1" t="s">
        <v>117</v>
      </c>
      <c r="L50" s="1" t="s">
        <v>118</v>
      </c>
      <c r="M50" s="1" t="s">
        <v>96</v>
      </c>
      <c r="N50">
        <v>3424</v>
      </c>
    </row>
    <row r="51" spans="1:14" x14ac:dyDescent="0.25">
      <c r="A51">
        <v>2018</v>
      </c>
      <c r="B51">
        <v>1001</v>
      </c>
      <c r="C51" s="1" t="s">
        <v>12</v>
      </c>
      <c r="D51" s="1" t="str">
        <f t="shared" si="2"/>
        <v>Genova</v>
      </c>
      <c r="E51" s="1">
        <f>LOOKUP(_2018_laureatixateneoegenere__1__1[[#This Row],[Città]], Comuni!$O$2:$O$8105, Comuni!$D$2:$D$8105)</f>
        <v>44</v>
      </c>
      <c r="F51" s="1">
        <f>LOOKUP(_2018_laureatixateneoegenere__1__1[[#This Row],[Città]], Comuni!$O$2:$O$8105, Comuni!$E$2:$E$8105)</f>
        <v>24</v>
      </c>
      <c r="G51" s="1">
        <f>LOOKUP(_2018_laureatixateneoegenere__1__1[[#This Row],[Città]], Comuni!$O$2:$O$8105, Comuni!$F$2:$F$8105)</f>
        <v>17</v>
      </c>
      <c r="H51" s="1">
        <f>LOOKUP(_2018_laureatixateneoegenere__1__1[[#This Row],[Città]], Comuni!$O$2:$O$8105, Comuni!$G$2:$G$8105)</f>
        <v>8</v>
      </c>
      <c r="I51" s="1">
        <f>LOOKUP(_2018_laureatixateneoegenere__1__1[[#This Row],[Città]], Comuni!$O$2:$O$8105, Comuni!$H$2:$H$8105)</f>
        <v>56</v>
      </c>
      <c r="J51" s="1">
        <f>LOOKUP(_2018_laureatixateneoegenere__1__1[[#This Row],[Città]], Comuni!$O$2:$O$8105, Comuni!$I$2:$I$8105)</f>
        <v>8</v>
      </c>
      <c r="K51" s="1" t="s">
        <v>117</v>
      </c>
      <c r="L51" s="1" t="s">
        <v>118</v>
      </c>
      <c r="M51" s="1" t="s">
        <v>7</v>
      </c>
      <c r="N51">
        <v>2602</v>
      </c>
    </row>
    <row r="52" spans="1:14" x14ac:dyDescent="0.25">
      <c r="A52">
        <v>2018</v>
      </c>
      <c r="B52">
        <v>1202</v>
      </c>
      <c r="C52" s="1" t="s">
        <v>14</v>
      </c>
      <c r="D52" s="1" t="s">
        <v>1622</v>
      </c>
      <c r="E52" s="1">
        <f>LOOKUP(_2018_laureatixateneoegenere__1__1[[#This Row],[Città]], Comuni!$O$2:$O$8105, Comuni!$D$2:$D$8105)</f>
        <v>45</v>
      </c>
      <c r="F52" s="1">
        <f>LOOKUP(_2018_laureatixateneoegenere__1__1[[#This Row],[Città]], Comuni!$O$2:$O$8105, Comuni!$E$2:$E$8105)</f>
        <v>48</v>
      </c>
      <c r="G52" s="1">
        <f>LOOKUP(_2018_laureatixateneoegenere__1__1[[#This Row],[Città]], Comuni!$O$2:$O$8105, Comuni!$F$2:$F$8105)</f>
        <v>25</v>
      </c>
      <c r="H52" s="1">
        <f>LOOKUP(_2018_laureatixateneoegenere__1__1[[#This Row],[Città]], Comuni!$O$2:$O$8105, Comuni!$G$2:$G$8105)</f>
        <v>9</v>
      </c>
      <c r="I52" s="1">
        <f>LOOKUP(_2018_laureatixateneoegenere__1__1[[#This Row],[Città]], Comuni!$O$2:$O$8105, Comuni!$H$2:$H$8105)</f>
        <v>5</v>
      </c>
      <c r="J52" s="1">
        <f>LOOKUP(_2018_laureatixateneoegenere__1__1[[#This Row],[Città]], Comuni!$O$2:$O$8105, Comuni!$I$2:$I$8105)</f>
        <v>17</v>
      </c>
      <c r="K52" s="1" t="s">
        <v>117</v>
      </c>
      <c r="L52" s="1" t="s">
        <v>118</v>
      </c>
      <c r="M52" s="1" t="s">
        <v>96</v>
      </c>
      <c r="N52">
        <v>1032</v>
      </c>
    </row>
    <row r="53" spans="1:14" x14ac:dyDescent="0.25">
      <c r="A53">
        <v>2018</v>
      </c>
      <c r="B53">
        <v>1202</v>
      </c>
      <c r="C53" s="1" t="s">
        <v>14</v>
      </c>
      <c r="D53" s="1" t="s">
        <v>1622</v>
      </c>
      <c r="E53" s="1">
        <f>LOOKUP(_2018_laureatixateneoegenere__1__1[[#This Row],[Città]], Comuni!$O$2:$O$8105, Comuni!$D$2:$D$8105)</f>
        <v>45</v>
      </c>
      <c r="F53" s="1">
        <f>LOOKUP(_2018_laureatixateneoegenere__1__1[[#This Row],[Città]], Comuni!$O$2:$O$8105, Comuni!$E$2:$E$8105)</f>
        <v>48</v>
      </c>
      <c r="G53" s="1">
        <f>LOOKUP(_2018_laureatixateneoegenere__1__1[[#This Row],[Città]], Comuni!$O$2:$O$8105, Comuni!$F$2:$F$8105)</f>
        <v>25</v>
      </c>
      <c r="H53" s="1">
        <f>LOOKUP(_2018_laureatixateneoegenere__1__1[[#This Row],[Città]], Comuni!$O$2:$O$8105, Comuni!$G$2:$G$8105)</f>
        <v>9</v>
      </c>
      <c r="I53" s="1">
        <f>LOOKUP(_2018_laureatixateneoegenere__1__1[[#This Row],[Città]], Comuni!$O$2:$O$8105, Comuni!$H$2:$H$8105)</f>
        <v>5</v>
      </c>
      <c r="J53" s="1">
        <f>LOOKUP(_2018_laureatixateneoegenere__1__1[[#This Row],[Città]], Comuni!$O$2:$O$8105, Comuni!$I$2:$I$8105)</f>
        <v>17</v>
      </c>
      <c r="K53" s="1" t="s">
        <v>117</v>
      </c>
      <c r="L53" s="1" t="s">
        <v>118</v>
      </c>
      <c r="M53" s="1" t="s">
        <v>7</v>
      </c>
      <c r="N53">
        <v>722</v>
      </c>
    </row>
    <row r="54" spans="1:14" x14ac:dyDescent="0.25">
      <c r="A54">
        <v>2018</v>
      </c>
      <c r="B54">
        <v>6601</v>
      </c>
      <c r="C54" s="1" t="s">
        <v>75</v>
      </c>
      <c r="D54" s="1" t="str">
        <f>IFERROR(MID(C54,1,SEARCH(" ",C54)),C54)</f>
        <v>L'Aquila</v>
      </c>
      <c r="E54" s="1">
        <f>LOOKUP(_2018_laureatixateneoegenere__1__1[[#This Row],[Città]], Comuni!$O$2:$O$8105, Comuni!$D$2:$D$8105)</f>
        <v>42</v>
      </c>
      <c r="F54" s="1">
        <f>LOOKUP(_2018_laureatixateneoegenere__1__1[[#This Row],[Città]], Comuni!$O$2:$O$8105, Comuni!$E$2:$E$8105)</f>
        <v>21</v>
      </c>
      <c r="G54" s="1">
        <f>LOOKUP(_2018_laureatixateneoegenere__1__1[[#This Row],[Città]], Comuni!$O$2:$O$8105, Comuni!$F$2:$F$8105)</f>
        <v>9</v>
      </c>
      <c r="H54" s="1">
        <f>LOOKUP(_2018_laureatixateneoegenere__1__1[[#This Row],[Città]], Comuni!$O$2:$O$8105, Comuni!$G$2:$G$8105)</f>
        <v>13</v>
      </c>
      <c r="I54" s="1">
        <f>LOOKUP(_2018_laureatixateneoegenere__1__1[[#This Row],[Città]], Comuni!$O$2:$O$8105, Comuni!$H$2:$H$8105)</f>
        <v>23</v>
      </c>
      <c r="J54" s="1">
        <f>LOOKUP(_2018_laureatixateneoegenere__1__1[[#This Row],[Città]], Comuni!$O$2:$O$8105, Comuni!$I$2:$I$8105)</f>
        <v>57</v>
      </c>
      <c r="K54" s="1" t="s">
        <v>117</v>
      </c>
      <c r="L54" s="1" t="s">
        <v>118</v>
      </c>
      <c r="M54" s="1" t="s">
        <v>7</v>
      </c>
      <c r="N54">
        <v>1213</v>
      </c>
    </row>
    <row r="55" spans="1:14" x14ac:dyDescent="0.25">
      <c r="A55">
        <v>2018</v>
      </c>
      <c r="B55">
        <v>6601</v>
      </c>
      <c r="C55" s="1" t="s">
        <v>75</v>
      </c>
      <c r="D55" s="1" t="str">
        <f>IFERROR(MID(C55,1,SEARCH(" ",C55)),C55)</f>
        <v>L'Aquila</v>
      </c>
      <c r="E55" s="1">
        <f>LOOKUP(_2018_laureatixateneoegenere__1__1[[#This Row],[Città]], Comuni!$O$2:$O$8105, Comuni!$D$2:$D$8105)</f>
        <v>42</v>
      </c>
      <c r="F55" s="1">
        <f>LOOKUP(_2018_laureatixateneoegenere__1__1[[#This Row],[Città]], Comuni!$O$2:$O$8105, Comuni!$E$2:$E$8105)</f>
        <v>21</v>
      </c>
      <c r="G55" s="1">
        <f>LOOKUP(_2018_laureatixateneoegenere__1__1[[#This Row],[Città]], Comuni!$O$2:$O$8105, Comuni!$F$2:$F$8105)</f>
        <v>9</v>
      </c>
      <c r="H55" s="1">
        <f>LOOKUP(_2018_laureatixateneoegenere__1__1[[#This Row],[Città]], Comuni!$O$2:$O$8105, Comuni!$G$2:$G$8105)</f>
        <v>13</v>
      </c>
      <c r="I55" s="1">
        <f>LOOKUP(_2018_laureatixateneoegenere__1__1[[#This Row],[Città]], Comuni!$O$2:$O$8105, Comuni!$H$2:$H$8105)</f>
        <v>23</v>
      </c>
      <c r="J55" s="1">
        <f>LOOKUP(_2018_laureatixateneoegenere__1__1[[#This Row],[Città]], Comuni!$O$2:$O$8105, Comuni!$I$2:$I$8105)</f>
        <v>57</v>
      </c>
      <c r="K55" s="1" t="s">
        <v>117</v>
      </c>
      <c r="L55" s="1" t="s">
        <v>118</v>
      </c>
      <c r="M55" s="1" t="s">
        <v>96</v>
      </c>
      <c r="N55">
        <v>1801</v>
      </c>
    </row>
    <row r="56" spans="1:14" x14ac:dyDescent="0.25">
      <c r="A56">
        <v>2018</v>
      </c>
      <c r="B56">
        <v>4301</v>
      </c>
      <c r="C56" s="1" t="s">
        <v>41</v>
      </c>
      <c r="D56" s="1" t="str">
        <f>IFERROR(MID(C56,1,SEARCH(" ",C56)),C56)</f>
        <v>Macerata</v>
      </c>
      <c r="E56" s="1">
        <f>LOOKUP(_2018_laureatixateneoegenere__1__1[[#This Row],[Città]], Comuni!$O$2:$O$8105, Comuni!$D$2:$D$8105)</f>
        <v>43</v>
      </c>
      <c r="F56" s="1">
        <f>LOOKUP(_2018_laureatixateneoegenere__1__1[[#This Row],[Città]], Comuni!$O$2:$O$8105, Comuni!$E$2:$E$8105)</f>
        <v>18</v>
      </c>
      <c r="G56" s="1">
        <f>LOOKUP(_2018_laureatixateneoegenere__1__1[[#This Row],[Città]], Comuni!$O$2:$O$8105, Comuni!$F$2:$F$8105)</f>
        <v>6</v>
      </c>
      <c r="H56" s="1">
        <f>LOOKUP(_2018_laureatixateneoegenere__1__1[[#This Row],[Città]], Comuni!$O$2:$O$8105, Comuni!$G$2:$G$8105)</f>
        <v>13</v>
      </c>
      <c r="I56" s="1">
        <f>LOOKUP(_2018_laureatixateneoegenere__1__1[[#This Row],[Città]], Comuni!$O$2:$O$8105, Comuni!$H$2:$H$8105)</f>
        <v>27</v>
      </c>
      <c r="J56" s="1">
        <f>LOOKUP(_2018_laureatixateneoegenere__1__1[[#This Row],[Città]], Comuni!$O$2:$O$8105, Comuni!$I$2:$I$8105)</f>
        <v>6</v>
      </c>
      <c r="K56" s="1" t="s">
        <v>117</v>
      </c>
      <c r="L56" s="1" t="s">
        <v>118</v>
      </c>
      <c r="M56" s="1" t="s">
        <v>7</v>
      </c>
      <c r="N56">
        <v>460</v>
      </c>
    </row>
    <row r="57" spans="1:14" x14ac:dyDescent="0.25">
      <c r="A57">
        <v>2018</v>
      </c>
      <c r="B57">
        <v>4301</v>
      </c>
      <c r="C57" s="1" t="s">
        <v>41</v>
      </c>
      <c r="D57" s="1" t="str">
        <f>IFERROR(MID(C57,1,SEARCH(" ",C57)),C57)</f>
        <v>Macerata</v>
      </c>
      <c r="E57" s="1">
        <f>LOOKUP(_2018_laureatixateneoegenere__1__1[[#This Row],[Città]], Comuni!$O$2:$O$8105, Comuni!$D$2:$D$8105)</f>
        <v>43</v>
      </c>
      <c r="F57" s="1">
        <f>LOOKUP(_2018_laureatixateneoegenere__1__1[[#This Row],[Città]], Comuni!$O$2:$O$8105, Comuni!$E$2:$E$8105)</f>
        <v>18</v>
      </c>
      <c r="G57" s="1">
        <f>LOOKUP(_2018_laureatixateneoegenere__1__1[[#This Row],[Città]], Comuni!$O$2:$O$8105, Comuni!$F$2:$F$8105)</f>
        <v>6</v>
      </c>
      <c r="H57" s="1">
        <f>LOOKUP(_2018_laureatixateneoegenere__1__1[[#This Row],[Città]], Comuni!$O$2:$O$8105, Comuni!$G$2:$G$8105)</f>
        <v>13</v>
      </c>
      <c r="I57" s="1">
        <f>LOOKUP(_2018_laureatixateneoegenere__1__1[[#This Row],[Città]], Comuni!$O$2:$O$8105, Comuni!$H$2:$H$8105)</f>
        <v>27</v>
      </c>
      <c r="J57" s="1">
        <f>LOOKUP(_2018_laureatixateneoegenere__1__1[[#This Row],[Città]], Comuni!$O$2:$O$8105, Comuni!$I$2:$I$8105)</f>
        <v>6</v>
      </c>
      <c r="K57" s="1" t="s">
        <v>117</v>
      </c>
      <c r="L57" s="1" t="s">
        <v>118</v>
      </c>
      <c r="M57" s="1" t="s">
        <v>96</v>
      </c>
      <c r="N57">
        <v>1469</v>
      </c>
    </row>
    <row r="58" spans="1:14" x14ac:dyDescent="0.25">
      <c r="A58">
        <v>2018</v>
      </c>
      <c r="B58">
        <v>4201</v>
      </c>
      <c r="C58" s="1" t="s">
        <v>40</v>
      </c>
      <c r="D58" s="1" t="s">
        <v>5162</v>
      </c>
      <c r="E58" s="1">
        <f>LOOKUP(_2018_laureatixateneoegenere__1__1[[#This Row],[Città]], Comuni!$O$2:$O$8105, Comuni!$D$2:$D$8105)</f>
        <v>43</v>
      </c>
      <c r="F58" s="1">
        <f>LOOKUP(_2018_laureatixateneoegenere__1__1[[#This Row],[Città]], Comuni!$O$2:$O$8105, Comuni!$E$2:$E$8105)</f>
        <v>37</v>
      </c>
      <c r="G58" s="1">
        <f>LOOKUP(_2018_laureatixateneoegenere__1__1[[#This Row],[Città]], Comuni!$O$2:$O$8105, Comuni!$F$2:$F$8105)</f>
        <v>15</v>
      </c>
      <c r="H58" s="1">
        <f>LOOKUP(_2018_laureatixateneoegenere__1__1[[#This Row],[Città]], Comuni!$O$2:$O$8105, Comuni!$G$2:$G$8105)</f>
        <v>13</v>
      </c>
      <c r="I58" s="1">
        <f>LOOKUP(_2018_laureatixateneoegenere__1__1[[#This Row],[Città]], Comuni!$O$2:$O$8105, Comuni!$H$2:$H$8105)</f>
        <v>30</v>
      </c>
      <c r="J58" s="1">
        <f>LOOKUP(_2018_laureatixateneoegenere__1__1[[#This Row],[Città]], Comuni!$O$2:$O$8105, Comuni!$I$2:$I$8105)</f>
        <v>51</v>
      </c>
      <c r="K58" s="1" t="s">
        <v>117</v>
      </c>
      <c r="L58" s="1" t="s">
        <v>118</v>
      </c>
      <c r="M58" s="1" t="s">
        <v>7</v>
      </c>
      <c r="N58">
        <v>1554</v>
      </c>
    </row>
    <row r="59" spans="1:14" x14ac:dyDescent="0.25">
      <c r="A59">
        <v>2018</v>
      </c>
      <c r="B59">
        <v>4201</v>
      </c>
      <c r="C59" s="1" t="s">
        <v>40</v>
      </c>
      <c r="D59" s="1" t="s">
        <v>5162</v>
      </c>
      <c r="E59" s="1">
        <f>LOOKUP(_2018_laureatixateneoegenere__1__1[[#This Row],[Città]], Comuni!$O$2:$O$8105, Comuni!$D$2:$D$8105)</f>
        <v>43</v>
      </c>
      <c r="F59" s="1">
        <f>LOOKUP(_2018_laureatixateneoegenere__1__1[[#This Row],[Città]], Comuni!$O$2:$O$8105, Comuni!$E$2:$E$8105)</f>
        <v>37</v>
      </c>
      <c r="G59" s="1">
        <f>LOOKUP(_2018_laureatixateneoegenere__1__1[[#This Row],[Città]], Comuni!$O$2:$O$8105, Comuni!$F$2:$F$8105)</f>
        <v>15</v>
      </c>
      <c r="H59" s="1">
        <f>LOOKUP(_2018_laureatixateneoegenere__1__1[[#This Row],[Città]], Comuni!$O$2:$O$8105, Comuni!$G$2:$G$8105)</f>
        <v>13</v>
      </c>
      <c r="I59" s="1">
        <f>LOOKUP(_2018_laureatixateneoegenere__1__1[[#This Row],[Città]], Comuni!$O$2:$O$8105, Comuni!$H$2:$H$8105)</f>
        <v>30</v>
      </c>
      <c r="J59" s="1">
        <f>LOOKUP(_2018_laureatixateneoegenere__1__1[[#This Row],[Città]], Comuni!$O$2:$O$8105, Comuni!$I$2:$I$8105)</f>
        <v>51</v>
      </c>
      <c r="K59" s="1" t="s">
        <v>117</v>
      </c>
      <c r="L59" s="1" t="s">
        <v>118</v>
      </c>
      <c r="M59" s="1" t="s">
        <v>96</v>
      </c>
      <c r="N59">
        <v>1485</v>
      </c>
    </row>
    <row r="60" spans="1:14" x14ac:dyDescent="0.25">
      <c r="A60">
        <v>2018</v>
      </c>
      <c r="B60">
        <v>8301</v>
      </c>
      <c r="C60" s="1" t="s">
        <v>91</v>
      </c>
      <c r="D60" s="1" t="str">
        <f t="shared" ref="D60:D77" si="3">IFERROR(MID(C60,1,SEARCH(" ",C60)),C60)</f>
        <v>Messina</v>
      </c>
      <c r="E60" s="1">
        <f>LOOKUP(_2018_laureatixateneoegenere__1__1[[#This Row],[Città]], Comuni!$O$2:$O$8105, Comuni!$D$2:$D$8105)</f>
        <v>38</v>
      </c>
      <c r="F60" s="1">
        <f>LOOKUP(_2018_laureatixateneoegenere__1__1[[#This Row],[Città]], Comuni!$O$2:$O$8105, Comuni!$E$2:$E$8105)</f>
        <v>11</v>
      </c>
      <c r="G60" s="1">
        <f>LOOKUP(_2018_laureatixateneoegenere__1__1[[#This Row],[Città]], Comuni!$O$2:$O$8105, Comuni!$F$2:$F$8105)</f>
        <v>36</v>
      </c>
      <c r="H60" s="1">
        <f>LOOKUP(_2018_laureatixateneoegenere__1__1[[#This Row],[Città]], Comuni!$O$2:$O$8105, Comuni!$G$2:$G$8105)</f>
        <v>15</v>
      </c>
      <c r="I60" s="1">
        <f>LOOKUP(_2018_laureatixateneoegenere__1__1[[#This Row],[Città]], Comuni!$O$2:$O$8105, Comuni!$H$2:$H$8105)</f>
        <v>33</v>
      </c>
      <c r="J60" s="1">
        <f>LOOKUP(_2018_laureatixateneoegenere__1__1[[#This Row],[Città]], Comuni!$O$2:$O$8105, Comuni!$I$2:$I$8105)</f>
        <v>14</v>
      </c>
      <c r="K60" s="1" t="s">
        <v>117</v>
      </c>
      <c r="L60" s="1" t="s">
        <v>118</v>
      </c>
      <c r="M60" s="1" t="s">
        <v>7</v>
      </c>
      <c r="N60">
        <v>1325</v>
      </c>
    </row>
    <row r="61" spans="1:14" x14ac:dyDescent="0.25">
      <c r="A61">
        <v>2018</v>
      </c>
      <c r="B61">
        <v>8301</v>
      </c>
      <c r="C61" s="1" t="s">
        <v>91</v>
      </c>
      <c r="D61" s="1" t="str">
        <f t="shared" si="3"/>
        <v>Messina</v>
      </c>
      <c r="E61" s="1">
        <f>LOOKUP(_2018_laureatixateneoegenere__1__1[[#This Row],[Città]], Comuni!$O$2:$O$8105, Comuni!$D$2:$D$8105)</f>
        <v>38</v>
      </c>
      <c r="F61" s="1">
        <f>LOOKUP(_2018_laureatixateneoegenere__1__1[[#This Row],[Città]], Comuni!$O$2:$O$8105, Comuni!$E$2:$E$8105)</f>
        <v>11</v>
      </c>
      <c r="G61" s="1">
        <f>LOOKUP(_2018_laureatixateneoegenere__1__1[[#This Row],[Città]], Comuni!$O$2:$O$8105, Comuni!$F$2:$F$8105)</f>
        <v>36</v>
      </c>
      <c r="H61" s="1">
        <f>LOOKUP(_2018_laureatixateneoegenere__1__1[[#This Row],[Città]], Comuni!$O$2:$O$8105, Comuni!$G$2:$G$8105)</f>
        <v>15</v>
      </c>
      <c r="I61" s="1">
        <f>LOOKUP(_2018_laureatixateneoegenere__1__1[[#This Row],[Città]], Comuni!$O$2:$O$8105, Comuni!$H$2:$H$8105)</f>
        <v>33</v>
      </c>
      <c r="J61" s="1">
        <f>LOOKUP(_2018_laureatixateneoegenere__1__1[[#This Row],[Città]], Comuni!$O$2:$O$8105, Comuni!$I$2:$I$8105)</f>
        <v>14</v>
      </c>
      <c r="K61" s="1" t="s">
        <v>117</v>
      </c>
      <c r="L61" s="1" t="s">
        <v>118</v>
      </c>
      <c r="M61" s="1" t="s">
        <v>96</v>
      </c>
      <c r="N61">
        <v>2546</v>
      </c>
    </row>
    <row r="62" spans="1:14" x14ac:dyDescent="0.25">
      <c r="A62">
        <v>2018</v>
      </c>
      <c r="B62">
        <v>1501</v>
      </c>
      <c r="C62" s="1" t="s">
        <v>16</v>
      </c>
      <c r="D62" s="1" t="str">
        <f t="shared" si="3"/>
        <v>Milano</v>
      </c>
      <c r="E62" s="1">
        <f>LOOKUP(_2018_laureatixateneoegenere__1__1[[#This Row],[Città]], Comuni!$O$2:$O$8105, Comuni!$D$2:$D$8105)</f>
        <v>45</v>
      </c>
      <c r="F62" s="1">
        <f>LOOKUP(_2018_laureatixateneoegenere__1__1[[#This Row],[Città]], Comuni!$O$2:$O$8105, Comuni!$E$2:$E$8105)</f>
        <v>27</v>
      </c>
      <c r="G62" s="1">
        <f>LOOKUP(_2018_laureatixateneoegenere__1__1[[#This Row],[Città]], Comuni!$O$2:$O$8105, Comuni!$F$2:$F$8105)</f>
        <v>57</v>
      </c>
      <c r="H62" s="1">
        <f>LOOKUP(_2018_laureatixateneoegenere__1__1[[#This Row],[Città]], Comuni!$O$2:$O$8105, Comuni!$G$2:$G$8105)</f>
        <v>9</v>
      </c>
      <c r="I62" s="1">
        <f>LOOKUP(_2018_laureatixateneoegenere__1__1[[#This Row],[Città]], Comuni!$O$2:$O$8105, Comuni!$H$2:$H$8105)</f>
        <v>11</v>
      </c>
      <c r="J62" s="1">
        <f>LOOKUP(_2018_laureatixateneoegenere__1__1[[#This Row],[Città]], Comuni!$O$2:$O$8105, Comuni!$I$2:$I$8105)</f>
        <v>24</v>
      </c>
      <c r="K62" s="1" t="s">
        <v>117</v>
      </c>
      <c r="L62" s="1" t="s">
        <v>118</v>
      </c>
      <c r="M62" s="1" t="s">
        <v>96</v>
      </c>
      <c r="N62">
        <v>7124</v>
      </c>
    </row>
    <row r="63" spans="1:14" x14ac:dyDescent="0.25">
      <c r="A63">
        <v>2018</v>
      </c>
      <c r="B63">
        <v>1501</v>
      </c>
      <c r="C63" s="1" t="s">
        <v>16</v>
      </c>
      <c r="D63" s="1" t="str">
        <f t="shared" si="3"/>
        <v>Milano</v>
      </c>
      <c r="E63" s="1">
        <f>LOOKUP(_2018_laureatixateneoegenere__1__1[[#This Row],[Città]], Comuni!$O$2:$O$8105, Comuni!$D$2:$D$8105)</f>
        <v>45</v>
      </c>
      <c r="F63" s="1">
        <f>LOOKUP(_2018_laureatixateneoegenere__1__1[[#This Row],[Città]], Comuni!$O$2:$O$8105, Comuni!$E$2:$E$8105)</f>
        <v>27</v>
      </c>
      <c r="G63" s="1">
        <f>LOOKUP(_2018_laureatixateneoegenere__1__1[[#This Row],[Città]], Comuni!$O$2:$O$8105, Comuni!$F$2:$F$8105)</f>
        <v>57</v>
      </c>
      <c r="H63" s="1">
        <f>LOOKUP(_2018_laureatixateneoegenere__1__1[[#This Row],[Città]], Comuni!$O$2:$O$8105, Comuni!$G$2:$G$8105)</f>
        <v>9</v>
      </c>
      <c r="I63" s="1">
        <f>LOOKUP(_2018_laureatixateneoegenere__1__1[[#This Row],[Città]], Comuni!$O$2:$O$8105, Comuni!$H$2:$H$8105)</f>
        <v>11</v>
      </c>
      <c r="J63" s="1">
        <f>LOOKUP(_2018_laureatixateneoegenere__1__1[[#This Row],[Città]], Comuni!$O$2:$O$8105, Comuni!$I$2:$I$8105)</f>
        <v>24</v>
      </c>
      <c r="K63" s="1" t="s">
        <v>117</v>
      </c>
      <c r="L63" s="1" t="s">
        <v>118</v>
      </c>
      <c r="M63" s="1" t="s">
        <v>7</v>
      </c>
      <c r="N63">
        <v>4499</v>
      </c>
    </row>
    <row r="64" spans="1:14" x14ac:dyDescent="0.25">
      <c r="A64">
        <v>2018</v>
      </c>
      <c r="B64">
        <v>1509</v>
      </c>
      <c r="C64" s="1" t="s">
        <v>22</v>
      </c>
      <c r="D64" s="1" t="str">
        <f t="shared" si="3"/>
        <v xml:space="preserve">Milano </v>
      </c>
      <c r="E64" s="1">
        <f>LOOKUP(_2018_laureatixateneoegenere__1__1[[#This Row],[Città]], Comuni!$O$2:$O$8105, Comuni!$D$2:$D$8105)</f>
        <v>45</v>
      </c>
      <c r="F64" s="1">
        <f>LOOKUP(_2018_laureatixateneoegenere__1__1[[#This Row],[Città]], Comuni!$O$2:$O$8105, Comuni!$E$2:$E$8105)</f>
        <v>27</v>
      </c>
      <c r="G64" s="1">
        <f>LOOKUP(_2018_laureatixateneoegenere__1__1[[#This Row],[Città]], Comuni!$O$2:$O$8105, Comuni!$F$2:$F$8105)</f>
        <v>57</v>
      </c>
      <c r="H64" s="1">
        <f>LOOKUP(_2018_laureatixateneoegenere__1__1[[#This Row],[Città]], Comuni!$O$2:$O$8105, Comuni!$G$2:$G$8105)</f>
        <v>9</v>
      </c>
      <c r="I64" s="1">
        <f>LOOKUP(_2018_laureatixateneoegenere__1__1[[#This Row],[Città]], Comuni!$O$2:$O$8105, Comuni!$H$2:$H$8105)</f>
        <v>11</v>
      </c>
      <c r="J64" s="1">
        <f>LOOKUP(_2018_laureatixateneoegenere__1__1[[#This Row],[Città]], Comuni!$O$2:$O$8105, Comuni!$I$2:$I$8105)</f>
        <v>24</v>
      </c>
      <c r="K64" s="1" t="s">
        <v>117</v>
      </c>
      <c r="L64" s="1" t="s">
        <v>118</v>
      </c>
      <c r="M64" s="1" t="s">
        <v>96</v>
      </c>
      <c r="N64">
        <v>4478</v>
      </c>
    </row>
    <row r="65" spans="1:14" x14ac:dyDescent="0.25">
      <c r="A65">
        <v>2018</v>
      </c>
      <c r="B65">
        <v>1509</v>
      </c>
      <c r="C65" s="1" t="s">
        <v>22</v>
      </c>
      <c r="D65" s="1" t="str">
        <f t="shared" si="3"/>
        <v xml:space="preserve">Milano </v>
      </c>
      <c r="E65" s="1">
        <f>LOOKUP(_2018_laureatixateneoegenere__1__1[[#This Row],[Città]], Comuni!$O$2:$O$8105, Comuni!$D$2:$D$8105)</f>
        <v>45</v>
      </c>
      <c r="F65" s="1">
        <f>LOOKUP(_2018_laureatixateneoegenere__1__1[[#This Row],[Città]], Comuni!$O$2:$O$8105, Comuni!$E$2:$E$8105)</f>
        <v>27</v>
      </c>
      <c r="G65" s="1">
        <f>LOOKUP(_2018_laureatixateneoegenere__1__1[[#This Row],[Città]], Comuni!$O$2:$O$8105, Comuni!$F$2:$F$8105)</f>
        <v>57</v>
      </c>
      <c r="H65" s="1">
        <f>LOOKUP(_2018_laureatixateneoegenere__1__1[[#This Row],[Città]], Comuni!$O$2:$O$8105, Comuni!$G$2:$G$8105)</f>
        <v>9</v>
      </c>
      <c r="I65" s="1">
        <f>LOOKUP(_2018_laureatixateneoegenere__1__1[[#This Row],[Città]], Comuni!$O$2:$O$8105, Comuni!$H$2:$H$8105)</f>
        <v>11</v>
      </c>
      <c r="J65" s="1">
        <f>LOOKUP(_2018_laureatixateneoegenere__1__1[[#This Row],[Città]], Comuni!$O$2:$O$8105, Comuni!$I$2:$I$8105)</f>
        <v>24</v>
      </c>
      <c r="K65" s="1" t="s">
        <v>117</v>
      </c>
      <c r="L65" s="1" t="s">
        <v>118</v>
      </c>
      <c r="M65" s="1" t="s">
        <v>7</v>
      </c>
      <c r="N65">
        <v>2582</v>
      </c>
    </row>
    <row r="66" spans="1:14" x14ac:dyDescent="0.25">
      <c r="A66">
        <v>2018</v>
      </c>
      <c r="B66">
        <v>1503</v>
      </c>
      <c r="C66" s="1" t="s">
        <v>18</v>
      </c>
      <c r="D66" s="1" t="str">
        <f t="shared" si="3"/>
        <v xml:space="preserve">Milano </v>
      </c>
      <c r="E66" s="1">
        <f>LOOKUP(_2018_laureatixateneoegenere__1__1[[#This Row],[Città]], Comuni!$O$2:$O$8105, Comuni!$D$2:$D$8105)</f>
        <v>45</v>
      </c>
      <c r="F66" s="1">
        <f>LOOKUP(_2018_laureatixateneoegenere__1__1[[#This Row],[Città]], Comuni!$O$2:$O$8105, Comuni!$E$2:$E$8105)</f>
        <v>27</v>
      </c>
      <c r="G66" s="1">
        <f>LOOKUP(_2018_laureatixateneoegenere__1__1[[#This Row],[Città]], Comuni!$O$2:$O$8105, Comuni!$F$2:$F$8105)</f>
        <v>57</v>
      </c>
      <c r="H66" s="1">
        <f>LOOKUP(_2018_laureatixateneoegenere__1__1[[#This Row],[Città]], Comuni!$O$2:$O$8105, Comuni!$G$2:$G$8105)</f>
        <v>9</v>
      </c>
      <c r="I66" s="1">
        <f>LOOKUP(_2018_laureatixateneoegenere__1__1[[#This Row],[Città]], Comuni!$O$2:$O$8105, Comuni!$H$2:$H$8105)</f>
        <v>11</v>
      </c>
      <c r="J66" s="1">
        <f>LOOKUP(_2018_laureatixateneoegenere__1__1[[#This Row],[Città]], Comuni!$O$2:$O$8105, Comuni!$I$2:$I$8105)</f>
        <v>24</v>
      </c>
      <c r="K66" s="1" t="s">
        <v>121</v>
      </c>
      <c r="L66" s="1" t="s">
        <v>118</v>
      </c>
      <c r="M66" s="1" t="s">
        <v>96</v>
      </c>
      <c r="N66">
        <v>2120</v>
      </c>
    </row>
    <row r="67" spans="1:14" x14ac:dyDescent="0.25">
      <c r="A67">
        <v>2018</v>
      </c>
      <c r="B67">
        <v>1503</v>
      </c>
      <c r="C67" s="1" t="s">
        <v>18</v>
      </c>
      <c r="D67" s="1" t="str">
        <f t="shared" si="3"/>
        <v xml:space="preserve">Milano </v>
      </c>
      <c r="E67" s="1">
        <f>LOOKUP(_2018_laureatixateneoegenere__1__1[[#This Row],[Città]], Comuni!$O$2:$O$8105, Comuni!$D$2:$D$8105)</f>
        <v>45</v>
      </c>
      <c r="F67" s="1">
        <f>LOOKUP(_2018_laureatixateneoegenere__1__1[[#This Row],[Città]], Comuni!$O$2:$O$8105, Comuni!$E$2:$E$8105)</f>
        <v>27</v>
      </c>
      <c r="G67" s="1">
        <f>LOOKUP(_2018_laureatixateneoegenere__1__1[[#This Row],[Città]], Comuni!$O$2:$O$8105, Comuni!$F$2:$F$8105)</f>
        <v>57</v>
      </c>
      <c r="H67" s="1">
        <f>LOOKUP(_2018_laureatixateneoegenere__1__1[[#This Row],[Città]], Comuni!$O$2:$O$8105, Comuni!$G$2:$G$8105)</f>
        <v>9</v>
      </c>
      <c r="I67" s="1">
        <f>LOOKUP(_2018_laureatixateneoegenere__1__1[[#This Row],[Città]], Comuni!$O$2:$O$8105, Comuni!$H$2:$H$8105)</f>
        <v>11</v>
      </c>
      <c r="J67" s="1">
        <f>LOOKUP(_2018_laureatixateneoegenere__1__1[[#This Row],[Città]], Comuni!$O$2:$O$8105, Comuni!$I$2:$I$8105)</f>
        <v>24</v>
      </c>
      <c r="K67" s="1" t="s">
        <v>121</v>
      </c>
      <c r="L67" s="1" t="s">
        <v>118</v>
      </c>
      <c r="M67" s="1" t="s">
        <v>7</v>
      </c>
      <c r="N67">
        <v>2421</v>
      </c>
    </row>
    <row r="68" spans="1:14" x14ac:dyDescent="0.25">
      <c r="A68">
        <v>2018</v>
      </c>
      <c r="B68">
        <v>1504</v>
      </c>
      <c r="C68" s="1" t="s">
        <v>19</v>
      </c>
      <c r="D68" s="1" t="str">
        <f t="shared" si="3"/>
        <v xml:space="preserve">Milano </v>
      </c>
      <c r="E68" s="1">
        <f>LOOKUP(_2018_laureatixateneoegenere__1__1[[#This Row],[Città]], Comuni!$O$2:$O$8105, Comuni!$D$2:$D$8105)</f>
        <v>45</v>
      </c>
      <c r="F68" s="1">
        <f>LOOKUP(_2018_laureatixateneoegenere__1__1[[#This Row],[Città]], Comuni!$O$2:$O$8105, Comuni!$E$2:$E$8105)</f>
        <v>27</v>
      </c>
      <c r="G68" s="1">
        <f>LOOKUP(_2018_laureatixateneoegenere__1__1[[#This Row],[Città]], Comuni!$O$2:$O$8105, Comuni!$F$2:$F$8105)</f>
        <v>57</v>
      </c>
      <c r="H68" s="1">
        <f>LOOKUP(_2018_laureatixateneoegenere__1__1[[#This Row],[Città]], Comuni!$O$2:$O$8105, Comuni!$G$2:$G$8105)</f>
        <v>9</v>
      </c>
      <c r="I68" s="1">
        <f>LOOKUP(_2018_laureatixateneoegenere__1__1[[#This Row],[Città]], Comuni!$O$2:$O$8105, Comuni!$H$2:$H$8105)</f>
        <v>11</v>
      </c>
      <c r="J68" s="1">
        <f>LOOKUP(_2018_laureatixateneoegenere__1__1[[#This Row],[Città]], Comuni!$O$2:$O$8105, Comuni!$I$2:$I$8105)</f>
        <v>24</v>
      </c>
      <c r="K68" s="1" t="s">
        <v>121</v>
      </c>
      <c r="L68" s="1" t="s">
        <v>118</v>
      </c>
      <c r="M68" s="1" t="s">
        <v>96</v>
      </c>
      <c r="N68">
        <v>6394</v>
      </c>
    </row>
    <row r="69" spans="1:14" x14ac:dyDescent="0.25">
      <c r="A69">
        <v>2018</v>
      </c>
      <c r="B69">
        <v>1504</v>
      </c>
      <c r="C69" s="1" t="s">
        <v>19</v>
      </c>
      <c r="D69" s="1" t="str">
        <f t="shared" si="3"/>
        <v xml:space="preserve">Milano </v>
      </c>
      <c r="E69" s="1">
        <f>LOOKUP(_2018_laureatixateneoegenere__1__1[[#This Row],[Città]], Comuni!$O$2:$O$8105, Comuni!$D$2:$D$8105)</f>
        <v>45</v>
      </c>
      <c r="F69" s="1">
        <f>LOOKUP(_2018_laureatixateneoegenere__1__1[[#This Row],[Città]], Comuni!$O$2:$O$8105, Comuni!$E$2:$E$8105)</f>
        <v>27</v>
      </c>
      <c r="G69" s="1">
        <f>LOOKUP(_2018_laureatixateneoegenere__1__1[[#This Row],[Città]], Comuni!$O$2:$O$8105, Comuni!$F$2:$F$8105)</f>
        <v>57</v>
      </c>
      <c r="H69" s="1">
        <f>LOOKUP(_2018_laureatixateneoegenere__1__1[[#This Row],[Città]], Comuni!$O$2:$O$8105, Comuni!$G$2:$G$8105)</f>
        <v>9</v>
      </c>
      <c r="I69" s="1">
        <f>LOOKUP(_2018_laureatixateneoegenere__1__1[[#This Row],[Città]], Comuni!$O$2:$O$8105, Comuni!$H$2:$H$8105)</f>
        <v>11</v>
      </c>
      <c r="J69" s="1">
        <f>LOOKUP(_2018_laureatixateneoegenere__1__1[[#This Row],[Città]], Comuni!$O$2:$O$8105, Comuni!$I$2:$I$8105)</f>
        <v>24</v>
      </c>
      <c r="K69" s="1" t="s">
        <v>121</v>
      </c>
      <c r="L69" s="1" t="s">
        <v>118</v>
      </c>
      <c r="M69" s="1" t="s">
        <v>7</v>
      </c>
      <c r="N69">
        <v>3440</v>
      </c>
    </row>
    <row r="70" spans="1:14" x14ac:dyDescent="0.25">
      <c r="A70">
        <v>2018</v>
      </c>
      <c r="B70">
        <v>1505</v>
      </c>
      <c r="C70" s="1" t="s">
        <v>20</v>
      </c>
      <c r="D70" s="1" t="str">
        <f t="shared" si="3"/>
        <v xml:space="preserve">Milano </v>
      </c>
      <c r="E70" s="1">
        <f>LOOKUP(_2018_laureatixateneoegenere__1__1[[#This Row],[Città]], Comuni!$O$2:$O$8105, Comuni!$D$2:$D$8105)</f>
        <v>45</v>
      </c>
      <c r="F70" s="1">
        <f>LOOKUP(_2018_laureatixateneoegenere__1__1[[#This Row],[Città]], Comuni!$O$2:$O$8105, Comuni!$E$2:$E$8105)</f>
        <v>27</v>
      </c>
      <c r="G70" s="1">
        <f>LOOKUP(_2018_laureatixateneoegenere__1__1[[#This Row],[Città]], Comuni!$O$2:$O$8105, Comuni!$F$2:$F$8105)</f>
        <v>57</v>
      </c>
      <c r="H70" s="1">
        <f>LOOKUP(_2018_laureatixateneoegenere__1__1[[#This Row],[Città]], Comuni!$O$2:$O$8105, Comuni!$G$2:$G$8105)</f>
        <v>9</v>
      </c>
      <c r="I70" s="1">
        <f>LOOKUP(_2018_laureatixateneoegenere__1__1[[#This Row],[Città]], Comuni!$O$2:$O$8105, Comuni!$H$2:$H$8105)</f>
        <v>11</v>
      </c>
      <c r="J70" s="1">
        <f>LOOKUP(_2018_laureatixateneoegenere__1__1[[#This Row],[Città]], Comuni!$O$2:$O$8105, Comuni!$I$2:$I$8105)</f>
        <v>24</v>
      </c>
      <c r="K70" s="1" t="s">
        <v>121</v>
      </c>
      <c r="L70" s="1" t="s">
        <v>118</v>
      </c>
      <c r="M70" s="1" t="s">
        <v>96</v>
      </c>
      <c r="N70">
        <v>1048</v>
      </c>
    </row>
    <row r="71" spans="1:14" x14ac:dyDescent="0.25">
      <c r="A71">
        <v>2018</v>
      </c>
      <c r="B71">
        <v>1505</v>
      </c>
      <c r="C71" s="1" t="s">
        <v>20</v>
      </c>
      <c r="D71" s="1" t="str">
        <f t="shared" si="3"/>
        <v xml:space="preserve">Milano </v>
      </c>
      <c r="E71" s="1">
        <f>LOOKUP(_2018_laureatixateneoegenere__1__1[[#This Row],[Città]], Comuni!$O$2:$O$8105, Comuni!$D$2:$D$8105)</f>
        <v>45</v>
      </c>
      <c r="F71" s="1">
        <f>LOOKUP(_2018_laureatixateneoegenere__1__1[[#This Row],[Città]], Comuni!$O$2:$O$8105, Comuni!$E$2:$E$8105)</f>
        <v>27</v>
      </c>
      <c r="G71" s="1">
        <f>LOOKUP(_2018_laureatixateneoegenere__1__1[[#This Row],[Città]], Comuni!$O$2:$O$8105, Comuni!$F$2:$F$8105)</f>
        <v>57</v>
      </c>
      <c r="H71" s="1">
        <f>LOOKUP(_2018_laureatixateneoegenere__1__1[[#This Row],[Città]], Comuni!$O$2:$O$8105, Comuni!$G$2:$G$8105)</f>
        <v>9</v>
      </c>
      <c r="I71" s="1">
        <f>LOOKUP(_2018_laureatixateneoegenere__1__1[[#This Row],[Città]], Comuni!$O$2:$O$8105, Comuni!$H$2:$H$8105)</f>
        <v>11</v>
      </c>
      <c r="J71" s="1">
        <f>LOOKUP(_2018_laureatixateneoegenere__1__1[[#This Row],[Città]], Comuni!$O$2:$O$8105, Comuni!$I$2:$I$8105)</f>
        <v>24</v>
      </c>
      <c r="K71" s="1" t="s">
        <v>121</v>
      </c>
      <c r="L71" s="1" t="s">
        <v>118</v>
      </c>
      <c r="M71" s="1" t="s">
        <v>7</v>
      </c>
      <c r="N71">
        <v>374</v>
      </c>
    </row>
    <row r="72" spans="1:14" x14ac:dyDescent="0.25">
      <c r="A72">
        <v>2018</v>
      </c>
      <c r="B72">
        <v>1502</v>
      </c>
      <c r="C72" s="1" t="s">
        <v>17</v>
      </c>
      <c r="D72" s="1" t="str">
        <f t="shared" si="3"/>
        <v xml:space="preserve">Milano </v>
      </c>
      <c r="E72" s="1">
        <f>LOOKUP(_2018_laureatixateneoegenere__1__1[[#This Row],[Città]], Comuni!$O$2:$O$8105, Comuni!$D$2:$D$8105)</f>
        <v>45</v>
      </c>
      <c r="F72" s="1">
        <f>LOOKUP(_2018_laureatixateneoegenere__1__1[[#This Row],[Città]], Comuni!$O$2:$O$8105, Comuni!$E$2:$E$8105)</f>
        <v>27</v>
      </c>
      <c r="G72" s="1">
        <f>LOOKUP(_2018_laureatixateneoegenere__1__1[[#This Row],[Città]], Comuni!$O$2:$O$8105, Comuni!$F$2:$F$8105)</f>
        <v>57</v>
      </c>
      <c r="H72" s="1">
        <f>LOOKUP(_2018_laureatixateneoegenere__1__1[[#This Row],[Città]], Comuni!$O$2:$O$8105, Comuni!$G$2:$G$8105)</f>
        <v>9</v>
      </c>
      <c r="I72" s="1">
        <f>LOOKUP(_2018_laureatixateneoegenere__1__1[[#This Row],[Città]], Comuni!$O$2:$O$8105, Comuni!$H$2:$H$8105)</f>
        <v>11</v>
      </c>
      <c r="J72" s="1">
        <f>LOOKUP(_2018_laureatixateneoegenere__1__1[[#This Row],[Città]], Comuni!$O$2:$O$8105, Comuni!$I$2:$I$8105)</f>
        <v>24</v>
      </c>
      <c r="K72" s="1" t="s">
        <v>117</v>
      </c>
      <c r="L72" s="1" t="s">
        <v>119</v>
      </c>
      <c r="M72" s="1" t="s">
        <v>96</v>
      </c>
      <c r="N72">
        <v>4396</v>
      </c>
    </row>
    <row r="73" spans="1:14" x14ac:dyDescent="0.25">
      <c r="A73">
        <v>2018</v>
      </c>
      <c r="B73">
        <v>1502</v>
      </c>
      <c r="C73" s="1" t="s">
        <v>17</v>
      </c>
      <c r="D73" s="1" t="str">
        <f t="shared" si="3"/>
        <v xml:space="preserve">Milano </v>
      </c>
      <c r="E73" s="1">
        <f>LOOKUP(_2018_laureatixateneoegenere__1__1[[#This Row],[Città]], Comuni!$O$2:$O$8105, Comuni!$D$2:$D$8105)</f>
        <v>45</v>
      </c>
      <c r="F73" s="1">
        <f>LOOKUP(_2018_laureatixateneoegenere__1__1[[#This Row],[Città]], Comuni!$O$2:$O$8105, Comuni!$E$2:$E$8105)</f>
        <v>27</v>
      </c>
      <c r="G73" s="1">
        <f>LOOKUP(_2018_laureatixateneoegenere__1__1[[#This Row],[Città]], Comuni!$O$2:$O$8105, Comuni!$F$2:$F$8105)</f>
        <v>57</v>
      </c>
      <c r="H73" s="1">
        <f>LOOKUP(_2018_laureatixateneoegenere__1__1[[#This Row],[Città]], Comuni!$O$2:$O$8105, Comuni!$G$2:$G$8105)</f>
        <v>9</v>
      </c>
      <c r="I73" s="1">
        <f>LOOKUP(_2018_laureatixateneoegenere__1__1[[#This Row],[Città]], Comuni!$O$2:$O$8105, Comuni!$H$2:$H$8105)</f>
        <v>11</v>
      </c>
      <c r="J73" s="1">
        <f>LOOKUP(_2018_laureatixateneoegenere__1__1[[#This Row],[Città]], Comuni!$O$2:$O$8105, Comuni!$I$2:$I$8105)</f>
        <v>24</v>
      </c>
      <c r="K73" s="1" t="s">
        <v>117</v>
      </c>
      <c r="L73" s="1" t="s">
        <v>119</v>
      </c>
      <c r="M73" s="1" t="s">
        <v>7</v>
      </c>
      <c r="N73">
        <v>7307</v>
      </c>
    </row>
    <row r="74" spans="1:14" x14ac:dyDescent="0.25">
      <c r="A74">
        <v>2018</v>
      </c>
      <c r="B74">
        <v>1508</v>
      </c>
      <c r="C74" s="1" t="s">
        <v>21</v>
      </c>
      <c r="D74" s="1" t="str">
        <f t="shared" si="3"/>
        <v xml:space="preserve">Milano </v>
      </c>
      <c r="E74" s="1">
        <f>LOOKUP(_2018_laureatixateneoegenere__1__1[[#This Row],[Città]], Comuni!$O$2:$O$8105, Comuni!$D$2:$D$8105)</f>
        <v>45</v>
      </c>
      <c r="F74" s="1">
        <f>LOOKUP(_2018_laureatixateneoegenere__1__1[[#This Row],[Città]], Comuni!$O$2:$O$8105, Comuni!$E$2:$E$8105)</f>
        <v>27</v>
      </c>
      <c r="G74" s="1">
        <f>LOOKUP(_2018_laureatixateneoegenere__1__1[[#This Row],[Città]], Comuni!$O$2:$O$8105, Comuni!$F$2:$F$8105)</f>
        <v>57</v>
      </c>
      <c r="H74" s="1">
        <f>LOOKUP(_2018_laureatixateneoegenere__1__1[[#This Row],[Città]], Comuni!$O$2:$O$8105, Comuni!$G$2:$G$8105)</f>
        <v>9</v>
      </c>
      <c r="I74" s="1">
        <f>LOOKUP(_2018_laureatixateneoegenere__1__1[[#This Row],[Città]], Comuni!$O$2:$O$8105, Comuni!$H$2:$H$8105)</f>
        <v>11</v>
      </c>
      <c r="J74" s="1">
        <f>LOOKUP(_2018_laureatixateneoegenere__1__1[[#This Row],[Città]], Comuni!$O$2:$O$8105, Comuni!$I$2:$I$8105)</f>
        <v>24</v>
      </c>
      <c r="K74" s="1" t="s">
        <v>121</v>
      </c>
      <c r="L74" s="1" t="s">
        <v>118</v>
      </c>
      <c r="M74" s="1" t="s">
        <v>96</v>
      </c>
      <c r="N74">
        <v>356</v>
      </c>
    </row>
    <row r="75" spans="1:14" x14ac:dyDescent="0.25">
      <c r="A75">
        <v>2018</v>
      </c>
      <c r="B75">
        <v>1508</v>
      </c>
      <c r="C75" s="1" t="s">
        <v>21</v>
      </c>
      <c r="D75" s="1" t="str">
        <f t="shared" si="3"/>
        <v xml:space="preserve">Milano </v>
      </c>
      <c r="E75" s="1">
        <f>LOOKUP(_2018_laureatixateneoegenere__1__1[[#This Row],[Città]], Comuni!$O$2:$O$8105, Comuni!$D$2:$D$8105)</f>
        <v>45</v>
      </c>
      <c r="F75" s="1">
        <f>LOOKUP(_2018_laureatixateneoegenere__1__1[[#This Row],[Città]], Comuni!$O$2:$O$8105, Comuni!$E$2:$E$8105)</f>
        <v>27</v>
      </c>
      <c r="G75" s="1">
        <f>LOOKUP(_2018_laureatixateneoegenere__1__1[[#This Row],[Città]], Comuni!$O$2:$O$8105, Comuni!$F$2:$F$8105)</f>
        <v>57</v>
      </c>
      <c r="H75" s="1">
        <f>LOOKUP(_2018_laureatixateneoegenere__1__1[[#This Row],[Città]], Comuni!$O$2:$O$8105, Comuni!$G$2:$G$8105)</f>
        <v>9</v>
      </c>
      <c r="I75" s="1">
        <f>LOOKUP(_2018_laureatixateneoegenere__1__1[[#This Row],[Città]], Comuni!$O$2:$O$8105, Comuni!$H$2:$H$8105)</f>
        <v>11</v>
      </c>
      <c r="J75" s="1">
        <f>LOOKUP(_2018_laureatixateneoegenere__1__1[[#This Row],[Città]], Comuni!$O$2:$O$8105, Comuni!$I$2:$I$8105)</f>
        <v>24</v>
      </c>
      <c r="K75" s="1" t="s">
        <v>121</v>
      </c>
      <c r="L75" s="1" t="s">
        <v>118</v>
      </c>
      <c r="M75" s="1" t="s">
        <v>7</v>
      </c>
      <c r="N75">
        <v>228</v>
      </c>
    </row>
    <row r="76" spans="1:14" x14ac:dyDescent="0.25">
      <c r="A76">
        <v>2018</v>
      </c>
      <c r="B76">
        <v>3601</v>
      </c>
      <c r="C76" s="1" t="s">
        <v>36</v>
      </c>
      <c r="D76" s="1" t="str">
        <f t="shared" si="3"/>
        <v xml:space="preserve">Modena </v>
      </c>
      <c r="E76" s="1">
        <f>LOOKUP(_2018_laureatixateneoegenere__1__1[[#This Row],[Città]], Comuni!$O$2:$O$8105, Comuni!$D$2:$D$8105)</f>
        <v>44</v>
      </c>
      <c r="F76" s="1">
        <f>LOOKUP(_2018_laureatixateneoegenere__1__1[[#This Row],[Città]], Comuni!$O$2:$O$8105, Comuni!$E$2:$E$8105)</f>
        <v>38</v>
      </c>
      <c r="G76" s="1">
        <f>LOOKUP(_2018_laureatixateneoegenere__1__1[[#This Row],[Città]], Comuni!$O$2:$O$8105, Comuni!$F$2:$F$8105)</f>
        <v>53</v>
      </c>
      <c r="H76" s="1">
        <f>LOOKUP(_2018_laureatixateneoegenere__1__1[[#This Row],[Città]], Comuni!$O$2:$O$8105, Comuni!$G$2:$G$8105)</f>
        <v>10</v>
      </c>
      <c r="I76" s="1">
        <f>LOOKUP(_2018_laureatixateneoegenere__1__1[[#This Row],[Città]], Comuni!$O$2:$O$8105, Comuni!$H$2:$H$8105)</f>
        <v>55</v>
      </c>
      <c r="J76" s="1">
        <f>LOOKUP(_2018_laureatixateneoegenere__1__1[[#This Row],[Città]], Comuni!$O$2:$O$8105, Comuni!$I$2:$I$8105)</f>
        <v>29</v>
      </c>
      <c r="K76" s="1" t="s">
        <v>117</v>
      </c>
      <c r="L76" s="1" t="s">
        <v>118</v>
      </c>
      <c r="M76" s="1" t="s">
        <v>96</v>
      </c>
      <c r="N76">
        <v>2516</v>
      </c>
    </row>
    <row r="77" spans="1:14" x14ac:dyDescent="0.25">
      <c r="A77">
        <v>2018</v>
      </c>
      <c r="B77">
        <v>3601</v>
      </c>
      <c r="C77" s="1" t="s">
        <v>36</v>
      </c>
      <c r="D77" s="1" t="str">
        <f t="shared" si="3"/>
        <v xml:space="preserve">Modena </v>
      </c>
      <c r="E77" s="1">
        <f>LOOKUP(_2018_laureatixateneoegenere__1__1[[#This Row],[Città]], Comuni!$O$2:$O$8105, Comuni!$D$2:$D$8105)</f>
        <v>44</v>
      </c>
      <c r="F77" s="1">
        <f>LOOKUP(_2018_laureatixateneoegenere__1__1[[#This Row],[Città]], Comuni!$O$2:$O$8105, Comuni!$E$2:$E$8105)</f>
        <v>38</v>
      </c>
      <c r="G77" s="1">
        <f>LOOKUP(_2018_laureatixateneoegenere__1__1[[#This Row],[Città]], Comuni!$O$2:$O$8105, Comuni!$F$2:$F$8105)</f>
        <v>53</v>
      </c>
      <c r="H77" s="1">
        <f>LOOKUP(_2018_laureatixateneoegenere__1__1[[#This Row],[Città]], Comuni!$O$2:$O$8105, Comuni!$G$2:$G$8105)</f>
        <v>10</v>
      </c>
      <c r="I77" s="1">
        <f>LOOKUP(_2018_laureatixateneoegenere__1__1[[#This Row],[Città]], Comuni!$O$2:$O$8105, Comuni!$H$2:$H$8105)</f>
        <v>55</v>
      </c>
      <c r="J77" s="1">
        <f>LOOKUP(_2018_laureatixateneoegenere__1__1[[#This Row],[Città]], Comuni!$O$2:$O$8105, Comuni!$I$2:$I$8105)</f>
        <v>29</v>
      </c>
      <c r="K77" s="1" t="s">
        <v>117</v>
      </c>
      <c r="L77" s="1" t="s">
        <v>118</v>
      </c>
      <c r="M77" s="1" t="s">
        <v>7</v>
      </c>
      <c r="N77">
        <v>2122</v>
      </c>
    </row>
    <row r="78" spans="1:14" x14ac:dyDescent="0.25">
      <c r="A78">
        <v>2018</v>
      </c>
      <c r="B78">
        <v>7001</v>
      </c>
      <c r="C78" s="1" t="s">
        <v>79</v>
      </c>
      <c r="D78" s="1" t="s">
        <v>6035</v>
      </c>
      <c r="E78" s="1">
        <f>LOOKUP(_2018_laureatixateneoegenere__1__1[[#This Row],[Città]], Comuni!$O$2:$O$8105, Comuni!$D$2:$D$8105)</f>
        <v>41</v>
      </c>
      <c r="F78" s="1">
        <f>LOOKUP(_2018_laureatixateneoegenere__1__1[[#This Row],[Città]], Comuni!$O$2:$O$8105, Comuni!$E$2:$E$8105)</f>
        <v>33</v>
      </c>
      <c r="G78" s="1">
        <f>LOOKUP(_2018_laureatixateneoegenere__1__1[[#This Row],[Città]], Comuni!$O$2:$O$8105, Comuni!$F$2:$F$8105)</f>
        <v>36</v>
      </c>
      <c r="H78" s="1">
        <f>LOOKUP(_2018_laureatixateneoegenere__1__1[[#This Row],[Città]], Comuni!$O$2:$O$8105, Comuni!$G$2:$G$8105)</f>
        <v>14</v>
      </c>
      <c r="I78" s="1">
        <f>LOOKUP(_2018_laureatixateneoegenere__1__1[[#This Row],[Città]], Comuni!$O$2:$O$8105, Comuni!$H$2:$H$8105)</f>
        <v>39</v>
      </c>
      <c r="J78" s="1">
        <f>LOOKUP(_2018_laureatixateneoegenere__1__1[[#This Row],[Città]], Comuni!$O$2:$O$8105, Comuni!$I$2:$I$8105)</f>
        <v>37</v>
      </c>
      <c r="K78" s="1" t="s">
        <v>117</v>
      </c>
      <c r="L78" s="1" t="s">
        <v>118</v>
      </c>
      <c r="M78" s="1" t="s">
        <v>7</v>
      </c>
      <c r="N78">
        <v>410</v>
      </c>
    </row>
    <row r="79" spans="1:14" x14ac:dyDescent="0.25">
      <c r="A79">
        <v>2018</v>
      </c>
      <c r="B79">
        <v>7001</v>
      </c>
      <c r="C79" s="1" t="s">
        <v>79</v>
      </c>
      <c r="D79" s="1" t="s">
        <v>6035</v>
      </c>
      <c r="E79" s="1">
        <f>LOOKUP(_2018_laureatixateneoegenere__1__1[[#This Row],[Città]], Comuni!$O$2:$O$8105, Comuni!$D$2:$D$8105)</f>
        <v>41</v>
      </c>
      <c r="F79" s="1">
        <f>LOOKUP(_2018_laureatixateneoegenere__1__1[[#This Row],[Città]], Comuni!$O$2:$O$8105, Comuni!$E$2:$E$8105)</f>
        <v>33</v>
      </c>
      <c r="G79" s="1">
        <f>LOOKUP(_2018_laureatixateneoegenere__1__1[[#This Row],[Città]], Comuni!$O$2:$O$8105, Comuni!$F$2:$F$8105)</f>
        <v>36</v>
      </c>
      <c r="H79" s="1">
        <f>LOOKUP(_2018_laureatixateneoegenere__1__1[[#This Row],[Città]], Comuni!$O$2:$O$8105, Comuni!$G$2:$G$8105)</f>
        <v>14</v>
      </c>
      <c r="I79" s="1">
        <f>LOOKUP(_2018_laureatixateneoegenere__1__1[[#This Row],[Città]], Comuni!$O$2:$O$8105, Comuni!$H$2:$H$8105)</f>
        <v>39</v>
      </c>
      <c r="J79" s="1">
        <f>LOOKUP(_2018_laureatixateneoegenere__1__1[[#This Row],[Città]], Comuni!$O$2:$O$8105, Comuni!$I$2:$I$8105)</f>
        <v>37</v>
      </c>
      <c r="K79" s="1" t="s">
        <v>117</v>
      </c>
      <c r="L79" s="1" t="s">
        <v>118</v>
      </c>
      <c r="M79" s="1" t="s">
        <v>96</v>
      </c>
      <c r="N79">
        <v>600</v>
      </c>
    </row>
    <row r="80" spans="1:14" x14ac:dyDescent="0.25">
      <c r="A80">
        <v>2018</v>
      </c>
      <c r="B80">
        <v>6304</v>
      </c>
      <c r="C80" s="1" t="s">
        <v>71</v>
      </c>
      <c r="D80" s="1" t="str">
        <f t="shared" ref="D80:D105" si="4">IFERROR(MID(C80,1,SEARCH(" ",C80)),C80)</f>
        <v xml:space="preserve">Napoli </v>
      </c>
      <c r="E80" s="1">
        <f>LOOKUP(_2018_laureatixateneoegenere__1__1[[#This Row],[Città]], Comuni!$O$2:$O$8105, Comuni!$D$2:$D$8105)</f>
        <v>40</v>
      </c>
      <c r="F80" s="1">
        <f>LOOKUP(_2018_laureatixateneoegenere__1__1[[#This Row],[Città]], Comuni!$O$2:$O$8105, Comuni!$E$2:$E$8105)</f>
        <v>51</v>
      </c>
      <c r="G80" s="1">
        <f>LOOKUP(_2018_laureatixateneoegenere__1__1[[#This Row],[Città]], Comuni!$O$2:$O$8105, Comuni!$F$2:$F$8105)</f>
        <v>14</v>
      </c>
      <c r="H80" s="1">
        <f>LOOKUP(_2018_laureatixateneoegenere__1__1[[#This Row],[Città]], Comuni!$O$2:$O$8105, Comuni!$G$2:$G$8105)</f>
        <v>14</v>
      </c>
      <c r="I80" s="1">
        <f>LOOKUP(_2018_laureatixateneoegenere__1__1[[#This Row],[Città]], Comuni!$O$2:$O$8105, Comuni!$H$2:$H$8105)</f>
        <v>15</v>
      </c>
      <c r="J80" s="1">
        <f>LOOKUP(_2018_laureatixateneoegenere__1__1[[#This Row],[Città]], Comuni!$O$2:$O$8105, Comuni!$I$2:$I$8105)</f>
        <v>2</v>
      </c>
      <c r="K80" s="1" t="s">
        <v>121</v>
      </c>
      <c r="L80" s="1" t="s">
        <v>118</v>
      </c>
      <c r="M80" s="1" t="s">
        <v>7</v>
      </c>
      <c r="N80">
        <v>210</v>
      </c>
    </row>
    <row r="81" spans="1:14" x14ac:dyDescent="0.25">
      <c r="A81">
        <v>2018</v>
      </c>
      <c r="B81">
        <v>6304</v>
      </c>
      <c r="C81" s="1" t="s">
        <v>71</v>
      </c>
      <c r="D81" s="1" t="str">
        <f t="shared" si="4"/>
        <v xml:space="preserve">Napoli </v>
      </c>
      <c r="E81" s="1">
        <f>LOOKUP(_2018_laureatixateneoegenere__1__1[[#This Row],[Città]], Comuni!$O$2:$O$8105, Comuni!$D$2:$D$8105)</f>
        <v>40</v>
      </c>
      <c r="F81" s="1">
        <f>LOOKUP(_2018_laureatixateneoegenere__1__1[[#This Row],[Città]], Comuni!$O$2:$O$8105, Comuni!$E$2:$E$8105)</f>
        <v>51</v>
      </c>
      <c r="G81" s="1">
        <f>LOOKUP(_2018_laureatixateneoegenere__1__1[[#This Row],[Città]], Comuni!$O$2:$O$8105, Comuni!$F$2:$F$8105)</f>
        <v>14</v>
      </c>
      <c r="H81" s="1">
        <f>LOOKUP(_2018_laureatixateneoegenere__1__1[[#This Row],[Città]], Comuni!$O$2:$O$8105, Comuni!$G$2:$G$8105)</f>
        <v>14</v>
      </c>
      <c r="I81" s="1">
        <f>LOOKUP(_2018_laureatixateneoegenere__1__1[[#This Row],[Città]], Comuni!$O$2:$O$8105, Comuni!$H$2:$H$8105)</f>
        <v>15</v>
      </c>
      <c r="J81" s="1">
        <f>LOOKUP(_2018_laureatixateneoegenere__1__1[[#This Row],[Città]], Comuni!$O$2:$O$8105, Comuni!$I$2:$I$8105)</f>
        <v>2</v>
      </c>
      <c r="K81" s="1" t="s">
        <v>121</v>
      </c>
      <c r="L81" s="1" t="s">
        <v>118</v>
      </c>
      <c r="M81" s="1" t="s">
        <v>96</v>
      </c>
      <c r="N81">
        <v>1532</v>
      </c>
    </row>
    <row r="82" spans="1:14" x14ac:dyDescent="0.25">
      <c r="A82">
        <v>2018</v>
      </c>
      <c r="B82">
        <v>6301</v>
      </c>
      <c r="C82" s="1" t="s">
        <v>68</v>
      </c>
      <c r="D82" s="1" t="str">
        <f t="shared" si="4"/>
        <v xml:space="preserve">Napoli </v>
      </c>
      <c r="E82" s="1">
        <f>LOOKUP(_2018_laureatixateneoegenere__1__1[[#This Row],[Città]], Comuni!$O$2:$O$8105, Comuni!$D$2:$D$8105)</f>
        <v>40</v>
      </c>
      <c r="F82" s="1">
        <f>LOOKUP(_2018_laureatixateneoegenere__1__1[[#This Row],[Città]], Comuni!$O$2:$O$8105, Comuni!$E$2:$E$8105)</f>
        <v>51</v>
      </c>
      <c r="G82" s="1">
        <f>LOOKUP(_2018_laureatixateneoegenere__1__1[[#This Row],[Città]], Comuni!$O$2:$O$8105, Comuni!$F$2:$F$8105)</f>
        <v>14</v>
      </c>
      <c r="H82" s="1">
        <f>LOOKUP(_2018_laureatixateneoegenere__1__1[[#This Row],[Città]], Comuni!$O$2:$O$8105, Comuni!$G$2:$G$8105)</f>
        <v>14</v>
      </c>
      <c r="I82" s="1">
        <f>LOOKUP(_2018_laureatixateneoegenere__1__1[[#This Row],[Città]], Comuni!$O$2:$O$8105, Comuni!$H$2:$H$8105)</f>
        <v>15</v>
      </c>
      <c r="J82" s="1">
        <f>LOOKUP(_2018_laureatixateneoegenere__1__1[[#This Row],[Città]], Comuni!$O$2:$O$8105, Comuni!$I$2:$I$8105)</f>
        <v>2</v>
      </c>
      <c r="K82" s="1" t="s">
        <v>117</v>
      </c>
      <c r="L82" s="1" t="s">
        <v>118</v>
      </c>
      <c r="M82" s="1" t="s">
        <v>7</v>
      </c>
      <c r="N82">
        <v>5863</v>
      </c>
    </row>
    <row r="83" spans="1:14" x14ac:dyDescent="0.25">
      <c r="A83">
        <v>2018</v>
      </c>
      <c r="B83">
        <v>6301</v>
      </c>
      <c r="C83" s="1" t="s">
        <v>68</v>
      </c>
      <c r="D83" s="1" t="str">
        <f t="shared" si="4"/>
        <v xml:space="preserve">Napoli </v>
      </c>
      <c r="E83" s="1">
        <f>LOOKUP(_2018_laureatixateneoegenere__1__1[[#This Row],[Città]], Comuni!$O$2:$O$8105, Comuni!$D$2:$D$8105)</f>
        <v>40</v>
      </c>
      <c r="F83" s="1">
        <f>LOOKUP(_2018_laureatixateneoegenere__1__1[[#This Row],[Città]], Comuni!$O$2:$O$8105, Comuni!$E$2:$E$8105)</f>
        <v>51</v>
      </c>
      <c r="G83" s="1">
        <f>LOOKUP(_2018_laureatixateneoegenere__1__1[[#This Row],[Città]], Comuni!$O$2:$O$8105, Comuni!$F$2:$F$8105)</f>
        <v>14</v>
      </c>
      <c r="H83" s="1">
        <f>LOOKUP(_2018_laureatixateneoegenere__1__1[[#This Row],[Città]], Comuni!$O$2:$O$8105, Comuni!$G$2:$G$8105)</f>
        <v>14</v>
      </c>
      <c r="I83" s="1">
        <f>LOOKUP(_2018_laureatixateneoegenere__1__1[[#This Row],[Città]], Comuni!$O$2:$O$8105, Comuni!$H$2:$H$8105)</f>
        <v>15</v>
      </c>
      <c r="J83" s="1">
        <f>LOOKUP(_2018_laureatixateneoegenere__1__1[[#This Row],[Città]], Comuni!$O$2:$O$8105, Comuni!$I$2:$I$8105)</f>
        <v>2</v>
      </c>
      <c r="K83" s="1" t="s">
        <v>117</v>
      </c>
      <c r="L83" s="1" t="s">
        <v>118</v>
      </c>
      <c r="M83" s="1" t="s">
        <v>96</v>
      </c>
      <c r="N83">
        <v>7450</v>
      </c>
    </row>
    <row r="84" spans="1:14" x14ac:dyDescent="0.25">
      <c r="A84">
        <v>2018</v>
      </c>
      <c r="B84">
        <v>6303</v>
      </c>
      <c r="C84" s="1" t="s">
        <v>70</v>
      </c>
      <c r="D84" s="1" t="str">
        <f t="shared" si="4"/>
        <v xml:space="preserve">Napoli </v>
      </c>
      <c r="E84" s="1">
        <f>LOOKUP(_2018_laureatixateneoegenere__1__1[[#This Row],[Città]], Comuni!$O$2:$O$8105, Comuni!$D$2:$D$8105)</f>
        <v>40</v>
      </c>
      <c r="F84" s="1">
        <f>LOOKUP(_2018_laureatixateneoegenere__1__1[[#This Row],[Città]], Comuni!$O$2:$O$8105, Comuni!$E$2:$E$8105)</f>
        <v>51</v>
      </c>
      <c r="G84" s="1">
        <f>LOOKUP(_2018_laureatixateneoegenere__1__1[[#This Row],[Città]], Comuni!$O$2:$O$8105, Comuni!$F$2:$F$8105)</f>
        <v>14</v>
      </c>
      <c r="H84" s="1">
        <f>LOOKUP(_2018_laureatixateneoegenere__1__1[[#This Row],[Città]], Comuni!$O$2:$O$8105, Comuni!$G$2:$G$8105)</f>
        <v>14</v>
      </c>
      <c r="I84" s="1">
        <f>LOOKUP(_2018_laureatixateneoegenere__1__1[[#This Row],[Città]], Comuni!$O$2:$O$8105, Comuni!$H$2:$H$8105)</f>
        <v>15</v>
      </c>
      <c r="J84" s="1">
        <f>LOOKUP(_2018_laureatixateneoegenere__1__1[[#This Row],[Città]], Comuni!$O$2:$O$8105, Comuni!$I$2:$I$8105)</f>
        <v>2</v>
      </c>
      <c r="K84" s="1" t="s">
        <v>117</v>
      </c>
      <c r="L84" s="1" t="s">
        <v>118</v>
      </c>
      <c r="M84" s="1" t="s">
        <v>7</v>
      </c>
      <c r="N84">
        <v>363</v>
      </c>
    </row>
    <row r="85" spans="1:14" x14ac:dyDescent="0.25">
      <c r="A85">
        <v>2018</v>
      </c>
      <c r="B85">
        <v>6303</v>
      </c>
      <c r="C85" s="1" t="s">
        <v>70</v>
      </c>
      <c r="D85" s="1" t="str">
        <f t="shared" si="4"/>
        <v xml:space="preserve">Napoli </v>
      </c>
      <c r="E85" s="1">
        <f>LOOKUP(_2018_laureatixateneoegenere__1__1[[#This Row],[Città]], Comuni!$O$2:$O$8105, Comuni!$D$2:$D$8105)</f>
        <v>40</v>
      </c>
      <c r="F85" s="1">
        <f>LOOKUP(_2018_laureatixateneoegenere__1__1[[#This Row],[Città]], Comuni!$O$2:$O$8105, Comuni!$E$2:$E$8105)</f>
        <v>51</v>
      </c>
      <c r="G85" s="1">
        <f>LOOKUP(_2018_laureatixateneoegenere__1__1[[#This Row],[Città]], Comuni!$O$2:$O$8105, Comuni!$F$2:$F$8105)</f>
        <v>14</v>
      </c>
      <c r="H85" s="1">
        <f>LOOKUP(_2018_laureatixateneoegenere__1__1[[#This Row],[Città]], Comuni!$O$2:$O$8105, Comuni!$G$2:$G$8105)</f>
        <v>14</v>
      </c>
      <c r="I85" s="1">
        <f>LOOKUP(_2018_laureatixateneoegenere__1__1[[#This Row],[Città]], Comuni!$O$2:$O$8105, Comuni!$H$2:$H$8105)</f>
        <v>15</v>
      </c>
      <c r="J85" s="1">
        <f>LOOKUP(_2018_laureatixateneoegenere__1__1[[#This Row],[Città]], Comuni!$O$2:$O$8105, Comuni!$I$2:$I$8105)</f>
        <v>2</v>
      </c>
      <c r="K85" s="1" t="s">
        <v>117</v>
      </c>
      <c r="L85" s="1" t="s">
        <v>118</v>
      </c>
      <c r="M85" s="1" t="s">
        <v>96</v>
      </c>
      <c r="N85">
        <v>1464</v>
      </c>
    </row>
    <row r="86" spans="1:14" x14ac:dyDescent="0.25">
      <c r="A86">
        <v>2018</v>
      </c>
      <c r="B86">
        <v>6302</v>
      </c>
      <c r="C86" s="1" t="s">
        <v>69</v>
      </c>
      <c r="D86" s="1" t="str">
        <f t="shared" si="4"/>
        <v xml:space="preserve">Napoli </v>
      </c>
      <c r="E86" s="1">
        <f>LOOKUP(_2018_laureatixateneoegenere__1__1[[#This Row],[Città]], Comuni!$O$2:$O$8105, Comuni!$D$2:$D$8105)</f>
        <v>40</v>
      </c>
      <c r="F86" s="1">
        <f>LOOKUP(_2018_laureatixateneoegenere__1__1[[#This Row],[Città]], Comuni!$O$2:$O$8105, Comuni!$E$2:$E$8105)</f>
        <v>51</v>
      </c>
      <c r="G86" s="1">
        <f>LOOKUP(_2018_laureatixateneoegenere__1__1[[#This Row],[Città]], Comuni!$O$2:$O$8105, Comuni!$F$2:$F$8105)</f>
        <v>14</v>
      </c>
      <c r="H86" s="1">
        <f>LOOKUP(_2018_laureatixateneoegenere__1__1[[#This Row],[Città]], Comuni!$O$2:$O$8105, Comuni!$G$2:$G$8105)</f>
        <v>14</v>
      </c>
      <c r="I86" s="1">
        <f>LOOKUP(_2018_laureatixateneoegenere__1__1[[#This Row],[Città]], Comuni!$O$2:$O$8105, Comuni!$H$2:$H$8105)</f>
        <v>15</v>
      </c>
      <c r="J86" s="1">
        <f>LOOKUP(_2018_laureatixateneoegenere__1__1[[#This Row],[Città]], Comuni!$O$2:$O$8105, Comuni!$I$2:$I$8105)</f>
        <v>2</v>
      </c>
      <c r="K86" s="1" t="s">
        <v>117</v>
      </c>
      <c r="L86" s="1" t="s">
        <v>118</v>
      </c>
      <c r="M86" s="1" t="s">
        <v>7</v>
      </c>
      <c r="N86">
        <v>1194</v>
      </c>
    </row>
    <row r="87" spans="1:14" x14ac:dyDescent="0.25">
      <c r="A87">
        <v>2018</v>
      </c>
      <c r="B87">
        <v>6302</v>
      </c>
      <c r="C87" s="1" t="s">
        <v>69</v>
      </c>
      <c r="D87" s="1" t="str">
        <f t="shared" si="4"/>
        <v xml:space="preserve">Napoli </v>
      </c>
      <c r="E87" s="1">
        <f>LOOKUP(_2018_laureatixateneoegenere__1__1[[#This Row],[Città]], Comuni!$O$2:$O$8105, Comuni!$D$2:$D$8105)</f>
        <v>40</v>
      </c>
      <c r="F87" s="1">
        <f>LOOKUP(_2018_laureatixateneoegenere__1__1[[#This Row],[Città]], Comuni!$O$2:$O$8105, Comuni!$E$2:$E$8105)</f>
        <v>51</v>
      </c>
      <c r="G87" s="1">
        <f>LOOKUP(_2018_laureatixateneoegenere__1__1[[#This Row],[Città]], Comuni!$O$2:$O$8105, Comuni!$F$2:$F$8105)</f>
        <v>14</v>
      </c>
      <c r="H87" s="1">
        <f>LOOKUP(_2018_laureatixateneoegenere__1__1[[#This Row],[Città]], Comuni!$O$2:$O$8105, Comuni!$G$2:$G$8105)</f>
        <v>14</v>
      </c>
      <c r="I87" s="1">
        <f>LOOKUP(_2018_laureatixateneoegenere__1__1[[#This Row],[Città]], Comuni!$O$2:$O$8105, Comuni!$H$2:$H$8105)</f>
        <v>15</v>
      </c>
      <c r="J87" s="1">
        <f>LOOKUP(_2018_laureatixateneoegenere__1__1[[#This Row],[Città]], Comuni!$O$2:$O$8105, Comuni!$I$2:$I$8105)</f>
        <v>2</v>
      </c>
      <c r="K87" s="1" t="s">
        <v>117</v>
      </c>
      <c r="L87" s="1" t="s">
        <v>118</v>
      </c>
      <c r="M87" s="1" t="s">
        <v>96</v>
      </c>
      <c r="N87">
        <v>1011</v>
      </c>
    </row>
    <row r="88" spans="1:14" x14ac:dyDescent="0.25">
      <c r="A88">
        <v>2018</v>
      </c>
      <c r="B88">
        <v>6307</v>
      </c>
      <c r="C88" s="1" t="s">
        <v>132</v>
      </c>
      <c r="D88" s="1" t="str">
        <f t="shared" si="4"/>
        <v xml:space="preserve">Napoli </v>
      </c>
      <c r="E88" s="1">
        <f>LOOKUP(_2018_laureatixateneoegenere__1__1[[#This Row],[Città]], Comuni!$O$2:$O$8105, Comuni!$D$2:$D$8105)</f>
        <v>40</v>
      </c>
      <c r="F88" s="1">
        <f>LOOKUP(_2018_laureatixateneoegenere__1__1[[#This Row],[Città]], Comuni!$O$2:$O$8105, Comuni!$E$2:$E$8105)</f>
        <v>51</v>
      </c>
      <c r="G88" s="1">
        <f>LOOKUP(_2018_laureatixateneoegenere__1__1[[#This Row],[Città]], Comuni!$O$2:$O$8105, Comuni!$F$2:$F$8105)</f>
        <v>14</v>
      </c>
      <c r="H88" s="1">
        <f>LOOKUP(_2018_laureatixateneoegenere__1__1[[#This Row],[Città]], Comuni!$O$2:$O$8105, Comuni!$G$2:$G$8105)</f>
        <v>14</v>
      </c>
      <c r="I88" s="1">
        <f>LOOKUP(_2018_laureatixateneoegenere__1__1[[#This Row],[Città]], Comuni!$O$2:$O$8105, Comuni!$H$2:$H$8105)</f>
        <v>15</v>
      </c>
      <c r="J88" s="1">
        <f>LOOKUP(_2018_laureatixateneoegenere__1__1[[#This Row],[Città]], Comuni!$O$2:$O$8105, Comuni!$I$2:$I$8105)</f>
        <v>2</v>
      </c>
      <c r="K88" s="1" t="s">
        <v>121</v>
      </c>
      <c r="L88" s="1" t="s">
        <v>123</v>
      </c>
      <c r="M88" s="1" t="s">
        <v>7</v>
      </c>
      <c r="N88">
        <v>3834</v>
      </c>
    </row>
    <row r="89" spans="1:14" x14ac:dyDescent="0.25">
      <c r="A89">
        <v>2018</v>
      </c>
      <c r="B89">
        <v>6307</v>
      </c>
      <c r="C89" s="1" t="s">
        <v>132</v>
      </c>
      <c r="D89" s="1" t="str">
        <f t="shared" si="4"/>
        <v xml:space="preserve">Napoli </v>
      </c>
      <c r="E89" s="1">
        <f>LOOKUP(_2018_laureatixateneoegenere__1__1[[#This Row],[Città]], Comuni!$O$2:$O$8105, Comuni!$D$2:$D$8105)</f>
        <v>40</v>
      </c>
      <c r="F89" s="1">
        <f>LOOKUP(_2018_laureatixateneoegenere__1__1[[#This Row],[Città]], Comuni!$O$2:$O$8105, Comuni!$E$2:$E$8105)</f>
        <v>51</v>
      </c>
      <c r="G89" s="1">
        <f>LOOKUP(_2018_laureatixateneoegenere__1__1[[#This Row],[Città]], Comuni!$O$2:$O$8105, Comuni!$F$2:$F$8105)</f>
        <v>14</v>
      </c>
      <c r="H89" s="1">
        <f>LOOKUP(_2018_laureatixateneoegenere__1__1[[#This Row],[Città]], Comuni!$O$2:$O$8105, Comuni!$G$2:$G$8105)</f>
        <v>14</v>
      </c>
      <c r="I89" s="1">
        <f>LOOKUP(_2018_laureatixateneoegenere__1__1[[#This Row],[Città]], Comuni!$O$2:$O$8105, Comuni!$H$2:$H$8105)</f>
        <v>15</v>
      </c>
      <c r="J89" s="1">
        <f>LOOKUP(_2018_laureatixateneoegenere__1__1[[#This Row],[Città]], Comuni!$O$2:$O$8105, Comuni!$I$2:$I$8105)</f>
        <v>2</v>
      </c>
      <c r="K89" s="1" t="s">
        <v>121</v>
      </c>
      <c r="L89" s="1" t="s">
        <v>123</v>
      </c>
      <c r="M89" s="1" t="s">
        <v>96</v>
      </c>
      <c r="N89">
        <v>2651</v>
      </c>
    </row>
    <row r="90" spans="1:14" x14ac:dyDescent="0.25">
      <c r="A90">
        <v>2018</v>
      </c>
      <c r="B90">
        <v>6306</v>
      </c>
      <c r="C90" s="1" t="s">
        <v>113</v>
      </c>
      <c r="D90" s="1" t="str">
        <f t="shared" si="4"/>
        <v xml:space="preserve">Napoli </v>
      </c>
      <c r="E90" s="1">
        <f>LOOKUP(_2018_laureatixateneoegenere__1__1[[#This Row],[Città]], Comuni!$O$2:$O$8105, Comuni!$D$2:$D$8105)</f>
        <v>40</v>
      </c>
      <c r="F90" s="1">
        <f>LOOKUP(_2018_laureatixateneoegenere__1__1[[#This Row],[Città]], Comuni!$O$2:$O$8105, Comuni!$E$2:$E$8105)</f>
        <v>51</v>
      </c>
      <c r="G90" s="1">
        <f>LOOKUP(_2018_laureatixateneoegenere__1__1[[#This Row],[Città]], Comuni!$O$2:$O$8105, Comuni!$F$2:$F$8105)</f>
        <v>14</v>
      </c>
      <c r="H90" s="1">
        <f>LOOKUP(_2018_laureatixateneoegenere__1__1[[#This Row],[Città]], Comuni!$O$2:$O$8105, Comuni!$G$2:$G$8105)</f>
        <v>14</v>
      </c>
      <c r="I90" s="1">
        <f>LOOKUP(_2018_laureatixateneoegenere__1__1[[#This Row],[Città]], Comuni!$O$2:$O$8105, Comuni!$H$2:$H$8105)</f>
        <v>15</v>
      </c>
      <c r="J90" s="1">
        <f>LOOKUP(_2018_laureatixateneoegenere__1__1[[#This Row],[Città]], Comuni!$O$2:$O$8105, Comuni!$I$2:$I$8105)</f>
        <v>2</v>
      </c>
      <c r="K90" s="1" t="s">
        <v>117</v>
      </c>
      <c r="L90" s="1" t="s">
        <v>118</v>
      </c>
      <c r="M90" s="1" t="s">
        <v>7</v>
      </c>
      <c r="N90">
        <v>1809</v>
      </c>
    </row>
    <row r="91" spans="1:14" x14ac:dyDescent="0.25">
      <c r="A91">
        <v>2018</v>
      </c>
      <c r="B91">
        <v>6306</v>
      </c>
      <c r="C91" s="1" t="s">
        <v>113</v>
      </c>
      <c r="D91" s="1" t="str">
        <f t="shared" si="4"/>
        <v xml:space="preserve">Napoli </v>
      </c>
      <c r="E91" s="1">
        <f>LOOKUP(_2018_laureatixateneoegenere__1__1[[#This Row],[Città]], Comuni!$O$2:$O$8105, Comuni!$D$2:$D$8105)</f>
        <v>40</v>
      </c>
      <c r="F91" s="1">
        <f>LOOKUP(_2018_laureatixateneoegenere__1__1[[#This Row],[Città]], Comuni!$O$2:$O$8105, Comuni!$E$2:$E$8105)</f>
        <v>51</v>
      </c>
      <c r="G91" s="1">
        <f>LOOKUP(_2018_laureatixateneoegenere__1__1[[#This Row],[Città]], Comuni!$O$2:$O$8105, Comuni!$F$2:$F$8105)</f>
        <v>14</v>
      </c>
      <c r="H91" s="1">
        <f>LOOKUP(_2018_laureatixateneoegenere__1__1[[#This Row],[Città]], Comuni!$O$2:$O$8105, Comuni!$G$2:$G$8105)</f>
        <v>14</v>
      </c>
      <c r="I91" s="1">
        <f>LOOKUP(_2018_laureatixateneoegenere__1__1[[#This Row],[Città]], Comuni!$O$2:$O$8105, Comuni!$H$2:$H$8105)</f>
        <v>15</v>
      </c>
      <c r="J91" s="1">
        <f>LOOKUP(_2018_laureatixateneoegenere__1__1[[#This Row],[Città]], Comuni!$O$2:$O$8105, Comuni!$I$2:$I$8105)</f>
        <v>2</v>
      </c>
      <c r="K91" s="1" t="s">
        <v>117</v>
      </c>
      <c r="L91" s="1" t="s">
        <v>118</v>
      </c>
      <c r="M91" s="1" t="s">
        <v>96</v>
      </c>
      <c r="N91">
        <v>2592</v>
      </c>
    </row>
    <row r="92" spans="1:14" x14ac:dyDescent="0.25">
      <c r="A92">
        <v>2018</v>
      </c>
      <c r="B92">
        <v>1301</v>
      </c>
      <c r="C92" s="1" t="s">
        <v>122</v>
      </c>
      <c r="D92" s="1" t="str">
        <f t="shared" si="4"/>
        <v xml:space="preserve">Novedrate </v>
      </c>
      <c r="E92" s="1">
        <f>LOOKUP(_2018_laureatixateneoegenere__1__1[[#This Row],[Città]], Comuni!$O$2:$O$8105, Comuni!$D$2:$D$8105)</f>
        <v>45</v>
      </c>
      <c r="F92" s="1">
        <f>LOOKUP(_2018_laureatixateneoegenere__1__1[[#This Row],[Città]], Comuni!$O$2:$O$8105, Comuni!$E$2:$E$8105)</f>
        <v>42</v>
      </c>
      <c r="G92" s="1">
        <f>LOOKUP(_2018_laureatixateneoegenere__1__1[[#This Row],[Città]], Comuni!$O$2:$O$8105, Comuni!$F$2:$F$8105)</f>
        <v>1</v>
      </c>
      <c r="H92" s="1">
        <f>LOOKUP(_2018_laureatixateneoegenere__1__1[[#This Row],[Città]], Comuni!$O$2:$O$8105, Comuni!$G$2:$G$8105)</f>
        <v>9</v>
      </c>
      <c r="I92" s="1">
        <f>LOOKUP(_2018_laureatixateneoegenere__1__1[[#This Row],[Città]], Comuni!$O$2:$O$8105, Comuni!$H$2:$H$8105)</f>
        <v>7</v>
      </c>
      <c r="J92" s="1">
        <f>LOOKUP(_2018_laureatixateneoegenere__1__1[[#This Row],[Città]], Comuni!$O$2:$O$8105, Comuni!$I$2:$I$8105)</f>
        <v>19</v>
      </c>
      <c r="K92" s="1" t="s">
        <v>121</v>
      </c>
      <c r="L92" s="1" t="s">
        <v>123</v>
      </c>
      <c r="M92" s="1" t="s">
        <v>96</v>
      </c>
      <c r="N92">
        <v>1177</v>
      </c>
    </row>
    <row r="93" spans="1:14" x14ac:dyDescent="0.25">
      <c r="A93">
        <v>2018</v>
      </c>
      <c r="B93">
        <v>1301</v>
      </c>
      <c r="C93" s="1" t="s">
        <v>122</v>
      </c>
      <c r="D93" s="1" t="str">
        <f t="shared" si="4"/>
        <v xml:space="preserve">Novedrate </v>
      </c>
      <c r="E93" s="1">
        <f>LOOKUP(_2018_laureatixateneoegenere__1__1[[#This Row],[Città]], Comuni!$O$2:$O$8105, Comuni!$D$2:$D$8105)</f>
        <v>45</v>
      </c>
      <c r="F93" s="1">
        <f>LOOKUP(_2018_laureatixateneoegenere__1__1[[#This Row],[Città]], Comuni!$O$2:$O$8105, Comuni!$E$2:$E$8105)</f>
        <v>42</v>
      </c>
      <c r="G93" s="1">
        <f>LOOKUP(_2018_laureatixateneoegenere__1__1[[#This Row],[Città]], Comuni!$O$2:$O$8105, Comuni!$F$2:$F$8105)</f>
        <v>1</v>
      </c>
      <c r="H93" s="1">
        <f>LOOKUP(_2018_laureatixateneoegenere__1__1[[#This Row],[Città]], Comuni!$O$2:$O$8105, Comuni!$G$2:$G$8105)</f>
        <v>9</v>
      </c>
      <c r="I93" s="1">
        <f>LOOKUP(_2018_laureatixateneoegenere__1__1[[#This Row],[Città]], Comuni!$O$2:$O$8105, Comuni!$H$2:$H$8105)</f>
        <v>7</v>
      </c>
      <c r="J93" s="1">
        <f>LOOKUP(_2018_laureatixateneoegenere__1__1[[#This Row],[Città]], Comuni!$O$2:$O$8105, Comuni!$I$2:$I$8105)</f>
        <v>19</v>
      </c>
      <c r="K93" s="1" t="s">
        <v>121</v>
      </c>
      <c r="L93" s="1" t="s">
        <v>123</v>
      </c>
      <c r="M93" s="1" t="s">
        <v>7</v>
      </c>
      <c r="N93">
        <v>999</v>
      </c>
    </row>
    <row r="94" spans="1:14" x14ac:dyDescent="0.25">
      <c r="A94">
        <v>2018</v>
      </c>
      <c r="B94">
        <v>2801</v>
      </c>
      <c r="C94" s="1" t="s">
        <v>32</v>
      </c>
      <c r="D94" s="1" t="str">
        <f t="shared" si="4"/>
        <v>Padova</v>
      </c>
      <c r="E94" s="1">
        <f>LOOKUP(_2018_laureatixateneoegenere__1__1[[#This Row],[Città]], Comuni!$O$2:$O$8105, Comuni!$D$2:$D$8105)</f>
        <v>45</v>
      </c>
      <c r="F94" s="1">
        <f>LOOKUP(_2018_laureatixateneoegenere__1__1[[#This Row],[Città]], Comuni!$O$2:$O$8105, Comuni!$E$2:$E$8105)</f>
        <v>24</v>
      </c>
      <c r="G94" s="1">
        <f>LOOKUP(_2018_laureatixateneoegenere__1__1[[#This Row],[Città]], Comuni!$O$2:$O$8105, Comuni!$F$2:$F$8105)</f>
        <v>33</v>
      </c>
      <c r="H94" s="1">
        <f>LOOKUP(_2018_laureatixateneoegenere__1__1[[#This Row],[Città]], Comuni!$O$2:$O$8105, Comuni!$G$2:$G$8105)</f>
        <v>11</v>
      </c>
      <c r="I94" s="1">
        <f>LOOKUP(_2018_laureatixateneoegenere__1__1[[#This Row],[Città]], Comuni!$O$2:$O$8105, Comuni!$H$2:$H$8105)</f>
        <v>52</v>
      </c>
      <c r="J94" s="1">
        <f>LOOKUP(_2018_laureatixateneoegenere__1__1[[#This Row],[Città]], Comuni!$O$2:$O$8105, Comuni!$I$2:$I$8105)</f>
        <v>23</v>
      </c>
      <c r="K94" s="1" t="s">
        <v>117</v>
      </c>
      <c r="L94" s="1" t="s">
        <v>118</v>
      </c>
      <c r="M94" s="1" t="s">
        <v>96</v>
      </c>
      <c r="N94">
        <v>6893</v>
      </c>
    </row>
    <row r="95" spans="1:14" x14ac:dyDescent="0.25">
      <c r="A95">
        <v>2018</v>
      </c>
      <c r="B95">
        <v>2801</v>
      </c>
      <c r="C95" s="1" t="s">
        <v>32</v>
      </c>
      <c r="D95" s="1" t="str">
        <f t="shared" si="4"/>
        <v>Padova</v>
      </c>
      <c r="E95" s="1">
        <f>LOOKUP(_2018_laureatixateneoegenere__1__1[[#This Row],[Città]], Comuni!$O$2:$O$8105, Comuni!$D$2:$D$8105)</f>
        <v>45</v>
      </c>
      <c r="F95" s="1">
        <f>LOOKUP(_2018_laureatixateneoegenere__1__1[[#This Row],[Città]], Comuni!$O$2:$O$8105, Comuni!$E$2:$E$8105)</f>
        <v>24</v>
      </c>
      <c r="G95" s="1">
        <f>LOOKUP(_2018_laureatixateneoegenere__1__1[[#This Row],[Città]], Comuni!$O$2:$O$8105, Comuni!$F$2:$F$8105)</f>
        <v>33</v>
      </c>
      <c r="H95" s="1">
        <f>LOOKUP(_2018_laureatixateneoegenere__1__1[[#This Row],[Città]], Comuni!$O$2:$O$8105, Comuni!$G$2:$G$8105)</f>
        <v>11</v>
      </c>
      <c r="I95" s="1">
        <f>LOOKUP(_2018_laureatixateneoegenere__1__1[[#This Row],[Città]], Comuni!$O$2:$O$8105, Comuni!$H$2:$H$8105)</f>
        <v>52</v>
      </c>
      <c r="J95" s="1">
        <f>LOOKUP(_2018_laureatixateneoegenere__1__1[[#This Row],[Città]], Comuni!$O$2:$O$8105, Comuni!$I$2:$I$8105)</f>
        <v>23</v>
      </c>
      <c r="K95" s="1" t="s">
        <v>117</v>
      </c>
      <c r="L95" s="1" t="s">
        <v>118</v>
      </c>
      <c r="M95" s="1" t="s">
        <v>7</v>
      </c>
      <c r="N95">
        <v>5720</v>
      </c>
    </row>
    <row r="96" spans="1:14" x14ac:dyDescent="0.25">
      <c r="A96">
        <v>2018</v>
      </c>
      <c r="B96">
        <v>8201</v>
      </c>
      <c r="C96" s="1" t="s">
        <v>90</v>
      </c>
      <c r="D96" s="1" t="str">
        <f t="shared" si="4"/>
        <v>Palermo</v>
      </c>
      <c r="E96" s="1">
        <f>LOOKUP(_2018_laureatixateneoegenere__1__1[[#This Row],[Città]], Comuni!$O$2:$O$8105, Comuni!$D$2:$D$8105)</f>
        <v>38</v>
      </c>
      <c r="F96" s="1">
        <f>LOOKUP(_2018_laureatixateneoegenere__1__1[[#This Row],[Città]], Comuni!$O$2:$O$8105, Comuni!$E$2:$E$8105)</f>
        <v>7</v>
      </c>
      <c r="G96" s="1">
        <f>LOOKUP(_2018_laureatixateneoegenere__1__1[[#This Row],[Città]], Comuni!$O$2:$O$8105, Comuni!$F$2:$F$8105)</f>
        <v>0</v>
      </c>
      <c r="H96" s="1">
        <f>LOOKUP(_2018_laureatixateneoegenere__1__1[[#This Row],[Città]], Comuni!$O$2:$O$8105, Comuni!$G$2:$G$8105)</f>
        <v>13</v>
      </c>
      <c r="I96" s="1">
        <f>LOOKUP(_2018_laureatixateneoegenere__1__1[[#This Row],[Città]], Comuni!$O$2:$O$8105, Comuni!$H$2:$H$8105)</f>
        <v>21</v>
      </c>
      <c r="J96" s="1">
        <f>LOOKUP(_2018_laureatixateneoegenere__1__1[[#This Row],[Città]], Comuni!$O$2:$O$8105, Comuni!$I$2:$I$8105)</f>
        <v>43</v>
      </c>
      <c r="K96" s="1" t="s">
        <v>117</v>
      </c>
      <c r="L96" s="1" t="s">
        <v>118</v>
      </c>
      <c r="M96" s="1" t="s">
        <v>7</v>
      </c>
      <c r="N96">
        <v>2718</v>
      </c>
    </row>
    <row r="97" spans="1:14" x14ac:dyDescent="0.25">
      <c r="A97">
        <v>2018</v>
      </c>
      <c r="B97">
        <v>8201</v>
      </c>
      <c r="C97" s="1" t="s">
        <v>90</v>
      </c>
      <c r="D97" s="1" t="str">
        <f t="shared" si="4"/>
        <v>Palermo</v>
      </c>
      <c r="E97" s="1">
        <f>LOOKUP(_2018_laureatixateneoegenere__1__1[[#This Row],[Città]], Comuni!$O$2:$O$8105, Comuni!$D$2:$D$8105)</f>
        <v>38</v>
      </c>
      <c r="F97" s="1">
        <f>LOOKUP(_2018_laureatixateneoegenere__1__1[[#This Row],[Città]], Comuni!$O$2:$O$8105, Comuni!$E$2:$E$8105)</f>
        <v>7</v>
      </c>
      <c r="G97" s="1">
        <f>LOOKUP(_2018_laureatixateneoegenere__1__1[[#This Row],[Città]], Comuni!$O$2:$O$8105, Comuni!$F$2:$F$8105)</f>
        <v>0</v>
      </c>
      <c r="H97" s="1">
        <f>LOOKUP(_2018_laureatixateneoegenere__1__1[[#This Row],[Città]], Comuni!$O$2:$O$8105, Comuni!$G$2:$G$8105)</f>
        <v>13</v>
      </c>
      <c r="I97" s="1">
        <f>LOOKUP(_2018_laureatixateneoegenere__1__1[[#This Row],[Città]], Comuni!$O$2:$O$8105, Comuni!$H$2:$H$8105)</f>
        <v>21</v>
      </c>
      <c r="J97" s="1">
        <f>LOOKUP(_2018_laureatixateneoegenere__1__1[[#This Row],[Città]], Comuni!$O$2:$O$8105, Comuni!$I$2:$I$8105)</f>
        <v>43</v>
      </c>
      <c r="K97" s="1" t="s">
        <v>117</v>
      </c>
      <c r="L97" s="1" t="s">
        <v>118</v>
      </c>
      <c r="M97" s="1" t="s">
        <v>96</v>
      </c>
      <c r="N97">
        <v>4332</v>
      </c>
    </row>
    <row r="98" spans="1:14" x14ac:dyDescent="0.25">
      <c r="A98">
        <v>2018</v>
      </c>
      <c r="B98">
        <v>3401</v>
      </c>
      <c r="C98" s="1" t="s">
        <v>35</v>
      </c>
      <c r="D98" s="1" t="str">
        <f t="shared" si="4"/>
        <v>Parma</v>
      </c>
      <c r="E98" s="1">
        <f>LOOKUP(_2018_laureatixateneoegenere__1__1[[#This Row],[Città]], Comuni!$O$2:$O$8105, Comuni!$D$2:$D$8105)</f>
        <v>44</v>
      </c>
      <c r="F98" s="1">
        <f>LOOKUP(_2018_laureatixateneoegenere__1__1[[#This Row],[Città]], Comuni!$O$2:$O$8105, Comuni!$E$2:$E$8105)</f>
        <v>48</v>
      </c>
      <c r="G98" s="1">
        <f>LOOKUP(_2018_laureatixateneoegenere__1__1[[#This Row],[Città]], Comuni!$O$2:$O$8105, Comuni!$F$2:$F$8105)</f>
        <v>6</v>
      </c>
      <c r="H98" s="1">
        <f>LOOKUP(_2018_laureatixateneoegenere__1__1[[#This Row],[Città]], Comuni!$O$2:$O$8105, Comuni!$G$2:$G$8105)</f>
        <v>10</v>
      </c>
      <c r="I98" s="1">
        <f>LOOKUP(_2018_laureatixateneoegenere__1__1[[#This Row],[Città]], Comuni!$O$2:$O$8105, Comuni!$H$2:$H$8105)</f>
        <v>19</v>
      </c>
      <c r="J98" s="1">
        <f>LOOKUP(_2018_laureatixateneoegenere__1__1[[#This Row],[Città]], Comuni!$O$2:$O$8105, Comuni!$I$2:$I$8105)</f>
        <v>44</v>
      </c>
      <c r="K98" s="1" t="s">
        <v>117</v>
      </c>
      <c r="L98" s="1" t="s">
        <v>118</v>
      </c>
      <c r="M98" s="1" t="s">
        <v>96</v>
      </c>
      <c r="N98">
        <v>2656</v>
      </c>
    </row>
    <row r="99" spans="1:14" x14ac:dyDescent="0.25">
      <c r="A99">
        <v>2018</v>
      </c>
      <c r="B99">
        <v>3401</v>
      </c>
      <c r="C99" s="1" t="s">
        <v>35</v>
      </c>
      <c r="D99" s="1" t="str">
        <f t="shared" si="4"/>
        <v>Parma</v>
      </c>
      <c r="E99" s="1">
        <f>LOOKUP(_2018_laureatixateneoegenere__1__1[[#This Row],[Città]], Comuni!$O$2:$O$8105, Comuni!$D$2:$D$8105)</f>
        <v>44</v>
      </c>
      <c r="F99" s="1">
        <f>LOOKUP(_2018_laureatixateneoegenere__1__1[[#This Row],[Città]], Comuni!$O$2:$O$8105, Comuni!$E$2:$E$8105)</f>
        <v>48</v>
      </c>
      <c r="G99" s="1">
        <f>LOOKUP(_2018_laureatixateneoegenere__1__1[[#This Row],[Città]], Comuni!$O$2:$O$8105, Comuni!$F$2:$F$8105)</f>
        <v>6</v>
      </c>
      <c r="H99" s="1">
        <f>LOOKUP(_2018_laureatixateneoegenere__1__1[[#This Row],[Città]], Comuni!$O$2:$O$8105, Comuni!$G$2:$G$8105)</f>
        <v>10</v>
      </c>
      <c r="I99" s="1">
        <f>LOOKUP(_2018_laureatixateneoegenere__1__1[[#This Row],[Città]], Comuni!$O$2:$O$8105, Comuni!$H$2:$H$8105)</f>
        <v>19</v>
      </c>
      <c r="J99" s="1">
        <f>LOOKUP(_2018_laureatixateneoegenere__1__1[[#This Row],[Città]], Comuni!$O$2:$O$8105, Comuni!$I$2:$I$8105)</f>
        <v>44</v>
      </c>
      <c r="K99" s="1" t="s">
        <v>117</v>
      </c>
      <c r="L99" s="1" t="s">
        <v>118</v>
      </c>
      <c r="M99" s="1" t="s">
        <v>7</v>
      </c>
      <c r="N99">
        <v>1889</v>
      </c>
    </row>
    <row r="100" spans="1:14" x14ac:dyDescent="0.25">
      <c r="A100">
        <v>2018</v>
      </c>
      <c r="B100">
        <v>1801</v>
      </c>
      <c r="C100" s="1" t="s">
        <v>26</v>
      </c>
      <c r="D100" s="1" t="str">
        <f t="shared" si="4"/>
        <v>Pavia</v>
      </c>
      <c r="E100" s="1">
        <f>LOOKUP(_2018_laureatixateneoegenere__1__1[[#This Row],[Città]], Comuni!$O$2:$O$8105, Comuni!$D$2:$D$8105)</f>
        <v>45</v>
      </c>
      <c r="F100" s="1">
        <f>LOOKUP(_2018_laureatixateneoegenere__1__1[[#This Row],[Città]], Comuni!$O$2:$O$8105, Comuni!$E$2:$E$8105)</f>
        <v>11</v>
      </c>
      <c r="G100" s="1">
        <f>LOOKUP(_2018_laureatixateneoegenere__1__1[[#This Row],[Città]], Comuni!$O$2:$O$8105, Comuni!$F$2:$F$8105)</f>
        <v>13</v>
      </c>
      <c r="H100" s="1">
        <f>LOOKUP(_2018_laureatixateneoegenere__1__1[[#This Row],[Città]], Comuni!$O$2:$O$8105, Comuni!$G$2:$G$8105)</f>
        <v>9</v>
      </c>
      <c r="I100" s="1">
        <f>LOOKUP(_2018_laureatixateneoegenere__1__1[[#This Row],[Città]], Comuni!$O$2:$O$8105, Comuni!$H$2:$H$8105)</f>
        <v>9</v>
      </c>
      <c r="J100" s="1">
        <f>LOOKUP(_2018_laureatixateneoegenere__1__1[[#This Row],[Città]], Comuni!$O$2:$O$8105, Comuni!$I$2:$I$8105)</f>
        <v>17</v>
      </c>
      <c r="K100" s="1" t="s">
        <v>117</v>
      </c>
      <c r="L100" s="1" t="s">
        <v>118</v>
      </c>
      <c r="M100" s="1" t="s">
        <v>96</v>
      </c>
      <c r="N100">
        <v>2566</v>
      </c>
    </row>
    <row r="101" spans="1:14" x14ac:dyDescent="0.25">
      <c r="A101">
        <v>2018</v>
      </c>
      <c r="B101">
        <v>1801</v>
      </c>
      <c r="C101" s="1" t="s">
        <v>26</v>
      </c>
      <c r="D101" s="1" t="str">
        <f t="shared" si="4"/>
        <v>Pavia</v>
      </c>
      <c r="E101" s="1">
        <f>LOOKUP(_2018_laureatixateneoegenere__1__1[[#This Row],[Città]], Comuni!$O$2:$O$8105, Comuni!$D$2:$D$8105)</f>
        <v>45</v>
      </c>
      <c r="F101" s="1">
        <f>LOOKUP(_2018_laureatixateneoegenere__1__1[[#This Row],[Città]], Comuni!$O$2:$O$8105, Comuni!$E$2:$E$8105)</f>
        <v>11</v>
      </c>
      <c r="G101" s="1">
        <f>LOOKUP(_2018_laureatixateneoegenere__1__1[[#This Row],[Città]], Comuni!$O$2:$O$8105, Comuni!$F$2:$F$8105)</f>
        <v>13</v>
      </c>
      <c r="H101" s="1">
        <f>LOOKUP(_2018_laureatixateneoegenere__1__1[[#This Row],[Città]], Comuni!$O$2:$O$8105, Comuni!$G$2:$G$8105)</f>
        <v>9</v>
      </c>
      <c r="I101" s="1">
        <f>LOOKUP(_2018_laureatixateneoegenere__1__1[[#This Row],[Città]], Comuni!$O$2:$O$8105, Comuni!$H$2:$H$8105)</f>
        <v>9</v>
      </c>
      <c r="J101" s="1">
        <f>LOOKUP(_2018_laureatixateneoegenere__1__1[[#This Row],[Città]], Comuni!$O$2:$O$8105, Comuni!$I$2:$I$8105)</f>
        <v>17</v>
      </c>
      <c r="K101" s="1" t="s">
        <v>117</v>
      </c>
      <c r="L101" s="1" t="s">
        <v>118</v>
      </c>
      <c r="M101" s="1" t="s">
        <v>7</v>
      </c>
      <c r="N101">
        <v>1891</v>
      </c>
    </row>
    <row r="102" spans="1:14" x14ac:dyDescent="0.25">
      <c r="A102">
        <v>2018</v>
      </c>
      <c r="B102">
        <v>5401</v>
      </c>
      <c r="C102" s="1" t="s">
        <v>48</v>
      </c>
      <c r="D102" s="1" t="str">
        <f t="shared" si="4"/>
        <v>Perugia</v>
      </c>
      <c r="E102" s="1">
        <f>LOOKUP(_2018_laureatixateneoegenere__1__1[[#This Row],[Città]], Comuni!$O$2:$O$8105, Comuni!$D$2:$D$8105)</f>
        <v>43</v>
      </c>
      <c r="F102" s="1">
        <f>LOOKUP(_2018_laureatixateneoegenere__1__1[[#This Row],[Città]], Comuni!$O$2:$O$8105, Comuni!$E$2:$E$8105)</f>
        <v>6</v>
      </c>
      <c r="G102" s="1">
        <f>LOOKUP(_2018_laureatixateneoegenere__1__1[[#This Row],[Città]], Comuni!$O$2:$O$8105, Comuni!$F$2:$F$8105)</f>
        <v>49</v>
      </c>
      <c r="H102" s="1">
        <f>LOOKUP(_2018_laureatixateneoegenere__1__1[[#This Row],[Città]], Comuni!$O$2:$O$8105, Comuni!$G$2:$G$8105)</f>
        <v>12</v>
      </c>
      <c r="I102" s="1">
        <f>LOOKUP(_2018_laureatixateneoegenere__1__1[[#This Row],[Città]], Comuni!$O$2:$O$8105, Comuni!$H$2:$H$8105)</f>
        <v>23</v>
      </c>
      <c r="J102" s="1">
        <f>LOOKUP(_2018_laureatixateneoegenere__1__1[[#This Row],[Città]], Comuni!$O$2:$O$8105, Comuni!$I$2:$I$8105)</f>
        <v>23</v>
      </c>
      <c r="K102" s="1" t="s">
        <v>117</v>
      </c>
      <c r="L102" s="1" t="s">
        <v>118</v>
      </c>
      <c r="M102" s="1" t="s">
        <v>96</v>
      </c>
      <c r="N102">
        <v>2558</v>
      </c>
    </row>
    <row r="103" spans="1:14" x14ac:dyDescent="0.25">
      <c r="A103">
        <v>2018</v>
      </c>
      <c r="B103">
        <v>5401</v>
      </c>
      <c r="C103" s="1" t="s">
        <v>48</v>
      </c>
      <c r="D103" s="1" t="str">
        <f t="shared" si="4"/>
        <v>Perugia</v>
      </c>
      <c r="E103" s="1">
        <f>LOOKUP(_2018_laureatixateneoegenere__1__1[[#This Row],[Città]], Comuni!$O$2:$O$8105, Comuni!$D$2:$D$8105)</f>
        <v>43</v>
      </c>
      <c r="F103" s="1">
        <f>LOOKUP(_2018_laureatixateneoegenere__1__1[[#This Row],[Città]], Comuni!$O$2:$O$8105, Comuni!$E$2:$E$8105)</f>
        <v>6</v>
      </c>
      <c r="G103" s="1">
        <f>LOOKUP(_2018_laureatixateneoegenere__1__1[[#This Row],[Città]], Comuni!$O$2:$O$8105, Comuni!$F$2:$F$8105)</f>
        <v>49</v>
      </c>
      <c r="H103" s="1">
        <f>LOOKUP(_2018_laureatixateneoegenere__1__1[[#This Row],[Città]], Comuni!$O$2:$O$8105, Comuni!$G$2:$G$8105)</f>
        <v>12</v>
      </c>
      <c r="I103" s="1">
        <f>LOOKUP(_2018_laureatixateneoegenere__1__1[[#This Row],[Città]], Comuni!$O$2:$O$8105, Comuni!$H$2:$H$8105)</f>
        <v>23</v>
      </c>
      <c r="J103" s="1">
        <f>LOOKUP(_2018_laureatixateneoegenere__1__1[[#This Row],[Città]], Comuni!$O$2:$O$8105, Comuni!$I$2:$I$8105)</f>
        <v>23</v>
      </c>
      <c r="K103" s="1" t="s">
        <v>117</v>
      </c>
      <c r="L103" s="1" t="s">
        <v>118</v>
      </c>
      <c r="M103" s="1" t="s">
        <v>7</v>
      </c>
      <c r="N103">
        <v>1731</v>
      </c>
    </row>
    <row r="104" spans="1:14" x14ac:dyDescent="0.25">
      <c r="A104">
        <v>2018</v>
      </c>
      <c r="B104">
        <v>5403</v>
      </c>
      <c r="C104" s="1" t="s">
        <v>49</v>
      </c>
      <c r="D104" s="1" t="str">
        <f t="shared" si="4"/>
        <v xml:space="preserve">Perugia </v>
      </c>
      <c r="E104" s="1">
        <f>LOOKUP(_2018_laureatixateneoegenere__1__1[[#This Row],[Città]], Comuni!$O$2:$O$8105, Comuni!$D$2:$D$8105)</f>
        <v>43</v>
      </c>
      <c r="F104" s="1">
        <f>LOOKUP(_2018_laureatixateneoegenere__1__1[[#This Row],[Città]], Comuni!$O$2:$O$8105, Comuni!$E$2:$E$8105)</f>
        <v>6</v>
      </c>
      <c r="G104" s="1">
        <f>LOOKUP(_2018_laureatixateneoegenere__1__1[[#This Row],[Città]], Comuni!$O$2:$O$8105, Comuni!$F$2:$F$8105)</f>
        <v>49</v>
      </c>
      <c r="H104" s="1">
        <f>LOOKUP(_2018_laureatixateneoegenere__1__1[[#This Row],[Città]], Comuni!$O$2:$O$8105, Comuni!$G$2:$G$8105)</f>
        <v>12</v>
      </c>
      <c r="I104" s="1">
        <f>LOOKUP(_2018_laureatixateneoegenere__1__1[[#This Row],[Città]], Comuni!$O$2:$O$8105, Comuni!$H$2:$H$8105)</f>
        <v>23</v>
      </c>
      <c r="J104" s="1">
        <f>LOOKUP(_2018_laureatixateneoegenere__1__1[[#This Row],[Città]], Comuni!$O$2:$O$8105, Comuni!$I$2:$I$8105)</f>
        <v>23</v>
      </c>
      <c r="K104" s="1" t="s">
        <v>117</v>
      </c>
      <c r="L104" s="1" t="s">
        <v>118</v>
      </c>
      <c r="M104" s="1" t="s">
        <v>96</v>
      </c>
      <c r="N104">
        <v>140</v>
      </c>
    </row>
    <row r="105" spans="1:14" x14ac:dyDescent="0.25">
      <c r="A105">
        <v>2018</v>
      </c>
      <c r="B105">
        <v>5403</v>
      </c>
      <c r="C105" s="1" t="s">
        <v>49</v>
      </c>
      <c r="D105" s="1" t="str">
        <f t="shared" si="4"/>
        <v xml:space="preserve">Perugia </v>
      </c>
      <c r="E105" s="1">
        <f>LOOKUP(_2018_laureatixateneoegenere__1__1[[#This Row],[Città]], Comuni!$O$2:$O$8105, Comuni!$D$2:$D$8105)</f>
        <v>43</v>
      </c>
      <c r="F105" s="1">
        <f>LOOKUP(_2018_laureatixateneoegenere__1__1[[#This Row],[Città]], Comuni!$O$2:$O$8105, Comuni!$E$2:$E$8105)</f>
        <v>6</v>
      </c>
      <c r="G105" s="1">
        <f>LOOKUP(_2018_laureatixateneoegenere__1__1[[#This Row],[Città]], Comuni!$O$2:$O$8105, Comuni!$F$2:$F$8105)</f>
        <v>49</v>
      </c>
      <c r="H105" s="1">
        <f>LOOKUP(_2018_laureatixateneoegenere__1__1[[#This Row],[Città]], Comuni!$O$2:$O$8105, Comuni!$G$2:$G$8105)</f>
        <v>12</v>
      </c>
      <c r="I105" s="1">
        <f>LOOKUP(_2018_laureatixateneoegenere__1__1[[#This Row],[Città]], Comuni!$O$2:$O$8105, Comuni!$H$2:$H$8105)</f>
        <v>23</v>
      </c>
      <c r="J105" s="1">
        <f>LOOKUP(_2018_laureatixateneoegenere__1__1[[#This Row],[Città]], Comuni!$O$2:$O$8105, Comuni!$I$2:$I$8105)</f>
        <v>23</v>
      </c>
      <c r="K105" s="1" t="s">
        <v>117</v>
      </c>
      <c r="L105" s="1" t="s">
        <v>118</v>
      </c>
      <c r="M105" s="1" t="s">
        <v>7</v>
      </c>
      <c r="N105">
        <v>73</v>
      </c>
    </row>
    <row r="106" spans="1:14" x14ac:dyDescent="0.25">
      <c r="A106">
        <v>2018</v>
      </c>
      <c r="B106">
        <v>201</v>
      </c>
      <c r="C106" s="1" t="s">
        <v>9</v>
      </c>
      <c r="D106" s="1" t="s">
        <v>535</v>
      </c>
      <c r="E106" s="1">
        <f>LOOKUP(_2018_laureatixateneoegenere__1__1[[#This Row],[Città]], Comuni!$O$2:$O$8105, Comuni!$D$2:$D$8105)</f>
        <v>45</v>
      </c>
      <c r="F106" s="1">
        <f>LOOKUP(_2018_laureatixateneoegenere__1__1[[#This Row],[Città]], Comuni!$O$2:$O$8105, Comuni!$E$2:$E$8105)</f>
        <v>19</v>
      </c>
      <c r="G106" s="1">
        <f>LOOKUP(_2018_laureatixateneoegenere__1__1[[#This Row],[Città]], Comuni!$O$2:$O$8105, Comuni!$F$2:$F$8105)</f>
        <v>33</v>
      </c>
      <c r="H106" s="1">
        <f>LOOKUP(_2018_laureatixateneoegenere__1__1[[#This Row],[Città]], Comuni!$O$2:$O$8105, Comuni!$G$2:$G$8105)</f>
        <v>8</v>
      </c>
      <c r="I106" s="1">
        <f>LOOKUP(_2018_laureatixateneoegenere__1__1[[#This Row],[Città]], Comuni!$O$2:$O$8105, Comuni!$H$2:$H$8105)</f>
        <v>25</v>
      </c>
      <c r="J106" s="1">
        <f>LOOKUP(_2018_laureatixateneoegenere__1__1[[#This Row],[Città]], Comuni!$O$2:$O$8105, Comuni!$I$2:$I$8105)</f>
        <v>21</v>
      </c>
      <c r="K106" s="1" t="s">
        <v>117</v>
      </c>
      <c r="L106" s="1" t="s">
        <v>118</v>
      </c>
      <c r="M106" s="1" t="s">
        <v>96</v>
      </c>
      <c r="N106">
        <v>1262</v>
      </c>
    </row>
    <row r="107" spans="1:14" x14ac:dyDescent="0.25">
      <c r="A107">
        <v>2018</v>
      </c>
      <c r="B107">
        <v>201</v>
      </c>
      <c r="C107" s="1" t="s">
        <v>9</v>
      </c>
      <c r="D107" s="1" t="s">
        <v>535</v>
      </c>
      <c r="E107" s="1">
        <f>LOOKUP(_2018_laureatixateneoegenere__1__1[[#This Row],[Città]], Comuni!$O$2:$O$8105, Comuni!$D$2:$D$8105)</f>
        <v>45</v>
      </c>
      <c r="F107" s="1">
        <f>LOOKUP(_2018_laureatixateneoegenere__1__1[[#This Row],[Città]], Comuni!$O$2:$O$8105, Comuni!$E$2:$E$8105)</f>
        <v>19</v>
      </c>
      <c r="G107" s="1">
        <f>LOOKUP(_2018_laureatixateneoegenere__1__1[[#This Row],[Città]], Comuni!$O$2:$O$8105, Comuni!$F$2:$F$8105)</f>
        <v>33</v>
      </c>
      <c r="H107" s="1">
        <f>LOOKUP(_2018_laureatixateneoegenere__1__1[[#This Row],[Città]], Comuni!$O$2:$O$8105, Comuni!$G$2:$G$8105)</f>
        <v>8</v>
      </c>
      <c r="I107" s="1">
        <f>LOOKUP(_2018_laureatixateneoegenere__1__1[[#This Row],[Città]], Comuni!$O$2:$O$8105, Comuni!$H$2:$H$8105)</f>
        <v>25</v>
      </c>
      <c r="J107" s="1">
        <f>LOOKUP(_2018_laureatixateneoegenere__1__1[[#This Row],[Città]], Comuni!$O$2:$O$8105, Comuni!$I$2:$I$8105)</f>
        <v>21</v>
      </c>
      <c r="K107" s="1" t="s">
        <v>117</v>
      </c>
      <c r="L107" s="1" t="s">
        <v>118</v>
      </c>
      <c r="M107" s="1" t="s">
        <v>7</v>
      </c>
      <c r="N107">
        <v>759</v>
      </c>
    </row>
    <row r="108" spans="1:14" x14ac:dyDescent="0.25">
      <c r="A108">
        <v>2018</v>
      </c>
      <c r="B108">
        <v>5001</v>
      </c>
      <c r="C108" s="1" t="s">
        <v>45</v>
      </c>
      <c r="D108" s="1" t="str">
        <f t="shared" ref="D108:D145" si="5">IFERROR(MID(C108,1,SEARCH(" ",C108)),C108)</f>
        <v>Pisa</v>
      </c>
      <c r="E108" s="1">
        <f>LOOKUP(_2018_laureatixateneoegenere__1__1[[#This Row],[Città]], Comuni!$O$2:$O$8105, Comuni!$D$2:$D$8105)</f>
        <v>43</v>
      </c>
      <c r="F108" s="1">
        <f>LOOKUP(_2018_laureatixateneoegenere__1__1[[#This Row],[Città]], Comuni!$O$2:$O$8105, Comuni!$E$2:$E$8105)</f>
        <v>42</v>
      </c>
      <c r="G108" s="1">
        <f>LOOKUP(_2018_laureatixateneoegenere__1__1[[#This Row],[Città]], Comuni!$O$2:$O$8105, Comuni!$F$2:$F$8105)</f>
        <v>51</v>
      </c>
      <c r="H108" s="1">
        <f>LOOKUP(_2018_laureatixateneoegenere__1__1[[#This Row],[Città]], Comuni!$O$2:$O$8105, Comuni!$G$2:$G$8105)</f>
        <v>10</v>
      </c>
      <c r="I108" s="1">
        <f>LOOKUP(_2018_laureatixateneoegenere__1__1[[#This Row],[Città]], Comuni!$O$2:$O$8105, Comuni!$H$2:$H$8105)</f>
        <v>24</v>
      </c>
      <c r="J108" s="1">
        <f>LOOKUP(_2018_laureatixateneoegenere__1__1[[#This Row],[Città]], Comuni!$O$2:$O$8105, Comuni!$I$2:$I$8105)</f>
        <v>1</v>
      </c>
      <c r="K108" s="1" t="s">
        <v>117</v>
      </c>
      <c r="L108" s="1" t="s">
        <v>118</v>
      </c>
      <c r="M108" s="1" t="s">
        <v>96</v>
      </c>
      <c r="N108">
        <v>3160</v>
      </c>
    </row>
    <row r="109" spans="1:14" x14ac:dyDescent="0.25">
      <c r="A109">
        <v>2018</v>
      </c>
      <c r="B109">
        <v>5001</v>
      </c>
      <c r="C109" s="1" t="s">
        <v>45</v>
      </c>
      <c r="D109" s="1" t="str">
        <f t="shared" si="5"/>
        <v>Pisa</v>
      </c>
      <c r="E109" s="1">
        <f>LOOKUP(_2018_laureatixateneoegenere__1__1[[#This Row],[Città]], Comuni!$O$2:$O$8105, Comuni!$D$2:$D$8105)</f>
        <v>43</v>
      </c>
      <c r="F109" s="1">
        <f>LOOKUP(_2018_laureatixateneoegenere__1__1[[#This Row],[Città]], Comuni!$O$2:$O$8105, Comuni!$E$2:$E$8105)</f>
        <v>42</v>
      </c>
      <c r="G109" s="1">
        <f>LOOKUP(_2018_laureatixateneoegenere__1__1[[#This Row],[Città]], Comuni!$O$2:$O$8105, Comuni!$F$2:$F$8105)</f>
        <v>51</v>
      </c>
      <c r="H109" s="1">
        <f>LOOKUP(_2018_laureatixateneoegenere__1__1[[#This Row],[Città]], Comuni!$O$2:$O$8105, Comuni!$G$2:$G$8105)</f>
        <v>10</v>
      </c>
      <c r="I109" s="1">
        <f>LOOKUP(_2018_laureatixateneoegenere__1__1[[#This Row],[Città]], Comuni!$O$2:$O$8105, Comuni!$H$2:$H$8105)</f>
        <v>24</v>
      </c>
      <c r="J109" s="1">
        <f>LOOKUP(_2018_laureatixateneoegenere__1__1[[#This Row],[Città]], Comuni!$O$2:$O$8105, Comuni!$I$2:$I$8105)</f>
        <v>1</v>
      </c>
      <c r="K109" s="1" t="s">
        <v>117</v>
      </c>
      <c r="L109" s="1" t="s">
        <v>118</v>
      </c>
      <c r="M109" s="1" t="s">
        <v>7</v>
      </c>
      <c r="N109">
        <v>3026</v>
      </c>
    </row>
    <row r="110" spans="1:14" x14ac:dyDescent="0.25">
      <c r="A110">
        <v>2018</v>
      </c>
      <c r="B110">
        <v>8001</v>
      </c>
      <c r="C110" s="1" t="s">
        <v>88</v>
      </c>
      <c r="D110" s="1" t="str">
        <f t="shared" si="5"/>
        <v xml:space="preserve">Reggio </v>
      </c>
      <c r="E110" s="1">
        <f>LOOKUP(_2018_laureatixateneoegenere__1__1[[#This Row],[Città]], Comuni!$O$2:$O$8105, Comuni!$D$2:$D$8105)</f>
        <v>43</v>
      </c>
      <c r="F110" s="1">
        <f>LOOKUP(_2018_laureatixateneoegenere__1__1[[#This Row],[Città]], Comuni!$O$2:$O$8105, Comuni!$E$2:$E$8105)</f>
        <v>41</v>
      </c>
      <c r="G110" s="1">
        <f>LOOKUP(_2018_laureatixateneoegenere__1__1[[#This Row],[Città]], Comuni!$O$2:$O$8105, Comuni!$F$2:$F$8105)</f>
        <v>1</v>
      </c>
      <c r="H110" s="1">
        <f>LOOKUP(_2018_laureatixateneoegenere__1__1[[#This Row],[Città]], Comuni!$O$2:$O$8105, Comuni!$G$2:$G$8105)</f>
        <v>11</v>
      </c>
      <c r="I110" s="1">
        <f>LOOKUP(_2018_laureatixateneoegenere__1__1[[#This Row],[Città]], Comuni!$O$2:$O$8105, Comuni!$H$2:$H$8105)</f>
        <v>32</v>
      </c>
      <c r="J110" s="1">
        <f>LOOKUP(_2018_laureatixateneoegenere__1__1[[#This Row],[Città]], Comuni!$O$2:$O$8105, Comuni!$I$2:$I$8105)</f>
        <v>10</v>
      </c>
      <c r="K110" s="1" t="s">
        <v>117</v>
      </c>
      <c r="L110" s="1" t="s">
        <v>118</v>
      </c>
      <c r="M110" s="1" t="s">
        <v>7</v>
      </c>
      <c r="N110">
        <v>439</v>
      </c>
    </row>
    <row r="111" spans="1:14" x14ac:dyDescent="0.25">
      <c r="A111">
        <v>2018</v>
      </c>
      <c r="B111">
        <v>8001</v>
      </c>
      <c r="C111" s="1" t="s">
        <v>88</v>
      </c>
      <c r="D111" s="1" t="str">
        <f t="shared" si="5"/>
        <v xml:space="preserve">Reggio </v>
      </c>
      <c r="E111" s="1">
        <f>LOOKUP(_2018_laureatixateneoegenere__1__1[[#This Row],[Città]], Comuni!$O$2:$O$8105, Comuni!$D$2:$D$8105)</f>
        <v>43</v>
      </c>
      <c r="F111" s="1">
        <f>LOOKUP(_2018_laureatixateneoegenere__1__1[[#This Row],[Città]], Comuni!$O$2:$O$8105, Comuni!$E$2:$E$8105)</f>
        <v>41</v>
      </c>
      <c r="G111" s="1">
        <f>LOOKUP(_2018_laureatixateneoegenere__1__1[[#This Row],[Città]], Comuni!$O$2:$O$8105, Comuni!$F$2:$F$8105)</f>
        <v>1</v>
      </c>
      <c r="H111" s="1">
        <f>LOOKUP(_2018_laureatixateneoegenere__1__1[[#This Row],[Città]], Comuni!$O$2:$O$8105, Comuni!$G$2:$G$8105)</f>
        <v>11</v>
      </c>
      <c r="I111" s="1">
        <f>LOOKUP(_2018_laureatixateneoegenere__1__1[[#This Row],[Città]], Comuni!$O$2:$O$8105, Comuni!$H$2:$H$8105)</f>
        <v>32</v>
      </c>
      <c r="J111" s="1">
        <f>LOOKUP(_2018_laureatixateneoegenere__1__1[[#This Row],[Città]], Comuni!$O$2:$O$8105, Comuni!$I$2:$I$8105)</f>
        <v>10</v>
      </c>
      <c r="K111" s="1" t="s">
        <v>117</v>
      </c>
      <c r="L111" s="1" t="s">
        <v>118</v>
      </c>
      <c r="M111" s="1" t="s">
        <v>96</v>
      </c>
      <c r="N111">
        <v>444</v>
      </c>
    </row>
    <row r="112" spans="1:14" x14ac:dyDescent="0.25">
      <c r="A112">
        <v>2018</v>
      </c>
      <c r="B112">
        <v>8003</v>
      </c>
      <c r="C112" s="1" t="s">
        <v>89</v>
      </c>
      <c r="D112" s="1" t="str">
        <f t="shared" si="5"/>
        <v xml:space="preserve">Reggio </v>
      </c>
      <c r="E112" s="1">
        <f>LOOKUP(_2018_laureatixateneoegenere__1__1[[#This Row],[Città]], Comuni!$O$2:$O$8105, Comuni!$D$2:$D$8105)</f>
        <v>43</v>
      </c>
      <c r="F112" s="1">
        <f>LOOKUP(_2018_laureatixateneoegenere__1__1[[#This Row],[Città]], Comuni!$O$2:$O$8105, Comuni!$E$2:$E$8105)</f>
        <v>41</v>
      </c>
      <c r="G112" s="1">
        <f>LOOKUP(_2018_laureatixateneoegenere__1__1[[#This Row],[Città]], Comuni!$O$2:$O$8105, Comuni!$F$2:$F$8105)</f>
        <v>1</v>
      </c>
      <c r="H112" s="1">
        <f>LOOKUP(_2018_laureatixateneoegenere__1__1[[#This Row],[Città]], Comuni!$O$2:$O$8105, Comuni!$G$2:$G$8105)</f>
        <v>11</v>
      </c>
      <c r="I112" s="1">
        <f>LOOKUP(_2018_laureatixateneoegenere__1__1[[#This Row],[Città]], Comuni!$O$2:$O$8105, Comuni!$H$2:$H$8105)</f>
        <v>32</v>
      </c>
      <c r="J112" s="1">
        <f>LOOKUP(_2018_laureatixateneoegenere__1__1[[#This Row],[Città]], Comuni!$O$2:$O$8105, Comuni!$I$2:$I$8105)</f>
        <v>10</v>
      </c>
      <c r="K112" s="1" t="s">
        <v>121</v>
      </c>
      <c r="L112" s="1" t="s">
        <v>118</v>
      </c>
      <c r="M112" s="1" t="s">
        <v>7</v>
      </c>
      <c r="N112">
        <v>35</v>
      </c>
    </row>
    <row r="113" spans="1:14" x14ac:dyDescent="0.25">
      <c r="A113">
        <v>2018</v>
      </c>
      <c r="B113">
        <v>8003</v>
      </c>
      <c r="C113" s="1" t="s">
        <v>89</v>
      </c>
      <c r="D113" s="1" t="str">
        <f t="shared" si="5"/>
        <v xml:space="preserve">Reggio </v>
      </c>
      <c r="E113" s="1">
        <f>LOOKUP(_2018_laureatixateneoegenere__1__1[[#This Row],[Città]], Comuni!$O$2:$O$8105, Comuni!$D$2:$D$8105)</f>
        <v>43</v>
      </c>
      <c r="F113" s="1">
        <f>LOOKUP(_2018_laureatixateneoegenere__1__1[[#This Row],[Città]], Comuni!$O$2:$O$8105, Comuni!$E$2:$E$8105)</f>
        <v>41</v>
      </c>
      <c r="G113" s="1">
        <f>LOOKUP(_2018_laureatixateneoegenere__1__1[[#This Row],[Città]], Comuni!$O$2:$O$8105, Comuni!$F$2:$F$8105)</f>
        <v>1</v>
      </c>
      <c r="H113" s="1">
        <f>LOOKUP(_2018_laureatixateneoegenere__1__1[[#This Row],[Città]], Comuni!$O$2:$O$8105, Comuni!$G$2:$G$8105)</f>
        <v>11</v>
      </c>
      <c r="I113" s="1">
        <f>LOOKUP(_2018_laureatixateneoegenere__1__1[[#This Row],[Città]], Comuni!$O$2:$O$8105, Comuni!$H$2:$H$8105)</f>
        <v>32</v>
      </c>
      <c r="J113" s="1">
        <f>LOOKUP(_2018_laureatixateneoegenere__1__1[[#This Row],[Città]], Comuni!$O$2:$O$8105, Comuni!$I$2:$I$8105)</f>
        <v>10</v>
      </c>
      <c r="K113" s="1" t="s">
        <v>121</v>
      </c>
      <c r="L113" s="1" t="s">
        <v>118</v>
      </c>
      <c r="M113" s="1" t="s">
        <v>96</v>
      </c>
      <c r="N113">
        <v>173</v>
      </c>
    </row>
    <row r="114" spans="1:14" x14ac:dyDescent="0.25">
      <c r="A114">
        <v>2018</v>
      </c>
      <c r="B114">
        <v>5808</v>
      </c>
      <c r="C114" s="1" t="s">
        <v>57</v>
      </c>
      <c r="D114" s="1" t="str">
        <f t="shared" si="5"/>
        <v xml:space="preserve">Roma </v>
      </c>
      <c r="E114" s="1">
        <f>LOOKUP(_2018_laureatixateneoegenere__1__1[[#This Row],[Città]], Comuni!$O$2:$O$8105, Comuni!$D$2:$D$8105)</f>
        <v>41</v>
      </c>
      <c r="F114" s="1">
        <f>LOOKUP(_2018_laureatixateneoegenere__1__1[[#This Row],[Città]], Comuni!$O$2:$O$8105, Comuni!$E$2:$E$8105)</f>
        <v>54</v>
      </c>
      <c r="G114" s="1">
        <f>LOOKUP(_2018_laureatixateneoegenere__1__1[[#This Row],[Città]], Comuni!$O$2:$O$8105, Comuni!$F$2:$F$8105)</f>
        <v>27</v>
      </c>
      <c r="H114" s="1">
        <f>LOOKUP(_2018_laureatixateneoegenere__1__1[[#This Row],[Città]], Comuni!$O$2:$O$8105, Comuni!$G$2:$G$8105)</f>
        <v>12</v>
      </c>
      <c r="I114" s="1">
        <f>LOOKUP(_2018_laureatixateneoegenere__1__1[[#This Row],[Città]], Comuni!$O$2:$O$8105, Comuni!$H$2:$H$8105)</f>
        <v>29</v>
      </c>
      <c r="J114" s="1">
        <f>LOOKUP(_2018_laureatixateneoegenere__1__1[[#This Row],[Città]], Comuni!$O$2:$O$8105, Comuni!$I$2:$I$8105)</f>
        <v>24</v>
      </c>
      <c r="K114" s="1" t="s">
        <v>121</v>
      </c>
      <c r="L114" s="1" t="s">
        <v>118</v>
      </c>
      <c r="M114" s="1" t="s">
        <v>96</v>
      </c>
      <c r="N114">
        <v>269</v>
      </c>
    </row>
    <row r="115" spans="1:14" x14ac:dyDescent="0.25">
      <c r="A115">
        <v>2018</v>
      </c>
      <c r="B115">
        <v>5808</v>
      </c>
      <c r="C115" s="1" t="s">
        <v>57</v>
      </c>
      <c r="D115" s="1" t="str">
        <f t="shared" si="5"/>
        <v xml:space="preserve">Roma </v>
      </c>
      <c r="E115" s="1">
        <f>LOOKUP(_2018_laureatixateneoegenere__1__1[[#This Row],[Città]], Comuni!$O$2:$O$8105, Comuni!$D$2:$D$8105)</f>
        <v>41</v>
      </c>
      <c r="F115" s="1">
        <f>LOOKUP(_2018_laureatixateneoegenere__1__1[[#This Row],[Città]], Comuni!$O$2:$O$8105, Comuni!$E$2:$E$8105)</f>
        <v>54</v>
      </c>
      <c r="G115" s="1">
        <f>LOOKUP(_2018_laureatixateneoegenere__1__1[[#This Row],[Città]], Comuni!$O$2:$O$8105, Comuni!$F$2:$F$8105)</f>
        <v>27</v>
      </c>
      <c r="H115" s="1">
        <f>LOOKUP(_2018_laureatixateneoegenere__1__1[[#This Row],[Città]], Comuni!$O$2:$O$8105, Comuni!$G$2:$G$8105)</f>
        <v>12</v>
      </c>
      <c r="I115" s="1">
        <f>LOOKUP(_2018_laureatixateneoegenere__1__1[[#This Row],[Città]], Comuni!$O$2:$O$8105, Comuni!$H$2:$H$8105)</f>
        <v>29</v>
      </c>
      <c r="J115" s="1">
        <f>LOOKUP(_2018_laureatixateneoegenere__1__1[[#This Row],[Città]], Comuni!$O$2:$O$8105, Comuni!$I$2:$I$8105)</f>
        <v>24</v>
      </c>
      <c r="K115" s="1" t="s">
        <v>121</v>
      </c>
      <c r="L115" s="1" t="s">
        <v>118</v>
      </c>
      <c r="M115" s="1" t="s">
        <v>7</v>
      </c>
      <c r="N115">
        <v>171</v>
      </c>
    </row>
    <row r="116" spans="1:14" x14ac:dyDescent="0.25">
      <c r="A116">
        <v>2018</v>
      </c>
      <c r="B116">
        <v>5812</v>
      </c>
      <c r="C116" s="1" t="s">
        <v>61</v>
      </c>
      <c r="D116" s="1" t="str">
        <f t="shared" si="5"/>
        <v xml:space="preserve">Roma </v>
      </c>
      <c r="E116" s="1">
        <f>LOOKUP(_2018_laureatixateneoegenere__1__1[[#This Row],[Città]], Comuni!$O$2:$O$8105, Comuni!$D$2:$D$8105)</f>
        <v>41</v>
      </c>
      <c r="F116" s="1">
        <f>LOOKUP(_2018_laureatixateneoegenere__1__1[[#This Row],[Città]], Comuni!$O$2:$O$8105, Comuni!$E$2:$E$8105)</f>
        <v>54</v>
      </c>
      <c r="G116" s="1">
        <f>LOOKUP(_2018_laureatixateneoegenere__1__1[[#This Row],[Città]], Comuni!$O$2:$O$8105, Comuni!$F$2:$F$8105)</f>
        <v>27</v>
      </c>
      <c r="H116" s="1">
        <f>LOOKUP(_2018_laureatixateneoegenere__1__1[[#This Row],[Città]], Comuni!$O$2:$O$8105, Comuni!$G$2:$G$8105)</f>
        <v>12</v>
      </c>
      <c r="I116" s="1">
        <f>LOOKUP(_2018_laureatixateneoegenere__1__1[[#This Row],[Città]], Comuni!$O$2:$O$8105, Comuni!$H$2:$H$8105)</f>
        <v>29</v>
      </c>
      <c r="J116" s="1">
        <f>LOOKUP(_2018_laureatixateneoegenere__1__1[[#This Row],[Città]], Comuni!$O$2:$O$8105, Comuni!$I$2:$I$8105)</f>
        <v>24</v>
      </c>
      <c r="K116" s="1" t="s">
        <v>121</v>
      </c>
      <c r="L116" s="1" t="s">
        <v>118</v>
      </c>
      <c r="M116" s="1" t="s">
        <v>96</v>
      </c>
      <c r="N116">
        <v>91</v>
      </c>
    </row>
    <row r="117" spans="1:14" x14ac:dyDescent="0.25">
      <c r="A117">
        <v>2018</v>
      </c>
      <c r="B117">
        <v>5812</v>
      </c>
      <c r="C117" s="1" t="s">
        <v>61</v>
      </c>
      <c r="D117" s="1" t="str">
        <f t="shared" si="5"/>
        <v xml:space="preserve">Roma </v>
      </c>
      <c r="E117" s="1">
        <f>LOOKUP(_2018_laureatixateneoegenere__1__1[[#This Row],[Città]], Comuni!$O$2:$O$8105, Comuni!$D$2:$D$8105)</f>
        <v>41</v>
      </c>
      <c r="F117" s="1">
        <f>LOOKUP(_2018_laureatixateneoegenere__1__1[[#This Row],[Città]], Comuni!$O$2:$O$8105, Comuni!$E$2:$E$8105)</f>
        <v>54</v>
      </c>
      <c r="G117" s="1">
        <f>LOOKUP(_2018_laureatixateneoegenere__1__1[[#This Row],[Città]], Comuni!$O$2:$O$8105, Comuni!$F$2:$F$8105)</f>
        <v>27</v>
      </c>
      <c r="H117" s="1">
        <f>LOOKUP(_2018_laureatixateneoegenere__1__1[[#This Row],[Città]], Comuni!$O$2:$O$8105, Comuni!$G$2:$G$8105)</f>
        <v>12</v>
      </c>
      <c r="I117" s="1">
        <f>LOOKUP(_2018_laureatixateneoegenere__1__1[[#This Row],[Città]], Comuni!$O$2:$O$8105, Comuni!$H$2:$H$8105)</f>
        <v>29</v>
      </c>
      <c r="J117" s="1">
        <f>LOOKUP(_2018_laureatixateneoegenere__1__1[[#This Row],[Città]], Comuni!$O$2:$O$8105, Comuni!$I$2:$I$8105)</f>
        <v>24</v>
      </c>
      <c r="K117" s="1" t="s">
        <v>121</v>
      </c>
      <c r="L117" s="1" t="s">
        <v>118</v>
      </c>
      <c r="M117" s="1" t="s">
        <v>7</v>
      </c>
      <c r="N117">
        <v>81</v>
      </c>
    </row>
    <row r="118" spans="1:14" x14ac:dyDescent="0.25">
      <c r="A118">
        <v>2018</v>
      </c>
      <c r="B118">
        <v>5806</v>
      </c>
      <c r="C118" s="1" t="s">
        <v>55</v>
      </c>
      <c r="D118" s="1" t="str">
        <f t="shared" si="5"/>
        <v xml:space="preserve">Roma </v>
      </c>
      <c r="E118" s="1">
        <f>LOOKUP(_2018_laureatixateneoegenere__1__1[[#This Row],[Città]], Comuni!$O$2:$O$8105, Comuni!$D$2:$D$8105)</f>
        <v>41</v>
      </c>
      <c r="F118" s="1">
        <f>LOOKUP(_2018_laureatixateneoegenere__1__1[[#This Row],[Città]], Comuni!$O$2:$O$8105, Comuni!$E$2:$E$8105)</f>
        <v>54</v>
      </c>
      <c r="G118" s="1">
        <f>LOOKUP(_2018_laureatixateneoegenere__1__1[[#This Row],[Città]], Comuni!$O$2:$O$8105, Comuni!$F$2:$F$8105)</f>
        <v>27</v>
      </c>
      <c r="H118" s="1">
        <f>LOOKUP(_2018_laureatixateneoegenere__1__1[[#This Row],[Città]], Comuni!$O$2:$O$8105, Comuni!$G$2:$G$8105)</f>
        <v>12</v>
      </c>
      <c r="I118" s="1">
        <f>LOOKUP(_2018_laureatixateneoegenere__1__1[[#This Row],[Città]], Comuni!$O$2:$O$8105, Comuni!$H$2:$H$8105)</f>
        <v>29</v>
      </c>
      <c r="J118" s="1">
        <f>LOOKUP(_2018_laureatixateneoegenere__1__1[[#This Row],[Città]], Comuni!$O$2:$O$8105, Comuni!$I$2:$I$8105)</f>
        <v>24</v>
      </c>
      <c r="K118" s="1" t="s">
        <v>117</v>
      </c>
      <c r="L118" s="1" t="s">
        <v>118</v>
      </c>
      <c r="M118" s="1" t="s">
        <v>96</v>
      </c>
      <c r="N118">
        <v>153</v>
      </c>
    </row>
    <row r="119" spans="1:14" x14ac:dyDescent="0.25">
      <c r="A119">
        <v>2018</v>
      </c>
      <c r="B119">
        <v>5806</v>
      </c>
      <c r="C119" s="1" t="s">
        <v>55</v>
      </c>
      <c r="D119" s="1" t="str">
        <f t="shared" si="5"/>
        <v xml:space="preserve">Roma </v>
      </c>
      <c r="E119" s="1">
        <f>LOOKUP(_2018_laureatixateneoegenere__1__1[[#This Row],[Città]], Comuni!$O$2:$O$8105, Comuni!$D$2:$D$8105)</f>
        <v>41</v>
      </c>
      <c r="F119" s="1">
        <f>LOOKUP(_2018_laureatixateneoegenere__1__1[[#This Row],[Città]], Comuni!$O$2:$O$8105, Comuni!$E$2:$E$8105)</f>
        <v>54</v>
      </c>
      <c r="G119" s="1">
        <f>LOOKUP(_2018_laureatixateneoegenere__1__1[[#This Row],[Città]], Comuni!$O$2:$O$8105, Comuni!$F$2:$F$8105)</f>
        <v>27</v>
      </c>
      <c r="H119" s="1">
        <f>LOOKUP(_2018_laureatixateneoegenere__1__1[[#This Row],[Città]], Comuni!$O$2:$O$8105, Comuni!$G$2:$G$8105)</f>
        <v>12</v>
      </c>
      <c r="I119" s="1">
        <f>LOOKUP(_2018_laureatixateneoegenere__1__1[[#This Row],[Città]], Comuni!$O$2:$O$8105, Comuni!$H$2:$H$8105)</f>
        <v>29</v>
      </c>
      <c r="J119" s="1">
        <f>LOOKUP(_2018_laureatixateneoegenere__1__1[[#This Row],[Città]], Comuni!$O$2:$O$8105, Comuni!$I$2:$I$8105)</f>
        <v>24</v>
      </c>
      <c r="K119" s="1" t="s">
        <v>117</v>
      </c>
      <c r="L119" s="1" t="s">
        <v>118</v>
      </c>
      <c r="M119" s="1" t="s">
        <v>7</v>
      </c>
      <c r="N119">
        <v>340</v>
      </c>
    </row>
    <row r="120" spans="1:14" x14ac:dyDescent="0.25">
      <c r="A120">
        <v>2018</v>
      </c>
      <c r="B120">
        <v>5801</v>
      </c>
      <c r="C120" s="1" t="s">
        <v>51</v>
      </c>
      <c r="D120" s="1" t="str">
        <f t="shared" si="5"/>
        <v xml:space="preserve">Roma </v>
      </c>
      <c r="E120" s="1">
        <f>LOOKUP(_2018_laureatixateneoegenere__1__1[[#This Row],[Città]], Comuni!$O$2:$O$8105, Comuni!$D$2:$D$8105)</f>
        <v>41</v>
      </c>
      <c r="F120" s="1">
        <f>LOOKUP(_2018_laureatixateneoegenere__1__1[[#This Row],[Città]], Comuni!$O$2:$O$8105, Comuni!$E$2:$E$8105)</f>
        <v>54</v>
      </c>
      <c r="G120" s="1">
        <f>LOOKUP(_2018_laureatixateneoegenere__1__1[[#This Row],[Città]], Comuni!$O$2:$O$8105, Comuni!$F$2:$F$8105)</f>
        <v>27</v>
      </c>
      <c r="H120" s="1">
        <f>LOOKUP(_2018_laureatixateneoegenere__1__1[[#This Row],[Città]], Comuni!$O$2:$O$8105, Comuni!$G$2:$G$8105)</f>
        <v>12</v>
      </c>
      <c r="I120" s="1">
        <f>LOOKUP(_2018_laureatixateneoegenere__1__1[[#This Row],[Città]], Comuni!$O$2:$O$8105, Comuni!$H$2:$H$8105)</f>
        <v>29</v>
      </c>
      <c r="J120" s="1">
        <f>LOOKUP(_2018_laureatixateneoegenere__1__1[[#This Row],[Città]], Comuni!$O$2:$O$8105, Comuni!$I$2:$I$8105)</f>
        <v>24</v>
      </c>
      <c r="K120" s="1" t="s">
        <v>117</v>
      </c>
      <c r="L120" s="1" t="s">
        <v>118</v>
      </c>
      <c r="M120" s="1" t="s">
        <v>96</v>
      </c>
      <c r="N120">
        <v>10508</v>
      </c>
    </row>
    <row r="121" spans="1:14" x14ac:dyDescent="0.25">
      <c r="A121">
        <v>2018</v>
      </c>
      <c r="B121">
        <v>5801</v>
      </c>
      <c r="C121" s="1" t="s">
        <v>51</v>
      </c>
      <c r="D121" s="1" t="str">
        <f t="shared" si="5"/>
        <v xml:space="preserve">Roma </v>
      </c>
      <c r="E121" s="1">
        <f>LOOKUP(_2018_laureatixateneoegenere__1__1[[#This Row],[Città]], Comuni!$O$2:$O$8105, Comuni!$D$2:$D$8105)</f>
        <v>41</v>
      </c>
      <c r="F121" s="1">
        <f>LOOKUP(_2018_laureatixateneoegenere__1__1[[#This Row],[Città]], Comuni!$O$2:$O$8105, Comuni!$E$2:$E$8105)</f>
        <v>54</v>
      </c>
      <c r="G121" s="1">
        <f>LOOKUP(_2018_laureatixateneoegenere__1__1[[#This Row],[Città]], Comuni!$O$2:$O$8105, Comuni!$F$2:$F$8105)</f>
        <v>27</v>
      </c>
      <c r="H121" s="1">
        <f>LOOKUP(_2018_laureatixateneoegenere__1__1[[#This Row],[Città]], Comuni!$O$2:$O$8105, Comuni!$G$2:$G$8105)</f>
        <v>12</v>
      </c>
      <c r="I121" s="1">
        <f>LOOKUP(_2018_laureatixateneoegenere__1__1[[#This Row],[Città]], Comuni!$O$2:$O$8105, Comuni!$H$2:$H$8105)</f>
        <v>29</v>
      </c>
      <c r="J121" s="1">
        <f>LOOKUP(_2018_laureatixateneoegenere__1__1[[#This Row],[Città]], Comuni!$O$2:$O$8105, Comuni!$I$2:$I$8105)</f>
        <v>24</v>
      </c>
      <c r="K121" s="1" t="s">
        <v>117</v>
      </c>
      <c r="L121" s="1" t="s">
        <v>118</v>
      </c>
      <c r="M121" s="1" t="s">
        <v>7</v>
      </c>
      <c r="N121">
        <v>7238</v>
      </c>
    </row>
    <row r="122" spans="1:14" x14ac:dyDescent="0.25">
      <c r="A122">
        <v>2018</v>
      </c>
      <c r="B122">
        <v>5817</v>
      </c>
      <c r="C122" s="1" t="s">
        <v>130</v>
      </c>
      <c r="D122" s="1" t="str">
        <f t="shared" si="5"/>
        <v xml:space="preserve">Roma </v>
      </c>
      <c r="E122" s="1">
        <f>LOOKUP(_2018_laureatixateneoegenere__1__1[[#This Row],[Città]], Comuni!$O$2:$O$8105, Comuni!$D$2:$D$8105)</f>
        <v>41</v>
      </c>
      <c r="F122" s="1">
        <f>LOOKUP(_2018_laureatixateneoegenere__1__1[[#This Row],[Città]], Comuni!$O$2:$O$8105, Comuni!$E$2:$E$8105)</f>
        <v>54</v>
      </c>
      <c r="G122" s="1">
        <f>LOOKUP(_2018_laureatixateneoegenere__1__1[[#This Row],[Città]], Comuni!$O$2:$O$8105, Comuni!$F$2:$F$8105)</f>
        <v>27</v>
      </c>
      <c r="H122" s="1">
        <f>LOOKUP(_2018_laureatixateneoegenere__1__1[[#This Row],[Città]], Comuni!$O$2:$O$8105, Comuni!$G$2:$G$8105)</f>
        <v>12</v>
      </c>
      <c r="I122" s="1">
        <f>LOOKUP(_2018_laureatixateneoegenere__1__1[[#This Row],[Città]], Comuni!$O$2:$O$8105, Comuni!$H$2:$H$8105)</f>
        <v>29</v>
      </c>
      <c r="J122" s="1">
        <f>LOOKUP(_2018_laureatixateneoegenere__1__1[[#This Row],[Città]], Comuni!$O$2:$O$8105, Comuni!$I$2:$I$8105)</f>
        <v>24</v>
      </c>
      <c r="K122" s="1" t="s">
        <v>121</v>
      </c>
      <c r="L122" s="1" t="s">
        <v>118</v>
      </c>
      <c r="M122" s="1" t="s">
        <v>96</v>
      </c>
      <c r="N122">
        <v>148</v>
      </c>
    </row>
    <row r="123" spans="1:14" x14ac:dyDescent="0.25">
      <c r="A123">
        <v>2018</v>
      </c>
      <c r="B123">
        <v>5817</v>
      </c>
      <c r="C123" s="1" t="s">
        <v>130</v>
      </c>
      <c r="D123" s="1" t="str">
        <f t="shared" si="5"/>
        <v xml:space="preserve">Roma </v>
      </c>
      <c r="E123" s="1">
        <f>LOOKUP(_2018_laureatixateneoegenere__1__1[[#This Row],[Città]], Comuni!$O$2:$O$8105, Comuni!$D$2:$D$8105)</f>
        <v>41</v>
      </c>
      <c r="F123" s="1">
        <f>LOOKUP(_2018_laureatixateneoegenere__1__1[[#This Row],[Città]], Comuni!$O$2:$O$8105, Comuni!$E$2:$E$8105)</f>
        <v>54</v>
      </c>
      <c r="G123" s="1">
        <f>LOOKUP(_2018_laureatixateneoegenere__1__1[[#This Row],[Città]], Comuni!$O$2:$O$8105, Comuni!$F$2:$F$8105)</f>
        <v>27</v>
      </c>
      <c r="H123" s="1">
        <f>LOOKUP(_2018_laureatixateneoegenere__1__1[[#This Row],[Città]], Comuni!$O$2:$O$8105, Comuni!$G$2:$G$8105)</f>
        <v>12</v>
      </c>
      <c r="I123" s="1">
        <f>LOOKUP(_2018_laureatixateneoegenere__1__1[[#This Row],[Città]], Comuni!$O$2:$O$8105, Comuni!$H$2:$H$8105)</f>
        <v>29</v>
      </c>
      <c r="J123" s="1">
        <f>LOOKUP(_2018_laureatixateneoegenere__1__1[[#This Row],[Città]], Comuni!$O$2:$O$8105, Comuni!$I$2:$I$8105)</f>
        <v>24</v>
      </c>
      <c r="K123" s="1" t="s">
        <v>121</v>
      </c>
      <c r="L123" s="1" t="s">
        <v>118</v>
      </c>
      <c r="M123" s="1" t="s">
        <v>7</v>
      </c>
      <c r="N123">
        <v>302</v>
      </c>
    </row>
    <row r="124" spans="1:14" x14ac:dyDescent="0.25">
      <c r="A124">
        <v>2018</v>
      </c>
      <c r="B124">
        <v>5805</v>
      </c>
      <c r="C124" s="1" t="s">
        <v>54</v>
      </c>
      <c r="D124" s="1" t="str">
        <f t="shared" si="5"/>
        <v xml:space="preserve">Roma </v>
      </c>
      <c r="E124" s="1">
        <f>LOOKUP(_2018_laureatixateneoegenere__1__1[[#This Row],[Città]], Comuni!$O$2:$O$8105, Comuni!$D$2:$D$8105)</f>
        <v>41</v>
      </c>
      <c r="F124" s="1">
        <f>LOOKUP(_2018_laureatixateneoegenere__1__1[[#This Row],[Città]], Comuni!$O$2:$O$8105, Comuni!$E$2:$E$8105)</f>
        <v>54</v>
      </c>
      <c r="G124" s="1">
        <f>LOOKUP(_2018_laureatixateneoegenere__1__1[[#This Row],[Città]], Comuni!$O$2:$O$8105, Comuni!$F$2:$F$8105)</f>
        <v>27</v>
      </c>
      <c r="H124" s="1">
        <f>LOOKUP(_2018_laureatixateneoegenere__1__1[[#This Row],[Città]], Comuni!$O$2:$O$8105, Comuni!$G$2:$G$8105)</f>
        <v>12</v>
      </c>
      <c r="I124" s="1">
        <f>LOOKUP(_2018_laureatixateneoegenere__1__1[[#This Row],[Città]], Comuni!$O$2:$O$8105, Comuni!$H$2:$H$8105)</f>
        <v>29</v>
      </c>
      <c r="J124" s="1">
        <f>LOOKUP(_2018_laureatixateneoegenere__1__1[[#This Row],[Città]], Comuni!$O$2:$O$8105, Comuni!$I$2:$I$8105)</f>
        <v>24</v>
      </c>
      <c r="K124" s="1" t="s">
        <v>121</v>
      </c>
      <c r="L124" s="1" t="s">
        <v>118</v>
      </c>
      <c r="M124" s="1" t="s">
        <v>96</v>
      </c>
      <c r="N124">
        <v>1205</v>
      </c>
    </row>
    <row r="125" spans="1:14" x14ac:dyDescent="0.25">
      <c r="A125">
        <v>2018</v>
      </c>
      <c r="B125">
        <v>5805</v>
      </c>
      <c r="C125" s="1" t="s">
        <v>54</v>
      </c>
      <c r="D125" s="1" t="str">
        <f t="shared" si="5"/>
        <v xml:space="preserve">Roma </v>
      </c>
      <c r="E125" s="1">
        <f>LOOKUP(_2018_laureatixateneoegenere__1__1[[#This Row],[Città]], Comuni!$O$2:$O$8105, Comuni!$D$2:$D$8105)</f>
        <v>41</v>
      </c>
      <c r="F125" s="1">
        <f>LOOKUP(_2018_laureatixateneoegenere__1__1[[#This Row],[Città]], Comuni!$O$2:$O$8105, Comuni!$E$2:$E$8105)</f>
        <v>54</v>
      </c>
      <c r="G125" s="1">
        <f>LOOKUP(_2018_laureatixateneoegenere__1__1[[#This Row],[Città]], Comuni!$O$2:$O$8105, Comuni!$F$2:$F$8105)</f>
        <v>27</v>
      </c>
      <c r="H125" s="1">
        <f>LOOKUP(_2018_laureatixateneoegenere__1__1[[#This Row],[Città]], Comuni!$O$2:$O$8105, Comuni!$G$2:$G$8105)</f>
        <v>12</v>
      </c>
      <c r="I125" s="1">
        <f>LOOKUP(_2018_laureatixateneoegenere__1__1[[#This Row],[Città]], Comuni!$O$2:$O$8105, Comuni!$H$2:$H$8105)</f>
        <v>29</v>
      </c>
      <c r="J125" s="1">
        <f>LOOKUP(_2018_laureatixateneoegenere__1__1[[#This Row],[Città]], Comuni!$O$2:$O$8105, Comuni!$I$2:$I$8105)</f>
        <v>24</v>
      </c>
      <c r="K125" s="1" t="s">
        <v>121</v>
      </c>
      <c r="L125" s="1" t="s">
        <v>118</v>
      </c>
      <c r="M125" s="1" t="s">
        <v>7</v>
      </c>
      <c r="N125">
        <v>1406</v>
      </c>
    </row>
    <row r="126" spans="1:14" x14ac:dyDescent="0.25">
      <c r="A126">
        <v>2018</v>
      </c>
      <c r="B126">
        <v>5803</v>
      </c>
      <c r="C126" s="1" t="s">
        <v>53</v>
      </c>
      <c r="D126" s="1" t="str">
        <f t="shared" si="5"/>
        <v xml:space="preserve">Roma </v>
      </c>
      <c r="E126" s="1">
        <f>LOOKUP(_2018_laureatixateneoegenere__1__1[[#This Row],[Città]], Comuni!$O$2:$O$8105, Comuni!$D$2:$D$8105)</f>
        <v>41</v>
      </c>
      <c r="F126" s="1">
        <f>LOOKUP(_2018_laureatixateneoegenere__1__1[[#This Row],[Città]], Comuni!$O$2:$O$8105, Comuni!$E$2:$E$8105)</f>
        <v>54</v>
      </c>
      <c r="G126" s="1">
        <f>LOOKUP(_2018_laureatixateneoegenere__1__1[[#This Row],[Città]], Comuni!$O$2:$O$8105, Comuni!$F$2:$F$8105)</f>
        <v>27</v>
      </c>
      <c r="H126" s="1">
        <f>LOOKUP(_2018_laureatixateneoegenere__1__1[[#This Row],[Città]], Comuni!$O$2:$O$8105, Comuni!$G$2:$G$8105)</f>
        <v>12</v>
      </c>
      <c r="I126" s="1">
        <f>LOOKUP(_2018_laureatixateneoegenere__1__1[[#This Row],[Città]], Comuni!$O$2:$O$8105, Comuni!$H$2:$H$8105)</f>
        <v>29</v>
      </c>
      <c r="J126" s="1">
        <f>LOOKUP(_2018_laureatixateneoegenere__1__1[[#This Row],[Città]], Comuni!$O$2:$O$8105, Comuni!$I$2:$I$8105)</f>
        <v>24</v>
      </c>
      <c r="K126" s="1" t="s">
        <v>121</v>
      </c>
      <c r="L126" s="1" t="s">
        <v>118</v>
      </c>
      <c r="M126" s="1" t="s">
        <v>96</v>
      </c>
      <c r="N126">
        <v>506</v>
      </c>
    </row>
    <row r="127" spans="1:14" x14ac:dyDescent="0.25">
      <c r="A127">
        <v>2018</v>
      </c>
      <c r="B127">
        <v>5803</v>
      </c>
      <c r="C127" s="1" t="s">
        <v>53</v>
      </c>
      <c r="D127" s="1" t="str">
        <f t="shared" si="5"/>
        <v xml:space="preserve">Roma </v>
      </c>
      <c r="E127" s="1">
        <f>LOOKUP(_2018_laureatixateneoegenere__1__1[[#This Row],[Città]], Comuni!$O$2:$O$8105, Comuni!$D$2:$D$8105)</f>
        <v>41</v>
      </c>
      <c r="F127" s="1">
        <f>LOOKUP(_2018_laureatixateneoegenere__1__1[[#This Row],[Città]], Comuni!$O$2:$O$8105, Comuni!$E$2:$E$8105)</f>
        <v>54</v>
      </c>
      <c r="G127" s="1">
        <f>LOOKUP(_2018_laureatixateneoegenere__1__1[[#This Row],[Città]], Comuni!$O$2:$O$8105, Comuni!$F$2:$F$8105)</f>
        <v>27</v>
      </c>
      <c r="H127" s="1">
        <f>LOOKUP(_2018_laureatixateneoegenere__1__1[[#This Row],[Città]], Comuni!$O$2:$O$8105, Comuni!$G$2:$G$8105)</f>
        <v>12</v>
      </c>
      <c r="I127" s="1">
        <f>LOOKUP(_2018_laureatixateneoegenere__1__1[[#This Row],[Città]], Comuni!$O$2:$O$8105, Comuni!$H$2:$H$8105)</f>
        <v>29</v>
      </c>
      <c r="J127" s="1">
        <f>LOOKUP(_2018_laureatixateneoegenere__1__1[[#This Row],[Città]], Comuni!$O$2:$O$8105, Comuni!$I$2:$I$8105)</f>
        <v>24</v>
      </c>
      <c r="K127" s="1" t="s">
        <v>121</v>
      </c>
      <c r="L127" s="1" t="s">
        <v>118</v>
      </c>
      <c r="M127" s="1" t="s">
        <v>7</v>
      </c>
      <c r="N127">
        <v>162</v>
      </c>
    </row>
    <row r="128" spans="1:14" x14ac:dyDescent="0.25">
      <c r="A128">
        <v>2018</v>
      </c>
      <c r="B128">
        <v>5810</v>
      </c>
      <c r="C128" s="1" t="s">
        <v>125</v>
      </c>
      <c r="D128" s="1" t="str">
        <f t="shared" si="5"/>
        <v xml:space="preserve">Roma </v>
      </c>
      <c r="E128" s="1">
        <f>LOOKUP(_2018_laureatixateneoegenere__1__1[[#This Row],[Città]], Comuni!$O$2:$O$8105, Comuni!$D$2:$D$8105)</f>
        <v>41</v>
      </c>
      <c r="F128" s="1">
        <f>LOOKUP(_2018_laureatixateneoegenere__1__1[[#This Row],[Città]], Comuni!$O$2:$O$8105, Comuni!$E$2:$E$8105)</f>
        <v>54</v>
      </c>
      <c r="G128" s="1">
        <f>LOOKUP(_2018_laureatixateneoegenere__1__1[[#This Row],[Città]], Comuni!$O$2:$O$8105, Comuni!$F$2:$F$8105)</f>
        <v>27</v>
      </c>
      <c r="H128" s="1">
        <f>LOOKUP(_2018_laureatixateneoegenere__1__1[[#This Row],[Città]], Comuni!$O$2:$O$8105, Comuni!$G$2:$G$8105)</f>
        <v>12</v>
      </c>
      <c r="I128" s="1">
        <f>LOOKUP(_2018_laureatixateneoegenere__1__1[[#This Row],[Città]], Comuni!$O$2:$O$8105, Comuni!$H$2:$H$8105)</f>
        <v>29</v>
      </c>
      <c r="J128" s="1">
        <f>LOOKUP(_2018_laureatixateneoegenere__1__1[[#This Row],[Città]], Comuni!$O$2:$O$8105, Comuni!$I$2:$I$8105)</f>
        <v>24</v>
      </c>
      <c r="K128" s="1" t="s">
        <v>121</v>
      </c>
      <c r="L128" s="1" t="s">
        <v>123</v>
      </c>
      <c r="M128" s="1" t="s">
        <v>96</v>
      </c>
      <c r="N128">
        <v>485</v>
      </c>
    </row>
    <row r="129" spans="1:14" x14ac:dyDescent="0.25">
      <c r="A129">
        <v>2018</v>
      </c>
      <c r="B129">
        <v>5810</v>
      </c>
      <c r="C129" s="1" t="s">
        <v>125</v>
      </c>
      <c r="D129" s="1" t="str">
        <f t="shared" si="5"/>
        <v xml:space="preserve">Roma </v>
      </c>
      <c r="E129" s="1">
        <f>LOOKUP(_2018_laureatixateneoegenere__1__1[[#This Row],[Città]], Comuni!$O$2:$O$8105, Comuni!$D$2:$D$8105)</f>
        <v>41</v>
      </c>
      <c r="F129" s="1">
        <f>LOOKUP(_2018_laureatixateneoegenere__1__1[[#This Row],[Città]], Comuni!$O$2:$O$8105, Comuni!$E$2:$E$8105)</f>
        <v>54</v>
      </c>
      <c r="G129" s="1">
        <f>LOOKUP(_2018_laureatixateneoegenere__1__1[[#This Row],[Città]], Comuni!$O$2:$O$8105, Comuni!$F$2:$F$8105)</f>
        <v>27</v>
      </c>
      <c r="H129" s="1">
        <f>LOOKUP(_2018_laureatixateneoegenere__1__1[[#This Row],[Città]], Comuni!$O$2:$O$8105, Comuni!$G$2:$G$8105)</f>
        <v>12</v>
      </c>
      <c r="I129" s="1">
        <f>LOOKUP(_2018_laureatixateneoegenere__1__1[[#This Row],[Città]], Comuni!$O$2:$O$8105, Comuni!$H$2:$H$8105)</f>
        <v>29</v>
      </c>
      <c r="J129" s="1">
        <f>LOOKUP(_2018_laureatixateneoegenere__1__1[[#This Row],[Città]], Comuni!$O$2:$O$8105, Comuni!$I$2:$I$8105)</f>
        <v>24</v>
      </c>
      <c r="K129" s="1" t="s">
        <v>121</v>
      </c>
      <c r="L129" s="1" t="s">
        <v>123</v>
      </c>
      <c r="M129" s="1" t="s">
        <v>7</v>
      </c>
      <c r="N129">
        <v>463</v>
      </c>
    </row>
    <row r="130" spans="1:14" x14ac:dyDescent="0.25">
      <c r="A130">
        <v>2018</v>
      </c>
      <c r="B130">
        <v>5816</v>
      </c>
      <c r="C130" s="1" t="s">
        <v>129</v>
      </c>
      <c r="D130" s="1" t="str">
        <f t="shared" si="5"/>
        <v xml:space="preserve">Roma </v>
      </c>
      <c r="E130" s="1">
        <f>LOOKUP(_2018_laureatixateneoegenere__1__1[[#This Row],[Città]], Comuni!$O$2:$O$8105, Comuni!$D$2:$D$8105)</f>
        <v>41</v>
      </c>
      <c r="F130" s="1">
        <f>LOOKUP(_2018_laureatixateneoegenere__1__1[[#This Row],[Città]], Comuni!$O$2:$O$8105, Comuni!$E$2:$E$8105)</f>
        <v>54</v>
      </c>
      <c r="G130" s="1">
        <f>LOOKUP(_2018_laureatixateneoegenere__1__1[[#This Row],[Città]], Comuni!$O$2:$O$8105, Comuni!$F$2:$F$8105)</f>
        <v>27</v>
      </c>
      <c r="H130" s="1">
        <f>LOOKUP(_2018_laureatixateneoegenere__1__1[[#This Row],[Città]], Comuni!$O$2:$O$8105, Comuni!$G$2:$G$8105)</f>
        <v>12</v>
      </c>
      <c r="I130" s="1">
        <f>LOOKUP(_2018_laureatixateneoegenere__1__1[[#This Row],[Città]], Comuni!$O$2:$O$8105, Comuni!$H$2:$H$8105)</f>
        <v>29</v>
      </c>
      <c r="J130" s="1">
        <f>LOOKUP(_2018_laureatixateneoegenere__1__1[[#This Row],[Città]], Comuni!$O$2:$O$8105, Comuni!$I$2:$I$8105)</f>
        <v>24</v>
      </c>
      <c r="K130" s="1" t="s">
        <v>121</v>
      </c>
      <c r="L130" s="1" t="s">
        <v>123</v>
      </c>
      <c r="M130" s="1" t="s">
        <v>96</v>
      </c>
      <c r="N130">
        <v>276</v>
      </c>
    </row>
    <row r="131" spans="1:14" x14ac:dyDescent="0.25">
      <c r="A131">
        <v>2018</v>
      </c>
      <c r="B131">
        <v>5816</v>
      </c>
      <c r="C131" s="1" t="s">
        <v>129</v>
      </c>
      <c r="D131" s="1" t="str">
        <f t="shared" si="5"/>
        <v xml:space="preserve">Roma </v>
      </c>
      <c r="E131" s="1">
        <f>LOOKUP(_2018_laureatixateneoegenere__1__1[[#This Row],[Città]], Comuni!$O$2:$O$8105, Comuni!$D$2:$D$8105)</f>
        <v>41</v>
      </c>
      <c r="F131" s="1">
        <f>LOOKUP(_2018_laureatixateneoegenere__1__1[[#This Row],[Città]], Comuni!$O$2:$O$8105, Comuni!$E$2:$E$8105)</f>
        <v>54</v>
      </c>
      <c r="G131" s="1">
        <f>LOOKUP(_2018_laureatixateneoegenere__1__1[[#This Row],[Città]], Comuni!$O$2:$O$8105, Comuni!$F$2:$F$8105)</f>
        <v>27</v>
      </c>
      <c r="H131" s="1">
        <f>LOOKUP(_2018_laureatixateneoegenere__1__1[[#This Row],[Città]], Comuni!$O$2:$O$8105, Comuni!$G$2:$G$8105)</f>
        <v>12</v>
      </c>
      <c r="I131" s="1">
        <f>LOOKUP(_2018_laureatixateneoegenere__1__1[[#This Row],[Città]], Comuni!$O$2:$O$8105, Comuni!$H$2:$H$8105)</f>
        <v>29</v>
      </c>
      <c r="J131" s="1">
        <f>LOOKUP(_2018_laureatixateneoegenere__1__1[[#This Row],[Città]], Comuni!$O$2:$O$8105, Comuni!$I$2:$I$8105)</f>
        <v>24</v>
      </c>
      <c r="K131" s="1" t="s">
        <v>121</v>
      </c>
      <c r="L131" s="1" t="s">
        <v>123</v>
      </c>
      <c r="M131" s="1" t="s">
        <v>7</v>
      </c>
      <c r="N131">
        <v>293</v>
      </c>
    </row>
    <row r="132" spans="1:14" x14ac:dyDescent="0.25">
      <c r="A132">
        <v>2018</v>
      </c>
      <c r="B132">
        <v>5802</v>
      </c>
      <c r="C132" s="1" t="s">
        <v>52</v>
      </c>
      <c r="D132" s="1" t="str">
        <f t="shared" si="5"/>
        <v xml:space="preserve">Roma </v>
      </c>
      <c r="E132" s="1">
        <f>LOOKUP(_2018_laureatixateneoegenere__1__1[[#This Row],[Città]], Comuni!$O$2:$O$8105, Comuni!$D$2:$D$8105)</f>
        <v>41</v>
      </c>
      <c r="F132" s="1">
        <f>LOOKUP(_2018_laureatixateneoegenere__1__1[[#This Row],[Città]], Comuni!$O$2:$O$8105, Comuni!$E$2:$E$8105)</f>
        <v>54</v>
      </c>
      <c r="G132" s="1">
        <f>LOOKUP(_2018_laureatixateneoegenere__1__1[[#This Row],[Città]], Comuni!$O$2:$O$8105, Comuni!$F$2:$F$8105)</f>
        <v>27</v>
      </c>
      <c r="H132" s="1">
        <f>LOOKUP(_2018_laureatixateneoegenere__1__1[[#This Row],[Città]], Comuni!$O$2:$O$8105, Comuni!$G$2:$G$8105)</f>
        <v>12</v>
      </c>
      <c r="I132" s="1">
        <f>LOOKUP(_2018_laureatixateneoegenere__1__1[[#This Row],[Città]], Comuni!$O$2:$O$8105, Comuni!$H$2:$H$8105)</f>
        <v>29</v>
      </c>
      <c r="J132" s="1">
        <f>LOOKUP(_2018_laureatixateneoegenere__1__1[[#This Row],[Città]], Comuni!$O$2:$O$8105, Comuni!$I$2:$I$8105)</f>
        <v>24</v>
      </c>
      <c r="K132" s="1" t="s">
        <v>117</v>
      </c>
      <c r="L132" s="1" t="s">
        <v>118</v>
      </c>
      <c r="M132" s="1" t="s">
        <v>96</v>
      </c>
      <c r="N132">
        <v>3079</v>
      </c>
    </row>
    <row r="133" spans="1:14" x14ac:dyDescent="0.25">
      <c r="A133">
        <v>2018</v>
      </c>
      <c r="B133">
        <v>5802</v>
      </c>
      <c r="C133" s="1" t="s">
        <v>52</v>
      </c>
      <c r="D133" s="1" t="str">
        <f t="shared" si="5"/>
        <v xml:space="preserve">Roma </v>
      </c>
      <c r="E133" s="1">
        <f>LOOKUP(_2018_laureatixateneoegenere__1__1[[#This Row],[Città]], Comuni!$O$2:$O$8105, Comuni!$D$2:$D$8105)</f>
        <v>41</v>
      </c>
      <c r="F133" s="1">
        <f>LOOKUP(_2018_laureatixateneoegenere__1__1[[#This Row],[Città]], Comuni!$O$2:$O$8105, Comuni!$E$2:$E$8105)</f>
        <v>54</v>
      </c>
      <c r="G133" s="1">
        <f>LOOKUP(_2018_laureatixateneoegenere__1__1[[#This Row],[Città]], Comuni!$O$2:$O$8105, Comuni!$F$2:$F$8105)</f>
        <v>27</v>
      </c>
      <c r="H133" s="1">
        <f>LOOKUP(_2018_laureatixateneoegenere__1__1[[#This Row],[Città]], Comuni!$O$2:$O$8105, Comuni!$G$2:$G$8105)</f>
        <v>12</v>
      </c>
      <c r="I133" s="1">
        <f>LOOKUP(_2018_laureatixateneoegenere__1__1[[#This Row],[Città]], Comuni!$O$2:$O$8105, Comuni!$H$2:$H$8105)</f>
        <v>29</v>
      </c>
      <c r="J133" s="1">
        <f>LOOKUP(_2018_laureatixateneoegenere__1__1[[#This Row],[Città]], Comuni!$O$2:$O$8105, Comuni!$I$2:$I$8105)</f>
        <v>24</v>
      </c>
      <c r="K133" s="1" t="s">
        <v>117</v>
      </c>
      <c r="L133" s="1" t="s">
        <v>118</v>
      </c>
      <c r="M133" s="1" t="s">
        <v>7</v>
      </c>
      <c r="N133">
        <v>2860</v>
      </c>
    </row>
    <row r="134" spans="1:14" x14ac:dyDescent="0.25">
      <c r="A134">
        <v>2018</v>
      </c>
      <c r="B134">
        <v>5807</v>
      </c>
      <c r="C134" s="1" t="s">
        <v>56</v>
      </c>
      <c r="D134" s="1" t="str">
        <f t="shared" si="5"/>
        <v xml:space="preserve">Roma </v>
      </c>
      <c r="E134" s="1">
        <f>LOOKUP(_2018_laureatixateneoegenere__1__1[[#This Row],[Città]], Comuni!$O$2:$O$8105, Comuni!$D$2:$D$8105)</f>
        <v>41</v>
      </c>
      <c r="F134" s="1">
        <f>LOOKUP(_2018_laureatixateneoegenere__1__1[[#This Row],[Città]], Comuni!$O$2:$O$8105, Comuni!$E$2:$E$8105)</f>
        <v>54</v>
      </c>
      <c r="G134" s="1">
        <f>LOOKUP(_2018_laureatixateneoegenere__1__1[[#This Row],[Città]], Comuni!$O$2:$O$8105, Comuni!$F$2:$F$8105)</f>
        <v>27</v>
      </c>
      <c r="H134" s="1">
        <f>LOOKUP(_2018_laureatixateneoegenere__1__1[[#This Row],[Città]], Comuni!$O$2:$O$8105, Comuni!$G$2:$G$8105)</f>
        <v>12</v>
      </c>
      <c r="I134" s="1">
        <f>LOOKUP(_2018_laureatixateneoegenere__1__1[[#This Row],[Città]], Comuni!$O$2:$O$8105, Comuni!$H$2:$H$8105)</f>
        <v>29</v>
      </c>
      <c r="J134" s="1">
        <f>LOOKUP(_2018_laureatixateneoegenere__1__1[[#This Row],[Città]], Comuni!$O$2:$O$8105, Comuni!$I$2:$I$8105)</f>
        <v>24</v>
      </c>
      <c r="K134" s="1" t="s">
        <v>117</v>
      </c>
      <c r="L134" s="1" t="s">
        <v>118</v>
      </c>
      <c r="M134" s="1" t="s">
        <v>96</v>
      </c>
      <c r="N134">
        <v>3521</v>
      </c>
    </row>
    <row r="135" spans="1:14" x14ac:dyDescent="0.25">
      <c r="A135">
        <v>2018</v>
      </c>
      <c r="B135">
        <v>5807</v>
      </c>
      <c r="C135" s="1" t="s">
        <v>56</v>
      </c>
      <c r="D135" s="1" t="str">
        <f t="shared" si="5"/>
        <v xml:space="preserve">Roma </v>
      </c>
      <c r="E135" s="1">
        <f>LOOKUP(_2018_laureatixateneoegenere__1__1[[#This Row],[Città]], Comuni!$O$2:$O$8105, Comuni!$D$2:$D$8105)</f>
        <v>41</v>
      </c>
      <c r="F135" s="1">
        <f>LOOKUP(_2018_laureatixateneoegenere__1__1[[#This Row],[Città]], Comuni!$O$2:$O$8105, Comuni!$E$2:$E$8105)</f>
        <v>54</v>
      </c>
      <c r="G135" s="1">
        <f>LOOKUP(_2018_laureatixateneoegenere__1__1[[#This Row],[Città]], Comuni!$O$2:$O$8105, Comuni!$F$2:$F$8105)</f>
        <v>27</v>
      </c>
      <c r="H135" s="1">
        <f>LOOKUP(_2018_laureatixateneoegenere__1__1[[#This Row],[Città]], Comuni!$O$2:$O$8105, Comuni!$G$2:$G$8105)</f>
        <v>12</v>
      </c>
      <c r="I135" s="1">
        <f>LOOKUP(_2018_laureatixateneoegenere__1__1[[#This Row],[Città]], Comuni!$O$2:$O$8105, Comuni!$H$2:$H$8105)</f>
        <v>29</v>
      </c>
      <c r="J135" s="1">
        <f>LOOKUP(_2018_laureatixateneoegenere__1__1[[#This Row],[Città]], Comuni!$O$2:$O$8105, Comuni!$I$2:$I$8105)</f>
        <v>24</v>
      </c>
      <c r="K135" s="1" t="s">
        <v>117</v>
      </c>
      <c r="L135" s="1" t="s">
        <v>118</v>
      </c>
      <c r="M135" s="1" t="s">
        <v>7</v>
      </c>
      <c r="N135">
        <v>2390</v>
      </c>
    </row>
    <row r="136" spans="1:14" x14ac:dyDescent="0.25">
      <c r="A136">
        <v>2018</v>
      </c>
      <c r="B136">
        <v>5815</v>
      </c>
      <c r="C136" s="1" t="s">
        <v>128</v>
      </c>
      <c r="D136" s="1" t="str">
        <f t="shared" si="5"/>
        <v xml:space="preserve">Roma </v>
      </c>
      <c r="E136" s="1">
        <f>LOOKUP(_2018_laureatixateneoegenere__1__1[[#This Row],[Città]], Comuni!$O$2:$O$8105, Comuni!$D$2:$D$8105)</f>
        <v>41</v>
      </c>
      <c r="F136" s="1">
        <f>LOOKUP(_2018_laureatixateneoegenere__1__1[[#This Row],[Città]], Comuni!$O$2:$O$8105, Comuni!$E$2:$E$8105)</f>
        <v>54</v>
      </c>
      <c r="G136" s="1">
        <f>LOOKUP(_2018_laureatixateneoegenere__1__1[[#This Row],[Città]], Comuni!$O$2:$O$8105, Comuni!$F$2:$F$8105)</f>
        <v>27</v>
      </c>
      <c r="H136" s="1">
        <f>LOOKUP(_2018_laureatixateneoegenere__1__1[[#This Row],[Città]], Comuni!$O$2:$O$8105, Comuni!$G$2:$G$8105)</f>
        <v>12</v>
      </c>
      <c r="I136" s="1">
        <f>LOOKUP(_2018_laureatixateneoegenere__1__1[[#This Row],[Città]], Comuni!$O$2:$O$8105, Comuni!$H$2:$H$8105)</f>
        <v>29</v>
      </c>
      <c r="J136" s="1">
        <f>LOOKUP(_2018_laureatixateneoegenere__1__1[[#This Row],[Città]], Comuni!$O$2:$O$8105, Comuni!$I$2:$I$8105)</f>
        <v>24</v>
      </c>
      <c r="K136" s="1" t="s">
        <v>121</v>
      </c>
      <c r="L136" s="1" t="s">
        <v>123</v>
      </c>
      <c r="M136" s="1" t="s">
        <v>96</v>
      </c>
      <c r="N136">
        <v>558</v>
      </c>
    </row>
    <row r="137" spans="1:14" x14ac:dyDescent="0.25">
      <c r="A137">
        <v>2018</v>
      </c>
      <c r="B137">
        <v>5815</v>
      </c>
      <c r="C137" s="1" t="s">
        <v>128</v>
      </c>
      <c r="D137" s="1" t="str">
        <f t="shared" si="5"/>
        <v xml:space="preserve">Roma </v>
      </c>
      <c r="E137" s="1">
        <f>LOOKUP(_2018_laureatixateneoegenere__1__1[[#This Row],[Città]], Comuni!$O$2:$O$8105, Comuni!$D$2:$D$8105)</f>
        <v>41</v>
      </c>
      <c r="F137" s="1">
        <f>LOOKUP(_2018_laureatixateneoegenere__1__1[[#This Row],[Città]], Comuni!$O$2:$O$8105, Comuni!$E$2:$E$8105)</f>
        <v>54</v>
      </c>
      <c r="G137" s="1">
        <f>LOOKUP(_2018_laureatixateneoegenere__1__1[[#This Row],[Città]], Comuni!$O$2:$O$8105, Comuni!$F$2:$F$8105)</f>
        <v>27</v>
      </c>
      <c r="H137" s="1">
        <f>LOOKUP(_2018_laureatixateneoegenere__1__1[[#This Row],[Città]], Comuni!$O$2:$O$8105, Comuni!$G$2:$G$8105)</f>
        <v>12</v>
      </c>
      <c r="I137" s="1">
        <f>LOOKUP(_2018_laureatixateneoegenere__1__1[[#This Row],[Città]], Comuni!$O$2:$O$8105, Comuni!$H$2:$H$8105)</f>
        <v>29</v>
      </c>
      <c r="J137" s="1">
        <f>LOOKUP(_2018_laureatixateneoegenere__1__1[[#This Row],[Città]], Comuni!$O$2:$O$8105, Comuni!$I$2:$I$8105)</f>
        <v>24</v>
      </c>
      <c r="K137" s="1" t="s">
        <v>121</v>
      </c>
      <c r="L137" s="1" t="s">
        <v>123</v>
      </c>
      <c r="M137" s="1" t="s">
        <v>7</v>
      </c>
      <c r="N137">
        <v>779</v>
      </c>
    </row>
    <row r="138" spans="1:14" x14ac:dyDescent="0.25">
      <c r="A138">
        <v>2018</v>
      </c>
      <c r="B138">
        <v>5813</v>
      </c>
      <c r="C138" s="1" t="s">
        <v>127</v>
      </c>
      <c r="D138" s="1" t="str">
        <f t="shared" si="5"/>
        <v xml:space="preserve">Roma </v>
      </c>
      <c r="E138" s="1">
        <f>LOOKUP(_2018_laureatixateneoegenere__1__1[[#This Row],[Città]], Comuni!$O$2:$O$8105, Comuni!$D$2:$D$8105)</f>
        <v>41</v>
      </c>
      <c r="F138" s="1">
        <f>LOOKUP(_2018_laureatixateneoegenere__1__1[[#This Row],[Città]], Comuni!$O$2:$O$8105, Comuni!$E$2:$E$8105)</f>
        <v>54</v>
      </c>
      <c r="G138" s="1">
        <f>LOOKUP(_2018_laureatixateneoegenere__1__1[[#This Row],[Città]], Comuni!$O$2:$O$8105, Comuni!$F$2:$F$8105)</f>
        <v>27</v>
      </c>
      <c r="H138" s="1">
        <f>LOOKUP(_2018_laureatixateneoegenere__1__1[[#This Row],[Città]], Comuni!$O$2:$O$8105, Comuni!$G$2:$G$8105)</f>
        <v>12</v>
      </c>
      <c r="I138" s="1">
        <f>LOOKUP(_2018_laureatixateneoegenere__1__1[[#This Row],[Città]], Comuni!$O$2:$O$8105, Comuni!$H$2:$H$8105)</f>
        <v>29</v>
      </c>
      <c r="J138" s="1">
        <f>LOOKUP(_2018_laureatixateneoegenere__1__1[[#This Row],[Città]], Comuni!$O$2:$O$8105, Comuni!$I$2:$I$8105)</f>
        <v>24</v>
      </c>
      <c r="K138" s="1" t="s">
        <v>121</v>
      </c>
      <c r="L138" s="1" t="s">
        <v>123</v>
      </c>
      <c r="M138" s="1" t="s">
        <v>96</v>
      </c>
      <c r="N138">
        <v>210</v>
      </c>
    </row>
    <row r="139" spans="1:14" x14ac:dyDescent="0.25">
      <c r="A139">
        <v>2018</v>
      </c>
      <c r="B139">
        <v>5813</v>
      </c>
      <c r="C139" s="1" t="s">
        <v>127</v>
      </c>
      <c r="D139" s="1" t="str">
        <f t="shared" si="5"/>
        <v xml:space="preserve">Roma </v>
      </c>
      <c r="E139" s="1">
        <f>LOOKUP(_2018_laureatixateneoegenere__1__1[[#This Row],[Città]], Comuni!$O$2:$O$8105, Comuni!$D$2:$D$8105)</f>
        <v>41</v>
      </c>
      <c r="F139" s="1">
        <f>LOOKUP(_2018_laureatixateneoegenere__1__1[[#This Row],[Città]], Comuni!$O$2:$O$8105, Comuni!$E$2:$E$8105)</f>
        <v>54</v>
      </c>
      <c r="G139" s="1">
        <f>LOOKUP(_2018_laureatixateneoegenere__1__1[[#This Row],[Città]], Comuni!$O$2:$O$8105, Comuni!$F$2:$F$8105)</f>
        <v>27</v>
      </c>
      <c r="H139" s="1">
        <f>LOOKUP(_2018_laureatixateneoegenere__1__1[[#This Row],[Città]], Comuni!$O$2:$O$8105, Comuni!$G$2:$G$8105)</f>
        <v>12</v>
      </c>
      <c r="I139" s="1">
        <f>LOOKUP(_2018_laureatixateneoegenere__1__1[[#This Row],[Città]], Comuni!$O$2:$O$8105, Comuni!$H$2:$H$8105)</f>
        <v>29</v>
      </c>
      <c r="J139" s="1">
        <f>LOOKUP(_2018_laureatixateneoegenere__1__1[[#This Row],[Città]], Comuni!$O$2:$O$8105, Comuni!$I$2:$I$8105)</f>
        <v>24</v>
      </c>
      <c r="K139" s="1" t="s">
        <v>121</v>
      </c>
      <c r="L139" s="1" t="s">
        <v>123</v>
      </c>
      <c r="M139" s="1" t="s">
        <v>7</v>
      </c>
      <c r="N139">
        <v>297</v>
      </c>
    </row>
    <row r="140" spans="1:14" x14ac:dyDescent="0.25">
      <c r="A140">
        <v>2018</v>
      </c>
      <c r="B140">
        <v>5809</v>
      </c>
      <c r="C140" s="1" t="s">
        <v>58</v>
      </c>
      <c r="D140" s="1" t="str">
        <f t="shared" si="5"/>
        <v xml:space="preserve">Roma </v>
      </c>
      <c r="E140" s="1">
        <f>LOOKUP(_2018_laureatixateneoegenere__1__1[[#This Row],[Città]], Comuni!$O$2:$O$8105, Comuni!$D$2:$D$8105)</f>
        <v>41</v>
      </c>
      <c r="F140" s="1">
        <f>LOOKUP(_2018_laureatixateneoegenere__1__1[[#This Row],[Città]], Comuni!$O$2:$O$8105, Comuni!$E$2:$E$8105)</f>
        <v>54</v>
      </c>
      <c r="G140" s="1">
        <f>LOOKUP(_2018_laureatixateneoegenere__1__1[[#This Row],[Città]], Comuni!$O$2:$O$8105, Comuni!$F$2:$F$8105)</f>
        <v>27</v>
      </c>
      <c r="H140" s="1">
        <f>LOOKUP(_2018_laureatixateneoegenere__1__1[[#This Row],[Città]], Comuni!$O$2:$O$8105, Comuni!$G$2:$G$8105)</f>
        <v>12</v>
      </c>
      <c r="I140" s="1">
        <f>LOOKUP(_2018_laureatixateneoegenere__1__1[[#This Row],[Città]], Comuni!$O$2:$O$8105, Comuni!$H$2:$H$8105)</f>
        <v>29</v>
      </c>
      <c r="J140" s="1">
        <f>LOOKUP(_2018_laureatixateneoegenere__1__1[[#This Row],[Città]], Comuni!$O$2:$O$8105, Comuni!$I$2:$I$8105)</f>
        <v>24</v>
      </c>
      <c r="K140" s="1" t="s">
        <v>121</v>
      </c>
      <c r="L140" s="1" t="s">
        <v>118</v>
      </c>
      <c r="M140" s="1" t="s">
        <v>96</v>
      </c>
      <c r="N140">
        <v>435</v>
      </c>
    </row>
    <row r="141" spans="1:14" x14ac:dyDescent="0.25">
      <c r="A141">
        <v>2018</v>
      </c>
      <c r="B141">
        <v>5809</v>
      </c>
      <c r="C141" s="1" t="s">
        <v>58</v>
      </c>
      <c r="D141" s="1" t="str">
        <f t="shared" si="5"/>
        <v xml:space="preserve">Roma </v>
      </c>
      <c r="E141" s="1">
        <f>LOOKUP(_2018_laureatixateneoegenere__1__1[[#This Row],[Città]], Comuni!$O$2:$O$8105, Comuni!$D$2:$D$8105)</f>
        <v>41</v>
      </c>
      <c r="F141" s="1">
        <f>LOOKUP(_2018_laureatixateneoegenere__1__1[[#This Row],[Città]], Comuni!$O$2:$O$8105, Comuni!$E$2:$E$8105)</f>
        <v>54</v>
      </c>
      <c r="G141" s="1">
        <f>LOOKUP(_2018_laureatixateneoegenere__1__1[[#This Row],[Città]], Comuni!$O$2:$O$8105, Comuni!$F$2:$F$8105)</f>
        <v>27</v>
      </c>
      <c r="H141" s="1">
        <f>LOOKUP(_2018_laureatixateneoegenere__1__1[[#This Row],[Città]], Comuni!$O$2:$O$8105, Comuni!$G$2:$G$8105)</f>
        <v>12</v>
      </c>
      <c r="I141" s="1">
        <f>LOOKUP(_2018_laureatixateneoegenere__1__1[[#This Row],[Città]], Comuni!$O$2:$O$8105, Comuni!$H$2:$H$8105)</f>
        <v>29</v>
      </c>
      <c r="J141" s="1">
        <f>LOOKUP(_2018_laureatixateneoegenere__1__1[[#This Row],[Città]], Comuni!$O$2:$O$8105, Comuni!$I$2:$I$8105)</f>
        <v>24</v>
      </c>
      <c r="K141" s="1" t="s">
        <v>121</v>
      </c>
      <c r="L141" s="1" t="s">
        <v>118</v>
      </c>
      <c r="M141" s="1" t="s">
        <v>7</v>
      </c>
      <c r="N141">
        <v>92</v>
      </c>
    </row>
    <row r="142" spans="1:14" x14ac:dyDescent="0.25">
      <c r="A142">
        <v>2018</v>
      </c>
      <c r="B142">
        <v>5811</v>
      </c>
      <c r="C142" s="1" t="s">
        <v>126</v>
      </c>
      <c r="D142" s="1" t="str">
        <f t="shared" si="5"/>
        <v xml:space="preserve">Roma </v>
      </c>
      <c r="E142" s="1">
        <f>LOOKUP(_2018_laureatixateneoegenere__1__1[[#This Row],[Città]], Comuni!$O$2:$O$8105, Comuni!$D$2:$D$8105)</f>
        <v>41</v>
      </c>
      <c r="F142" s="1">
        <f>LOOKUP(_2018_laureatixateneoegenere__1__1[[#This Row],[Città]], Comuni!$O$2:$O$8105, Comuni!$E$2:$E$8105)</f>
        <v>54</v>
      </c>
      <c r="G142" s="1">
        <f>LOOKUP(_2018_laureatixateneoegenere__1__1[[#This Row],[Città]], Comuni!$O$2:$O$8105, Comuni!$F$2:$F$8105)</f>
        <v>27</v>
      </c>
      <c r="H142" s="1">
        <f>LOOKUP(_2018_laureatixateneoegenere__1__1[[#This Row],[Città]], Comuni!$O$2:$O$8105, Comuni!$G$2:$G$8105)</f>
        <v>12</v>
      </c>
      <c r="I142" s="1">
        <f>LOOKUP(_2018_laureatixateneoegenere__1__1[[#This Row],[Città]], Comuni!$O$2:$O$8105, Comuni!$H$2:$H$8105)</f>
        <v>29</v>
      </c>
      <c r="J142" s="1">
        <f>LOOKUP(_2018_laureatixateneoegenere__1__1[[#This Row],[Città]], Comuni!$O$2:$O$8105, Comuni!$I$2:$I$8105)</f>
        <v>24</v>
      </c>
      <c r="K142" s="1" t="s">
        <v>121</v>
      </c>
      <c r="L142" s="1" t="s">
        <v>123</v>
      </c>
      <c r="M142" s="1" t="s">
        <v>96</v>
      </c>
      <c r="N142">
        <v>164</v>
      </c>
    </row>
    <row r="143" spans="1:14" x14ac:dyDescent="0.25">
      <c r="A143">
        <v>2018</v>
      </c>
      <c r="B143">
        <v>5811</v>
      </c>
      <c r="C143" s="1" t="s">
        <v>126</v>
      </c>
      <c r="D143" s="1" t="str">
        <f t="shared" si="5"/>
        <v xml:space="preserve">Roma </v>
      </c>
      <c r="E143" s="1">
        <f>LOOKUP(_2018_laureatixateneoegenere__1__1[[#This Row],[Città]], Comuni!$O$2:$O$8105, Comuni!$D$2:$D$8105)</f>
        <v>41</v>
      </c>
      <c r="F143" s="1">
        <f>LOOKUP(_2018_laureatixateneoegenere__1__1[[#This Row],[Città]], Comuni!$O$2:$O$8105, Comuni!$E$2:$E$8105)</f>
        <v>54</v>
      </c>
      <c r="G143" s="1">
        <f>LOOKUP(_2018_laureatixateneoegenere__1__1[[#This Row],[Città]], Comuni!$O$2:$O$8105, Comuni!$F$2:$F$8105)</f>
        <v>27</v>
      </c>
      <c r="H143" s="1">
        <f>LOOKUP(_2018_laureatixateneoegenere__1__1[[#This Row],[Città]], Comuni!$O$2:$O$8105, Comuni!$G$2:$G$8105)</f>
        <v>12</v>
      </c>
      <c r="I143" s="1">
        <f>LOOKUP(_2018_laureatixateneoegenere__1__1[[#This Row],[Città]], Comuni!$O$2:$O$8105, Comuni!$H$2:$H$8105)</f>
        <v>29</v>
      </c>
      <c r="J143" s="1">
        <f>LOOKUP(_2018_laureatixateneoegenere__1__1[[#This Row],[Città]], Comuni!$O$2:$O$8105, Comuni!$I$2:$I$8105)</f>
        <v>24</v>
      </c>
      <c r="K143" s="1" t="s">
        <v>121</v>
      </c>
      <c r="L143" s="1" t="s">
        <v>123</v>
      </c>
      <c r="M143" s="1" t="s">
        <v>7</v>
      </c>
      <c r="N143">
        <v>200</v>
      </c>
    </row>
    <row r="144" spans="1:14" x14ac:dyDescent="0.25">
      <c r="A144">
        <v>2018</v>
      </c>
      <c r="B144">
        <v>1510</v>
      </c>
      <c r="C144" s="1" t="s">
        <v>23</v>
      </c>
      <c r="D144" s="1" t="str">
        <f t="shared" si="5"/>
        <v xml:space="preserve">Rozzano </v>
      </c>
      <c r="E144" s="1">
        <f>LOOKUP(_2018_laureatixateneoegenere__1__1[[#This Row],[Città]], Comuni!$O$2:$O$8105, Comuni!$D$2:$D$8105)</f>
        <v>45</v>
      </c>
      <c r="F144" s="1">
        <f>LOOKUP(_2018_laureatixateneoegenere__1__1[[#This Row],[Città]], Comuni!$O$2:$O$8105, Comuni!$E$2:$E$8105)</f>
        <v>22</v>
      </c>
      <c r="G144" s="1">
        <f>LOOKUP(_2018_laureatixateneoegenere__1__1[[#This Row],[Città]], Comuni!$O$2:$O$8105, Comuni!$F$2:$F$8105)</f>
        <v>37</v>
      </c>
      <c r="H144" s="1">
        <f>LOOKUP(_2018_laureatixateneoegenere__1__1[[#This Row],[Città]], Comuni!$O$2:$O$8105, Comuni!$G$2:$G$8105)</f>
        <v>9</v>
      </c>
      <c r="I144" s="1">
        <f>LOOKUP(_2018_laureatixateneoegenere__1__1[[#This Row],[Città]], Comuni!$O$2:$O$8105, Comuni!$H$2:$H$8105)</f>
        <v>8</v>
      </c>
      <c r="J144" s="1">
        <f>LOOKUP(_2018_laureatixateneoegenere__1__1[[#This Row],[Città]], Comuni!$O$2:$O$8105, Comuni!$I$2:$I$8105)</f>
        <v>47</v>
      </c>
      <c r="K144" s="1" t="s">
        <v>121</v>
      </c>
      <c r="L144" s="1" t="s">
        <v>118</v>
      </c>
      <c r="M144" s="1" t="s">
        <v>96</v>
      </c>
      <c r="N144">
        <v>19</v>
      </c>
    </row>
    <row r="145" spans="1:14" x14ac:dyDescent="0.25">
      <c r="A145">
        <v>2018</v>
      </c>
      <c r="B145">
        <v>1510</v>
      </c>
      <c r="C145" s="1" t="s">
        <v>23</v>
      </c>
      <c r="D145" s="1" t="str">
        <f t="shared" si="5"/>
        <v xml:space="preserve">Rozzano </v>
      </c>
      <c r="E145" s="1">
        <f>LOOKUP(_2018_laureatixateneoegenere__1__1[[#This Row],[Città]], Comuni!$O$2:$O$8105, Comuni!$D$2:$D$8105)</f>
        <v>45</v>
      </c>
      <c r="F145" s="1">
        <f>LOOKUP(_2018_laureatixateneoegenere__1__1[[#This Row],[Città]], Comuni!$O$2:$O$8105, Comuni!$E$2:$E$8105)</f>
        <v>22</v>
      </c>
      <c r="G145" s="1">
        <f>LOOKUP(_2018_laureatixateneoegenere__1__1[[#This Row],[Città]], Comuni!$O$2:$O$8105, Comuni!$F$2:$F$8105)</f>
        <v>37</v>
      </c>
      <c r="H145" s="1">
        <f>LOOKUP(_2018_laureatixateneoegenere__1__1[[#This Row],[Città]], Comuni!$O$2:$O$8105, Comuni!$G$2:$G$8105)</f>
        <v>9</v>
      </c>
      <c r="I145" s="1">
        <f>LOOKUP(_2018_laureatixateneoegenere__1__1[[#This Row],[Città]], Comuni!$O$2:$O$8105, Comuni!$H$2:$H$8105)</f>
        <v>8</v>
      </c>
      <c r="J145" s="1">
        <f>LOOKUP(_2018_laureatixateneoegenere__1__1[[#This Row],[Città]], Comuni!$O$2:$O$8105, Comuni!$I$2:$I$8105)</f>
        <v>47</v>
      </c>
      <c r="K145" s="1" t="s">
        <v>121</v>
      </c>
      <c r="L145" s="1" t="s">
        <v>118</v>
      </c>
      <c r="M145" s="1" t="s">
        <v>7</v>
      </c>
      <c r="N145">
        <v>3</v>
      </c>
    </row>
    <row r="146" spans="1:14" x14ac:dyDescent="0.25">
      <c r="A146">
        <v>2018</v>
      </c>
      <c r="B146">
        <v>7501</v>
      </c>
      <c r="C146" s="1" t="s">
        <v>84</v>
      </c>
      <c r="D146" s="1" t="s">
        <v>103</v>
      </c>
      <c r="E146" s="1">
        <f>LOOKUP(_2018_laureatixateneoegenere__1__1[[#This Row],[Città]], Comuni!$O$2:$O$8105, Comuni!$D$2:$D$8105)</f>
        <v>40</v>
      </c>
      <c r="F146" s="1">
        <f>LOOKUP(_2018_laureatixateneoegenere__1__1[[#This Row],[Città]], Comuni!$O$2:$O$8105, Comuni!$E$2:$E$8105)</f>
        <v>21</v>
      </c>
      <c r="G146" s="1">
        <f>LOOKUP(_2018_laureatixateneoegenere__1__1[[#This Row],[Città]], Comuni!$O$2:$O$8105, Comuni!$F$2:$F$8105)</f>
        <v>10</v>
      </c>
      <c r="H146" s="1">
        <f>LOOKUP(_2018_laureatixateneoegenere__1__1[[#This Row],[Città]], Comuni!$O$2:$O$8105, Comuni!$G$2:$G$8105)</f>
        <v>18</v>
      </c>
      <c r="I146" s="1">
        <f>LOOKUP(_2018_laureatixateneoegenere__1__1[[#This Row],[Città]], Comuni!$O$2:$O$8105, Comuni!$H$2:$H$8105)</f>
        <v>10</v>
      </c>
      <c r="J146" s="1">
        <f>LOOKUP(_2018_laureatixateneoegenere__1__1[[#This Row],[Città]], Comuni!$O$2:$O$8105, Comuni!$I$2:$I$8105)</f>
        <v>27</v>
      </c>
      <c r="K146" s="1" t="s">
        <v>117</v>
      </c>
      <c r="L146" s="1" t="s">
        <v>118</v>
      </c>
      <c r="M146" s="1" t="s">
        <v>7</v>
      </c>
      <c r="N146">
        <v>1070</v>
      </c>
    </row>
    <row r="147" spans="1:14" x14ac:dyDescent="0.25">
      <c r="A147">
        <v>2018</v>
      </c>
      <c r="B147">
        <v>7501</v>
      </c>
      <c r="C147" s="1" t="s">
        <v>84</v>
      </c>
      <c r="D147" s="1" t="s">
        <v>103</v>
      </c>
      <c r="E147" s="1">
        <f>LOOKUP(_2018_laureatixateneoegenere__1__1[[#This Row],[Città]], Comuni!$O$2:$O$8105, Comuni!$D$2:$D$8105)</f>
        <v>40</v>
      </c>
      <c r="F147" s="1">
        <f>LOOKUP(_2018_laureatixateneoegenere__1__1[[#This Row],[Città]], Comuni!$O$2:$O$8105, Comuni!$E$2:$E$8105)</f>
        <v>21</v>
      </c>
      <c r="G147" s="1">
        <f>LOOKUP(_2018_laureatixateneoegenere__1__1[[#This Row],[Città]], Comuni!$O$2:$O$8105, Comuni!$F$2:$F$8105)</f>
        <v>10</v>
      </c>
      <c r="H147" s="1">
        <f>LOOKUP(_2018_laureatixateneoegenere__1__1[[#This Row],[Città]], Comuni!$O$2:$O$8105, Comuni!$G$2:$G$8105)</f>
        <v>18</v>
      </c>
      <c r="I147" s="1">
        <f>LOOKUP(_2018_laureatixateneoegenere__1__1[[#This Row],[Città]], Comuni!$O$2:$O$8105, Comuni!$H$2:$H$8105)</f>
        <v>10</v>
      </c>
      <c r="J147" s="1">
        <f>LOOKUP(_2018_laureatixateneoegenere__1__1[[#This Row],[Città]], Comuni!$O$2:$O$8105, Comuni!$I$2:$I$8105)</f>
        <v>27</v>
      </c>
      <c r="K147" s="1" t="s">
        <v>117</v>
      </c>
      <c r="L147" s="1" t="s">
        <v>118</v>
      </c>
      <c r="M147" s="1" t="s">
        <v>96</v>
      </c>
      <c r="N147">
        <v>2064</v>
      </c>
    </row>
    <row r="148" spans="1:14" x14ac:dyDescent="0.25">
      <c r="A148">
        <v>2018</v>
      </c>
      <c r="B148">
        <v>6501</v>
      </c>
      <c r="C148" s="1" t="s">
        <v>74</v>
      </c>
      <c r="D148" s="1" t="str">
        <f>IFERROR(MID(C148,1,SEARCH(" ",C148)),C148)</f>
        <v>Salerno</v>
      </c>
      <c r="E148" s="1">
        <f>LOOKUP(_2018_laureatixateneoegenere__1__1[[#This Row],[Città]], Comuni!$O$2:$O$8105, Comuni!$D$2:$D$8105)</f>
        <v>40</v>
      </c>
      <c r="F148" s="1">
        <f>LOOKUP(_2018_laureatixateneoegenere__1__1[[#This Row],[Città]], Comuni!$O$2:$O$8105, Comuni!$E$2:$E$8105)</f>
        <v>40</v>
      </c>
      <c r="G148" s="1">
        <f>LOOKUP(_2018_laureatixateneoegenere__1__1[[#This Row],[Città]], Comuni!$O$2:$O$8105, Comuni!$F$2:$F$8105)</f>
        <v>52</v>
      </c>
      <c r="H148" s="1">
        <f>LOOKUP(_2018_laureatixateneoegenere__1__1[[#This Row],[Città]], Comuni!$O$2:$O$8105, Comuni!$G$2:$G$8105)</f>
        <v>14</v>
      </c>
      <c r="I148" s="1">
        <f>LOOKUP(_2018_laureatixateneoegenere__1__1[[#This Row],[Città]], Comuni!$O$2:$O$8105, Comuni!$H$2:$H$8105)</f>
        <v>45</v>
      </c>
      <c r="J148" s="1">
        <f>LOOKUP(_2018_laureatixateneoegenere__1__1[[#This Row],[Città]], Comuni!$O$2:$O$8105, Comuni!$I$2:$I$8105)</f>
        <v>40</v>
      </c>
      <c r="K148" s="1" t="s">
        <v>117</v>
      </c>
      <c r="L148" s="1" t="s">
        <v>118</v>
      </c>
      <c r="M148" s="1" t="s">
        <v>96</v>
      </c>
      <c r="N148">
        <v>3105</v>
      </c>
    </row>
    <row r="149" spans="1:14" x14ac:dyDescent="0.25">
      <c r="A149">
        <v>2018</v>
      </c>
      <c r="B149">
        <v>6501</v>
      </c>
      <c r="C149" s="1" t="s">
        <v>74</v>
      </c>
      <c r="D149" s="1" t="str">
        <f>IFERROR(MID(C149,1,SEARCH(" ",C149)),C149)</f>
        <v>Salerno</v>
      </c>
      <c r="E149" s="1">
        <f>LOOKUP(_2018_laureatixateneoegenere__1__1[[#This Row],[Città]], Comuni!$O$2:$O$8105, Comuni!$D$2:$D$8105)</f>
        <v>40</v>
      </c>
      <c r="F149" s="1">
        <f>LOOKUP(_2018_laureatixateneoegenere__1__1[[#This Row],[Città]], Comuni!$O$2:$O$8105, Comuni!$E$2:$E$8105)</f>
        <v>40</v>
      </c>
      <c r="G149" s="1">
        <f>LOOKUP(_2018_laureatixateneoegenere__1__1[[#This Row],[Città]], Comuni!$O$2:$O$8105, Comuni!$F$2:$F$8105)</f>
        <v>52</v>
      </c>
      <c r="H149" s="1">
        <f>LOOKUP(_2018_laureatixateneoegenere__1__1[[#This Row],[Città]], Comuni!$O$2:$O$8105, Comuni!$G$2:$G$8105)</f>
        <v>14</v>
      </c>
      <c r="I149" s="1">
        <f>LOOKUP(_2018_laureatixateneoegenere__1__1[[#This Row],[Città]], Comuni!$O$2:$O$8105, Comuni!$H$2:$H$8105)</f>
        <v>45</v>
      </c>
      <c r="J149" s="1">
        <f>LOOKUP(_2018_laureatixateneoegenere__1__1[[#This Row],[Città]], Comuni!$O$2:$O$8105, Comuni!$I$2:$I$8105)</f>
        <v>40</v>
      </c>
      <c r="K149" s="1" t="s">
        <v>117</v>
      </c>
      <c r="L149" s="1" t="s">
        <v>118</v>
      </c>
      <c r="M149" s="1" t="s">
        <v>7</v>
      </c>
      <c r="N149">
        <v>2303</v>
      </c>
    </row>
    <row r="150" spans="1:14" x14ac:dyDescent="0.25">
      <c r="A150">
        <v>2018</v>
      </c>
      <c r="B150">
        <v>6201</v>
      </c>
      <c r="C150" s="1" t="s">
        <v>66</v>
      </c>
      <c r="D150" s="1" t="s">
        <v>8299</v>
      </c>
      <c r="E150" s="1">
        <f>LOOKUP(_2018_laureatixateneoegenere__1__1[[#This Row],[Città]], Comuni!$O$2:$O$8105, Comuni!$D$2:$D$8105)</f>
        <v>41</v>
      </c>
      <c r="F150" s="1">
        <f>LOOKUP(_2018_laureatixateneoegenere__1__1[[#This Row],[Città]], Comuni!$O$2:$O$8105, Comuni!$E$2:$E$8105)</f>
        <v>7</v>
      </c>
      <c r="G150" s="1">
        <f>LOOKUP(_2018_laureatixateneoegenere__1__1[[#This Row],[Città]], Comuni!$O$2:$O$8105, Comuni!$F$2:$F$8105)</f>
        <v>55</v>
      </c>
      <c r="H150" s="1">
        <f>LOOKUP(_2018_laureatixateneoegenere__1__1[[#This Row],[Città]], Comuni!$O$2:$O$8105, Comuni!$G$2:$G$8105)</f>
        <v>14</v>
      </c>
      <c r="I150" s="1">
        <f>LOOKUP(_2018_laureatixateneoegenere__1__1[[#This Row],[Città]], Comuni!$O$2:$O$8105, Comuni!$H$2:$H$8105)</f>
        <v>46</v>
      </c>
      <c r="J150" s="1">
        <f>LOOKUP(_2018_laureatixateneoegenere__1__1[[#This Row],[Città]], Comuni!$O$2:$O$8105, Comuni!$I$2:$I$8105)</f>
        <v>40</v>
      </c>
      <c r="K150" s="1" t="s">
        <v>117</v>
      </c>
      <c r="L150" s="1" t="s">
        <v>118</v>
      </c>
      <c r="M150" s="1" t="s">
        <v>96</v>
      </c>
      <c r="N150">
        <v>509</v>
      </c>
    </row>
    <row r="151" spans="1:14" x14ac:dyDescent="0.25">
      <c r="A151">
        <v>2018</v>
      </c>
      <c r="B151">
        <v>6201</v>
      </c>
      <c r="C151" s="1" t="s">
        <v>66</v>
      </c>
      <c r="D151" s="1" t="s">
        <v>8299</v>
      </c>
      <c r="E151" s="1">
        <f>LOOKUP(_2018_laureatixateneoegenere__1__1[[#This Row],[Città]], Comuni!$O$2:$O$8105, Comuni!$D$2:$D$8105)</f>
        <v>41</v>
      </c>
      <c r="F151" s="1">
        <f>LOOKUP(_2018_laureatixateneoegenere__1__1[[#This Row],[Città]], Comuni!$O$2:$O$8105, Comuni!$E$2:$E$8105)</f>
        <v>7</v>
      </c>
      <c r="G151" s="1">
        <f>LOOKUP(_2018_laureatixateneoegenere__1__1[[#This Row],[Città]], Comuni!$O$2:$O$8105, Comuni!$F$2:$F$8105)</f>
        <v>55</v>
      </c>
      <c r="H151" s="1">
        <f>LOOKUP(_2018_laureatixateneoegenere__1__1[[#This Row],[Città]], Comuni!$O$2:$O$8105, Comuni!$G$2:$G$8105)</f>
        <v>14</v>
      </c>
      <c r="I151" s="1">
        <f>LOOKUP(_2018_laureatixateneoegenere__1__1[[#This Row],[Città]], Comuni!$O$2:$O$8105, Comuni!$H$2:$H$8105)</f>
        <v>46</v>
      </c>
      <c r="J151" s="1">
        <f>LOOKUP(_2018_laureatixateneoegenere__1__1[[#This Row],[Città]], Comuni!$O$2:$O$8105, Comuni!$I$2:$I$8105)</f>
        <v>40</v>
      </c>
      <c r="K151" s="1" t="s">
        <v>117</v>
      </c>
      <c r="L151" s="1" t="s">
        <v>118</v>
      </c>
      <c r="M151" s="1" t="s">
        <v>7</v>
      </c>
      <c r="N151">
        <v>393</v>
      </c>
    </row>
    <row r="152" spans="1:14" x14ac:dyDescent="0.25">
      <c r="A152">
        <v>2018</v>
      </c>
      <c r="B152">
        <v>9001</v>
      </c>
      <c r="C152" s="1" t="s">
        <v>94</v>
      </c>
      <c r="D152" s="1" t="str">
        <f t="shared" ref="D152:D163" si="6">IFERROR(MID(C152,1,SEARCH(" ",C152)),C152)</f>
        <v>Sassari</v>
      </c>
      <c r="E152" s="1">
        <f>LOOKUP(_2018_laureatixateneoegenere__1__1[[#This Row],[Città]], Comuni!$O$2:$O$8105, Comuni!$D$2:$D$8105)</f>
        <v>40</v>
      </c>
      <c r="F152" s="1">
        <f>LOOKUP(_2018_laureatixateneoegenere__1__1[[#This Row],[Città]], Comuni!$O$2:$O$8105, Comuni!$E$2:$E$8105)</f>
        <v>43</v>
      </c>
      <c r="G152" s="1">
        <f>LOOKUP(_2018_laureatixateneoegenere__1__1[[#This Row],[Città]], Comuni!$O$2:$O$8105, Comuni!$F$2:$F$8105)</f>
        <v>45</v>
      </c>
      <c r="H152" s="1">
        <f>LOOKUP(_2018_laureatixateneoegenere__1__1[[#This Row],[Città]], Comuni!$O$2:$O$8105, Comuni!$G$2:$G$8105)</f>
        <v>8</v>
      </c>
      <c r="I152" s="1">
        <f>LOOKUP(_2018_laureatixateneoegenere__1__1[[#This Row],[Città]], Comuni!$O$2:$O$8105, Comuni!$H$2:$H$8105)</f>
        <v>33</v>
      </c>
      <c r="J152" s="1">
        <f>LOOKUP(_2018_laureatixateneoegenere__1__1[[#This Row],[Città]], Comuni!$O$2:$O$8105, Comuni!$I$2:$I$8105)</f>
        <v>38</v>
      </c>
      <c r="K152" s="1" t="s">
        <v>117</v>
      </c>
      <c r="L152" s="1" t="s">
        <v>118</v>
      </c>
      <c r="M152" s="1" t="s">
        <v>7</v>
      </c>
      <c r="N152">
        <v>654</v>
      </c>
    </row>
    <row r="153" spans="1:14" x14ac:dyDescent="0.25">
      <c r="A153">
        <v>2018</v>
      </c>
      <c r="B153">
        <v>9001</v>
      </c>
      <c r="C153" s="1" t="s">
        <v>94</v>
      </c>
      <c r="D153" s="1" t="str">
        <f t="shared" si="6"/>
        <v>Sassari</v>
      </c>
      <c r="E153" s="1">
        <f>LOOKUP(_2018_laureatixateneoegenere__1__1[[#This Row],[Città]], Comuni!$O$2:$O$8105, Comuni!$D$2:$D$8105)</f>
        <v>40</v>
      </c>
      <c r="F153" s="1">
        <f>LOOKUP(_2018_laureatixateneoegenere__1__1[[#This Row],[Città]], Comuni!$O$2:$O$8105, Comuni!$E$2:$E$8105)</f>
        <v>43</v>
      </c>
      <c r="G153" s="1">
        <f>LOOKUP(_2018_laureatixateneoegenere__1__1[[#This Row],[Città]], Comuni!$O$2:$O$8105, Comuni!$F$2:$F$8105)</f>
        <v>45</v>
      </c>
      <c r="H153" s="1">
        <f>LOOKUP(_2018_laureatixateneoegenere__1__1[[#This Row],[Città]], Comuni!$O$2:$O$8105, Comuni!$G$2:$G$8105)</f>
        <v>8</v>
      </c>
      <c r="I153" s="1">
        <f>LOOKUP(_2018_laureatixateneoegenere__1__1[[#This Row],[Città]], Comuni!$O$2:$O$8105, Comuni!$H$2:$H$8105)</f>
        <v>33</v>
      </c>
      <c r="J153" s="1">
        <f>LOOKUP(_2018_laureatixateneoegenere__1__1[[#This Row],[Città]], Comuni!$O$2:$O$8105, Comuni!$I$2:$I$8105)</f>
        <v>38</v>
      </c>
      <c r="K153" s="1" t="s">
        <v>117</v>
      </c>
      <c r="L153" s="1" t="s">
        <v>118</v>
      </c>
      <c r="M153" s="1" t="s">
        <v>96</v>
      </c>
      <c r="N153">
        <v>1202</v>
      </c>
    </row>
    <row r="154" spans="1:14" x14ac:dyDescent="0.25">
      <c r="A154">
        <v>2018</v>
      </c>
      <c r="B154">
        <v>5201</v>
      </c>
      <c r="C154" s="1" t="s">
        <v>46</v>
      </c>
      <c r="D154" s="1" t="str">
        <f t="shared" si="6"/>
        <v>Siena</v>
      </c>
      <c r="E154" s="1">
        <f>LOOKUP(_2018_laureatixateneoegenere__1__1[[#This Row],[Città]], Comuni!$O$2:$O$8105, Comuni!$D$2:$D$8105)</f>
        <v>43</v>
      </c>
      <c r="F154" s="1">
        <f>LOOKUP(_2018_laureatixateneoegenere__1__1[[#This Row],[Città]], Comuni!$O$2:$O$8105, Comuni!$E$2:$E$8105)</f>
        <v>19</v>
      </c>
      <c r="G154" s="1">
        <f>LOOKUP(_2018_laureatixateneoegenere__1__1[[#This Row],[Città]], Comuni!$O$2:$O$8105, Comuni!$F$2:$F$8105)</f>
        <v>11</v>
      </c>
      <c r="H154" s="1">
        <f>LOOKUP(_2018_laureatixateneoegenere__1__1[[#This Row],[Città]], Comuni!$O$2:$O$8105, Comuni!$G$2:$G$8105)</f>
        <v>11</v>
      </c>
      <c r="I154" s="1">
        <f>LOOKUP(_2018_laureatixateneoegenere__1__1[[#This Row],[Città]], Comuni!$O$2:$O$8105, Comuni!$H$2:$H$8105)</f>
        <v>19</v>
      </c>
      <c r="J154" s="1">
        <f>LOOKUP(_2018_laureatixateneoegenere__1__1[[#This Row],[Città]], Comuni!$O$2:$O$8105, Comuni!$I$2:$I$8105)</f>
        <v>59</v>
      </c>
      <c r="K154" s="1" t="s">
        <v>117</v>
      </c>
      <c r="L154" s="1" t="s">
        <v>118</v>
      </c>
      <c r="M154" s="1" t="s">
        <v>96</v>
      </c>
      <c r="N154">
        <v>1637</v>
      </c>
    </row>
    <row r="155" spans="1:14" x14ac:dyDescent="0.25">
      <c r="A155">
        <v>2018</v>
      </c>
      <c r="B155">
        <v>5201</v>
      </c>
      <c r="C155" s="1" t="s">
        <v>46</v>
      </c>
      <c r="D155" s="1" t="str">
        <f t="shared" si="6"/>
        <v>Siena</v>
      </c>
      <c r="E155" s="1">
        <f>LOOKUP(_2018_laureatixateneoegenere__1__1[[#This Row],[Città]], Comuni!$O$2:$O$8105, Comuni!$D$2:$D$8105)</f>
        <v>43</v>
      </c>
      <c r="F155" s="1">
        <f>LOOKUP(_2018_laureatixateneoegenere__1__1[[#This Row],[Città]], Comuni!$O$2:$O$8105, Comuni!$E$2:$E$8105)</f>
        <v>19</v>
      </c>
      <c r="G155" s="1">
        <f>LOOKUP(_2018_laureatixateneoegenere__1__1[[#This Row],[Città]], Comuni!$O$2:$O$8105, Comuni!$F$2:$F$8105)</f>
        <v>11</v>
      </c>
      <c r="H155" s="1">
        <f>LOOKUP(_2018_laureatixateneoegenere__1__1[[#This Row],[Città]], Comuni!$O$2:$O$8105, Comuni!$G$2:$G$8105)</f>
        <v>11</v>
      </c>
      <c r="I155" s="1">
        <f>LOOKUP(_2018_laureatixateneoegenere__1__1[[#This Row],[Città]], Comuni!$O$2:$O$8105, Comuni!$H$2:$H$8105)</f>
        <v>19</v>
      </c>
      <c r="J155" s="1">
        <f>LOOKUP(_2018_laureatixateneoegenere__1__1[[#This Row],[Città]], Comuni!$O$2:$O$8105, Comuni!$I$2:$I$8105)</f>
        <v>59</v>
      </c>
      <c r="K155" s="1" t="s">
        <v>117</v>
      </c>
      <c r="L155" s="1" t="s">
        <v>118</v>
      </c>
      <c r="M155" s="1" t="s">
        <v>7</v>
      </c>
      <c r="N155">
        <v>1107</v>
      </c>
    </row>
    <row r="156" spans="1:14" x14ac:dyDescent="0.25">
      <c r="A156">
        <v>2018</v>
      </c>
      <c r="B156">
        <v>5202</v>
      </c>
      <c r="C156" s="1" t="s">
        <v>47</v>
      </c>
      <c r="D156" s="1" t="str">
        <f t="shared" si="6"/>
        <v xml:space="preserve">Siena </v>
      </c>
      <c r="E156" s="1">
        <f>LOOKUP(_2018_laureatixateneoegenere__1__1[[#This Row],[Città]], Comuni!$O$2:$O$8105, Comuni!$D$2:$D$8105)</f>
        <v>43</v>
      </c>
      <c r="F156" s="1">
        <f>LOOKUP(_2018_laureatixateneoegenere__1__1[[#This Row],[Città]], Comuni!$O$2:$O$8105, Comuni!$E$2:$E$8105)</f>
        <v>19</v>
      </c>
      <c r="G156" s="1">
        <f>LOOKUP(_2018_laureatixateneoegenere__1__1[[#This Row],[Città]], Comuni!$O$2:$O$8105, Comuni!$F$2:$F$8105)</f>
        <v>11</v>
      </c>
      <c r="H156" s="1">
        <f>LOOKUP(_2018_laureatixateneoegenere__1__1[[#This Row],[Città]], Comuni!$O$2:$O$8105, Comuni!$G$2:$G$8105)</f>
        <v>11</v>
      </c>
      <c r="I156" s="1">
        <f>LOOKUP(_2018_laureatixateneoegenere__1__1[[#This Row],[Città]], Comuni!$O$2:$O$8105, Comuni!$H$2:$H$8105)</f>
        <v>19</v>
      </c>
      <c r="J156" s="1">
        <f>LOOKUP(_2018_laureatixateneoegenere__1__1[[#This Row],[Città]], Comuni!$O$2:$O$8105, Comuni!$I$2:$I$8105)</f>
        <v>59</v>
      </c>
      <c r="K156" s="1" t="s">
        <v>117</v>
      </c>
      <c r="L156" s="1" t="s">
        <v>118</v>
      </c>
      <c r="M156" s="1" t="s">
        <v>96</v>
      </c>
      <c r="N156">
        <v>308</v>
      </c>
    </row>
    <row r="157" spans="1:14" x14ac:dyDescent="0.25">
      <c r="A157">
        <v>2018</v>
      </c>
      <c r="B157">
        <v>5202</v>
      </c>
      <c r="C157" s="1" t="s">
        <v>47</v>
      </c>
      <c r="D157" s="1" t="str">
        <f t="shared" si="6"/>
        <v xml:space="preserve">Siena </v>
      </c>
      <c r="E157" s="1">
        <f>LOOKUP(_2018_laureatixateneoegenere__1__1[[#This Row],[Città]], Comuni!$O$2:$O$8105, Comuni!$D$2:$D$8105)</f>
        <v>43</v>
      </c>
      <c r="F157" s="1">
        <f>LOOKUP(_2018_laureatixateneoegenere__1__1[[#This Row],[Città]], Comuni!$O$2:$O$8105, Comuni!$E$2:$E$8105)</f>
        <v>19</v>
      </c>
      <c r="G157" s="1">
        <f>LOOKUP(_2018_laureatixateneoegenere__1__1[[#This Row],[Città]], Comuni!$O$2:$O$8105, Comuni!$F$2:$F$8105)</f>
        <v>11</v>
      </c>
      <c r="H157" s="1">
        <f>LOOKUP(_2018_laureatixateneoegenere__1__1[[#This Row],[Città]], Comuni!$O$2:$O$8105, Comuni!$G$2:$G$8105)</f>
        <v>11</v>
      </c>
      <c r="I157" s="1">
        <f>LOOKUP(_2018_laureatixateneoegenere__1__1[[#This Row],[Città]], Comuni!$O$2:$O$8105, Comuni!$H$2:$H$8105)</f>
        <v>19</v>
      </c>
      <c r="J157" s="1">
        <f>LOOKUP(_2018_laureatixateneoegenere__1__1[[#This Row],[Città]], Comuni!$O$2:$O$8105, Comuni!$I$2:$I$8105)</f>
        <v>59</v>
      </c>
      <c r="K157" s="1" t="s">
        <v>117</v>
      </c>
      <c r="L157" s="1" t="s">
        <v>118</v>
      </c>
      <c r="M157" s="1" t="s">
        <v>7</v>
      </c>
      <c r="N157">
        <v>65</v>
      </c>
    </row>
    <row r="158" spans="1:14" x14ac:dyDescent="0.25">
      <c r="A158">
        <v>2018</v>
      </c>
      <c r="B158">
        <v>6701</v>
      </c>
      <c r="C158" s="1" t="s">
        <v>76</v>
      </c>
      <c r="D158" s="1" t="str">
        <f t="shared" si="6"/>
        <v>Teramo</v>
      </c>
      <c r="E158" s="1">
        <f>LOOKUP(_2018_laureatixateneoegenere__1__1[[#This Row],[Città]], Comuni!$O$2:$O$8105, Comuni!$D$2:$D$8105)</f>
        <v>42</v>
      </c>
      <c r="F158" s="1">
        <f>LOOKUP(_2018_laureatixateneoegenere__1__1[[#This Row],[Città]], Comuni!$O$2:$O$8105, Comuni!$E$2:$E$8105)</f>
        <v>39</v>
      </c>
      <c r="G158" s="1">
        <f>LOOKUP(_2018_laureatixateneoegenere__1__1[[#This Row],[Città]], Comuni!$O$2:$O$8105, Comuni!$F$2:$F$8105)</f>
        <v>30</v>
      </c>
      <c r="H158" s="1">
        <f>LOOKUP(_2018_laureatixateneoegenere__1__1[[#This Row],[Città]], Comuni!$O$2:$O$8105, Comuni!$G$2:$G$8105)</f>
        <v>13</v>
      </c>
      <c r="I158" s="1">
        <f>LOOKUP(_2018_laureatixateneoegenere__1__1[[#This Row],[Città]], Comuni!$O$2:$O$8105, Comuni!$H$2:$H$8105)</f>
        <v>42</v>
      </c>
      <c r="J158" s="1">
        <f>LOOKUP(_2018_laureatixateneoegenere__1__1[[#This Row],[Città]], Comuni!$O$2:$O$8105, Comuni!$I$2:$I$8105)</f>
        <v>26</v>
      </c>
      <c r="K158" s="1" t="s">
        <v>117</v>
      </c>
      <c r="L158" s="1" t="s">
        <v>118</v>
      </c>
      <c r="M158" s="1" t="s">
        <v>96</v>
      </c>
      <c r="N158">
        <v>544</v>
      </c>
    </row>
    <row r="159" spans="1:14" x14ac:dyDescent="0.25">
      <c r="A159">
        <v>2018</v>
      </c>
      <c r="B159">
        <v>6701</v>
      </c>
      <c r="C159" s="1" t="s">
        <v>76</v>
      </c>
      <c r="D159" s="1" t="str">
        <f t="shared" si="6"/>
        <v>Teramo</v>
      </c>
      <c r="E159" s="1">
        <f>LOOKUP(_2018_laureatixateneoegenere__1__1[[#This Row],[Città]], Comuni!$O$2:$O$8105, Comuni!$D$2:$D$8105)</f>
        <v>42</v>
      </c>
      <c r="F159" s="1">
        <f>LOOKUP(_2018_laureatixateneoegenere__1__1[[#This Row],[Città]], Comuni!$O$2:$O$8105, Comuni!$E$2:$E$8105)</f>
        <v>39</v>
      </c>
      <c r="G159" s="1">
        <f>LOOKUP(_2018_laureatixateneoegenere__1__1[[#This Row],[Città]], Comuni!$O$2:$O$8105, Comuni!$F$2:$F$8105)</f>
        <v>30</v>
      </c>
      <c r="H159" s="1">
        <f>LOOKUP(_2018_laureatixateneoegenere__1__1[[#This Row],[Città]], Comuni!$O$2:$O$8105, Comuni!$G$2:$G$8105)</f>
        <v>13</v>
      </c>
      <c r="I159" s="1">
        <f>LOOKUP(_2018_laureatixateneoegenere__1__1[[#This Row],[Città]], Comuni!$O$2:$O$8105, Comuni!$H$2:$H$8105)</f>
        <v>42</v>
      </c>
      <c r="J159" s="1">
        <f>LOOKUP(_2018_laureatixateneoegenere__1__1[[#This Row],[Città]], Comuni!$O$2:$O$8105, Comuni!$I$2:$I$8105)</f>
        <v>26</v>
      </c>
      <c r="K159" s="1" t="s">
        <v>117</v>
      </c>
      <c r="L159" s="1" t="s">
        <v>118</v>
      </c>
      <c r="M159" s="1" t="s">
        <v>7</v>
      </c>
      <c r="N159">
        <v>377</v>
      </c>
    </row>
    <row r="160" spans="1:14" x14ac:dyDescent="0.25">
      <c r="A160">
        <v>2018</v>
      </c>
      <c r="B160">
        <v>101</v>
      </c>
      <c r="C160" s="1" t="s">
        <v>6</v>
      </c>
      <c r="D160" s="1" t="str">
        <f t="shared" si="6"/>
        <v>Torino</v>
      </c>
      <c r="E160" s="1">
        <f>LOOKUP(_2018_laureatixateneoegenere__1__1[[#This Row],[Città]], Comuni!$O$2:$O$8105, Comuni!$D$2:$D$8105)</f>
        <v>45</v>
      </c>
      <c r="F160" s="1">
        <f>LOOKUP(_2018_laureatixateneoegenere__1__1[[#This Row],[Città]], Comuni!$O$2:$O$8105, Comuni!$E$2:$E$8105)</f>
        <v>3</v>
      </c>
      <c r="G160" s="1">
        <f>LOOKUP(_2018_laureatixateneoegenere__1__1[[#This Row],[Città]], Comuni!$O$2:$O$8105, Comuni!$F$2:$F$8105)</f>
        <v>58</v>
      </c>
      <c r="H160" s="1">
        <f>LOOKUP(_2018_laureatixateneoegenere__1__1[[#This Row],[Città]], Comuni!$O$2:$O$8105, Comuni!$G$2:$G$8105)</f>
        <v>7</v>
      </c>
      <c r="I160" s="1">
        <f>LOOKUP(_2018_laureatixateneoegenere__1__1[[#This Row],[Città]], Comuni!$O$2:$O$8105, Comuni!$H$2:$H$8105)</f>
        <v>40</v>
      </c>
      <c r="J160" s="1">
        <f>LOOKUP(_2018_laureatixateneoegenere__1__1[[#This Row],[Città]], Comuni!$O$2:$O$8105, Comuni!$I$2:$I$8105)</f>
        <v>56</v>
      </c>
      <c r="K160" s="1" t="s">
        <v>117</v>
      </c>
      <c r="L160" s="1" t="s">
        <v>118</v>
      </c>
      <c r="M160" s="1" t="s">
        <v>96</v>
      </c>
      <c r="N160">
        <v>8023</v>
      </c>
    </row>
    <row r="161" spans="1:14" x14ac:dyDescent="0.25">
      <c r="A161">
        <v>2018</v>
      </c>
      <c r="B161">
        <v>101</v>
      </c>
      <c r="C161" s="1" t="s">
        <v>6</v>
      </c>
      <c r="D161" s="1" t="str">
        <f t="shared" si="6"/>
        <v>Torino</v>
      </c>
      <c r="E161" s="1">
        <f>LOOKUP(_2018_laureatixateneoegenere__1__1[[#This Row],[Città]], Comuni!$O$2:$O$8105, Comuni!$D$2:$D$8105)</f>
        <v>45</v>
      </c>
      <c r="F161" s="1">
        <f>LOOKUP(_2018_laureatixateneoegenere__1__1[[#This Row],[Città]], Comuni!$O$2:$O$8105, Comuni!$E$2:$E$8105)</f>
        <v>3</v>
      </c>
      <c r="G161" s="1">
        <f>LOOKUP(_2018_laureatixateneoegenere__1__1[[#This Row],[Città]], Comuni!$O$2:$O$8105, Comuni!$F$2:$F$8105)</f>
        <v>58</v>
      </c>
      <c r="H161" s="1">
        <f>LOOKUP(_2018_laureatixateneoegenere__1__1[[#This Row],[Città]], Comuni!$O$2:$O$8105, Comuni!$G$2:$G$8105)</f>
        <v>7</v>
      </c>
      <c r="I161" s="1">
        <f>LOOKUP(_2018_laureatixateneoegenere__1__1[[#This Row],[Città]], Comuni!$O$2:$O$8105, Comuni!$H$2:$H$8105)</f>
        <v>40</v>
      </c>
      <c r="J161" s="1">
        <f>LOOKUP(_2018_laureatixateneoegenere__1__1[[#This Row],[Città]], Comuni!$O$2:$O$8105, Comuni!$I$2:$I$8105)</f>
        <v>56</v>
      </c>
      <c r="K161" s="1" t="s">
        <v>117</v>
      </c>
      <c r="L161" s="1" t="s">
        <v>118</v>
      </c>
      <c r="M161" s="1" t="s">
        <v>7</v>
      </c>
      <c r="N161">
        <v>4902</v>
      </c>
    </row>
    <row r="162" spans="1:14" x14ac:dyDescent="0.25">
      <c r="A162">
        <v>2018</v>
      </c>
      <c r="B162">
        <v>102</v>
      </c>
      <c r="C162" s="1" t="s">
        <v>8</v>
      </c>
      <c r="D162" s="1" t="str">
        <f t="shared" si="6"/>
        <v xml:space="preserve">Torino </v>
      </c>
      <c r="E162" s="1">
        <f>LOOKUP(_2018_laureatixateneoegenere__1__1[[#This Row],[Città]], Comuni!$O$2:$O$8105, Comuni!$D$2:$D$8105)</f>
        <v>45</v>
      </c>
      <c r="F162" s="1">
        <f>LOOKUP(_2018_laureatixateneoegenere__1__1[[#This Row],[Città]], Comuni!$O$2:$O$8105, Comuni!$E$2:$E$8105)</f>
        <v>3</v>
      </c>
      <c r="G162" s="1">
        <f>LOOKUP(_2018_laureatixateneoegenere__1__1[[#This Row],[Città]], Comuni!$O$2:$O$8105, Comuni!$F$2:$F$8105)</f>
        <v>58</v>
      </c>
      <c r="H162" s="1">
        <f>LOOKUP(_2018_laureatixateneoegenere__1__1[[#This Row],[Città]], Comuni!$O$2:$O$8105, Comuni!$G$2:$G$8105)</f>
        <v>7</v>
      </c>
      <c r="I162" s="1">
        <f>LOOKUP(_2018_laureatixateneoegenere__1__1[[#This Row],[Città]], Comuni!$O$2:$O$8105, Comuni!$H$2:$H$8105)</f>
        <v>40</v>
      </c>
      <c r="J162" s="1">
        <f>LOOKUP(_2018_laureatixateneoegenere__1__1[[#This Row],[Città]], Comuni!$O$2:$O$8105, Comuni!$I$2:$I$8105)</f>
        <v>56</v>
      </c>
      <c r="K162" s="1" t="s">
        <v>117</v>
      </c>
      <c r="L162" s="1" t="s">
        <v>119</v>
      </c>
      <c r="M162" s="1" t="s">
        <v>96</v>
      </c>
      <c r="N162">
        <v>2214</v>
      </c>
    </row>
    <row r="163" spans="1:14" x14ac:dyDescent="0.25">
      <c r="A163">
        <v>2018</v>
      </c>
      <c r="B163">
        <v>102</v>
      </c>
      <c r="C163" s="1" t="s">
        <v>8</v>
      </c>
      <c r="D163" s="1" t="str">
        <f t="shared" si="6"/>
        <v xml:space="preserve">Torino </v>
      </c>
      <c r="E163" s="1">
        <f>LOOKUP(_2018_laureatixateneoegenere__1__1[[#This Row],[Città]], Comuni!$O$2:$O$8105, Comuni!$D$2:$D$8105)</f>
        <v>45</v>
      </c>
      <c r="F163" s="1">
        <f>LOOKUP(_2018_laureatixateneoegenere__1__1[[#This Row],[Città]], Comuni!$O$2:$O$8105, Comuni!$E$2:$E$8105)</f>
        <v>3</v>
      </c>
      <c r="G163" s="1">
        <f>LOOKUP(_2018_laureatixateneoegenere__1__1[[#This Row],[Città]], Comuni!$O$2:$O$8105, Comuni!$F$2:$F$8105)</f>
        <v>58</v>
      </c>
      <c r="H163" s="1">
        <f>LOOKUP(_2018_laureatixateneoegenere__1__1[[#This Row],[Città]], Comuni!$O$2:$O$8105, Comuni!$G$2:$G$8105)</f>
        <v>7</v>
      </c>
      <c r="I163" s="1">
        <f>LOOKUP(_2018_laureatixateneoegenere__1__1[[#This Row],[Città]], Comuni!$O$2:$O$8105, Comuni!$H$2:$H$8105)</f>
        <v>40</v>
      </c>
      <c r="J163" s="1">
        <f>LOOKUP(_2018_laureatixateneoegenere__1__1[[#This Row],[Città]], Comuni!$O$2:$O$8105, Comuni!$I$2:$I$8105)</f>
        <v>56</v>
      </c>
      <c r="K163" s="1" t="s">
        <v>117</v>
      </c>
      <c r="L163" s="1" t="s">
        <v>119</v>
      </c>
      <c r="M163" s="1" t="s">
        <v>7</v>
      </c>
      <c r="N163">
        <v>5014</v>
      </c>
    </row>
    <row r="164" spans="1:14" x14ac:dyDescent="0.25">
      <c r="A164">
        <v>2018</v>
      </c>
      <c r="B164">
        <v>6902</v>
      </c>
      <c r="C164" s="1" t="s">
        <v>133</v>
      </c>
      <c r="D164" s="1" t="s">
        <v>8298</v>
      </c>
      <c r="E164" s="1">
        <f>LOOKUP(_2018_laureatixateneoegenere__1__1[[#This Row],[Città]], Comuni!$O$2:$O$8105, Comuni!$D$2:$D$8105)</f>
        <v>41</v>
      </c>
      <c r="F164" s="1">
        <f>LOOKUP(_2018_laureatixateneoegenere__1__1[[#This Row],[Città]], Comuni!$O$2:$O$8105, Comuni!$E$2:$E$8105)</f>
        <v>54</v>
      </c>
      <c r="G164" s="1">
        <f>LOOKUP(_2018_laureatixateneoegenere__1__1[[#This Row],[Città]], Comuni!$O$2:$O$8105, Comuni!$F$2:$F$8105)</f>
        <v>27</v>
      </c>
      <c r="H164" s="1">
        <f>LOOKUP(_2018_laureatixateneoegenere__1__1[[#This Row],[Città]], Comuni!$O$2:$O$8105, Comuni!$G$2:$G$8105)</f>
        <v>12</v>
      </c>
      <c r="I164" s="1">
        <f>LOOKUP(_2018_laureatixateneoegenere__1__1[[#This Row],[Città]], Comuni!$O$2:$O$8105, Comuni!$H$2:$H$8105)</f>
        <v>29</v>
      </c>
      <c r="J164" s="1">
        <f>LOOKUP(_2018_laureatixateneoegenere__1__1[[#This Row],[Città]], Comuni!$O$2:$O$8105, Comuni!$I$2:$I$8105)</f>
        <v>24</v>
      </c>
      <c r="K164" s="1" t="s">
        <v>121</v>
      </c>
      <c r="L164" s="1" t="s">
        <v>123</v>
      </c>
      <c r="M164" s="1" t="s">
        <v>96</v>
      </c>
      <c r="N164">
        <v>9</v>
      </c>
    </row>
    <row r="165" spans="1:14" x14ac:dyDescent="0.25">
      <c r="A165">
        <v>2018</v>
      </c>
      <c r="B165">
        <v>6902</v>
      </c>
      <c r="C165" s="1" t="s">
        <v>133</v>
      </c>
      <c r="D165" s="1" t="s">
        <v>8298</v>
      </c>
      <c r="E165" s="1">
        <f>LOOKUP(_2018_laureatixateneoegenere__1__1[[#This Row],[Città]], Comuni!$O$2:$O$8105, Comuni!$D$2:$D$8105)</f>
        <v>41</v>
      </c>
      <c r="F165" s="1">
        <f>LOOKUP(_2018_laureatixateneoegenere__1__1[[#This Row],[Città]], Comuni!$O$2:$O$8105, Comuni!$E$2:$E$8105)</f>
        <v>54</v>
      </c>
      <c r="G165" s="1">
        <f>LOOKUP(_2018_laureatixateneoegenere__1__1[[#This Row],[Città]], Comuni!$O$2:$O$8105, Comuni!$F$2:$F$8105)</f>
        <v>27</v>
      </c>
      <c r="H165" s="1">
        <f>LOOKUP(_2018_laureatixateneoegenere__1__1[[#This Row],[Città]], Comuni!$O$2:$O$8105, Comuni!$G$2:$G$8105)</f>
        <v>12</v>
      </c>
      <c r="I165" s="1">
        <f>LOOKUP(_2018_laureatixateneoegenere__1__1[[#This Row],[Città]], Comuni!$O$2:$O$8105, Comuni!$H$2:$H$8105)</f>
        <v>29</v>
      </c>
      <c r="J165" s="1">
        <f>LOOKUP(_2018_laureatixateneoegenere__1__1[[#This Row],[Città]], Comuni!$O$2:$O$8105, Comuni!$I$2:$I$8105)</f>
        <v>24</v>
      </c>
      <c r="K165" s="1" t="s">
        <v>121</v>
      </c>
      <c r="L165" s="1" t="s">
        <v>123</v>
      </c>
      <c r="M165" s="1" t="s">
        <v>7</v>
      </c>
      <c r="N165">
        <v>3</v>
      </c>
    </row>
    <row r="166" spans="1:14" x14ac:dyDescent="0.25">
      <c r="A166">
        <v>2018</v>
      </c>
      <c r="B166">
        <v>2201</v>
      </c>
      <c r="C166" s="1" t="s">
        <v>28</v>
      </c>
      <c r="D166" s="1" t="str">
        <f>IFERROR(MID(C166,1,SEARCH(" ",C166)),C166)</f>
        <v>Trento</v>
      </c>
      <c r="E166" s="1">
        <f>LOOKUP(_2018_laureatixateneoegenere__1__1[[#This Row],[Città]], Comuni!$O$2:$O$8105, Comuni!$D$2:$D$8105)</f>
        <v>46</v>
      </c>
      <c r="F166" s="1">
        <f>LOOKUP(_2018_laureatixateneoegenere__1__1[[#This Row],[Città]], Comuni!$O$2:$O$8105, Comuni!$E$2:$E$8105)</f>
        <v>4</v>
      </c>
      <c r="G166" s="1">
        <f>LOOKUP(_2018_laureatixateneoegenere__1__1[[#This Row],[Città]], Comuni!$O$2:$O$8105, Comuni!$F$2:$F$8105)</f>
        <v>7</v>
      </c>
      <c r="H166" s="1">
        <f>LOOKUP(_2018_laureatixateneoegenere__1__1[[#This Row],[Città]], Comuni!$O$2:$O$8105, Comuni!$G$2:$G$8105)</f>
        <v>11</v>
      </c>
      <c r="I166" s="1">
        <f>LOOKUP(_2018_laureatixateneoegenere__1__1[[#This Row],[Città]], Comuni!$O$2:$O$8105, Comuni!$H$2:$H$8105)</f>
        <v>7</v>
      </c>
      <c r="J166" s="1">
        <f>LOOKUP(_2018_laureatixateneoegenere__1__1[[#This Row],[Città]], Comuni!$O$2:$O$8105, Comuni!$I$2:$I$8105)</f>
        <v>22</v>
      </c>
      <c r="K166" s="1" t="s">
        <v>117</v>
      </c>
      <c r="L166" s="1" t="s">
        <v>118</v>
      </c>
      <c r="M166" s="1" t="s">
        <v>96</v>
      </c>
      <c r="N166">
        <v>1899</v>
      </c>
    </row>
    <row r="167" spans="1:14" x14ac:dyDescent="0.25">
      <c r="A167">
        <v>2018</v>
      </c>
      <c r="B167">
        <v>2201</v>
      </c>
      <c r="C167" s="1" t="s">
        <v>28</v>
      </c>
      <c r="D167" s="1" t="str">
        <f>IFERROR(MID(C167,1,SEARCH(" ",C167)),C167)</f>
        <v>Trento</v>
      </c>
      <c r="E167" s="1">
        <f>LOOKUP(_2018_laureatixateneoegenere__1__1[[#This Row],[Città]], Comuni!$O$2:$O$8105, Comuni!$D$2:$D$8105)</f>
        <v>46</v>
      </c>
      <c r="F167" s="1">
        <f>LOOKUP(_2018_laureatixateneoegenere__1__1[[#This Row],[Città]], Comuni!$O$2:$O$8105, Comuni!$E$2:$E$8105)</f>
        <v>4</v>
      </c>
      <c r="G167" s="1">
        <f>LOOKUP(_2018_laureatixateneoegenere__1__1[[#This Row],[Città]], Comuni!$O$2:$O$8105, Comuni!$F$2:$F$8105)</f>
        <v>7</v>
      </c>
      <c r="H167" s="1">
        <f>LOOKUP(_2018_laureatixateneoegenere__1__1[[#This Row],[Città]], Comuni!$O$2:$O$8105, Comuni!$G$2:$G$8105)</f>
        <v>11</v>
      </c>
      <c r="I167" s="1">
        <f>LOOKUP(_2018_laureatixateneoegenere__1__1[[#This Row],[Città]], Comuni!$O$2:$O$8105, Comuni!$H$2:$H$8105)</f>
        <v>7</v>
      </c>
      <c r="J167" s="1">
        <f>LOOKUP(_2018_laureatixateneoegenere__1__1[[#This Row],[Città]], Comuni!$O$2:$O$8105, Comuni!$I$2:$I$8105)</f>
        <v>22</v>
      </c>
      <c r="K167" s="1" t="s">
        <v>117</v>
      </c>
      <c r="L167" s="1" t="s">
        <v>118</v>
      </c>
      <c r="M167" s="1" t="s">
        <v>7</v>
      </c>
      <c r="N167">
        <v>1804</v>
      </c>
    </row>
    <row r="168" spans="1:14" x14ac:dyDescent="0.25">
      <c r="A168">
        <v>2018</v>
      </c>
      <c r="B168">
        <v>3201</v>
      </c>
      <c r="C168" s="1" t="s">
        <v>34</v>
      </c>
      <c r="D168" s="1" t="str">
        <f>IFERROR(MID(C168,1,SEARCH(" ",C168)),C168)</f>
        <v>Trieste</v>
      </c>
      <c r="E168" s="1">
        <f>LOOKUP(_2018_laureatixateneoegenere__1__1[[#This Row],[Città]], Comuni!$O$2:$O$8105, Comuni!$D$2:$D$8105)</f>
        <v>45</v>
      </c>
      <c r="F168" s="1">
        <f>LOOKUP(_2018_laureatixateneoegenere__1__1[[#This Row],[Città]], Comuni!$O$2:$O$8105, Comuni!$E$2:$E$8105)</f>
        <v>38</v>
      </c>
      <c r="G168" s="1">
        <f>LOOKUP(_2018_laureatixateneoegenere__1__1[[#This Row],[Città]], Comuni!$O$2:$O$8105, Comuni!$F$2:$F$8105)</f>
        <v>58</v>
      </c>
      <c r="H168" s="1">
        <f>LOOKUP(_2018_laureatixateneoegenere__1__1[[#This Row],[Città]], Comuni!$O$2:$O$8105, Comuni!$G$2:$G$8105)</f>
        <v>13</v>
      </c>
      <c r="I168" s="1">
        <f>LOOKUP(_2018_laureatixateneoegenere__1__1[[#This Row],[Città]], Comuni!$O$2:$O$8105, Comuni!$H$2:$H$8105)</f>
        <v>46</v>
      </c>
      <c r="J168" s="1">
        <f>LOOKUP(_2018_laureatixateneoegenere__1__1[[#This Row],[Città]], Comuni!$O$2:$O$8105, Comuni!$I$2:$I$8105)</f>
        <v>20</v>
      </c>
      <c r="K168" s="1" t="s">
        <v>117</v>
      </c>
      <c r="L168" s="1" t="s">
        <v>118</v>
      </c>
      <c r="M168" s="1" t="s">
        <v>96</v>
      </c>
      <c r="N168">
        <v>1714</v>
      </c>
    </row>
    <row r="169" spans="1:14" x14ac:dyDescent="0.25">
      <c r="A169">
        <v>2018</v>
      </c>
      <c r="B169">
        <v>3201</v>
      </c>
      <c r="C169" s="1" t="s">
        <v>34</v>
      </c>
      <c r="D169" s="1" t="str">
        <f>IFERROR(MID(C169,1,SEARCH(" ",C169)),C169)</f>
        <v>Trieste</v>
      </c>
      <c r="E169" s="1">
        <f>LOOKUP(_2018_laureatixateneoegenere__1__1[[#This Row],[Città]], Comuni!$O$2:$O$8105, Comuni!$D$2:$D$8105)</f>
        <v>45</v>
      </c>
      <c r="F169" s="1">
        <f>LOOKUP(_2018_laureatixateneoegenere__1__1[[#This Row],[Città]], Comuni!$O$2:$O$8105, Comuni!$E$2:$E$8105)</f>
        <v>38</v>
      </c>
      <c r="G169" s="1">
        <f>LOOKUP(_2018_laureatixateneoegenere__1__1[[#This Row],[Città]], Comuni!$O$2:$O$8105, Comuni!$F$2:$F$8105)</f>
        <v>58</v>
      </c>
      <c r="H169" s="1">
        <f>LOOKUP(_2018_laureatixateneoegenere__1__1[[#This Row],[Città]], Comuni!$O$2:$O$8105, Comuni!$G$2:$G$8105)</f>
        <v>13</v>
      </c>
      <c r="I169" s="1">
        <f>LOOKUP(_2018_laureatixateneoegenere__1__1[[#This Row],[Città]], Comuni!$O$2:$O$8105, Comuni!$H$2:$H$8105)</f>
        <v>46</v>
      </c>
      <c r="J169" s="1">
        <f>LOOKUP(_2018_laureatixateneoegenere__1__1[[#This Row],[Città]], Comuni!$O$2:$O$8105, Comuni!$I$2:$I$8105)</f>
        <v>20</v>
      </c>
      <c r="K169" s="1" t="s">
        <v>117</v>
      </c>
      <c r="L169" s="1" t="s">
        <v>118</v>
      </c>
      <c r="M169" s="1" t="s">
        <v>7</v>
      </c>
      <c r="N169">
        <v>1240</v>
      </c>
    </row>
    <row r="170" spans="1:14" x14ac:dyDescent="0.25">
      <c r="A170">
        <v>2018</v>
      </c>
      <c r="B170">
        <v>5601</v>
      </c>
      <c r="C170" s="1" t="s">
        <v>50</v>
      </c>
      <c r="D170" s="1" t="s">
        <v>5399</v>
      </c>
      <c r="E170" s="1">
        <f>LOOKUP(_2018_laureatixateneoegenere__1__1[[#This Row],[Città]], Comuni!$O$2:$O$8105, Comuni!$D$2:$D$8105)</f>
        <v>42</v>
      </c>
      <c r="F170" s="1">
        <f>LOOKUP(_2018_laureatixateneoegenere__1__1[[#This Row],[Città]], Comuni!$O$2:$O$8105, Comuni!$E$2:$E$8105)</f>
        <v>25</v>
      </c>
      <c r="G170" s="1">
        <f>LOOKUP(_2018_laureatixateneoegenere__1__1[[#This Row],[Città]], Comuni!$O$2:$O$8105, Comuni!$F$2:$F$8105)</f>
        <v>5</v>
      </c>
      <c r="H170" s="1">
        <f>LOOKUP(_2018_laureatixateneoegenere__1__1[[#This Row],[Città]], Comuni!$O$2:$O$8105, Comuni!$G$2:$G$8105)</f>
        <v>12</v>
      </c>
      <c r="I170" s="1">
        <f>LOOKUP(_2018_laureatixateneoegenere__1__1[[#This Row],[Città]], Comuni!$O$2:$O$8105, Comuni!$H$2:$H$8105)</f>
        <v>6</v>
      </c>
      <c r="J170" s="1">
        <f>LOOKUP(_2018_laureatixateneoegenere__1__1[[#This Row],[Città]], Comuni!$O$2:$O$8105, Comuni!$I$2:$I$8105)</f>
        <v>24</v>
      </c>
      <c r="K170" s="1" t="s">
        <v>117</v>
      </c>
      <c r="L170" s="1" t="s">
        <v>118</v>
      </c>
      <c r="M170" s="1" t="s">
        <v>96</v>
      </c>
      <c r="N170">
        <v>794</v>
      </c>
    </row>
    <row r="171" spans="1:14" x14ac:dyDescent="0.25">
      <c r="A171">
        <v>2018</v>
      </c>
      <c r="B171">
        <v>5601</v>
      </c>
      <c r="C171" s="1" t="s">
        <v>50</v>
      </c>
      <c r="D171" s="1" t="s">
        <v>5399</v>
      </c>
      <c r="E171" s="1">
        <f>LOOKUP(_2018_laureatixateneoegenere__1__1[[#This Row],[Città]], Comuni!$O$2:$O$8105, Comuni!$D$2:$D$8105)</f>
        <v>42</v>
      </c>
      <c r="F171" s="1">
        <f>LOOKUP(_2018_laureatixateneoegenere__1__1[[#This Row],[Città]], Comuni!$O$2:$O$8105, Comuni!$E$2:$E$8105)</f>
        <v>25</v>
      </c>
      <c r="G171" s="1">
        <f>LOOKUP(_2018_laureatixateneoegenere__1__1[[#This Row],[Città]], Comuni!$O$2:$O$8105, Comuni!$F$2:$F$8105)</f>
        <v>5</v>
      </c>
      <c r="H171" s="1">
        <f>LOOKUP(_2018_laureatixateneoegenere__1__1[[#This Row],[Città]], Comuni!$O$2:$O$8105, Comuni!$G$2:$G$8105)</f>
        <v>12</v>
      </c>
      <c r="I171" s="1">
        <f>LOOKUP(_2018_laureatixateneoegenere__1__1[[#This Row],[Città]], Comuni!$O$2:$O$8105, Comuni!$H$2:$H$8105)</f>
        <v>6</v>
      </c>
      <c r="J171" s="1">
        <f>LOOKUP(_2018_laureatixateneoegenere__1__1[[#This Row],[Città]], Comuni!$O$2:$O$8105, Comuni!$I$2:$I$8105)</f>
        <v>24</v>
      </c>
      <c r="K171" s="1" t="s">
        <v>117</v>
      </c>
      <c r="L171" s="1" t="s">
        <v>118</v>
      </c>
      <c r="M171" s="1" t="s">
        <v>7</v>
      </c>
      <c r="N171">
        <v>801</v>
      </c>
    </row>
    <row r="172" spans="1:14" x14ac:dyDescent="0.25">
      <c r="A172">
        <v>2018</v>
      </c>
      <c r="B172">
        <v>3001</v>
      </c>
      <c r="C172" s="1" t="s">
        <v>33</v>
      </c>
      <c r="D172" s="1" t="str">
        <f t="shared" ref="D172:D181" si="7">IFERROR(MID(C172,1,SEARCH(" ",C172)),C172)</f>
        <v>Udine</v>
      </c>
      <c r="E172" s="1">
        <f>LOOKUP(_2018_laureatixateneoegenere__1__1[[#This Row],[Città]], Comuni!$O$2:$O$8105, Comuni!$D$2:$D$8105)</f>
        <v>46</v>
      </c>
      <c r="F172" s="1">
        <f>LOOKUP(_2018_laureatixateneoegenere__1__1[[#This Row],[Città]], Comuni!$O$2:$O$8105, Comuni!$E$2:$E$8105)</f>
        <v>3</v>
      </c>
      <c r="G172" s="1">
        <f>LOOKUP(_2018_laureatixateneoegenere__1__1[[#This Row],[Città]], Comuni!$O$2:$O$8105, Comuni!$F$2:$F$8105)</f>
        <v>57</v>
      </c>
      <c r="H172" s="1">
        <f>LOOKUP(_2018_laureatixateneoegenere__1__1[[#This Row],[Città]], Comuni!$O$2:$O$8105, Comuni!$G$2:$G$8105)</f>
        <v>13</v>
      </c>
      <c r="I172" s="1">
        <f>LOOKUP(_2018_laureatixateneoegenere__1__1[[#This Row],[Città]], Comuni!$O$2:$O$8105, Comuni!$H$2:$H$8105)</f>
        <v>14</v>
      </c>
      <c r="J172" s="1">
        <f>LOOKUP(_2018_laureatixateneoegenere__1__1[[#This Row],[Città]], Comuni!$O$2:$O$8105, Comuni!$I$2:$I$8105)</f>
        <v>15</v>
      </c>
      <c r="K172" s="1" t="s">
        <v>117</v>
      </c>
      <c r="L172" s="1" t="s">
        <v>118</v>
      </c>
      <c r="M172" s="1" t="s">
        <v>96</v>
      </c>
      <c r="N172">
        <v>1568</v>
      </c>
    </row>
    <row r="173" spans="1:14" x14ac:dyDescent="0.25">
      <c r="A173">
        <v>2018</v>
      </c>
      <c r="B173">
        <v>3001</v>
      </c>
      <c r="C173" s="1" t="s">
        <v>33</v>
      </c>
      <c r="D173" s="1" t="str">
        <f t="shared" si="7"/>
        <v>Udine</v>
      </c>
      <c r="E173" s="1">
        <f>LOOKUP(_2018_laureatixateneoegenere__1__1[[#This Row],[Città]], Comuni!$O$2:$O$8105, Comuni!$D$2:$D$8105)</f>
        <v>46</v>
      </c>
      <c r="F173" s="1">
        <f>LOOKUP(_2018_laureatixateneoegenere__1__1[[#This Row],[Città]], Comuni!$O$2:$O$8105, Comuni!$E$2:$E$8105)</f>
        <v>3</v>
      </c>
      <c r="G173" s="1">
        <f>LOOKUP(_2018_laureatixateneoegenere__1__1[[#This Row],[Città]], Comuni!$O$2:$O$8105, Comuni!$F$2:$F$8105)</f>
        <v>57</v>
      </c>
      <c r="H173" s="1">
        <f>LOOKUP(_2018_laureatixateneoegenere__1__1[[#This Row],[Città]], Comuni!$O$2:$O$8105, Comuni!$G$2:$G$8105)</f>
        <v>13</v>
      </c>
      <c r="I173" s="1">
        <f>LOOKUP(_2018_laureatixateneoegenere__1__1[[#This Row],[Città]], Comuni!$O$2:$O$8105, Comuni!$H$2:$H$8105)</f>
        <v>14</v>
      </c>
      <c r="J173" s="1">
        <f>LOOKUP(_2018_laureatixateneoegenere__1__1[[#This Row],[Città]], Comuni!$O$2:$O$8105, Comuni!$I$2:$I$8105)</f>
        <v>15</v>
      </c>
      <c r="K173" s="1" t="s">
        <v>117</v>
      </c>
      <c r="L173" s="1" t="s">
        <v>118</v>
      </c>
      <c r="M173" s="1" t="s">
        <v>7</v>
      </c>
      <c r="N173">
        <v>1372</v>
      </c>
    </row>
    <row r="174" spans="1:14" x14ac:dyDescent="0.25">
      <c r="A174">
        <v>2018</v>
      </c>
      <c r="B174">
        <v>4101</v>
      </c>
      <c r="C174" s="1" t="s">
        <v>108</v>
      </c>
      <c r="D174" s="1" t="str">
        <f t="shared" si="7"/>
        <v>Urbino</v>
      </c>
      <c r="E174" s="1">
        <f>LOOKUP(_2018_laureatixateneoegenere__1__1[[#This Row],[Città]], Comuni!$O$2:$O$8105, Comuni!$D$2:$D$8105)</f>
        <v>43</v>
      </c>
      <c r="F174" s="1">
        <f>LOOKUP(_2018_laureatixateneoegenere__1__1[[#This Row],[Città]], Comuni!$O$2:$O$8105, Comuni!$E$2:$E$8105)</f>
        <v>43</v>
      </c>
      <c r="G174" s="1">
        <f>LOOKUP(_2018_laureatixateneoegenere__1__1[[#This Row],[Città]], Comuni!$O$2:$O$8105, Comuni!$F$2:$F$8105)</f>
        <v>36</v>
      </c>
      <c r="H174" s="1">
        <f>LOOKUP(_2018_laureatixateneoegenere__1__1[[#This Row],[Città]], Comuni!$O$2:$O$8105, Comuni!$G$2:$G$8105)</f>
        <v>12</v>
      </c>
      <c r="I174" s="1">
        <f>LOOKUP(_2018_laureatixateneoegenere__1__1[[#This Row],[Città]], Comuni!$O$2:$O$8105, Comuni!$H$2:$H$8105)</f>
        <v>38</v>
      </c>
      <c r="J174" s="1">
        <f>LOOKUP(_2018_laureatixateneoegenere__1__1[[#This Row],[Città]], Comuni!$O$2:$O$8105, Comuni!$I$2:$I$8105)</f>
        <v>11</v>
      </c>
      <c r="K174" s="1" t="s">
        <v>117</v>
      </c>
      <c r="L174" s="1" t="s">
        <v>118</v>
      </c>
      <c r="M174" s="1" t="s">
        <v>96</v>
      </c>
      <c r="N174">
        <v>1645</v>
      </c>
    </row>
    <row r="175" spans="1:14" x14ac:dyDescent="0.25">
      <c r="A175">
        <v>2018</v>
      </c>
      <c r="B175">
        <v>4101</v>
      </c>
      <c r="C175" s="1" t="s">
        <v>108</v>
      </c>
      <c r="D175" s="1" t="str">
        <f t="shared" si="7"/>
        <v>Urbino</v>
      </c>
      <c r="E175" s="1">
        <f>LOOKUP(_2018_laureatixateneoegenere__1__1[[#This Row],[Città]], Comuni!$O$2:$O$8105, Comuni!$D$2:$D$8105)</f>
        <v>43</v>
      </c>
      <c r="F175" s="1">
        <f>LOOKUP(_2018_laureatixateneoegenere__1__1[[#This Row],[Città]], Comuni!$O$2:$O$8105, Comuni!$E$2:$E$8105)</f>
        <v>43</v>
      </c>
      <c r="G175" s="1">
        <f>LOOKUP(_2018_laureatixateneoegenere__1__1[[#This Row],[Città]], Comuni!$O$2:$O$8105, Comuni!$F$2:$F$8105)</f>
        <v>36</v>
      </c>
      <c r="H175" s="1">
        <f>LOOKUP(_2018_laureatixateneoegenere__1__1[[#This Row],[Città]], Comuni!$O$2:$O$8105, Comuni!$G$2:$G$8105)</f>
        <v>12</v>
      </c>
      <c r="I175" s="1">
        <f>LOOKUP(_2018_laureatixateneoegenere__1__1[[#This Row],[Città]], Comuni!$O$2:$O$8105, Comuni!$H$2:$H$8105)</f>
        <v>38</v>
      </c>
      <c r="J175" s="1">
        <f>LOOKUP(_2018_laureatixateneoegenere__1__1[[#This Row],[Città]], Comuni!$O$2:$O$8105, Comuni!$I$2:$I$8105)</f>
        <v>11</v>
      </c>
      <c r="K175" s="1" t="s">
        <v>117</v>
      </c>
      <c r="L175" s="1" t="s">
        <v>118</v>
      </c>
      <c r="M175" s="1" t="s">
        <v>7</v>
      </c>
      <c r="N175">
        <v>958</v>
      </c>
    </row>
    <row r="176" spans="1:14" x14ac:dyDescent="0.25">
      <c r="A176">
        <v>2018</v>
      </c>
      <c r="B176">
        <v>2701</v>
      </c>
      <c r="C176" s="1" t="s">
        <v>30</v>
      </c>
      <c r="D176" s="1" t="str">
        <f t="shared" si="7"/>
        <v xml:space="preserve">Venezia </v>
      </c>
      <c r="E176" s="1">
        <f>LOOKUP(_2018_laureatixateneoegenere__1__1[[#This Row],[Città]], Comuni!$O$2:$O$8105, Comuni!$D$2:$D$8105)</f>
        <v>45</v>
      </c>
      <c r="F176" s="1">
        <f>LOOKUP(_2018_laureatixateneoegenere__1__1[[#This Row],[Città]], Comuni!$O$2:$O$8105, Comuni!$E$2:$E$8105)</f>
        <v>26</v>
      </c>
      <c r="G176" s="1">
        <f>LOOKUP(_2018_laureatixateneoegenere__1__1[[#This Row],[Città]], Comuni!$O$2:$O$8105, Comuni!$F$2:$F$8105)</f>
        <v>17</v>
      </c>
      <c r="H176" s="1">
        <f>LOOKUP(_2018_laureatixateneoegenere__1__1[[#This Row],[Città]], Comuni!$O$2:$O$8105, Comuni!$G$2:$G$8105)</f>
        <v>12</v>
      </c>
      <c r="I176" s="1">
        <f>LOOKUP(_2018_laureatixateneoegenere__1__1[[#This Row],[Città]], Comuni!$O$2:$O$8105, Comuni!$H$2:$H$8105)</f>
        <v>19</v>
      </c>
      <c r="J176" s="1">
        <f>LOOKUP(_2018_laureatixateneoegenere__1__1[[#This Row],[Città]], Comuni!$O$2:$O$8105, Comuni!$I$2:$I$8105)</f>
        <v>39</v>
      </c>
      <c r="K176" s="1" t="s">
        <v>117</v>
      </c>
      <c r="L176" s="1" t="s">
        <v>118</v>
      </c>
      <c r="M176" s="1" t="s">
        <v>96</v>
      </c>
      <c r="N176">
        <v>3522</v>
      </c>
    </row>
    <row r="177" spans="1:14" x14ac:dyDescent="0.25">
      <c r="A177">
        <v>2018</v>
      </c>
      <c r="B177">
        <v>2701</v>
      </c>
      <c r="C177" s="1" t="s">
        <v>30</v>
      </c>
      <c r="D177" s="1" t="str">
        <f t="shared" si="7"/>
        <v xml:space="preserve">Venezia </v>
      </c>
      <c r="E177" s="1">
        <f>LOOKUP(_2018_laureatixateneoegenere__1__1[[#This Row],[Città]], Comuni!$O$2:$O$8105, Comuni!$D$2:$D$8105)</f>
        <v>45</v>
      </c>
      <c r="F177" s="1">
        <f>LOOKUP(_2018_laureatixateneoegenere__1__1[[#This Row],[Città]], Comuni!$O$2:$O$8105, Comuni!$E$2:$E$8105)</f>
        <v>26</v>
      </c>
      <c r="G177" s="1">
        <f>LOOKUP(_2018_laureatixateneoegenere__1__1[[#This Row],[Città]], Comuni!$O$2:$O$8105, Comuni!$F$2:$F$8105)</f>
        <v>17</v>
      </c>
      <c r="H177" s="1">
        <f>LOOKUP(_2018_laureatixateneoegenere__1__1[[#This Row],[Città]], Comuni!$O$2:$O$8105, Comuni!$G$2:$G$8105)</f>
        <v>12</v>
      </c>
      <c r="I177" s="1">
        <f>LOOKUP(_2018_laureatixateneoegenere__1__1[[#This Row],[Città]], Comuni!$O$2:$O$8105, Comuni!$H$2:$H$8105)</f>
        <v>19</v>
      </c>
      <c r="J177" s="1">
        <f>LOOKUP(_2018_laureatixateneoegenere__1__1[[#This Row],[Città]], Comuni!$O$2:$O$8105, Comuni!$I$2:$I$8105)</f>
        <v>39</v>
      </c>
      <c r="K177" s="1" t="s">
        <v>117</v>
      </c>
      <c r="L177" s="1" t="s">
        <v>118</v>
      </c>
      <c r="M177" s="1" t="s">
        <v>7</v>
      </c>
      <c r="N177">
        <v>1621</v>
      </c>
    </row>
    <row r="178" spans="1:14" x14ac:dyDescent="0.25">
      <c r="A178">
        <v>2018</v>
      </c>
      <c r="B178">
        <v>2702</v>
      </c>
      <c r="C178" s="1" t="s">
        <v>31</v>
      </c>
      <c r="D178" s="1" t="str">
        <f t="shared" si="7"/>
        <v xml:space="preserve">Venezia </v>
      </c>
      <c r="E178" s="1">
        <f>LOOKUP(_2018_laureatixateneoegenere__1__1[[#This Row],[Città]], Comuni!$O$2:$O$8105, Comuni!$D$2:$D$8105)</f>
        <v>45</v>
      </c>
      <c r="F178" s="1">
        <f>LOOKUP(_2018_laureatixateneoegenere__1__1[[#This Row],[Città]], Comuni!$O$2:$O$8105, Comuni!$E$2:$E$8105)</f>
        <v>26</v>
      </c>
      <c r="G178" s="1">
        <f>LOOKUP(_2018_laureatixateneoegenere__1__1[[#This Row],[Città]], Comuni!$O$2:$O$8105, Comuni!$F$2:$F$8105)</f>
        <v>17</v>
      </c>
      <c r="H178" s="1">
        <f>LOOKUP(_2018_laureatixateneoegenere__1__1[[#This Row],[Città]], Comuni!$O$2:$O$8105, Comuni!$G$2:$G$8105)</f>
        <v>12</v>
      </c>
      <c r="I178" s="1">
        <f>LOOKUP(_2018_laureatixateneoegenere__1__1[[#This Row],[Città]], Comuni!$O$2:$O$8105, Comuni!$H$2:$H$8105)</f>
        <v>19</v>
      </c>
      <c r="J178" s="1">
        <f>LOOKUP(_2018_laureatixateneoegenere__1__1[[#This Row],[Città]], Comuni!$O$2:$O$8105, Comuni!$I$2:$I$8105)</f>
        <v>39</v>
      </c>
      <c r="K178" s="1" t="s">
        <v>117</v>
      </c>
      <c r="L178" s="1" t="s">
        <v>118</v>
      </c>
      <c r="M178" s="1" t="s">
        <v>96</v>
      </c>
      <c r="N178">
        <v>650</v>
      </c>
    </row>
    <row r="179" spans="1:14" x14ac:dyDescent="0.25">
      <c r="A179">
        <v>2018</v>
      </c>
      <c r="B179">
        <v>2702</v>
      </c>
      <c r="C179" s="1" t="s">
        <v>31</v>
      </c>
      <c r="D179" s="1" t="str">
        <f t="shared" si="7"/>
        <v xml:space="preserve">Venezia </v>
      </c>
      <c r="E179" s="1">
        <f>LOOKUP(_2018_laureatixateneoegenere__1__1[[#This Row],[Città]], Comuni!$O$2:$O$8105, Comuni!$D$2:$D$8105)</f>
        <v>45</v>
      </c>
      <c r="F179" s="1">
        <f>LOOKUP(_2018_laureatixateneoegenere__1__1[[#This Row],[Città]], Comuni!$O$2:$O$8105, Comuni!$E$2:$E$8105)</f>
        <v>26</v>
      </c>
      <c r="G179" s="1">
        <f>LOOKUP(_2018_laureatixateneoegenere__1__1[[#This Row],[Città]], Comuni!$O$2:$O$8105, Comuni!$F$2:$F$8105)</f>
        <v>17</v>
      </c>
      <c r="H179" s="1">
        <f>LOOKUP(_2018_laureatixateneoegenere__1__1[[#This Row],[Città]], Comuni!$O$2:$O$8105, Comuni!$G$2:$G$8105)</f>
        <v>12</v>
      </c>
      <c r="I179" s="1">
        <f>LOOKUP(_2018_laureatixateneoegenere__1__1[[#This Row],[Città]], Comuni!$O$2:$O$8105, Comuni!$H$2:$H$8105)</f>
        <v>19</v>
      </c>
      <c r="J179" s="1">
        <f>LOOKUP(_2018_laureatixateneoegenere__1__1[[#This Row],[Città]], Comuni!$O$2:$O$8105, Comuni!$I$2:$I$8105)</f>
        <v>39</v>
      </c>
      <c r="K179" s="1" t="s">
        <v>117</v>
      </c>
      <c r="L179" s="1" t="s">
        <v>118</v>
      </c>
      <c r="M179" s="1" t="s">
        <v>7</v>
      </c>
      <c r="N179">
        <v>602</v>
      </c>
    </row>
    <row r="180" spans="1:14" x14ac:dyDescent="0.25">
      <c r="A180">
        <v>2018</v>
      </c>
      <c r="B180">
        <v>2301</v>
      </c>
      <c r="C180" s="1" t="s">
        <v>29</v>
      </c>
      <c r="D180" s="1" t="str">
        <f t="shared" si="7"/>
        <v>Verona</v>
      </c>
      <c r="E180" s="1">
        <f>LOOKUP(_2018_laureatixateneoegenere__1__1[[#This Row],[Città]], Comuni!$O$2:$O$8105, Comuni!$D$2:$D$8105)</f>
        <v>45</v>
      </c>
      <c r="F180" s="1">
        <f>LOOKUP(_2018_laureatixateneoegenere__1__1[[#This Row],[Città]], Comuni!$O$2:$O$8105, Comuni!$E$2:$E$8105)</f>
        <v>26</v>
      </c>
      <c r="G180" s="1">
        <f>LOOKUP(_2018_laureatixateneoegenere__1__1[[#This Row],[Città]], Comuni!$O$2:$O$8105, Comuni!$F$2:$F$8105)</f>
        <v>40</v>
      </c>
      <c r="H180" s="1">
        <f>LOOKUP(_2018_laureatixateneoegenere__1__1[[#This Row],[Città]], Comuni!$O$2:$O$8105, Comuni!$G$2:$G$8105)</f>
        <v>10</v>
      </c>
      <c r="I180" s="1">
        <f>LOOKUP(_2018_laureatixateneoegenere__1__1[[#This Row],[Città]], Comuni!$O$2:$O$8105, Comuni!$H$2:$H$8105)</f>
        <v>59</v>
      </c>
      <c r="J180" s="1">
        <f>LOOKUP(_2018_laureatixateneoegenere__1__1[[#This Row],[Città]], Comuni!$O$2:$O$8105, Comuni!$I$2:$I$8105)</f>
        <v>56</v>
      </c>
      <c r="K180" s="1" t="s">
        <v>117</v>
      </c>
      <c r="L180" s="1" t="s">
        <v>118</v>
      </c>
      <c r="M180" s="1" t="s">
        <v>96</v>
      </c>
      <c r="N180">
        <v>3281</v>
      </c>
    </row>
    <row r="181" spans="1:14" x14ac:dyDescent="0.25">
      <c r="A181">
        <v>2018</v>
      </c>
      <c r="B181">
        <v>2301</v>
      </c>
      <c r="C181" s="1" t="s">
        <v>29</v>
      </c>
      <c r="D181" s="1" t="str">
        <f t="shared" si="7"/>
        <v>Verona</v>
      </c>
      <c r="E181" s="1">
        <f>LOOKUP(_2018_laureatixateneoegenere__1__1[[#This Row],[Città]], Comuni!$O$2:$O$8105, Comuni!$D$2:$D$8105)</f>
        <v>45</v>
      </c>
      <c r="F181" s="1">
        <f>LOOKUP(_2018_laureatixateneoegenere__1__1[[#This Row],[Città]], Comuni!$O$2:$O$8105, Comuni!$E$2:$E$8105)</f>
        <v>26</v>
      </c>
      <c r="G181" s="1">
        <f>LOOKUP(_2018_laureatixateneoegenere__1__1[[#This Row],[Città]], Comuni!$O$2:$O$8105, Comuni!$F$2:$F$8105)</f>
        <v>40</v>
      </c>
      <c r="H181" s="1">
        <f>LOOKUP(_2018_laureatixateneoegenere__1__1[[#This Row],[Città]], Comuni!$O$2:$O$8105, Comuni!$G$2:$G$8105)</f>
        <v>10</v>
      </c>
      <c r="I181" s="1">
        <f>LOOKUP(_2018_laureatixateneoegenere__1__1[[#This Row],[Città]], Comuni!$O$2:$O$8105, Comuni!$H$2:$H$8105)</f>
        <v>59</v>
      </c>
      <c r="J181" s="1">
        <f>LOOKUP(_2018_laureatixateneoegenere__1__1[[#This Row],[Città]], Comuni!$O$2:$O$8105, Comuni!$I$2:$I$8105)</f>
        <v>56</v>
      </c>
      <c r="K181" s="1" t="s">
        <v>117</v>
      </c>
      <c r="L181" s="1" t="s">
        <v>118</v>
      </c>
      <c r="M181" s="1" t="s">
        <v>7</v>
      </c>
      <c r="N181">
        <v>1604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05"/>
  <sheetViews>
    <sheetView workbookViewId="0">
      <selection activeCell="Q8106" sqref="Q8106"/>
    </sheetView>
  </sheetViews>
  <sheetFormatPr defaultRowHeight="15" x14ac:dyDescent="0.25"/>
  <cols>
    <col min="1" max="9" width="11.42578125" customWidth="1"/>
    <col min="10" max="16" width="12.42578125" customWidth="1"/>
    <col min="17" max="17" width="12.85546875" customWidth="1"/>
  </cols>
  <sheetData>
    <row r="1" spans="1:16" x14ac:dyDescent="0.25">
      <c r="A1" t="s">
        <v>135</v>
      </c>
      <c r="B1" t="s">
        <v>8297</v>
      </c>
      <c r="C1" t="s">
        <v>8300</v>
      </c>
      <c r="D1" t="s">
        <v>8301</v>
      </c>
      <c r="E1" t="s">
        <v>8302</v>
      </c>
      <c r="F1" t="s">
        <v>8303</v>
      </c>
      <c r="G1" t="s">
        <v>8304</v>
      </c>
      <c r="H1" t="s">
        <v>8305</v>
      </c>
      <c r="I1" t="s">
        <v>8306</v>
      </c>
      <c r="J1" t="s">
        <v>8307</v>
      </c>
      <c r="K1" t="s">
        <v>8308</v>
      </c>
      <c r="L1" t="s">
        <v>8309</v>
      </c>
      <c r="M1" t="s">
        <v>8310</v>
      </c>
      <c r="N1" t="s">
        <v>8311</v>
      </c>
      <c r="O1" t="s">
        <v>8312</v>
      </c>
      <c r="P1" s="2" t="s">
        <v>8313</v>
      </c>
    </row>
    <row r="2" spans="1:16" x14ac:dyDescent="0.25">
      <c r="A2">
        <v>5</v>
      </c>
      <c r="B2">
        <v>28</v>
      </c>
      <c r="C2">
        <v>1</v>
      </c>
      <c r="D2">
        <v>45</v>
      </c>
      <c r="E2">
        <v>21</v>
      </c>
      <c r="F2">
        <v>42</v>
      </c>
      <c r="G2">
        <v>11</v>
      </c>
      <c r="H2">
        <v>47</v>
      </c>
      <c r="I2">
        <v>27</v>
      </c>
      <c r="J2">
        <v>14</v>
      </c>
      <c r="K2">
        <v>9</v>
      </c>
      <c r="L2">
        <v>80</v>
      </c>
      <c r="M2">
        <v>2157</v>
      </c>
      <c r="N2">
        <v>17735</v>
      </c>
      <c r="O2" t="s">
        <v>3744</v>
      </c>
      <c r="P2" s="2" t="s">
        <v>3745</v>
      </c>
    </row>
    <row r="3" spans="1:16" x14ac:dyDescent="0.25">
      <c r="A3">
        <v>3</v>
      </c>
      <c r="B3">
        <v>98</v>
      </c>
      <c r="C3">
        <v>1</v>
      </c>
      <c r="D3">
        <v>45</v>
      </c>
      <c r="E3">
        <v>18</v>
      </c>
      <c r="F3">
        <v>48</v>
      </c>
      <c r="G3">
        <v>9</v>
      </c>
      <c r="H3">
        <v>35</v>
      </c>
      <c r="I3">
        <v>44</v>
      </c>
      <c r="J3">
        <v>64</v>
      </c>
      <c r="K3">
        <v>62</v>
      </c>
      <c r="L3">
        <v>70</v>
      </c>
      <c r="M3">
        <v>611</v>
      </c>
      <c r="N3">
        <v>284</v>
      </c>
      <c r="O3" t="s">
        <v>2917</v>
      </c>
      <c r="P3" s="2" t="s">
        <v>2918</v>
      </c>
    </row>
    <row r="4" spans="1:16" x14ac:dyDescent="0.25">
      <c r="A4">
        <v>3</v>
      </c>
      <c r="B4">
        <v>97</v>
      </c>
      <c r="C4">
        <v>1</v>
      </c>
      <c r="D4">
        <v>45</v>
      </c>
      <c r="E4">
        <v>54</v>
      </c>
      <c r="F4">
        <v>4</v>
      </c>
      <c r="G4">
        <v>9</v>
      </c>
      <c r="H4">
        <v>20</v>
      </c>
      <c r="I4">
        <v>5</v>
      </c>
      <c r="J4">
        <v>204</v>
      </c>
      <c r="K4">
        <v>199</v>
      </c>
      <c r="L4">
        <v>1700</v>
      </c>
      <c r="M4">
        <v>1709</v>
      </c>
      <c r="N4">
        <v>3000</v>
      </c>
      <c r="O4" t="s">
        <v>2827</v>
      </c>
      <c r="P4" s="2" t="s">
        <v>2828</v>
      </c>
    </row>
    <row r="5" spans="1:16" x14ac:dyDescent="0.25">
      <c r="A5">
        <v>9</v>
      </c>
      <c r="B5">
        <v>52</v>
      </c>
      <c r="C5">
        <v>1</v>
      </c>
      <c r="D5">
        <v>42</v>
      </c>
      <c r="E5">
        <v>52</v>
      </c>
      <c r="F5">
        <v>50</v>
      </c>
      <c r="G5">
        <v>11</v>
      </c>
      <c r="H5">
        <v>40</v>
      </c>
      <c r="I5">
        <v>41</v>
      </c>
      <c r="J5">
        <v>822</v>
      </c>
      <c r="K5">
        <v>307</v>
      </c>
      <c r="L5">
        <v>1738</v>
      </c>
      <c r="M5">
        <v>5892</v>
      </c>
      <c r="N5">
        <v>7243</v>
      </c>
      <c r="O5" t="s">
        <v>4928</v>
      </c>
      <c r="P5" s="2" t="s">
        <v>4929</v>
      </c>
    </row>
    <row r="6" spans="1:16" x14ac:dyDescent="0.25">
      <c r="A6">
        <v>20</v>
      </c>
      <c r="B6">
        <v>95</v>
      </c>
      <c r="C6">
        <v>1</v>
      </c>
      <c r="D6">
        <v>40</v>
      </c>
      <c r="E6">
        <v>7</v>
      </c>
      <c r="F6">
        <v>35</v>
      </c>
      <c r="G6">
        <v>8</v>
      </c>
      <c r="H6">
        <v>49</v>
      </c>
      <c r="I6">
        <v>19</v>
      </c>
      <c r="J6">
        <v>315</v>
      </c>
      <c r="K6">
        <v>269</v>
      </c>
      <c r="L6">
        <v>483</v>
      </c>
      <c r="M6">
        <v>3985</v>
      </c>
      <c r="N6">
        <v>2640</v>
      </c>
      <c r="O6" t="s">
        <v>8218</v>
      </c>
      <c r="P6" s="2" t="s">
        <v>8219</v>
      </c>
    </row>
    <row r="7" spans="1:16" x14ac:dyDescent="0.25">
      <c r="A7">
        <v>13</v>
      </c>
      <c r="B7">
        <v>68</v>
      </c>
      <c r="C7">
        <v>1</v>
      </c>
      <c r="D7">
        <v>42</v>
      </c>
      <c r="E7">
        <v>13</v>
      </c>
      <c r="F7">
        <v>34</v>
      </c>
      <c r="G7">
        <v>14</v>
      </c>
      <c r="H7">
        <v>0</v>
      </c>
      <c r="I7">
        <v>47</v>
      </c>
      <c r="J7">
        <v>450</v>
      </c>
      <c r="K7">
        <v>190</v>
      </c>
      <c r="L7">
        <v>1150</v>
      </c>
      <c r="M7">
        <v>1571</v>
      </c>
      <c r="N7">
        <v>403</v>
      </c>
      <c r="O7" t="s">
        <v>5877</v>
      </c>
      <c r="P7" s="2" t="s">
        <v>5878</v>
      </c>
    </row>
    <row r="8" spans="1:16" x14ac:dyDescent="0.25">
      <c r="A8">
        <v>3</v>
      </c>
      <c r="B8">
        <v>15</v>
      </c>
      <c r="C8">
        <v>2</v>
      </c>
      <c r="D8">
        <v>45</v>
      </c>
      <c r="E8">
        <v>23</v>
      </c>
      <c r="F8">
        <v>59</v>
      </c>
      <c r="G8">
        <v>8</v>
      </c>
      <c r="H8">
        <v>55</v>
      </c>
      <c r="I8">
        <v>0</v>
      </c>
      <c r="J8">
        <v>120</v>
      </c>
      <c r="K8">
        <v>78</v>
      </c>
      <c r="L8">
        <v>125</v>
      </c>
      <c r="M8">
        <v>4705</v>
      </c>
      <c r="N8">
        <v>27541</v>
      </c>
      <c r="O8" t="s">
        <v>1812</v>
      </c>
      <c r="P8" s="2" t="s">
        <v>1813</v>
      </c>
    </row>
    <row r="9" spans="1:16" x14ac:dyDescent="0.25">
      <c r="A9">
        <v>9</v>
      </c>
      <c r="B9">
        <v>47</v>
      </c>
      <c r="C9">
        <v>1</v>
      </c>
      <c r="D9">
        <v>44</v>
      </c>
      <c r="E9">
        <v>8</v>
      </c>
      <c r="F9">
        <v>43</v>
      </c>
      <c r="G9">
        <v>10</v>
      </c>
      <c r="H9">
        <v>39</v>
      </c>
      <c r="I9">
        <v>52</v>
      </c>
      <c r="J9">
        <v>1388</v>
      </c>
      <c r="K9">
        <v>827</v>
      </c>
      <c r="L9">
        <v>1940</v>
      </c>
      <c r="M9">
        <v>3126</v>
      </c>
      <c r="N9">
        <v>758</v>
      </c>
      <c r="O9" t="s">
        <v>4761</v>
      </c>
      <c r="P9" s="2" t="s">
        <v>4762</v>
      </c>
    </row>
    <row r="10" spans="1:16" x14ac:dyDescent="0.25">
      <c r="A10">
        <v>17</v>
      </c>
      <c r="B10">
        <v>76</v>
      </c>
      <c r="C10">
        <v>1</v>
      </c>
      <c r="D10">
        <v>40</v>
      </c>
      <c r="E10">
        <v>30</v>
      </c>
      <c r="F10">
        <v>32</v>
      </c>
      <c r="G10">
        <v>15</v>
      </c>
      <c r="H10">
        <v>48</v>
      </c>
      <c r="I10">
        <v>57</v>
      </c>
      <c r="J10">
        <v>957</v>
      </c>
      <c r="K10">
        <v>683</v>
      </c>
      <c r="L10">
        <v>1744</v>
      </c>
      <c r="M10">
        <v>9664</v>
      </c>
      <c r="N10">
        <v>2061</v>
      </c>
      <c r="O10" t="s">
        <v>6979</v>
      </c>
      <c r="P10" s="2" t="s">
        <v>6980</v>
      </c>
    </row>
    <row r="11" spans="1:16" x14ac:dyDescent="0.25">
      <c r="A11">
        <v>19</v>
      </c>
      <c r="B11">
        <v>88</v>
      </c>
      <c r="C11">
        <v>1</v>
      </c>
      <c r="D11">
        <v>37</v>
      </c>
      <c r="E11">
        <v>1</v>
      </c>
      <c r="F11">
        <v>36</v>
      </c>
      <c r="G11">
        <v>14</v>
      </c>
      <c r="H11">
        <v>29</v>
      </c>
      <c r="I11">
        <v>41</v>
      </c>
      <c r="J11">
        <v>199</v>
      </c>
      <c r="K11">
        <v>0</v>
      </c>
      <c r="L11">
        <v>268</v>
      </c>
      <c r="M11">
        <v>10142</v>
      </c>
      <c r="N11">
        <v>7640</v>
      </c>
      <c r="O11" t="s">
        <v>7885</v>
      </c>
      <c r="P11" s="2" t="s">
        <v>7886</v>
      </c>
    </row>
    <row r="12" spans="1:16" x14ac:dyDescent="0.25">
      <c r="A12">
        <v>16</v>
      </c>
      <c r="B12">
        <v>71</v>
      </c>
      <c r="C12">
        <v>1</v>
      </c>
      <c r="D12">
        <v>41</v>
      </c>
      <c r="E12">
        <v>9</v>
      </c>
      <c r="F12">
        <v>40</v>
      </c>
      <c r="G12">
        <v>15</v>
      </c>
      <c r="H12">
        <v>20</v>
      </c>
      <c r="I12">
        <v>12</v>
      </c>
      <c r="J12">
        <v>650</v>
      </c>
      <c r="K12">
        <v>450</v>
      </c>
      <c r="L12">
        <v>1099</v>
      </c>
      <c r="M12">
        <v>3048</v>
      </c>
      <c r="N12">
        <v>3107</v>
      </c>
      <c r="O12" t="s">
        <v>6720</v>
      </c>
      <c r="P12" s="2" t="s">
        <v>6721</v>
      </c>
    </row>
    <row r="13" spans="1:16" x14ac:dyDescent="0.25">
      <c r="A13">
        <v>1</v>
      </c>
      <c r="B13">
        <v>4</v>
      </c>
      <c r="C13">
        <v>1</v>
      </c>
      <c r="D13">
        <v>44</v>
      </c>
      <c r="E13">
        <v>28</v>
      </c>
      <c r="F13">
        <v>35</v>
      </c>
      <c r="G13">
        <v>6</v>
      </c>
      <c r="H13">
        <v>59</v>
      </c>
      <c r="I13">
        <v>25</v>
      </c>
      <c r="J13">
        <v>1200</v>
      </c>
      <c r="K13">
        <v>1141</v>
      </c>
      <c r="L13">
        <v>3389</v>
      </c>
      <c r="M13">
        <v>15194</v>
      </c>
      <c r="N13">
        <v>238</v>
      </c>
      <c r="O13" t="s">
        <v>628</v>
      </c>
      <c r="P13" s="2" t="s">
        <v>629</v>
      </c>
    </row>
    <row r="14" spans="1:16" x14ac:dyDescent="0.25">
      <c r="A14">
        <v>17</v>
      </c>
      <c r="B14">
        <v>77</v>
      </c>
      <c r="C14">
        <v>1</v>
      </c>
      <c r="D14">
        <v>40</v>
      </c>
      <c r="E14">
        <v>29</v>
      </c>
      <c r="F14">
        <v>41</v>
      </c>
      <c r="G14">
        <v>16</v>
      </c>
      <c r="H14">
        <v>9</v>
      </c>
      <c r="I14">
        <v>29</v>
      </c>
      <c r="J14">
        <v>770</v>
      </c>
      <c r="K14">
        <v>311</v>
      </c>
      <c r="L14">
        <v>1306</v>
      </c>
      <c r="M14">
        <v>8927</v>
      </c>
      <c r="N14">
        <v>2740</v>
      </c>
      <c r="O14" t="s">
        <v>7080</v>
      </c>
      <c r="P14" s="2" t="s">
        <v>7081</v>
      </c>
    </row>
    <row r="15" spans="1:16" x14ac:dyDescent="0.25">
      <c r="A15">
        <v>13</v>
      </c>
      <c r="B15">
        <v>66</v>
      </c>
      <c r="C15">
        <v>1</v>
      </c>
      <c r="D15">
        <v>42</v>
      </c>
      <c r="E15">
        <v>10</v>
      </c>
      <c r="F15">
        <v>38</v>
      </c>
      <c r="G15">
        <v>13</v>
      </c>
      <c r="H15">
        <v>43</v>
      </c>
      <c r="I15">
        <v>3</v>
      </c>
      <c r="J15">
        <v>600</v>
      </c>
      <c r="K15">
        <v>450</v>
      </c>
      <c r="L15">
        <v>1303</v>
      </c>
      <c r="M15">
        <v>3236</v>
      </c>
      <c r="N15">
        <v>538</v>
      </c>
      <c r="O15" t="s">
        <v>5722</v>
      </c>
      <c r="P15" s="2" t="s">
        <v>5723</v>
      </c>
    </row>
    <row r="16" spans="1:16" x14ac:dyDescent="0.25">
      <c r="A16">
        <v>12</v>
      </c>
      <c r="B16">
        <v>57</v>
      </c>
      <c r="C16">
        <v>1</v>
      </c>
      <c r="D16">
        <v>42</v>
      </c>
      <c r="E16">
        <v>41</v>
      </c>
      <c r="F16">
        <v>45</v>
      </c>
      <c r="G16">
        <v>13</v>
      </c>
      <c r="H16">
        <v>14</v>
      </c>
      <c r="I16">
        <v>53</v>
      </c>
      <c r="J16">
        <v>855</v>
      </c>
      <c r="K16">
        <v>666</v>
      </c>
      <c r="L16">
        <v>2187</v>
      </c>
      <c r="M16">
        <v>8689</v>
      </c>
      <c r="N16">
        <v>758</v>
      </c>
      <c r="O16" t="s">
        <v>5401</v>
      </c>
      <c r="P16" s="2" t="s">
        <v>5402</v>
      </c>
    </row>
    <row r="17" spans="1:16" x14ac:dyDescent="0.25">
      <c r="A17">
        <v>17</v>
      </c>
      <c r="B17">
        <v>76</v>
      </c>
      <c r="C17">
        <v>2</v>
      </c>
      <c r="D17">
        <v>40</v>
      </c>
      <c r="E17">
        <v>47</v>
      </c>
      <c r="F17">
        <v>51</v>
      </c>
      <c r="G17">
        <v>15</v>
      </c>
      <c r="H17">
        <v>56</v>
      </c>
      <c r="I17">
        <v>27</v>
      </c>
      <c r="J17">
        <v>833</v>
      </c>
      <c r="K17">
        <v>270</v>
      </c>
      <c r="L17">
        <v>865</v>
      </c>
      <c r="M17">
        <v>7713</v>
      </c>
      <c r="N17">
        <v>3043</v>
      </c>
      <c r="O17" t="s">
        <v>6981</v>
      </c>
      <c r="P17" s="2" t="s">
        <v>6980</v>
      </c>
    </row>
    <row r="18" spans="1:16" x14ac:dyDescent="0.25">
      <c r="A18">
        <v>15</v>
      </c>
      <c r="B18">
        <v>65</v>
      </c>
      <c r="C18">
        <v>1</v>
      </c>
      <c r="D18">
        <v>40</v>
      </c>
      <c r="E18">
        <v>44</v>
      </c>
      <c r="F18">
        <v>16</v>
      </c>
      <c r="G18">
        <v>15</v>
      </c>
      <c r="H18">
        <v>3</v>
      </c>
      <c r="I18">
        <v>31</v>
      </c>
      <c r="J18">
        <v>727</v>
      </c>
      <c r="K18">
        <v>400</v>
      </c>
      <c r="L18">
        <v>1790</v>
      </c>
      <c r="M18">
        <v>7232</v>
      </c>
      <c r="N18">
        <v>3185</v>
      </c>
      <c r="O18" t="s">
        <v>6563</v>
      </c>
      <c r="P18" s="2" t="s">
        <v>6564</v>
      </c>
    </row>
    <row r="19" spans="1:16" x14ac:dyDescent="0.25">
      <c r="A19">
        <v>15</v>
      </c>
      <c r="B19">
        <v>63</v>
      </c>
      <c r="C19">
        <v>1</v>
      </c>
      <c r="D19">
        <v>40</v>
      </c>
      <c r="E19">
        <v>56</v>
      </c>
      <c r="F19">
        <v>43</v>
      </c>
      <c r="G19">
        <v>14</v>
      </c>
      <c r="H19">
        <v>22</v>
      </c>
      <c r="I19">
        <v>22</v>
      </c>
      <c r="J19">
        <v>28</v>
      </c>
      <c r="K19">
        <v>19</v>
      </c>
      <c r="L19">
        <v>54</v>
      </c>
      <c r="M19">
        <v>5408</v>
      </c>
      <c r="N19">
        <v>41311</v>
      </c>
      <c r="O19" t="s">
        <v>6350</v>
      </c>
      <c r="P19" s="2" t="s">
        <v>6351</v>
      </c>
    </row>
    <row r="20" spans="1:16" x14ac:dyDescent="0.25">
      <c r="A20">
        <v>19</v>
      </c>
      <c r="B20">
        <v>87</v>
      </c>
      <c r="C20">
        <v>1</v>
      </c>
      <c r="D20">
        <v>37</v>
      </c>
      <c r="E20">
        <v>35</v>
      </c>
      <c r="F20">
        <v>58</v>
      </c>
      <c r="G20">
        <v>15</v>
      </c>
      <c r="H20">
        <v>6</v>
      </c>
      <c r="I20">
        <v>33</v>
      </c>
      <c r="J20">
        <v>365</v>
      </c>
      <c r="K20">
        <v>340</v>
      </c>
      <c r="L20">
        <v>380</v>
      </c>
      <c r="M20">
        <v>170</v>
      </c>
      <c r="N20">
        <v>2360</v>
      </c>
      <c r="O20" t="s">
        <v>7828</v>
      </c>
      <c r="P20" s="2" t="s">
        <v>7829</v>
      </c>
    </row>
    <row r="21" spans="1:16" x14ac:dyDescent="0.25">
      <c r="A21">
        <v>19</v>
      </c>
      <c r="B21">
        <v>87</v>
      </c>
      <c r="C21">
        <v>2</v>
      </c>
      <c r="D21">
        <v>37</v>
      </c>
      <c r="E21">
        <v>33</v>
      </c>
      <c r="F21">
        <v>23</v>
      </c>
      <c r="G21">
        <v>15</v>
      </c>
      <c r="H21">
        <v>8</v>
      </c>
      <c r="I21">
        <v>50</v>
      </c>
      <c r="J21">
        <v>15</v>
      </c>
      <c r="K21">
        <v>0</v>
      </c>
      <c r="L21">
        <v>270</v>
      </c>
      <c r="M21">
        <v>865</v>
      </c>
      <c r="N21">
        <v>17927</v>
      </c>
      <c r="O21" t="s">
        <v>7830</v>
      </c>
      <c r="P21" s="2" t="s">
        <v>7829</v>
      </c>
    </row>
    <row r="22" spans="1:16" x14ac:dyDescent="0.25">
      <c r="A22">
        <v>19</v>
      </c>
      <c r="B22">
        <v>87</v>
      </c>
      <c r="C22">
        <v>3</v>
      </c>
      <c r="D22">
        <v>37</v>
      </c>
      <c r="E22">
        <v>36</v>
      </c>
      <c r="F22">
        <v>13</v>
      </c>
      <c r="G22">
        <v>15</v>
      </c>
      <c r="H22">
        <v>8</v>
      </c>
      <c r="I22">
        <v>33</v>
      </c>
      <c r="J22">
        <v>170</v>
      </c>
      <c r="K22">
        <v>80</v>
      </c>
      <c r="L22">
        <v>300</v>
      </c>
      <c r="M22">
        <v>845</v>
      </c>
      <c r="N22">
        <v>20760</v>
      </c>
      <c r="O22" t="s">
        <v>7831</v>
      </c>
      <c r="P22" s="2" t="s">
        <v>7829</v>
      </c>
    </row>
    <row r="23" spans="1:16" x14ac:dyDescent="0.25">
      <c r="A23">
        <v>19</v>
      </c>
      <c r="B23">
        <v>87</v>
      </c>
      <c r="C23">
        <v>5</v>
      </c>
      <c r="D23">
        <v>37</v>
      </c>
      <c r="E23">
        <v>36</v>
      </c>
      <c r="F23">
        <v>23</v>
      </c>
      <c r="G23">
        <v>15</v>
      </c>
      <c r="H23">
        <v>7</v>
      </c>
      <c r="I23">
        <v>38</v>
      </c>
      <c r="J23">
        <v>302</v>
      </c>
      <c r="K23">
        <v>230</v>
      </c>
      <c r="L23">
        <v>601</v>
      </c>
      <c r="M23">
        <v>1427</v>
      </c>
      <c r="N23">
        <v>12459</v>
      </c>
      <c r="O23" t="s">
        <v>7833</v>
      </c>
      <c r="P23" s="2" t="s">
        <v>7829</v>
      </c>
    </row>
    <row r="24" spans="1:16" x14ac:dyDescent="0.25">
      <c r="A24">
        <v>19</v>
      </c>
      <c r="B24">
        <v>87</v>
      </c>
      <c r="C24">
        <v>4</v>
      </c>
      <c r="D24">
        <v>37</v>
      </c>
      <c r="E24">
        <v>36</v>
      </c>
      <c r="F24">
        <v>50</v>
      </c>
      <c r="G24">
        <v>15</v>
      </c>
      <c r="H24">
        <v>9</v>
      </c>
      <c r="I24">
        <v>58</v>
      </c>
      <c r="J24">
        <v>161</v>
      </c>
      <c r="K24">
        <v>0</v>
      </c>
      <c r="L24">
        <v>456</v>
      </c>
      <c r="M24">
        <v>3996</v>
      </c>
      <c r="N24">
        <v>46199</v>
      </c>
      <c r="O24" t="s">
        <v>7832</v>
      </c>
      <c r="P24" s="2" t="s">
        <v>7829</v>
      </c>
    </row>
    <row r="25" spans="1:16" x14ac:dyDescent="0.25">
      <c r="A25">
        <v>11</v>
      </c>
      <c r="B25">
        <v>43</v>
      </c>
      <c r="C25">
        <v>1</v>
      </c>
      <c r="D25">
        <v>43</v>
      </c>
      <c r="E25">
        <v>1</v>
      </c>
      <c r="F25">
        <v>49</v>
      </c>
      <c r="G25">
        <v>13</v>
      </c>
      <c r="H25">
        <v>10</v>
      </c>
      <c r="I25">
        <v>31</v>
      </c>
      <c r="J25">
        <v>734</v>
      </c>
      <c r="K25">
        <v>652</v>
      </c>
      <c r="L25">
        <v>1944</v>
      </c>
      <c r="M25">
        <v>2671</v>
      </c>
      <c r="N25">
        <v>122</v>
      </c>
      <c r="O25" t="s">
        <v>5210</v>
      </c>
      <c r="P25" s="2" t="s">
        <v>5211</v>
      </c>
    </row>
    <row r="26" spans="1:16" x14ac:dyDescent="0.25">
      <c r="A26">
        <v>12</v>
      </c>
      <c r="B26">
        <v>60</v>
      </c>
      <c r="C26">
        <v>1</v>
      </c>
      <c r="D26">
        <v>41</v>
      </c>
      <c r="E26">
        <v>32</v>
      </c>
      <c r="F26">
        <v>35</v>
      </c>
      <c r="G26">
        <v>13</v>
      </c>
      <c r="H26">
        <v>57</v>
      </c>
      <c r="I26">
        <v>19</v>
      </c>
      <c r="J26">
        <v>926</v>
      </c>
      <c r="K26">
        <v>520</v>
      </c>
      <c r="L26">
        <v>1395</v>
      </c>
      <c r="M26">
        <v>2524</v>
      </c>
      <c r="N26">
        <v>371</v>
      </c>
      <c r="O26" t="s">
        <v>5631</v>
      </c>
      <c r="P26" s="2" t="s">
        <v>5632</v>
      </c>
    </row>
    <row r="27" spans="1:16" x14ac:dyDescent="0.25">
      <c r="A27">
        <v>18</v>
      </c>
      <c r="B27">
        <v>78</v>
      </c>
      <c r="C27">
        <v>1</v>
      </c>
      <c r="D27">
        <v>39</v>
      </c>
      <c r="E27">
        <v>43</v>
      </c>
      <c r="F27">
        <v>25</v>
      </c>
      <c r="G27">
        <v>16</v>
      </c>
      <c r="H27">
        <v>5</v>
      </c>
      <c r="I27">
        <v>25</v>
      </c>
      <c r="J27">
        <v>756</v>
      </c>
      <c r="K27">
        <v>275</v>
      </c>
      <c r="L27">
        <v>1464</v>
      </c>
      <c r="M27">
        <v>2257</v>
      </c>
      <c r="N27">
        <v>1460</v>
      </c>
      <c r="O27" t="s">
        <v>7112</v>
      </c>
      <c r="P27" s="2" t="s">
        <v>7113</v>
      </c>
    </row>
    <row r="28" spans="1:16" x14ac:dyDescent="0.25">
      <c r="A28">
        <v>3</v>
      </c>
      <c r="B28">
        <v>17</v>
      </c>
      <c r="C28">
        <v>1</v>
      </c>
      <c r="D28">
        <v>45</v>
      </c>
      <c r="E28">
        <v>18</v>
      </c>
      <c r="F28">
        <v>28</v>
      </c>
      <c r="G28">
        <v>10</v>
      </c>
      <c r="H28">
        <v>24</v>
      </c>
      <c r="I28">
        <v>38</v>
      </c>
      <c r="J28">
        <v>55</v>
      </c>
      <c r="K28">
        <v>47</v>
      </c>
      <c r="L28">
        <v>60</v>
      </c>
      <c r="M28">
        <v>929</v>
      </c>
      <c r="N28">
        <v>1222</v>
      </c>
      <c r="O28" t="s">
        <v>2244</v>
      </c>
      <c r="P28" s="2" t="s">
        <v>2245</v>
      </c>
    </row>
    <row r="29" spans="1:16" x14ac:dyDescent="0.25">
      <c r="A29">
        <v>11</v>
      </c>
      <c r="B29">
        <v>41</v>
      </c>
      <c r="C29">
        <v>1</v>
      </c>
      <c r="D29">
        <v>43</v>
      </c>
      <c r="E29">
        <v>37</v>
      </c>
      <c r="F29">
        <v>7</v>
      </c>
      <c r="G29">
        <v>12</v>
      </c>
      <c r="H29">
        <v>40</v>
      </c>
      <c r="I29">
        <v>19</v>
      </c>
      <c r="J29">
        <v>204</v>
      </c>
      <c r="K29">
        <v>179</v>
      </c>
      <c r="L29">
        <v>888</v>
      </c>
      <c r="M29">
        <v>5074</v>
      </c>
      <c r="N29">
        <v>3971</v>
      </c>
      <c r="O29" t="s">
        <v>5094</v>
      </c>
      <c r="P29" s="2" t="s">
        <v>5095</v>
      </c>
    </row>
    <row r="30" spans="1:16" x14ac:dyDescent="0.25">
      <c r="A30">
        <v>3</v>
      </c>
      <c r="B30">
        <v>19</v>
      </c>
      <c r="C30">
        <v>1</v>
      </c>
      <c r="D30">
        <v>45</v>
      </c>
      <c r="E30">
        <v>10</v>
      </c>
      <c r="F30">
        <v>15</v>
      </c>
      <c r="G30">
        <v>9</v>
      </c>
      <c r="H30">
        <v>53</v>
      </c>
      <c r="I30">
        <v>24</v>
      </c>
      <c r="J30">
        <v>45</v>
      </c>
      <c r="K30">
        <v>39</v>
      </c>
      <c r="L30">
        <v>56</v>
      </c>
      <c r="M30">
        <v>921</v>
      </c>
      <c r="N30">
        <v>1185</v>
      </c>
      <c r="O30" t="s">
        <v>2640</v>
      </c>
      <c r="P30" s="2" t="s">
        <v>2641</v>
      </c>
    </row>
    <row r="31" spans="1:16" x14ac:dyDescent="0.25">
      <c r="A31">
        <v>3</v>
      </c>
      <c r="B31">
        <v>20</v>
      </c>
      <c r="C31">
        <v>1</v>
      </c>
      <c r="D31">
        <v>45</v>
      </c>
      <c r="E31">
        <v>9</v>
      </c>
      <c r="F31">
        <v>47</v>
      </c>
      <c r="G31">
        <v>10</v>
      </c>
      <c r="H31">
        <v>25</v>
      </c>
      <c r="I31">
        <v>53</v>
      </c>
      <c r="J31">
        <v>31</v>
      </c>
      <c r="K31">
        <v>21</v>
      </c>
      <c r="L31">
        <v>35</v>
      </c>
      <c r="M31">
        <v>2827</v>
      </c>
      <c r="N31">
        <v>2959</v>
      </c>
      <c r="O31" t="s">
        <v>2756</v>
      </c>
      <c r="P31" s="2" t="s">
        <v>2757</v>
      </c>
    </row>
    <row r="32" spans="1:16" x14ac:dyDescent="0.25">
      <c r="A32">
        <v>12</v>
      </c>
      <c r="B32">
        <v>56</v>
      </c>
      <c r="C32">
        <v>1</v>
      </c>
      <c r="D32">
        <v>42</v>
      </c>
      <c r="E32">
        <v>44</v>
      </c>
      <c r="F32">
        <v>43</v>
      </c>
      <c r="G32">
        <v>11</v>
      </c>
      <c r="H32">
        <v>52</v>
      </c>
      <c r="I32">
        <v>5</v>
      </c>
      <c r="J32">
        <v>420</v>
      </c>
      <c r="K32">
        <v>190</v>
      </c>
      <c r="L32">
        <v>750</v>
      </c>
      <c r="M32">
        <v>13028</v>
      </c>
      <c r="N32">
        <v>5886</v>
      </c>
      <c r="O32" t="s">
        <v>5340</v>
      </c>
      <c r="P32" s="2" t="s">
        <v>5341</v>
      </c>
    </row>
    <row r="33" spans="1:16" x14ac:dyDescent="0.25">
      <c r="A33">
        <v>18</v>
      </c>
      <c r="B33">
        <v>78</v>
      </c>
      <c r="C33">
        <v>2</v>
      </c>
      <c r="D33">
        <v>39</v>
      </c>
      <c r="E33">
        <v>29</v>
      </c>
      <c r="F33">
        <v>46</v>
      </c>
      <c r="G33">
        <v>15</v>
      </c>
      <c r="H33">
        <v>57</v>
      </c>
      <c r="I33">
        <v>20</v>
      </c>
      <c r="J33">
        <v>80</v>
      </c>
      <c r="K33">
        <v>0</v>
      </c>
      <c r="L33">
        <v>972</v>
      </c>
      <c r="M33">
        <v>1775</v>
      </c>
      <c r="N33">
        <v>2133</v>
      </c>
      <c r="O33" t="s">
        <v>7114</v>
      </c>
      <c r="P33" s="2" t="s">
        <v>7113</v>
      </c>
    </row>
    <row r="34" spans="1:16" x14ac:dyDescent="0.25">
      <c r="A34">
        <v>16</v>
      </c>
      <c r="B34">
        <v>75</v>
      </c>
      <c r="C34">
        <v>1</v>
      </c>
      <c r="D34">
        <v>39</v>
      </c>
      <c r="E34">
        <v>54</v>
      </c>
      <c r="F34">
        <v>41</v>
      </c>
      <c r="G34">
        <v>18</v>
      </c>
      <c r="H34">
        <v>14</v>
      </c>
      <c r="I34">
        <v>53</v>
      </c>
      <c r="J34">
        <v>110</v>
      </c>
      <c r="K34">
        <v>99</v>
      </c>
      <c r="L34">
        <v>170</v>
      </c>
      <c r="M34">
        <v>1837</v>
      </c>
      <c r="N34">
        <v>4779</v>
      </c>
      <c r="O34" t="s">
        <v>6883</v>
      </c>
      <c r="P34" s="2" t="s">
        <v>6884</v>
      </c>
    </row>
    <row r="35" spans="1:16" x14ac:dyDescent="0.25">
      <c r="A35">
        <v>18</v>
      </c>
      <c r="B35">
        <v>102</v>
      </c>
      <c r="C35">
        <v>1</v>
      </c>
      <c r="D35">
        <v>38</v>
      </c>
      <c r="E35">
        <v>33</v>
      </c>
      <c r="F35">
        <v>26</v>
      </c>
      <c r="G35">
        <v>16</v>
      </c>
      <c r="H35">
        <v>11</v>
      </c>
      <c r="I35">
        <v>26</v>
      </c>
      <c r="J35">
        <v>262</v>
      </c>
      <c r="K35">
        <v>105</v>
      </c>
      <c r="L35">
        <v>1200</v>
      </c>
      <c r="M35">
        <v>2532</v>
      </c>
      <c r="N35">
        <v>3293</v>
      </c>
      <c r="O35" t="s">
        <v>7474</v>
      </c>
      <c r="P35" s="2" t="s">
        <v>7475</v>
      </c>
    </row>
    <row r="36" spans="1:16" x14ac:dyDescent="0.25">
      <c r="A36">
        <v>11</v>
      </c>
      <c r="B36">
        <v>44</v>
      </c>
      <c r="C36">
        <v>1</v>
      </c>
      <c r="D36">
        <v>42</v>
      </c>
      <c r="E36">
        <v>46</v>
      </c>
      <c r="F36">
        <v>15</v>
      </c>
      <c r="G36">
        <v>13</v>
      </c>
      <c r="H36">
        <v>24</v>
      </c>
      <c r="I36">
        <v>40</v>
      </c>
      <c r="J36">
        <v>392</v>
      </c>
      <c r="K36">
        <v>250</v>
      </c>
      <c r="L36">
        <v>2073</v>
      </c>
      <c r="M36">
        <v>13805</v>
      </c>
      <c r="N36">
        <v>3724</v>
      </c>
      <c r="O36" t="s">
        <v>5266</v>
      </c>
      <c r="P36" s="2" t="s">
        <v>5267</v>
      </c>
    </row>
    <row r="37" spans="1:16" x14ac:dyDescent="0.25">
      <c r="A37">
        <v>10</v>
      </c>
      <c r="B37">
        <v>55</v>
      </c>
      <c r="C37">
        <v>1</v>
      </c>
      <c r="D37">
        <v>42</v>
      </c>
      <c r="E37">
        <v>41</v>
      </c>
      <c r="F37">
        <v>30</v>
      </c>
      <c r="G37">
        <v>12</v>
      </c>
      <c r="H37">
        <v>32</v>
      </c>
      <c r="I37">
        <v>49</v>
      </c>
      <c r="J37">
        <v>320</v>
      </c>
      <c r="K37">
        <v>196</v>
      </c>
      <c r="L37">
        <v>1000</v>
      </c>
      <c r="M37">
        <v>7958</v>
      </c>
      <c r="N37">
        <v>4431</v>
      </c>
      <c r="O37" t="s">
        <v>5060</v>
      </c>
      <c r="P37" s="2" t="s">
        <v>5061</v>
      </c>
    </row>
    <row r="38" spans="1:16" x14ac:dyDescent="0.25">
      <c r="A38">
        <v>14</v>
      </c>
      <c r="B38">
        <v>70</v>
      </c>
      <c r="C38">
        <v>1</v>
      </c>
      <c r="D38">
        <v>41</v>
      </c>
      <c r="E38">
        <v>52</v>
      </c>
      <c r="F38">
        <v>10</v>
      </c>
      <c r="G38">
        <v>14</v>
      </c>
      <c r="H38">
        <v>44</v>
      </c>
      <c r="I38">
        <v>50</v>
      </c>
      <c r="J38">
        <v>425</v>
      </c>
      <c r="K38">
        <v>145</v>
      </c>
      <c r="L38">
        <v>526</v>
      </c>
      <c r="M38">
        <v>2850</v>
      </c>
      <c r="N38">
        <v>883</v>
      </c>
      <c r="O38" t="s">
        <v>6029</v>
      </c>
      <c r="P38" s="2" t="s">
        <v>6030</v>
      </c>
    </row>
    <row r="39" spans="1:16" x14ac:dyDescent="0.25">
      <c r="A39">
        <v>16</v>
      </c>
      <c r="B39">
        <v>72</v>
      </c>
      <c r="C39">
        <v>1</v>
      </c>
      <c r="D39">
        <v>40</v>
      </c>
      <c r="E39">
        <v>53</v>
      </c>
      <c r="F39">
        <v>53</v>
      </c>
      <c r="G39">
        <v>16</v>
      </c>
      <c r="H39">
        <v>50</v>
      </c>
      <c r="I39">
        <v>32</v>
      </c>
      <c r="J39">
        <v>300</v>
      </c>
      <c r="K39">
        <v>191</v>
      </c>
      <c r="L39">
        <v>440</v>
      </c>
      <c r="M39">
        <v>13098</v>
      </c>
      <c r="N39">
        <v>21229</v>
      </c>
      <c r="O39" t="s">
        <v>6784</v>
      </c>
      <c r="P39" s="2" t="s">
        <v>6785</v>
      </c>
    </row>
    <row r="40" spans="1:16" x14ac:dyDescent="0.25">
      <c r="A40">
        <v>14</v>
      </c>
      <c r="B40">
        <v>94</v>
      </c>
      <c r="C40">
        <v>1</v>
      </c>
      <c r="D40">
        <v>41</v>
      </c>
      <c r="E40">
        <v>40</v>
      </c>
      <c r="F40">
        <v>27</v>
      </c>
      <c r="G40">
        <v>14</v>
      </c>
      <c r="H40">
        <v>8</v>
      </c>
      <c r="I40">
        <v>59</v>
      </c>
      <c r="J40">
        <v>730</v>
      </c>
      <c r="K40">
        <v>560</v>
      </c>
      <c r="L40">
        <v>1208</v>
      </c>
      <c r="M40">
        <v>1373</v>
      </c>
      <c r="N40">
        <v>531</v>
      </c>
      <c r="O40" t="s">
        <v>6113</v>
      </c>
      <c r="P40" s="2" t="s">
        <v>6114</v>
      </c>
    </row>
    <row r="41" spans="1:16" x14ac:dyDescent="0.25">
      <c r="A41">
        <v>11</v>
      </c>
      <c r="B41">
        <v>44</v>
      </c>
      <c r="C41">
        <v>2</v>
      </c>
      <c r="D41">
        <v>42</v>
      </c>
      <c r="E41">
        <v>56</v>
      </c>
      <c r="F41">
        <v>45</v>
      </c>
      <c r="G41">
        <v>13</v>
      </c>
      <c r="H41">
        <v>48</v>
      </c>
      <c r="I41">
        <v>50</v>
      </c>
      <c r="J41">
        <v>359</v>
      </c>
      <c r="K41">
        <v>48</v>
      </c>
      <c r="L41">
        <v>359</v>
      </c>
      <c r="M41">
        <v>2089</v>
      </c>
      <c r="N41">
        <v>3080</v>
      </c>
      <c r="O41" t="s">
        <v>5268</v>
      </c>
      <c r="P41" s="2" t="s">
        <v>5267</v>
      </c>
    </row>
    <row r="42" spans="1:16" x14ac:dyDescent="0.25">
      <c r="A42">
        <v>19</v>
      </c>
      <c r="B42">
        <v>85</v>
      </c>
      <c r="C42">
        <v>1</v>
      </c>
      <c r="D42">
        <v>37</v>
      </c>
      <c r="E42">
        <v>34</v>
      </c>
      <c r="F42">
        <v>26</v>
      </c>
      <c r="G42">
        <v>13</v>
      </c>
      <c r="H42">
        <v>42</v>
      </c>
      <c r="I42">
        <v>8</v>
      </c>
      <c r="J42">
        <v>558</v>
      </c>
      <c r="K42">
        <v>184</v>
      </c>
      <c r="L42">
        <v>780</v>
      </c>
      <c r="M42">
        <v>1472</v>
      </c>
      <c r="N42">
        <v>1570</v>
      </c>
      <c r="O42" t="s">
        <v>7784</v>
      </c>
      <c r="P42" s="2" t="s">
        <v>7785</v>
      </c>
    </row>
    <row r="43" spans="1:16" x14ac:dyDescent="0.25">
      <c r="A43">
        <v>19</v>
      </c>
      <c r="B43">
        <v>83</v>
      </c>
      <c r="C43">
        <v>107</v>
      </c>
      <c r="D43">
        <v>38</v>
      </c>
      <c r="E43">
        <v>3</v>
      </c>
      <c r="F43">
        <v>27</v>
      </c>
      <c r="G43">
        <v>14</v>
      </c>
      <c r="H43">
        <v>34</v>
      </c>
      <c r="I43">
        <v>52</v>
      </c>
      <c r="J43">
        <v>15</v>
      </c>
      <c r="K43">
        <v>0</v>
      </c>
      <c r="L43">
        <v>483</v>
      </c>
      <c r="M43">
        <v>1296</v>
      </c>
      <c r="N43">
        <v>5122</v>
      </c>
      <c r="O43" t="s">
        <v>7738</v>
      </c>
      <c r="P43" s="2" t="s">
        <v>7633</v>
      </c>
    </row>
    <row r="44" spans="1:16" x14ac:dyDescent="0.25">
      <c r="A44">
        <v>1</v>
      </c>
      <c r="B44">
        <v>6</v>
      </c>
      <c r="C44">
        <v>1</v>
      </c>
      <c r="D44">
        <v>44</v>
      </c>
      <c r="E44">
        <v>40</v>
      </c>
      <c r="F44">
        <v>38</v>
      </c>
      <c r="G44">
        <v>8</v>
      </c>
      <c r="H44">
        <v>28</v>
      </c>
      <c r="I44">
        <v>14</v>
      </c>
      <c r="J44">
        <v>156</v>
      </c>
      <c r="K44">
        <v>135</v>
      </c>
      <c r="L44">
        <v>453</v>
      </c>
      <c r="M44">
        <v>3342</v>
      </c>
      <c r="N44">
        <v>20357</v>
      </c>
      <c r="O44" t="s">
        <v>1000</v>
      </c>
      <c r="P44" s="2" t="s">
        <v>1001</v>
      </c>
    </row>
    <row r="45" spans="1:16" x14ac:dyDescent="0.25">
      <c r="A45">
        <v>18</v>
      </c>
      <c r="B45">
        <v>78</v>
      </c>
      <c r="C45">
        <v>3</v>
      </c>
      <c r="D45">
        <v>39</v>
      </c>
      <c r="E45">
        <v>29</v>
      </c>
      <c r="F45">
        <v>23</v>
      </c>
      <c r="G45">
        <v>16</v>
      </c>
      <c r="H45">
        <v>22</v>
      </c>
      <c r="I45">
        <v>59</v>
      </c>
      <c r="J45">
        <v>720</v>
      </c>
      <c r="K45">
        <v>196</v>
      </c>
      <c r="L45">
        <v>1379</v>
      </c>
      <c r="M45">
        <v>19850</v>
      </c>
      <c r="N45">
        <v>22223</v>
      </c>
      <c r="O45" t="s">
        <v>7115</v>
      </c>
      <c r="P45" s="2" t="s">
        <v>7113</v>
      </c>
    </row>
    <row r="46" spans="1:16" x14ac:dyDescent="0.25">
      <c r="A46">
        <v>12</v>
      </c>
      <c r="B46">
        <v>60</v>
      </c>
      <c r="C46">
        <v>2</v>
      </c>
      <c r="D46">
        <v>41</v>
      </c>
      <c r="E46">
        <v>47</v>
      </c>
      <c r="F46">
        <v>31</v>
      </c>
      <c r="G46">
        <v>13</v>
      </c>
      <c r="H46">
        <v>10</v>
      </c>
      <c r="I46">
        <v>19</v>
      </c>
      <c r="J46">
        <v>724</v>
      </c>
      <c r="K46">
        <v>309</v>
      </c>
      <c r="L46">
        <v>1055</v>
      </c>
      <c r="M46">
        <v>1340</v>
      </c>
      <c r="N46">
        <v>1826</v>
      </c>
      <c r="O46" t="s">
        <v>5633</v>
      </c>
      <c r="P46" s="2" t="s">
        <v>5632</v>
      </c>
    </row>
    <row r="47" spans="1:16" x14ac:dyDescent="0.25">
      <c r="A47">
        <v>16</v>
      </c>
      <c r="B47">
        <v>72</v>
      </c>
      <c r="C47">
        <v>2</v>
      </c>
      <c r="D47">
        <v>41</v>
      </c>
      <c r="E47">
        <v>0</v>
      </c>
      <c r="F47">
        <v>19</v>
      </c>
      <c r="G47">
        <v>16</v>
      </c>
      <c r="H47">
        <v>52</v>
      </c>
      <c r="I47">
        <v>42</v>
      </c>
      <c r="J47">
        <v>154</v>
      </c>
      <c r="K47">
        <v>109</v>
      </c>
      <c r="L47">
        <v>231</v>
      </c>
      <c r="M47">
        <v>2973</v>
      </c>
      <c r="N47">
        <v>14779</v>
      </c>
      <c r="O47" t="s">
        <v>6786</v>
      </c>
      <c r="P47" s="2" t="s">
        <v>6785</v>
      </c>
    </row>
    <row r="48" spans="1:16" x14ac:dyDescent="0.25">
      <c r="A48">
        <v>19</v>
      </c>
      <c r="B48">
        <v>87</v>
      </c>
      <c r="C48">
        <v>6</v>
      </c>
      <c r="D48">
        <v>37</v>
      </c>
      <c r="E48">
        <v>39</v>
      </c>
      <c r="F48">
        <v>52</v>
      </c>
      <c r="G48">
        <v>14</v>
      </c>
      <c r="H48">
        <v>49</v>
      </c>
      <c r="I48">
        <v>58</v>
      </c>
      <c r="J48">
        <v>560</v>
      </c>
      <c r="K48">
        <v>150</v>
      </c>
      <c r="L48">
        <v>3300</v>
      </c>
      <c r="M48">
        <v>8251</v>
      </c>
      <c r="N48">
        <v>32717</v>
      </c>
      <c r="O48" t="s">
        <v>7834</v>
      </c>
      <c r="P48" s="2" t="s">
        <v>7829</v>
      </c>
    </row>
    <row r="49" spans="1:16" x14ac:dyDescent="0.25">
      <c r="A49">
        <v>3</v>
      </c>
      <c r="B49">
        <v>16</v>
      </c>
      <c r="C49">
        <v>1</v>
      </c>
      <c r="D49">
        <v>45</v>
      </c>
      <c r="E49">
        <v>42</v>
      </c>
      <c r="F49">
        <v>4</v>
      </c>
      <c r="G49">
        <v>9</v>
      </c>
      <c r="H49">
        <v>57</v>
      </c>
      <c r="I49">
        <v>2</v>
      </c>
      <c r="J49">
        <v>355</v>
      </c>
      <c r="K49">
        <v>230</v>
      </c>
      <c r="L49">
        <v>1334</v>
      </c>
      <c r="M49">
        <v>1253</v>
      </c>
      <c r="N49">
        <v>1689</v>
      </c>
      <c r="O49" t="s">
        <v>2000</v>
      </c>
      <c r="P49" s="2" t="s">
        <v>2001</v>
      </c>
    </row>
    <row r="50" spans="1:16" x14ac:dyDescent="0.25">
      <c r="A50">
        <v>3</v>
      </c>
      <c r="B50">
        <v>16</v>
      </c>
      <c r="C50">
        <v>2</v>
      </c>
      <c r="D50">
        <v>45</v>
      </c>
      <c r="E50">
        <v>42</v>
      </c>
      <c r="F50">
        <v>56</v>
      </c>
      <c r="G50">
        <v>9</v>
      </c>
      <c r="H50">
        <v>57</v>
      </c>
      <c r="I50">
        <v>31</v>
      </c>
      <c r="J50">
        <v>431</v>
      </c>
      <c r="K50">
        <v>363</v>
      </c>
      <c r="L50">
        <v>1298</v>
      </c>
      <c r="M50">
        <v>909</v>
      </c>
      <c r="N50">
        <v>684</v>
      </c>
      <c r="O50" t="s">
        <v>2002</v>
      </c>
      <c r="P50" s="2" t="s">
        <v>2001</v>
      </c>
    </row>
    <row r="51" spans="1:16" x14ac:dyDescent="0.25">
      <c r="A51">
        <v>5</v>
      </c>
      <c r="B51">
        <v>29</v>
      </c>
      <c r="C51">
        <v>1</v>
      </c>
      <c r="D51">
        <v>45</v>
      </c>
      <c r="E51">
        <v>3</v>
      </c>
      <c r="F51">
        <v>27</v>
      </c>
      <c r="G51">
        <v>12</v>
      </c>
      <c r="H51">
        <v>3</v>
      </c>
      <c r="I51">
        <v>25</v>
      </c>
      <c r="J51">
        <v>4</v>
      </c>
      <c r="K51">
        <v>-3</v>
      </c>
      <c r="L51">
        <v>8</v>
      </c>
      <c r="M51">
        <v>11352</v>
      </c>
      <c r="N51">
        <v>21225</v>
      </c>
      <c r="O51" t="s">
        <v>3849</v>
      </c>
      <c r="P51" s="2" t="s">
        <v>3850</v>
      </c>
    </row>
    <row r="52" spans="1:16" x14ac:dyDescent="0.25">
      <c r="A52">
        <v>3</v>
      </c>
      <c r="B52">
        <v>17</v>
      </c>
      <c r="C52">
        <v>2</v>
      </c>
      <c r="D52">
        <v>45</v>
      </c>
      <c r="E52">
        <v>37</v>
      </c>
      <c r="F52">
        <v>18</v>
      </c>
      <c r="G52">
        <v>9</v>
      </c>
      <c r="H52">
        <v>57</v>
      </c>
      <c r="I52">
        <v>39</v>
      </c>
      <c r="J52">
        <v>271</v>
      </c>
      <c r="K52">
        <v>200</v>
      </c>
      <c r="L52">
        <v>651</v>
      </c>
      <c r="M52">
        <v>1427</v>
      </c>
      <c r="N52">
        <v>5846</v>
      </c>
      <c r="O52" t="s">
        <v>2246</v>
      </c>
      <c r="P52" s="2" t="s">
        <v>2245</v>
      </c>
    </row>
    <row r="53" spans="1:16" x14ac:dyDescent="0.25">
      <c r="A53">
        <v>5</v>
      </c>
      <c r="B53">
        <v>23</v>
      </c>
      <c r="C53">
        <v>1</v>
      </c>
      <c r="D53">
        <v>45</v>
      </c>
      <c r="E53">
        <v>33</v>
      </c>
      <c r="F53">
        <v>18</v>
      </c>
      <c r="G53">
        <v>10</v>
      </c>
      <c r="H53">
        <v>46</v>
      </c>
      <c r="I53">
        <v>37</v>
      </c>
      <c r="J53">
        <v>191</v>
      </c>
      <c r="K53">
        <v>164</v>
      </c>
      <c r="L53">
        <v>427</v>
      </c>
      <c r="M53">
        <v>984</v>
      </c>
      <c r="N53">
        <v>1454</v>
      </c>
      <c r="O53" t="s">
        <v>3314</v>
      </c>
      <c r="P53" s="2" t="s">
        <v>3315</v>
      </c>
    </row>
    <row r="54" spans="1:16" x14ac:dyDescent="0.25">
      <c r="A54">
        <v>12</v>
      </c>
      <c r="B54">
        <v>58</v>
      </c>
      <c r="C54">
        <v>1</v>
      </c>
      <c r="D54">
        <v>41</v>
      </c>
      <c r="E54">
        <v>53</v>
      </c>
      <c r="F54">
        <v>7</v>
      </c>
      <c r="G54">
        <v>13</v>
      </c>
      <c r="H54">
        <v>5</v>
      </c>
      <c r="I54">
        <v>45</v>
      </c>
      <c r="J54">
        <v>684</v>
      </c>
      <c r="K54">
        <v>361</v>
      </c>
      <c r="L54">
        <v>1158</v>
      </c>
      <c r="M54">
        <v>1503</v>
      </c>
      <c r="N54">
        <v>1639</v>
      </c>
      <c r="O54" t="s">
        <v>5475</v>
      </c>
      <c r="P54" s="2" t="s">
        <v>5476</v>
      </c>
    </row>
    <row r="55" spans="1:16" x14ac:dyDescent="0.25">
      <c r="A55">
        <v>15</v>
      </c>
      <c r="B55">
        <v>63</v>
      </c>
      <c r="C55">
        <v>2</v>
      </c>
      <c r="D55">
        <v>40</v>
      </c>
      <c r="E55">
        <v>55</v>
      </c>
      <c r="F55">
        <v>22</v>
      </c>
      <c r="G55">
        <v>14</v>
      </c>
      <c r="H55">
        <v>18</v>
      </c>
      <c r="I55">
        <v>33</v>
      </c>
      <c r="J55">
        <v>43</v>
      </c>
      <c r="K55">
        <v>22</v>
      </c>
      <c r="L55">
        <v>65</v>
      </c>
      <c r="M55">
        <v>1799</v>
      </c>
      <c r="N55">
        <v>60065</v>
      </c>
      <c r="O55" t="s">
        <v>6352</v>
      </c>
      <c r="P55" s="2" t="s">
        <v>6351</v>
      </c>
    </row>
    <row r="56" spans="1:16" x14ac:dyDescent="0.25">
      <c r="A56">
        <v>18</v>
      </c>
      <c r="B56">
        <v>80</v>
      </c>
      <c r="C56">
        <v>1</v>
      </c>
      <c r="D56">
        <v>38</v>
      </c>
      <c r="E56">
        <v>3</v>
      </c>
      <c r="F56">
        <v>10</v>
      </c>
      <c r="G56">
        <v>16</v>
      </c>
      <c r="H56">
        <v>8</v>
      </c>
      <c r="I56">
        <v>7</v>
      </c>
      <c r="J56">
        <v>15</v>
      </c>
      <c r="K56">
        <v>13</v>
      </c>
      <c r="L56">
        <v>1854</v>
      </c>
      <c r="M56">
        <v>5102</v>
      </c>
      <c r="N56">
        <v>3223</v>
      </c>
      <c r="O56" t="s">
        <v>7348</v>
      </c>
      <c r="P56" s="2" t="s">
        <v>7349</v>
      </c>
    </row>
    <row r="57" spans="1:16" x14ac:dyDescent="0.25">
      <c r="A57">
        <v>8</v>
      </c>
      <c r="B57">
        <v>33</v>
      </c>
      <c r="C57">
        <v>1</v>
      </c>
      <c r="D57">
        <v>44</v>
      </c>
      <c r="E57">
        <v>56</v>
      </c>
      <c r="F57">
        <v>53</v>
      </c>
      <c r="G57">
        <v>9</v>
      </c>
      <c r="H57">
        <v>31</v>
      </c>
      <c r="I57">
        <v>13</v>
      </c>
      <c r="J57">
        <v>187</v>
      </c>
      <c r="K57">
        <v>90</v>
      </c>
      <c r="L57">
        <v>383</v>
      </c>
      <c r="M57">
        <v>3588</v>
      </c>
      <c r="N57">
        <v>1903</v>
      </c>
      <c r="O57" t="s">
        <v>4360</v>
      </c>
      <c r="P57" s="2" t="s">
        <v>4361</v>
      </c>
    </row>
    <row r="58" spans="1:16" x14ac:dyDescent="0.25">
      <c r="A58">
        <v>15</v>
      </c>
      <c r="B58">
        <v>63</v>
      </c>
      <c r="C58">
        <v>3</v>
      </c>
      <c r="D58">
        <v>40</v>
      </c>
      <c r="E58">
        <v>38</v>
      </c>
      <c r="F58">
        <v>25</v>
      </c>
      <c r="G58">
        <v>14</v>
      </c>
      <c r="H58">
        <v>32</v>
      </c>
      <c r="I58">
        <v>38</v>
      </c>
      <c r="J58">
        <v>630</v>
      </c>
      <c r="K58">
        <v>400</v>
      </c>
      <c r="L58">
        <v>1425</v>
      </c>
      <c r="M58">
        <v>1962</v>
      </c>
      <c r="N58">
        <v>7508</v>
      </c>
      <c r="O58" t="s">
        <v>6353</v>
      </c>
      <c r="P58" s="2" t="s">
        <v>6351</v>
      </c>
    </row>
    <row r="59" spans="1:16" x14ac:dyDescent="0.25">
      <c r="A59">
        <v>20</v>
      </c>
      <c r="B59">
        <v>90</v>
      </c>
      <c r="C59">
        <v>1</v>
      </c>
      <c r="D59">
        <v>40</v>
      </c>
      <c r="E59">
        <v>55</v>
      </c>
      <c r="F59">
        <v>50</v>
      </c>
      <c r="G59">
        <v>9</v>
      </c>
      <c r="H59">
        <v>3</v>
      </c>
      <c r="I59">
        <v>55</v>
      </c>
      <c r="J59">
        <v>514</v>
      </c>
      <c r="K59">
        <v>2</v>
      </c>
      <c r="L59">
        <v>911</v>
      </c>
      <c r="M59">
        <v>8356</v>
      </c>
      <c r="N59">
        <v>1787</v>
      </c>
      <c r="O59" t="s">
        <v>7920</v>
      </c>
      <c r="P59" s="2" t="s">
        <v>7921</v>
      </c>
    </row>
    <row r="60" spans="1:16" x14ac:dyDescent="0.25">
      <c r="A60">
        <v>19</v>
      </c>
      <c r="B60">
        <v>86</v>
      </c>
      <c r="C60">
        <v>1</v>
      </c>
      <c r="D60">
        <v>37</v>
      </c>
      <c r="E60">
        <v>39</v>
      </c>
      <c r="F60">
        <v>25</v>
      </c>
      <c r="G60">
        <v>14</v>
      </c>
      <c r="H60">
        <v>31</v>
      </c>
      <c r="I60">
        <v>12</v>
      </c>
      <c r="J60">
        <v>650</v>
      </c>
      <c r="K60">
        <v>132</v>
      </c>
      <c r="L60">
        <v>824</v>
      </c>
      <c r="M60">
        <v>16311</v>
      </c>
      <c r="N60">
        <v>9150</v>
      </c>
      <c r="O60" t="s">
        <v>7807</v>
      </c>
      <c r="P60" s="2" t="s">
        <v>7808</v>
      </c>
    </row>
    <row r="61" spans="1:16" x14ac:dyDescent="0.25">
      <c r="A61">
        <v>9</v>
      </c>
      <c r="B61">
        <v>47</v>
      </c>
      <c r="C61">
        <v>2</v>
      </c>
      <c r="D61">
        <v>43</v>
      </c>
      <c r="E61">
        <v>54</v>
      </c>
      <c r="F61">
        <v>15</v>
      </c>
      <c r="G61">
        <v>11</v>
      </c>
      <c r="H61">
        <v>0</v>
      </c>
      <c r="I61">
        <v>11</v>
      </c>
      <c r="J61">
        <v>42</v>
      </c>
      <c r="K61">
        <v>39</v>
      </c>
      <c r="L61">
        <v>51</v>
      </c>
      <c r="M61">
        <v>1164</v>
      </c>
      <c r="N61">
        <v>13410</v>
      </c>
      <c r="O61" t="s">
        <v>4763</v>
      </c>
      <c r="P61" s="2" t="s">
        <v>4762</v>
      </c>
    </row>
    <row r="62" spans="1:16" x14ac:dyDescent="0.25">
      <c r="A62">
        <v>1</v>
      </c>
      <c r="B62">
        <v>5</v>
      </c>
      <c r="C62">
        <v>1</v>
      </c>
      <c r="D62">
        <v>44</v>
      </c>
      <c r="E62">
        <v>47</v>
      </c>
      <c r="F62">
        <v>35</v>
      </c>
      <c r="G62">
        <v>8</v>
      </c>
      <c r="H62">
        <v>15</v>
      </c>
      <c r="I62">
        <v>3</v>
      </c>
      <c r="J62">
        <v>263</v>
      </c>
      <c r="K62">
        <v>150</v>
      </c>
      <c r="L62">
        <v>283</v>
      </c>
      <c r="M62">
        <v>1538</v>
      </c>
      <c r="N62">
        <v>1719</v>
      </c>
      <c r="O62" t="s">
        <v>879</v>
      </c>
      <c r="P62" s="2" t="s">
        <v>880</v>
      </c>
    </row>
    <row r="63" spans="1:16" x14ac:dyDescent="0.25">
      <c r="A63">
        <v>1</v>
      </c>
      <c r="B63">
        <v>1</v>
      </c>
      <c r="C63">
        <v>1</v>
      </c>
      <c r="D63">
        <v>45</v>
      </c>
      <c r="E63">
        <v>21</v>
      </c>
      <c r="F63">
        <v>53</v>
      </c>
      <c r="G63">
        <v>7</v>
      </c>
      <c r="H63">
        <v>46</v>
      </c>
      <c r="I63">
        <v>4</v>
      </c>
      <c r="J63">
        <v>315</v>
      </c>
      <c r="K63">
        <v>284</v>
      </c>
      <c r="L63">
        <v>522</v>
      </c>
      <c r="M63">
        <v>1328</v>
      </c>
      <c r="N63">
        <v>2623</v>
      </c>
      <c r="O63" t="s">
        <v>137</v>
      </c>
      <c r="P63" s="2" t="s">
        <v>138</v>
      </c>
    </row>
    <row r="64" spans="1:16" x14ac:dyDescent="0.25">
      <c r="A64">
        <v>20</v>
      </c>
      <c r="B64">
        <v>90</v>
      </c>
      <c r="C64">
        <v>62</v>
      </c>
      <c r="D64">
        <v>41</v>
      </c>
      <c r="E64">
        <v>4</v>
      </c>
      <c r="F64">
        <v>46</v>
      </c>
      <c r="G64">
        <v>9</v>
      </c>
      <c r="H64">
        <v>6</v>
      </c>
      <c r="I64">
        <v>50</v>
      </c>
      <c r="J64">
        <v>420</v>
      </c>
      <c r="K64">
        <v>0</v>
      </c>
      <c r="L64">
        <v>639</v>
      </c>
      <c r="M64">
        <v>14856</v>
      </c>
      <c r="N64">
        <v>1102</v>
      </c>
      <c r="O64" t="s">
        <v>7982</v>
      </c>
      <c r="P64" s="2" t="s">
        <v>7921</v>
      </c>
    </row>
    <row r="65" spans="1:16" x14ac:dyDescent="0.25">
      <c r="A65">
        <v>5</v>
      </c>
      <c r="B65">
        <v>28</v>
      </c>
      <c r="C65">
        <v>2</v>
      </c>
      <c r="D65">
        <v>45</v>
      </c>
      <c r="E65">
        <v>10</v>
      </c>
      <c r="F65">
        <v>20</v>
      </c>
      <c r="G65">
        <v>11</v>
      </c>
      <c r="H65">
        <v>57</v>
      </c>
      <c r="I65">
        <v>42</v>
      </c>
      <c r="J65">
        <v>3</v>
      </c>
      <c r="K65">
        <v>2</v>
      </c>
      <c r="L65">
        <v>5</v>
      </c>
      <c r="M65">
        <v>1883</v>
      </c>
      <c r="N65">
        <v>3085</v>
      </c>
      <c r="O65" t="s">
        <v>3746</v>
      </c>
      <c r="P65" s="2" t="s">
        <v>3745</v>
      </c>
    </row>
    <row r="66" spans="1:16" x14ac:dyDescent="0.25">
      <c r="A66">
        <v>3</v>
      </c>
      <c r="B66">
        <v>19</v>
      </c>
      <c r="C66">
        <v>2</v>
      </c>
      <c r="D66">
        <v>45</v>
      </c>
      <c r="E66">
        <v>26</v>
      </c>
      <c r="F66">
        <v>43</v>
      </c>
      <c r="G66">
        <v>9</v>
      </c>
      <c r="H66">
        <v>33</v>
      </c>
      <c r="I66">
        <v>28</v>
      </c>
      <c r="J66">
        <v>94</v>
      </c>
      <c r="K66">
        <v>89</v>
      </c>
      <c r="L66">
        <v>102</v>
      </c>
      <c r="M66">
        <v>1214</v>
      </c>
      <c r="N66">
        <v>2414</v>
      </c>
      <c r="O66" t="s">
        <v>2642</v>
      </c>
      <c r="P66" s="2" t="s">
        <v>2641</v>
      </c>
    </row>
    <row r="67" spans="1:16" x14ac:dyDescent="0.25">
      <c r="A67">
        <v>18</v>
      </c>
      <c r="B67">
        <v>80</v>
      </c>
      <c r="C67">
        <v>2</v>
      </c>
      <c r="D67">
        <v>38</v>
      </c>
      <c r="E67">
        <v>18</v>
      </c>
      <c r="F67">
        <v>16</v>
      </c>
      <c r="G67">
        <v>16</v>
      </c>
      <c r="H67">
        <v>13</v>
      </c>
      <c r="I67">
        <v>26</v>
      </c>
      <c r="J67">
        <v>210</v>
      </c>
      <c r="K67">
        <v>77</v>
      </c>
      <c r="L67">
        <v>524</v>
      </c>
      <c r="M67">
        <v>835</v>
      </c>
      <c r="N67">
        <v>752</v>
      </c>
      <c r="O67" t="s">
        <v>7350</v>
      </c>
      <c r="P67" s="2" t="s">
        <v>7349</v>
      </c>
    </row>
    <row r="68" spans="1:16" x14ac:dyDescent="0.25">
      <c r="A68">
        <v>14</v>
      </c>
      <c r="B68">
        <v>94</v>
      </c>
      <c r="C68">
        <v>2</v>
      </c>
      <c r="D68">
        <v>41</v>
      </c>
      <c r="E68">
        <v>48</v>
      </c>
      <c r="F68">
        <v>26</v>
      </c>
      <c r="G68">
        <v>14</v>
      </c>
      <c r="H68">
        <v>22</v>
      </c>
      <c r="I68">
        <v>6</v>
      </c>
      <c r="J68">
        <v>830</v>
      </c>
      <c r="K68">
        <v>387</v>
      </c>
      <c r="L68">
        <v>1386</v>
      </c>
      <c r="M68">
        <v>9630</v>
      </c>
      <c r="N68">
        <v>6207</v>
      </c>
      <c r="O68" t="s">
        <v>6115</v>
      </c>
      <c r="P68" s="2" t="s">
        <v>6114</v>
      </c>
    </row>
    <row r="69" spans="1:16" x14ac:dyDescent="0.25">
      <c r="A69">
        <v>3</v>
      </c>
      <c r="B69">
        <v>17</v>
      </c>
      <c r="C69">
        <v>3</v>
      </c>
      <c r="D69">
        <v>45</v>
      </c>
      <c r="E69">
        <v>39</v>
      </c>
      <c r="F69">
        <v>4</v>
      </c>
      <c r="G69">
        <v>10</v>
      </c>
      <c r="H69">
        <v>21</v>
      </c>
      <c r="I69">
        <v>11</v>
      </c>
      <c r="J69">
        <v>465</v>
      </c>
      <c r="K69">
        <v>320</v>
      </c>
      <c r="L69">
        <v>1000</v>
      </c>
      <c r="M69">
        <v>1365</v>
      </c>
      <c r="N69">
        <v>1717</v>
      </c>
      <c r="O69" t="s">
        <v>2247</v>
      </c>
      <c r="P69" s="2" t="s">
        <v>2245</v>
      </c>
    </row>
    <row r="70" spans="1:16" x14ac:dyDescent="0.25">
      <c r="A70">
        <v>5</v>
      </c>
      <c r="B70">
        <v>25</v>
      </c>
      <c r="C70">
        <v>1</v>
      </c>
      <c r="D70">
        <v>46</v>
      </c>
      <c r="E70">
        <v>16</v>
      </c>
      <c r="F70">
        <v>57</v>
      </c>
      <c r="G70">
        <v>12</v>
      </c>
      <c r="H70">
        <v>2</v>
      </c>
      <c r="I70">
        <v>3</v>
      </c>
      <c r="J70">
        <v>611</v>
      </c>
      <c r="K70">
        <v>565</v>
      </c>
      <c r="L70">
        <v>2865</v>
      </c>
      <c r="M70">
        <v>2367</v>
      </c>
      <c r="N70">
        <v>4343</v>
      </c>
      <c r="O70" t="s">
        <v>3534</v>
      </c>
      <c r="P70" s="2" t="s">
        <v>3535</v>
      </c>
    </row>
    <row r="71" spans="1:16" x14ac:dyDescent="0.25">
      <c r="A71">
        <v>12</v>
      </c>
      <c r="B71">
        <v>58</v>
      </c>
      <c r="C71">
        <v>2</v>
      </c>
      <c r="D71">
        <v>41</v>
      </c>
      <c r="E71">
        <v>58</v>
      </c>
      <c r="F71">
        <v>57</v>
      </c>
      <c r="G71">
        <v>13</v>
      </c>
      <c r="H71">
        <v>1</v>
      </c>
      <c r="I71">
        <v>58</v>
      </c>
      <c r="J71">
        <v>382</v>
      </c>
      <c r="K71">
        <v>327</v>
      </c>
      <c r="L71">
        <v>786</v>
      </c>
      <c r="M71">
        <v>948</v>
      </c>
      <c r="N71">
        <v>1450</v>
      </c>
      <c r="O71" t="s">
        <v>5477</v>
      </c>
      <c r="P71" s="2" t="s">
        <v>5476</v>
      </c>
    </row>
    <row r="72" spans="1:16" x14ac:dyDescent="0.25">
      <c r="A72">
        <v>3</v>
      </c>
      <c r="B72">
        <v>12</v>
      </c>
      <c r="C72">
        <v>1</v>
      </c>
      <c r="D72">
        <v>46</v>
      </c>
      <c r="E72">
        <v>2</v>
      </c>
      <c r="F72">
        <v>8</v>
      </c>
      <c r="G72">
        <v>8</v>
      </c>
      <c r="H72">
        <v>46</v>
      </c>
      <c r="I72">
        <v>24</v>
      </c>
      <c r="J72">
        <v>655</v>
      </c>
      <c r="K72">
        <v>350</v>
      </c>
      <c r="L72">
        <v>740</v>
      </c>
      <c r="M72">
        <v>304</v>
      </c>
      <c r="N72">
        <v>338</v>
      </c>
      <c r="O72" t="s">
        <v>1427</v>
      </c>
      <c r="P72" s="2" t="s">
        <v>1428</v>
      </c>
    </row>
    <row r="73" spans="1:16" x14ac:dyDescent="0.25">
      <c r="A73">
        <v>3</v>
      </c>
      <c r="B73">
        <v>15</v>
      </c>
      <c r="C73">
        <v>3</v>
      </c>
      <c r="D73">
        <v>45</v>
      </c>
      <c r="E73">
        <v>34</v>
      </c>
      <c r="F73">
        <v>35</v>
      </c>
      <c r="G73">
        <v>9</v>
      </c>
      <c r="H73">
        <v>21</v>
      </c>
      <c r="I73">
        <v>7</v>
      </c>
      <c r="J73">
        <v>162</v>
      </c>
      <c r="K73">
        <v>152</v>
      </c>
      <c r="L73">
        <v>175</v>
      </c>
      <c r="M73">
        <v>1129</v>
      </c>
      <c r="N73">
        <v>11963</v>
      </c>
      <c r="O73" t="s">
        <v>1814</v>
      </c>
      <c r="P73" s="2" t="s">
        <v>1813</v>
      </c>
    </row>
    <row r="74" spans="1:16" x14ac:dyDescent="0.25">
      <c r="A74">
        <v>1</v>
      </c>
      <c r="B74">
        <v>3</v>
      </c>
      <c r="C74">
        <v>1</v>
      </c>
      <c r="D74">
        <v>45</v>
      </c>
      <c r="E74">
        <v>40</v>
      </c>
      <c r="F74">
        <v>42</v>
      </c>
      <c r="G74">
        <v>8</v>
      </c>
      <c r="H74">
        <v>33</v>
      </c>
      <c r="I74">
        <v>9</v>
      </c>
      <c r="J74">
        <v>337</v>
      </c>
      <c r="K74">
        <v>280</v>
      </c>
      <c r="L74">
        <v>356</v>
      </c>
      <c r="M74">
        <v>1451</v>
      </c>
      <c r="N74">
        <v>1039</v>
      </c>
      <c r="O74" t="s">
        <v>539</v>
      </c>
      <c r="P74" s="2" t="s">
        <v>540</v>
      </c>
    </row>
    <row r="75" spans="1:16" x14ac:dyDescent="0.25">
      <c r="A75">
        <v>19</v>
      </c>
      <c r="B75">
        <v>84</v>
      </c>
      <c r="C75">
        <v>1</v>
      </c>
      <c r="D75">
        <v>37</v>
      </c>
      <c r="E75">
        <v>18</v>
      </c>
      <c r="F75">
        <v>51</v>
      </c>
      <c r="G75">
        <v>13</v>
      </c>
      <c r="H75">
        <v>34</v>
      </c>
      <c r="I75">
        <v>48</v>
      </c>
      <c r="J75">
        <v>230</v>
      </c>
      <c r="K75">
        <v>0</v>
      </c>
      <c r="L75">
        <v>674</v>
      </c>
      <c r="M75">
        <v>24457</v>
      </c>
      <c r="N75">
        <v>55283</v>
      </c>
      <c r="O75" t="s">
        <v>7740</v>
      </c>
      <c r="P75" s="2" t="s">
        <v>7741</v>
      </c>
    </row>
    <row r="76" spans="1:16" x14ac:dyDescent="0.25">
      <c r="A76">
        <v>15</v>
      </c>
      <c r="B76">
        <v>65</v>
      </c>
      <c r="C76">
        <v>2</v>
      </c>
      <c r="D76">
        <v>40</v>
      </c>
      <c r="E76">
        <v>21</v>
      </c>
      <c r="F76">
        <v>12</v>
      </c>
      <c r="G76">
        <v>14</v>
      </c>
      <c r="H76">
        <v>59</v>
      </c>
      <c r="I76">
        <v>24</v>
      </c>
      <c r="J76">
        <v>24</v>
      </c>
      <c r="K76">
        <v>0</v>
      </c>
      <c r="L76">
        <v>324</v>
      </c>
      <c r="M76">
        <v>3261</v>
      </c>
      <c r="N76">
        <v>17926</v>
      </c>
      <c r="O76" t="s">
        <v>6565</v>
      </c>
      <c r="P76" s="2" t="s">
        <v>6564</v>
      </c>
    </row>
    <row r="77" spans="1:16" x14ac:dyDescent="0.25">
      <c r="A77">
        <v>11</v>
      </c>
      <c r="B77">
        <v>42</v>
      </c>
      <c r="C77">
        <v>1</v>
      </c>
      <c r="D77">
        <v>43</v>
      </c>
      <c r="E77">
        <v>32</v>
      </c>
      <c r="F77">
        <v>40</v>
      </c>
      <c r="G77">
        <v>13</v>
      </c>
      <c r="H77">
        <v>23</v>
      </c>
      <c r="I77">
        <v>13</v>
      </c>
      <c r="J77">
        <v>203</v>
      </c>
      <c r="K77">
        <v>27</v>
      </c>
      <c r="L77">
        <v>222</v>
      </c>
      <c r="M77">
        <v>2168</v>
      </c>
      <c r="N77">
        <v>3263</v>
      </c>
      <c r="O77" t="s">
        <v>5160</v>
      </c>
      <c r="P77" s="2" t="s">
        <v>5161</v>
      </c>
    </row>
    <row r="78" spans="1:16" x14ac:dyDescent="0.25">
      <c r="A78">
        <v>5</v>
      </c>
      <c r="B78">
        <v>24</v>
      </c>
      <c r="C78">
        <v>1</v>
      </c>
      <c r="D78">
        <v>45</v>
      </c>
      <c r="E78">
        <v>19</v>
      </c>
      <c r="F78">
        <v>32</v>
      </c>
      <c r="G78">
        <v>11</v>
      </c>
      <c r="H78">
        <v>35</v>
      </c>
      <c r="I78">
        <v>14</v>
      </c>
      <c r="J78">
        <v>13</v>
      </c>
      <c r="K78">
        <v>11</v>
      </c>
      <c r="L78">
        <v>17</v>
      </c>
      <c r="M78">
        <v>1463</v>
      </c>
      <c r="N78">
        <v>1249</v>
      </c>
      <c r="O78" t="s">
        <v>3412</v>
      </c>
      <c r="P78" s="2" t="s">
        <v>3413</v>
      </c>
    </row>
    <row r="79" spans="1:16" x14ac:dyDescent="0.25">
      <c r="A79">
        <v>3</v>
      </c>
      <c r="B79">
        <v>15</v>
      </c>
      <c r="C79">
        <v>4</v>
      </c>
      <c r="D79">
        <v>45</v>
      </c>
      <c r="E79">
        <v>38</v>
      </c>
      <c r="F79">
        <v>26</v>
      </c>
      <c r="G79">
        <v>9</v>
      </c>
      <c r="H79">
        <v>24</v>
      </c>
      <c r="I79">
        <v>54</v>
      </c>
      <c r="J79">
        <v>230</v>
      </c>
      <c r="K79">
        <v>210</v>
      </c>
      <c r="L79">
        <v>240</v>
      </c>
      <c r="M79">
        <v>254</v>
      </c>
      <c r="N79">
        <v>1649</v>
      </c>
      <c r="O79" t="s">
        <v>1815</v>
      </c>
      <c r="P79" s="2" t="s">
        <v>1813</v>
      </c>
    </row>
    <row r="80" spans="1:16" x14ac:dyDescent="0.25">
      <c r="A80">
        <v>20</v>
      </c>
      <c r="B80">
        <v>95</v>
      </c>
      <c r="C80">
        <v>2</v>
      </c>
      <c r="D80">
        <v>40</v>
      </c>
      <c r="E80">
        <v>10</v>
      </c>
      <c r="F80">
        <v>25</v>
      </c>
      <c r="G80">
        <v>8</v>
      </c>
      <c r="H80">
        <v>51</v>
      </c>
      <c r="I80">
        <v>29</v>
      </c>
      <c r="J80">
        <v>250</v>
      </c>
      <c r="K80">
        <v>102</v>
      </c>
      <c r="L80">
        <v>386</v>
      </c>
      <c r="M80">
        <v>4133</v>
      </c>
      <c r="N80">
        <v>617</v>
      </c>
      <c r="O80" t="s">
        <v>8220</v>
      </c>
      <c r="P80" s="2" t="s">
        <v>8219</v>
      </c>
    </row>
    <row r="81" spans="1:16" x14ac:dyDescent="0.25">
      <c r="A81">
        <v>19</v>
      </c>
      <c r="B81">
        <v>86</v>
      </c>
      <c r="C81">
        <v>2</v>
      </c>
      <c r="D81">
        <v>37</v>
      </c>
      <c r="E81">
        <v>24</v>
      </c>
      <c r="F81">
        <v>56</v>
      </c>
      <c r="G81">
        <v>14</v>
      </c>
      <c r="H81">
        <v>26</v>
      </c>
      <c r="I81">
        <v>47</v>
      </c>
      <c r="J81">
        <v>800</v>
      </c>
      <c r="K81">
        <v>109</v>
      </c>
      <c r="L81">
        <v>896</v>
      </c>
      <c r="M81">
        <v>20986</v>
      </c>
      <c r="N81">
        <v>7275</v>
      </c>
      <c r="O81" t="s">
        <v>7809</v>
      </c>
      <c r="P81" s="2" t="s">
        <v>7808</v>
      </c>
    </row>
    <row r="82" spans="1:16" x14ac:dyDescent="0.25">
      <c r="A82">
        <v>13</v>
      </c>
      <c r="B82">
        <v>66</v>
      </c>
      <c r="C82">
        <v>2</v>
      </c>
      <c r="D82">
        <v>42</v>
      </c>
      <c r="E82">
        <v>4</v>
      </c>
      <c r="F82">
        <v>55</v>
      </c>
      <c r="G82">
        <v>13</v>
      </c>
      <c r="H82">
        <v>35</v>
      </c>
      <c r="I82">
        <v>29</v>
      </c>
      <c r="J82">
        <v>1021</v>
      </c>
      <c r="K82">
        <v>650</v>
      </c>
      <c r="L82">
        <v>1818</v>
      </c>
      <c r="M82">
        <v>3470</v>
      </c>
      <c r="N82">
        <v>1473</v>
      </c>
      <c r="O82" t="s">
        <v>5724</v>
      </c>
      <c r="P82" s="2" t="s">
        <v>5723</v>
      </c>
    </row>
    <row r="83" spans="1:16" x14ac:dyDescent="0.25">
      <c r="A83">
        <v>18</v>
      </c>
      <c r="B83">
        <v>78</v>
      </c>
      <c r="C83">
        <v>4</v>
      </c>
      <c r="D83">
        <v>39</v>
      </c>
      <c r="E83">
        <v>7</v>
      </c>
      <c r="F83">
        <v>7</v>
      </c>
      <c r="G83">
        <v>16</v>
      </c>
      <c r="H83">
        <v>10</v>
      </c>
      <c r="I83">
        <v>0</v>
      </c>
      <c r="J83">
        <v>502</v>
      </c>
      <c r="K83">
        <v>77</v>
      </c>
      <c r="L83">
        <v>1146</v>
      </c>
      <c r="M83">
        <v>3857</v>
      </c>
      <c r="N83">
        <v>3079</v>
      </c>
      <c r="O83" t="s">
        <v>7116</v>
      </c>
      <c r="P83" s="2" t="s">
        <v>7113</v>
      </c>
    </row>
    <row r="84" spans="1:16" x14ac:dyDescent="0.25">
      <c r="A84">
        <v>6</v>
      </c>
      <c r="B84">
        <v>30</v>
      </c>
      <c r="C84">
        <v>1</v>
      </c>
      <c r="D84">
        <v>45</v>
      </c>
      <c r="E84">
        <v>52</v>
      </c>
      <c r="F84">
        <v>23</v>
      </c>
      <c r="G84">
        <v>13</v>
      </c>
      <c r="H84">
        <v>21</v>
      </c>
      <c r="I84">
        <v>57</v>
      </c>
      <c r="J84">
        <v>18</v>
      </c>
      <c r="K84">
        <v>8</v>
      </c>
      <c r="L84">
        <v>23</v>
      </c>
      <c r="M84">
        <v>1303</v>
      </c>
      <c r="N84">
        <v>2220</v>
      </c>
      <c r="O84" t="s">
        <v>3901</v>
      </c>
      <c r="P84" s="2" t="s">
        <v>3902</v>
      </c>
    </row>
    <row r="85" spans="1:16" x14ac:dyDescent="0.25">
      <c r="A85">
        <v>15</v>
      </c>
      <c r="B85">
        <v>64</v>
      </c>
      <c r="C85">
        <v>1</v>
      </c>
      <c r="D85">
        <v>40</v>
      </c>
      <c r="E85">
        <v>53</v>
      </c>
      <c r="F85">
        <v>17</v>
      </c>
      <c r="G85">
        <v>14</v>
      </c>
      <c r="H85">
        <v>49</v>
      </c>
      <c r="I85">
        <v>6</v>
      </c>
      <c r="J85">
        <v>425</v>
      </c>
      <c r="K85">
        <v>320</v>
      </c>
      <c r="L85">
        <v>681</v>
      </c>
      <c r="M85">
        <v>1083</v>
      </c>
      <c r="N85">
        <v>2740</v>
      </c>
      <c r="O85" t="s">
        <v>6443</v>
      </c>
      <c r="P85" s="2" t="s">
        <v>6444</v>
      </c>
    </row>
    <row r="86" spans="1:16" x14ac:dyDescent="0.25">
      <c r="A86">
        <v>18</v>
      </c>
      <c r="B86">
        <v>78</v>
      </c>
      <c r="C86">
        <v>5</v>
      </c>
      <c r="D86">
        <v>39</v>
      </c>
      <c r="E86">
        <v>55</v>
      </c>
      <c r="F86">
        <v>48</v>
      </c>
      <c r="G86">
        <v>15</v>
      </c>
      <c r="H86">
        <v>49</v>
      </c>
      <c r="I86">
        <v>30</v>
      </c>
      <c r="J86">
        <v>524</v>
      </c>
      <c r="K86">
        <v>118</v>
      </c>
      <c r="L86">
        <v>1463</v>
      </c>
      <c r="M86">
        <v>4797</v>
      </c>
      <c r="N86">
        <v>1028</v>
      </c>
      <c r="O86" t="s">
        <v>7117</v>
      </c>
      <c r="P86" s="2" t="s">
        <v>7113</v>
      </c>
    </row>
    <row r="87" spans="1:16" x14ac:dyDescent="0.25">
      <c r="A87">
        <v>15</v>
      </c>
      <c r="B87">
        <v>61</v>
      </c>
      <c r="C87">
        <v>1</v>
      </c>
      <c r="D87">
        <v>41</v>
      </c>
      <c r="E87">
        <v>23</v>
      </c>
      <c r="F87">
        <v>32</v>
      </c>
      <c r="G87">
        <v>14</v>
      </c>
      <c r="H87">
        <v>12</v>
      </c>
      <c r="I87">
        <v>13</v>
      </c>
      <c r="J87">
        <v>260</v>
      </c>
      <c r="K87">
        <v>104</v>
      </c>
      <c r="L87">
        <v>830</v>
      </c>
      <c r="M87">
        <v>1549</v>
      </c>
      <c r="N87">
        <v>1730</v>
      </c>
      <c r="O87" t="s">
        <v>6166</v>
      </c>
      <c r="P87" s="2" t="s">
        <v>6167</v>
      </c>
    </row>
    <row r="88" spans="1:16" x14ac:dyDescent="0.25">
      <c r="A88">
        <v>1</v>
      </c>
      <c r="B88">
        <v>96</v>
      </c>
      <c r="C88">
        <v>1</v>
      </c>
      <c r="D88">
        <v>45</v>
      </c>
      <c r="E88">
        <v>42</v>
      </c>
      <c r="F88">
        <v>6</v>
      </c>
      <c r="G88">
        <v>8</v>
      </c>
      <c r="H88">
        <v>13</v>
      </c>
      <c r="I88">
        <v>4</v>
      </c>
      <c r="J88">
        <v>569</v>
      </c>
      <c r="K88">
        <v>390</v>
      </c>
      <c r="L88">
        <v>1698</v>
      </c>
      <c r="M88">
        <v>1026</v>
      </c>
      <c r="N88">
        <v>333</v>
      </c>
      <c r="O88" t="s">
        <v>1191</v>
      </c>
      <c r="P88" s="2" t="s">
        <v>1192</v>
      </c>
    </row>
    <row r="89" spans="1:16" x14ac:dyDescent="0.25">
      <c r="A89">
        <v>1</v>
      </c>
      <c r="B89">
        <v>1</v>
      </c>
      <c r="C89">
        <v>2</v>
      </c>
      <c r="D89">
        <v>44</v>
      </c>
      <c r="E89">
        <v>55</v>
      </c>
      <c r="F89">
        <v>3</v>
      </c>
      <c r="G89">
        <v>7</v>
      </c>
      <c r="H89">
        <v>29</v>
      </c>
      <c r="I89">
        <v>28</v>
      </c>
      <c r="J89">
        <v>257</v>
      </c>
      <c r="K89">
        <v>249</v>
      </c>
      <c r="L89">
        <v>276</v>
      </c>
      <c r="M89">
        <v>1570</v>
      </c>
      <c r="N89">
        <v>3252</v>
      </c>
      <c r="O89" t="s">
        <v>139</v>
      </c>
      <c r="P89" s="2" t="s">
        <v>138</v>
      </c>
    </row>
    <row r="90" spans="1:16" x14ac:dyDescent="0.25">
      <c r="A90">
        <v>15</v>
      </c>
      <c r="B90">
        <v>62</v>
      </c>
      <c r="C90">
        <v>1</v>
      </c>
      <c r="D90">
        <v>41</v>
      </c>
      <c r="E90">
        <v>3</v>
      </c>
      <c r="F90">
        <v>43</v>
      </c>
      <c r="G90">
        <v>14</v>
      </c>
      <c r="H90">
        <v>33</v>
      </c>
      <c r="I90">
        <v>18</v>
      </c>
      <c r="J90">
        <v>270</v>
      </c>
      <c r="K90">
        <v>241</v>
      </c>
      <c r="L90">
        <v>742</v>
      </c>
      <c r="M90">
        <v>1449</v>
      </c>
      <c r="N90">
        <v>7517</v>
      </c>
      <c r="O90" t="s">
        <v>6271</v>
      </c>
      <c r="P90" s="2" t="s">
        <v>6272</v>
      </c>
    </row>
    <row r="91" spans="1:16" x14ac:dyDescent="0.25">
      <c r="A91">
        <v>7</v>
      </c>
      <c r="B91">
        <v>8</v>
      </c>
      <c r="C91">
        <v>1</v>
      </c>
      <c r="D91">
        <v>43</v>
      </c>
      <c r="E91">
        <v>52</v>
      </c>
      <c r="F91">
        <v>23</v>
      </c>
      <c r="G91">
        <v>7</v>
      </c>
      <c r="H91">
        <v>33</v>
      </c>
      <c r="I91">
        <v>18</v>
      </c>
      <c r="J91">
        <v>149</v>
      </c>
      <c r="K91">
        <v>50</v>
      </c>
      <c r="L91">
        <v>1075</v>
      </c>
      <c r="M91">
        <v>1474</v>
      </c>
      <c r="N91">
        <v>499</v>
      </c>
      <c r="O91" t="s">
        <v>4122</v>
      </c>
      <c r="P91" s="2" t="s">
        <v>4123</v>
      </c>
    </row>
    <row r="92" spans="1:16" x14ac:dyDescent="0.25">
      <c r="A92">
        <v>3</v>
      </c>
      <c r="B92">
        <v>97</v>
      </c>
      <c r="C92">
        <v>2</v>
      </c>
      <c r="D92">
        <v>45</v>
      </c>
      <c r="E92">
        <v>45</v>
      </c>
      <c r="F92">
        <v>22</v>
      </c>
      <c r="G92">
        <v>9</v>
      </c>
      <c r="H92">
        <v>25</v>
      </c>
      <c r="I92">
        <v>31</v>
      </c>
      <c r="J92">
        <v>222</v>
      </c>
      <c r="K92">
        <v>196</v>
      </c>
      <c r="L92">
        <v>723</v>
      </c>
      <c r="M92">
        <v>431</v>
      </c>
      <c r="N92">
        <v>2581</v>
      </c>
      <c r="O92" t="s">
        <v>2829</v>
      </c>
      <c r="P92" s="2" t="s">
        <v>2828</v>
      </c>
    </row>
    <row r="93" spans="1:16" x14ac:dyDescent="0.25">
      <c r="A93">
        <v>1</v>
      </c>
      <c r="B93">
        <v>4</v>
      </c>
      <c r="C93">
        <v>2</v>
      </c>
      <c r="D93">
        <v>44</v>
      </c>
      <c r="E93">
        <v>18</v>
      </c>
      <c r="F93">
        <v>54</v>
      </c>
      <c r="G93">
        <v>7</v>
      </c>
      <c r="H93">
        <v>13</v>
      </c>
      <c r="I93">
        <v>11</v>
      </c>
      <c r="J93">
        <v>834</v>
      </c>
      <c r="K93">
        <v>770</v>
      </c>
      <c r="L93">
        <v>2972</v>
      </c>
      <c r="M93">
        <v>3687</v>
      </c>
      <c r="N93">
        <v>309</v>
      </c>
      <c r="O93" t="s">
        <v>630</v>
      </c>
      <c r="P93" s="2" t="s">
        <v>629</v>
      </c>
    </row>
    <row r="94" spans="1:16" x14ac:dyDescent="0.25">
      <c r="A94">
        <v>4</v>
      </c>
      <c r="B94">
        <v>22</v>
      </c>
      <c r="C94">
        <v>1</v>
      </c>
      <c r="D94">
        <v>45</v>
      </c>
      <c r="E94">
        <v>45</v>
      </c>
      <c r="F94">
        <v>31</v>
      </c>
      <c r="G94">
        <v>11</v>
      </c>
      <c r="H94">
        <v>0</v>
      </c>
      <c r="I94">
        <v>20</v>
      </c>
      <c r="J94">
        <v>180</v>
      </c>
      <c r="K94">
        <v>130</v>
      </c>
      <c r="L94">
        <v>2259</v>
      </c>
      <c r="M94">
        <v>11987</v>
      </c>
      <c r="N94">
        <v>6672</v>
      </c>
      <c r="O94" t="s">
        <v>3095</v>
      </c>
      <c r="P94" s="2" t="s">
        <v>3096</v>
      </c>
    </row>
    <row r="95" spans="1:16" x14ac:dyDescent="0.25">
      <c r="A95">
        <v>20</v>
      </c>
      <c r="B95">
        <v>90</v>
      </c>
      <c r="C95">
        <v>2</v>
      </c>
      <c r="D95">
        <v>40</v>
      </c>
      <c r="E95">
        <v>39</v>
      </c>
      <c r="F95">
        <v>10</v>
      </c>
      <c r="G95">
        <v>9</v>
      </c>
      <c r="H95">
        <v>19</v>
      </c>
      <c r="I95">
        <v>48</v>
      </c>
      <c r="J95">
        <v>663</v>
      </c>
      <c r="K95">
        <v>138</v>
      </c>
      <c r="L95">
        <v>1077</v>
      </c>
      <c r="M95">
        <v>18860</v>
      </c>
      <c r="N95">
        <v>2052</v>
      </c>
      <c r="O95" t="s">
        <v>7922</v>
      </c>
      <c r="P95" s="2" t="s">
        <v>7921</v>
      </c>
    </row>
    <row r="96" spans="1:16" x14ac:dyDescent="0.25">
      <c r="A96">
        <v>1</v>
      </c>
      <c r="B96">
        <v>1</v>
      </c>
      <c r="C96">
        <v>3</v>
      </c>
      <c r="D96">
        <v>45</v>
      </c>
      <c r="E96">
        <v>18</v>
      </c>
      <c r="F96">
        <v>58</v>
      </c>
      <c r="G96">
        <v>7</v>
      </c>
      <c r="H96">
        <v>18</v>
      </c>
      <c r="I96">
        <v>10</v>
      </c>
      <c r="J96">
        <v>1080</v>
      </c>
      <c r="K96">
        <v>850</v>
      </c>
      <c r="L96">
        <v>2918</v>
      </c>
      <c r="M96">
        <v>4609</v>
      </c>
      <c r="N96">
        <v>503</v>
      </c>
      <c r="O96" t="s">
        <v>140</v>
      </c>
      <c r="P96" s="2" t="s">
        <v>138</v>
      </c>
    </row>
    <row r="97" spans="1:16" x14ac:dyDescent="0.25">
      <c r="A97">
        <v>3</v>
      </c>
      <c r="B97">
        <v>18</v>
      </c>
      <c r="C97">
        <v>1</v>
      </c>
      <c r="D97">
        <v>45</v>
      </c>
      <c r="E97">
        <v>10</v>
      </c>
      <c r="F97">
        <v>14</v>
      </c>
      <c r="G97">
        <v>8</v>
      </c>
      <c r="H97">
        <v>53</v>
      </c>
      <c r="I97">
        <v>29</v>
      </c>
      <c r="J97">
        <v>92</v>
      </c>
      <c r="K97">
        <v>91</v>
      </c>
      <c r="L97">
        <v>95</v>
      </c>
      <c r="M97">
        <v>863</v>
      </c>
      <c r="N97">
        <v>729</v>
      </c>
      <c r="O97" t="s">
        <v>2450</v>
      </c>
      <c r="P97" s="2" t="s">
        <v>2451</v>
      </c>
    </row>
    <row r="98" spans="1:16" x14ac:dyDescent="0.25">
      <c r="A98">
        <v>1</v>
      </c>
      <c r="B98">
        <v>2</v>
      </c>
      <c r="C98">
        <v>2</v>
      </c>
      <c r="D98">
        <v>45</v>
      </c>
      <c r="E98">
        <v>51</v>
      </c>
      <c r="F98">
        <v>15</v>
      </c>
      <c r="G98">
        <v>7</v>
      </c>
      <c r="H98">
        <v>56</v>
      </c>
      <c r="I98">
        <v>9</v>
      </c>
      <c r="J98">
        <v>1191</v>
      </c>
      <c r="K98">
        <v>1148</v>
      </c>
      <c r="L98">
        <v>4554</v>
      </c>
      <c r="M98">
        <v>7280</v>
      </c>
      <c r="N98">
        <v>432</v>
      </c>
      <c r="O98" t="s">
        <v>452</v>
      </c>
      <c r="P98" s="2" t="s">
        <v>453</v>
      </c>
    </row>
    <row r="99" spans="1:16" x14ac:dyDescent="0.25">
      <c r="A99">
        <v>13</v>
      </c>
      <c r="B99">
        <v>68</v>
      </c>
      <c r="C99">
        <v>2</v>
      </c>
      <c r="D99">
        <v>42</v>
      </c>
      <c r="E99">
        <v>17</v>
      </c>
      <c r="F99">
        <v>42</v>
      </c>
      <c r="G99">
        <v>13</v>
      </c>
      <c r="H99">
        <v>58</v>
      </c>
      <c r="I99">
        <v>11</v>
      </c>
      <c r="J99">
        <v>307</v>
      </c>
      <c r="K99">
        <v>68</v>
      </c>
      <c r="L99">
        <v>366</v>
      </c>
      <c r="M99">
        <v>3251</v>
      </c>
      <c r="N99">
        <v>3746</v>
      </c>
      <c r="O99" t="s">
        <v>5879</v>
      </c>
      <c r="P99" s="2" t="s">
        <v>5878</v>
      </c>
    </row>
    <row r="100" spans="1:16" x14ac:dyDescent="0.25">
      <c r="A100">
        <v>5</v>
      </c>
      <c r="B100">
        <v>25</v>
      </c>
      <c r="C100">
        <v>2</v>
      </c>
      <c r="D100">
        <v>45</v>
      </c>
      <c r="E100">
        <v>54</v>
      </c>
      <c r="F100">
        <v>34</v>
      </c>
      <c r="G100">
        <v>11</v>
      </c>
      <c r="H100">
        <v>54</v>
      </c>
      <c r="I100">
        <v>37</v>
      </c>
      <c r="J100">
        <v>308</v>
      </c>
      <c r="K100">
        <v>176</v>
      </c>
      <c r="L100">
        <v>1677</v>
      </c>
      <c r="M100">
        <v>3645</v>
      </c>
      <c r="N100">
        <v>2521</v>
      </c>
      <c r="O100" t="s">
        <v>3536</v>
      </c>
      <c r="P100" s="2" t="s">
        <v>3535</v>
      </c>
    </row>
    <row r="101" spans="1:16" x14ac:dyDescent="0.25">
      <c r="A101">
        <v>7</v>
      </c>
      <c r="B101">
        <v>9</v>
      </c>
      <c r="C101">
        <v>1</v>
      </c>
      <c r="D101">
        <v>44</v>
      </c>
      <c r="E101">
        <v>0</v>
      </c>
      <c r="F101">
        <v>24</v>
      </c>
      <c r="G101">
        <v>8</v>
      </c>
      <c r="H101">
        <v>10</v>
      </c>
      <c r="I101">
        <v>19</v>
      </c>
      <c r="J101">
        <v>6</v>
      </c>
      <c r="K101">
        <v>0</v>
      </c>
      <c r="L101">
        <v>597</v>
      </c>
      <c r="M101">
        <v>1729</v>
      </c>
      <c r="N101">
        <v>11574</v>
      </c>
      <c r="O101" t="s">
        <v>4190</v>
      </c>
      <c r="P101" s="2" t="s">
        <v>4191</v>
      </c>
    </row>
    <row r="102" spans="1:16" x14ac:dyDescent="0.25">
      <c r="A102">
        <v>12</v>
      </c>
      <c r="B102">
        <v>60</v>
      </c>
      <c r="C102">
        <v>3</v>
      </c>
      <c r="D102">
        <v>41</v>
      </c>
      <c r="E102">
        <v>43</v>
      </c>
      <c r="F102">
        <v>33</v>
      </c>
      <c r="G102">
        <v>13</v>
      </c>
      <c r="H102">
        <v>20</v>
      </c>
      <c r="I102">
        <v>40</v>
      </c>
      <c r="J102">
        <v>502</v>
      </c>
      <c r="K102">
        <v>175</v>
      </c>
      <c r="L102">
        <v>2064</v>
      </c>
      <c r="M102">
        <v>9841</v>
      </c>
      <c r="N102">
        <v>25038</v>
      </c>
      <c r="O102" t="s">
        <v>5634</v>
      </c>
      <c r="P102" s="2" t="s">
        <v>5632</v>
      </c>
    </row>
    <row r="103" spans="1:16" x14ac:dyDescent="0.25">
      <c r="A103">
        <v>1</v>
      </c>
      <c r="B103">
        <v>4</v>
      </c>
      <c r="C103">
        <v>3</v>
      </c>
      <c r="D103">
        <v>44</v>
      </c>
      <c r="E103">
        <v>42</v>
      </c>
      <c r="F103">
        <v>8</v>
      </c>
      <c r="G103">
        <v>8</v>
      </c>
      <c r="H103">
        <v>2</v>
      </c>
      <c r="I103">
        <v>14</v>
      </c>
      <c r="J103">
        <v>172</v>
      </c>
      <c r="K103">
        <v>155</v>
      </c>
      <c r="L103">
        <v>591</v>
      </c>
      <c r="M103">
        <v>5401</v>
      </c>
      <c r="N103">
        <v>29382</v>
      </c>
      <c r="O103" t="s">
        <v>631</v>
      </c>
      <c r="P103" s="2" t="s">
        <v>629</v>
      </c>
    </row>
    <row r="104" spans="1:16" x14ac:dyDescent="0.25">
      <c r="A104">
        <v>13</v>
      </c>
      <c r="B104">
        <v>67</v>
      </c>
      <c r="C104">
        <v>1</v>
      </c>
      <c r="D104">
        <v>42</v>
      </c>
      <c r="E104">
        <v>50</v>
      </c>
      <c r="F104">
        <v>7</v>
      </c>
      <c r="G104">
        <v>13</v>
      </c>
      <c r="H104">
        <v>55</v>
      </c>
      <c r="I104">
        <v>13</v>
      </c>
      <c r="J104">
        <v>5</v>
      </c>
      <c r="K104">
        <v>0</v>
      </c>
      <c r="L104">
        <v>125</v>
      </c>
      <c r="M104">
        <v>948</v>
      </c>
      <c r="N104">
        <v>9365</v>
      </c>
      <c r="O104" t="s">
        <v>5830</v>
      </c>
      <c r="P104" s="2" t="s">
        <v>5831</v>
      </c>
    </row>
    <row r="105" spans="1:16" x14ac:dyDescent="0.25">
      <c r="A105">
        <v>20</v>
      </c>
      <c r="B105">
        <v>95</v>
      </c>
      <c r="C105">
        <v>3</v>
      </c>
      <c r="D105">
        <v>39</v>
      </c>
      <c r="E105">
        <v>47</v>
      </c>
      <c r="F105">
        <v>15</v>
      </c>
      <c r="G105">
        <v>8</v>
      </c>
      <c r="H105">
        <v>51</v>
      </c>
      <c r="I105">
        <v>45</v>
      </c>
      <c r="J105">
        <v>215</v>
      </c>
      <c r="K105">
        <v>164</v>
      </c>
      <c r="L105">
        <v>491</v>
      </c>
      <c r="M105">
        <v>895</v>
      </c>
      <c r="N105">
        <v>310</v>
      </c>
      <c r="O105" t="s">
        <v>8221</v>
      </c>
      <c r="P105" s="2" t="s">
        <v>8219</v>
      </c>
    </row>
    <row r="106" spans="1:16" x14ac:dyDescent="0.25">
      <c r="A106">
        <v>3</v>
      </c>
      <c r="B106">
        <v>15</v>
      </c>
      <c r="C106">
        <v>5</v>
      </c>
      <c r="D106">
        <v>45</v>
      </c>
      <c r="E106">
        <v>25</v>
      </c>
      <c r="F106">
        <v>21</v>
      </c>
      <c r="G106">
        <v>8</v>
      </c>
      <c r="H106">
        <v>56</v>
      </c>
      <c r="I106">
        <v>16</v>
      </c>
      <c r="J106">
        <v>123</v>
      </c>
      <c r="K106">
        <v>120</v>
      </c>
      <c r="L106">
        <v>131</v>
      </c>
      <c r="M106">
        <v>1494</v>
      </c>
      <c r="N106">
        <v>3335</v>
      </c>
      <c r="O106" t="s">
        <v>1816</v>
      </c>
      <c r="P106" s="2" t="s">
        <v>1813</v>
      </c>
    </row>
    <row r="107" spans="1:16" x14ac:dyDescent="0.25">
      <c r="A107">
        <v>15</v>
      </c>
      <c r="B107">
        <v>65</v>
      </c>
      <c r="C107">
        <v>3</v>
      </c>
      <c r="D107">
        <v>40</v>
      </c>
      <c r="E107">
        <v>28</v>
      </c>
      <c r="F107">
        <v>48</v>
      </c>
      <c r="G107">
        <v>15</v>
      </c>
      <c r="H107">
        <v>7</v>
      </c>
      <c r="I107">
        <v>1</v>
      </c>
      <c r="J107">
        <v>205</v>
      </c>
      <c r="K107">
        <v>8</v>
      </c>
      <c r="L107">
        <v>414</v>
      </c>
      <c r="M107">
        <v>3988</v>
      </c>
      <c r="N107">
        <v>6225</v>
      </c>
      <c r="O107" t="s">
        <v>6566</v>
      </c>
      <c r="P107" s="2" t="s">
        <v>6564</v>
      </c>
    </row>
    <row r="108" spans="1:16" x14ac:dyDescent="0.25">
      <c r="A108">
        <v>17</v>
      </c>
      <c r="B108">
        <v>76</v>
      </c>
      <c r="C108">
        <v>3</v>
      </c>
      <c r="D108">
        <v>40</v>
      </c>
      <c r="E108">
        <v>35</v>
      </c>
      <c r="F108">
        <v>12</v>
      </c>
      <c r="G108">
        <v>16</v>
      </c>
      <c r="H108">
        <v>2</v>
      </c>
      <c r="I108">
        <v>12</v>
      </c>
      <c r="J108">
        <v>899</v>
      </c>
      <c r="K108">
        <v>420</v>
      </c>
      <c r="L108">
        <v>1050</v>
      </c>
      <c r="M108">
        <v>5517</v>
      </c>
      <c r="N108">
        <v>1682</v>
      </c>
      <c r="O108" t="s">
        <v>6982</v>
      </c>
      <c r="P108" s="2" t="s">
        <v>6980</v>
      </c>
    </row>
    <row r="109" spans="1:16" x14ac:dyDescent="0.25">
      <c r="A109">
        <v>12</v>
      </c>
      <c r="B109">
        <v>58</v>
      </c>
      <c r="C109">
        <v>3</v>
      </c>
      <c r="D109">
        <v>41</v>
      </c>
      <c r="E109">
        <v>43</v>
      </c>
      <c r="F109">
        <v>54</v>
      </c>
      <c r="G109">
        <v>12</v>
      </c>
      <c r="H109">
        <v>39</v>
      </c>
      <c r="I109">
        <v>36</v>
      </c>
      <c r="J109">
        <v>400</v>
      </c>
      <c r="K109">
        <v>110</v>
      </c>
      <c r="L109">
        <v>565</v>
      </c>
      <c r="M109">
        <v>2380</v>
      </c>
      <c r="N109">
        <v>31399</v>
      </c>
      <c r="O109" t="s">
        <v>5478</v>
      </c>
      <c r="P109" s="2" t="s">
        <v>5476</v>
      </c>
    </row>
    <row r="110" spans="1:16" x14ac:dyDescent="0.25">
      <c r="A110">
        <v>3</v>
      </c>
      <c r="B110">
        <v>16</v>
      </c>
      <c r="C110">
        <v>3</v>
      </c>
      <c r="D110">
        <v>45</v>
      </c>
      <c r="E110">
        <v>41</v>
      </c>
      <c r="F110">
        <v>15</v>
      </c>
      <c r="G110">
        <v>9</v>
      </c>
      <c r="H110">
        <v>46</v>
      </c>
      <c r="I110">
        <v>8</v>
      </c>
      <c r="J110">
        <v>243</v>
      </c>
      <c r="K110">
        <v>229</v>
      </c>
      <c r="L110">
        <v>448</v>
      </c>
      <c r="M110">
        <v>528</v>
      </c>
      <c r="N110">
        <v>5663</v>
      </c>
      <c r="O110" t="s">
        <v>2003</v>
      </c>
      <c r="P110" s="2" t="s">
        <v>2001</v>
      </c>
    </row>
    <row r="111" spans="1:16" x14ac:dyDescent="0.25">
      <c r="A111">
        <v>1</v>
      </c>
      <c r="B111">
        <v>2</v>
      </c>
      <c r="C111">
        <v>3</v>
      </c>
      <c r="D111">
        <v>45</v>
      </c>
      <c r="E111">
        <v>25</v>
      </c>
      <c r="F111">
        <v>41</v>
      </c>
      <c r="G111">
        <v>8</v>
      </c>
      <c r="H111">
        <v>22</v>
      </c>
      <c r="I111">
        <v>58</v>
      </c>
      <c r="J111">
        <v>151</v>
      </c>
      <c r="K111">
        <v>145</v>
      </c>
      <c r="L111">
        <v>165</v>
      </c>
      <c r="M111">
        <v>1380</v>
      </c>
      <c r="N111">
        <v>340</v>
      </c>
      <c r="O111" t="s">
        <v>454</v>
      </c>
      <c r="P111" s="2" t="s">
        <v>453</v>
      </c>
    </row>
    <row r="112" spans="1:16" x14ac:dyDescent="0.25">
      <c r="A112">
        <v>3</v>
      </c>
      <c r="B112">
        <v>18</v>
      </c>
      <c r="C112">
        <v>2</v>
      </c>
      <c r="D112">
        <v>45</v>
      </c>
      <c r="E112">
        <v>6</v>
      </c>
      <c r="F112">
        <v>36</v>
      </c>
      <c r="G112">
        <v>9</v>
      </c>
      <c r="H112">
        <v>14</v>
      </c>
      <c r="I112">
        <v>32</v>
      </c>
      <c r="J112">
        <v>62</v>
      </c>
      <c r="K112">
        <v>58</v>
      </c>
      <c r="L112">
        <v>65</v>
      </c>
      <c r="M112">
        <v>922</v>
      </c>
      <c r="N112">
        <v>208</v>
      </c>
      <c r="O112" t="s">
        <v>2452</v>
      </c>
      <c r="P112" s="2" t="s">
        <v>2451</v>
      </c>
    </row>
    <row r="113" spans="1:16" x14ac:dyDescent="0.25">
      <c r="A113">
        <v>5</v>
      </c>
      <c r="B113">
        <v>23</v>
      </c>
      <c r="C113">
        <v>2</v>
      </c>
      <c r="D113">
        <v>45</v>
      </c>
      <c r="E113">
        <v>19</v>
      </c>
      <c r="F113">
        <v>9</v>
      </c>
      <c r="G113">
        <v>11</v>
      </c>
      <c r="H113">
        <v>16</v>
      </c>
      <c r="I113">
        <v>28</v>
      </c>
      <c r="J113">
        <v>24</v>
      </c>
      <c r="K113">
        <v>18</v>
      </c>
      <c r="L113">
        <v>25</v>
      </c>
      <c r="M113">
        <v>2822</v>
      </c>
      <c r="N113">
        <v>4952</v>
      </c>
      <c r="O113" t="s">
        <v>3316</v>
      </c>
      <c r="P113" s="2" t="s">
        <v>3315</v>
      </c>
    </row>
    <row r="114" spans="1:16" x14ac:dyDescent="0.25">
      <c r="A114">
        <v>3</v>
      </c>
      <c r="B114">
        <v>14</v>
      </c>
      <c r="C114">
        <v>1</v>
      </c>
      <c r="D114">
        <v>46</v>
      </c>
      <c r="E114">
        <v>6</v>
      </c>
      <c r="F114">
        <v>20</v>
      </c>
      <c r="G114">
        <v>9</v>
      </c>
      <c r="H114">
        <v>35</v>
      </c>
      <c r="I114">
        <v>29</v>
      </c>
      <c r="J114">
        <v>950</v>
      </c>
      <c r="K114">
        <v>573</v>
      </c>
      <c r="L114">
        <v>2431</v>
      </c>
      <c r="M114">
        <v>1822</v>
      </c>
      <c r="N114">
        <v>481</v>
      </c>
      <c r="O114" t="s">
        <v>1733</v>
      </c>
      <c r="P114" s="2" t="s">
        <v>1734</v>
      </c>
    </row>
    <row r="115" spans="1:16" x14ac:dyDescent="0.25">
      <c r="A115">
        <v>8</v>
      </c>
      <c r="B115">
        <v>34</v>
      </c>
      <c r="C115">
        <v>1</v>
      </c>
      <c r="D115">
        <v>44</v>
      </c>
      <c r="E115">
        <v>26</v>
      </c>
      <c r="F115">
        <v>55</v>
      </c>
      <c r="G115">
        <v>9</v>
      </c>
      <c r="H115">
        <v>42</v>
      </c>
      <c r="I115">
        <v>13</v>
      </c>
      <c r="J115">
        <v>512</v>
      </c>
      <c r="K115">
        <v>421</v>
      </c>
      <c r="L115">
        <v>1639</v>
      </c>
      <c r="M115">
        <v>10395</v>
      </c>
      <c r="N115">
        <v>2285</v>
      </c>
      <c r="O115" t="s">
        <v>4409</v>
      </c>
      <c r="P115" s="2" t="s">
        <v>4410</v>
      </c>
    </row>
    <row r="116" spans="1:16" x14ac:dyDescent="0.25">
      <c r="A116">
        <v>1</v>
      </c>
      <c r="B116">
        <v>4</v>
      </c>
      <c r="C116">
        <v>4</v>
      </c>
      <c r="D116">
        <v>44</v>
      </c>
      <c r="E116">
        <v>35</v>
      </c>
      <c r="F116">
        <v>54</v>
      </c>
      <c r="G116">
        <v>8</v>
      </c>
      <c r="H116">
        <v>3</v>
      </c>
      <c r="I116">
        <v>54</v>
      </c>
      <c r="J116">
        <v>672</v>
      </c>
      <c r="K116">
        <v>396</v>
      </c>
      <c r="L116">
        <v>840</v>
      </c>
      <c r="M116">
        <v>435</v>
      </c>
      <c r="N116">
        <v>278</v>
      </c>
      <c r="O116" t="s">
        <v>632</v>
      </c>
      <c r="P116" s="2" t="s">
        <v>629</v>
      </c>
    </row>
    <row r="117" spans="1:16" x14ac:dyDescent="0.25">
      <c r="A117">
        <v>3</v>
      </c>
      <c r="B117">
        <v>13</v>
      </c>
      <c r="C117">
        <v>3</v>
      </c>
      <c r="D117">
        <v>45</v>
      </c>
      <c r="E117">
        <v>48</v>
      </c>
      <c r="F117">
        <v>18</v>
      </c>
      <c r="G117">
        <v>9</v>
      </c>
      <c r="H117">
        <v>11</v>
      </c>
      <c r="I117">
        <v>25</v>
      </c>
      <c r="J117">
        <v>429</v>
      </c>
      <c r="K117">
        <v>260</v>
      </c>
      <c r="L117">
        <v>1317</v>
      </c>
      <c r="M117">
        <v>1055</v>
      </c>
      <c r="N117">
        <v>5517</v>
      </c>
      <c r="O117" t="s">
        <v>1569</v>
      </c>
      <c r="P117" s="2" t="s">
        <v>1570</v>
      </c>
    </row>
    <row r="118" spans="1:16" x14ac:dyDescent="0.25">
      <c r="A118">
        <v>7</v>
      </c>
      <c r="B118">
        <v>9</v>
      </c>
      <c r="C118">
        <v>2</v>
      </c>
      <c r="D118">
        <v>44</v>
      </c>
      <c r="E118">
        <v>2</v>
      </c>
      <c r="F118">
        <v>59</v>
      </c>
      <c r="G118">
        <v>8</v>
      </c>
      <c r="H118">
        <v>12</v>
      </c>
      <c r="I118">
        <v>53</v>
      </c>
      <c r="J118">
        <v>5</v>
      </c>
      <c r="K118">
        <v>0</v>
      </c>
      <c r="L118">
        <v>686</v>
      </c>
      <c r="M118">
        <v>3651</v>
      </c>
      <c r="N118">
        <v>21934</v>
      </c>
      <c r="O118" t="s">
        <v>4192</v>
      </c>
      <c r="P118" s="2" t="s">
        <v>4191</v>
      </c>
    </row>
    <row r="119" spans="1:16" x14ac:dyDescent="0.25">
      <c r="A119">
        <v>1</v>
      </c>
      <c r="B119">
        <v>6</v>
      </c>
      <c r="C119">
        <v>2</v>
      </c>
      <c r="D119">
        <v>44</v>
      </c>
      <c r="E119">
        <v>42</v>
      </c>
      <c r="F119">
        <v>9</v>
      </c>
      <c r="G119">
        <v>9</v>
      </c>
      <c r="H119">
        <v>4</v>
      </c>
      <c r="I119">
        <v>5</v>
      </c>
      <c r="J119">
        <v>415</v>
      </c>
      <c r="K119">
        <v>379</v>
      </c>
      <c r="L119">
        <v>1559</v>
      </c>
      <c r="M119">
        <v>2134</v>
      </c>
      <c r="N119">
        <v>405</v>
      </c>
      <c r="O119" t="s">
        <v>1002</v>
      </c>
      <c r="P119" s="2" t="s">
        <v>1001</v>
      </c>
    </row>
    <row r="120" spans="1:16" x14ac:dyDescent="0.25">
      <c r="A120">
        <v>16</v>
      </c>
      <c r="B120">
        <v>72</v>
      </c>
      <c r="C120">
        <v>3</v>
      </c>
      <c r="D120">
        <v>40</v>
      </c>
      <c r="E120">
        <v>47</v>
      </c>
      <c r="F120">
        <v>9</v>
      </c>
      <c r="G120">
        <v>17</v>
      </c>
      <c r="H120">
        <v>14</v>
      </c>
      <c r="I120">
        <v>20</v>
      </c>
      <c r="J120">
        <v>428</v>
      </c>
      <c r="K120">
        <v>273</v>
      </c>
      <c r="L120">
        <v>502</v>
      </c>
      <c r="M120">
        <v>4034</v>
      </c>
      <c r="N120">
        <v>10655</v>
      </c>
      <c r="O120" t="s">
        <v>6787</v>
      </c>
      <c r="P120" s="2" t="s">
        <v>6785</v>
      </c>
    </row>
    <row r="121" spans="1:16" x14ac:dyDescent="0.25">
      <c r="A121">
        <v>16</v>
      </c>
      <c r="B121">
        <v>71</v>
      </c>
      <c r="C121">
        <v>2</v>
      </c>
      <c r="D121">
        <v>41</v>
      </c>
      <c r="E121">
        <v>26</v>
      </c>
      <c r="F121">
        <v>4</v>
      </c>
      <c r="G121">
        <v>15</v>
      </c>
      <c r="H121">
        <v>7</v>
      </c>
      <c r="I121">
        <v>24</v>
      </c>
      <c r="J121">
        <v>732</v>
      </c>
      <c r="K121">
        <v>201</v>
      </c>
      <c r="L121">
        <v>1029</v>
      </c>
      <c r="M121">
        <v>4925</v>
      </c>
      <c r="N121">
        <v>1269</v>
      </c>
      <c r="O121" t="s">
        <v>6722</v>
      </c>
      <c r="P121" s="2" t="s">
        <v>6721</v>
      </c>
    </row>
    <row r="122" spans="1:16" x14ac:dyDescent="0.25">
      <c r="A122">
        <v>3</v>
      </c>
      <c r="B122">
        <v>13</v>
      </c>
      <c r="C122">
        <v>4</v>
      </c>
      <c r="D122">
        <v>45</v>
      </c>
      <c r="E122">
        <v>47</v>
      </c>
      <c r="F122">
        <v>52</v>
      </c>
      <c r="G122">
        <v>9</v>
      </c>
      <c r="H122">
        <v>10</v>
      </c>
      <c r="I122">
        <v>3</v>
      </c>
      <c r="J122">
        <v>402</v>
      </c>
      <c r="K122">
        <v>370</v>
      </c>
      <c r="L122">
        <v>1270</v>
      </c>
      <c r="M122">
        <v>814</v>
      </c>
      <c r="N122">
        <v>3933</v>
      </c>
      <c r="O122" t="s">
        <v>1571</v>
      </c>
      <c r="P122" s="2" t="s">
        <v>1570</v>
      </c>
    </row>
    <row r="123" spans="1:16" x14ac:dyDescent="0.25">
      <c r="A123">
        <v>5</v>
      </c>
      <c r="B123">
        <v>24</v>
      </c>
      <c r="C123">
        <v>2</v>
      </c>
      <c r="D123">
        <v>45</v>
      </c>
      <c r="E123">
        <v>21</v>
      </c>
      <c r="F123">
        <v>31</v>
      </c>
      <c r="G123">
        <v>11</v>
      </c>
      <c r="H123">
        <v>35</v>
      </c>
      <c r="I123">
        <v>8</v>
      </c>
      <c r="J123">
        <v>19</v>
      </c>
      <c r="K123">
        <v>12</v>
      </c>
      <c r="L123">
        <v>143</v>
      </c>
      <c r="M123">
        <v>2034</v>
      </c>
      <c r="N123">
        <v>1833</v>
      </c>
      <c r="O123" t="s">
        <v>3414</v>
      </c>
      <c r="P123" s="2" t="s">
        <v>3413</v>
      </c>
    </row>
    <row r="124" spans="1:16" x14ac:dyDescent="0.25">
      <c r="A124">
        <v>18</v>
      </c>
      <c r="B124">
        <v>79</v>
      </c>
      <c r="C124">
        <v>2</v>
      </c>
      <c r="D124">
        <v>39</v>
      </c>
      <c r="E124">
        <v>1</v>
      </c>
      <c r="F124">
        <v>35</v>
      </c>
      <c r="G124">
        <v>16</v>
      </c>
      <c r="H124">
        <v>35</v>
      </c>
      <c r="I124">
        <v>52</v>
      </c>
      <c r="J124">
        <v>710</v>
      </c>
      <c r="K124">
        <v>237</v>
      </c>
      <c r="L124">
        <v>1555</v>
      </c>
      <c r="M124">
        <v>2886</v>
      </c>
      <c r="N124">
        <v>1192</v>
      </c>
      <c r="O124" t="s">
        <v>7268</v>
      </c>
      <c r="P124" s="2" t="s">
        <v>7269</v>
      </c>
    </row>
    <row r="125" spans="1:16" x14ac:dyDescent="0.25">
      <c r="A125">
        <v>4</v>
      </c>
      <c r="B125">
        <v>22</v>
      </c>
      <c r="C125">
        <v>2</v>
      </c>
      <c r="D125">
        <v>46</v>
      </c>
      <c r="E125">
        <v>8</v>
      </c>
      <c r="F125">
        <v>39</v>
      </c>
      <c r="G125">
        <v>11</v>
      </c>
      <c r="H125">
        <v>11</v>
      </c>
      <c r="I125">
        <v>45</v>
      </c>
      <c r="J125">
        <v>644</v>
      </c>
      <c r="K125">
        <v>300</v>
      </c>
      <c r="L125">
        <v>964</v>
      </c>
      <c r="M125">
        <v>999</v>
      </c>
      <c r="N125">
        <v>1400</v>
      </c>
      <c r="O125" t="s">
        <v>3097</v>
      </c>
      <c r="P125" s="2" t="s">
        <v>3096</v>
      </c>
    </row>
    <row r="126" spans="1:16" x14ac:dyDescent="0.25">
      <c r="A126">
        <v>1</v>
      </c>
      <c r="B126">
        <v>1</v>
      </c>
      <c r="C126">
        <v>4</v>
      </c>
      <c r="D126">
        <v>45</v>
      </c>
      <c r="E126">
        <v>26</v>
      </c>
      <c r="F126">
        <v>6</v>
      </c>
      <c r="G126">
        <v>7</v>
      </c>
      <c r="H126">
        <v>56</v>
      </c>
      <c r="I126">
        <v>50</v>
      </c>
      <c r="J126">
        <v>230</v>
      </c>
      <c r="K126">
        <v>221</v>
      </c>
      <c r="L126">
        <v>281</v>
      </c>
      <c r="M126">
        <v>1173</v>
      </c>
      <c r="N126">
        <v>1701</v>
      </c>
      <c r="O126" t="s">
        <v>141</v>
      </c>
      <c r="P126" s="2" t="s">
        <v>138</v>
      </c>
    </row>
    <row r="127" spans="1:16" x14ac:dyDescent="0.25">
      <c r="A127">
        <v>3</v>
      </c>
      <c r="B127">
        <v>15</v>
      </c>
      <c r="C127">
        <v>6</v>
      </c>
      <c r="D127">
        <v>45</v>
      </c>
      <c r="E127">
        <v>39</v>
      </c>
      <c r="F127">
        <v>31</v>
      </c>
      <c r="G127">
        <v>9</v>
      </c>
      <c r="H127">
        <v>15</v>
      </c>
      <c r="I127">
        <v>17</v>
      </c>
      <c r="J127">
        <v>233</v>
      </c>
      <c r="K127">
        <v>217</v>
      </c>
      <c r="L127">
        <v>233</v>
      </c>
      <c r="M127">
        <v>290</v>
      </c>
      <c r="N127">
        <v>4420</v>
      </c>
      <c r="O127" t="s">
        <v>1817</v>
      </c>
      <c r="P127" s="2" t="s">
        <v>1813</v>
      </c>
    </row>
    <row r="128" spans="1:16" x14ac:dyDescent="0.25">
      <c r="A128">
        <v>18</v>
      </c>
      <c r="B128">
        <v>78</v>
      </c>
      <c r="C128">
        <v>6</v>
      </c>
      <c r="D128">
        <v>39</v>
      </c>
      <c r="E128">
        <v>55</v>
      </c>
      <c r="F128">
        <v>26</v>
      </c>
      <c r="G128">
        <v>16</v>
      </c>
      <c r="H128">
        <v>28</v>
      </c>
      <c r="I128">
        <v>14</v>
      </c>
      <c r="J128">
        <v>810</v>
      </c>
      <c r="K128">
        <v>0</v>
      </c>
      <c r="L128">
        <v>1124</v>
      </c>
      <c r="M128">
        <v>6371</v>
      </c>
      <c r="N128">
        <v>2047</v>
      </c>
      <c r="O128" t="s">
        <v>7118</v>
      </c>
      <c r="P128" s="2" t="s">
        <v>7113</v>
      </c>
    </row>
    <row r="129" spans="1:16" x14ac:dyDescent="0.25">
      <c r="A129">
        <v>5</v>
      </c>
      <c r="B129">
        <v>28</v>
      </c>
      <c r="C129">
        <v>3</v>
      </c>
      <c r="D129">
        <v>45</v>
      </c>
      <c r="E129">
        <v>20</v>
      </c>
      <c r="F129">
        <v>51</v>
      </c>
      <c r="G129">
        <v>11</v>
      </c>
      <c r="H129">
        <v>52</v>
      </c>
      <c r="I129">
        <v>5</v>
      </c>
      <c r="J129">
        <v>13</v>
      </c>
      <c r="K129">
        <v>8</v>
      </c>
      <c r="L129">
        <v>19</v>
      </c>
      <c r="M129">
        <v>2099</v>
      </c>
      <c r="N129">
        <v>18070</v>
      </c>
      <c r="O129" t="s">
        <v>3747</v>
      </c>
      <c r="P129" s="2" t="s">
        <v>3745</v>
      </c>
    </row>
    <row r="130" spans="1:16" x14ac:dyDescent="0.25">
      <c r="A130">
        <v>8</v>
      </c>
      <c r="B130">
        <v>35</v>
      </c>
      <c r="C130">
        <v>1</v>
      </c>
      <c r="D130">
        <v>44</v>
      </c>
      <c r="E130">
        <v>37</v>
      </c>
      <c r="F130">
        <v>21</v>
      </c>
      <c r="G130">
        <v>10</v>
      </c>
      <c r="H130">
        <v>36</v>
      </c>
      <c r="I130">
        <v>7</v>
      </c>
      <c r="J130">
        <v>166</v>
      </c>
      <c r="K130">
        <v>80</v>
      </c>
      <c r="L130">
        <v>529</v>
      </c>
      <c r="M130">
        <v>4402</v>
      </c>
      <c r="N130">
        <v>6764</v>
      </c>
      <c r="O130" t="s">
        <v>4456</v>
      </c>
      <c r="P130" s="2" t="s">
        <v>4457</v>
      </c>
    </row>
    <row r="131" spans="1:16" x14ac:dyDescent="0.25">
      <c r="A131">
        <v>3</v>
      </c>
      <c r="B131">
        <v>16</v>
      </c>
      <c r="C131">
        <v>4</v>
      </c>
      <c r="D131">
        <v>45</v>
      </c>
      <c r="E131">
        <v>45</v>
      </c>
      <c r="F131">
        <v>39</v>
      </c>
      <c r="G131">
        <v>9</v>
      </c>
      <c r="H131">
        <v>47</v>
      </c>
      <c r="I131">
        <v>43</v>
      </c>
      <c r="J131">
        <v>342</v>
      </c>
      <c r="K131">
        <v>317</v>
      </c>
      <c r="L131">
        <v>1160</v>
      </c>
      <c r="M131">
        <v>3132</v>
      </c>
      <c r="N131">
        <v>15769</v>
      </c>
      <c r="O131" t="s">
        <v>2004</v>
      </c>
      <c r="P131" s="2" t="s">
        <v>2001</v>
      </c>
    </row>
    <row r="132" spans="1:16" x14ac:dyDescent="0.25">
      <c r="A132">
        <v>3</v>
      </c>
      <c r="B132">
        <v>13</v>
      </c>
      <c r="C132">
        <v>5</v>
      </c>
      <c r="D132">
        <v>45</v>
      </c>
      <c r="E132">
        <v>48</v>
      </c>
      <c r="F132">
        <v>26</v>
      </c>
      <c r="G132">
        <v>8</v>
      </c>
      <c r="H132">
        <v>56</v>
      </c>
      <c r="I132">
        <v>20</v>
      </c>
      <c r="J132">
        <v>423</v>
      </c>
      <c r="K132">
        <v>385</v>
      </c>
      <c r="L132">
        <v>441</v>
      </c>
      <c r="M132">
        <v>287</v>
      </c>
      <c r="N132">
        <v>1907</v>
      </c>
      <c r="O132" t="s">
        <v>1572</v>
      </c>
      <c r="P132" s="2" t="s">
        <v>1570</v>
      </c>
    </row>
    <row r="133" spans="1:16" x14ac:dyDescent="0.25">
      <c r="A133">
        <v>7</v>
      </c>
      <c r="B133">
        <v>9</v>
      </c>
      <c r="C133">
        <v>3</v>
      </c>
      <c r="D133">
        <v>44</v>
      </c>
      <c r="E133">
        <v>19</v>
      </c>
      <c r="F133">
        <v>38</v>
      </c>
      <c r="G133">
        <v>8</v>
      </c>
      <c r="H133">
        <v>30</v>
      </c>
      <c r="I133">
        <v>2</v>
      </c>
      <c r="J133">
        <v>8</v>
      </c>
      <c r="K133">
        <v>0</v>
      </c>
      <c r="L133">
        <v>441</v>
      </c>
      <c r="M133">
        <v>320</v>
      </c>
      <c r="N133">
        <v>5945</v>
      </c>
      <c r="O133" t="s">
        <v>4193</v>
      </c>
      <c r="P133" s="2" t="s">
        <v>4191</v>
      </c>
    </row>
    <row r="134" spans="1:16" x14ac:dyDescent="0.25">
      <c r="A134">
        <v>7</v>
      </c>
      <c r="B134">
        <v>9</v>
      </c>
      <c r="C134">
        <v>4</v>
      </c>
      <c r="D134">
        <v>44</v>
      </c>
      <c r="E134">
        <v>20</v>
      </c>
      <c r="F134">
        <v>36</v>
      </c>
      <c r="G134">
        <v>8</v>
      </c>
      <c r="H134">
        <v>30</v>
      </c>
      <c r="I134">
        <v>31</v>
      </c>
      <c r="J134">
        <v>10</v>
      </c>
      <c r="K134">
        <v>0</v>
      </c>
      <c r="L134">
        <v>840</v>
      </c>
      <c r="M134">
        <v>2902</v>
      </c>
      <c r="N134">
        <v>11879</v>
      </c>
      <c r="O134" t="s">
        <v>4194</v>
      </c>
      <c r="P134" s="2" t="s">
        <v>4191</v>
      </c>
    </row>
    <row r="135" spans="1:16" x14ac:dyDescent="0.25">
      <c r="A135">
        <v>3</v>
      </c>
      <c r="B135">
        <v>12</v>
      </c>
      <c r="C135">
        <v>2</v>
      </c>
      <c r="D135">
        <v>45</v>
      </c>
      <c r="E135">
        <v>43</v>
      </c>
      <c r="F135">
        <v>34</v>
      </c>
      <c r="G135">
        <v>8</v>
      </c>
      <c r="H135">
        <v>48</v>
      </c>
      <c r="I135">
        <v>13</v>
      </c>
      <c r="J135">
        <v>334</v>
      </c>
      <c r="K135">
        <v>287</v>
      </c>
      <c r="L135">
        <v>355</v>
      </c>
      <c r="M135">
        <v>384</v>
      </c>
      <c r="N135">
        <v>5077</v>
      </c>
      <c r="O135" t="s">
        <v>1429</v>
      </c>
      <c r="P135" s="2" t="s">
        <v>1428</v>
      </c>
    </row>
    <row r="136" spans="1:16" x14ac:dyDescent="0.25">
      <c r="A136">
        <v>3</v>
      </c>
      <c r="B136">
        <v>18</v>
      </c>
      <c r="C136">
        <v>3</v>
      </c>
      <c r="D136">
        <v>45</v>
      </c>
      <c r="E136">
        <v>17</v>
      </c>
      <c r="F136">
        <v>45</v>
      </c>
      <c r="G136">
        <v>8</v>
      </c>
      <c r="H136">
        <v>42</v>
      </c>
      <c r="I136">
        <v>28</v>
      </c>
      <c r="J136">
        <v>113</v>
      </c>
      <c r="K136">
        <v>113</v>
      </c>
      <c r="L136">
        <v>116</v>
      </c>
      <c r="M136">
        <v>429</v>
      </c>
      <c r="N136">
        <v>476</v>
      </c>
      <c r="O136" t="s">
        <v>2453</v>
      </c>
      <c r="P136" s="2" t="s">
        <v>2451</v>
      </c>
    </row>
    <row r="137" spans="1:16" x14ac:dyDescent="0.25">
      <c r="A137">
        <v>3</v>
      </c>
      <c r="B137">
        <v>14</v>
      </c>
      <c r="C137">
        <v>2</v>
      </c>
      <c r="D137">
        <v>46</v>
      </c>
      <c r="E137">
        <v>9</v>
      </c>
      <c r="F137">
        <v>7</v>
      </c>
      <c r="G137">
        <v>9</v>
      </c>
      <c r="H137">
        <v>51</v>
      </c>
      <c r="I137">
        <v>36</v>
      </c>
      <c r="J137">
        <v>490</v>
      </c>
      <c r="K137">
        <v>287</v>
      </c>
      <c r="L137">
        <v>2573</v>
      </c>
      <c r="M137">
        <v>3425</v>
      </c>
      <c r="N137">
        <v>3074</v>
      </c>
      <c r="O137" t="s">
        <v>1735</v>
      </c>
      <c r="P137" s="2" t="s">
        <v>1734</v>
      </c>
    </row>
    <row r="138" spans="1:16" x14ac:dyDescent="0.25">
      <c r="A138">
        <v>1</v>
      </c>
      <c r="B138">
        <v>5</v>
      </c>
      <c r="C138">
        <v>2</v>
      </c>
      <c r="D138">
        <v>45</v>
      </c>
      <c r="E138">
        <v>4</v>
      </c>
      <c r="F138">
        <v>47</v>
      </c>
      <c r="G138">
        <v>7</v>
      </c>
      <c r="H138">
        <v>58</v>
      </c>
      <c r="I138">
        <v>12</v>
      </c>
      <c r="J138">
        <v>549</v>
      </c>
      <c r="K138">
        <v>240</v>
      </c>
      <c r="L138">
        <v>549</v>
      </c>
      <c r="M138">
        <v>947</v>
      </c>
      <c r="N138">
        <v>417</v>
      </c>
      <c r="O138" t="s">
        <v>881</v>
      </c>
      <c r="P138" s="2" t="s">
        <v>880</v>
      </c>
    </row>
    <row r="139" spans="1:16" x14ac:dyDescent="0.25">
      <c r="A139">
        <v>3</v>
      </c>
      <c r="B139">
        <v>18</v>
      </c>
      <c r="C139">
        <v>4</v>
      </c>
      <c r="D139">
        <v>45</v>
      </c>
      <c r="E139">
        <v>11</v>
      </c>
      <c r="F139">
        <v>20</v>
      </c>
      <c r="G139">
        <v>9</v>
      </c>
      <c r="H139">
        <v>16</v>
      </c>
      <c r="I139">
        <v>27</v>
      </c>
      <c r="J139">
        <v>76</v>
      </c>
      <c r="K139">
        <v>68</v>
      </c>
      <c r="L139">
        <v>79</v>
      </c>
      <c r="M139">
        <v>1526</v>
      </c>
      <c r="N139">
        <v>1912</v>
      </c>
      <c r="O139" t="s">
        <v>2454</v>
      </c>
      <c r="P139" s="2" t="s">
        <v>2451</v>
      </c>
    </row>
    <row r="140" spans="1:16" x14ac:dyDescent="0.25">
      <c r="A140">
        <v>19</v>
      </c>
      <c r="B140">
        <v>81</v>
      </c>
      <c r="C140">
        <v>1</v>
      </c>
      <c r="D140">
        <v>37</v>
      </c>
      <c r="E140">
        <v>58</v>
      </c>
      <c r="F140">
        <v>54</v>
      </c>
      <c r="G140">
        <v>12</v>
      </c>
      <c r="H140">
        <v>57</v>
      </c>
      <c r="I140">
        <v>49</v>
      </c>
      <c r="J140">
        <v>258</v>
      </c>
      <c r="K140">
        <v>0</v>
      </c>
      <c r="L140">
        <v>826</v>
      </c>
      <c r="M140">
        <v>13076</v>
      </c>
      <c r="N140">
        <v>42621</v>
      </c>
      <c r="O140" t="s">
        <v>7525</v>
      </c>
      <c r="P140" s="2" t="s">
        <v>7526</v>
      </c>
    </row>
    <row r="141" spans="1:16" x14ac:dyDescent="0.25">
      <c r="A141">
        <v>19</v>
      </c>
      <c r="B141">
        <v>83</v>
      </c>
      <c r="C141">
        <v>1</v>
      </c>
      <c r="D141">
        <v>38</v>
      </c>
      <c r="E141">
        <v>1</v>
      </c>
      <c r="F141">
        <v>21</v>
      </c>
      <c r="G141">
        <v>14</v>
      </c>
      <c r="H141">
        <v>42</v>
      </c>
      <c r="I141">
        <v>2</v>
      </c>
      <c r="J141">
        <v>400</v>
      </c>
      <c r="K141">
        <v>166</v>
      </c>
      <c r="L141">
        <v>1647</v>
      </c>
      <c r="M141">
        <v>6236</v>
      </c>
      <c r="N141">
        <v>3079</v>
      </c>
      <c r="O141" t="s">
        <v>7632</v>
      </c>
      <c r="P141" s="2" t="s">
        <v>7633</v>
      </c>
    </row>
    <row r="142" spans="1:16" x14ac:dyDescent="0.25">
      <c r="A142">
        <v>4</v>
      </c>
      <c r="B142">
        <v>22</v>
      </c>
      <c r="C142">
        <v>3</v>
      </c>
      <c r="D142">
        <v>45</v>
      </c>
      <c r="E142">
        <v>58</v>
      </c>
      <c r="F142">
        <v>42</v>
      </c>
      <c r="G142">
        <v>11</v>
      </c>
      <c r="H142">
        <v>5</v>
      </c>
      <c r="I142">
        <v>31</v>
      </c>
      <c r="J142">
        <v>209</v>
      </c>
      <c r="K142">
        <v>178</v>
      </c>
      <c r="L142">
        <v>1181</v>
      </c>
      <c r="M142">
        <v>898</v>
      </c>
      <c r="N142">
        <v>2325</v>
      </c>
      <c r="O142" t="s">
        <v>3098</v>
      </c>
      <c r="P142" s="2" t="s">
        <v>3096</v>
      </c>
    </row>
    <row r="143" spans="1:16" x14ac:dyDescent="0.25">
      <c r="A143">
        <v>4</v>
      </c>
      <c r="B143">
        <v>21</v>
      </c>
      <c r="C143">
        <v>1</v>
      </c>
      <c r="D143">
        <v>46</v>
      </c>
      <c r="E143">
        <v>22</v>
      </c>
      <c r="F143">
        <v>14</v>
      </c>
      <c r="G143">
        <v>11</v>
      </c>
      <c r="H143">
        <v>21</v>
      </c>
      <c r="I143">
        <v>18</v>
      </c>
      <c r="J143">
        <v>1225</v>
      </c>
      <c r="K143">
        <v>535</v>
      </c>
      <c r="L143">
        <v>2439</v>
      </c>
      <c r="M143">
        <v>6319</v>
      </c>
      <c r="N143">
        <v>1590</v>
      </c>
      <c r="O143" t="s">
        <v>2979</v>
      </c>
      <c r="P143" s="2" t="s">
        <v>2980</v>
      </c>
    </row>
    <row r="144" spans="1:16" x14ac:dyDescent="0.25">
      <c r="A144">
        <v>20</v>
      </c>
      <c r="B144">
        <v>95</v>
      </c>
      <c r="C144">
        <v>4</v>
      </c>
      <c r="D144">
        <v>39</v>
      </c>
      <c r="E144">
        <v>46</v>
      </c>
      <c r="F144">
        <v>20</v>
      </c>
      <c r="G144">
        <v>8</v>
      </c>
      <c r="H144">
        <v>48</v>
      </c>
      <c r="I144">
        <v>42</v>
      </c>
      <c r="J144">
        <v>194</v>
      </c>
      <c r="K144">
        <v>134</v>
      </c>
      <c r="L144">
        <v>789</v>
      </c>
      <c r="M144">
        <v>2165</v>
      </c>
      <c r="N144">
        <v>1691</v>
      </c>
      <c r="O144" t="s">
        <v>8222</v>
      </c>
      <c r="P144" s="2" t="s">
        <v>8219</v>
      </c>
    </row>
    <row r="145" spans="1:16" x14ac:dyDescent="0.25">
      <c r="A145">
        <v>1</v>
      </c>
      <c r="B145">
        <v>6</v>
      </c>
      <c r="C145">
        <v>3</v>
      </c>
      <c r="D145">
        <v>44</v>
      </c>
      <c r="E145">
        <v>54</v>
      </c>
      <c r="F145">
        <v>51</v>
      </c>
      <c r="G145">
        <v>8</v>
      </c>
      <c r="H145">
        <v>37</v>
      </c>
      <c r="I145">
        <v>2</v>
      </c>
      <c r="J145">
        <v>95</v>
      </c>
      <c r="K145">
        <v>83</v>
      </c>
      <c r="L145">
        <v>268</v>
      </c>
      <c r="M145">
        <v>20395</v>
      </c>
      <c r="N145">
        <v>90753</v>
      </c>
      <c r="O145" t="s">
        <v>1003</v>
      </c>
      <c r="P145" s="2" t="s">
        <v>1001</v>
      </c>
    </row>
    <row r="146" spans="1:16" x14ac:dyDescent="0.25">
      <c r="A146">
        <v>18</v>
      </c>
      <c r="B146">
        <v>78</v>
      </c>
      <c r="C146">
        <v>7</v>
      </c>
      <c r="D146">
        <v>39</v>
      </c>
      <c r="E146">
        <v>57</v>
      </c>
      <c r="F146">
        <v>36</v>
      </c>
      <c r="G146">
        <v>16</v>
      </c>
      <c r="H146">
        <v>22</v>
      </c>
      <c r="I146">
        <v>51</v>
      </c>
      <c r="J146">
        <v>1000</v>
      </c>
      <c r="K146">
        <v>380</v>
      </c>
      <c r="L146">
        <v>1713</v>
      </c>
      <c r="M146">
        <v>3930</v>
      </c>
      <c r="N146">
        <v>1026</v>
      </c>
      <c r="O146" t="s">
        <v>7119</v>
      </c>
      <c r="P146" s="2" t="s">
        <v>7113</v>
      </c>
    </row>
    <row r="147" spans="1:16" x14ac:dyDescent="0.25">
      <c r="A147">
        <v>19</v>
      </c>
      <c r="B147">
        <v>84</v>
      </c>
      <c r="C147">
        <v>2</v>
      </c>
      <c r="D147">
        <v>37</v>
      </c>
      <c r="E147">
        <v>34</v>
      </c>
      <c r="F147">
        <v>15</v>
      </c>
      <c r="G147">
        <v>13</v>
      </c>
      <c r="H147">
        <v>27</v>
      </c>
      <c r="I147">
        <v>17</v>
      </c>
      <c r="J147">
        <v>533</v>
      </c>
      <c r="K147">
        <v>60</v>
      </c>
      <c r="L147">
        <v>700</v>
      </c>
      <c r="M147">
        <v>6193</v>
      </c>
      <c r="N147">
        <v>5153</v>
      </c>
      <c r="O147" t="s">
        <v>7742</v>
      </c>
      <c r="P147" s="2" t="s">
        <v>7741</v>
      </c>
    </row>
    <row r="148" spans="1:16" x14ac:dyDescent="0.25">
      <c r="A148">
        <v>16</v>
      </c>
      <c r="B148">
        <v>75</v>
      </c>
      <c r="C148">
        <v>2</v>
      </c>
      <c r="D148">
        <v>39</v>
      </c>
      <c r="E148">
        <v>53</v>
      </c>
      <c r="F148">
        <v>27</v>
      </c>
      <c r="G148">
        <v>18</v>
      </c>
      <c r="H148">
        <v>19</v>
      </c>
      <c r="I148">
        <v>53</v>
      </c>
      <c r="J148">
        <v>140</v>
      </c>
      <c r="K148">
        <v>0</v>
      </c>
      <c r="L148">
        <v>189</v>
      </c>
      <c r="M148">
        <v>2848</v>
      </c>
      <c r="N148">
        <v>6552</v>
      </c>
      <c r="O148" t="s">
        <v>6885</v>
      </c>
      <c r="P148" s="2" t="s">
        <v>6884</v>
      </c>
    </row>
    <row r="149" spans="1:16" x14ac:dyDescent="0.25">
      <c r="A149">
        <v>16</v>
      </c>
      <c r="B149">
        <v>75</v>
      </c>
      <c r="C149">
        <v>3</v>
      </c>
      <c r="D149">
        <v>40</v>
      </c>
      <c r="E149">
        <v>3</v>
      </c>
      <c r="F149">
        <v>46</v>
      </c>
      <c r="G149">
        <v>18</v>
      </c>
      <c r="H149">
        <v>3</v>
      </c>
      <c r="I149">
        <v>34</v>
      </c>
      <c r="J149">
        <v>75</v>
      </c>
      <c r="K149">
        <v>12</v>
      </c>
      <c r="L149">
        <v>75</v>
      </c>
      <c r="M149">
        <v>1653</v>
      </c>
      <c r="N149">
        <v>5162</v>
      </c>
      <c r="O149" t="s">
        <v>6886</v>
      </c>
      <c r="P149" s="2" t="s">
        <v>6884</v>
      </c>
    </row>
    <row r="150" spans="1:16" x14ac:dyDescent="0.25">
      <c r="A150">
        <v>15</v>
      </c>
      <c r="B150">
        <v>65</v>
      </c>
      <c r="C150">
        <v>4</v>
      </c>
      <c r="D150">
        <v>40</v>
      </c>
      <c r="E150">
        <v>10</v>
      </c>
      <c r="F150">
        <v>46</v>
      </c>
      <c r="G150">
        <v>15</v>
      </c>
      <c r="H150">
        <v>25</v>
      </c>
      <c r="I150">
        <v>35</v>
      </c>
      <c r="J150">
        <v>260</v>
      </c>
      <c r="K150">
        <v>133</v>
      </c>
      <c r="L150">
        <v>573</v>
      </c>
      <c r="M150">
        <v>461</v>
      </c>
      <c r="N150">
        <v>1541</v>
      </c>
      <c r="O150" t="s">
        <v>6567</v>
      </c>
      <c r="P150" s="2" t="s">
        <v>6564</v>
      </c>
    </row>
    <row r="151" spans="1:16" x14ac:dyDescent="0.25">
      <c r="A151">
        <v>13</v>
      </c>
      <c r="B151">
        <v>66</v>
      </c>
      <c r="C151">
        <v>3</v>
      </c>
      <c r="D151">
        <v>41</v>
      </c>
      <c r="E151">
        <v>44</v>
      </c>
      <c r="F151">
        <v>8</v>
      </c>
      <c r="G151">
        <v>14</v>
      </c>
      <c r="H151">
        <v>2</v>
      </c>
      <c r="I151">
        <v>0</v>
      </c>
      <c r="J151">
        <v>914</v>
      </c>
      <c r="K151">
        <v>846</v>
      </c>
      <c r="L151">
        <v>2242</v>
      </c>
      <c r="M151">
        <v>4027</v>
      </c>
      <c r="N151">
        <v>741</v>
      </c>
      <c r="O151" t="s">
        <v>5725</v>
      </c>
      <c r="P151" s="2" t="s">
        <v>5723</v>
      </c>
    </row>
    <row r="152" spans="1:16" x14ac:dyDescent="0.25">
      <c r="A152">
        <v>3</v>
      </c>
      <c r="B152">
        <v>17</v>
      </c>
      <c r="C152">
        <v>4</v>
      </c>
      <c r="D152">
        <v>45</v>
      </c>
      <c r="E152">
        <v>16</v>
      </c>
      <c r="F152">
        <v>0</v>
      </c>
      <c r="G152">
        <v>10</v>
      </c>
      <c r="H152">
        <v>8</v>
      </c>
      <c r="I152">
        <v>59</v>
      </c>
      <c r="J152">
        <v>48</v>
      </c>
      <c r="K152">
        <v>38</v>
      </c>
      <c r="L152">
        <v>56</v>
      </c>
      <c r="M152">
        <v>1364</v>
      </c>
      <c r="N152">
        <v>2209</v>
      </c>
      <c r="O152" t="s">
        <v>2248</v>
      </c>
      <c r="P152" s="2" t="s">
        <v>2245</v>
      </c>
    </row>
    <row r="153" spans="1:16" x14ac:dyDescent="0.25">
      <c r="A153">
        <v>1</v>
      </c>
      <c r="B153">
        <v>6</v>
      </c>
      <c r="C153">
        <v>4</v>
      </c>
      <c r="D153">
        <v>45</v>
      </c>
      <c r="E153">
        <v>2</v>
      </c>
      <c r="F153">
        <v>57</v>
      </c>
      <c r="G153">
        <v>8</v>
      </c>
      <c r="H153">
        <v>12</v>
      </c>
      <c r="I153">
        <v>31</v>
      </c>
      <c r="J153">
        <v>280</v>
      </c>
      <c r="K153">
        <v>152</v>
      </c>
      <c r="L153">
        <v>446</v>
      </c>
      <c r="M153">
        <v>1308</v>
      </c>
      <c r="N153">
        <v>806</v>
      </c>
      <c r="O153" t="s">
        <v>1004</v>
      </c>
      <c r="P153" s="2" t="s">
        <v>1001</v>
      </c>
    </row>
    <row r="154" spans="1:16" x14ac:dyDescent="0.25">
      <c r="A154">
        <v>8</v>
      </c>
      <c r="B154">
        <v>39</v>
      </c>
      <c r="C154">
        <v>1</v>
      </c>
      <c r="D154">
        <v>44</v>
      </c>
      <c r="E154">
        <v>30</v>
      </c>
      <c r="F154">
        <v>22</v>
      </c>
      <c r="G154">
        <v>12</v>
      </c>
      <c r="H154">
        <v>2</v>
      </c>
      <c r="I154">
        <v>38</v>
      </c>
      <c r="J154">
        <v>6</v>
      </c>
      <c r="K154">
        <v>1</v>
      </c>
      <c r="L154">
        <v>13</v>
      </c>
      <c r="M154">
        <v>10674</v>
      </c>
      <c r="N154">
        <v>12151</v>
      </c>
      <c r="O154" t="s">
        <v>4636</v>
      </c>
      <c r="P154" s="2" t="s">
        <v>4637</v>
      </c>
    </row>
    <row r="155" spans="1:16" x14ac:dyDescent="0.25">
      <c r="A155">
        <v>20</v>
      </c>
      <c r="B155">
        <v>90</v>
      </c>
      <c r="C155">
        <v>3</v>
      </c>
      <c r="D155">
        <v>40</v>
      </c>
      <c r="E155">
        <v>33</v>
      </c>
      <c r="F155">
        <v>34</v>
      </c>
      <c r="G155">
        <v>8</v>
      </c>
      <c r="H155">
        <v>18</v>
      </c>
      <c r="I155">
        <v>53</v>
      </c>
      <c r="J155">
        <v>7</v>
      </c>
      <c r="K155">
        <v>0</v>
      </c>
      <c r="L155">
        <v>436</v>
      </c>
      <c r="M155">
        <v>22443</v>
      </c>
      <c r="N155">
        <v>39026</v>
      </c>
      <c r="O155" t="s">
        <v>7923</v>
      </c>
      <c r="P155" s="2" t="s">
        <v>7921</v>
      </c>
    </row>
    <row r="156" spans="1:16" x14ac:dyDescent="0.25">
      <c r="A156">
        <v>3</v>
      </c>
      <c r="B156">
        <v>16</v>
      </c>
      <c r="C156">
        <v>248</v>
      </c>
      <c r="D156">
        <v>45</v>
      </c>
      <c r="E156">
        <v>49</v>
      </c>
      <c r="F156">
        <v>53</v>
      </c>
      <c r="G156">
        <v>9</v>
      </c>
      <c r="H156">
        <v>43</v>
      </c>
      <c r="I156">
        <v>13</v>
      </c>
      <c r="J156">
        <v>432</v>
      </c>
      <c r="K156">
        <v>430</v>
      </c>
      <c r="L156">
        <v>1151</v>
      </c>
      <c r="M156">
        <v>814</v>
      </c>
      <c r="N156">
        <v>695</v>
      </c>
      <c r="O156" t="s">
        <v>2240</v>
      </c>
      <c r="P156" s="2" t="s">
        <v>2001</v>
      </c>
    </row>
    <row r="157" spans="1:16" x14ac:dyDescent="0.25">
      <c r="A157">
        <v>19</v>
      </c>
      <c r="B157">
        <v>83</v>
      </c>
      <c r="C157">
        <v>2</v>
      </c>
      <c r="D157">
        <v>38</v>
      </c>
      <c r="E157">
        <v>1</v>
      </c>
      <c r="F157">
        <v>43</v>
      </c>
      <c r="G157">
        <v>15</v>
      </c>
      <c r="H157">
        <v>25</v>
      </c>
      <c r="I157">
        <v>1</v>
      </c>
      <c r="J157">
        <v>450</v>
      </c>
      <c r="K157">
        <v>93</v>
      </c>
      <c r="L157">
        <v>1253</v>
      </c>
      <c r="M157">
        <v>1669</v>
      </c>
      <c r="N157">
        <v>1050</v>
      </c>
      <c r="O157" t="s">
        <v>7634</v>
      </c>
      <c r="P157" s="2" t="s">
        <v>7633</v>
      </c>
    </row>
    <row r="158" spans="1:16" x14ac:dyDescent="0.25">
      <c r="A158">
        <v>19</v>
      </c>
      <c r="B158">
        <v>83</v>
      </c>
      <c r="C158">
        <v>3</v>
      </c>
      <c r="D158">
        <v>38</v>
      </c>
      <c r="E158">
        <v>0</v>
      </c>
      <c r="F158">
        <v>32</v>
      </c>
      <c r="G158">
        <v>15</v>
      </c>
      <c r="H158">
        <v>25</v>
      </c>
      <c r="I158">
        <v>39</v>
      </c>
      <c r="J158">
        <v>9</v>
      </c>
      <c r="K158">
        <v>0</v>
      </c>
      <c r="L158">
        <v>593</v>
      </c>
      <c r="M158">
        <v>615</v>
      </c>
      <c r="N158">
        <v>2425</v>
      </c>
      <c r="O158" t="s">
        <v>7635</v>
      </c>
      <c r="P158" s="2" t="s">
        <v>7633</v>
      </c>
    </row>
    <row r="159" spans="1:16" x14ac:dyDescent="0.25">
      <c r="A159">
        <v>19</v>
      </c>
      <c r="B159">
        <v>82</v>
      </c>
      <c r="C159">
        <v>1</v>
      </c>
      <c r="D159">
        <v>37</v>
      </c>
      <c r="E159">
        <v>46</v>
      </c>
      <c r="F159">
        <v>46</v>
      </c>
      <c r="G159">
        <v>13</v>
      </c>
      <c r="H159">
        <v>42</v>
      </c>
      <c r="I159">
        <v>51</v>
      </c>
      <c r="J159">
        <v>726</v>
      </c>
      <c r="K159">
        <v>357</v>
      </c>
      <c r="L159">
        <v>966</v>
      </c>
      <c r="M159">
        <v>4567</v>
      </c>
      <c r="N159">
        <v>4402</v>
      </c>
      <c r="O159" t="s">
        <v>7550</v>
      </c>
      <c r="P159" s="2" t="s">
        <v>7551</v>
      </c>
    </row>
    <row r="160" spans="1:16" x14ac:dyDescent="0.25">
      <c r="A160">
        <v>17</v>
      </c>
      <c r="B160">
        <v>77</v>
      </c>
      <c r="C160">
        <v>2</v>
      </c>
      <c r="D160">
        <v>40</v>
      </c>
      <c r="E160">
        <v>18</v>
      </c>
      <c r="F160">
        <v>53</v>
      </c>
      <c r="G160">
        <v>16</v>
      </c>
      <c r="H160">
        <v>13</v>
      </c>
      <c r="I160">
        <v>54</v>
      </c>
      <c r="J160">
        <v>555</v>
      </c>
      <c r="K160">
        <v>150</v>
      </c>
      <c r="L160">
        <v>851</v>
      </c>
      <c r="M160">
        <v>9632</v>
      </c>
      <c r="N160">
        <v>1495</v>
      </c>
      <c r="O160" t="s">
        <v>7082</v>
      </c>
      <c r="P160" s="2" t="s">
        <v>7081</v>
      </c>
    </row>
    <row r="161" spans="1:16" x14ac:dyDescent="0.25">
      <c r="A161">
        <v>1</v>
      </c>
      <c r="B161">
        <v>6</v>
      </c>
      <c r="C161">
        <v>5</v>
      </c>
      <c r="D161">
        <v>44</v>
      </c>
      <c r="E161">
        <v>43</v>
      </c>
      <c r="F161">
        <v>40</v>
      </c>
      <c r="G161">
        <v>8</v>
      </c>
      <c r="H161">
        <v>27</v>
      </c>
      <c r="I161">
        <v>5</v>
      </c>
      <c r="J161">
        <v>418</v>
      </c>
      <c r="K161">
        <v>180</v>
      </c>
      <c r="L161">
        <v>418</v>
      </c>
      <c r="M161">
        <v>1209</v>
      </c>
      <c r="N161">
        <v>852</v>
      </c>
      <c r="O161" t="s">
        <v>1005</v>
      </c>
      <c r="P161" s="2" t="s">
        <v>1001</v>
      </c>
    </row>
    <row r="162" spans="1:16" x14ac:dyDescent="0.25">
      <c r="A162">
        <v>1</v>
      </c>
      <c r="B162">
        <v>2</v>
      </c>
      <c r="C162">
        <v>4</v>
      </c>
      <c r="D162">
        <v>45</v>
      </c>
      <c r="E162">
        <v>22</v>
      </c>
      <c r="F162">
        <v>4</v>
      </c>
      <c r="G162">
        <v>8</v>
      </c>
      <c r="H162">
        <v>4</v>
      </c>
      <c r="I162">
        <v>31</v>
      </c>
      <c r="J162">
        <v>258</v>
      </c>
      <c r="K162">
        <v>199</v>
      </c>
      <c r="L162">
        <v>388</v>
      </c>
      <c r="M162">
        <v>2477</v>
      </c>
      <c r="N162">
        <v>2474</v>
      </c>
      <c r="O162" t="s">
        <v>455</v>
      </c>
      <c r="P162" s="2" t="s">
        <v>453</v>
      </c>
    </row>
    <row r="163" spans="1:16" x14ac:dyDescent="0.25">
      <c r="A163">
        <v>1</v>
      </c>
      <c r="B163">
        <v>1</v>
      </c>
      <c r="C163">
        <v>5</v>
      </c>
      <c r="D163">
        <v>45</v>
      </c>
      <c r="E163">
        <v>27</v>
      </c>
      <c r="F163">
        <v>44</v>
      </c>
      <c r="G163">
        <v>7</v>
      </c>
      <c r="H163">
        <v>46</v>
      </c>
      <c r="I163">
        <v>40</v>
      </c>
      <c r="J163">
        <v>610</v>
      </c>
      <c r="K163">
        <v>350</v>
      </c>
      <c r="L163">
        <v>1800</v>
      </c>
      <c r="M163">
        <v>695</v>
      </c>
      <c r="N163">
        <v>601</v>
      </c>
      <c r="O163" t="s">
        <v>142</v>
      </c>
      <c r="P163" s="2" t="s">
        <v>138</v>
      </c>
    </row>
    <row r="164" spans="1:16" x14ac:dyDescent="0.25">
      <c r="A164">
        <v>15</v>
      </c>
      <c r="B164">
        <v>61</v>
      </c>
      <c r="C164">
        <v>2</v>
      </c>
      <c r="D164">
        <v>41</v>
      </c>
      <c r="E164">
        <v>19</v>
      </c>
      <c r="F164">
        <v>46</v>
      </c>
      <c r="G164">
        <v>14</v>
      </c>
      <c r="H164">
        <v>19</v>
      </c>
      <c r="I164">
        <v>55</v>
      </c>
      <c r="J164">
        <v>110</v>
      </c>
      <c r="K164">
        <v>66</v>
      </c>
      <c r="L164">
        <v>1265</v>
      </c>
      <c r="M164">
        <v>6387</v>
      </c>
      <c r="N164">
        <v>6930</v>
      </c>
      <c r="O164" t="s">
        <v>6168</v>
      </c>
      <c r="P164" s="2" t="s">
        <v>6167</v>
      </c>
    </row>
    <row r="165" spans="1:16" x14ac:dyDescent="0.25">
      <c r="A165">
        <v>19</v>
      </c>
      <c r="B165">
        <v>82</v>
      </c>
      <c r="C165">
        <v>2</v>
      </c>
      <c r="D165">
        <v>37</v>
      </c>
      <c r="E165">
        <v>41</v>
      </c>
      <c r="F165">
        <v>46</v>
      </c>
      <c r="G165">
        <v>14</v>
      </c>
      <c r="H165">
        <v>6</v>
      </c>
      <c r="I165">
        <v>50</v>
      </c>
      <c r="J165">
        <v>740</v>
      </c>
      <c r="K165">
        <v>344</v>
      </c>
      <c r="L165">
        <v>1007</v>
      </c>
      <c r="M165">
        <v>5939</v>
      </c>
      <c r="N165">
        <v>3057</v>
      </c>
      <c r="O165" t="s">
        <v>7552</v>
      </c>
      <c r="P165" s="2" t="s">
        <v>7551</v>
      </c>
    </row>
    <row r="166" spans="1:16" x14ac:dyDescent="0.25">
      <c r="A166">
        <v>19</v>
      </c>
      <c r="B166">
        <v>82</v>
      </c>
      <c r="C166">
        <v>3</v>
      </c>
      <c r="D166">
        <v>37</v>
      </c>
      <c r="E166">
        <v>51</v>
      </c>
      <c r="F166">
        <v>55</v>
      </c>
      <c r="G166">
        <v>13</v>
      </c>
      <c r="H166">
        <v>46</v>
      </c>
      <c r="I166">
        <v>56</v>
      </c>
      <c r="J166">
        <v>450</v>
      </c>
      <c r="K166">
        <v>87</v>
      </c>
      <c r="L166">
        <v>1145</v>
      </c>
      <c r="M166">
        <v>1371</v>
      </c>
      <c r="N166">
        <v>1405</v>
      </c>
      <c r="O166" t="s">
        <v>7553</v>
      </c>
      <c r="P166" s="2" t="s">
        <v>7551</v>
      </c>
    </row>
    <row r="167" spans="1:16" x14ac:dyDescent="0.25">
      <c r="A167">
        <v>20</v>
      </c>
      <c r="B167">
        <v>95</v>
      </c>
      <c r="C167">
        <v>5</v>
      </c>
      <c r="D167">
        <v>39</v>
      </c>
      <c r="E167">
        <v>57</v>
      </c>
      <c r="F167">
        <v>26</v>
      </c>
      <c r="G167">
        <v>8</v>
      </c>
      <c r="H167">
        <v>51</v>
      </c>
      <c r="I167">
        <v>55</v>
      </c>
      <c r="J167">
        <v>60</v>
      </c>
      <c r="K167">
        <v>38</v>
      </c>
      <c r="L167">
        <v>672</v>
      </c>
      <c r="M167">
        <v>2738</v>
      </c>
      <c r="N167">
        <v>466</v>
      </c>
      <c r="O167" t="s">
        <v>8223</v>
      </c>
      <c r="P167" s="2" t="s">
        <v>8219</v>
      </c>
    </row>
    <row r="168" spans="1:16" x14ac:dyDescent="0.25">
      <c r="A168">
        <v>5</v>
      </c>
      <c r="B168">
        <v>25</v>
      </c>
      <c r="C168">
        <v>3</v>
      </c>
      <c r="D168">
        <v>46</v>
      </c>
      <c r="E168">
        <v>24</v>
      </c>
      <c r="F168">
        <v>31</v>
      </c>
      <c r="G168">
        <v>12</v>
      </c>
      <c r="H168">
        <v>1</v>
      </c>
      <c r="I168">
        <v>11</v>
      </c>
      <c r="J168">
        <v>979</v>
      </c>
      <c r="K168">
        <v>838</v>
      </c>
      <c r="L168">
        <v>3220</v>
      </c>
      <c r="M168">
        <v>2985</v>
      </c>
      <c r="N168">
        <v>1480</v>
      </c>
      <c r="O168" t="s">
        <v>3537</v>
      </c>
      <c r="P168" s="2" t="s">
        <v>3535</v>
      </c>
    </row>
    <row r="169" spans="1:16" x14ac:dyDescent="0.25">
      <c r="A169">
        <v>2</v>
      </c>
      <c r="B169">
        <v>7</v>
      </c>
      <c r="C169">
        <v>1</v>
      </c>
      <c r="D169">
        <v>45</v>
      </c>
      <c r="E169">
        <v>48</v>
      </c>
      <c r="F169">
        <v>37</v>
      </c>
      <c r="G169">
        <v>7</v>
      </c>
      <c r="H169">
        <v>16</v>
      </c>
      <c r="I169">
        <v>17</v>
      </c>
      <c r="J169">
        <v>1190</v>
      </c>
      <c r="K169">
        <v>1001</v>
      </c>
      <c r="L169">
        <v>2631</v>
      </c>
      <c r="M169">
        <v>803</v>
      </c>
      <c r="N169">
        <v>248</v>
      </c>
      <c r="O169" t="s">
        <v>1353</v>
      </c>
      <c r="P169" s="2" t="s">
        <v>1354</v>
      </c>
    </row>
    <row r="170" spans="1:16" x14ac:dyDescent="0.25">
      <c r="A170">
        <v>10</v>
      </c>
      <c r="B170">
        <v>55</v>
      </c>
      <c r="C170">
        <v>2</v>
      </c>
      <c r="D170">
        <v>42</v>
      </c>
      <c r="E170">
        <v>48</v>
      </c>
      <c r="F170">
        <v>48</v>
      </c>
      <c r="G170">
        <v>11</v>
      </c>
      <c r="H170">
        <v>58</v>
      </c>
      <c r="I170">
        <v>27</v>
      </c>
      <c r="J170">
        <v>472</v>
      </c>
      <c r="K170">
        <v>143</v>
      </c>
      <c r="L170">
        <v>819</v>
      </c>
      <c r="M170">
        <v>8221</v>
      </c>
      <c r="N170">
        <v>1818</v>
      </c>
      <c r="O170" t="s">
        <v>5062</v>
      </c>
      <c r="P170" s="2" t="s">
        <v>5061</v>
      </c>
    </row>
    <row r="171" spans="1:16" x14ac:dyDescent="0.25">
      <c r="A171">
        <v>16</v>
      </c>
      <c r="B171">
        <v>75</v>
      </c>
      <c r="C171">
        <v>4</v>
      </c>
      <c r="D171">
        <v>39</v>
      </c>
      <c r="E171">
        <v>57</v>
      </c>
      <c r="F171">
        <v>1</v>
      </c>
      <c r="G171">
        <v>18</v>
      </c>
      <c r="H171">
        <v>5</v>
      </c>
      <c r="I171">
        <v>22</v>
      </c>
      <c r="J171">
        <v>54</v>
      </c>
      <c r="K171">
        <v>0</v>
      </c>
      <c r="L171">
        <v>86</v>
      </c>
      <c r="M171">
        <v>2347</v>
      </c>
      <c r="N171">
        <v>6213</v>
      </c>
      <c r="O171" t="s">
        <v>6887</v>
      </c>
      <c r="P171" s="2" t="s">
        <v>6884</v>
      </c>
    </row>
    <row r="172" spans="1:16" x14ac:dyDescent="0.25">
      <c r="A172">
        <v>12</v>
      </c>
      <c r="B172">
        <v>58</v>
      </c>
      <c r="C172">
        <v>4</v>
      </c>
      <c r="D172">
        <v>42</v>
      </c>
      <c r="E172">
        <v>9</v>
      </c>
      <c r="F172">
        <v>30</v>
      </c>
      <c r="G172">
        <v>11</v>
      </c>
      <c r="H172">
        <v>54</v>
      </c>
      <c r="I172">
        <v>14</v>
      </c>
      <c r="J172">
        <v>522</v>
      </c>
      <c r="K172">
        <v>22</v>
      </c>
      <c r="L172">
        <v>633</v>
      </c>
      <c r="M172">
        <v>9230</v>
      </c>
      <c r="N172">
        <v>4273</v>
      </c>
      <c r="O172" t="s">
        <v>5479</v>
      </c>
      <c r="P172" s="2" t="s">
        <v>5476</v>
      </c>
    </row>
    <row r="173" spans="1:16" x14ac:dyDescent="0.25">
      <c r="A173">
        <v>1</v>
      </c>
      <c r="B173">
        <v>6</v>
      </c>
      <c r="C173">
        <v>6</v>
      </c>
      <c r="D173">
        <v>45</v>
      </c>
      <c r="E173">
        <v>0</v>
      </c>
      <c r="F173">
        <v>10</v>
      </c>
      <c r="G173">
        <v>8</v>
      </c>
      <c r="H173">
        <v>47</v>
      </c>
      <c r="I173">
        <v>39</v>
      </c>
      <c r="J173">
        <v>77</v>
      </c>
      <c r="K173">
        <v>73</v>
      </c>
      <c r="L173">
        <v>86</v>
      </c>
      <c r="M173">
        <v>928</v>
      </c>
      <c r="N173">
        <v>1040</v>
      </c>
      <c r="O173" t="s">
        <v>1006</v>
      </c>
      <c r="P173" s="2" t="s">
        <v>1001</v>
      </c>
    </row>
    <row r="174" spans="1:16" x14ac:dyDescent="0.25">
      <c r="A174">
        <v>3</v>
      </c>
      <c r="B174">
        <v>16</v>
      </c>
      <c r="C174">
        <v>5</v>
      </c>
      <c r="D174">
        <v>45</v>
      </c>
      <c r="E174">
        <v>44</v>
      </c>
      <c r="F174">
        <v>31</v>
      </c>
      <c r="G174">
        <v>9</v>
      </c>
      <c r="H174">
        <v>36</v>
      </c>
      <c r="I174">
        <v>51</v>
      </c>
      <c r="J174">
        <v>294</v>
      </c>
      <c r="K174">
        <v>239</v>
      </c>
      <c r="L174">
        <v>326</v>
      </c>
      <c r="M174">
        <v>196</v>
      </c>
      <c r="N174">
        <v>5791</v>
      </c>
      <c r="O174" t="s">
        <v>2005</v>
      </c>
      <c r="P174" s="2" t="s">
        <v>2001</v>
      </c>
    </row>
    <row r="175" spans="1:16" x14ac:dyDescent="0.25">
      <c r="A175">
        <v>3</v>
      </c>
      <c r="B175">
        <v>16</v>
      </c>
      <c r="C175">
        <v>6</v>
      </c>
      <c r="D175">
        <v>45</v>
      </c>
      <c r="E175">
        <v>45</v>
      </c>
      <c r="F175">
        <v>3</v>
      </c>
      <c r="G175">
        <v>9</v>
      </c>
      <c r="H175">
        <v>34</v>
      </c>
      <c r="I175">
        <v>40</v>
      </c>
      <c r="J175">
        <v>352</v>
      </c>
      <c r="K175">
        <v>239</v>
      </c>
      <c r="L175">
        <v>1211</v>
      </c>
      <c r="M175">
        <v>1042</v>
      </c>
      <c r="N175">
        <v>4067</v>
      </c>
      <c r="O175" t="s">
        <v>2006</v>
      </c>
      <c r="P175" s="2" t="s">
        <v>2001</v>
      </c>
    </row>
    <row r="176" spans="1:16" x14ac:dyDescent="0.25">
      <c r="A176">
        <v>3</v>
      </c>
      <c r="B176">
        <v>16</v>
      </c>
      <c r="C176">
        <v>7</v>
      </c>
      <c r="D176">
        <v>45</v>
      </c>
      <c r="E176">
        <v>45</v>
      </c>
      <c r="F176">
        <v>9</v>
      </c>
      <c r="G176">
        <v>9</v>
      </c>
      <c r="H176">
        <v>35</v>
      </c>
      <c r="I176">
        <v>15</v>
      </c>
      <c r="J176">
        <v>322</v>
      </c>
      <c r="K176">
        <v>239</v>
      </c>
      <c r="L176">
        <v>810</v>
      </c>
      <c r="M176">
        <v>475</v>
      </c>
      <c r="N176">
        <v>5635</v>
      </c>
      <c r="O176" t="s">
        <v>2007</v>
      </c>
      <c r="P176" s="2" t="s">
        <v>2001</v>
      </c>
    </row>
    <row r="177" spans="1:16" x14ac:dyDescent="0.25">
      <c r="A177">
        <v>1</v>
      </c>
      <c r="B177">
        <v>1</v>
      </c>
      <c r="C177">
        <v>6</v>
      </c>
      <c r="D177">
        <v>45</v>
      </c>
      <c r="E177">
        <v>7</v>
      </c>
      <c r="F177">
        <v>12</v>
      </c>
      <c r="G177">
        <v>7</v>
      </c>
      <c r="H177">
        <v>23</v>
      </c>
      <c r="I177">
        <v>53</v>
      </c>
      <c r="J177">
        <v>364</v>
      </c>
      <c r="K177">
        <v>330</v>
      </c>
      <c r="L177">
        <v>1325</v>
      </c>
      <c r="M177">
        <v>1791</v>
      </c>
      <c r="N177">
        <v>5240</v>
      </c>
      <c r="O177" t="s">
        <v>143</v>
      </c>
      <c r="P177" s="2" t="s">
        <v>138</v>
      </c>
    </row>
    <row r="178" spans="1:16" x14ac:dyDescent="0.25">
      <c r="A178">
        <v>5</v>
      </c>
      <c r="B178">
        <v>24</v>
      </c>
      <c r="C178">
        <v>3</v>
      </c>
      <c r="D178">
        <v>45</v>
      </c>
      <c r="E178">
        <v>22</v>
      </c>
      <c r="F178">
        <v>0</v>
      </c>
      <c r="G178">
        <v>11</v>
      </c>
      <c r="H178">
        <v>25</v>
      </c>
      <c r="I178">
        <v>45</v>
      </c>
      <c r="J178">
        <v>34</v>
      </c>
      <c r="K178">
        <v>22</v>
      </c>
      <c r="L178">
        <v>175</v>
      </c>
      <c r="M178">
        <v>1116</v>
      </c>
      <c r="N178">
        <v>870</v>
      </c>
      <c r="O178" t="s">
        <v>3415</v>
      </c>
      <c r="P178" s="2" t="s">
        <v>3413</v>
      </c>
    </row>
    <row r="179" spans="1:16" x14ac:dyDescent="0.25">
      <c r="A179">
        <v>1</v>
      </c>
      <c r="B179">
        <v>1</v>
      </c>
      <c r="C179">
        <v>7</v>
      </c>
      <c r="D179">
        <v>45</v>
      </c>
      <c r="E179">
        <v>24</v>
      </c>
      <c r="F179">
        <v>37</v>
      </c>
      <c r="G179">
        <v>7</v>
      </c>
      <c r="H179">
        <v>34</v>
      </c>
      <c r="I179">
        <v>39</v>
      </c>
      <c r="J179">
        <v>957</v>
      </c>
      <c r="K179">
        <v>461</v>
      </c>
      <c r="L179">
        <v>1654</v>
      </c>
      <c r="M179">
        <v>565</v>
      </c>
      <c r="N179">
        <v>329</v>
      </c>
      <c r="O179" t="s">
        <v>144</v>
      </c>
      <c r="P179" s="2" t="s">
        <v>138</v>
      </c>
    </row>
    <row r="180" spans="1:16" x14ac:dyDescent="0.25">
      <c r="A180">
        <v>1</v>
      </c>
      <c r="B180">
        <v>1</v>
      </c>
      <c r="C180">
        <v>8</v>
      </c>
      <c r="D180">
        <v>45</v>
      </c>
      <c r="E180">
        <v>5</v>
      </c>
      <c r="F180">
        <v>57</v>
      </c>
      <c r="G180">
        <v>7</v>
      </c>
      <c r="H180">
        <v>31</v>
      </c>
      <c r="I180">
        <v>40</v>
      </c>
      <c r="J180">
        <v>314</v>
      </c>
      <c r="K180">
        <v>293</v>
      </c>
      <c r="L180">
        <v>386</v>
      </c>
      <c r="M180">
        <v>1195</v>
      </c>
      <c r="N180">
        <v>16739</v>
      </c>
      <c r="O180" t="s">
        <v>145</v>
      </c>
      <c r="P180" s="2" t="s">
        <v>138</v>
      </c>
    </row>
    <row r="181" spans="1:16" x14ac:dyDescent="0.25">
      <c r="A181">
        <v>8</v>
      </c>
      <c r="B181">
        <v>33</v>
      </c>
      <c r="C181">
        <v>2</v>
      </c>
      <c r="D181">
        <v>44</v>
      </c>
      <c r="E181">
        <v>53</v>
      </c>
      <c r="F181">
        <v>52</v>
      </c>
      <c r="G181">
        <v>9</v>
      </c>
      <c r="H181">
        <v>58</v>
      </c>
      <c r="I181">
        <v>5</v>
      </c>
      <c r="J181">
        <v>81</v>
      </c>
      <c r="K181">
        <v>47</v>
      </c>
      <c r="L181">
        <v>204</v>
      </c>
      <c r="M181">
        <v>5551</v>
      </c>
      <c r="N181">
        <v>4566</v>
      </c>
      <c r="O181" t="s">
        <v>4362</v>
      </c>
      <c r="P181" s="2" t="s">
        <v>4361</v>
      </c>
    </row>
    <row r="182" spans="1:16" x14ac:dyDescent="0.25">
      <c r="A182">
        <v>3</v>
      </c>
      <c r="B182">
        <v>13</v>
      </c>
      <c r="C182">
        <v>6</v>
      </c>
      <c r="D182">
        <v>45</v>
      </c>
      <c r="E182">
        <v>46</v>
      </c>
      <c r="F182">
        <v>52</v>
      </c>
      <c r="G182">
        <v>9</v>
      </c>
      <c r="H182">
        <v>12</v>
      </c>
      <c r="I182">
        <v>1</v>
      </c>
      <c r="J182">
        <v>265</v>
      </c>
      <c r="K182">
        <v>260</v>
      </c>
      <c r="L182">
        <v>348</v>
      </c>
      <c r="M182">
        <v>189</v>
      </c>
      <c r="N182">
        <v>876</v>
      </c>
      <c r="O182" t="s">
        <v>1573</v>
      </c>
      <c r="P182" s="2" t="s">
        <v>1570</v>
      </c>
    </row>
    <row r="183" spans="1:16" x14ac:dyDescent="0.25">
      <c r="A183">
        <v>16</v>
      </c>
      <c r="B183">
        <v>72</v>
      </c>
      <c r="C183">
        <v>4</v>
      </c>
      <c r="D183">
        <v>40</v>
      </c>
      <c r="E183">
        <v>49</v>
      </c>
      <c r="F183">
        <v>49</v>
      </c>
      <c r="G183">
        <v>16</v>
      </c>
      <c r="H183">
        <v>33</v>
      </c>
      <c r="I183">
        <v>12</v>
      </c>
      <c r="J183">
        <v>467</v>
      </c>
      <c r="K183">
        <v>351</v>
      </c>
      <c r="L183">
        <v>671</v>
      </c>
      <c r="M183">
        <v>42775</v>
      </c>
      <c r="N183">
        <v>57874</v>
      </c>
      <c r="O183" t="s">
        <v>6788</v>
      </c>
      <c r="P183" s="2" t="s">
        <v>6785</v>
      </c>
    </row>
    <row r="184" spans="1:16" x14ac:dyDescent="0.25">
      <c r="A184">
        <v>7</v>
      </c>
      <c r="B184">
        <v>9</v>
      </c>
      <c r="C184">
        <v>5</v>
      </c>
      <c r="D184">
        <v>44</v>
      </c>
      <c r="E184">
        <v>20</v>
      </c>
      <c r="F184">
        <v>19</v>
      </c>
      <c r="G184">
        <v>8</v>
      </c>
      <c r="H184">
        <v>20</v>
      </c>
      <c r="I184">
        <v>25</v>
      </c>
      <c r="J184">
        <v>398</v>
      </c>
      <c r="K184">
        <v>379</v>
      </c>
      <c r="L184">
        <v>821</v>
      </c>
      <c r="M184">
        <v>1174</v>
      </c>
      <c r="N184">
        <v>2448</v>
      </c>
      <c r="O184" t="s">
        <v>4195</v>
      </c>
      <c r="P184" s="2" t="s">
        <v>4191</v>
      </c>
    </row>
    <row r="185" spans="1:16" x14ac:dyDescent="0.25">
      <c r="A185">
        <v>15</v>
      </c>
      <c r="B185">
        <v>64</v>
      </c>
      <c r="C185">
        <v>2</v>
      </c>
      <c r="D185">
        <v>41</v>
      </c>
      <c r="E185">
        <v>0</v>
      </c>
      <c r="F185">
        <v>37</v>
      </c>
      <c r="G185">
        <v>14</v>
      </c>
      <c r="H185">
        <v>46</v>
      </c>
      <c r="I185">
        <v>44</v>
      </c>
      <c r="J185">
        <v>334</v>
      </c>
      <c r="K185">
        <v>198</v>
      </c>
      <c r="L185">
        <v>566</v>
      </c>
      <c r="M185">
        <v>1410</v>
      </c>
      <c r="N185">
        <v>5163</v>
      </c>
      <c r="O185" t="s">
        <v>6445</v>
      </c>
      <c r="P185" s="2" t="s">
        <v>6444</v>
      </c>
    </row>
    <row r="186" spans="1:16" x14ac:dyDescent="0.25">
      <c r="A186">
        <v>19</v>
      </c>
      <c r="B186">
        <v>82</v>
      </c>
      <c r="C186">
        <v>4</v>
      </c>
      <c r="D186">
        <v>38</v>
      </c>
      <c r="E186">
        <v>2</v>
      </c>
      <c r="F186">
        <v>41</v>
      </c>
      <c r="G186">
        <v>13</v>
      </c>
      <c r="H186">
        <v>33</v>
      </c>
      <c r="I186">
        <v>6</v>
      </c>
      <c r="J186">
        <v>73</v>
      </c>
      <c r="K186">
        <v>0</v>
      </c>
      <c r="L186">
        <v>874</v>
      </c>
      <c r="M186">
        <v>2379</v>
      </c>
      <c r="N186">
        <v>4789</v>
      </c>
      <c r="O186" t="s">
        <v>7554</v>
      </c>
      <c r="P186" s="2" t="s">
        <v>7551</v>
      </c>
    </row>
    <row r="187" spans="1:16" x14ac:dyDescent="0.25">
      <c r="A187">
        <v>1</v>
      </c>
      <c r="B187">
        <v>6</v>
      </c>
      <c r="C187">
        <v>7</v>
      </c>
      <c r="D187">
        <v>44</v>
      </c>
      <c r="E187">
        <v>59</v>
      </c>
      <c r="F187">
        <v>41</v>
      </c>
      <c r="G187">
        <v>8</v>
      </c>
      <c r="H187">
        <v>22</v>
      </c>
      <c r="I187">
        <v>39</v>
      </c>
      <c r="J187">
        <v>256</v>
      </c>
      <c r="K187">
        <v>150</v>
      </c>
      <c r="L187">
        <v>265</v>
      </c>
      <c r="M187">
        <v>1127</v>
      </c>
      <c r="N187">
        <v>516</v>
      </c>
      <c r="O187" t="s">
        <v>1007</v>
      </c>
      <c r="P187" s="2" t="s">
        <v>1001</v>
      </c>
    </row>
    <row r="188" spans="1:16" x14ac:dyDescent="0.25">
      <c r="A188">
        <v>15</v>
      </c>
      <c r="B188">
        <v>65</v>
      </c>
      <c r="C188">
        <v>5</v>
      </c>
      <c r="D188">
        <v>40</v>
      </c>
      <c r="E188">
        <v>31</v>
      </c>
      <c r="F188">
        <v>49</v>
      </c>
      <c r="G188">
        <v>15</v>
      </c>
      <c r="H188">
        <v>7</v>
      </c>
      <c r="I188">
        <v>55</v>
      </c>
      <c r="J188">
        <v>319</v>
      </c>
      <c r="K188">
        <v>8</v>
      </c>
      <c r="L188">
        <v>436</v>
      </c>
      <c r="M188">
        <v>5229</v>
      </c>
      <c r="N188">
        <v>6796</v>
      </c>
      <c r="O188" t="s">
        <v>6568</v>
      </c>
      <c r="P188" s="2" t="s">
        <v>6564</v>
      </c>
    </row>
    <row r="189" spans="1:16" x14ac:dyDescent="0.25">
      <c r="A189">
        <v>5</v>
      </c>
      <c r="B189">
        <v>24</v>
      </c>
      <c r="C189">
        <v>4</v>
      </c>
      <c r="D189">
        <v>45</v>
      </c>
      <c r="E189">
        <v>30</v>
      </c>
      <c r="F189">
        <v>34</v>
      </c>
      <c r="G189">
        <v>11</v>
      </c>
      <c r="H189">
        <v>28</v>
      </c>
      <c r="I189">
        <v>17</v>
      </c>
      <c r="J189">
        <v>45</v>
      </c>
      <c r="K189">
        <v>32</v>
      </c>
      <c r="L189">
        <v>316</v>
      </c>
      <c r="M189">
        <v>1663</v>
      </c>
      <c r="N189">
        <v>7964</v>
      </c>
      <c r="O189" t="s">
        <v>3416</v>
      </c>
      <c r="P189" s="2" t="s">
        <v>3413</v>
      </c>
    </row>
    <row r="190" spans="1:16" x14ac:dyDescent="0.25">
      <c r="A190">
        <v>11</v>
      </c>
      <c r="B190">
        <v>44</v>
      </c>
      <c r="C190">
        <v>3</v>
      </c>
      <c r="D190">
        <v>43</v>
      </c>
      <c r="E190">
        <v>6</v>
      </c>
      <c r="F190">
        <v>30</v>
      </c>
      <c r="G190">
        <v>13</v>
      </c>
      <c r="H190">
        <v>47</v>
      </c>
      <c r="I190">
        <v>45</v>
      </c>
      <c r="J190">
        <v>224</v>
      </c>
      <c r="K190">
        <v>0</v>
      </c>
      <c r="L190">
        <v>250</v>
      </c>
      <c r="M190">
        <v>1299</v>
      </c>
      <c r="N190">
        <v>1741</v>
      </c>
      <c r="O190" t="s">
        <v>5269</v>
      </c>
      <c r="P190" s="2" t="s">
        <v>5267</v>
      </c>
    </row>
    <row r="191" spans="1:16" x14ac:dyDescent="0.25">
      <c r="A191">
        <v>18</v>
      </c>
      <c r="B191">
        <v>78</v>
      </c>
      <c r="C191">
        <v>8</v>
      </c>
      <c r="D191">
        <v>39</v>
      </c>
      <c r="E191">
        <v>7</v>
      </c>
      <c r="F191">
        <v>52</v>
      </c>
      <c r="G191">
        <v>16</v>
      </c>
      <c r="H191">
        <v>15</v>
      </c>
      <c r="I191">
        <v>11</v>
      </c>
      <c r="J191">
        <v>594</v>
      </c>
      <c r="K191">
        <v>158</v>
      </c>
      <c r="L191">
        <v>636</v>
      </c>
      <c r="M191">
        <v>1070</v>
      </c>
      <c r="N191">
        <v>805</v>
      </c>
      <c r="O191" t="s">
        <v>7120</v>
      </c>
      <c r="P191" s="2" t="s">
        <v>7113</v>
      </c>
    </row>
    <row r="192" spans="1:16" x14ac:dyDescent="0.25">
      <c r="A192">
        <v>13</v>
      </c>
      <c r="B192">
        <v>69</v>
      </c>
      <c r="C192">
        <v>1</v>
      </c>
      <c r="D192">
        <v>42</v>
      </c>
      <c r="E192">
        <v>6</v>
      </c>
      <c r="F192">
        <v>13</v>
      </c>
      <c r="G192">
        <v>14</v>
      </c>
      <c r="H192">
        <v>19</v>
      </c>
      <c r="I192">
        <v>53</v>
      </c>
      <c r="J192">
        <v>345</v>
      </c>
      <c r="K192">
        <v>80</v>
      </c>
      <c r="L192">
        <v>434</v>
      </c>
      <c r="M192">
        <v>1516</v>
      </c>
      <c r="N192">
        <v>2492</v>
      </c>
      <c r="O192" t="s">
        <v>5924</v>
      </c>
      <c r="P192" s="2" t="s">
        <v>5925</v>
      </c>
    </row>
    <row r="193" spans="1:16" x14ac:dyDescent="0.25">
      <c r="A193">
        <v>5</v>
      </c>
      <c r="B193">
        <v>24</v>
      </c>
      <c r="C193">
        <v>5</v>
      </c>
      <c r="D193">
        <v>45</v>
      </c>
      <c r="E193">
        <v>36</v>
      </c>
      <c r="F193">
        <v>57</v>
      </c>
      <c r="G193">
        <v>11</v>
      </c>
      <c r="H193">
        <v>15</v>
      </c>
      <c r="I193">
        <v>4</v>
      </c>
      <c r="J193">
        <v>672</v>
      </c>
      <c r="K193">
        <v>266</v>
      </c>
      <c r="L193">
        <v>1340</v>
      </c>
      <c r="M193">
        <v>1503</v>
      </c>
      <c r="N193">
        <v>1843</v>
      </c>
      <c r="O193" t="s">
        <v>3417</v>
      </c>
      <c r="P193" s="2" t="s">
        <v>3413</v>
      </c>
    </row>
    <row r="194" spans="1:16" x14ac:dyDescent="0.25">
      <c r="A194">
        <v>5</v>
      </c>
      <c r="B194">
        <v>26</v>
      </c>
      <c r="C194">
        <v>1</v>
      </c>
      <c r="D194">
        <v>45</v>
      </c>
      <c r="E194">
        <v>45</v>
      </c>
      <c r="F194">
        <v>16</v>
      </c>
      <c r="G194">
        <v>11</v>
      </c>
      <c r="H194">
        <v>57</v>
      </c>
      <c r="I194">
        <v>22</v>
      </c>
      <c r="J194">
        <v>88</v>
      </c>
      <c r="K194">
        <v>74</v>
      </c>
      <c r="L194">
        <v>102</v>
      </c>
      <c r="M194">
        <v>2195</v>
      </c>
      <c r="N194">
        <v>5456</v>
      </c>
      <c r="O194" t="s">
        <v>3604</v>
      </c>
      <c r="P194" s="2" t="s">
        <v>3605</v>
      </c>
    </row>
    <row r="195" spans="1:16" x14ac:dyDescent="0.25">
      <c r="A195">
        <v>1</v>
      </c>
      <c r="B195">
        <v>4</v>
      </c>
      <c r="C195">
        <v>5</v>
      </c>
      <c r="D195">
        <v>44</v>
      </c>
      <c r="E195">
        <v>6</v>
      </c>
      <c r="F195">
        <v>33</v>
      </c>
      <c r="G195">
        <v>8</v>
      </c>
      <c r="H195">
        <v>0</v>
      </c>
      <c r="I195">
        <v>23</v>
      </c>
      <c r="J195">
        <v>652</v>
      </c>
      <c r="K195">
        <v>400</v>
      </c>
      <c r="L195">
        <v>1538</v>
      </c>
      <c r="M195">
        <v>758</v>
      </c>
      <c r="N195">
        <v>118</v>
      </c>
      <c r="O195" t="s">
        <v>633</v>
      </c>
      <c r="P195" s="2" t="s">
        <v>629</v>
      </c>
    </row>
    <row r="196" spans="1:16" x14ac:dyDescent="0.25">
      <c r="A196">
        <v>19</v>
      </c>
      <c r="B196">
        <v>82</v>
      </c>
      <c r="C196">
        <v>5</v>
      </c>
      <c r="D196">
        <v>38</v>
      </c>
      <c r="E196">
        <v>2</v>
      </c>
      <c r="F196">
        <v>41</v>
      </c>
      <c r="G196">
        <v>13</v>
      </c>
      <c r="H196">
        <v>17</v>
      </c>
      <c r="I196">
        <v>58</v>
      </c>
      <c r="J196">
        <v>350</v>
      </c>
      <c r="K196">
        <v>117</v>
      </c>
      <c r="L196">
        <v>1088</v>
      </c>
      <c r="M196">
        <v>3527</v>
      </c>
      <c r="N196">
        <v>8276</v>
      </c>
      <c r="O196" t="s">
        <v>7555</v>
      </c>
      <c r="P196" s="2" t="s">
        <v>7551</v>
      </c>
    </row>
    <row r="197" spans="1:16" x14ac:dyDescent="0.25">
      <c r="A197">
        <v>18</v>
      </c>
      <c r="B197">
        <v>78</v>
      </c>
      <c r="C197">
        <v>9</v>
      </c>
      <c r="D197">
        <v>39</v>
      </c>
      <c r="E197">
        <v>41</v>
      </c>
      <c r="F197">
        <v>59</v>
      </c>
      <c r="G197">
        <v>16</v>
      </c>
      <c r="H197">
        <v>7</v>
      </c>
      <c r="I197">
        <v>55</v>
      </c>
      <c r="J197">
        <v>455</v>
      </c>
      <c r="K197">
        <v>60</v>
      </c>
      <c r="L197">
        <v>601</v>
      </c>
      <c r="M197">
        <v>6529</v>
      </c>
      <c r="N197">
        <v>4569</v>
      </c>
      <c r="O197" t="s">
        <v>7121</v>
      </c>
      <c r="P197" s="2" t="s">
        <v>7113</v>
      </c>
    </row>
    <row r="198" spans="1:16" x14ac:dyDescent="0.25">
      <c r="A198">
        <v>9</v>
      </c>
      <c r="B198">
        <v>46</v>
      </c>
      <c r="C198">
        <v>1</v>
      </c>
      <c r="D198">
        <v>43</v>
      </c>
      <c r="E198">
        <v>48</v>
      </c>
      <c r="F198">
        <v>57</v>
      </c>
      <c r="G198">
        <v>10</v>
      </c>
      <c r="H198">
        <v>40</v>
      </c>
      <c r="I198">
        <v>33</v>
      </c>
      <c r="J198">
        <v>19</v>
      </c>
      <c r="K198">
        <v>6</v>
      </c>
      <c r="L198">
        <v>85</v>
      </c>
      <c r="M198">
        <v>2870</v>
      </c>
      <c r="N198">
        <v>9976</v>
      </c>
      <c r="O198" t="s">
        <v>4725</v>
      </c>
      <c r="P198" s="2" t="s">
        <v>4726</v>
      </c>
    </row>
    <row r="199" spans="1:16" x14ac:dyDescent="0.25">
      <c r="A199">
        <v>10</v>
      </c>
      <c r="B199">
        <v>55</v>
      </c>
      <c r="C199">
        <v>3</v>
      </c>
      <c r="D199">
        <v>42</v>
      </c>
      <c r="E199">
        <v>35</v>
      </c>
      <c r="F199">
        <v>22</v>
      </c>
      <c r="G199">
        <v>12</v>
      </c>
      <c r="H199">
        <v>17</v>
      </c>
      <c r="I199">
        <v>36</v>
      </c>
      <c r="J199">
        <v>251</v>
      </c>
      <c r="K199">
        <v>68</v>
      </c>
      <c r="L199">
        <v>750</v>
      </c>
      <c r="M199">
        <v>2381</v>
      </c>
      <c r="N199">
        <v>1398</v>
      </c>
      <c r="O199" t="s">
        <v>5063</v>
      </c>
      <c r="P199" s="2" t="s">
        <v>5061</v>
      </c>
    </row>
    <row r="200" spans="1:16" x14ac:dyDescent="0.25">
      <c r="A200">
        <v>15</v>
      </c>
      <c r="B200">
        <v>61</v>
      </c>
      <c r="C200">
        <v>3</v>
      </c>
      <c r="D200">
        <v>41</v>
      </c>
      <c r="E200">
        <v>14</v>
      </c>
      <c r="F200">
        <v>59</v>
      </c>
      <c r="G200">
        <v>14</v>
      </c>
      <c r="H200">
        <v>19</v>
      </c>
      <c r="I200">
        <v>59</v>
      </c>
      <c r="J200">
        <v>132</v>
      </c>
      <c r="K200">
        <v>57</v>
      </c>
      <c r="L200">
        <v>557</v>
      </c>
      <c r="M200">
        <v>3765</v>
      </c>
      <c r="N200">
        <v>5063</v>
      </c>
      <c r="O200" t="s">
        <v>6169</v>
      </c>
      <c r="P200" s="2" t="s">
        <v>6167</v>
      </c>
    </row>
    <row r="201" spans="1:16" x14ac:dyDescent="0.25">
      <c r="A201">
        <v>12</v>
      </c>
      <c r="B201">
        <v>60</v>
      </c>
      <c r="C201">
        <v>4</v>
      </c>
      <c r="D201">
        <v>41</v>
      </c>
      <c r="E201">
        <v>41</v>
      </c>
      <c r="F201">
        <v>19</v>
      </c>
      <c r="G201">
        <v>13</v>
      </c>
      <c r="H201">
        <v>44</v>
      </c>
      <c r="I201">
        <v>31</v>
      </c>
      <c r="J201">
        <v>475</v>
      </c>
      <c r="K201">
        <v>340</v>
      </c>
      <c r="L201">
        <v>1876</v>
      </c>
      <c r="M201">
        <v>5203</v>
      </c>
      <c r="N201">
        <v>3151</v>
      </c>
      <c r="O201" t="s">
        <v>5635</v>
      </c>
      <c r="P201" s="2" t="s">
        <v>5632</v>
      </c>
    </row>
    <row r="202" spans="1:16" x14ac:dyDescent="0.25">
      <c r="A202">
        <v>3</v>
      </c>
      <c r="B202">
        <v>16</v>
      </c>
      <c r="C202">
        <v>8</v>
      </c>
      <c r="D202">
        <v>45</v>
      </c>
      <c r="E202">
        <v>44</v>
      </c>
      <c r="F202">
        <v>10</v>
      </c>
      <c r="G202">
        <v>9</v>
      </c>
      <c r="H202">
        <v>43</v>
      </c>
      <c r="I202">
        <v>41</v>
      </c>
      <c r="J202">
        <v>304</v>
      </c>
      <c r="K202">
        <v>275</v>
      </c>
      <c r="L202">
        <v>1200</v>
      </c>
      <c r="M202">
        <v>1343</v>
      </c>
      <c r="N202">
        <v>11864</v>
      </c>
      <c r="O202" t="s">
        <v>2008</v>
      </c>
      <c r="P202" s="2" t="s">
        <v>2001</v>
      </c>
    </row>
    <row r="203" spans="1:16" x14ac:dyDescent="0.25">
      <c r="A203">
        <v>1</v>
      </c>
      <c r="B203">
        <v>6</v>
      </c>
      <c r="C203">
        <v>8</v>
      </c>
      <c r="D203">
        <v>45</v>
      </c>
      <c r="E203">
        <v>1</v>
      </c>
      <c r="F203">
        <v>9</v>
      </c>
      <c r="G203">
        <v>8</v>
      </c>
      <c r="H203">
        <v>52</v>
      </c>
      <c r="I203">
        <v>53</v>
      </c>
      <c r="J203">
        <v>77</v>
      </c>
      <c r="K203">
        <v>77</v>
      </c>
      <c r="L203">
        <v>78</v>
      </c>
      <c r="M203">
        <v>207</v>
      </c>
      <c r="N203">
        <v>374</v>
      </c>
      <c r="O203" t="s">
        <v>1008</v>
      </c>
      <c r="P203" s="2" t="s">
        <v>1001</v>
      </c>
    </row>
    <row r="204" spans="1:16" x14ac:dyDescent="0.25">
      <c r="A204">
        <v>3</v>
      </c>
      <c r="B204">
        <v>13</v>
      </c>
      <c r="C204">
        <v>7</v>
      </c>
      <c r="D204">
        <v>45</v>
      </c>
      <c r="E204">
        <v>46</v>
      </c>
      <c r="F204">
        <v>5</v>
      </c>
      <c r="G204">
        <v>9</v>
      </c>
      <c r="H204">
        <v>11</v>
      </c>
      <c r="I204">
        <v>6</v>
      </c>
      <c r="J204">
        <v>371</v>
      </c>
      <c r="K204">
        <v>303</v>
      </c>
      <c r="L204">
        <v>401</v>
      </c>
      <c r="M204">
        <v>766</v>
      </c>
      <c r="N204">
        <v>3989</v>
      </c>
      <c r="O204" t="s">
        <v>1574</v>
      </c>
      <c r="P204" s="2" t="s">
        <v>1570</v>
      </c>
    </row>
    <row r="205" spans="1:16" x14ac:dyDescent="0.25">
      <c r="A205">
        <v>15</v>
      </c>
      <c r="B205">
        <v>65</v>
      </c>
      <c r="C205">
        <v>6</v>
      </c>
      <c r="D205">
        <v>40</v>
      </c>
      <c r="E205">
        <v>38</v>
      </c>
      <c r="F205">
        <v>11</v>
      </c>
      <c r="G205">
        <v>14</v>
      </c>
      <c r="H205">
        <v>36</v>
      </c>
      <c r="I205">
        <v>7</v>
      </c>
      <c r="J205">
        <v>6</v>
      </c>
      <c r="K205">
        <v>0</v>
      </c>
      <c r="L205">
        <v>1036</v>
      </c>
      <c r="M205">
        <v>616</v>
      </c>
      <c r="N205">
        <v>5589</v>
      </c>
      <c r="O205" t="s">
        <v>6569</v>
      </c>
      <c r="P205" s="2" t="s">
        <v>6564</v>
      </c>
    </row>
    <row r="206" spans="1:16" x14ac:dyDescent="0.25">
      <c r="A206">
        <v>11</v>
      </c>
      <c r="B206">
        <v>44</v>
      </c>
      <c r="C206">
        <v>4</v>
      </c>
      <c r="D206">
        <v>42</v>
      </c>
      <c r="E206">
        <v>58</v>
      </c>
      <c r="F206">
        <v>52</v>
      </c>
      <c r="G206">
        <v>13</v>
      </c>
      <c r="H206">
        <v>21</v>
      </c>
      <c r="I206">
        <v>36</v>
      </c>
      <c r="J206">
        <v>500</v>
      </c>
      <c r="K206">
        <v>302</v>
      </c>
      <c r="L206">
        <v>1895</v>
      </c>
      <c r="M206">
        <v>6942</v>
      </c>
      <c r="N206">
        <v>4012</v>
      </c>
      <c r="O206" t="s">
        <v>5270</v>
      </c>
      <c r="P206" s="2" t="s">
        <v>5267</v>
      </c>
    </row>
    <row r="207" spans="1:16" x14ac:dyDescent="0.25">
      <c r="A207">
        <v>18</v>
      </c>
      <c r="B207">
        <v>78</v>
      </c>
      <c r="C207">
        <v>10</v>
      </c>
      <c r="D207">
        <v>39</v>
      </c>
      <c r="E207">
        <v>8</v>
      </c>
      <c r="F207">
        <v>11</v>
      </c>
      <c r="G207">
        <v>16</v>
      </c>
      <c r="H207">
        <v>4</v>
      </c>
      <c r="I207">
        <v>37</v>
      </c>
      <c r="J207">
        <v>50</v>
      </c>
      <c r="K207">
        <v>0</v>
      </c>
      <c r="L207">
        <v>438</v>
      </c>
      <c r="M207">
        <v>2863</v>
      </c>
      <c r="N207">
        <v>11913</v>
      </c>
      <c r="O207" t="s">
        <v>7122</v>
      </c>
      <c r="P207" s="2" t="s">
        <v>7113</v>
      </c>
    </row>
    <row r="208" spans="1:16" x14ac:dyDescent="0.25">
      <c r="A208">
        <v>6</v>
      </c>
      <c r="B208">
        <v>30</v>
      </c>
      <c r="C208">
        <v>2</v>
      </c>
      <c r="D208">
        <v>46</v>
      </c>
      <c r="E208">
        <v>22</v>
      </c>
      <c r="F208">
        <v>31</v>
      </c>
      <c r="G208">
        <v>13</v>
      </c>
      <c r="H208">
        <v>5</v>
      </c>
      <c r="I208">
        <v>47</v>
      </c>
      <c r="J208">
        <v>296</v>
      </c>
      <c r="K208">
        <v>244</v>
      </c>
      <c r="L208">
        <v>1905</v>
      </c>
      <c r="M208">
        <v>3326</v>
      </c>
      <c r="N208">
        <v>752</v>
      </c>
      <c r="O208" t="s">
        <v>3903</v>
      </c>
      <c r="P208" s="2" t="s">
        <v>3902</v>
      </c>
    </row>
    <row r="209" spans="1:16" x14ac:dyDescent="0.25">
      <c r="A209">
        <v>18</v>
      </c>
      <c r="B209">
        <v>79</v>
      </c>
      <c r="C209">
        <v>3</v>
      </c>
      <c r="D209">
        <v>38</v>
      </c>
      <c r="E209">
        <v>47</v>
      </c>
      <c r="F209">
        <v>38</v>
      </c>
      <c r="G209">
        <v>16</v>
      </c>
      <c r="H209">
        <v>26</v>
      </c>
      <c r="I209">
        <v>54</v>
      </c>
      <c r="J209">
        <v>378</v>
      </c>
      <c r="K209">
        <v>199</v>
      </c>
      <c r="L209">
        <v>775</v>
      </c>
      <c r="M209">
        <v>970</v>
      </c>
      <c r="N209">
        <v>2533</v>
      </c>
      <c r="O209" t="s">
        <v>7270</v>
      </c>
      <c r="P209" s="2" t="s">
        <v>7269</v>
      </c>
    </row>
    <row r="210" spans="1:16" x14ac:dyDescent="0.25">
      <c r="A210">
        <v>12</v>
      </c>
      <c r="B210">
        <v>60</v>
      </c>
      <c r="C210">
        <v>5</v>
      </c>
      <c r="D210">
        <v>41</v>
      </c>
      <c r="E210">
        <v>28</v>
      </c>
      <c r="F210">
        <v>1</v>
      </c>
      <c r="G210">
        <v>13</v>
      </c>
      <c r="H210">
        <v>20</v>
      </c>
      <c r="I210">
        <v>13</v>
      </c>
      <c r="J210">
        <v>112</v>
      </c>
      <c r="K210">
        <v>63</v>
      </c>
      <c r="L210">
        <v>1090</v>
      </c>
      <c r="M210">
        <v>7718</v>
      </c>
      <c r="N210">
        <v>4110</v>
      </c>
      <c r="O210" t="s">
        <v>5636</v>
      </c>
      <c r="P210" s="2" t="s">
        <v>5632</v>
      </c>
    </row>
    <row r="211" spans="1:16" x14ac:dyDescent="0.25">
      <c r="A211">
        <v>18</v>
      </c>
      <c r="B211">
        <v>79</v>
      </c>
      <c r="C211">
        <v>4</v>
      </c>
      <c r="D211">
        <v>38</v>
      </c>
      <c r="E211">
        <v>56</v>
      </c>
      <c r="F211">
        <v>42</v>
      </c>
      <c r="G211">
        <v>16</v>
      </c>
      <c r="H211">
        <v>27</v>
      </c>
      <c r="I211">
        <v>41</v>
      </c>
      <c r="J211">
        <v>480</v>
      </c>
      <c r="K211">
        <v>95</v>
      </c>
      <c r="L211">
        <v>1035</v>
      </c>
      <c r="M211">
        <v>2090</v>
      </c>
      <c r="N211">
        <v>1039</v>
      </c>
      <c r="O211" t="s">
        <v>7271</v>
      </c>
      <c r="P211" s="2" t="s">
        <v>7269</v>
      </c>
    </row>
    <row r="212" spans="1:16" x14ac:dyDescent="0.25">
      <c r="A212">
        <v>12</v>
      </c>
      <c r="B212">
        <v>57</v>
      </c>
      <c r="C212">
        <v>2</v>
      </c>
      <c r="D212">
        <v>42</v>
      </c>
      <c r="E212">
        <v>37</v>
      </c>
      <c r="F212">
        <v>49</v>
      </c>
      <c r="G212">
        <v>13</v>
      </c>
      <c r="H212">
        <v>17</v>
      </c>
      <c r="I212">
        <v>23</v>
      </c>
      <c r="J212">
        <v>955</v>
      </c>
      <c r="K212">
        <v>750</v>
      </c>
      <c r="L212">
        <v>2458</v>
      </c>
      <c r="M212">
        <v>17443</v>
      </c>
      <c r="N212">
        <v>3042</v>
      </c>
      <c r="O212" t="s">
        <v>5403</v>
      </c>
      <c r="P212" s="2" t="s">
        <v>5402</v>
      </c>
    </row>
    <row r="213" spans="1:16" x14ac:dyDescent="0.25">
      <c r="A213">
        <v>3</v>
      </c>
      <c r="B213">
        <v>16</v>
      </c>
      <c r="C213">
        <v>9</v>
      </c>
      <c r="D213">
        <v>45</v>
      </c>
      <c r="E213">
        <v>43</v>
      </c>
      <c r="F213">
        <v>16</v>
      </c>
      <c r="G213">
        <v>9</v>
      </c>
      <c r="H213">
        <v>32</v>
      </c>
      <c r="I213">
        <v>48</v>
      </c>
      <c r="J213">
        <v>261</v>
      </c>
      <c r="K213">
        <v>256</v>
      </c>
      <c r="L213">
        <v>534</v>
      </c>
      <c r="M213">
        <v>324</v>
      </c>
      <c r="N213">
        <v>2052</v>
      </c>
      <c r="O213" t="s">
        <v>2009</v>
      </c>
      <c r="P213" s="2" t="s">
        <v>2001</v>
      </c>
    </row>
    <row r="214" spans="1:16" x14ac:dyDescent="0.25">
      <c r="A214">
        <v>4</v>
      </c>
      <c r="B214">
        <v>22</v>
      </c>
      <c r="C214">
        <v>4</v>
      </c>
      <c r="D214">
        <v>46</v>
      </c>
      <c r="E214">
        <v>23</v>
      </c>
      <c r="F214">
        <v>46</v>
      </c>
      <c r="G214">
        <v>11</v>
      </c>
      <c r="H214">
        <v>8</v>
      </c>
      <c r="I214">
        <v>36</v>
      </c>
      <c r="J214">
        <v>980</v>
      </c>
      <c r="K214">
        <v>862</v>
      </c>
      <c r="L214">
        <v>2116</v>
      </c>
      <c r="M214">
        <v>1459</v>
      </c>
      <c r="N214">
        <v>219</v>
      </c>
      <c r="O214" t="s">
        <v>3099</v>
      </c>
      <c r="P214" s="2" t="s">
        <v>3096</v>
      </c>
    </row>
    <row r="215" spans="1:16" x14ac:dyDescent="0.25">
      <c r="A215">
        <v>7</v>
      </c>
      <c r="B215">
        <v>11</v>
      </c>
      <c r="C215">
        <v>1</v>
      </c>
      <c r="D215">
        <v>44</v>
      </c>
      <c r="E215">
        <v>4</v>
      </c>
      <c r="F215">
        <v>2</v>
      </c>
      <c r="G215">
        <v>9</v>
      </c>
      <c r="H215">
        <v>57</v>
      </c>
      <c r="I215">
        <v>29</v>
      </c>
      <c r="J215">
        <v>89</v>
      </c>
      <c r="K215">
        <v>0</v>
      </c>
      <c r="L215">
        <v>366</v>
      </c>
      <c r="M215">
        <v>1434</v>
      </c>
      <c r="N215">
        <v>4259</v>
      </c>
      <c r="O215" t="s">
        <v>4327</v>
      </c>
      <c r="P215" s="2" t="s">
        <v>4328</v>
      </c>
    </row>
    <row r="216" spans="1:16" x14ac:dyDescent="0.25">
      <c r="A216">
        <v>10</v>
      </c>
      <c r="B216">
        <v>55</v>
      </c>
      <c r="C216">
        <v>4</v>
      </c>
      <c r="D216">
        <v>42</v>
      </c>
      <c r="E216">
        <v>33</v>
      </c>
      <c r="F216">
        <v>23</v>
      </c>
      <c r="G216">
        <v>12</v>
      </c>
      <c r="H216">
        <v>24</v>
      </c>
      <c r="I216">
        <v>56</v>
      </c>
      <c r="J216">
        <v>370</v>
      </c>
      <c r="K216">
        <v>87</v>
      </c>
      <c r="L216">
        <v>836</v>
      </c>
      <c r="M216">
        <v>13255</v>
      </c>
      <c r="N216">
        <v>11207</v>
      </c>
      <c r="O216" t="s">
        <v>5064</v>
      </c>
      <c r="P216" s="2" t="s">
        <v>5061</v>
      </c>
    </row>
    <row r="217" spans="1:16" x14ac:dyDescent="0.25">
      <c r="A217">
        <v>18</v>
      </c>
      <c r="B217">
        <v>78</v>
      </c>
      <c r="C217">
        <v>11</v>
      </c>
      <c r="D217">
        <v>39</v>
      </c>
      <c r="E217">
        <v>57</v>
      </c>
      <c r="F217">
        <v>11</v>
      </c>
      <c r="G217">
        <v>16</v>
      </c>
      <c r="H217">
        <v>34</v>
      </c>
      <c r="I217">
        <v>51</v>
      </c>
      <c r="J217">
        <v>227</v>
      </c>
      <c r="K217">
        <v>0</v>
      </c>
      <c r="L217">
        <v>803</v>
      </c>
      <c r="M217">
        <v>6421</v>
      </c>
      <c r="N217">
        <v>3190</v>
      </c>
      <c r="O217" t="s">
        <v>7123</v>
      </c>
      <c r="P217" s="2" t="s">
        <v>7113</v>
      </c>
    </row>
    <row r="218" spans="1:16" x14ac:dyDescent="0.25">
      <c r="A218">
        <v>1</v>
      </c>
      <c r="B218">
        <v>3</v>
      </c>
      <c r="C218">
        <v>2</v>
      </c>
      <c r="D218">
        <v>45</v>
      </c>
      <c r="E218">
        <v>47</v>
      </c>
      <c r="F218">
        <v>26</v>
      </c>
      <c r="G218">
        <v>8</v>
      </c>
      <c r="H218">
        <v>26</v>
      </c>
      <c r="I218">
        <v>16</v>
      </c>
      <c r="J218">
        <v>517</v>
      </c>
      <c r="K218">
        <v>380</v>
      </c>
      <c r="L218">
        <v>788</v>
      </c>
      <c r="M218">
        <v>1000</v>
      </c>
      <c r="N218">
        <v>891</v>
      </c>
      <c r="O218" t="s">
        <v>541</v>
      </c>
      <c r="P218" s="2" t="s">
        <v>540</v>
      </c>
    </row>
    <row r="219" spans="1:16" x14ac:dyDescent="0.25">
      <c r="A219">
        <v>15</v>
      </c>
      <c r="B219">
        <v>62</v>
      </c>
      <c r="C219">
        <v>2</v>
      </c>
      <c r="D219">
        <v>41</v>
      </c>
      <c r="E219">
        <v>12</v>
      </c>
      <c r="F219">
        <v>13</v>
      </c>
      <c r="G219">
        <v>14</v>
      </c>
      <c r="H219">
        <v>27</v>
      </c>
      <c r="I219">
        <v>45</v>
      </c>
      <c r="J219">
        <v>60</v>
      </c>
      <c r="K219">
        <v>34</v>
      </c>
      <c r="L219">
        <v>85</v>
      </c>
      <c r="M219">
        <v>1103</v>
      </c>
      <c r="N219">
        <v>2808</v>
      </c>
      <c r="O219" t="s">
        <v>6273</v>
      </c>
      <c r="P219" s="2" t="s">
        <v>6272</v>
      </c>
    </row>
    <row r="220" spans="1:16" x14ac:dyDescent="0.25">
      <c r="A220">
        <v>6</v>
      </c>
      <c r="B220">
        <v>30</v>
      </c>
      <c r="C220">
        <v>3</v>
      </c>
      <c r="D220">
        <v>46</v>
      </c>
      <c r="E220">
        <v>25</v>
      </c>
      <c r="F220">
        <v>6</v>
      </c>
      <c r="G220">
        <v>12</v>
      </c>
      <c r="H220">
        <v>47</v>
      </c>
      <c r="I220">
        <v>39</v>
      </c>
      <c r="J220">
        <v>560</v>
      </c>
      <c r="K220">
        <v>448</v>
      </c>
      <c r="L220">
        <v>2120</v>
      </c>
      <c r="M220">
        <v>7361</v>
      </c>
      <c r="N220">
        <v>1287</v>
      </c>
      <c r="O220" t="s">
        <v>3904</v>
      </c>
      <c r="P220" s="2" t="s">
        <v>3902</v>
      </c>
    </row>
    <row r="221" spans="1:16" x14ac:dyDescent="0.25">
      <c r="A221">
        <v>15</v>
      </c>
      <c r="B221">
        <v>63</v>
      </c>
      <c r="C221">
        <v>4</v>
      </c>
      <c r="D221">
        <v>40</v>
      </c>
      <c r="E221">
        <v>33</v>
      </c>
      <c r="F221">
        <v>22</v>
      </c>
      <c r="G221">
        <v>14</v>
      </c>
      <c r="H221">
        <v>13</v>
      </c>
      <c r="I221">
        <v>6</v>
      </c>
      <c r="J221">
        <v>275</v>
      </c>
      <c r="K221">
        <v>0</v>
      </c>
      <c r="L221">
        <v>589</v>
      </c>
      <c r="M221">
        <v>639</v>
      </c>
      <c r="N221">
        <v>5324</v>
      </c>
      <c r="O221" t="s">
        <v>6354</v>
      </c>
      <c r="P221" s="2" t="s">
        <v>6351</v>
      </c>
    </row>
    <row r="222" spans="1:16" x14ac:dyDescent="0.25">
      <c r="A222">
        <v>12</v>
      </c>
      <c r="B222">
        <v>60</v>
      </c>
      <c r="C222">
        <v>6</v>
      </c>
      <c r="D222">
        <v>41</v>
      </c>
      <c r="E222">
        <v>44</v>
      </c>
      <c r="F222">
        <v>35</v>
      </c>
      <c r="G222">
        <v>13</v>
      </c>
      <c r="H222">
        <v>9</v>
      </c>
      <c r="I222">
        <v>40</v>
      </c>
      <c r="J222">
        <v>424</v>
      </c>
      <c r="K222">
        <v>167</v>
      </c>
      <c r="L222">
        <v>757</v>
      </c>
      <c r="M222">
        <v>11344</v>
      </c>
      <c r="N222">
        <v>19314</v>
      </c>
      <c r="O222" t="s">
        <v>5637</v>
      </c>
      <c r="P222" s="2" t="s">
        <v>5632</v>
      </c>
    </row>
    <row r="223" spans="1:16" x14ac:dyDescent="0.25">
      <c r="A223">
        <v>13</v>
      </c>
      <c r="B223">
        <v>67</v>
      </c>
      <c r="C223">
        <v>2</v>
      </c>
      <c r="D223">
        <v>42</v>
      </c>
      <c r="E223">
        <v>50</v>
      </c>
      <c r="F223">
        <v>21</v>
      </c>
      <c r="G223">
        <v>13</v>
      </c>
      <c r="H223">
        <v>44</v>
      </c>
      <c r="I223">
        <v>34</v>
      </c>
      <c r="J223">
        <v>293</v>
      </c>
      <c r="K223">
        <v>34</v>
      </c>
      <c r="L223">
        <v>327</v>
      </c>
      <c r="M223">
        <v>1373</v>
      </c>
      <c r="N223">
        <v>1753</v>
      </c>
      <c r="O223" t="s">
        <v>5832</v>
      </c>
      <c r="P223" s="2" t="s">
        <v>5831</v>
      </c>
    </row>
    <row r="224" spans="1:16" x14ac:dyDescent="0.25">
      <c r="A224">
        <v>11</v>
      </c>
      <c r="B224">
        <v>42</v>
      </c>
      <c r="C224">
        <v>2</v>
      </c>
      <c r="D224">
        <v>43</v>
      </c>
      <c r="E224">
        <v>37</v>
      </c>
      <c r="F224">
        <v>15</v>
      </c>
      <c r="G224">
        <v>13</v>
      </c>
      <c r="H224">
        <v>30</v>
      </c>
      <c r="I224">
        <v>51</v>
      </c>
      <c r="J224">
        <v>16</v>
      </c>
      <c r="K224">
        <v>0</v>
      </c>
      <c r="L224">
        <v>572</v>
      </c>
      <c r="M224">
        <v>12371</v>
      </c>
      <c r="N224">
        <v>101285</v>
      </c>
      <c r="O224" t="s">
        <v>5162</v>
      </c>
      <c r="P224" s="2" t="s">
        <v>5161</v>
      </c>
    </row>
    <row r="225" spans="1:16" x14ac:dyDescent="0.25">
      <c r="A225">
        <v>18</v>
      </c>
      <c r="B225">
        <v>79</v>
      </c>
      <c r="C225">
        <v>5</v>
      </c>
      <c r="D225">
        <v>39</v>
      </c>
      <c r="E225">
        <v>0</v>
      </c>
      <c r="F225">
        <v>52</v>
      </c>
      <c r="G225">
        <v>16</v>
      </c>
      <c r="H225">
        <v>46</v>
      </c>
      <c r="I225">
        <v>12</v>
      </c>
      <c r="J225">
        <v>650</v>
      </c>
      <c r="K225">
        <v>21</v>
      </c>
      <c r="L225">
        <v>904</v>
      </c>
      <c r="M225">
        <v>1792</v>
      </c>
      <c r="N225">
        <v>1173</v>
      </c>
      <c r="O225" t="s">
        <v>7272</v>
      </c>
      <c r="P225" s="2" t="s">
        <v>7269</v>
      </c>
    </row>
    <row r="226" spans="1:16" x14ac:dyDescent="0.25">
      <c r="A226">
        <v>4</v>
      </c>
      <c r="B226">
        <v>22</v>
      </c>
      <c r="C226">
        <v>5</v>
      </c>
      <c r="D226">
        <v>46</v>
      </c>
      <c r="E226">
        <v>9</v>
      </c>
      <c r="F226">
        <v>59</v>
      </c>
      <c r="G226">
        <v>11</v>
      </c>
      <c r="H226">
        <v>0</v>
      </c>
      <c r="I226">
        <v>22</v>
      </c>
      <c r="J226">
        <v>1042</v>
      </c>
      <c r="K226">
        <v>997</v>
      </c>
      <c r="L226">
        <v>1900</v>
      </c>
      <c r="M226">
        <v>982</v>
      </c>
      <c r="N226">
        <v>994</v>
      </c>
      <c r="O226" t="s">
        <v>3100</v>
      </c>
      <c r="P226" s="2" t="s">
        <v>3096</v>
      </c>
    </row>
    <row r="227" spans="1:16" x14ac:dyDescent="0.25">
      <c r="A227">
        <v>3</v>
      </c>
      <c r="B227">
        <v>14</v>
      </c>
      <c r="C227">
        <v>3</v>
      </c>
      <c r="D227">
        <v>46</v>
      </c>
      <c r="E227">
        <v>8</v>
      </c>
      <c r="F227">
        <v>6</v>
      </c>
      <c r="G227">
        <v>9</v>
      </c>
      <c r="H227">
        <v>28</v>
      </c>
      <c r="I227">
        <v>26</v>
      </c>
      <c r="J227">
        <v>229</v>
      </c>
      <c r="K227">
        <v>205</v>
      </c>
      <c r="L227">
        <v>2259</v>
      </c>
      <c r="M227">
        <v>668</v>
      </c>
      <c r="N227">
        <v>481</v>
      </c>
      <c r="O227" t="s">
        <v>1736</v>
      </c>
      <c r="P227" s="2" t="s">
        <v>1734</v>
      </c>
    </row>
    <row r="228" spans="1:16" x14ac:dyDescent="0.25">
      <c r="A228">
        <v>1</v>
      </c>
      <c r="B228">
        <v>1</v>
      </c>
      <c r="C228">
        <v>9</v>
      </c>
      <c r="D228">
        <v>45</v>
      </c>
      <c r="E228">
        <v>2</v>
      </c>
      <c r="F228">
        <v>20</v>
      </c>
      <c r="G228">
        <v>7</v>
      </c>
      <c r="H228">
        <v>52</v>
      </c>
      <c r="I228">
        <v>10</v>
      </c>
      <c r="J228">
        <v>306</v>
      </c>
      <c r="K228">
        <v>268</v>
      </c>
      <c r="L228">
        <v>387</v>
      </c>
      <c r="M228">
        <v>748</v>
      </c>
      <c r="N228">
        <v>1693</v>
      </c>
      <c r="O228" t="s">
        <v>146</v>
      </c>
      <c r="P228" s="2" t="s">
        <v>138</v>
      </c>
    </row>
    <row r="229" spans="1:16" x14ac:dyDescent="0.25">
      <c r="A229">
        <v>7</v>
      </c>
      <c r="B229">
        <v>9</v>
      </c>
      <c r="C229">
        <v>6</v>
      </c>
      <c r="D229">
        <v>43</v>
      </c>
      <c r="E229">
        <v>57</v>
      </c>
      <c r="F229">
        <v>11</v>
      </c>
      <c r="G229">
        <v>8</v>
      </c>
      <c r="H229">
        <v>8</v>
      </c>
      <c r="I229">
        <v>50</v>
      </c>
      <c r="J229">
        <v>10</v>
      </c>
      <c r="K229">
        <v>0</v>
      </c>
      <c r="L229">
        <v>691</v>
      </c>
      <c r="M229">
        <v>3161</v>
      </c>
      <c r="N229">
        <v>6564</v>
      </c>
      <c r="O229" t="s">
        <v>4196</v>
      </c>
      <c r="P229" s="2" t="s">
        <v>4191</v>
      </c>
    </row>
    <row r="230" spans="1:16" x14ac:dyDescent="0.25">
      <c r="A230">
        <v>1</v>
      </c>
      <c r="B230">
        <v>96</v>
      </c>
      <c r="C230">
        <v>2</v>
      </c>
      <c r="D230">
        <v>45</v>
      </c>
      <c r="E230">
        <v>36</v>
      </c>
      <c r="F230">
        <v>52</v>
      </c>
      <c r="G230">
        <v>8</v>
      </c>
      <c r="H230">
        <v>3</v>
      </c>
      <c r="I230">
        <v>23</v>
      </c>
      <c r="J230">
        <v>544</v>
      </c>
      <c r="K230">
        <v>450</v>
      </c>
      <c r="L230">
        <v>2501</v>
      </c>
      <c r="M230">
        <v>1205</v>
      </c>
      <c r="N230">
        <v>3681</v>
      </c>
      <c r="O230" t="s">
        <v>1193</v>
      </c>
      <c r="P230" s="2" t="s">
        <v>1192</v>
      </c>
    </row>
    <row r="231" spans="1:16" x14ac:dyDescent="0.25">
      <c r="A231">
        <v>16</v>
      </c>
      <c r="B231">
        <v>75</v>
      </c>
      <c r="C231">
        <v>5</v>
      </c>
      <c r="D231">
        <v>39</v>
      </c>
      <c r="E231">
        <v>59</v>
      </c>
      <c r="F231">
        <v>8</v>
      </c>
      <c r="G231">
        <v>18</v>
      </c>
      <c r="H231">
        <v>22</v>
      </c>
      <c r="I231">
        <v>59</v>
      </c>
      <c r="J231">
        <v>110</v>
      </c>
      <c r="K231">
        <v>0</v>
      </c>
      <c r="L231">
        <v>134</v>
      </c>
      <c r="M231">
        <v>1547</v>
      </c>
      <c r="N231">
        <v>5112</v>
      </c>
      <c r="O231" t="s">
        <v>6888</v>
      </c>
      <c r="P231" s="2" t="s">
        <v>6884</v>
      </c>
    </row>
    <row r="232" spans="1:16" x14ac:dyDescent="0.25">
      <c r="A232">
        <v>1</v>
      </c>
      <c r="B232">
        <v>1</v>
      </c>
      <c r="C232">
        <v>10</v>
      </c>
      <c r="D232">
        <v>45</v>
      </c>
      <c r="E232">
        <v>31</v>
      </c>
      <c r="F232">
        <v>41</v>
      </c>
      <c r="G232">
        <v>7</v>
      </c>
      <c r="H232">
        <v>52</v>
      </c>
      <c r="I232">
        <v>28</v>
      </c>
      <c r="J232">
        <v>836</v>
      </c>
      <c r="K232">
        <v>630</v>
      </c>
      <c r="L232">
        <v>2227</v>
      </c>
      <c r="M232">
        <v>932</v>
      </c>
      <c r="N232">
        <v>469</v>
      </c>
      <c r="O232" t="s">
        <v>147</v>
      </c>
      <c r="P232" s="2" t="s">
        <v>138</v>
      </c>
    </row>
    <row r="233" spans="1:16" x14ac:dyDescent="0.25">
      <c r="A233">
        <v>6</v>
      </c>
      <c r="B233">
        <v>93</v>
      </c>
      <c r="C233">
        <v>1</v>
      </c>
      <c r="D233">
        <v>46</v>
      </c>
      <c r="E233">
        <v>12</v>
      </c>
      <c r="F233">
        <v>9</v>
      </c>
      <c r="G233">
        <v>12</v>
      </c>
      <c r="H233">
        <v>36</v>
      </c>
      <c r="I233">
        <v>54</v>
      </c>
      <c r="J233">
        <v>455</v>
      </c>
      <c r="K233">
        <v>377</v>
      </c>
      <c r="L233">
        <v>2025</v>
      </c>
      <c r="M233">
        <v>2689</v>
      </c>
      <c r="N233">
        <v>393</v>
      </c>
      <c r="O233" t="s">
        <v>4070</v>
      </c>
      <c r="P233" s="2" t="s">
        <v>4071</v>
      </c>
    </row>
    <row r="234" spans="1:16" x14ac:dyDescent="0.25">
      <c r="A234">
        <v>15</v>
      </c>
      <c r="B234">
        <v>64</v>
      </c>
      <c r="C234">
        <v>3</v>
      </c>
      <c r="D234">
        <v>40</v>
      </c>
      <c r="E234">
        <v>56</v>
      </c>
      <c r="F234">
        <v>2</v>
      </c>
      <c r="G234">
        <v>15</v>
      </c>
      <c r="H234">
        <v>19</v>
      </c>
      <c r="I234">
        <v>21</v>
      </c>
      <c r="J234">
        <v>850</v>
      </c>
      <c r="K234">
        <v>450</v>
      </c>
      <c r="L234">
        <v>909</v>
      </c>
      <c r="M234">
        <v>4361</v>
      </c>
      <c r="N234">
        <v>3021</v>
      </c>
      <c r="O234" t="s">
        <v>6446</v>
      </c>
      <c r="P234" s="2" t="s">
        <v>6444</v>
      </c>
    </row>
    <row r="235" spans="1:16" x14ac:dyDescent="0.25">
      <c r="A235">
        <v>16</v>
      </c>
      <c r="B235">
        <v>72</v>
      </c>
      <c r="C235">
        <v>5</v>
      </c>
      <c r="D235">
        <v>41</v>
      </c>
      <c r="E235">
        <v>13</v>
      </c>
      <c r="F235">
        <v>40</v>
      </c>
      <c r="G235">
        <v>16</v>
      </c>
      <c r="H235">
        <v>17</v>
      </c>
      <c r="I235">
        <v>47</v>
      </c>
      <c r="J235">
        <v>151</v>
      </c>
      <c r="K235">
        <v>59</v>
      </c>
      <c r="L235">
        <v>680</v>
      </c>
      <c r="M235">
        <v>40786</v>
      </c>
      <c r="N235">
        <v>90063</v>
      </c>
      <c r="O235" t="s">
        <v>6789</v>
      </c>
      <c r="P235" s="2" t="s">
        <v>6785</v>
      </c>
    </row>
    <row r="236" spans="1:16" x14ac:dyDescent="0.25">
      <c r="A236">
        <v>4</v>
      </c>
      <c r="B236">
        <v>21</v>
      </c>
      <c r="C236">
        <v>2</v>
      </c>
      <c r="D236">
        <v>46</v>
      </c>
      <c r="E236">
        <v>31</v>
      </c>
      <c r="F236">
        <v>13</v>
      </c>
      <c r="G236">
        <v>11</v>
      </c>
      <c r="H236">
        <v>14</v>
      </c>
      <c r="I236">
        <v>2</v>
      </c>
      <c r="J236">
        <v>274</v>
      </c>
      <c r="K236">
        <v>244</v>
      </c>
      <c r="L236">
        <v>1019</v>
      </c>
      <c r="M236">
        <v>490</v>
      </c>
      <c r="N236">
        <v>758</v>
      </c>
      <c r="O236" t="s">
        <v>2981</v>
      </c>
      <c r="P236" s="2" t="s">
        <v>2980</v>
      </c>
    </row>
    <row r="237" spans="1:16" x14ac:dyDescent="0.25">
      <c r="A237">
        <v>20</v>
      </c>
      <c r="B237">
        <v>90</v>
      </c>
      <c r="C237">
        <v>4</v>
      </c>
      <c r="D237">
        <v>40</v>
      </c>
      <c r="E237">
        <v>26</v>
      </c>
      <c r="F237">
        <v>43</v>
      </c>
      <c r="G237">
        <v>9</v>
      </c>
      <c r="H237">
        <v>3</v>
      </c>
      <c r="I237">
        <v>29</v>
      </c>
      <c r="J237">
        <v>446</v>
      </c>
      <c r="K237">
        <v>237</v>
      </c>
      <c r="L237">
        <v>1158</v>
      </c>
      <c r="M237">
        <v>3696</v>
      </c>
      <c r="N237">
        <v>939</v>
      </c>
      <c r="O237" t="s">
        <v>7924</v>
      </c>
      <c r="P237" s="2" t="s">
        <v>7921</v>
      </c>
    </row>
    <row r="238" spans="1:16" x14ac:dyDescent="0.25">
      <c r="A238">
        <v>3</v>
      </c>
      <c r="B238">
        <v>17</v>
      </c>
      <c r="C238">
        <v>5</v>
      </c>
      <c r="D238">
        <v>45</v>
      </c>
      <c r="E238">
        <v>46</v>
      </c>
      <c r="F238">
        <v>0</v>
      </c>
      <c r="G238">
        <v>10</v>
      </c>
      <c r="H238">
        <v>29</v>
      </c>
      <c r="I238">
        <v>39</v>
      </c>
      <c r="J238">
        <v>400</v>
      </c>
      <c r="K238">
        <v>368</v>
      </c>
      <c r="L238">
        <v>1803</v>
      </c>
      <c r="M238">
        <v>2317</v>
      </c>
      <c r="N238">
        <v>429</v>
      </c>
      <c r="O238" t="s">
        <v>2249</v>
      </c>
      <c r="P238" s="2" t="s">
        <v>2245</v>
      </c>
    </row>
    <row r="239" spans="1:16" x14ac:dyDescent="0.25">
      <c r="A239">
        <v>3</v>
      </c>
      <c r="B239">
        <v>12</v>
      </c>
      <c r="C239">
        <v>3</v>
      </c>
      <c r="D239">
        <v>45</v>
      </c>
      <c r="E239">
        <v>46</v>
      </c>
      <c r="F239">
        <v>31</v>
      </c>
      <c r="G239">
        <v>8</v>
      </c>
      <c r="H239">
        <v>34</v>
      </c>
      <c r="I239">
        <v>36</v>
      </c>
      <c r="J239">
        <v>205</v>
      </c>
      <c r="K239">
        <v>193</v>
      </c>
      <c r="L239">
        <v>412</v>
      </c>
      <c r="M239">
        <v>1758</v>
      </c>
      <c r="N239">
        <v>5396</v>
      </c>
      <c r="O239" t="s">
        <v>1430</v>
      </c>
      <c r="P239" s="2" t="s">
        <v>1428</v>
      </c>
    </row>
    <row r="240" spans="1:16" x14ac:dyDescent="0.25">
      <c r="A240">
        <v>9</v>
      </c>
      <c r="B240">
        <v>51</v>
      </c>
      <c r="C240">
        <v>1</v>
      </c>
      <c r="D240">
        <v>43</v>
      </c>
      <c r="E240">
        <v>32</v>
      </c>
      <c r="F240">
        <v>30</v>
      </c>
      <c r="G240">
        <v>12</v>
      </c>
      <c r="H240">
        <v>3</v>
      </c>
      <c r="I240">
        <v>21</v>
      </c>
      <c r="J240">
        <v>429</v>
      </c>
      <c r="K240">
        <v>298</v>
      </c>
      <c r="L240">
        <v>1407</v>
      </c>
      <c r="M240">
        <v>13058</v>
      </c>
      <c r="N240">
        <v>5877</v>
      </c>
      <c r="O240" t="s">
        <v>4888</v>
      </c>
      <c r="P240" s="2" t="s">
        <v>4889</v>
      </c>
    </row>
    <row r="241" spans="1:16" x14ac:dyDescent="0.25">
      <c r="A241">
        <v>5</v>
      </c>
      <c r="B241">
        <v>23</v>
      </c>
      <c r="C241">
        <v>3</v>
      </c>
      <c r="D241">
        <v>45</v>
      </c>
      <c r="E241">
        <v>13</v>
      </c>
      <c r="F241">
        <v>9</v>
      </c>
      <c r="G241">
        <v>11</v>
      </c>
      <c r="H241">
        <v>17</v>
      </c>
      <c r="I241">
        <v>3</v>
      </c>
      <c r="J241">
        <v>17</v>
      </c>
      <c r="K241">
        <v>16</v>
      </c>
      <c r="L241">
        <v>20</v>
      </c>
      <c r="M241">
        <v>1346</v>
      </c>
      <c r="N241">
        <v>1728</v>
      </c>
      <c r="O241" t="s">
        <v>3317</v>
      </c>
      <c r="P241" s="2" t="s">
        <v>3315</v>
      </c>
    </row>
    <row r="242" spans="1:16" x14ac:dyDescent="0.25">
      <c r="A242">
        <v>3</v>
      </c>
      <c r="B242">
        <v>17</v>
      </c>
      <c r="C242">
        <v>6</v>
      </c>
      <c r="D242">
        <v>45</v>
      </c>
      <c r="E242">
        <v>53</v>
      </c>
      <c r="F242">
        <v>35</v>
      </c>
      <c r="G242">
        <v>10</v>
      </c>
      <c r="H242">
        <v>8</v>
      </c>
      <c r="I242">
        <v>44</v>
      </c>
      <c r="J242">
        <v>426</v>
      </c>
      <c r="K242">
        <v>300</v>
      </c>
      <c r="L242">
        <v>1879</v>
      </c>
      <c r="M242">
        <v>3070</v>
      </c>
      <c r="N242">
        <v>2507</v>
      </c>
      <c r="O242" t="s">
        <v>2250</v>
      </c>
      <c r="P242" s="2" t="s">
        <v>2245</v>
      </c>
    </row>
    <row r="243" spans="1:16" x14ac:dyDescent="0.25">
      <c r="A243">
        <v>15</v>
      </c>
      <c r="B243">
        <v>65</v>
      </c>
      <c r="C243">
        <v>7</v>
      </c>
      <c r="D243">
        <v>40</v>
      </c>
      <c r="E243">
        <v>44</v>
      </c>
      <c r="F243">
        <v>27</v>
      </c>
      <c r="G243">
        <v>14</v>
      </c>
      <c r="H243">
        <v>34</v>
      </c>
      <c r="I243">
        <v>24</v>
      </c>
      <c r="J243">
        <v>32</v>
      </c>
      <c r="K243">
        <v>11</v>
      </c>
      <c r="L243">
        <v>875</v>
      </c>
      <c r="M243">
        <v>1375</v>
      </c>
      <c r="N243">
        <v>29753</v>
      </c>
      <c r="O243" t="s">
        <v>6570</v>
      </c>
      <c r="P243" s="2" t="s">
        <v>6564</v>
      </c>
    </row>
    <row r="244" spans="1:16" x14ac:dyDescent="0.25">
      <c r="A244">
        <v>1</v>
      </c>
      <c r="B244">
        <v>1</v>
      </c>
      <c r="C244">
        <v>11</v>
      </c>
      <c r="D244">
        <v>44</v>
      </c>
      <c r="E244">
        <v>50</v>
      </c>
      <c r="F244">
        <v>37</v>
      </c>
      <c r="G244">
        <v>7</v>
      </c>
      <c r="H244">
        <v>13</v>
      </c>
      <c r="I244">
        <v>35</v>
      </c>
      <c r="J244">
        <v>782</v>
      </c>
      <c r="K244">
        <v>542</v>
      </c>
      <c r="L244">
        <v>2830</v>
      </c>
      <c r="M244">
        <v>3869</v>
      </c>
      <c r="N244">
        <v>724</v>
      </c>
      <c r="O244" t="s">
        <v>148</v>
      </c>
      <c r="P244" s="2" t="s">
        <v>138</v>
      </c>
    </row>
    <row r="245" spans="1:16" x14ac:dyDescent="0.25">
      <c r="A245">
        <v>12</v>
      </c>
      <c r="B245">
        <v>58</v>
      </c>
      <c r="C245">
        <v>5</v>
      </c>
      <c r="D245">
        <v>42</v>
      </c>
      <c r="E245">
        <v>5</v>
      </c>
      <c r="F245">
        <v>40</v>
      </c>
      <c r="G245">
        <v>12</v>
      </c>
      <c r="H245">
        <v>16</v>
      </c>
      <c r="I245">
        <v>14</v>
      </c>
      <c r="J245">
        <v>195</v>
      </c>
      <c r="K245">
        <v>143</v>
      </c>
      <c r="L245">
        <v>337</v>
      </c>
      <c r="M245">
        <v>7491</v>
      </c>
      <c r="N245">
        <v>10083</v>
      </c>
      <c r="O245" t="s">
        <v>5480</v>
      </c>
      <c r="P245" s="2" t="s">
        <v>5476</v>
      </c>
    </row>
    <row r="246" spans="1:16" x14ac:dyDescent="0.25">
      <c r="A246">
        <v>5</v>
      </c>
      <c r="B246">
        <v>28</v>
      </c>
      <c r="C246">
        <v>4</v>
      </c>
      <c r="D246">
        <v>45</v>
      </c>
      <c r="E246">
        <v>8</v>
      </c>
      <c r="F246">
        <v>29</v>
      </c>
      <c r="G246">
        <v>11</v>
      </c>
      <c r="H246">
        <v>53</v>
      </c>
      <c r="I246">
        <v>20</v>
      </c>
      <c r="J246">
        <v>6</v>
      </c>
      <c r="K246">
        <v>2</v>
      </c>
      <c r="L246">
        <v>13</v>
      </c>
      <c r="M246">
        <v>2151</v>
      </c>
      <c r="N246">
        <v>5204</v>
      </c>
      <c r="O246" t="s">
        <v>3748</v>
      </c>
      <c r="P246" s="2" t="s">
        <v>3745</v>
      </c>
    </row>
    <row r="247" spans="1:16" x14ac:dyDescent="0.25">
      <c r="A247">
        <v>3</v>
      </c>
      <c r="B247">
        <v>19</v>
      </c>
      <c r="C247">
        <v>3</v>
      </c>
      <c r="D247">
        <v>45</v>
      </c>
      <c r="E247">
        <v>14</v>
      </c>
      <c r="F247">
        <v>43</v>
      </c>
      <c r="G247">
        <v>9</v>
      </c>
      <c r="H247">
        <v>52</v>
      </c>
      <c r="I247">
        <v>55</v>
      </c>
      <c r="J247">
        <v>60</v>
      </c>
      <c r="K247">
        <v>57</v>
      </c>
      <c r="L247">
        <v>68</v>
      </c>
      <c r="M247">
        <v>1925</v>
      </c>
      <c r="N247">
        <v>2002</v>
      </c>
      <c r="O247" t="s">
        <v>2643</v>
      </c>
      <c r="P247" s="2" t="s">
        <v>2641</v>
      </c>
    </row>
    <row r="248" spans="1:16" x14ac:dyDescent="0.25">
      <c r="A248">
        <v>3</v>
      </c>
      <c r="B248">
        <v>97</v>
      </c>
      <c r="C248">
        <v>3</v>
      </c>
      <c r="D248">
        <v>45</v>
      </c>
      <c r="E248">
        <v>48</v>
      </c>
      <c r="F248">
        <v>20</v>
      </c>
      <c r="G248">
        <v>9</v>
      </c>
      <c r="H248">
        <v>19</v>
      </c>
      <c r="I248">
        <v>56</v>
      </c>
      <c r="J248">
        <v>265</v>
      </c>
      <c r="K248">
        <v>224</v>
      </c>
      <c r="L248">
        <v>277</v>
      </c>
      <c r="M248">
        <v>583</v>
      </c>
      <c r="N248">
        <v>1807</v>
      </c>
      <c r="O248" t="s">
        <v>2830</v>
      </c>
      <c r="P248" s="2" t="s">
        <v>2828</v>
      </c>
    </row>
    <row r="249" spans="1:16" x14ac:dyDescent="0.25">
      <c r="A249">
        <v>5</v>
      </c>
      <c r="B249">
        <v>27</v>
      </c>
      <c r="C249">
        <v>1</v>
      </c>
      <c r="D249">
        <v>45</v>
      </c>
      <c r="E249">
        <v>47</v>
      </c>
      <c r="F249">
        <v>51</v>
      </c>
      <c r="G249">
        <v>12</v>
      </c>
      <c r="H249">
        <v>41</v>
      </c>
      <c r="I249">
        <v>9</v>
      </c>
      <c r="J249">
        <v>9</v>
      </c>
      <c r="K249">
        <v>2</v>
      </c>
      <c r="L249">
        <v>11</v>
      </c>
      <c r="M249">
        <v>2579</v>
      </c>
      <c r="N249">
        <v>3238</v>
      </c>
      <c r="O249" t="s">
        <v>3700</v>
      </c>
      <c r="P249" s="2" t="s">
        <v>3701</v>
      </c>
    </row>
    <row r="250" spans="1:16" x14ac:dyDescent="0.25">
      <c r="A250">
        <v>18</v>
      </c>
      <c r="B250">
        <v>80</v>
      </c>
      <c r="C250">
        <v>3</v>
      </c>
      <c r="D250">
        <v>38</v>
      </c>
      <c r="E250">
        <v>26</v>
      </c>
      <c r="F250">
        <v>13</v>
      </c>
      <c r="G250">
        <v>16</v>
      </c>
      <c r="H250">
        <v>4</v>
      </c>
      <c r="I250">
        <v>50</v>
      </c>
      <c r="J250">
        <v>210</v>
      </c>
      <c r="K250">
        <v>45</v>
      </c>
      <c r="L250">
        <v>369</v>
      </c>
      <c r="M250">
        <v>1009</v>
      </c>
      <c r="N250">
        <v>3020</v>
      </c>
      <c r="O250" t="s">
        <v>7351</v>
      </c>
      <c r="P250" s="2" t="s">
        <v>7349</v>
      </c>
    </row>
    <row r="251" spans="1:16" x14ac:dyDescent="0.25">
      <c r="A251">
        <v>3</v>
      </c>
      <c r="B251">
        <v>16</v>
      </c>
      <c r="C251">
        <v>10</v>
      </c>
      <c r="D251">
        <v>45</v>
      </c>
      <c r="E251">
        <v>29</v>
      </c>
      <c r="F251">
        <v>9</v>
      </c>
      <c r="G251">
        <v>9</v>
      </c>
      <c r="H251">
        <v>47</v>
      </c>
      <c r="I251">
        <v>27</v>
      </c>
      <c r="J251">
        <v>112</v>
      </c>
      <c r="K251">
        <v>105</v>
      </c>
      <c r="L251">
        <v>122</v>
      </c>
      <c r="M251">
        <v>960</v>
      </c>
      <c r="N251">
        <v>2169</v>
      </c>
      <c r="O251" t="s">
        <v>2010</v>
      </c>
      <c r="P251" s="2" t="s">
        <v>2001</v>
      </c>
    </row>
    <row r="252" spans="1:16" x14ac:dyDescent="0.25">
      <c r="A252">
        <v>4</v>
      </c>
      <c r="B252">
        <v>21</v>
      </c>
      <c r="C252">
        <v>3</v>
      </c>
      <c r="D252">
        <v>46</v>
      </c>
      <c r="E252">
        <v>16</v>
      </c>
      <c r="F252">
        <v>42</v>
      </c>
      <c r="G252">
        <v>11</v>
      </c>
      <c r="H252">
        <v>22</v>
      </c>
      <c r="I252">
        <v>6</v>
      </c>
      <c r="J252">
        <v>1209</v>
      </c>
      <c r="K252">
        <v>721</v>
      </c>
      <c r="L252">
        <v>1628</v>
      </c>
      <c r="M252">
        <v>1105</v>
      </c>
      <c r="N252">
        <v>395</v>
      </c>
      <c r="O252" t="s">
        <v>2982</v>
      </c>
      <c r="P252" s="2" t="s">
        <v>2980</v>
      </c>
    </row>
    <row r="253" spans="1:16" x14ac:dyDescent="0.25">
      <c r="A253">
        <v>2</v>
      </c>
      <c r="B253">
        <v>7</v>
      </c>
      <c r="C253">
        <v>2</v>
      </c>
      <c r="D253">
        <v>45</v>
      </c>
      <c r="E253">
        <v>48</v>
      </c>
      <c r="F253">
        <v>22</v>
      </c>
      <c r="G253">
        <v>7</v>
      </c>
      <c r="H253">
        <v>35</v>
      </c>
      <c r="I253">
        <v>35</v>
      </c>
      <c r="J253">
        <v>1074</v>
      </c>
      <c r="K253">
        <v>700</v>
      </c>
      <c r="L253">
        <v>2100</v>
      </c>
      <c r="M253">
        <v>1177</v>
      </c>
      <c r="N253">
        <v>510</v>
      </c>
      <c r="O253" t="s">
        <v>1355</v>
      </c>
      <c r="P253" s="2" t="s">
        <v>1354</v>
      </c>
    </row>
    <row r="254" spans="1:16" x14ac:dyDescent="0.25">
      <c r="A254">
        <v>12</v>
      </c>
      <c r="B254">
        <v>58</v>
      </c>
      <c r="C254">
        <v>6</v>
      </c>
      <c r="D254">
        <v>42</v>
      </c>
      <c r="E254">
        <v>0</v>
      </c>
      <c r="F254">
        <v>41</v>
      </c>
      <c r="G254">
        <v>12</v>
      </c>
      <c r="H254">
        <v>59</v>
      </c>
      <c r="I254">
        <v>21</v>
      </c>
      <c r="J254">
        <v>508</v>
      </c>
      <c r="K254">
        <v>307</v>
      </c>
      <c r="L254">
        <v>1136</v>
      </c>
      <c r="M254">
        <v>1628</v>
      </c>
      <c r="N254">
        <v>940</v>
      </c>
      <c r="O254" t="s">
        <v>5481</v>
      </c>
      <c r="P254" s="2" t="s">
        <v>5476</v>
      </c>
    </row>
    <row r="255" spans="1:16" x14ac:dyDescent="0.25">
      <c r="A255">
        <v>1</v>
      </c>
      <c r="B255">
        <v>5</v>
      </c>
      <c r="C255">
        <v>3</v>
      </c>
      <c r="D255">
        <v>44</v>
      </c>
      <c r="E255">
        <v>50</v>
      </c>
      <c r="F255">
        <v>49</v>
      </c>
      <c r="G255">
        <v>8</v>
      </c>
      <c r="H255">
        <v>8</v>
      </c>
      <c r="I255">
        <v>5</v>
      </c>
      <c r="J255">
        <v>260</v>
      </c>
      <c r="K255">
        <v>125</v>
      </c>
      <c r="L255">
        <v>260</v>
      </c>
      <c r="M255">
        <v>1089</v>
      </c>
      <c r="N255">
        <v>992</v>
      </c>
      <c r="O255" t="s">
        <v>882</v>
      </c>
      <c r="P255" s="2" t="s">
        <v>880</v>
      </c>
    </row>
    <row r="256" spans="1:16" x14ac:dyDescent="0.25">
      <c r="A256">
        <v>19</v>
      </c>
      <c r="B256">
        <v>83</v>
      </c>
      <c r="C256">
        <v>4</v>
      </c>
      <c r="D256">
        <v>37</v>
      </c>
      <c r="E256">
        <v>58</v>
      </c>
      <c r="F256">
        <v>38</v>
      </c>
      <c r="G256">
        <v>15</v>
      </c>
      <c r="H256">
        <v>14</v>
      </c>
      <c r="I256">
        <v>50</v>
      </c>
      <c r="J256">
        <v>480</v>
      </c>
      <c r="K256">
        <v>268</v>
      </c>
      <c r="L256">
        <v>1374</v>
      </c>
      <c r="M256">
        <v>4340</v>
      </c>
      <c r="N256">
        <v>1279</v>
      </c>
      <c r="O256" t="s">
        <v>7636</v>
      </c>
      <c r="P256" s="2" t="s">
        <v>7633</v>
      </c>
    </row>
    <row r="257" spans="1:16" x14ac:dyDescent="0.25">
      <c r="A257">
        <v>18</v>
      </c>
      <c r="B257">
        <v>80</v>
      </c>
      <c r="C257">
        <v>4</v>
      </c>
      <c r="D257">
        <v>38</v>
      </c>
      <c r="E257">
        <v>16</v>
      </c>
      <c r="F257">
        <v>25</v>
      </c>
      <c r="G257">
        <v>16</v>
      </c>
      <c r="H257">
        <v>8</v>
      </c>
      <c r="I257">
        <v>56</v>
      </c>
      <c r="J257">
        <v>327</v>
      </c>
      <c r="K257">
        <v>70</v>
      </c>
      <c r="L257">
        <v>989</v>
      </c>
      <c r="M257">
        <v>2246</v>
      </c>
      <c r="N257">
        <v>1532</v>
      </c>
      <c r="O257" t="s">
        <v>7352</v>
      </c>
      <c r="P257" s="2" t="s">
        <v>7349</v>
      </c>
    </row>
    <row r="258" spans="1:16" x14ac:dyDescent="0.25">
      <c r="A258">
        <v>12</v>
      </c>
      <c r="B258">
        <v>57</v>
      </c>
      <c r="C258">
        <v>3</v>
      </c>
      <c r="D258">
        <v>42</v>
      </c>
      <c r="E258">
        <v>25</v>
      </c>
      <c r="F258">
        <v>5</v>
      </c>
      <c r="G258">
        <v>13</v>
      </c>
      <c r="H258">
        <v>4</v>
      </c>
      <c r="I258">
        <v>46</v>
      </c>
      <c r="J258">
        <v>525</v>
      </c>
      <c r="K258">
        <v>460</v>
      </c>
      <c r="L258">
        <v>1881</v>
      </c>
      <c r="M258">
        <v>6400</v>
      </c>
      <c r="N258">
        <v>3011</v>
      </c>
      <c r="O258" t="s">
        <v>5404</v>
      </c>
      <c r="P258" s="2" t="s">
        <v>5402</v>
      </c>
    </row>
    <row r="259" spans="1:16" x14ac:dyDescent="0.25">
      <c r="A259">
        <v>1</v>
      </c>
      <c r="B259">
        <v>103</v>
      </c>
      <c r="C259">
        <v>1</v>
      </c>
      <c r="D259">
        <v>46</v>
      </c>
      <c r="E259">
        <v>3</v>
      </c>
      <c r="F259">
        <v>43</v>
      </c>
      <c r="G259">
        <v>8</v>
      </c>
      <c r="H259">
        <v>6</v>
      </c>
      <c r="I259">
        <v>51</v>
      </c>
      <c r="J259">
        <v>902</v>
      </c>
      <c r="K259">
        <v>600</v>
      </c>
      <c r="L259">
        <v>3656</v>
      </c>
      <c r="M259">
        <v>9999</v>
      </c>
      <c r="N259">
        <v>604</v>
      </c>
      <c r="O259" t="s">
        <v>1275</v>
      </c>
      <c r="P259" s="2" t="s">
        <v>1276</v>
      </c>
    </row>
    <row r="260" spans="1:16" x14ac:dyDescent="0.25">
      <c r="A260">
        <v>13</v>
      </c>
      <c r="B260">
        <v>66</v>
      </c>
      <c r="C260">
        <v>4</v>
      </c>
      <c r="D260">
        <v>41</v>
      </c>
      <c r="E260">
        <v>59</v>
      </c>
      <c r="F260">
        <v>37</v>
      </c>
      <c r="G260">
        <v>13</v>
      </c>
      <c r="H260">
        <v>48</v>
      </c>
      <c r="I260">
        <v>16</v>
      </c>
      <c r="J260">
        <v>560</v>
      </c>
      <c r="K260">
        <v>447</v>
      </c>
      <c r="L260">
        <v>1800</v>
      </c>
      <c r="M260">
        <v>3178</v>
      </c>
      <c r="N260">
        <v>439</v>
      </c>
      <c r="O260" t="s">
        <v>5726</v>
      </c>
      <c r="P260" s="2" t="s">
        <v>5723</v>
      </c>
    </row>
    <row r="261" spans="1:16" x14ac:dyDescent="0.25">
      <c r="A261">
        <v>3</v>
      </c>
      <c r="B261">
        <v>13</v>
      </c>
      <c r="C261">
        <v>9</v>
      </c>
      <c r="D261">
        <v>45</v>
      </c>
      <c r="E261">
        <v>46</v>
      </c>
      <c r="F261">
        <v>13</v>
      </c>
      <c r="G261">
        <v>9</v>
      </c>
      <c r="H261">
        <v>11</v>
      </c>
      <c r="I261">
        <v>58</v>
      </c>
      <c r="J261">
        <v>329</v>
      </c>
      <c r="K261">
        <v>275</v>
      </c>
      <c r="L261">
        <v>375</v>
      </c>
      <c r="M261">
        <v>329</v>
      </c>
      <c r="N261">
        <v>1400</v>
      </c>
      <c r="O261" t="s">
        <v>1575</v>
      </c>
      <c r="P261" s="2" t="s">
        <v>1570</v>
      </c>
    </row>
    <row r="262" spans="1:16" x14ac:dyDescent="0.25">
      <c r="A262">
        <v>16</v>
      </c>
      <c r="B262">
        <v>71</v>
      </c>
      <c r="C262">
        <v>3</v>
      </c>
      <c r="D262">
        <v>41</v>
      </c>
      <c r="E262">
        <v>7</v>
      </c>
      <c r="F262">
        <v>15</v>
      </c>
      <c r="G262">
        <v>15</v>
      </c>
      <c r="H262">
        <v>17</v>
      </c>
      <c r="I262">
        <v>25</v>
      </c>
      <c r="J262">
        <v>760</v>
      </c>
      <c r="K262">
        <v>552</v>
      </c>
      <c r="L262">
        <v>929</v>
      </c>
      <c r="M262">
        <v>1112</v>
      </c>
      <c r="N262">
        <v>2365</v>
      </c>
      <c r="O262" t="s">
        <v>6723</v>
      </c>
      <c r="P262" s="2" t="s">
        <v>6721</v>
      </c>
    </row>
    <row r="263" spans="1:16" x14ac:dyDescent="0.25">
      <c r="A263">
        <v>17</v>
      </c>
      <c r="B263">
        <v>76</v>
      </c>
      <c r="C263">
        <v>4</v>
      </c>
      <c r="D263">
        <v>40</v>
      </c>
      <c r="E263">
        <v>31</v>
      </c>
      <c r="F263">
        <v>5</v>
      </c>
      <c r="G263">
        <v>15</v>
      </c>
      <c r="H263">
        <v>55</v>
      </c>
      <c r="I263">
        <v>35</v>
      </c>
      <c r="J263">
        <v>1008</v>
      </c>
      <c r="K263">
        <v>550</v>
      </c>
      <c r="L263">
        <v>1249</v>
      </c>
      <c r="M263">
        <v>7674</v>
      </c>
      <c r="N263">
        <v>2158</v>
      </c>
      <c r="O263" t="s">
        <v>6983</v>
      </c>
      <c r="P263" s="2" t="s">
        <v>6980</v>
      </c>
    </row>
    <row r="264" spans="1:16" x14ac:dyDescent="0.25">
      <c r="A264">
        <v>12</v>
      </c>
      <c r="B264">
        <v>58</v>
      </c>
      <c r="C264">
        <v>7</v>
      </c>
      <c r="D264">
        <v>41</v>
      </c>
      <c r="E264">
        <v>27</v>
      </c>
      <c r="F264">
        <v>11</v>
      </c>
      <c r="G264">
        <v>12</v>
      </c>
      <c r="H264">
        <v>38</v>
      </c>
      <c r="I264">
        <v>7</v>
      </c>
      <c r="J264">
        <v>3</v>
      </c>
      <c r="K264">
        <v>0</v>
      </c>
      <c r="L264">
        <v>83</v>
      </c>
      <c r="M264">
        <v>4343</v>
      </c>
      <c r="N264">
        <v>33497</v>
      </c>
      <c r="O264" t="s">
        <v>5482</v>
      </c>
      <c r="P264" s="2" t="s">
        <v>5476</v>
      </c>
    </row>
    <row r="265" spans="1:16" x14ac:dyDescent="0.25">
      <c r="A265">
        <v>8</v>
      </c>
      <c r="B265">
        <v>37</v>
      </c>
      <c r="C265">
        <v>1</v>
      </c>
      <c r="D265">
        <v>44</v>
      </c>
      <c r="E265">
        <v>32</v>
      </c>
      <c r="F265">
        <v>50</v>
      </c>
      <c r="G265">
        <v>11</v>
      </c>
      <c r="H265">
        <v>11</v>
      </c>
      <c r="I265">
        <v>38</v>
      </c>
      <c r="J265">
        <v>38</v>
      </c>
      <c r="K265">
        <v>25</v>
      </c>
      <c r="L265">
        <v>59</v>
      </c>
      <c r="M265">
        <v>3661</v>
      </c>
      <c r="N265">
        <v>10040</v>
      </c>
      <c r="O265" t="s">
        <v>4550</v>
      </c>
      <c r="P265" s="2" t="s">
        <v>4551</v>
      </c>
    </row>
    <row r="266" spans="1:16" x14ac:dyDescent="0.25">
      <c r="A266">
        <v>1</v>
      </c>
      <c r="B266">
        <v>103</v>
      </c>
      <c r="C266">
        <v>2</v>
      </c>
      <c r="D266">
        <v>45</v>
      </c>
      <c r="E266">
        <v>59</v>
      </c>
      <c r="F266">
        <v>26</v>
      </c>
      <c r="G266">
        <v>8</v>
      </c>
      <c r="H266">
        <v>20</v>
      </c>
      <c r="I266">
        <v>35</v>
      </c>
      <c r="J266">
        <v>210</v>
      </c>
      <c r="K266">
        <v>204</v>
      </c>
      <c r="L266">
        <v>2161</v>
      </c>
      <c r="M266">
        <v>1383</v>
      </c>
      <c r="N266">
        <v>442</v>
      </c>
      <c r="O266" t="s">
        <v>1277</v>
      </c>
      <c r="P266" s="2" t="s">
        <v>1276</v>
      </c>
    </row>
    <row r="267" spans="1:16" x14ac:dyDescent="0.25">
      <c r="A267">
        <v>2</v>
      </c>
      <c r="B267">
        <v>7</v>
      </c>
      <c r="C267">
        <v>3</v>
      </c>
      <c r="D267">
        <v>45</v>
      </c>
      <c r="E267">
        <v>44</v>
      </c>
      <c r="F267">
        <v>18</v>
      </c>
      <c r="G267">
        <v>7</v>
      </c>
      <c r="H267">
        <v>19</v>
      </c>
      <c r="I267">
        <v>14</v>
      </c>
      <c r="J267">
        <v>583</v>
      </c>
      <c r="K267">
        <v>550</v>
      </c>
      <c r="L267">
        <v>2608</v>
      </c>
      <c r="M267">
        <v>2144</v>
      </c>
      <c r="N267">
        <v>36214</v>
      </c>
      <c r="O267" t="s">
        <v>11</v>
      </c>
      <c r="P267" s="2" t="s">
        <v>1354</v>
      </c>
    </row>
    <row r="268" spans="1:16" x14ac:dyDescent="0.25">
      <c r="A268">
        <v>11</v>
      </c>
      <c r="B268">
        <v>41</v>
      </c>
      <c r="C268">
        <v>2</v>
      </c>
      <c r="D268">
        <v>43</v>
      </c>
      <c r="E268">
        <v>33</v>
      </c>
      <c r="F268">
        <v>35</v>
      </c>
      <c r="G268">
        <v>12</v>
      </c>
      <c r="H268">
        <v>25</v>
      </c>
      <c r="I268">
        <v>14</v>
      </c>
      <c r="J268">
        <v>493</v>
      </c>
      <c r="K268">
        <v>363</v>
      </c>
      <c r="L268">
        <v>1525</v>
      </c>
      <c r="M268">
        <v>10325</v>
      </c>
      <c r="N268">
        <v>2314</v>
      </c>
      <c r="O268" t="s">
        <v>5096</v>
      </c>
      <c r="P268" s="2" t="s">
        <v>5095</v>
      </c>
    </row>
    <row r="269" spans="1:16" x14ac:dyDescent="0.25">
      <c r="A269">
        <v>15</v>
      </c>
      <c r="B269">
        <v>62</v>
      </c>
      <c r="C269">
        <v>3</v>
      </c>
      <c r="D269">
        <v>41</v>
      </c>
      <c r="E269">
        <v>7</v>
      </c>
      <c r="F269">
        <v>11</v>
      </c>
      <c r="G269">
        <v>14</v>
      </c>
      <c r="H269">
        <v>55</v>
      </c>
      <c r="I269">
        <v>58</v>
      </c>
      <c r="J269">
        <v>227</v>
      </c>
      <c r="K269">
        <v>147</v>
      </c>
      <c r="L269">
        <v>640</v>
      </c>
      <c r="M269">
        <v>4883</v>
      </c>
      <c r="N269">
        <v>5683</v>
      </c>
      <c r="O269" t="s">
        <v>6274</v>
      </c>
      <c r="P269" s="2" t="s">
        <v>6272</v>
      </c>
    </row>
    <row r="270" spans="1:16" x14ac:dyDescent="0.25">
      <c r="A270">
        <v>11</v>
      </c>
      <c r="B270">
        <v>43</v>
      </c>
      <c r="C270">
        <v>2</v>
      </c>
      <c r="D270">
        <v>43</v>
      </c>
      <c r="E270">
        <v>23</v>
      </c>
      <c r="F270">
        <v>37</v>
      </c>
      <c r="G270">
        <v>13</v>
      </c>
      <c r="H270">
        <v>7</v>
      </c>
      <c r="I270">
        <v>55</v>
      </c>
      <c r="J270">
        <v>516</v>
      </c>
      <c r="K270">
        <v>212</v>
      </c>
      <c r="L270">
        <v>1479</v>
      </c>
      <c r="M270">
        <v>5365</v>
      </c>
      <c r="N270">
        <v>2500</v>
      </c>
      <c r="O270" t="s">
        <v>5212</v>
      </c>
      <c r="P270" s="2" t="s">
        <v>5211</v>
      </c>
    </row>
    <row r="271" spans="1:16" x14ac:dyDescent="0.25">
      <c r="A271">
        <v>15</v>
      </c>
      <c r="B271">
        <v>62</v>
      </c>
      <c r="C271">
        <v>4</v>
      </c>
      <c r="D271">
        <v>41</v>
      </c>
      <c r="E271">
        <v>5</v>
      </c>
      <c r="F271">
        <v>36</v>
      </c>
      <c r="G271">
        <v>14</v>
      </c>
      <c r="H271">
        <v>41</v>
      </c>
      <c r="I271">
        <v>58</v>
      </c>
      <c r="J271">
        <v>430</v>
      </c>
      <c r="K271">
        <v>136</v>
      </c>
      <c r="L271">
        <v>656</v>
      </c>
      <c r="M271">
        <v>2100</v>
      </c>
      <c r="N271">
        <v>2563</v>
      </c>
      <c r="O271" t="s">
        <v>6275</v>
      </c>
      <c r="P271" s="2" t="s">
        <v>6272</v>
      </c>
    </row>
    <row r="272" spans="1:16" x14ac:dyDescent="0.25">
      <c r="A272">
        <v>3</v>
      </c>
      <c r="B272">
        <v>13</v>
      </c>
      <c r="C272">
        <v>10</v>
      </c>
      <c r="D272">
        <v>45</v>
      </c>
      <c r="E272">
        <v>44</v>
      </c>
      <c r="F272">
        <v>8</v>
      </c>
      <c r="G272">
        <v>8</v>
      </c>
      <c r="H272">
        <v>58</v>
      </c>
      <c r="I272">
        <v>47</v>
      </c>
      <c r="J272">
        <v>366</v>
      </c>
      <c r="K272">
        <v>313</v>
      </c>
      <c r="L272">
        <v>415</v>
      </c>
      <c r="M272">
        <v>1291</v>
      </c>
      <c r="N272">
        <v>6766</v>
      </c>
      <c r="O272" t="s">
        <v>1576</v>
      </c>
      <c r="P272" s="2" t="s">
        <v>1570</v>
      </c>
    </row>
    <row r="273" spans="1:16" x14ac:dyDescent="0.25">
      <c r="A273">
        <v>4</v>
      </c>
      <c r="B273">
        <v>21</v>
      </c>
      <c r="C273">
        <v>4</v>
      </c>
      <c r="D273">
        <v>46</v>
      </c>
      <c r="E273">
        <v>27</v>
      </c>
      <c r="F273">
        <v>18</v>
      </c>
      <c r="G273">
        <v>11</v>
      </c>
      <c r="H273">
        <v>15</v>
      </c>
      <c r="I273">
        <v>39</v>
      </c>
      <c r="J273">
        <v>416</v>
      </c>
      <c r="K273">
        <v>239</v>
      </c>
      <c r="L273">
        <v>1866</v>
      </c>
      <c r="M273">
        <v>5969</v>
      </c>
      <c r="N273">
        <v>10914</v>
      </c>
      <c r="O273" t="s">
        <v>2983</v>
      </c>
      <c r="P273" s="2" t="s">
        <v>2980</v>
      </c>
    </row>
    <row r="274" spans="1:16" x14ac:dyDescent="0.25">
      <c r="A274">
        <v>11</v>
      </c>
      <c r="B274">
        <v>43</v>
      </c>
      <c r="C274">
        <v>3</v>
      </c>
      <c r="D274">
        <v>43</v>
      </c>
      <c r="E274">
        <v>21</v>
      </c>
      <c r="F274">
        <v>52</v>
      </c>
      <c r="G274">
        <v>13</v>
      </c>
      <c r="H274">
        <v>20</v>
      </c>
      <c r="I274">
        <v>47</v>
      </c>
      <c r="J274">
        <v>199</v>
      </c>
      <c r="K274">
        <v>100</v>
      </c>
      <c r="L274">
        <v>268</v>
      </c>
      <c r="M274">
        <v>2270</v>
      </c>
      <c r="N274">
        <v>3726</v>
      </c>
      <c r="O274" t="s">
        <v>5213</v>
      </c>
      <c r="P274" s="2" t="s">
        <v>5211</v>
      </c>
    </row>
    <row r="275" spans="1:16" x14ac:dyDescent="0.25">
      <c r="A275">
        <v>11</v>
      </c>
      <c r="B275">
        <v>44</v>
      </c>
      <c r="C275">
        <v>5</v>
      </c>
      <c r="D275">
        <v>42</v>
      </c>
      <c r="E275">
        <v>54</v>
      </c>
      <c r="F275">
        <v>1</v>
      </c>
      <c r="G275">
        <v>13</v>
      </c>
      <c r="H275">
        <v>40</v>
      </c>
      <c r="I275">
        <v>0</v>
      </c>
      <c r="J275">
        <v>194</v>
      </c>
      <c r="K275">
        <v>90</v>
      </c>
      <c r="L275">
        <v>494</v>
      </c>
      <c r="M275">
        <v>2299</v>
      </c>
      <c r="N275">
        <v>1962</v>
      </c>
      <c r="O275" t="s">
        <v>5271</v>
      </c>
      <c r="P275" s="2" t="s">
        <v>5267</v>
      </c>
    </row>
    <row r="276" spans="1:16" x14ac:dyDescent="0.25">
      <c r="A276">
        <v>3</v>
      </c>
      <c r="B276">
        <v>14</v>
      </c>
      <c r="C276">
        <v>4</v>
      </c>
      <c r="D276">
        <v>46</v>
      </c>
      <c r="E276">
        <v>9</v>
      </c>
      <c r="F276">
        <v>6</v>
      </c>
      <c r="G276">
        <v>10</v>
      </c>
      <c r="H276">
        <v>8</v>
      </c>
      <c r="I276">
        <v>11</v>
      </c>
      <c r="J276">
        <v>1172</v>
      </c>
      <c r="K276">
        <v>516</v>
      </c>
      <c r="L276">
        <v>2678</v>
      </c>
      <c r="M276">
        <v>2049</v>
      </c>
      <c r="N276">
        <v>1627</v>
      </c>
      <c r="O276" t="s">
        <v>1737</v>
      </c>
      <c r="P276" s="2" t="s">
        <v>1734</v>
      </c>
    </row>
    <row r="277" spans="1:16" x14ac:dyDescent="0.25">
      <c r="A277">
        <v>7</v>
      </c>
      <c r="B277">
        <v>8</v>
      </c>
      <c r="C277">
        <v>2</v>
      </c>
      <c r="D277">
        <v>43</v>
      </c>
      <c r="E277">
        <v>52</v>
      </c>
      <c r="F277">
        <v>55</v>
      </c>
      <c r="G277">
        <v>7</v>
      </c>
      <c r="H277">
        <v>39</v>
      </c>
      <c r="I277">
        <v>37</v>
      </c>
      <c r="J277">
        <v>273</v>
      </c>
      <c r="K277">
        <v>106</v>
      </c>
      <c r="L277">
        <v>1309</v>
      </c>
      <c r="M277">
        <v>1968</v>
      </c>
      <c r="N277">
        <v>558</v>
      </c>
      <c r="O277" t="s">
        <v>4124</v>
      </c>
      <c r="P277" s="2" t="s">
        <v>4123</v>
      </c>
    </row>
    <row r="278" spans="1:16" x14ac:dyDescent="0.25">
      <c r="A278">
        <v>16</v>
      </c>
      <c r="B278">
        <v>71</v>
      </c>
      <c r="C278">
        <v>4</v>
      </c>
      <c r="D278">
        <v>41</v>
      </c>
      <c r="E278">
        <v>47</v>
      </c>
      <c r="F278">
        <v>8</v>
      </c>
      <c r="G278">
        <v>15</v>
      </c>
      <c r="H278">
        <v>26</v>
      </c>
      <c r="I278">
        <v>34</v>
      </c>
      <c r="J278">
        <v>73</v>
      </c>
      <c r="K278">
        <v>24</v>
      </c>
      <c r="L278">
        <v>660</v>
      </c>
      <c r="M278">
        <v>17145</v>
      </c>
      <c r="N278">
        <v>13664</v>
      </c>
      <c r="O278" t="s">
        <v>6724</v>
      </c>
      <c r="P278" s="2" t="s">
        <v>6721</v>
      </c>
    </row>
    <row r="279" spans="1:16" x14ac:dyDescent="0.25">
      <c r="A279">
        <v>18</v>
      </c>
      <c r="B279">
        <v>78</v>
      </c>
      <c r="C279">
        <v>12</v>
      </c>
      <c r="D279">
        <v>39</v>
      </c>
      <c r="E279">
        <v>14</v>
      </c>
      <c r="F279">
        <v>28</v>
      </c>
      <c r="G279">
        <v>16</v>
      </c>
      <c r="H279">
        <v>20</v>
      </c>
      <c r="I279">
        <v>27</v>
      </c>
      <c r="J279">
        <v>718</v>
      </c>
      <c r="K279">
        <v>400</v>
      </c>
      <c r="L279">
        <v>1766</v>
      </c>
      <c r="M279">
        <v>12127</v>
      </c>
      <c r="N279">
        <v>3031</v>
      </c>
      <c r="O279" t="s">
        <v>7124</v>
      </c>
      <c r="P279" s="2" t="s">
        <v>7113</v>
      </c>
    </row>
    <row r="280" spans="1:16" x14ac:dyDescent="0.25">
      <c r="A280">
        <v>12</v>
      </c>
      <c r="B280">
        <v>59</v>
      </c>
      <c r="C280">
        <v>1</v>
      </c>
      <c r="D280">
        <v>41</v>
      </c>
      <c r="E280">
        <v>35</v>
      </c>
      <c r="F280">
        <v>41</v>
      </c>
      <c r="G280">
        <v>12</v>
      </c>
      <c r="H280">
        <v>39</v>
      </c>
      <c r="I280">
        <v>1</v>
      </c>
      <c r="J280">
        <v>80</v>
      </c>
      <c r="K280">
        <v>7</v>
      </c>
      <c r="L280">
        <v>162</v>
      </c>
      <c r="M280">
        <v>17770</v>
      </c>
      <c r="N280">
        <v>47037</v>
      </c>
      <c r="O280" t="s">
        <v>5597</v>
      </c>
      <c r="P280" s="2" t="s">
        <v>5598</v>
      </c>
    </row>
    <row r="281" spans="1:16" x14ac:dyDescent="0.25">
      <c r="A281">
        <v>15</v>
      </c>
      <c r="B281">
        <v>65</v>
      </c>
      <c r="C281">
        <v>8</v>
      </c>
      <c r="D281">
        <v>40</v>
      </c>
      <c r="E281">
        <v>26</v>
      </c>
      <c r="F281">
        <v>39</v>
      </c>
      <c r="G281">
        <v>15</v>
      </c>
      <c r="H281">
        <v>15</v>
      </c>
      <c r="I281">
        <v>21</v>
      </c>
      <c r="J281">
        <v>500</v>
      </c>
      <c r="K281">
        <v>81</v>
      </c>
      <c r="L281">
        <v>775</v>
      </c>
      <c r="M281">
        <v>3248</v>
      </c>
      <c r="N281">
        <v>1958</v>
      </c>
      <c r="O281" t="s">
        <v>6571</v>
      </c>
      <c r="P281" s="2" t="s">
        <v>6564</v>
      </c>
    </row>
    <row r="282" spans="1:16" x14ac:dyDescent="0.25">
      <c r="A282">
        <v>7</v>
      </c>
      <c r="B282">
        <v>8</v>
      </c>
      <c r="C282">
        <v>3</v>
      </c>
      <c r="D282">
        <v>44</v>
      </c>
      <c r="E282">
        <v>4</v>
      </c>
      <c r="F282">
        <v>59</v>
      </c>
      <c r="G282">
        <v>8</v>
      </c>
      <c r="H282">
        <v>0</v>
      </c>
      <c r="I282">
        <v>19</v>
      </c>
      <c r="J282">
        <v>495</v>
      </c>
      <c r="K282">
        <v>220</v>
      </c>
      <c r="L282">
        <v>1060</v>
      </c>
      <c r="M282">
        <v>1008</v>
      </c>
      <c r="N282">
        <v>230</v>
      </c>
      <c r="O282" t="s">
        <v>4125</v>
      </c>
      <c r="P282" s="2" t="s">
        <v>4123</v>
      </c>
    </row>
    <row r="283" spans="1:16" x14ac:dyDescent="0.25">
      <c r="A283">
        <v>6</v>
      </c>
      <c r="B283">
        <v>30</v>
      </c>
      <c r="C283">
        <v>4</v>
      </c>
      <c r="D283">
        <v>45</v>
      </c>
      <c r="E283">
        <v>46</v>
      </c>
      <c r="F283">
        <v>17</v>
      </c>
      <c r="G283">
        <v>13</v>
      </c>
      <c r="H283">
        <v>22</v>
      </c>
      <c r="I283">
        <v>9</v>
      </c>
      <c r="J283">
        <v>5</v>
      </c>
      <c r="K283">
        <v>-1</v>
      </c>
      <c r="L283">
        <v>12</v>
      </c>
      <c r="M283">
        <v>3684</v>
      </c>
      <c r="N283">
        <v>3385</v>
      </c>
      <c r="O283" t="s">
        <v>3905</v>
      </c>
      <c r="P283" s="2" t="s">
        <v>3902</v>
      </c>
    </row>
    <row r="284" spans="1:16" x14ac:dyDescent="0.25">
      <c r="A284">
        <v>15</v>
      </c>
      <c r="B284">
        <v>64</v>
      </c>
      <c r="C284">
        <v>4</v>
      </c>
      <c r="D284">
        <v>40</v>
      </c>
      <c r="E284">
        <v>59</v>
      </c>
      <c r="F284">
        <v>18</v>
      </c>
      <c r="G284">
        <v>15</v>
      </c>
      <c r="H284">
        <v>28</v>
      </c>
      <c r="I284">
        <v>30</v>
      </c>
      <c r="J284">
        <v>750</v>
      </c>
      <c r="K284">
        <v>275</v>
      </c>
      <c r="L284">
        <v>918</v>
      </c>
      <c r="M284">
        <v>5562</v>
      </c>
      <c r="N284">
        <v>2469</v>
      </c>
      <c r="O284" t="s">
        <v>6447</v>
      </c>
      <c r="P284" s="2" t="s">
        <v>6444</v>
      </c>
    </row>
    <row r="285" spans="1:16" x14ac:dyDescent="0.25">
      <c r="A285">
        <v>12</v>
      </c>
      <c r="B285">
        <v>60</v>
      </c>
      <c r="C285">
        <v>7</v>
      </c>
      <c r="D285">
        <v>41</v>
      </c>
      <c r="E285">
        <v>29</v>
      </c>
      <c r="F285">
        <v>41</v>
      </c>
      <c r="G285">
        <v>13</v>
      </c>
      <c r="H285">
        <v>42</v>
      </c>
      <c r="I285">
        <v>3</v>
      </c>
      <c r="J285">
        <v>109</v>
      </c>
      <c r="K285">
        <v>56</v>
      </c>
      <c r="L285">
        <v>114</v>
      </c>
      <c r="M285">
        <v>1924</v>
      </c>
      <c r="N285">
        <v>5386</v>
      </c>
      <c r="O285" t="s">
        <v>5638</v>
      </c>
      <c r="P285" s="2" t="s">
        <v>5632</v>
      </c>
    </row>
    <row r="286" spans="1:16" x14ac:dyDescent="0.25">
      <c r="A286">
        <v>16</v>
      </c>
      <c r="B286">
        <v>75</v>
      </c>
      <c r="C286">
        <v>6</v>
      </c>
      <c r="D286">
        <v>40</v>
      </c>
      <c r="E286">
        <v>7</v>
      </c>
      <c r="F286">
        <v>52</v>
      </c>
      <c r="G286">
        <v>18</v>
      </c>
      <c r="H286">
        <v>7</v>
      </c>
      <c r="I286">
        <v>46</v>
      </c>
      <c r="J286">
        <v>75</v>
      </c>
      <c r="K286">
        <v>60</v>
      </c>
      <c r="L286">
        <v>86</v>
      </c>
      <c r="M286">
        <v>851</v>
      </c>
      <c r="N286">
        <v>9688</v>
      </c>
      <c r="O286" t="s">
        <v>6889</v>
      </c>
      <c r="P286" s="2" t="s">
        <v>6884</v>
      </c>
    </row>
    <row r="287" spans="1:16" x14ac:dyDescent="0.25">
      <c r="A287">
        <v>19</v>
      </c>
      <c r="B287">
        <v>84</v>
      </c>
      <c r="C287">
        <v>3</v>
      </c>
      <c r="D287">
        <v>37</v>
      </c>
      <c r="E287">
        <v>24</v>
      </c>
      <c r="F287">
        <v>28</v>
      </c>
      <c r="G287">
        <v>13</v>
      </c>
      <c r="H287">
        <v>37</v>
      </c>
      <c r="I287">
        <v>5</v>
      </c>
      <c r="J287">
        <v>400</v>
      </c>
      <c r="K287">
        <v>117</v>
      </c>
      <c r="L287">
        <v>600</v>
      </c>
      <c r="M287">
        <v>7443</v>
      </c>
      <c r="N287">
        <v>10416</v>
      </c>
      <c r="O287" t="s">
        <v>7743</v>
      </c>
      <c r="P287" s="2" t="s">
        <v>7741</v>
      </c>
    </row>
    <row r="288" spans="1:16" x14ac:dyDescent="0.25">
      <c r="A288">
        <v>1</v>
      </c>
      <c r="B288">
        <v>5</v>
      </c>
      <c r="C288">
        <v>4</v>
      </c>
      <c r="D288">
        <v>45</v>
      </c>
      <c r="E288">
        <v>6</v>
      </c>
      <c r="F288">
        <v>6</v>
      </c>
      <c r="G288">
        <v>8</v>
      </c>
      <c r="H288">
        <v>0</v>
      </c>
      <c r="I288">
        <v>6</v>
      </c>
      <c r="J288">
        <v>357</v>
      </c>
      <c r="K288">
        <v>250</v>
      </c>
      <c r="L288">
        <v>490</v>
      </c>
      <c r="M288">
        <v>1141</v>
      </c>
      <c r="N288">
        <v>522</v>
      </c>
      <c r="O288" t="s">
        <v>883</v>
      </c>
      <c r="P288" s="2" t="s">
        <v>880</v>
      </c>
    </row>
    <row r="289" spans="1:16" x14ac:dyDescent="0.25">
      <c r="A289">
        <v>6</v>
      </c>
      <c r="B289">
        <v>93</v>
      </c>
      <c r="C289">
        <v>2</v>
      </c>
      <c r="D289">
        <v>46</v>
      </c>
      <c r="E289">
        <v>8</v>
      </c>
      <c r="F289">
        <v>47</v>
      </c>
      <c r="G289">
        <v>12</v>
      </c>
      <c r="H289">
        <v>47</v>
      </c>
      <c r="I289">
        <v>31</v>
      </c>
      <c r="J289">
        <v>210</v>
      </c>
      <c r="K289">
        <v>170</v>
      </c>
      <c r="L289">
        <v>255</v>
      </c>
      <c r="M289">
        <v>1476</v>
      </c>
      <c r="N289">
        <v>1249</v>
      </c>
      <c r="O289" t="s">
        <v>4072</v>
      </c>
      <c r="P289" s="2" t="s">
        <v>4071</v>
      </c>
    </row>
    <row r="290" spans="1:16" x14ac:dyDescent="0.25">
      <c r="A290">
        <v>20</v>
      </c>
      <c r="B290">
        <v>95</v>
      </c>
      <c r="C290">
        <v>6</v>
      </c>
      <c r="D290">
        <v>39</v>
      </c>
      <c r="E290">
        <v>46</v>
      </c>
      <c r="F290">
        <v>29</v>
      </c>
      <c r="G290">
        <v>8</v>
      </c>
      <c r="H290">
        <v>34</v>
      </c>
      <c r="I290">
        <v>47</v>
      </c>
      <c r="J290">
        <v>7</v>
      </c>
      <c r="K290">
        <v>0</v>
      </c>
      <c r="L290">
        <v>19</v>
      </c>
      <c r="M290">
        <v>11550</v>
      </c>
      <c r="N290">
        <v>3785</v>
      </c>
      <c r="O290" t="s">
        <v>8224</v>
      </c>
      <c r="P290" s="2" t="s">
        <v>8219</v>
      </c>
    </row>
    <row r="291" spans="1:16" x14ac:dyDescent="0.25">
      <c r="A291">
        <v>1</v>
      </c>
      <c r="B291">
        <v>2</v>
      </c>
      <c r="C291">
        <v>6</v>
      </c>
      <c r="D291">
        <v>45</v>
      </c>
      <c r="E291">
        <v>29</v>
      </c>
      <c r="F291">
        <v>54</v>
      </c>
      <c r="G291">
        <v>8</v>
      </c>
      <c r="H291">
        <v>23</v>
      </c>
      <c r="I291">
        <v>19</v>
      </c>
      <c r="J291">
        <v>185</v>
      </c>
      <c r="K291">
        <v>170</v>
      </c>
      <c r="L291">
        <v>201</v>
      </c>
      <c r="M291">
        <v>2320</v>
      </c>
      <c r="N291">
        <v>1007</v>
      </c>
      <c r="O291" t="s">
        <v>456</v>
      </c>
      <c r="P291" s="2" t="s">
        <v>453</v>
      </c>
    </row>
    <row r="292" spans="1:16" x14ac:dyDescent="0.25">
      <c r="A292">
        <v>20</v>
      </c>
      <c r="B292">
        <v>92</v>
      </c>
      <c r="C292">
        <v>1</v>
      </c>
      <c r="D292">
        <v>39</v>
      </c>
      <c r="E292">
        <v>31</v>
      </c>
      <c r="F292">
        <v>42</v>
      </c>
      <c r="G292">
        <v>8</v>
      </c>
      <c r="H292">
        <v>35</v>
      </c>
      <c r="I292">
        <v>53</v>
      </c>
      <c r="J292">
        <v>311</v>
      </c>
      <c r="K292">
        <v>0</v>
      </c>
      <c r="L292">
        <v>784</v>
      </c>
      <c r="M292">
        <v>26716</v>
      </c>
      <c r="N292">
        <v>7596</v>
      </c>
      <c r="O292" t="s">
        <v>8109</v>
      </c>
      <c r="P292" s="2" t="s">
        <v>8110</v>
      </c>
    </row>
    <row r="293" spans="1:16" x14ac:dyDescent="0.25">
      <c r="A293">
        <v>5</v>
      </c>
      <c r="B293">
        <v>26</v>
      </c>
      <c r="C293">
        <v>2</v>
      </c>
      <c r="D293">
        <v>45</v>
      </c>
      <c r="E293">
        <v>47</v>
      </c>
      <c r="F293">
        <v>11</v>
      </c>
      <c r="G293">
        <v>12</v>
      </c>
      <c r="H293">
        <v>13</v>
      </c>
      <c r="I293">
        <v>10</v>
      </c>
      <c r="J293">
        <v>61</v>
      </c>
      <c r="K293">
        <v>50</v>
      </c>
      <c r="L293">
        <v>62</v>
      </c>
      <c r="M293">
        <v>841</v>
      </c>
      <c r="N293">
        <v>3119</v>
      </c>
      <c r="O293" t="s">
        <v>3606</v>
      </c>
      <c r="P293" s="2" t="s">
        <v>3605</v>
      </c>
    </row>
    <row r="294" spans="1:16" x14ac:dyDescent="0.25">
      <c r="A294">
        <v>12</v>
      </c>
      <c r="B294">
        <v>60</v>
      </c>
      <c r="C294">
        <v>8</v>
      </c>
      <c r="D294">
        <v>41</v>
      </c>
      <c r="E294">
        <v>35</v>
      </c>
      <c r="F294">
        <v>20</v>
      </c>
      <c r="G294">
        <v>13</v>
      </c>
      <c r="H294">
        <v>34</v>
      </c>
      <c r="I294">
        <v>30</v>
      </c>
      <c r="J294">
        <v>247</v>
      </c>
      <c r="K294">
        <v>75</v>
      </c>
      <c r="L294">
        <v>426</v>
      </c>
      <c r="M294">
        <v>3949</v>
      </c>
      <c r="N294">
        <v>6174</v>
      </c>
      <c r="O294" t="s">
        <v>5639</v>
      </c>
      <c r="P294" s="2" t="s">
        <v>5632</v>
      </c>
    </row>
    <row r="295" spans="1:16" x14ac:dyDescent="0.25">
      <c r="A295">
        <v>3</v>
      </c>
      <c r="B295">
        <v>16</v>
      </c>
      <c r="C295">
        <v>11</v>
      </c>
      <c r="D295">
        <v>45</v>
      </c>
      <c r="E295">
        <v>34</v>
      </c>
      <c r="F295">
        <v>36</v>
      </c>
      <c r="G295">
        <v>9</v>
      </c>
      <c r="H295">
        <v>36</v>
      </c>
      <c r="I295">
        <v>51</v>
      </c>
      <c r="J295">
        <v>152</v>
      </c>
      <c r="K295">
        <v>142</v>
      </c>
      <c r="L295">
        <v>160</v>
      </c>
      <c r="M295">
        <v>423</v>
      </c>
      <c r="N295">
        <v>4145</v>
      </c>
      <c r="O295" t="s">
        <v>2011</v>
      </c>
      <c r="P295" s="2" t="s">
        <v>2001</v>
      </c>
    </row>
    <row r="296" spans="1:16" x14ac:dyDescent="0.25">
      <c r="A296">
        <v>11</v>
      </c>
      <c r="B296">
        <v>42</v>
      </c>
      <c r="C296">
        <v>3</v>
      </c>
      <c r="D296">
        <v>43</v>
      </c>
      <c r="E296">
        <v>30</v>
      </c>
      <c r="F296">
        <v>2</v>
      </c>
      <c r="G296">
        <v>12</v>
      </c>
      <c r="H296">
        <v>56</v>
      </c>
      <c r="I296">
        <v>26</v>
      </c>
      <c r="J296">
        <v>553</v>
      </c>
      <c r="K296">
        <v>120</v>
      </c>
      <c r="L296">
        <v>752</v>
      </c>
      <c r="M296">
        <v>12640</v>
      </c>
      <c r="N296">
        <v>5830</v>
      </c>
      <c r="O296" t="s">
        <v>5163</v>
      </c>
      <c r="P296" s="2" t="s">
        <v>5161</v>
      </c>
    </row>
    <row r="297" spans="1:16" x14ac:dyDescent="0.25">
      <c r="A297">
        <v>13</v>
      </c>
      <c r="B297">
        <v>69</v>
      </c>
      <c r="C297">
        <v>2</v>
      </c>
      <c r="D297">
        <v>42</v>
      </c>
      <c r="E297">
        <v>5</v>
      </c>
      <c r="F297">
        <v>24</v>
      </c>
      <c r="G297">
        <v>14</v>
      </c>
      <c r="H297">
        <v>22</v>
      </c>
      <c r="I297">
        <v>58</v>
      </c>
      <c r="J297">
        <v>445</v>
      </c>
      <c r="K297">
        <v>106</v>
      </c>
      <c r="L297">
        <v>747</v>
      </c>
      <c r="M297">
        <v>2818</v>
      </c>
      <c r="N297">
        <v>2392</v>
      </c>
      <c r="O297" t="s">
        <v>5926</v>
      </c>
      <c r="P297" s="2" t="s">
        <v>5925</v>
      </c>
    </row>
    <row r="298" spans="1:16" x14ac:dyDescent="0.25">
      <c r="A298">
        <v>9</v>
      </c>
      <c r="B298">
        <v>53</v>
      </c>
      <c r="C298">
        <v>1</v>
      </c>
      <c r="D298">
        <v>42</v>
      </c>
      <c r="E298">
        <v>52</v>
      </c>
      <c r="F298">
        <v>23</v>
      </c>
      <c r="G298">
        <v>11</v>
      </c>
      <c r="H298">
        <v>32</v>
      </c>
      <c r="I298">
        <v>24</v>
      </c>
      <c r="J298">
        <v>679</v>
      </c>
      <c r="K298">
        <v>103</v>
      </c>
      <c r="L298">
        <v>1571</v>
      </c>
      <c r="M298">
        <v>9339</v>
      </c>
      <c r="N298">
        <v>4135</v>
      </c>
      <c r="O298" t="s">
        <v>4964</v>
      </c>
      <c r="P298" s="2" t="s">
        <v>4965</v>
      </c>
    </row>
    <row r="299" spans="1:16" x14ac:dyDescent="0.25">
      <c r="A299">
        <v>12</v>
      </c>
      <c r="B299">
        <v>58</v>
      </c>
      <c r="C299">
        <v>8</v>
      </c>
      <c r="D299">
        <v>41</v>
      </c>
      <c r="E299">
        <v>52</v>
      </c>
      <c r="F299">
        <v>57</v>
      </c>
      <c r="G299">
        <v>13</v>
      </c>
      <c r="H299">
        <v>6</v>
      </c>
      <c r="I299">
        <v>54</v>
      </c>
      <c r="J299">
        <v>831</v>
      </c>
      <c r="K299">
        <v>568</v>
      </c>
      <c r="L299">
        <v>1420</v>
      </c>
      <c r="M299">
        <v>2827</v>
      </c>
      <c r="N299">
        <v>1379</v>
      </c>
      <c r="O299" t="s">
        <v>5483</v>
      </c>
      <c r="P299" s="2" t="s">
        <v>5476</v>
      </c>
    </row>
    <row r="300" spans="1:16" x14ac:dyDescent="0.25">
      <c r="A300">
        <v>3</v>
      </c>
      <c r="B300">
        <v>12</v>
      </c>
      <c r="C300">
        <v>4</v>
      </c>
      <c r="D300">
        <v>45</v>
      </c>
      <c r="E300">
        <v>51</v>
      </c>
      <c r="F300">
        <v>46</v>
      </c>
      <c r="G300">
        <v>8</v>
      </c>
      <c r="H300">
        <v>51</v>
      </c>
      <c r="I300">
        <v>40</v>
      </c>
      <c r="J300">
        <v>381</v>
      </c>
      <c r="K300">
        <v>310</v>
      </c>
      <c r="L300">
        <v>1042</v>
      </c>
      <c r="M300">
        <v>1216</v>
      </c>
      <c r="N300">
        <v>8954</v>
      </c>
      <c r="O300" t="s">
        <v>1431</v>
      </c>
      <c r="P300" s="2" t="s">
        <v>1428</v>
      </c>
    </row>
    <row r="301" spans="1:16" x14ac:dyDescent="0.25">
      <c r="A301">
        <v>4</v>
      </c>
      <c r="B301">
        <v>22</v>
      </c>
      <c r="C301">
        <v>6</v>
      </c>
      <c r="D301">
        <v>45</v>
      </c>
      <c r="E301">
        <v>55</v>
      </c>
      <c r="F301">
        <v>9</v>
      </c>
      <c r="G301">
        <v>10</v>
      </c>
      <c r="H301">
        <v>53</v>
      </c>
      <c r="I301">
        <v>8</v>
      </c>
      <c r="J301">
        <v>91</v>
      </c>
      <c r="K301">
        <v>65</v>
      </c>
      <c r="L301">
        <v>2059</v>
      </c>
      <c r="M301">
        <v>6325</v>
      </c>
      <c r="N301">
        <v>12855</v>
      </c>
      <c r="O301" t="s">
        <v>3101</v>
      </c>
      <c r="P301" s="2" t="s">
        <v>3096</v>
      </c>
    </row>
    <row r="302" spans="1:16" x14ac:dyDescent="0.25">
      <c r="A302">
        <v>7</v>
      </c>
      <c r="B302">
        <v>11</v>
      </c>
      <c r="C302">
        <v>2</v>
      </c>
      <c r="D302">
        <v>44</v>
      </c>
      <c r="E302">
        <v>6</v>
      </c>
      <c r="F302">
        <v>50</v>
      </c>
      <c r="G302">
        <v>9</v>
      </c>
      <c r="H302">
        <v>54</v>
      </c>
      <c r="I302">
        <v>15</v>
      </c>
      <c r="J302">
        <v>70</v>
      </c>
      <c r="K302">
        <v>5</v>
      </c>
      <c r="L302">
        <v>300</v>
      </c>
      <c r="M302">
        <v>1643</v>
      </c>
      <c r="N302">
        <v>9579</v>
      </c>
      <c r="O302" t="s">
        <v>4329</v>
      </c>
      <c r="P302" s="2" t="s">
        <v>4328</v>
      </c>
    </row>
    <row r="303" spans="1:16" x14ac:dyDescent="0.25">
      <c r="A303">
        <v>5</v>
      </c>
      <c r="B303">
        <v>23</v>
      </c>
      <c r="C303">
        <v>4</v>
      </c>
      <c r="D303">
        <v>45</v>
      </c>
      <c r="E303">
        <v>21</v>
      </c>
      <c r="F303">
        <v>30</v>
      </c>
      <c r="G303">
        <v>11</v>
      </c>
      <c r="H303">
        <v>16</v>
      </c>
      <c r="I303">
        <v>57</v>
      </c>
      <c r="J303">
        <v>27</v>
      </c>
      <c r="K303">
        <v>23</v>
      </c>
      <c r="L303">
        <v>30</v>
      </c>
      <c r="M303">
        <v>1875</v>
      </c>
      <c r="N303">
        <v>4633</v>
      </c>
      <c r="O303" t="s">
        <v>3318</v>
      </c>
      <c r="P303" s="2" t="s">
        <v>3315</v>
      </c>
    </row>
    <row r="304" spans="1:16" x14ac:dyDescent="0.25">
      <c r="A304">
        <v>3</v>
      </c>
      <c r="B304">
        <v>15</v>
      </c>
      <c r="C304">
        <v>7</v>
      </c>
      <c r="D304">
        <v>45</v>
      </c>
      <c r="E304">
        <v>32</v>
      </c>
      <c r="F304">
        <v>31</v>
      </c>
      <c r="G304">
        <v>8</v>
      </c>
      <c r="H304">
        <v>50</v>
      </c>
      <c r="I304">
        <v>56</v>
      </c>
      <c r="J304">
        <v>178</v>
      </c>
      <c r="K304">
        <v>169</v>
      </c>
      <c r="L304">
        <v>191</v>
      </c>
      <c r="M304">
        <v>833</v>
      </c>
      <c r="N304">
        <v>4474</v>
      </c>
      <c r="O304" t="s">
        <v>1818</v>
      </c>
      <c r="P304" s="2" t="s">
        <v>1813</v>
      </c>
    </row>
    <row r="305" spans="1:16" x14ac:dyDescent="0.25">
      <c r="A305">
        <v>3</v>
      </c>
      <c r="B305">
        <v>15</v>
      </c>
      <c r="C305">
        <v>8</v>
      </c>
      <c r="D305">
        <v>45</v>
      </c>
      <c r="E305">
        <v>37</v>
      </c>
      <c r="F305">
        <v>41</v>
      </c>
      <c r="G305">
        <v>9</v>
      </c>
      <c r="H305">
        <v>19</v>
      </c>
      <c r="I305">
        <v>29</v>
      </c>
      <c r="J305">
        <v>193</v>
      </c>
      <c r="K305">
        <v>179</v>
      </c>
      <c r="L305">
        <v>222</v>
      </c>
      <c r="M305">
        <v>923</v>
      </c>
      <c r="N305">
        <v>15767</v>
      </c>
      <c r="O305" t="s">
        <v>1819</v>
      </c>
      <c r="P305" s="2" t="s">
        <v>1813</v>
      </c>
    </row>
    <row r="306" spans="1:16" x14ac:dyDescent="0.25">
      <c r="A306">
        <v>5</v>
      </c>
      <c r="B306">
        <v>24</v>
      </c>
      <c r="C306">
        <v>6</v>
      </c>
      <c r="D306">
        <v>45</v>
      </c>
      <c r="E306">
        <v>29</v>
      </c>
      <c r="F306">
        <v>51</v>
      </c>
      <c r="G306">
        <v>11</v>
      </c>
      <c r="H306">
        <v>33</v>
      </c>
      <c r="I306">
        <v>9</v>
      </c>
      <c r="J306">
        <v>30</v>
      </c>
      <c r="K306">
        <v>23</v>
      </c>
      <c r="L306">
        <v>403</v>
      </c>
      <c r="M306">
        <v>4154</v>
      </c>
      <c r="N306">
        <v>6023</v>
      </c>
      <c r="O306" t="s">
        <v>3418</v>
      </c>
      <c r="P306" s="2" t="s">
        <v>3413</v>
      </c>
    </row>
    <row r="307" spans="1:16" x14ac:dyDescent="0.25">
      <c r="A307">
        <v>20</v>
      </c>
      <c r="B307">
        <v>90</v>
      </c>
      <c r="C307">
        <v>5</v>
      </c>
      <c r="D307">
        <v>40</v>
      </c>
      <c r="E307">
        <v>37</v>
      </c>
      <c r="F307">
        <v>24</v>
      </c>
      <c r="G307">
        <v>8</v>
      </c>
      <c r="H307">
        <v>48</v>
      </c>
      <c r="I307">
        <v>37</v>
      </c>
      <c r="J307">
        <v>296</v>
      </c>
      <c r="K307">
        <v>218</v>
      </c>
      <c r="L307">
        <v>479</v>
      </c>
      <c r="M307">
        <v>3807</v>
      </c>
      <c r="N307">
        <v>839</v>
      </c>
      <c r="O307" t="s">
        <v>7925</v>
      </c>
      <c r="P307" s="2" t="s">
        <v>7921</v>
      </c>
    </row>
    <row r="308" spans="1:16" x14ac:dyDescent="0.25">
      <c r="A308">
        <v>20</v>
      </c>
      <c r="B308">
        <v>95</v>
      </c>
      <c r="C308">
        <v>7</v>
      </c>
      <c r="D308">
        <v>40</v>
      </c>
      <c r="E308">
        <v>5</v>
      </c>
      <c r="F308">
        <v>14</v>
      </c>
      <c r="G308">
        <v>8</v>
      </c>
      <c r="H308">
        <v>54</v>
      </c>
      <c r="I308">
        <v>47</v>
      </c>
      <c r="J308">
        <v>421</v>
      </c>
      <c r="K308">
        <v>102</v>
      </c>
      <c r="L308">
        <v>641</v>
      </c>
      <c r="M308">
        <v>2055</v>
      </c>
      <c r="N308">
        <v>1352</v>
      </c>
      <c r="O308" t="s">
        <v>8225</v>
      </c>
      <c r="P308" s="2" t="s">
        <v>8219</v>
      </c>
    </row>
    <row r="309" spans="1:16" x14ac:dyDescent="0.25">
      <c r="A309">
        <v>12</v>
      </c>
      <c r="B309">
        <v>58</v>
      </c>
      <c r="C309">
        <v>117</v>
      </c>
      <c r="D309">
        <v>41</v>
      </c>
      <c r="E309">
        <v>36</v>
      </c>
      <c r="F309">
        <v>39</v>
      </c>
      <c r="G309">
        <v>12</v>
      </c>
      <c r="H309">
        <v>32</v>
      </c>
      <c r="I309">
        <v>48</v>
      </c>
      <c r="J309">
        <v>37</v>
      </c>
      <c r="K309">
        <v>0</v>
      </c>
      <c r="L309">
        <v>142</v>
      </c>
      <c r="M309">
        <v>5090</v>
      </c>
      <c r="N309">
        <v>16854</v>
      </c>
      <c r="O309" t="s">
        <v>5592</v>
      </c>
      <c r="P309" s="2" t="s">
        <v>5476</v>
      </c>
    </row>
    <row r="310" spans="1:16" x14ac:dyDescent="0.25">
      <c r="A310">
        <v>3</v>
      </c>
      <c r="B310">
        <v>14</v>
      </c>
      <c r="C310">
        <v>5</v>
      </c>
      <c r="D310">
        <v>46</v>
      </c>
      <c r="E310">
        <v>10</v>
      </c>
      <c r="F310">
        <v>28</v>
      </c>
      <c r="G310">
        <v>9</v>
      </c>
      <c r="H310">
        <v>39</v>
      </c>
      <c r="I310">
        <v>7</v>
      </c>
      <c r="J310">
        <v>266</v>
      </c>
      <c r="K310">
        <v>260</v>
      </c>
      <c r="L310">
        <v>2000</v>
      </c>
      <c r="M310">
        <v>1708</v>
      </c>
      <c r="N310">
        <v>3018</v>
      </c>
      <c r="O310" t="s">
        <v>1738</v>
      </c>
      <c r="P310" s="2" t="s">
        <v>1734</v>
      </c>
    </row>
    <row r="311" spans="1:16" x14ac:dyDescent="0.25">
      <c r="A311">
        <v>3</v>
      </c>
      <c r="B311">
        <v>16</v>
      </c>
      <c r="C311">
        <v>12</v>
      </c>
      <c r="D311">
        <v>45</v>
      </c>
      <c r="E311">
        <v>56</v>
      </c>
      <c r="F311">
        <v>25</v>
      </c>
      <c r="G311">
        <v>9</v>
      </c>
      <c r="H311">
        <v>55</v>
      </c>
      <c r="I311">
        <v>52</v>
      </c>
      <c r="J311">
        <v>608</v>
      </c>
      <c r="K311">
        <v>528</v>
      </c>
      <c r="L311">
        <v>2512</v>
      </c>
      <c r="M311">
        <v>5376</v>
      </c>
      <c r="N311">
        <v>3670</v>
      </c>
      <c r="O311" t="s">
        <v>2012</v>
      </c>
      <c r="P311" s="2" t="s">
        <v>2001</v>
      </c>
    </row>
    <row r="312" spans="1:16" x14ac:dyDescent="0.25">
      <c r="A312">
        <v>18</v>
      </c>
      <c r="B312">
        <v>80</v>
      </c>
      <c r="C312">
        <v>5</v>
      </c>
      <c r="D312">
        <v>38</v>
      </c>
      <c r="E312">
        <v>11</v>
      </c>
      <c r="F312">
        <v>37</v>
      </c>
      <c r="G312">
        <v>16</v>
      </c>
      <c r="H312">
        <v>10</v>
      </c>
      <c r="I312">
        <v>1</v>
      </c>
      <c r="J312">
        <v>250</v>
      </c>
      <c r="K312">
        <v>0</v>
      </c>
      <c r="L312">
        <v>586</v>
      </c>
      <c r="M312">
        <v>3269</v>
      </c>
      <c r="N312">
        <v>5037</v>
      </c>
      <c r="O312" t="s">
        <v>7353</v>
      </c>
      <c r="P312" s="2" t="s">
        <v>7349</v>
      </c>
    </row>
    <row r="313" spans="1:16" x14ac:dyDescent="0.25">
      <c r="A313">
        <v>18</v>
      </c>
      <c r="B313">
        <v>102</v>
      </c>
      <c r="C313">
        <v>2</v>
      </c>
      <c r="D313">
        <v>38</v>
      </c>
      <c r="E313">
        <v>33</v>
      </c>
      <c r="F313">
        <v>52</v>
      </c>
      <c r="G313">
        <v>16</v>
      </c>
      <c r="H313">
        <v>12</v>
      </c>
      <c r="I313">
        <v>39</v>
      </c>
      <c r="J313">
        <v>496</v>
      </c>
      <c r="K313">
        <v>241</v>
      </c>
      <c r="L313">
        <v>1169</v>
      </c>
      <c r="M313">
        <v>3235</v>
      </c>
      <c r="N313">
        <v>2069</v>
      </c>
      <c r="O313" t="s">
        <v>7476</v>
      </c>
      <c r="P313" s="2" t="s">
        <v>7475</v>
      </c>
    </row>
    <row r="314" spans="1:16" x14ac:dyDescent="0.25">
      <c r="A314">
        <v>3</v>
      </c>
      <c r="B314">
        <v>18</v>
      </c>
      <c r="C314">
        <v>5</v>
      </c>
      <c r="D314">
        <v>45</v>
      </c>
      <c r="E314">
        <v>5</v>
      </c>
      <c r="F314">
        <v>50</v>
      </c>
      <c r="G314">
        <v>9</v>
      </c>
      <c r="H314">
        <v>21</v>
      </c>
      <c r="I314">
        <v>44</v>
      </c>
      <c r="J314">
        <v>61</v>
      </c>
      <c r="K314">
        <v>57</v>
      </c>
      <c r="L314">
        <v>103</v>
      </c>
      <c r="M314">
        <v>2227</v>
      </c>
      <c r="N314">
        <v>1539</v>
      </c>
      <c r="O314" t="s">
        <v>2455</v>
      </c>
      <c r="P314" s="2" t="s">
        <v>2451</v>
      </c>
    </row>
    <row r="315" spans="1:16" x14ac:dyDescent="0.25">
      <c r="A315">
        <v>7</v>
      </c>
      <c r="B315">
        <v>10</v>
      </c>
      <c r="C315">
        <v>1</v>
      </c>
      <c r="D315">
        <v>44</v>
      </c>
      <c r="E315">
        <v>24</v>
      </c>
      <c r="F315">
        <v>18</v>
      </c>
      <c r="G315">
        <v>8</v>
      </c>
      <c r="H315">
        <v>40</v>
      </c>
      <c r="I315">
        <v>50</v>
      </c>
      <c r="J315">
        <v>10</v>
      </c>
      <c r="K315">
        <v>0</v>
      </c>
      <c r="L315">
        <v>1183</v>
      </c>
      <c r="M315">
        <v>2459</v>
      </c>
      <c r="N315">
        <v>11181</v>
      </c>
      <c r="O315" t="s">
        <v>4260</v>
      </c>
      <c r="P315" s="2" t="s">
        <v>4261</v>
      </c>
    </row>
    <row r="316" spans="1:16" x14ac:dyDescent="0.25">
      <c r="A316">
        <v>3</v>
      </c>
      <c r="B316">
        <v>15</v>
      </c>
      <c r="C316">
        <v>9</v>
      </c>
      <c r="D316">
        <v>45</v>
      </c>
      <c r="E316">
        <v>33</v>
      </c>
      <c r="F316">
        <v>2</v>
      </c>
      <c r="G316">
        <v>9</v>
      </c>
      <c r="H316">
        <v>4</v>
      </c>
      <c r="I316">
        <v>39</v>
      </c>
      <c r="J316">
        <v>160</v>
      </c>
      <c r="K316">
        <v>147</v>
      </c>
      <c r="L316">
        <v>174</v>
      </c>
      <c r="M316">
        <v>656</v>
      </c>
      <c r="N316">
        <v>18612</v>
      </c>
      <c r="O316" t="s">
        <v>1820</v>
      </c>
      <c r="P316" s="2" t="s">
        <v>1813</v>
      </c>
    </row>
    <row r="317" spans="1:16" x14ac:dyDescent="0.25">
      <c r="A317">
        <v>9</v>
      </c>
      <c r="B317">
        <v>51</v>
      </c>
      <c r="C317">
        <v>2</v>
      </c>
      <c r="D317">
        <v>43</v>
      </c>
      <c r="E317">
        <v>28</v>
      </c>
      <c r="F317">
        <v>6</v>
      </c>
      <c r="G317">
        <v>11</v>
      </c>
      <c r="H317">
        <v>53</v>
      </c>
      <c r="I317">
        <v>2</v>
      </c>
      <c r="J317">
        <v>296</v>
      </c>
      <c r="K317">
        <v>182</v>
      </c>
      <c r="L317">
        <v>1083</v>
      </c>
      <c r="M317">
        <v>38453</v>
      </c>
      <c r="N317">
        <v>91626</v>
      </c>
      <c r="O317" t="s">
        <v>4890</v>
      </c>
      <c r="P317" s="2" t="s">
        <v>4889</v>
      </c>
    </row>
    <row r="318" spans="1:16" x14ac:dyDescent="0.25">
      <c r="A318">
        <v>3</v>
      </c>
      <c r="B318">
        <v>13</v>
      </c>
      <c r="C318">
        <v>11</v>
      </c>
      <c r="D318">
        <v>45</v>
      </c>
      <c r="E318">
        <v>56</v>
      </c>
      <c r="F318">
        <v>37</v>
      </c>
      <c r="G318">
        <v>9</v>
      </c>
      <c r="H318">
        <v>7</v>
      </c>
      <c r="I318">
        <v>38</v>
      </c>
      <c r="J318">
        <v>210</v>
      </c>
      <c r="K318">
        <v>199</v>
      </c>
      <c r="L318">
        <v>925</v>
      </c>
      <c r="M318">
        <v>428</v>
      </c>
      <c r="N318">
        <v>679</v>
      </c>
      <c r="O318" t="s">
        <v>1577</v>
      </c>
      <c r="P318" s="2" t="s">
        <v>1570</v>
      </c>
    </row>
    <row r="319" spans="1:16" x14ac:dyDescent="0.25">
      <c r="A319">
        <v>8</v>
      </c>
      <c r="B319">
        <v>37</v>
      </c>
      <c r="C319">
        <v>2</v>
      </c>
      <c r="D319">
        <v>44</v>
      </c>
      <c r="E319">
        <v>38</v>
      </c>
      <c r="F319">
        <v>35</v>
      </c>
      <c r="G319">
        <v>11</v>
      </c>
      <c r="H319">
        <v>20</v>
      </c>
      <c r="I319">
        <v>54</v>
      </c>
      <c r="J319">
        <v>25</v>
      </c>
      <c r="K319">
        <v>19</v>
      </c>
      <c r="L319">
        <v>29</v>
      </c>
      <c r="M319">
        <v>3513</v>
      </c>
      <c r="N319">
        <v>7727</v>
      </c>
      <c r="O319" t="s">
        <v>4552</v>
      </c>
      <c r="P319" s="2" t="s">
        <v>4551</v>
      </c>
    </row>
    <row r="320" spans="1:16" x14ac:dyDescent="0.25">
      <c r="A320">
        <v>8</v>
      </c>
      <c r="B320">
        <v>38</v>
      </c>
      <c r="C320">
        <v>1</v>
      </c>
      <c r="D320">
        <v>44</v>
      </c>
      <c r="E320">
        <v>37</v>
      </c>
      <c r="F320">
        <v>3</v>
      </c>
      <c r="G320">
        <v>11</v>
      </c>
      <c r="H320">
        <v>50</v>
      </c>
      <c r="I320">
        <v>16</v>
      </c>
      <c r="J320">
        <v>4</v>
      </c>
      <c r="K320">
        <v>-2</v>
      </c>
      <c r="L320">
        <v>19</v>
      </c>
      <c r="M320">
        <v>31110</v>
      </c>
      <c r="N320">
        <v>22529</v>
      </c>
      <c r="O320" t="s">
        <v>4610</v>
      </c>
      <c r="P320" s="2" t="s">
        <v>4611</v>
      </c>
    </row>
    <row r="321" spans="1:16" x14ac:dyDescent="0.25">
      <c r="A321">
        <v>1</v>
      </c>
      <c r="B321">
        <v>4</v>
      </c>
      <c r="C321">
        <v>6</v>
      </c>
      <c r="D321">
        <v>44</v>
      </c>
      <c r="E321">
        <v>24</v>
      </c>
      <c r="F321">
        <v>4</v>
      </c>
      <c r="G321">
        <v>6</v>
      </c>
      <c r="H321">
        <v>55</v>
      </c>
      <c r="I321">
        <v>39</v>
      </c>
      <c r="J321">
        <v>1684</v>
      </c>
      <c r="K321">
        <v>1400</v>
      </c>
      <c r="L321">
        <v>2955</v>
      </c>
      <c r="M321">
        <v>7652</v>
      </c>
      <c r="N321">
        <v>97</v>
      </c>
      <c r="O321" t="s">
        <v>634</v>
      </c>
      <c r="P321" s="2" t="s">
        <v>629</v>
      </c>
    </row>
    <row r="322" spans="1:16" x14ac:dyDescent="0.25">
      <c r="A322">
        <v>1</v>
      </c>
      <c r="B322">
        <v>4</v>
      </c>
      <c r="C322">
        <v>7</v>
      </c>
      <c r="D322">
        <v>44</v>
      </c>
      <c r="E322">
        <v>35</v>
      </c>
      <c r="F322">
        <v>0</v>
      </c>
      <c r="G322">
        <v>8</v>
      </c>
      <c r="H322">
        <v>6</v>
      </c>
      <c r="I322">
        <v>32</v>
      </c>
      <c r="J322">
        <v>661</v>
      </c>
      <c r="K322">
        <v>376</v>
      </c>
      <c r="L322">
        <v>732</v>
      </c>
      <c r="M322">
        <v>504</v>
      </c>
      <c r="N322">
        <v>186</v>
      </c>
      <c r="O322" t="s">
        <v>635</v>
      </c>
      <c r="P322" s="2" t="s">
        <v>629</v>
      </c>
    </row>
    <row r="323" spans="1:16" x14ac:dyDescent="0.25">
      <c r="A323">
        <v>18</v>
      </c>
      <c r="B323">
        <v>79</v>
      </c>
      <c r="C323">
        <v>7</v>
      </c>
      <c r="D323">
        <v>38</v>
      </c>
      <c r="E323">
        <v>40</v>
      </c>
      <c r="F323">
        <v>49</v>
      </c>
      <c r="G323">
        <v>16</v>
      </c>
      <c r="H323">
        <v>26</v>
      </c>
      <c r="I323">
        <v>12</v>
      </c>
      <c r="J323">
        <v>530</v>
      </c>
      <c r="K323">
        <v>347</v>
      </c>
      <c r="L323">
        <v>648</v>
      </c>
      <c r="M323">
        <v>712</v>
      </c>
      <c r="N323">
        <v>613</v>
      </c>
      <c r="O323" t="s">
        <v>7273</v>
      </c>
      <c r="P323" s="2" t="s">
        <v>7269</v>
      </c>
    </row>
    <row r="324" spans="1:16" x14ac:dyDescent="0.25">
      <c r="A324">
        <v>13</v>
      </c>
      <c r="B324">
        <v>69</v>
      </c>
      <c r="C324">
        <v>3</v>
      </c>
      <c r="D324">
        <v>42</v>
      </c>
      <c r="E324">
        <v>17</v>
      </c>
      <c r="F324">
        <v>33</v>
      </c>
      <c r="G324">
        <v>14</v>
      </c>
      <c r="H324">
        <v>15</v>
      </c>
      <c r="I324">
        <v>40</v>
      </c>
      <c r="J324">
        <v>289</v>
      </c>
      <c r="K324">
        <v>81</v>
      </c>
      <c r="L324">
        <v>368</v>
      </c>
      <c r="M324">
        <v>1119</v>
      </c>
      <c r="N324">
        <v>1413</v>
      </c>
      <c r="O324" t="s">
        <v>5927</v>
      </c>
      <c r="P324" s="2" t="s">
        <v>5925</v>
      </c>
    </row>
    <row r="325" spans="1:16" x14ac:dyDescent="0.25">
      <c r="A325">
        <v>15</v>
      </c>
      <c r="B325">
        <v>64</v>
      </c>
      <c r="C325">
        <v>5</v>
      </c>
      <c r="D325">
        <v>41</v>
      </c>
      <c r="E325">
        <v>9</v>
      </c>
      <c r="F325">
        <v>19</v>
      </c>
      <c r="G325">
        <v>15</v>
      </c>
      <c r="H325">
        <v>5</v>
      </c>
      <c r="I325">
        <v>27</v>
      </c>
      <c r="J325">
        <v>788</v>
      </c>
      <c r="K325">
        <v>179</v>
      </c>
      <c r="L325">
        <v>811</v>
      </c>
      <c r="M325">
        <v>18552</v>
      </c>
      <c r="N325">
        <v>23040</v>
      </c>
      <c r="O325" t="s">
        <v>6448</v>
      </c>
      <c r="P325" s="2" t="s">
        <v>6444</v>
      </c>
    </row>
    <row r="326" spans="1:16" x14ac:dyDescent="0.25">
      <c r="A326">
        <v>5</v>
      </c>
      <c r="B326">
        <v>29</v>
      </c>
      <c r="C326">
        <v>2</v>
      </c>
      <c r="D326">
        <v>44</v>
      </c>
      <c r="E326">
        <v>56</v>
      </c>
      <c r="F326">
        <v>55</v>
      </c>
      <c r="G326">
        <v>12</v>
      </c>
      <c r="H326">
        <v>7</v>
      </c>
      <c r="I326">
        <v>26</v>
      </c>
      <c r="J326">
        <v>2</v>
      </c>
      <c r="K326">
        <v>1</v>
      </c>
      <c r="L326">
        <v>9</v>
      </c>
      <c r="M326">
        <v>8092</v>
      </c>
      <c r="N326">
        <v>5239</v>
      </c>
      <c r="O326" t="s">
        <v>3851</v>
      </c>
      <c r="P326" s="2" t="s">
        <v>3850</v>
      </c>
    </row>
    <row r="327" spans="1:16" x14ac:dyDescent="0.25">
      <c r="A327">
        <v>12</v>
      </c>
      <c r="B327">
        <v>58</v>
      </c>
      <c r="C327">
        <v>9</v>
      </c>
      <c r="D327">
        <v>41</v>
      </c>
      <c r="E327">
        <v>43</v>
      </c>
      <c r="F327">
        <v>18</v>
      </c>
      <c r="G327">
        <v>12</v>
      </c>
      <c r="H327">
        <v>40</v>
      </c>
      <c r="I327">
        <v>19</v>
      </c>
      <c r="J327">
        <v>412</v>
      </c>
      <c r="K327">
        <v>125</v>
      </c>
      <c r="L327">
        <v>650</v>
      </c>
      <c r="M327">
        <v>1836</v>
      </c>
      <c r="N327">
        <v>16953</v>
      </c>
      <c r="O327" t="s">
        <v>5484</v>
      </c>
      <c r="P327" s="2" t="s">
        <v>5476</v>
      </c>
    </row>
    <row r="328" spans="1:16" x14ac:dyDescent="0.25">
      <c r="A328">
        <v>13</v>
      </c>
      <c r="B328">
        <v>69</v>
      </c>
      <c r="C328">
        <v>4</v>
      </c>
      <c r="D328">
        <v>42</v>
      </c>
      <c r="E328">
        <v>15</v>
      </c>
      <c r="F328">
        <v>51</v>
      </c>
      <c r="G328">
        <v>14</v>
      </c>
      <c r="H328">
        <v>18</v>
      </c>
      <c r="I328">
        <v>26</v>
      </c>
      <c r="J328">
        <v>295</v>
      </c>
      <c r="K328">
        <v>178</v>
      </c>
      <c r="L328">
        <v>370</v>
      </c>
      <c r="M328">
        <v>1151</v>
      </c>
      <c r="N328">
        <v>1265</v>
      </c>
      <c r="O328" t="s">
        <v>5928</v>
      </c>
      <c r="P328" s="2" t="s">
        <v>5925</v>
      </c>
    </row>
    <row r="329" spans="1:16" x14ac:dyDescent="0.25">
      <c r="A329">
        <v>15</v>
      </c>
      <c r="B329">
        <v>61</v>
      </c>
      <c r="C329">
        <v>4</v>
      </c>
      <c r="D329">
        <v>41</v>
      </c>
      <c r="E329">
        <v>1</v>
      </c>
      <c r="F329">
        <v>24</v>
      </c>
      <c r="G329">
        <v>14</v>
      </c>
      <c r="H329">
        <v>29</v>
      </c>
      <c r="I329">
        <v>59</v>
      </c>
      <c r="J329">
        <v>103</v>
      </c>
      <c r="K329">
        <v>99</v>
      </c>
      <c r="L329">
        <v>798</v>
      </c>
      <c r="M329">
        <v>1416</v>
      </c>
      <c r="N329">
        <v>4738</v>
      </c>
      <c r="O329" t="s">
        <v>6170</v>
      </c>
      <c r="P329" s="2" t="s">
        <v>6167</v>
      </c>
    </row>
    <row r="330" spans="1:16" x14ac:dyDescent="0.25">
      <c r="A330">
        <v>1</v>
      </c>
      <c r="B330">
        <v>1</v>
      </c>
      <c r="C330">
        <v>12</v>
      </c>
      <c r="D330">
        <v>45</v>
      </c>
      <c r="E330">
        <v>2</v>
      </c>
      <c r="F330">
        <v>41</v>
      </c>
      <c r="G330">
        <v>7</v>
      </c>
      <c r="H330">
        <v>54</v>
      </c>
      <c r="I330">
        <v>10</v>
      </c>
      <c r="J330">
        <v>321</v>
      </c>
      <c r="K330">
        <v>265</v>
      </c>
      <c r="L330">
        <v>379</v>
      </c>
      <c r="M330">
        <v>823</v>
      </c>
      <c r="N330">
        <v>840</v>
      </c>
      <c r="O330" t="s">
        <v>149</v>
      </c>
      <c r="P330" s="2" t="s">
        <v>138</v>
      </c>
    </row>
    <row r="331" spans="1:16" x14ac:dyDescent="0.25">
      <c r="A331">
        <v>20</v>
      </c>
      <c r="B331">
        <v>91</v>
      </c>
      <c r="C331">
        <v>1</v>
      </c>
      <c r="D331">
        <v>39</v>
      </c>
      <c r="E331">
        <v>57</v>
      </c>
      <c r="F331">
        <v>29</v>
      </c>
      <c r="G331">
        <v>9</v>
      </c>
      <c r="H331">
        <v>11</v>
      </c>
      <c r="I331">
        <v>46</v>
      </c>
      <c r="J331">
        <v>796</v>
      </c>
      <c r="K331">
        <v>418</v>
      </c>
      <c r="L331">
        <v>1459</v>
      </c>
      <c r="M331">
        <v>7560</v>
      </c>
      <c r="N331">
        <v>1692</v>
      </c>
      <c r="O331" t="s">
        <v>8009</v>
      </c>
      <c r="P331" s="2" t="s">
        <v>8010</v>
      </c>
    </row>
    <row r="332" spans="1:16" x14ac:dyDescent="0.25">
      <c r="A332">
        <v>1</v>
      </c>
      <c r="B332">
        <v>103</v>
      </c>
      <c r="C332">
        <v>3</v>
      </c>
      <c r="D332">
        <v>45</v>
      </c>
      <c r="E332">
        <v>57</v>
      </c>
      <c r="F332">
        <v>23</v>
      </c>
      <c r="G332">
        <v>8</v>
      </c>
      <c r="H332">
        <v>35</v>
      </c>
      <c r="I332">
        <v>3</v>
      </c>
      <c r="J332">
        <v>458</v>
      </c>
      <c r="K332">
        <v>311</v>
      </c>
      <c r="L332">
        <v>575</v>
      </c>
      <c r="M332">
        <v>163</v>
      </c>
      <c r="N332">
        <v>1868</v>
      </c>
      <c r="O332" t="s">
        <v>1278</v>
      </c>
      <c r="P332" s="2" t="s">
        <v>1276</v>
      </c>
    </row>
    <row r="333" spans="1:16" x14ac:dyDescent="0.25">
      <c r="A333">
        <v>12</v>
      </c>
      <c r="B333">
        <v>56</v>
      </c>
      <c r="C333">
        <v>2</v>
      </c>
      <c r="D333">
        <v>42</v>
      </c>
      <c r="E333">
        <v>27</v>
      </c>
      <c r="F333">
        <v>52</v>
      </c>
      <c r="G333">
        <v>11</v>
      </c>
      <c r="H333">
        <v>49</v>
      </c>
      <c r="I333">
        <v>29</v>
      </c>
      <c r="J333">
        <v>260</v>
      </c>
      <c r="K333">
        <v>141</v>
      </c>
      <c r="L333">
        <v>374</v>
      </c>
      <c r="M333">
        <v>2232</v>
      </c>
      <c r="N333">
        <v>920</v>
      </c>
      <c r="O333" t="s">
        <v>5342</v>
      </c>
      <c r="P333" s="2" t="s">
        <v>5341</v>
      </c>
    </row>
    <row r="334" spans="1:16" x14ac:dyDescent="0.25">
      <c r="A334">
        <v>3</v>
      </c>
      <c r="B334">
        <v>15</v>
      </c>
      <c r="C334">
        <v>10</v>
      </c>
      <c r="D334">
        <v>45</v>
      </c>
      <c r="E334">
        <v>30</v>
      </c>
      <c r="F334">
        <v>23</v>
      </c>
      <c r="G334">
        <v>8</v>
      </c>
      <c r="H334">
        <v>56</v>
      </c>
      <c r="I334">
        <v>32</v>
      </c>
      <c r="J334">
        <v>156</v>
      </c>
      <c r="K334">
        <v>145</v>
      </c>
      <c r="L334">
        <v>167</v>
      </c>
      <c r="M334">
        <v>1234</v>
      </c>
      <c r="N334">
        <v>8922</v>
      </c>
      <c r="O334" t="s">
        <v>1821</v>
      </c>
      <c r="P334" s="2" t="s">
        <v>1813</v>
      </c>
    </row>
    <row r="335" spans="1:16" x14ac:dyDescent="0.25">
      <c r="A335">
        <v>1</v>
      </c>
      <c r="B335">
        <v>3</v>
      </c>
      <c r="C335">
        <v>6</v>
      </c>
      <c r="D335">
        <v>45</v>
      </c>
      <c r="E335">
        <v>49</v>
      </c>
      <c r="F335">
        <v>29</v>
      </c>
      <c r="G335">
        <v>8</v>
      </c>
      <c r="H335">
        <v>26</v>
      </c>
      <c r="I335">
        <v>11</v>
      </c>
      <c r="J335">
        <v>523</v>
      </c>
      <c r="K335">
        <v>353</v>
      </c>
      <c r="L335">
        <v>1400</v>
      </c>
      <c r="M335">
        <v>3158</v>
      </c>
      <c r="N335">
        <v>2166</v>
      </c>
      <c r="O335" t="s">
        <v>542</v>
      </c>
      <c r="P335" s="2" t="s">
        <v>540</v>
      </c>
    </row>
    <row r="336" spans="1:16" x14ac:dyDescent="0.25">
      <c r="A336">
        <v>17</v>
      </c>
      <c r="B336">
        <v>76</v>
      </c>
      <c r="C336">
        <v>5</v>
      </c>
      <c r="D336">
        <v>40</v>
      </c>
      <c r="E336">
        <v>18</v>
      </c>
      <c r="F336">
        <v>26</v>
      </c>
      <c r="G336">
        <v>16</v>
      </c>
      <c r="H336">
        <v>3</v>
      </c>
      <c r="I336">
        <v>57</v>
      </c>
      <c r="J336">
        <v>710</v>
      </c>
      <c r="K336">
        <v>325</v>
      </c>
      <c r="L336">
        <v>1080</v>
      </c>
      <c r="M336">
        <v>5850</v>
      </c>
      <c r="N336">
        <v>946</v>
      </c>
      <c r="O336" t="s">
        <v>6984</v>
      </c>
      <c r="P336" s="2" t="s">
        <v>6980</v>
      </c>
    </row>
    <row r="337" spans="1:16" x14ac:dyDescent="0.25">
      <c r="A337">
        <v>7</v>
      </c>
      <c r="B337">
        <v>8</v>
      </c>
      <c r="C337">
        <v>4</v>
      </c>
      <c r="D337">
        <v>44</v>
      </c>
      <c r="E337">
        <v>5</v>
      </c>
      <c r="F337">
        <v>22</v>
      </c>
      <c r="G337">
        <v>7</v>
      </c>
      <c r="H337">
        <v>54</v>
      </c>
      <c r="I337">
        <v>52</v>
      </c>
      <c r="J337">
        <v>578</v>
      </c>
      <c r="K337">
        <v>450</v>
      </c>
      <c r="L337">
        <v>1501</v>
      </c>
      <c r="M337">
        <v>926</v>
      </c>
      <c r="N337">
        <v>139</v>
      </c>
      <c r="O337" t="s">
        <v>4126</v>
      </c>
      <c r="P337" s="2" t="s">
        <v>4123</v>
      </c>
    </row>
    <row r="338" spans="1:16" x14ac:dyDescent="0.25">
      <c r="A338">
        <v>20</v>
      </c>
      <c r="B338">
        <v>92</v>
      </c>
      <c r="C338">
        <v>2</v>
      </c>
      <c r="D338">
        <v>39</v>
      </c>
      <c r="E338">
        <v>31</v>
      </c>
      <c r="F338">
        <v>24</v>
      </c>
      <c r="G338">
        <v>9</v>
      </c>
      <c r="H338">
        <v>22</v>
      </c>
      <c r="I338">
        <v>53</v>
      </c>
      <c r="J338">
        <v>366</v>
      </c>
      <c r="K338">
        <v>47</v>
      </c>
      <c r="L338">
        <v>625</v>
      </c>
      <c r="M338">
        <v>5479</v>
      </c>
      <c r="N338">
        <v>668</v>
      </c>
      <c r="O338" t="s">
        <v>8111</v>
      </c>
      <c r="P338" s="2" t="s">
        <v>8110</v>
      </c>
    </row>
    <row r="339" spans="1:16" x14ac:dyDescent="0.25">
      <c r="A339">
        <v>2</v>
      </c>
      <c r="B339">
        <v>7</v>
      </c>
      <c r="C339">
        <v>4</v>
      </c>
      <c r="D339">
        <v>45</v>
      </c>
      <c r="E339">
        <v>38</v>
      </c>
      <c r="F339">
        <v>34</v>
      </c>
      <c r="G339">
        <v>7</v>
      </c>
      <c r="H339">
        <v>43</v>
      </c>
      <c r="I339">
        <v>22</v>
      </c>
      <c r="J339">
        <v>361</v>
      </c>
      <c r="K339">
        <v>340</v>
      </c>
      <c r="L339">
        <v>2710</v>
      </c>
      <c r="M339">
        <v>2877</v>
      </c>
      <c r="N339">
        <v>1311</v>
      </c>
      <c r="O339" t="s">
        <v>1356</v>
      </c>
      <c r="P339" s="2" t="s">
        <v>1354</v>
      </c>
    </row>
    <row r="340" spans="1:16" x14ac:dyDescent="0.25">
      <c r="A340">
        <v>12</v>
      </c>
      <c r="B340">
        <v>60</v>
      </c>
      <c r="C340">
        <v>9</v>
      </c>
      <c r="D340">
        <v>41</v>
      </c>
      <c r="E340">
        <v>35</v>
      </c>
      <c r="F340">
        <v>8</v>
      </c>
      <c r="G340">
        <v>13</v>
      </c>
      <c r="H340">
        <v>23</v>
      </c>
      <c r="I340">
        <v>22</v>
      </c>
      <c r="J340">
        <v>250</v>
      </c>
      <c r="K340">
        <v>127</v>
      </c>
      <c r="L340">
        <v>265</v>
      </c>
      <c r="M340">
        <v>1223</v>
      </c>
      <c r="N340">
        <v>2515</v>
      </c>
      <c r="O340" t="s">
        <v>5640</v>
      </c>
      <c r="P340" s="2" t="s">
        <v>5632</v>
      </c>
    </row>
    <row r="341" spans="1:16" x14ac:dyDescent="0.25">
      <c r="A341">
        <v>7</v>
      </c>
      <c r="B341">
        <v>9</v>
      </c>
      <c r="C341">
        <v>7</v>
      </c>
      <c r="D341">
        <v>44</v>
      </c>
      <c r="E341">
        <v>4</v>
      </c>
      <c r="F341">
        <v>43</v>
      </c>
      <c r="G341">
        <v>8</v>
      </c>
      <c r="H341">
        <v>6</v>
      </c>
      <c r="I341">
        <v>24</v>
      </c>
      <c r="J341">
        <v>290</v>
      </c>
      <c r="K341">
        <v>100</v>
      </c>
      <c r="L341">
        <v>854</v>
      </c>
      <c r="M341">
        <v>601</v>
      </c>
      <c r="N341">
        <v>477</v>
      </c>
      <c r="O341" t="s">
        <v>4197</v>
      </c>
      <c r="P341" s="2" t="s">
        <v>4191</v>
      </c>
    </row>
    <row r="342" spans="1:16" x14ac:dyDescent="0.25">
      <c r="A342">
        <v>16</v>
      </c>
      <c r="B342">
        <v>75</v>
      </c>
      <c r="C342">
        <v>7</v>
      </c>
      <c r="D342">
        <v>40</v>
      </c>
      <c r="E342">
        <v>20</v>
      </c>
      <c r="F342">
        <v>15</v>
      </c>
      <c r="G342">
        <v>18</v>
      </c>
      <c r="H342">
        <v>5</v>
      </c>
      <c r="I342">
        <v>32</v>
      </c>
      <c r="J342">
        <v>33</v>
      </c>
      <c r="K342">
        <v>17</v>
      </c>
      <c r="L342">
        <v>44</v>
      </c>
      <c r="M342">
        <v>1347</v>
      </c>
      <c r="N342">
        <v>3451</v>
      </c>
      <c r="O342" t="s">
        <v>6890</v>
      </c>
      <c r="P342" s="2" t="s">
        <v>6884</v>
      </c>
    </row>
    <row r="343" spans="1:16" x14ac:dyDescent="0.25">
      <c r="A343">
        <v>1</v>
      </c>
      <c r="B343">
        <v>103</v>
      </c>
      <c r="C343">
        <v>4</v>
      </c>
      <c r="D343">
        <v>45</v>
      </c>
      <c r="E343">
        <v>48</v>
      </c>
      <c r="F343">
        <v>35</v>
      </c>
      <c r="G343">
        <v>8</v>
      </c>
      <c r="H343">
        <v>21</v>
      </c>
      <c r="I343">
        <v>19</v>
      </c>
      <c r="J343">
        <v>615</v>
      </c>
      <c r="K343">
        <v>415</v>
      </c>
      <c r="L343">
        <v>1249</v>
      </c>
      <c r="M343">
        <v>652</v>
      </c>
      <c r="N343">
        <v>291</v>
      </c>
      <c r="O343" t="s">
        <v>1279</v>
      </c>
      <c r="P343" s="2" t="s">
        <v>1276</v>
      </c>
    </row>
    <row r="344" spans="1:16" x14ac:dyDescent="0.25">
      <c r="A344">
        <v>1</v>
      </c>
      <c r="B344">
        <v>3</v>
      </c>
      <c r="C344">
        <v>8</v>
      </c>
      <c r="D344">
        <v>45</v>
      </c>
      <c r="E344">
        <v>45</v>
      </c>
      <c r="F344">
        <v>49</v>
      </c>
      <c r="G344">
        <v>8</v>
      </c>
      <c r="H344">
        <v>33</v>
      </c>
      <c r="I344">
        <v>29</v>
      </c>
      <c r="J344">
        <v>212</v>
      </c>
      <c r="K344">
        <v>193</v>
      </c>
      <c r="L344">
        <v>576</v>
      </c>
      <c r="M344">
        <v>1490</v>
      </c>
      <c r="N344">
        <v>15543</v>
      </c>
      <c r="O344" t="s">
        <v>543</v>
      </c>
      <c r="P344" s="2" t="s">
        <v>540</v>
      </c>
    </row>
    <row r="345" spans="1:16" x14ac:dyDescent="0.25">
      <c r="A345">
        <v>3</v>
      </c>
      <c r="B345">
        <v>13</v>
      </c>
      <c r="C345">
        <v>12</v>
      </c>
      <c r="D345">
        <v>45</v>
      </c>
      <c r="E345">
        <v>43</v>
      </c>
      <c r="F345">
        <v>8</v>
      </c>
      <c r="G345">
        <v>9</v>
      </c>
      <c r="H345">
        <v>12</v>
      </c>
      <c r="I345">
        <v>32</v>
      </c>
      <c r="J345">
        <v>292</v>
      </c>
      <c r="K345">
        <v>260</v>
      </c>
      <c r="L345">
        <v>360</v>
      </c>
      <c r="M345">
        <v>274</v>
      </c>
      <c r="N345">
        <v>4271</v>
      </c>
      <c r="O345" t="s">
        <v>1578</v>
      </c>
      <c r="P345" s="2" t="s">
        <v>1570</v>
      </c>
    </row>
    <row r="346" spans="1:16" x14ac:dyDescent="0.25">
      <c r="A346">
        <v>15</v>
      </c>
      <c r="B346">
        <v>62</v>
      </c>
      <c r="C346">
        <v>5</v>
      </c>
      <c r="D346">
        <v>41</v>
      </c>
      <c r="E346">
        <v>2</v>
      </c>
      <c r="F346">
        <v>10</v>
      </c>
      <c r="G346">
        <v>14</v>
      </c>
      <c r="H346">
        <v>32</v>
      </c>
      <c r="I346">
        <v>57</v>
      </c>
      <c r="J346">
        <v>283</v>
      </c>
      <c r="K346">
        <v>202</v>
      </c>
      <c r="L346">
        <v>897</v>
      </c>
      <c r="M346">
        <v>520</v>
      </c>
      <c r="N346">
        <v>1754</v>
      </c>
      <c r="O346" t="s">
        <v>6276</v>
      </c>
      <c r="P346" s="2" t="s">
        <v>6272</v>
      </c>
    </row>
    <row r="347" spans="1:16" x14ac:dyDescent="0.25">
      <c r="A347">
        <v>15</v>
      </c>
      <c r="B347">
        <v>62</v>
      </c>
      <c r="C347">
        <v>6</v>
      </c>
      <c r="D347">
        <v>41</v>
      </c>
      <c r="E347">
        <v>1</v>
      </c>
      <c r="F347">
        <v>53</v>
      </c>
      <c r="G347">
        <v>14</v>
      </c>
      <c r="H347">
        <v>44</v>
      </c>
      <c r="I347">
        <v>35</v>
      </c>
      <c r="J347">
        <v>410</v>
      </c>
      <c r="K347">
        <v>205</v>
      </c>
      <c r="L347">
        <v>530</v>
      </c>
      <c r="M347">
        <v>659</v>
      </c>
      <c r="N347">
        <v>885</v>
      </c>
      <c r="O347" t="s">
        <v>6277</v>
      </c>
      <c r="P347" s="2" t="s">
        <v>6272</v>
      </c>
    </row>
    <row r="348" spans="1:16" x14ac:dyDescent="0.25">
      <c r="A348">
        <v>12</v>
      </c>
      <c r="B348">
        <v>60</v>
      </c>
      <c r="C348">
        <v>10</v>
      </c>
      <c r="D348">
        <v>41</v>
      </c>
      <c r="E348">
        <v>38</v>
      </c>
      <c r="F348">
        <v>55</v>
      </c>
      <c r="G348">
        <v>13</v>
      </c>
      <c r="H348">
        <v>36</v>
      </c>
      <c r="I348">
        <v>35</v>
      </c>
      <c r="J348">
        <v>447</v>
      </c>
      <c r="K348">
        <v>192</v>
      </c>
      <c r="L348">
        <v>837</v>
      </c>
      <c r="M348">
        <v>5592</v>
      </c>
      <c r="N348">
        <v>8006</v>
      </c>
      <c r="O348" t="s">
        <v>5641</v>
      </c>
      <c r="P348" s="2" t="s">
        <v>5632</v>
      </c>
    </row>
    <row r="349" spans="1:16" x14ac:dyDescent="0.25">
      <c r="A349">
        <v>5</v>
      </c>
      <c r="B349">
        <v>28</v>
      </c>
      <c r="C349">
        <v>5</v>
      </c>
      <c r="D349">
        <v>45</v>
      </c>
      <c r="E349">
        <v>16</v>
      </c>
      <c r="F349">
        <v>14</v>
      </c>
      <c r="G349">
        <v>11</v>
      </c>
      <c r="H349">
        <v>43</v>
      </c>
      <c r="I349">
        <v>7</v>
      </c>
      <c r="J349">
        <v>80</v>
      </c>
      <c r="K349">
        <v>5</v>
      </c>
      <c r="L349">
        <v>407</v>
      </c>
      <c r="M349">
        <v>1252</v>
      </c>
      <c r="N349">
        <v>1947</v>
      </c>
      <c r="O349" t="s">
        <v>3749</v>
      </c>
      <c r="P349" s="2" t="s">
        <v>3745</v>
      </c>
    </row>
    <row r="350" spans="1:16" x14ac:dyDescent="0.25">
      <c r="A350">
        <v>5</v>
      </c>
      <c r="B350">
        <v>29</v>
      </c>
      <c r="C350">
        <v>3</v>
      </c>
      <c r="D350">
        <v>45</v>
      </c>
      <c r="E350">
        <v>0</v>
      </c>
      <c r="F350">
        <v>44</v>
      </c>
      <c r="G350">
        <v>11</v>
      </c>
      <c r="H350">
        <v>44</v>
      </c>
      <c r="I350">
        <v>26</v>
      </c>
      <c r="J350">
        <v>8</v>
      </c>
      <c r="K350">
        <v>3</v>
      </c>
      <c r="L350">
        <v>10</v>
      </c>
      <c r="M350">
        <v>2002</v>
      </c>
      <c r="N350">
        <v>2909</v>
      </c>
      <c r="O350" t="s">
        <v>3852</v>
      </c>
      <c r="P350" s="2" t="s">
        <v>3850</v>
      </c>
    </row>
    <row r="351" spans="1:16" x14ac:dyDescent="0.25">
      <c r="A351">
        <v>11</v>
      </c>
      <c r="B351">
        <v>44</v>
      </c>
      <c r="C351">
        <v>6</v>
      </c>
      <c r="D351">
        <v>42</v>
      </c>
      <c r="E351">
        <v>46</v>
      </c>
      <c r="F351">
        <v>24</v>
      </c>
      <c r="G351">
        <v>13</v>
      </c>
      <c r="H351">
        <v>17</v>
      </c>
      <c r="I351">
        <v>49</v>
      </c>
      <c r="J351">
        <v>777</v>
      </c>
      <c r="K351">
        <v>500</v>
      </c>
      <c r="L351">
        <v>2450</v>
      </c>
      <c r="M351">
        <v>9232</v>
      </c>
      <c r="N351">
        <v>1644</v>
      </c>
      <c r="O351" t="s">
        <v>5272</v>
      </c>
      <c r="P351" s="2" t="s">
        <v>5267</v>
      </c>
    </row>
    <row r="352" spans="1:16" x14ac:dyDescent="0.25">
      <c r="A352">
        <v>1</v>
      </c>
      <c r="B352">
        <v>6</v>
      </c>
      <c r="C352">
        <v>9</v>
      </c>
      <c r="D352">
        <v>44</v>
      </c>
      <c r="E352">
        <v>41</v>
      </c>
      <c r="F352">
        <v>16</v>
      </c>
      <c r="G352">
        <v>8</v>
      </c>
      <c r="H352">
        <v>53</v>
      </c>
      <c r="I352">
        <v>9</v>
      </c>
      <c r="J352">
        <v>248</v>
      </c>
      <c r="K352">
        <v>224</v>
      </c>
      <c r="L352">
        <v>767</v>
      </c>
      <c r="M352">
        <v>2336</v>
      </c>
      <c r="N352">
        <v>6121</v>
      </c>
      <c r="O352" t="s">
        <v>1009</v>
      </c>
      <c r="P352" s="2" t="s">
        <v>1001</v>
      </c>
    </row>
    <row r="353" spans="1:16" x14ac:dyDescent="0.25">
      <c r="A353">
        <v>5</v>
      </c>
      <c r="B353">
        <v>28</v>
      </c>
      <c r="C353">
        <v>6</v>
      </c>
      <c r="D353">
        <v>45</v>
      </c>
      <c r="E353">
        <v>13</v>
      </c>
      <c r="F353">
        <v>5</v>
      </c>
      <c r="G353">
        <v>11</v>
      </c>
      <c r="H353">
        <v>55</v>
      </c>
      <c r="I353">
        <v>51</v>
      </c>
      <c r="J353">
        <v>5</v>
      </c>
      <c r="K353">
        <v>3</v>
      </c>
      <c r="L353">
        <v>6</v>
      </c>
      <c r="M353">
        <v>1241</v>
      </c>
      <c r="N353">
        <v>1977</v>
      </c>
      <c r="O353" t="s">
        <v>3750</v>
      </c>
      <c r="P353" s="2" t="s">
        <v>3745</v>
      </c>
    </row>
    <row r="354" spans="1:16" x14ac:dyDescent="0.25">
      <c r="A354">
        <v>10</v>
      </c>
      <c r="B354">
        <v>55</v>
      </c>
      <c r="C354">
        <v>5</v>
      </c>
      <c r="D354">
        <v>42</v>
      </c>
      <c r="E354">
        <v>35</v>
      </c>
      <c r="F354">
        <v>3</v>
      </c>
      <c r="G354">
        <v>12</v>
      </c>
      <c r="H354">
        <v>46</v>
      </c>
      <c r="I354">
        <v>6</v>
      </c>
      <c r="J354">
        <v>243</v>
      </c>
      <c r="K354">
        <v>216</v>
      </c>
      <c r="L354">
        <v>1275</v>
      </c>
      <c r="M354">
        <v>4098</v>
      </c>
      <c r="N354">
        <v>2748</v>
      </c>
      <c r="O354" t="s">
        <v>5065</v>
      </c>
      <c r="P354" s="2" t="s">
        <v>5061</v>
      </c>
    </row>
    <row r="355" spans="1:16" x14ac:dyDescent="0.25">
      <c r="A355">
        <v>3</v>
      </c>
      <c r="B355">
        <v>12</v>
      </c>
      <c r="C355">
        <v>5</v>
      </c>
      <c r="D355">
        <v>45</v>
      </c>
      <c r="E355">
        <v>41</v>
      </c>
      <c r="F355">
        <v>27</v>
      </c>
      <c r="G355">
        <v>8</v>
      </c>
      <c r="H355">
        <v>44</v>
      </c>
      <c r="I355">
        <v>2</v>
      </c>
      <c r="J355">
        <v>290</v>
      </c>
      <c r="K355">
        <v>255</v>
      </c>
      <c r="L355">
        <v>339</v>
      </c>
      <c r="M355">
        <v>1035</v>
      </c>
      <c r="N355">
        <v>4106</v>
      </c>
      <c r="O355" t="s">
        <v>1432</v>
      </c>
      <c r="P355" s="2" t="s">
        <v>1428</v>
      </c>
    </row>
    <row r="356" spans="1:16" x14ac:dyDescent="0.25">
      <c r="A356">
        <v>5</v>
      </c>
      <c r="B356">
        <v>25</v>
      </c>
      <c r="C356">
        <v>4</v>
      </c>
      <c r="D356">
        <v>45</v>
      </c>
      <c r="E356">
        <v>59</v>
      </c>
      <c r="F356">
        <v>0</v>
      </c>
      <c r="G356">
        <v>11</v>
      </c>
      <c r="H356">
        <v>45</v>
      </c>
      <c r="I356">
        <v>24</v>
      </c>
      <c r="J356">
        <v>314</v>
      </c>
      <c r="K356">
        <v>245</v>
      </c>
      <c r="L356">
        <v>1512</v>
      </c>
      <c r="M356">
        <v>6496</v>
      </c>
      <c r="N356">
        <v>2920</v>
      </c>
      <c r="O356" t="s">
        <v>3538</v>
      </c>
      <c r="P356" s="2" t="s">
        <v>3535</v>
      </c>
    </row>
    <row r="357" spans="1:16" x14ac:dyDescent="0.25">
      <c r="A357">
        <v>5</v>
      </c>
      <c r="B357">
        <v>24</v>
      </c>
      <c r="C357">
        <v>7</v>
      </c>
      <c r="D357">
        <v>45</v>
      </c>
      <c r="E357">
        <v>48</v>
      </c>
      <c r="F357">
        <v>15</v>
      </c>
      <c r="G357">
        <v>11</v>
      </c>
      <c r="H357">
        <v>21</v>
      </c>
      <c r="I357">
        <v>6</v>
      </c>
      <c r="J357">
        <v>356</v>
      </c>
      <c r="K357">
        <v>258</v>
      </c>
      <c r="L357">
        <v>1897</v>
      </c>
      <c r="M357">
        <v>4118</v>
      </c>
      <c r="N357">
        <v>3320</v>
      </c>
      <c r="O357" t="s">
        <v>3419</v>
      </c>
      <c r="P357" s="2" t="s">
        <v>3413</v>
      </c>
    </row>
    <row r="358" spans="1:16" x14ac:dyDescent="0.25">
      <c r="A358">
        <v>13</v>
      </c>
      <c r="B358">
        <v>67</v>
      </c>
      <c r="C358">
        <v>3</v>
      </c>
      <c r="D358">
        <v>42</v>
      </c>
      <c r="E358">
        <v>30</v>
      </c>
      <c r="F358">
        <v>13</v>
      </c>
      <c r="G358">
        <v>13</v>
      </c>
      <c r="H358">
        <v>47</v>
      </c>
      <c r="I358">
        <v>4</v>
      </c>
      <c r="J358">
        <v>470</v>
      </c>
      <c r="K358">
        <v>314</v>
      </c>
      <c r="L358">
        <v>2350</v>
      </c>
      <c r="M358">
        <v>3412</v>
      </c>
      <c r="N358">
        <v>1061</v>
      </c>
      <c r="O358" t="s">
        <v>5833</v>
      </c>
      <c r="P358" s="2" t="s">
        <v>5831</v>
      </c>
    </row>
    <row r="359" spans="1:16" x14ac:dyDescent="0.25">
      <c r="A359">
        <v>12</v>
      </c>
      <c r="B359">
        <v>58</v>
      </c>
      <c r="C359">
        <v>10</v>
      </c>
      <c r="D359">
        <v>42</v>
      </c>
      <c r="E359">
        <v>2</v>
      </c>
      <c r="F359">
        <v>32</v>
      </c>
      <c r="G359">
        <v>13</v>
      </c>
      <c r="H359">
        <v>1</v>
      </c>
      <c r="I359">
        <v>12</v>
      </c>
      <c r="J359">
        <v>470</v>
      </c>
      <c r="K359">
        <v>326</v>
      </c>
      <c r="L359">
        <v>934</v>
      </c>
      <c r="M359">
        <v>1213</v>
      </c>
      <c r="N359">
        <v>1582</v>
      </c>
      <c r="O359" t="s">
        <v>5485</v>
      </c>
      <c r="P359" s="2" t="s">
        <v>5476</v>
      </c>
    </row>
    <row r="360" spans="1:16" x14ac:dyDescent="0.25">
      <c r="A360">
        <v>6</v>
      </c>
      <c r="B360">
        <v>30</v>
      </c>
      <c r="C360">
        <v>5</v>
      </c>
      <c r="D360">
        <v>46</v>
      </c>
      <c r="E360">
        <v>28</v>
      </c>
      <c r="F360">
        <v>24</v>
      </c>
      <c r="G360">
        <v>13</v>
      </c>
      <c r="H360">
        <v>1</v>
      </c>
      <c r="I360">
        <v>33</v>
      </c>
      <c r="J360">
        <v>442</v>
      </c>
      <c r="K360">
        <v>395</v>
      </c>
      <c r="L360">
        <v>2187</v>
      </c>
      <c r="M360">
        <v>5224</v>
      </c>
      <c r="N360">
        <v>2236</v>
      </c>
      <c r="O360" t="s">
        <v>3906</v>
      </c>
      <c r="P360" s="2" t="s">
        <v>3902</v>
      </c>
    </row>
    <row r="361" spans="1:16" x14ac:dyDescent="0.25">
      <c r="A361">
        <v>6</v>
      </c>
      <c r="B361">
        <v>30</v>
      </c>
      <c r="C361">
        <v>6</v>
      </c>
      <c r="D361">
        <v>46</v>
      </c>
      <c r="E361">
        <v>14</v>
      </c>
      <c r="F361">
        <v>34</v>
      </c>
      <c r="G361">
        <v>13</v>
      </c>
      <c r="H361">
        <v>9</v>
      </c>
      <c r="I361">
        <v>18</v>
      </c>
      <c r="J361">
        <v>210</v>
      </c>
      <c r="K361">
        <v>177</v>
      </c>
      <c r="L361">
        <v>525</v>
      </c>
      <c r="M361">
        <v>1121</v>
      </c>
      <c r="N361">
        <v>2839</v>
      </c>
      <c r="O361" t="s">
        <v>3907</v>
      </c>
      <c r="P361" s="2" t="s">
        <v>3902</v>
      </c>
    </row>
    <row r="362" spans="1:16" x14ac:dyDescent="0.25">
      <c r="A362">
        <v>12</v>
      </c>
      <c r="B362">
        <v>58</v>
      </c>
      <c r="C362">
        <v>11</v>
      </c>
      <c r="D362">
        <v>41</v>
      </c>
      <c r="E362">
        <v>44</v>
      </c>
      <c r="F362">
        <v>27</v>
      </c>
      <c r="G362">
        <v>12</v>
      </c>
      <c r="H362">
        <v>54</v>
      </c>
      <c r="I362">
        <v>53</v>
      </c>
      <c r="J362">
        <v>420</v>
      </c>
      <c r="K362">
        <v>140</v>
      </c>
      <c r="L362">
        <v>655</v>
      </c>
      <c r="M362">
        <v>5435</v>
      </c>
      <c r="N362">
        <v>10731</v>
      </c>
      <c r="O362" t="s">
        <v>5486</v>
      </c>
      <c r="P362" s="2" t="s">
        <v>5476</v>
      </c>
    </row>
    <row r="363" spans="1:16" x14ac:dyDescent="0.25">
      <c r="A363">
        <v>3</v>
      </c>
      <c r="B363">
        <v>17</v>
      </c>
      <c r="C363">
        <v>7</v>
      </c>
      <c r="D363">
        <v>45</v>
      </c>
      <c r="E363">
        <v>51</v>
      </c>
      <c r="F363">
        <v>11</v>
      </c>
      <c r="G363">
        <v>10</v>
      </c>
      <c r="H363">
        <v>10</v>
      </c>
      <c r="I363">
        <v>2</v>
      </c>
      <c r="J363">
        <v>266</v>
      </c>
      <c r="K363">
        <v>203</v>
      </c>
      <c r="L363">
        <v>2060</v>
      </c>
      <c r="M363">
        <v>2129</v>
      </c>
      <c r="N363">
        <v>2982</v>
      </c>
      <c r="O363" t="s">
        <v>2251</v>
      </c>
      <c r="P363" s="2" t="s">
        <v>2245</v>
      </c>
    </row>
    <row r="364" spans="1:16" x14ac:dyDescent="0.25">
      <c r="A364">
        <v>2</v>
      </c>
      <c r="B364">
        <v>7</v>
      </c>
      <c r="C364">
        <v>5</v>
      </c>
      <c r="D364">
        <v>45</v>
      </c>
      <c r="E364">
        <v>42</v>
      </c>
      <c r="F364">
        <v>9</v>
      </c>
      <c r="G364">
        <v>7</v>
      </c>
      <c r="H364">
        <v>10</v>
      </c>
      <c r="I364">
        <v>1</v>
      </c>
      <c r="J364">
        <v>776</v>
      </c>
      <c r="K364">
        <v>688</v>
      </c>
      <c r="L364">
        <v>3439</v>
      </c>
      <c r="M364">
        <v>3336</v>
      </c>
      <c r="N364">
        <v>770</v>
      </c>
      <c r="O364" t="s">
        <v>1357</v>
      </c>
      <c r="P364" s="2" t="s">
        <v>1354</v>
      </c>
    </row>
    <row r="365" spans="1:16" x14ac:dyDescent="0.25">
      <c r="A365">
        <v>20</v>
      </c>
      <c r="B365">
        <v>90</v>
      </c>
      <c r="C365">
        <v>6</v>
      </c>
      <c r="D365">
        <v>41</v>
      </c>
      <c r="E365">
        <v>4</v>
      </c>
      <c r="F365">
        <v>52</v>
      </c>
      <c r="G365">
        <v>9</v>
      </c>
      <c r="H365">
        <v>23</v>
      </c>
      <c r="I365">
        <v>22</v>
      </c>
      <c r="J365">
        <v>85</v>
      </c>
      <c r="K365">
        <v>0</v>
      </c>
      <c r="L365">
        <v>422</v>
      </c>
      <c r="M365">
        <v>22861</v>
      </c>
      <c r="N365">
        <v>9435</v>
      </c>
      <c r="O365" t="s">
        <v>7926</v>
      </c>
      <c r="P365" s="2" t="s">
        <v>7921</v>
      </c>
    </row>
    <row r="366" spans="1:16" x14ac:dyDescent="0.25">
      <c r="A366">
        <v>3</v>
      </c>
      <c r="B366">
        <v>16</v>
      </c>
      <c r="C366">
        <v>13</v>
      </c>
      <c r="D366">
        <v>45</v>
      </c>
      <c r="E366">
        <v>28</v>
      </c>
      <c r="F366">
        <v>57</v>
      </c>
      <c r="G366">
        <v>9</v>
      </c>
      <c r="H366">
        <v>33</v>
      </c>
      <c r="I366">
        <v>50</v>
      </c>
      <c r="J366">
        <v>106</v>
      </c>
      <c r="K366">
        <v>99</v>
      </c>
      <c r="L366">
        <v>113</v>
      </c>
      <c r="M366">
        <v>926</v>
      </c>
      <c r="N366">
        <v>1828</v>
      </c>
      <c r="O366" t="s">
        <v>2013</v>
      </c>
      <c r="P366" s="2" t="s">
        <v>2001</v>
      </c>
    </row>
    <row r="367" spans="1:16" x14ac:dyDescent="0.25">
      <c r="A367">
        <v>20</v>
      </c>
      <c r="B367">
        <v>91</v>
      </c>
      <c r="C367">
        <v>2</v>
      </c>
      <c r="D367">
        <v>39</v>
      </c>
      <c r="E367">
        <v>55</v>
      </c>
      <c r="F367">
        <v>4</v>
      </c>
      <c r="G367">
        <v>9</v>
      </c>
      <c r="H367">
        <v>31</v>
      </c>
      <c r="I367">
        <v>46</v>
      </c>
      <c r="J367">
        <v>672</v>
      </c>
      <c r="K367">
        <v>0</v>
      </c>
      <c r="L367">
        <v>1833</v>
      </c>
      <c r="M367">
        <v>16260</v>
      </c>
      <c r="N367">
        <v>2940</v>
      </c>
      <c r="O367" t="s">
        <v>8011</v>
      </c>
      <c r="P367" s="2" t="s">
        <v>8010</v>
      </c>
    </row>
    <row r="368" spans="1:16" x14ac:dyDescent="0.25">
      <c r="A368">
        <v>15</v>
      </c>
      <c r="B368">
        <v>63</v>
      </c>
      <c r="C368">
        <v>5</v>
      </c>
      <c r="D368">
        <v>40</v>
      </c>
      <c r="E368">
        <v>54</v>
      </c>
      <c r="F368">
        <v>43</v>
      </c>
      <c r="G368">
        <v>14</v>
      </c>
      <c r="H368">
        <v>16</v>
      </c>
      <c r="I368">
        <v>14</v>
      </c>
      <c r="J368">
        <v>74</v>
      </c>
      <c r="K368">
        <v>60</v>
      </c>
      <c r="L368">
        <v>86</v>
      </c>
      <c r="M368">
        <v>468</v>
      </c>
      <c r="N368">
        <v>40098</v>
      </c>
      <c r="O368" t="s">
        <v>6355</v>
      </c>
      <c r="P368" s="2" t="s">
        <v>6351</v>
      </c>
    </row>
    <row r="369" spans="1:16" x14ac:dyDescent="0.25">
      <c r="A369">
        <v>6</v>
      </c>
      <c r="B369">
        <v>93</v>
      </c>
      <c r="C369">
        <v>3</v>
      </c>
      <c r="D369">
        <v>46</v>
      </c>
      <c r="E369">
        <v>0</v>
      </c>
      <c r="F369">
        <v>8</v>
      </c>
      <c r="G369">
        <v>12</v>
      </c>
      <c r="H369">
        <v>50</v>
      </c>
      <c r="I369">
        <v>43</v>
      </c>
      <c r="J369">
        <v>60</v>
      </c>
      <c r="K369">
        <v>47</v>
      </c>
      <c r="L369">
        <v>79</v>
      </c>
      <c r="M369">
        <v>1206</v>
      </c>
      <c r="N369">
        <v>1520</v>
      </c>
      <c r="O369" t="s">
        <v>4073</v>
      </c>
      <c r="P369" s="2" t="s">
        <v>4071</v>
      </c>
    </row>
    <row r="370" spans="1:16" x14ac:dyDescent="0.25">
      <c r="A370">
        <v>5</v>
      </c>
      <c r="B370">
        <v>28</v>
      </c>
      <c r="C370">
        <v>7</v>
      </c>
      <c r="D370">
        <v>45</v>
      </c>
      <c r="E370">
        <v>16</v>
      </c>
      <c r="F370">
        <v>33</v>
      </c>
      <c r="G370">
        <v>12</v>
      </c>
      <c r="H370">
        <v>2</v>
      </c>
      <c r="I370">
        <v>45</v>
      </c>
      <c r="J370">
        <v>6</v>
      </c>
      <c r="K370">
        <v>1</v>
      </c>
      <c r="L370">
        <v>6</v>
      </c>
      <c r="M370">
        <v>1363</v>
      </c>
      <c r="N370">
        <v>4040</v>
      </c>
      <c r="O370" t="s">
        <v>3751</v>
      </c>
      <c r="P370" s="2" t="s">
        <v>3745</v>
      </c>
    </row>
    <row r="371" spans="1:16" x14ac:dyDescent="0.25">
      <c r="A371">
        <v>5</v>
      </c>
      <c r="B371">
        <v>24</v>
      </c>
      <c r="C371">
        <v>8</v>
      </c>
      <c r="D371">
        <v>45</v>
      </c>
      <c r="E371">
        <v>31</v>
      </c>
      <c r="F371">
        <v>18</v>
      </c>
      <c r="G371">
        <v>11</v>
      </c>
      <c r="H371">
        <v>20</v>
      </c>
      <c r="I371">
        <v>2</v>
      </c>
      <c r="J371">
        <v>118</v>
      </c>
      <c r="K371">
        <v>80</v>
      </c>
      <c r="L371">
        <v>658</v>
      </c>
      <c r="M371">
        <v>3434</v>
      </c>
      <c r="N371">
        <v>21107</v>
      </c>
      <c r="O371" t="s">
        <v>3420</v>
      </c>
      <c r="P371" s="2" t="s">
        <v>3413</v>
      </c>
    </row>
    <row r="372" spans="1:16" x14ac:dyDescent="0.25">
      <c r="A372">
        <v>15</v>
      </c>
      <c r="B372">
        <v>65</v>
      </c>
      <c r="C372">
        <v>9</v>
      </c>
      <c r="D372">
        <v>40</v>
      </c>
      <c r="E372">
        <v>8</v>
      </c>
      <c r="F372">
        <v>32</v>
      </c>
      <c r="G372">
        <v>15</v>
      </c>
      <c r="H372">
        <v>11</v>
      </c>
      <c r="I372">
        <v>11</v>
      </c>
      <c r="J372">
        <v>235</v>
      </c>
      <c r="K372">
        <v>0</v>
      </c>
      <c r="L372">
        <v>811</v>
      </c>
      <c r="M372">
        <v>3763</v>
      </c>
      <c r="N372">
        <v>5186</v>
      </c>
      <c r="O372" t="s">
        <v>6572</v>
      </c>
      <c r="P372" s="2" t="s">
        <v>6564</v>
      </c>
    </row>
    <row r="373" spans="1:16" x14ac:dyDescent="0.25">
      <c r="A373">
        <v>9</v>
      </c>
      <c r="B373">
        <v>52</v>
      </c>
      <c r="C373">
        <v>2</v>
      </c>
      <c r="D373">
        <v>43</v>
      </c>
      <c r="E373">
        <v>14</v>
      </c>
      <c r="F373">
        <v>13</v>
      </c>
      <c r="G373">
        <v>11</v>
      </c>
      <c r="H373">
        <v>33</v>
      </c>
      <c r="I373">
        <v>36</v>
      </c>
      <c r="J373">
        <v>200</v>
      </c>
      <c r="K373">
        <v>148</v>
      </c>
      <c r="L373">
        <v>464</v>
      </c>
      <c r="M373">
        <v>21551</v>
      </c>
      <c r="N373">
        <v>6210</v>
      </c>
      <c r="O373" t="s">
        <v>4930</v>
      </c>
      <c r="P373" s="2" t="s">
        <v>4929</v>
      </c>
    </row>
    <row r="374" spans="1:16" x14ac:dyDescent="0.25">
      <c r="A374">
        <v>11</v>
      </c>
      <c r="B374">
        <v>44</v>
      </c>
      <c r="C374">
        <v>7</v>
      </c>
      <c r="D374">
        <v>42</v>
      </c>
      <c r="E374">
        <v>51</v>
      </c>
      <c r="F374">
        <v>22</v>
      </c>
      <c r="G374">
        <v>13</v>
      </c>
      <c r="H374">
        <v>34</v>
      </c>
      <c r="I374">
        <v>33</v>
      </c>
      <c r="J374">
        <v>154</v>
      </c>
      <c r="K374">
        <v>46</v>
      </c>
      <c r="L374">
        <v>1110</v>
      </c>
      <c r="M374">
        <v>15809</v>
      </c>
      <c r="N374">
        <v>53591</v>
      </c>
      <c r="O374" t="s">
        <v>5273</v>
      </c>
      <c r="P374" s="2" t="s">
        <v>5267</v>
      </c>
    </row>
    <row r="375" spans="1:16" x14ac:dyDescent="0.25">
      <c r="A375">
        <v>16</v>
      </c>
      <c r="B375">
        <v>71</v>
      </c>
      <c r="C375">
        <v>5</v>
      </c>
      <c r="D375">
        <v>41</v>
      </c>
      <c r="E375">
        <v>12</v>
      </c>
      <c r="F375">
        <v>24</v>
      </c>
      <c r="G375">
        <v>15</v>
      </c>
      <c r="H375">
        <v>33</v>
      </c>
      <c r="I375">
        <v>46</v>
      </c>
      <c r="J375">
        <v>393</v>
      </c>
      <c r="K375">
        <v>108</v>
      </c>
      <c r="L375">
        <v>506</v>
      </c>
      <c r="M375">
        <v>33457</v>
      </c>
      <c r="N375">
        <v>6842</v>
      </c>
      <c r="O375" t="s">
        <v>6725</v>
      </c>
      <c r="P375" s="2" t="s">
        <v>6721</v>
      </c>
    </row>
    <row r="376" spans="1:16" x14ac:dyDescent="0.25">
      <c r="A376">
        <v>12</v>
      </c>
      <c r="B376">
        <v>57</v>
      </c>
      <c r="C376">
        <v>4</v>
      </c>
      <c r="D376">
        <v>42</v>
      </c>
      <c r="E376">
        <v>11</v>
      </c>
      <c r="F376">
        <v>50</v>
      </c>
      <c r="G376">
        <v>12</v>
      </c>
      <c r="H376">
        <v>59</v>
      </c>
      <c r="I376">
        <v>50</v>
      </c>
      <c r="J376">
        <v>757</v>
      </c>
      <c r="K376">
        <v>448</v>
      </c>
      <c r="L376">
        <v>1296</v>
      </c>
      <c r="M376">
        <v>1441</v>
      </c>
      <c r="N376">
        <v>318</v>
      </c>
      <c r="O376" t="s">
        <v>5405</v>
      </c>
      <c r="P376" s="2" t="s">
        <v>5402</v>
      </c>
    </row>
    <row r="377" spans="1:16" x14ac:dyDescent="0.25">
      <c r="A377">
        <v>5</v>
      </c>
      <c r="B377">
        <v>24</v>
      </c>
      <c r="C377">
        <v>9</v>
      </c>
      <c r="D377">
        <v>45</v>
      </c>
      <c r="E377">
        <v>52</v>
      </c>
      <c r="F377">
        <v>32</v>
      </c>
      <c r="G377">
        <v>11</v>
      </c>
      <c r="H377">
        <v>30</v>
      </c>
      <c r="I377">
        <v>33</v>
      </c>
      <c r="J377">
        <v>1001</v>
      </c>
      <c r="K377">
        <v>337</v>
      </c>
      <c r="L377">
        <v>2341</v>
      </c>
      <c r="M377">
        <v>16302</v>
      </c>
      <c r="N377">
        <v>6572</v>
      </c>
      <c r="O377" t="s">
        <v>3421</v>
      </c>
      <c r="P377" s="2" t="s">
        <v>3413</v>
      </c>
    </row>
    <row r="378" spans="1:16" x14ac:dyDescent="0.25">
      <c r="A378">
        <v>5</v>
      </c>
      <c r="B378">
        <v>24</v>
      </c>
      <c r="C378">
        <v>10</v>
      </c>
      <c r="D378">
        <v>45</v>
      </c>
      <c r="E378">
        <v>18</v>
      </c>
      <c r="F378">
        <v>18</v>
      </c>
      <c r="G378">
        <v>11</v>
      </c>
      <c r="H378">
        <v>26</v>
      </c>
      <c r="I378">
        <v>48</v>
      </c>
      <c r="J378">
        <v>17</v>
      </c>
      <c r="K378">
        <v>16</v>
      </c>
      <c r="L378">
        <v>22</v>
      </c>
      <c r="M378">
        <v>810</v>
      </c>
      <c r="N378">
        <v>835</v>
      </c>
      <c r="O378" t="s">
        <v>3422</v>
      </c>
      <c r="P378" s="2" t="s">
        <v>3413</v>
      </c>
    </row>
    <row r="379" spans="1:16" x14ac:dyDescent="0.25">
      <c r="A379">
        <v>1</v>
      </c>
      <c r="B379">
        <v>2</v>
      </c>
      <c r="C379">
        <v>7</v>
      </c>
      <c r="D379">
        <v>45</v>
      </c>
      <c r="E379">
        <v>15</v>
      </c>
      <c r="F379">
        <v>45</v>
      </c>
      <c r="G379">
        <v>8</v>
      </c>
      <c r="H379">
        <v>24</v>
      </c>
      <c r="I379">
        <v>22</v>
      </c>
      <c r="J379">
        <v>127</v>
      </c>
      <c r="K379">
        <v>119</v>
      </c>
      <c r="L379">
        <v>130</v>
      </c>
      <c r="M379">
        <v>2634</v>
      </c>
      <c r="N379">
        <v>1446</v>
      </c>
      <c r="O379" t="s">
        <v>457</v>
      </c>
      <c r="P379" s="2" t="s">
        <v>453</v>
      </c>
    </row>
    <row r="380" spans="1:16" x14ac:dyDescent="0.25">
      <c r="A380">
        <v>3</v>
      </c>
      <c r="B380">
        <v>20</v>
      </c>
      <c r="C380">
        <v>2</v>
      </c>
      <c r="D380">
        <v>45</v>
      </c>
      <c r="E380">
        <v>13</v>
      </c>
      <c r="F380">
        <v>17</v>
      </c>
      <c r="G380">
        <v>10</v>
      </c>
      <c r="H380">
        <v>24</v>
      </c>
      <c r="I380">
        <v>47</v>
      </c>
      <c r="J380">
        <v>42</v>
      </c>
      <c r="K380">
        <v>31</v>
      </c>
      <c r="L380">
        <v>49</v>
      </c>
      <c r="M380">
        <v>7357</v>
      </c>
      <c r="N380">
        <v>8772</v>
      </c>
      <c r="O380" t="s">
        <v>2758</v>
      </c>
      <c r="P380" s="2" t="s">
        <v>2757</v>
      </c>
    </row>
    <row r="381" spans="1:16" x14ac:dyDescent="0.25">
      <c r="A381">
        <v>5</v>
      </c>
      <c r="B381">
        <v>26</v>
      </c>
      <c r="C381">
        <v>3</v>
      </c>
      <c r="D381">
        <v>45</v>
      </c>
      <c r="E381">
        <v>48</v>
      </c>
      <c r="F381">
        <v>15</v>
      </c>
      <c r="G381">
        <v>11</v>
      </c>
      <c r="H381">
        <v>54</v>
      </c>
      <c r="I381">
        <v>51</v>
      </c>
      <c r="J381">
        <v>190</v>
      </c>
      <c r="K381">
        <v>74</v>
      </c>
      <c r="L381">
        <v>379</v>
      </c>
      <c r="M381">
        <v>2534</v>
      </c>
      <c r="N381">
        <v>6651</v>
      </c>
      <c r="O381" t="s">
        <v>3607</v>
      </c>
      <c r="P381" s="2" t="s">
        <v>3605</v>
      </c>
    </row>
    <row r="382" spans="1:16" x14ac:dyDescent="0.25">
      <c r="A382">
        <v>3</v>
      </c>
      <c r="B382">
        <v>15</v>
      </c>
      <c r="C382">
        <v>11</v>
      </c>
      <c r="D382">
        <v>45</v>
      </c>
      <c r="E382">
        <v>24</v>
      </c>
      <c r="F382">
        <v>25</v>
      </c>
      <c r="G382">
        <v>9</v>
      </c>
      <c r="H382">
        <v>7</v>
      </c>
      <c r="I382">
        <v>56</v>
      </c>
      <c r="J382">
        <v>109</v>
      </c>
      <c r="K382">
        <v>102</v>
      </c>
      <c r="L382">
        <v>111</v>
      </c>
      <c r="M382">
        <v>814</v>
      </c>
      <c r="N382">
        <v>6332</v>
      </c>
      <c r="O382" t="s">
        <v>1822</v>
      </c>
      <c r="P382" s="2" t="s">
        <v>1813</v>
      </c>
    </row>
    <row r="383" spans="1:16" x14ac:dyDescent="0.25">
      <c r="A383">
        <v>20</v>
      </c>
      <c r="B383">
        <v>92</v>
      </c>
      <c r="C383">
        <v>3</v>
      </c>
      <c r="D383">
        <v>39</v>
      </c>
      <c r="E383">
        <v>17</v>
      </c>
      <c r="F383">
        <v>30</v>
      </c>
      <c r="G383">
        <v>8</v>
      </c>
      <c r="H383">
        <v>59</v>
      </c>
      <c r="I383">
        <v>59</v>
      </c>
      <c r="J383">
        <v>6</v>
      </c>
      <c r="K383">
        <v>0</v>
      </c>
      <c r="L383">
        <v>1113</v>
      </c>
      <c r="M383">
        <v>11750</v>
      </c>
      <c r="N383">
        <v>20491</v>
      </c>
      <c r="O383" t="s">
        <v>8112</v>
      </c>
      <c r="P383" s="2" t="s">
        <v>8110</v>
      </c>
    </row>
    <row r="384" spans="1:16" x14ac:dyDescent="0.25">
      <c r="A384">
        <v>10</v>
      </c>
      <c r="B384">
        <v>54</v>
      </c>
      <c r="C384">
        <v>1</v>
      </c>
      <c r="D384">
        <v>43</v>
      </c>
      <c r="E384">
        <v>4</v>
      </c>
      <c r="F384">
        <v>19</v>
      </c>
      <c r="G384">
        <v>12</v>
      </c>
      <c r="H384">
        <v>36</v>
      </c>
      <c r="I384">
        <v>56</v>
      </c>
      <c r="J384">
        <v>424</v>
      </c>
      <c r="K384">
        <v>184</v>
      </c>
      <c r="L384">
        <v>1290</v>
      </c>
      <c r="M384">
        <v>18684</v>
      </c>
      <c r="N384">
        <v>24626</v>
      </c>
      <c r="O384" t="s">
        <v>5001</v>
      </c>
      <c r="P384" s="2" t="s">
        <v>5002</v>
      </c>
    </row>
    <row r="385" spans="1:16" x14ac:dyDescent="0.25">
      <c r="A385">
        <v>3</v>
      </c>
      <c r="B385">
        <v>13</v>
      </c>
      <c r="C385">
        <v>13</v>
      </c>
      <c r="D385">
        <v>45</v>
      </c>
      <c r="E385">
        <v>51</v>
      </c>
      <c r="F385">
        <v>52</v>
      </c>
      <c r="G385">
        <v>9</v>
      </c>
      <c r="H385">
        <v>16</v>
      </c>
      <c r="I385">
        <v>11</v>
      </c>
      <c r="J385">
        <v>427</v>
      </c>
      <c r="K385">
        <v>365</v>
      </c>
      <c r="L385">
        <v>1069</v>
      </c>
      <c r="M385">
        <v>646</v>
      </c>
      <c r="N385">
        <v>2942</v>
      </c>
      <c r="O385" t="s">
        <v>1579</v>
      </c>
      <c r="P385" s="2" t="s">
        <v>1570</v>
      </c>
    </row>
    <row r="386" spans="1:16" x14ac:dyDescent="0.25">
      <c r="A386">
        <v>20</v>
      </c>
      <c r="B386">
        <v>95</v>
      </c>
      <c r="C386">
        <v>8</v>
      </c>
      <c r="D386">
        <v>39</v>
      </c>
      <c r="E386">
        <v>48</v>
      </c>
      <c r="F386">
        <v>36</v>
      </c>
      <c r="G386">
        <v>8</v>
      </c>
      <c r="H386">
        <v>55</v>
      </c>
      <c r="I386">
        <v>14</v>
      </c>
      <c r="J386">
        <v>255</v>
      </c>
      <c r="K386">
        <v>198</v>
      </c>
      <c r="L386">
        <v>527</v>
      </c>
      <c r="M386">
        <v>1632</v>
      </c>
      <c r="N386">
        <v>544</v>
      </c>
      <c r="O386" t="s">
        <v>8226</v>
      </c>
      <c r="P386" s="2" t="s">
        <v>8219</v>
      </c>
    </row>
    <row r="387" spans="1:16" x14ac:dyDescent="0.25">
      <c r="A387">
        <v>19</v>
      </c>
      <c r="B387">
        <v>86</v>
      </c>
      <c r="C387">
        <v>3</v>
      </c>
      <c r="D387">
        <v>37</v>
      </c>
      <c r="E387">
        <v>37</v>
      </c>
      <c r="F387">
        <v>41</v>
      </c>
      <c r="G387">
        <v>14</v>
      </c>
      <c r="H387">
        <v>25</v>
      </c>
      <c r="I387">
        <v>29</v>
      </c>
      <c r="J387">
        <v>850</v>
      </c>
      <c r="K387">
        <v>199</v>
      </c>
      <c r="L387">
        <v>901</v>
      </c>
      <c r="M387">
        <v>11150</v>
      </c>
      <c r="N387">
        <v>5319</v>
      </c>
      <c r="O387" t="s">
        <v>7810</v>
      </c>
      <c r="P387" s="2" t="s">
        <v>7808</v>
      </c>
    </row>
    <row r="388" spans="1:16" x14ac:dyDescent="0.25">
      <c r="A388">
        <v>1</v>
      </c>
      <c r="B388">
        <v>5</v>
      </c>
      <c r="C388">
        <v>5</v>
      </c>
      <c r="D388">
        <v>44</v>
      </c>
      <c r="E388">
        <v>54</v>
      </c>
      <c r="F388">
        <v>5</v>
      </c>
      <c r="G388">
        <v>8</v>
      </c>
      <c r="H388">
        <v>12</v>
      </c>
      <c r="I388">
        <v>29</v>
      </c>
      <c r="J388">
        <v>123</v>
      </c>
      <c r="K388">
        <v>110</v>
      </c>
      <c r="L388">
        <v>295</v>
      </c>
      <c r="M388">
        <v>15182</v>
      </c>
      <c r="N388">
        <v>73557</v>
      </c>
      <c r="O388" t="s">
        <v>884</v>
      </c>
      <c r="P388" s="2" t="s">
        <v>880</v>
      </c>
    </row>
    <row r="389" spans="1:16" x14ac:dyDescent="0.25">
      <c r="A389">
        <v>20</v>
      </c>
      <c r="B389">
        <v>95</v>
      </c>
      <c r="C389">
        <v>9</v>
      </c>
      <c r="D389">
        <v>39</v>
      </c>
      <c r="E389">
        <v>52</v>
      </c>
      <c r="F389">
        <v>22</v>
      </c>
      <c r="G389">
        <v>8</v>
      </c>
      <c r="H389">
        <v>56</v>
      </c>
      <c r="I389">
        <v>41</v>
      </c>
      <c r="J389">
        <v>233</v>
      </c>
      <c r="K389">
        <v>90</v>
      </c>
      <c r="L389">
        <v>585</v>
      </c>
      <c r="M389">
        <v>2120</v>
      </c>
      <c r="N389">
        <v>517</v>
      </c>
      <c r="O389" t="s">
        <v>8227</v>
      </c>
      <c r="P389" s="2" t="s">
        <v>8219</v>
      </c>
    </row>
    <row r="390" spans="1:16" x14ac:dyDescent="0.25">
      <c r="A390">
        <v>13</v>
      </c>
      <c r="B390">
        <v>66</v>
      </c>
      <c r="C390">
        <v>5</v>
      </c>
      <c r="D390">
        <v>41</v>
      </c>
      <c r="E390">
        <v>51</v>
      </c>
      <c r="F390">
        <v>20</v>
      </c>
      <c r="G390">
        <v>14</v>
      </c>
      <c r="H390">
        <v>11</v>
      </c>
      <c r="I390">
        <v>54</v>
      </c>
      <c r="J390">
        <v>760</v>
      </c>
      <c r="K390">
        <v>700</v>
      </c>
      <c r="L390">
        <v>1883</v>
      </c>
      <c r="M390">
        <v>4169</v>
      </c>
      <c r="N390">
        <v>1371</v>
      </c>
      <c r="O390" t="s">
        <v>5727</v>
      </c>
      <c r="P390" s="2" t="s">
        <v>5723</v>
      </c>
    </row>
    <row r="391" spans="1:16" x14ac:dyDescent="0.25">
      <c r="A391">
        <v>17</v>
      </c>
      <c r="B391">
        <v>76</v>
      </c>
      <c r="C391">
        <v>6</v>
      </c>
      <c r="D391">
        <v>40</v>
      </c>
      <c r="E391">
        <v>52</v>
      </c>
      <c r="F391">
        <v>42</v>
      </c>
      <c r="G391">
        <v>15</v>
      </c>
      <c r="H391">
        <v>39</v>
      </c>
      <c r="I391">
        <v>15</v>
      </c>
      <c r="J391">
        <v>500</v>
      </c>
      <c r="K391">
        <v>305</v>
      </c>
      <c r="L391">
        <v>1262</v>
      </c>
      <c r="M391">
        <v>8828</v>
      </c>
      <c r="N391">
        <v>3519</v>
      </c>
      <c r="O391" t="s">
        <v>6985</v>
      </c>
      <c r="P391" s="2" t="s">
        <v>6980</v>
      </c>
    </row>
    <row r="392" spans="1:16" x14ac:dyDescent="0.25">
      <c r="A392">
        <v>15</v>
      </c>
      <c r="B392">
        <v>65</v>
      </c>
      <c r="C392">
        <v>10</v>
      </c>
      <c r="D392">
        <v>40</v>
      </c>
      <c r="E392">
        <v>27</v>
      </c>
      <c r="F392">
        <v>21</v>
      </c>
      <c r="G392">
        <v>15</v>
      </c>
      <c r="H392">
        <v>33</v>
      </c>
      <c r="I392">
        <v>6</v>
      </c>
      <c r="J392">
        <v>625</v>
      </c>
      <c r="K392">
        <v>443</v>
      </c>
      <c r="L392">
        <v>994</v>
      </c>
      <c r="M392">
        <v>2575</v>
      </c>
      <c r="N392">
        <v>2330</v>
      </c>
      <c r="O392" t="s">
        <v>6573</v>
      </c>
      <c r="P392" s="2" t="s">
        <v>6564</v>
      </c>
    </row>
    <row r="393" spans="1:16" x14ac:dyDescent="0.25">
      <c r="A393">
        <v>13</v>
      </c>
      <c r="B393">
        <v>69</v>
      </c>
      <c r="C393">
        <v>5</v>
      </c>
      <c r="D393">
        <v>42</v>
      </c>
      <c r="E393">
        <v>4</v>
      </c>
      <c r="F393">
        <v>6</v>
      </c>
      <c r="G393">
        <v>14</v>
      </c>
      <c r="H393">
        <v>26</v>
      </c>
      <c r="I393">
        <v>48</v>
      </c>
      <c r="J393">
        <v>433</v>
      </c>
      <c r="K393">
        <v>46</v>
      </c>
      <c r="L393">
        <v>876</v>
      </c>
      <c r="M393">
        <v>11003</v>
      </c>
      <c r="N393">
        <v>10215</v>
      </c>
      <c r="O393" t="s">
        <v>5929</v>
      </c>
      <c r="P393" s="2" t="s">
        <v>5925</v>
      </c>
    </row>
    <row r="394" spans="1:16" x14ac:dyDescent="0.25">
      <c r="A394">
        <v>12</v>
      </c>
      <c r="B394">
        <v>60</v>
      </c>
      <c r="C394">
        <v>11</v>
      </c>
      <c r="D394">
        <v>41</v>
      </c>
      <c r="E394">
        <v>37</v>
      </c>
      <c r="F394">
        <v>14</v>
      </c>
      <c r="G394">
        <v>13</v>
      </c>
      <c r="H394">
        <v>48</v>
      </c>
      <c r="I394">
        <v>0</v>
      </c>
      <c r="J394">
        <v>481</v>
      </c>
      <c r="K394">
        <v>308</v>
      </c>
      <c r="L394">
        <v>1365</v>
      </c>
      <c r="M394">
        <v>2980</v>
      </c>
      <c r="N394">
        <v>4692</v>
      </c>
      <c r="O394" t="s">
        <v>5642</v>
      </c>
      <c r="P394" s="2" t="s">
        <v>5632</v>
      </c>
    </row>
    <row r="395" spans="1:16" x14ac:dyDescent="0.25">
      <c r="A395">
        <v>15</v>
      </c>
      <c r="B395">
        <v>65</v>
      </c>
      <c r="C395">
        <v>11</v>
      </c>
      <c r="D395">
        <v>40</v>
      </c>
      <c r="E395">
        <v>38</v>
      </c>
      <c r="F395">
        <v>14</v>
      </c>
      <c r="G395">
        <v>14</v>
      </c>
      <c r="H395">
        <v>36</v>
      </c>
      <c r="I395">
        <v>30</v>
      </c>
      <c r="J395">
        <v>21</v>
      </c>
      <c r="K395">
        <v>0</v>
      </c>
      <c r="L395">
        <v>186</v>
      </c>
      <c r="M395">
        <v>10</v>
      </c>
      <c r="N395">
        <v>1029</v>
      </c>
      <c r="O395" t="s">
        <v>6574</v>
      </c>
      <c r="P395" s="2" t="s">
        <v>6564</v>
      </c>
    </row>
    <row r="396" spans="1:16" x14ac:dyDescent="0.25">
      <c r="A396">
        <v>13</v>
      </c>
      <c r="B396">
        <v>67</v>
      </c>
      <c r="C396">
        <v>4</v>
      </c>
      <c r="D396">
        <v>42</v>
      </c>
      <c r="E396">
        <v>34</v>
      </c>
      <c r="F396">
        <v>48</v>
      </c>
      <c r="G396">
        <v>13</v>
      </c>
      <c r="H396">
        <v>58</v>
      </c>
      <c r="I396">
        <v>34</v>
      </c>
      <c r="J396">
        <v>444</v>
      </c>
      <c r="K396">
        <v>14</v>
      </c>
      <c r="L396">
        <v>468</v>
      </c>
      <c r="M396">
        <v>9229</v>
      </c>
      <c r="N396">
        <v>11378</v>
      </c>
      <c r="O396" t="s">
        <v>5834</v>
      </c>
      <c r="P396" s="2" t="s">
        <v>5831</v>
      </c>
    </row>
    <row r="397" spans="1:16" x14ac:dyDescent="0.25">
      <c r="A397">
        <v>15</v>
      </c>
      <c r="B397">
        <v>64</v>
      </c>
      <c r="C397">
        <v>6</v>
      </c>
      <c r="D397">
        <v>40</v>
      </c>
      <c r="E397">
        <v>55</v>
      </c>
      <c r="F397">
        <v>15</v>
      </c>
      <c r="G397">
        <v>14</v>
      </c>
      <c r="H397">
        <v>50</v>
      </c>
      <c r="I397">
        <v>4</v>
      </c>
      <c r="J397">
        <v>294</v>
      </c>
      <c r="K397">
        <v>276</v>
      </c>
      <c r="L397">
        <v>553</v>
      </c>
      <c r="M397">
        <v>853</v>
      </c>
      <c r="N397">
        <v>11397</v>
      </c>
      <c r="O397" t="s">
        <v>6449</v>
      </c>
      <c r="P397" s="2" t="s">
        <v>6444</v>
      </c>
    </row>
    <row r="398" spans="1:16" x14ac:dyDescent="0.25">
      <c r="A398">
        <v>10</v>
      </c>
      <c r="B398">
        <v>55</v>
      </c>
      <c r="C398">
        <v>6</v>
      </c>
      <c r="D398">
        <v>42</v>
      </c>
      <c r="E398">
        <v>30</v>
      </c>
      <c r="F398">
        <v>58</v>
      </c>
      <c r="G398">
        <v>12</v>
      </c>
      <c r="H398">
        <v>17</v>
      </c>
      <c r="I398">
        <v>21</v>
      </c>
      <c r="J398">
        <v>95</v>
      </c>
      <c r="K398">
        <v>57</v>
      </c>
      <c r="L398">
        <v>202</v>
      </c>
      <c r="M398">
        <v>1045</v>
      </c>
      <c r="N398">
        <v>1663</v>
      </c>
      <c r="O398" t="s">
        <v>5066</v>
      </c>
      <c r="P398" s="2" t="s">
        <v>5061</v>
      </c>
    </row>
    <row r="399" spans="1:16" x14ac:dyDescent="0.25">
      <c r="A399">
        <v>6</v>
      </c>
      <c r="B399">
        <v>30</v>
      </c>
      <c r="C399">
        <v>7</v>
      </c>
      <c r="D399">
        <v>46</v>
      </c>
      <c r="E399">
        <v>11</v>
      </c>
      <c r="F399">
        <v>20</v>
      </c>
      <c r="G399">
        <v>13</v>
      </c>
      <c r="H399">
        <v>18</v>
      </c>
      <c r="I399">
        <v>31</v>
      </c>
      <c r="J399">
        <v>195</v>
      </c>
      <c r="K399">
        <v>150</v>
      </c>
      <c r="L399">
        <v>1094</v>
      </c>
      <c r="M399">
        <v>3336</v>
      </c>
      <c r="N399">
        <v>1754</v>
      </c>
      <c r="O399" t="s">
        <v>3908</v>
      </c>
      <c r="P399" s="2" t="s">
        <v>3902</v>
      </c>
    </row>
    <row r="400" spans="1:16" x14ac:dyDescent="0.25">
      <c r="A400">
        <v>20</v>
      </c>
      <c r="B400">
        <v>91</v>
      </c>
      <c r="C400">
        <v>3</v>
      </c>
      <c r="D400">
        <v>39</v>
      </c>
      <c r="E400">
        <v>59</v>
      </c>
      <c r="F400">
        <v>35</v>
      </c>
      <c r="G400">
        <v>9</v>
      </c>
      <c r="H400">
        <v>4</v>
      </c>
      <c r="I400">
        <v>39</v>
      </c>
      <c r="J400">
        <v>540</v>
      </c>
      <c r="K400">
        <v>212</v>
      </c>
      <c r="L400">
        <v>786</v>
      </c>
      <c r="M400">
        <v>3581</v>
      </c>
      <c r="N400">
        <v>1332</v>
      </c>
      <c r="O400" t="s">
        <v>8012</v>
      </c>
      <c r="P400" s="2" t="s">
        <v>8010</v>
      </c>
    </row>
    <row r="401" spans="1:16" x14ac:dyDescent="0.25">
      <c r="A401">
        <v>11</v>
      </c>
      <c r="B401">
        <v>41</v>
      </c>
      <c r="C401">
        <v>3</v>
      </c>
      <c r="D401">
        <v>43</v>
      </c>
      <c r="E401">
        <v>49</v>
      </c>
      <c r="F401">
        <v>20</v>
      </c>
      <c r="G401">
        <v>12</v>
      </c>
      <c r="H401">
        <v>34</v>
      </c>
      <c r="I401">
        <v>15</v>
      </c>
      <c r="J401">
        <v>373</v>
      </c>
      <c r="K401">
        <v>119</v>
      </c>
      <c r="L401">
        <v>579</v>
      </c>
      <c r="M401">
        <v>2031</v>
      </c>
      <c r="N401">
        <v>1347</v>
      </c>
      <c r="O401" t="s">
        <v>5097</v>
      </c>
      <c r="P401" s="2" t="s">
        <v>5095</v>
      </c>
    </row>
    <row r="402" spans="1:16" x14ac:dyDescent="0.25">
      <c r="A402">
        <v>19</v>
      </c>
      <c r="B402">
        <v>89</v>
      </c>
      <c r="C402">
        <v>1</v>
      </c>
      <c r="D402">
        <v>37</v>
      </c>
      <c r="E402">
        <v>13</v>
      </c>
      <c r="F402">
        <v>45</v>
      </c>
      <c r="G402">
        <v>15</v>
      </c>
      <c r="H402">
        <v>13</v>
      </c>
      <c r="I402">
        <v>20</v>
      </c>
      <c r="J402">
        <v>15</v>
      </c>
      <c r="K402">
        <v>0</v>
      </c>
      <c r="L402">
        <v>222</v>
      </c>
      <c r="M402">
        <v>10933</v>
      </c>
      <c r="N402">
        <v>34189</v>
      </c>
      <c r="O402" t="s">
        <v>7898</v>
      </c>
      <c r="P402" s="2" t="s">
        <v>7899</v>
      </c>
    </row>
    <row r="403" spans="1:16" x14ac:dyDescent="0.25">
      <c r="A403">
        <v>15</v>
      </c>
      <c r="B403">
        <v>65</v>
      </c>
      <c r="C403">
        <v>12</v>
      </c>
      <c r="D403">
        <v>40</v>
      </c>
      <c r="E403">
        <v>33</v>
      </c>
      <c r="F403">
        <v>31</v>
      </c>
      <c r="G403">
        <v>15</v>
      </c>
      <c r="H403">
        <v>25</v>
      </c>
      <c r="I403">
        <v>37</v>
      </c>
      <c r="J403">
        <v>281</v>
      </c>
      <c r="K403">
        <v>153</v>
      </c>
      <c r="L403">
        <v>1257</v>
      </c>
      <c r="M403">
        <v>3564</v>
      </c>
      <c r="N403">
        <v>2605</v>
      </c>
      <c r="O403" t="s">
        <v>6575</v>
      </c>
      <c r="P403" s="2" t="s">
        <v>6564</v>
      </c>
    </row>
    <row r="404" spans="1:16" x14ac:dyDescent="0.25">
      <c r="A404">
        <v>9</v>
      </c>
      <c r="B404">
        <v>45</v>
      </c>
      <c r="C404">
        <v>1</v>
      </c>
      <c r="D404">
        <v>44</v>
      </c>
      <c r="E404">
        <v>12</v>
      </c>
      <c r="F404">
        <v>35</v>
      </c>
      <c r="G404">
        <v>9</v>
      </c>
      <c r="H404">
        <v>58</v>
      </c>
      <c r="I404">
        <v>13</v>
      </c>
      <c r="J404">
        <v>64</v>
      </c>
      <c r="K404">
        <v>24</v>
      </c>
      <c r="L404">
        <v>665</v>
      </c>
      <c r="M404">
        <v>5979</v>
      </c>
      <c r="N404">
        <v>10164</v>
      </c>
      <c r="O404" t="s">
        <v>4707</v>
      </c>
      <c r="P404" s="2" t="s">
        <v>4708</v>
      </c>
    </row>
    <row r="405" spans="1:16" x14ac:dyDescent="0.25">
      <c r="A405">
        <v>1</v>
      </c>
      <c r="B405">
        <v>103</v>
      </c>
      <c r="C405">
        <v>5</v>
      </c>
      <c r="D405">
        <v>46</v>
      </c>
      <c r="E405">
        <v>0</v>
      </c>
      <c r="F405">
        <v>2</v>
      </c>
      <c r="G405">
        <v>8</v>
      </c>
      <c r="H405">
        <v>35</v>
      </c>
      <c r="I405">
        <v>20</v>
      </c>
      <c r="J405">
        <v>683</v>
      </c>
      <c r="K405">
        <v>448</v>
      </c>
      <c r="L405">
        <v>2156</v>
      </c>
      <c r="M405">
        <v>2125</v>
      </c>
      <c r="N405">
        <v>133</v>
      </c>
      <c r="O405" t="s">
        <v>1280</v>
      </c>
      <c r="P405" s="2" t="s">
        <v>1276</v>
      </c>
    </row>
    <row r="406" spans="1:16" x14ac:dyDescent="0.25">
      <c r="A406">
        <v>7</v>
      </c>
      <c r="B406">
        <v>8</v>
      </c>
      <c r="C406">
        <v>5</v>
      </c>
      <c r="D406">
        <v>43</v>
      </c>
      <c r="E406">
        <v>58</v>
      </c>
      <c r="F406">
        <v>57</v>
      </c>
      <c r="G406">
        <v>7</v>
      </c>
      <c r="H406">
        <v>55</v>
      </c>
      <c r="I406">
        <v>19</v>
      </c>
      <c r="J406">
        <v>431</v>
      </c>
      <c r="K406">
        <v>240</v>
      </c>
      <c r="L406">
        <v>1218</v>
      </c>
      <c r="M406">
        <v>946</v>
      </c>
      <c r="N406">
        <v>390</v>
      </c>
      <c r="O406" t="s">
        <v>4127</v>
      </c>
      <c r="P406" s="2" t="s">
        <v>4123</v>
      </c>
    </row>
    <row r="407" spans="1:16" x14ac:dyDescent="0.25">
      <c r="A407">
        <v>5</v>
      </c>
      <c r="B407">
        <v>25</v>
      </c>
      <c r="C407">
        <v>5</v>
      </c>
      <c r="D407">
        <v>46</v>
      </c>
      <c r="E407">
        <v>33</v>
      </c>
      <c r="F407">
        <v>15</v>
      </c>
      <c r="G407">
        <v>12</v>
      </c>
      <c r="H407">
        <v>26</v>
      </c>
      <c r="I407">
        <v>16</v>
      </c>
      <c r="J407">
        <v>866</v>
      </c>
      <c r="K407">
        <v>721</v>
      </c>
      <c r="L407">
        <v>3221</v>
      </c>
      <c r="M407">
        <v>22071</v>
      </c>
      <c r="N407">
        <v>3801</v>
      </c>
      <c r="O407" t="s">
        <v>3539</v>
      </c>
      <c r="P407" s="2" t="s">
        <v>3535</v>
      </c>
    </row>
    <row r="408" spans="1:16" x14ac:dyDescent="0.25">
      <c r="A408">
        <v>12</v>
      </c>
      <c r="B408">
        <v>60</v>
      </c>
      <c r="C408">
        <v>12</v>
      </c>
      <c r="D408">
        <v>41</v>
      </c>
      <c r="E408">
        <v>21</v>
      </c>
      <c r="F408">
        <v>19</v>
      </c>
      <c r="G408">
        <v>13</v>
      </c>
      <c r="H408">
        <v>44</v>
      </c>
      <c r="I408">
        <v>57</v>
      </c>
      <c r="J408">
        <v>178</v>
      </c>
      <c r="K408">
        <v>27</v>
      </c>
      <c r="L408">
        <v>1184</v>
      </c>
      <c r="M408">
        <v>1953</v>
      </c>
      <c r="N408">
        <v>2501</v>
      </c>
      <c r="O408" t="s">
        <v>5643</v>
      </c>
      <c r="P408" s="2" t="s">
        <v>5632</v>
      </c>
    </row>
    <row r="409" spans="1:16" x14ac:dyDescent="0.25">
      <c r="A409">
        <v>20</v>
      </c>
      <c r="B409">
        <v>91</v>
      </c>
      <c r="C409">
        <v>4</v>
      </c>
      <c r="D409">
        <v>40</v>
      </c>
      <c r="E409">
        <v>4</v>
      </c>
      <c r="F409">
        <v>20</v>
      </c>
      <c r="G409">
        <v>9</v>
      </c>
      <c r="H409">
        <v>5</v>
      </c>
      <c r="I409">
        <v>26</v>
      </c>
      <c r="J409">
        <v>737</v>
      </c>
      <c r="K409">
        <v>114</v>
      </c>
      <c r="L409">
        <v>951</v>
      </c>
      <c r="M409">
        <v>5072</v>
      </c>
      <c r="N409">
        <v>1054</v>
      </c>
      <c r="O409" t="s">
        <v>8013</v>
      </c>
      <c r="P409" s="2" t="s">
        <v>8010</v>
      </c>
    </row>
    <row r="410" spans="1:16" x14ac:dyDescent="0.25">
      <c r="A410">
        <v>7</v>
      </c>
      <c r="B410">
        <v>10</v>
      </c>
      <c r="C410">
        <v>2</v>
      </c>
      <c r="D410">
        <v>44</v>
      </c>
      <c r="E410">
        <v>23</v>
      </c>
      <c r="F410">
        <v>12</v>
      </c>
      <c r="G410">
        <v>9</v>
      </c>
      <c r="H410">
        <v>9</v>
      </c>
      <c r="I410">
        <v>47</v>
      </c>
      <c r="J410">
        <v>40</v>
      </c>
      <c r="K410">
        <v>25</v>
      </c>
      <c r="L410">
        <v>732</v>
      </c>
      <c r="M410">
        <v>1105</v>
      </c>
      <c r="N410">
        <v>1986</v>
      </c>
      <c r="O410" t="s">
        <v>4262</v>
      </c>
      <c r="P410" s="2" t="s">
        <v>4261</v>
      </c>
    </row>
    <row r="411" spans="1:16" x14ac:dyDescent="0.25">
      <c r="A411">
        <v>4</v>
      </c>
      <c r="B411">
        <v>21</v>
      </c>
      <c r="C411">
        <v>5</v>
      </c>
      <c r="D411">
        <v>46</v>
      </c>
      <c r="E411">
        <v>38</v>
      </c>
      <c r="F411">
        <v>52</v>
      </c>
      <c r="G411">
        <v>11</v>
      </c>
      <c r="H411">
        <v>13</v>
      </c>
      <c r="I411">
        <v>37</v>
      </c>
      <c r="J411">
        <v>1290</v>
      </c>
      <c r="K411">
        <v>1015</v>
      </c>
      <c r="L411">
        <v>2680</v>
      </c>
      <c r="M411">
        <v>2737</v>
      </c>
      <c r="N411">
        <v>623</v>
      </c>
      <c r="O411" t="s">
        <v>2984</v>
      </c>
      <c r="P411" s="2" t="s">
        <v>2980</v>
      </c>
    </row>
    <row r="412" spans="1:16" x14ac:dyDescent="0.25">
      <c r="A412">
        <v>15</v>
      </c>
      <c r="B412">
        <v>64</v>
      </c>
      <c r="C412">
        <v>7</v>
      </c>
      <c r="D412">
        <v>40</v>
      </c>
      <c r="E412">
        <v>57</v>
      </c>
      <c r="F412">
        <v>42</v>
      </c>
      <c r="G412">
        <v>14</v>
      </c>
      <c r="H412">
        <v>36</v>
      </c>
      <c r="I412">
        <v>0</v>
      </c>
      <c r="J412">
        <v>207</v>
      </c>
      <c r="K412">
        <v>126</v>
      </c>
      <c r="L412">
        <v>1506</v>
      </c>
      <c r="M412">
        <v>3038</v>
      </c>
      <c r="N412">
        <v>7134</v>
      </c>
      <c r="O412" t="s">
        <v>6450</v>
      </c>
      <c r="P412" s="2" t="s">
        <v>6444</v>
      </c>
    </row>
    <row r="413" spans="1:16" x14ac:dyDescent="0.25">
      <c r="A413">
        <v>15</v>
      </c>
      <c r="B413">
        <v>64</v>
      </c>
      <c r="C413">
        <v>8</v>
      </c>
      <c r="D413">
        <v>40</v>
      </c>
      <c r="E413">
        <v>54</v>
      </c>
      <c r="F413">
        <v>56</v>
      </c>
      <c r="G413">
        <v>14</v>
      </c>
      <c r="H413">
        <v>47</v>
      </c>
      <c r="I413">
        <v>33</v>
      </c>
      <c r="J413">
        <v>348</v>
      </c>
      <c r="K413">
        <v>277</v>
      </c>
      <c r="L413">
        <v>674</v>
      </c>
      <c r="M413">
        <v>3041</v>
      </c>
      <c r="N413">
        <v>55662</v>
      </c>
      <c r="O413" t="s">
        <v>6451</v>
      </c>
      <c r="P413" s="2" t="s">
        <v>6444</v>
      </c>
    </row>
    <row r="414" spans="1:16" x14ac:dyDescent="0.25">
      <c r="A414">
        <v>3</v>
      </c>
      <c r="B414">
        <v>16</v>
      </c>
      <c r="C414">
        <v>14</v>
      </c>
      <c r="D414">
        <v>45</v>
      </c>
      <c r="E414">
        <v>59</v>
      </c>
      <c r="F414">
        <v>18</v>
      </c>
      <c r="G414">
        <v>9</v>
      </c>
      <c r="H414">
        <v>38</v>
      </c>
      <c r="I414">
        <v>3</v>
      </c>
      <c r="J414">
        <v>650</v>
      </c>
      <c r="K414">
        <v>592</v>
      </c>
      <c r="L414">
        <v>2173</v>
      </c>
      <c r="M414">
        <v>1056</v>
      </c>
      <c r="N414">
        <v>243</v>
      </c>
      <c r="O414" t="s">
        <v>2014</v>
      </c>
      <c r="P414" s="2" t="s">
        <v>2001</v>
      </c>
    </row>
    <row r="415" spans="1:16" x14ac:dyDescent="0.25">
      <c r="A415">
        <v>15</v>
      </c>
      <c r="B415">
        <v>61</v>
      </c>
      <c r="C415">
        <v>5</v>
      </c>
      <c r="D415">
        <v>40</v>
      </c>
      <c r="E415">
        <v>58</v>
      </c>
      <c r="F415">
        <v>38</v>
      </c>
      <c r="G415">
        <v>14</v>
      </c>
      <c r="H415">
        <v>12</v>
      </c>
      <c r="I415">
        <v>14</v>
      </c>
      <c r="J415">
        <v>39</v>
      </c>
      <c r="K415">
        <v>30</v>
      </c>
      <c r="L415">
        <v>64</v>
      </c>
      <c r="M415">
        <v>873</v>
      </c>
      <c r="N415">
        <v>54032</v>
      </c>
      <c r="O415" t="s">
        <v>6171</v>
      </c>
      <c r="P415" s="2" t="s">
        <v>6167</v>
      </c>
    </row>
    <row r="416" spans="1:16" x14ac:dyDescent="0.25">
      <c r="A416">
        <v>16</v>
      </c>
      <c r="B416">
        <v>73</v>
      </c>
      <c r="C416">
        <v>1</v>
      </c>
      <c r="D416">
        <v>40</v>
      </c>
      <c r="E416">
        <v>21</v>
      </c>
      <c r="F416">
        <v>2</v>
      </c>
      <c r="G416">
        <v>17</v>
      </c>
      <c r="H416">
        <v>43</v>
      </c>
      <c r="I416">
        <v>40</v>
      </c>
      <c r="J416">
        <v>62</v>
      </c>
      <c r="K416">
        <v>13</v>
      </c>
      <c r="L416">
        <v>100</v>
      </c>
      <c r="M416">
        <v>7328</v>
      </c>
      <c r="N416">
        <v>8442</v>
      </c>
      <c r="O416" t="s">
        <v>6832</v>
      </c>
      <c r="P416" s="2" t="s">
        <v>6833</v>
      </c>
    </row>
    <row r="417" spans="1:16" x14ac:dyDescent="0.25">
      <c r="A417">
        <v>13</v>
      </c>
      <c r="B417">
        <v>66</v>
      </c>
      <c r="C417">
        <v>6</v>
      </c>
      <c r="D417">
        <v>42</v>
      </c>
      <c r="E417">
        <v>2</v>
      </c>
      <c r="F417">
        <v>7</v>
      </c>
      <c r="G417">
        <v>13</v>
      </c>
      <c r="H417">
        <v>25</v>
      </c>
      <c r="I417">
        <v>39</v>
      </c>
      <c r="J417">
        <v>695</v>
      </c>
      <c r="K417">
        <v>652</v>
      </c>
      <c r="L417">
        <v>1398</v>
      </c>
      <c r="M417">
        <v>10404</v>
      </c>
      <c r="N417">
        <v>37179</v>
      </c>
      <c r="O417" t="s">
        <v>5728</v>
      </c>
      <c r="P417" s="2" t="s">
        <v>5723</v>
      </c>
    </row>
    <row r="418" spans="1:16" x14ac:dyDescent="0.25">
      <c r="A418">
        <v>6</v>
      </c>
      <c r="B418">
        <v>93</v>
      </c>
      <c r="C418">
        <v>4</v>
      </c>
      <c r="D418">
        <v>46</v>
      </c>
      <c r="E418">
        <v>4</v>
      </c>
      <c r="F418">
        <v>10</v>
      </c>
      <c r="G418">
        <v>12</v>
      </c>
      <c r="H418">
        <v>35</v>
      </c>
      <c r="I418">
        <v>21</v>
      </c>
      <c r="J418">
        <v>159</v>
      </c>
      <c r="K418">
        <v>92</v>
      </c>
      <c r="L418">
        <v>2251</v>
      </c>
      <c r="M418">
        <v>11346</v>
      </c>
      <c r="N418">
        <v>8086</v>
      </c>
      <c r="O418" t="s">
        <v>4074</v>
      </c>
      <c r="P418" s="2" t="s">
        <v>4071</v>
      </c>
    </row>
    <row r="419" spans="1:16" x14ac:dyDescent="0.25">
      <c r="A419">
        <v>3</v>
      </c>
      <c r="B419">
        <v>16</v>
      </c>
      <c r="C419">
        <v>15</v>
      </c>
      <c r="D419">
        <v>45</v>
      </c>
      <c r="E419">
        <v>48</v>
      </c>
      <c r="F419">
        <v>11</v>
      </c>
      <c r="G419">
        <v>9</v>
      </c>
      <c r="H419">
        <v>46</v>
      </c>
      <c r="I419">
        <v>18</v>
      </c>
      <c r="J419">
        <v>1022</v>
      </c>
      <c r="K419">
        <v>370</v>
      </c>
      <c r="L419">
        <v>1360</v>
      </c>
      <c r="M419">
        <v>843</v>
      </c>
      <c r="N419">
        <v>506</v>
      </c>
      <c r="O419" t="s">
        <v>2015</v>
      </c>
      <c r="P419" s="2" t="s">
        <v>2001</v>
      </c>
    </row>
    <row r="420" spans="1:16" x14ac:dyDescent="0.25">
      <c r="A420">
        <v>1</v>
      </c>
      <c r="B420">
        <v>1</v>
      </c>
      <c r="C420">
        <v>13</v>
      </c>
      <c r="D420">
        <v>45</v>
      </c>
      <c r="E420">
        <v>4</v>
      </c>
      <c r="F420">
        <v>44</v>
      </c>
      <c r="G420">
        <v>7</v>
      </c>
      <c r="H420">
        <v>23</v>
      </c>
      <c r="I420">
        <v>53</v>
      </c>
      <c r="J420">
        <v>383</v>
      </c>
      <c r="K420">
        <v>336</v>
      </c>
      <c r="L420">
        <v>950</v>
      </c>
      <c r="M420">
        <v>2326</v>
      </c>
      <c r="N420">
        <v>10032</v>
      </c>
      <c r="O420" t="s">
        <v>150</v>
      </c>
      <c r="P420" s="2" t="s">
        <v>138</v>
      </c>
    </row>
    <row r="421" spans="1:16" x14ac:dyDescent="0.25">
      <c r="A421">
        <v>17</v>
      </c>
      <c r="B421">
        <v>76</v>
      </c>
      <c r="C421">
        <v>7</v>
      </c>
      <c r="D421">
        <v>40</v>
      </c>
      <c r="E421">
        <v>43</v>
      </c>
      <c r="F421">
        <v>54</v>
      </c>
      <c r="G421">
        <v>15</v>
      </c>
      <c r="H421">
        <v>43</v>
      </c>
      <c r="I421">
        <v>11</v>
      </c>
      <c r="J421">
        <v>800</v>
      </c>
      <c r="K421">
        <v>543</v>
      </c>
      <c r="L421">
        <v>1239</v>
      </c>
      <c r="M421">
        <v>8493</v>
      </c>
      <c r="N421">
        <v>11761</v>
      </c>
      <c r="O421" t="s">
        <v>6986</v>
      </c>
      <c r="P421" s="2" t="s">
        <v>6980</v>
      </c>
    </row>
    <row r="422" spans="1:16" x14ac:dyDescent="0.25">
      <c r="A422">
        <v>10</v>
      </c>
      <c r="B422">
        <v>55</v>
      </c>
      <c r="C422">
        <v>33</v>
      </c>
      <c r="D422">
        <v>42</v>
      </c>
      <c r="E422">
        <v>39</v>
      </c>
      <c r="F422">
        <v>12</v>
      </c>
      <c r="G422">
        <v>12</v>
      </c>
      <c r="H422">
        <v>25</v>
      </c>
      <c r="I422">
        <v>45</v>
      </c>
      <c r="J422">
        <v>441</v>
      </c>
      <c r="K422">
        <v>217</v>
      </c>
      <c r="L422">
        <v>915</v>
      </c>
      <c r="M422">
        <v>5132</v>
      </c>
      <c r="N422">
        <v>2315</v>
      </c>
      <c r="O422" t="s">
        <v>5093</v>
      </c>
      <c r="P422" s="2" t="s">
        <v>5061</v>
      </c>
    </row>
    <row r="423" spans="1:16" x14ac:dyDescent="0.25">
      <c r="A423">
        <v>4</v>
      </c>
      <c r="B423">
        <v>22</v>
      </c>
      <c r="C423">
        <v>7</v>
      </c>
      <c r="D423">
        <v>45</v>
      </c>
      <c r="E423">
        <v>44</v>
      </c>
      <c r="F423">
        <v>10</v>
      </c>
      <c r="G423">
        <v>10</v>
      </c>
      <c r="H423">
        <v>56</v>
      </c>
      <c r="I423">
        <v>32</v>
      </c>
      <c r="J423">
        <v>131</v>
      </c>
      <c r="K423">
        <v>119</v>
      </c>
      <c r="L423">
        <v>2207</v>
      </c>
      <c r="M423">
        <v>6883</v>
      </c>
      <c r="N423">
        <v>3752</v>
      </c>
      <c r="O423" t="s">
        <v>3102</v>
      </c>
      <c r="P423" s="2" t="s">
        <v>3096</v>
      </c>
    </row>
    <row r="424" spans="1:16" x14ac:dyDescent="0.25">
      <c r="A424">
        <v>2</v>
      </c>
      <c r="B424">
        <v>7</v>
      </c>
      <c r="C424">
        <v>6</v>
      </c>
      <c r="D424">
        <v>45</v>
      </c>
      <c r="E424">
        <v>42</v>
      </c>
      <c r="F424">
        <v>40</v>
      </c>
      <c r="G424">
        <v>7</v>
      </c>
      <c r="H424">
        <v>8</v>
      </c>
      <c r="I424">
        <v>25</v>
      </c>
      <c r="J424">
        <v>775</v>
      </c>
      <c r="K424">
        <v>770</v>
      </c>
      <c r="L424">
        <v>3337</v>
      </c>
      <c r="M424">
        <v>5267</v>
      </c>
      <c r="N424">
        <v>322</v>
      </c>
      <c r="O424" t="s">
        <v>1358</v>
      </c>
      <c r="P424" s="2" t="s">
        <v>1354</v>
      </c>
    </row>
    <row r="425" spans="1:16" x14ac:dyDescent="0.25">
      <c r="A425">
        <v>19</v>
      </c>
      <c r="B425">
        <v>89</v>
      </c>
      <c r="C425">
        <v>2</v>
      </c>
      <c r="D425">
        <v>36</v>
      </c>
      <c r="E425">
        <v>54</v>
      </c>
      <c r="F425">
        <v>37</v>
      </c>
      <c r="G425">
        <v>15</v>
      </c>
      <c r="H425">
        <v>7</v>
      </c>
      <c r="I425">
        <v>56</v>
      </c>
      <c r="J425">
        <v>40</v>
      </c>
      <c r="K425">
        <v>0</v>
      </c>
      <c r="L425">
        <v>507</v>
      </c>
      <c r="M425">
        <v>7426</v>
      </c>
      <c r="N425">
        <v>31322</v>
      </c>
      <c r="O425" t="s">
        <v>7900</v>
      </c>
      <c r="P425" s="2" t="s">
        <v>7899</v>
      </c>
    </row>
    <row r="426" spans="1:16" x14ac:dyDescent="0.25">
      <c r="A426">
        <v>1</v>
      </c>
      <c r="B426">
        <v>6</v>
      </c>
      <c r="C426">
        <v>10</v>
      </c>
      <c r="D426">
        <v>44</v>
      </c>
      <c r="E426">
        <v>48</v>
      </c>
      <c r="F426">
        <v>16</v>
      </c>
      <c r="G426">
        <v>8</v>
      </c>
      <c r="H426">
        <v>57</v>
      </c>
      <c r="I426">
        <v>55</v>
      </c>
      <c r="J426">
        <v>425</v>
      </c>
      <c r="K426">
        <v>196</v>
      </c>
      <c r="L426">
        <v>628</v>
      </c>
      <c r="M426">
        <v>1229</v>
      </c>
      <c r="N426">
        <v>329</v>
      </c>
      <c r="O426" t="s">
        <v>1010</v>
      </c>
      <c r="P426" s="2" t="s">
        <v>1001</v>
      </c>
    </row>
    <row r="427" spans="1:16" x14ac:dyDescent="0.25">
      <c r="A427">
        <v>2</v>
      </c>
      <c r="B427">
        <v>7</v>
      </c>
      <c r="C427">
        <v>7</v>
      </c>
      <c r="D427">
        <v>45</v>
      </c>
      <c r="E427">
        <v>48</v>
      </c>
      <c r="F427">
        <v>48</v>
      </c>
      <c r="G427">
        <v>7</v>
      </c>
      <c r="H427">
        <v>41</v>
      </c>
      <c r="I427">
        <v>19</v>
      </c>
      <c r="J427">
        <v>1699</v>
      </c>
      <c r="K427">
        <v>1464</v>
      </c>
      <c r="L427">
        <v>4226</v>
      </c>
      <c r="M427">
        <v>12958</v>
      </c>
      <c r="N427">
        <v>1266</v>
      </c>
      <c r="O427" t="s">
        <v>1359</v>
      </c>
      <c r="P427" s="2" t="s">
        <v>1354</v>
      </c>
    </row>
    <row r="428" spans="1:16" x14ac:dyDescent="0.25">
      <c r="A428">
        <v>2</v>
      </c>
      <c r="B428">
        <v>7</v>
      </c>
      <c r="C428">
        <v>8</v>
      </c>
      <c r="D428">
        <v>45</v>
      </c>
      <c r="E428">
        <v>42</v>
      </c>
      <c r="F428">
        <v>7</v>
      </c>
      <c r="G428">
        <v>7</v>
      </c>
      <c r="H428">
        <v>14</v>
      </c>
      <c r="I428">
        <v>13</v>
      </c>
      <c r="J428">
        <v>640</v>
      </c>
      <c r="K428">
        <v>610</v>
      </c>
      <c r="L428">
        <v>3969</v>
      </c>
      <c r="M428">
        <v>5341</v>
      </c>
      <c r="N428">
        <v>1653</v>
      </c>
      <c r="O428" t="s">
        <v>1360</v>
      </c>
      <c r="P428" s="2" t="s">
        <v>1354</v>
      </c>
    </row>
    <row r="429" spans="1:16" x14ac:dyDescent="0.25">
      <c r="A429">
        <v>1</v>
      </c>
      <c r="B429">
        <v>1</v>
      </c>
      <c r="C429">
        <v>14</v>
      </c>
      <c r="D429">
        <v>45</v>
      </c>
      <c r="E429">
        <v>25</v>
      </c>
      <c r="F429">
        <v>36</v>
      </c>
      <c r="G429">
        <v>7</v>
      </c>
      <c r="H429">
        <v>59</v>
      </c>
      <c r="I429">
        <v>40</v>
      </c>
      <c r="J429">
        <v>260</v>
      </c>
      <c r="K429">
        <v>228</v>
      </c>
      <c r="L429">
        <v>325</v>
      </c>
      <c r="M429">
        <v>988</v>
      </c>
      <c r="N429">
        <v>1186</v>
      </c>
      <c r="O429" t="s">
        <v>151</v>
      </c>
      <c r="P429" s="2" t="s">
        <v>138</v>
      </c>
    </row>
    <row r="430" spans="1:16" x14ac:dyDescent="0.25">
      <c r="A430">
        <v>3</v>
      </c>
      <c r="B430">
        <v>19</v>
      </c>
      <c r="C430">
        <v>4</v>
      </c>
      <c r="D430">
        <v>45</v>
      </c>
      <c r="E430">
        <v>18</v>
      </c>
      <c r="F430">
        <v>55</v>
      </c>
      <c r="G430">
        <v>9</v>
      </c>
      <c r="H430">
        <v>55</v>
      </c>
      <c r="I430">
        <v>13</v>
      </c>
      <c r="J430">
        <v>68</v>
      </c>
      <c r="K430">
        <v>50</v>
      </c>
      <c r="L430">
        <v>68</v>
      </c>
      <c r="M430">
        <v>1115</v>
      </c>
      <c r="N430">
        <v>686</v>
      </c>
      <c r="O430" t="s">
        <v>2644</v>
      </c>
      <c r="P430" s="2" t="s">
        <v>2641</v>
      </c>
    </row>
    <row r="431" spans="1:16" x14ac:dyDescent="0.25">
      <c r="A431">
        <v>1</v>
      </c>
      <c r="B431">
        <v>5</v>
      </c>
      <c r="C431">
        <v>6</v>
      </c>
      <c r="D431">
        <v>44</v>
      </c>
      <c r="E431">
        <v>52</v>
      </c>
      <c r="F431">
        <v>35</v>
      </c>
      <c r="G431">
        <v>8</v>
      </c>
      <c r="H431">
        <v>16</v>
      </c>
      <c r="I431">
        <v>8</v>
      </c>
      <c r="J431">
        <v>216</v>
      </c>
      <c r="K431">
        <v>110</v>
      </c>
      <c r="L431">
        <v>227</v>
      </c>
      <c r="M431">
        <v>643</v>
      </c>
      <c r="N431">
        <v>327</v>
      </c>
      <c r="O431" t="s">
        <v>885</v>
      </c>
      <c r="P431" s="2" t="s">
        <v>880</v>
      </c>
    </row>
    <row r="432" spans="1:16" x14ac:dyDescent="0.25">
      <c r="A432">
        <v>6</v>
      </c>
      <c r="B432">
        <v>93</v>
      </c>
      <c r="C432">
        <v>5</v>
      </c>
      <c r="D432">
        <v>45</v>
      </c>
      <c r="E432">
        <v>52</v>
      </c>
      <c r="F432">
        <v>58</v>
      </c>
      <c r="G432">
        <v>12</v>
      </c>
      <c r="H432">
        <v>42</v>
      </c>
      <c r="I432">
        <v>54</v>
      </c>
      <c r="J432">
        <v>14</v>
      </c>
      <c r="K432">
        <v>8</v>
      </c>
      <c r="L432">
        <v>20</v>
      </c>
      <c r="M432">
        <v>5140</v>
      </c>
      <c r="N432">
        <v>11949</v>
      </c>
      <c r="O432" t="s">
        <v>4075</v>
      </c>
      <c r="P432" s="2" t="s">
        <v>4071</v>
      </c>
    </row>
    <row r="433" spans="1:16" x14ac:dyDescent="0.25">
      <c r="A433">
        <v>3</v>
      </c>
      <c r="B433">
        <v>17</v>
      </c>
      <c r="C433">
        <v>8</v>
      </c>
      <c r="D433">
        <v>45</v>
      </c>
      <c r="E433">
        <v>27</v>
      </c>
      <c r="F433">
        <v>22</v>
      </c>
      <c r="G433">
        <v>10</v>
      </c>
      <c r="H433">
        <v>7</v>
      </c>
      <c r="I433">
        <v>3</v>
      </c>
      <c r="J433">
        <v>95</v>
      </c>
      <c r="K433">
        <v>84</v>
      </c>
      <c r="L433">
        <v>106</v>
      </c>
      <c r="M433">
        <v>1056</v>
      </c>
      <c r="N433">
        <v>1483</v>
      </c>
      <c r="O433" t="s">
        <v>2252</v>
      </c>
      <c r="P433" s="2" t="s">
        <v>2245</v>
      </c>
    </row>
    <row r="434" spans="1:16" x14ac:dyDescent="0.25">
      <c r="A434">
        <v>3</v>
      </c>
      <c r="B434">
        <v>16</v>
      </c>
      <c r="C434">
        <v>16</v>
      </c>
      <c r="D434">
        <v>45</v>
      </c>
      <c r="E434">
        <v>39</v>
      </c>
      <c r="F434">
        <v>42</v>
      </c>
      <c r="G434">
        <v>9</v>
      </c>
      <c r="H434">
        <v>40</v>
      </c>
      <c r="I434">
        <v>26</v>
      </c>
      <c r="J434">
        <v>230</v>
      </c>
      <c r="K434">
        <v>216</v>
      </c>
      <c r="L434">
        <v>232</v>
      </c>
      <c r="M434">
        <v>421</v>
      </c>
      <c r="N434">
        <v>6346</v>
      </c>
      <c r="O434" t="s">
        <v>2016</v>
      </c>
      <c r="P434" s="2" t="s">
        <v>2001</v>
      </c>
    </row>
    <row r="435" spans="1:16" x14ac:dyDescent="0.25">
      <c r="A435">
        <v>3</v>
      </c>
      <c r="B435">
        <v>12</v>
      </c>
      <c r="C435">
        <v>6</v>
      </c>
      <c r="D435">
        <v>45</v>
      </c>
      <c r="E435">
        <v>46</v>
      </c>
      <c r="F435">
        <v>49</v>
      </c>
      <c r="G435">
        <v>8</v>
      </c>
      <c r="H435">
        <v>47</v>
      </c>
      <c r="I435">
        <v>35</v>
      </c>
      <c r="J435">
        <v>332</v>
      </c>
      <c r="K435">
        <v>238</v>
      </c>
      <c r="L435">
        <v>415</v>
      </c>
      <c r="M435">
        <v>472</v>
      </c>
      <c r="N435">
        <v>3712</v>
      </c>
      <c r="O435" t="s">
        <v>1433</v>
      </c>
      <c r="P435" s="2" t="s">
        <v>1428</v>
      </c>
    </row>
    <row r="436" spans="1:16" x14ac:dyDescent="0.25">
      <c r="A436">
        <v>3</v>
      </c>
      <c r="B436">
        <v>12</v>
      </c>
      <c r="C436">
        <v>7</v>
      </c>
      <c r="D436">
        <v>45</v>
      </c>
      <c r="E436">
        <v>53</v>
      </c>
      <c r="F436">
        <v>13</v>
      </c>
      <c r="G436">
        <v>8</v>
      </c>
      <c r="H436">
        <v>42</v>
      </c>
      <c r="I436">
        <v>35</v>
      </c>
      <c r="J436">
        <v>399</v>
      </c>
      <c r="K436">
        <v>275</v>
      </c>
      <c r="L436">
        <v>425</v>
      </c>
      <c r="M436">
        <v>225</v>
      </c>
      <c r="N436">
        <v>646</v>
      </c>
      <c r="O436" t="s">
        <v>1434</v>
      </c>
      <c r="P436" s="2" t="s">
        <v>1428</v>
      </c>
    </row>
    <row r="437" spans="1:16" x14ac:dyDescent="0.25">
      <c r="A437">
        <v>3</v>
      </c>
      <c r="B437">
        <v>16</v>
      </c>
      <c r="C437">
        <v>17</v>
      </c>
      <c r="D437">
        <v>45</v>
      </c>
      <c r="E437">
        <v>58</v>
      </c>
      <c r="F437">
        <v>45</v>
      </c>
      <c r="G437">
        <v>10</v>
      </c>
      <c r="H437">
        <v>6</v>
      </c>
      <c r="I437">
        <v>54</v>
      </c>
      <c r="J437">
        <v>973</v>
      </c>
      <c r="K437">
        <v>600</v>
      </c>
      <c r="L437">
        <v>2491</v>
      </c>
      <c r="M437">
        <v>1684</v>
      </c>
      <c r="N437">
        <v>530</v>
      </c>
      <c r="O437" t="s">
        <v>2017</v>
      </c>
      <c r="P437" s="2" t="s">
        <v>2001</v>
      </c>
    </row>
    <row r="438" spans="1:16" x14ac:dyDescent="0.25">
      <c r="A438">
        <v>1</v>
      </c>
      <c r="B438">
        <v>103</v>
      </c>
      <c r="C438">
        <v>6</v>
      </c>
      <c r="D438">
        <v>46</v>
      </c>
      <c r="E438">
        <v>15</v>
      </c>
      <c r="F438">
        <v>32</v>
      </c>
      <c r="G438">
        <v>8</v>
      </c>
      <c r="H438">
        <v>19</v>
      </c>
      <c r="I438">
        <v>13</v>
      </c>
      <c r="J438">
        <v>655</v>
      </c>
      <c r="K438">
        <v>538</v>
      </c>
      <c r="L438">
        <v>3235</v>
      </c>
      <c r="M438">
        <v>6873</v>
      </c>
      <c r="N438">
        <v>977</v>
      </c>
      <c r="O438" t="s">
        <v>1281</v>
      </c>
      <c r="P438" s="2" t="s">
        <v>1276</v>
      </c>
    </row>
    <row r="439" spans="1:16" x14ac:dyDescent="0.25">
      <c r="A439">
        <v>15</v>
      </c>
      <c r="B439">
        <v>63</v>
      </c>
      <c r="C439">
        <v>6</v>
      </c>
      <c r="D439">
        <v>40</v>
      </c>
      <c r="E439">
        <v>48</v>
      </c>
      <c r="F439">
        <v>1</v>
      </c>
      <c r="G439">
        <v>14</v>
      </c>
      <c r="H439">
        <v>4</v>
      </c>
      <c r="I439">
        <v>50</v>
      </c>
      <c r="J439">
        <v>30</v>
      </c>
      <c r="K439">
        <v>0</v>
      </c>
      <c r="L439">
        <v>155</v>
      </c>
      <c r="M439">
        <v>1329</v>
      </c>
      <c r="N439">
        <v>26475</v>
      </c>
      <c r="O439" t="s">
        <v>6356</v>
      </c>
      <c r="P439" s="2" t="s">
        <v>6351</v>
      </c>
    </row>
    <row r="440" spans="1:16" x14ac:dyDescent="0.25">
      <c r="A440">
        <v>7</v>
      </c>
      <c r="B440">
        <v>8</v>
      </c>
      <c r="C440">
        <v>6</v>
      </c>
      <c r="D440">
        <v>43</v>
      </c>
      <c r="E440">
        <v>55</v>
      </c>
      <c r="F440">
        <v>0</v>
      </c>
      <c r="G440">
        <v>7</v>
      </c>
      <c r="H440">
        <v>50</v>
      </c>
      <c r="I440">
        <v>52</v>
      </c>
      <c r="J440">
        <v>179</v>
      </c>
      <c r="K440">
        <v>136</v>
      </c>
      <c r="L440">
        <v>1555</v>
      </c>
      <c r="M440">
        <v>1584</v>
      </c>
      <c r="N440">
        <v>1351</v>
      </c>
      <c r="O440" t="s">
        <v>4128</v>
      </c>
      <c r="P440" s="2" t="s">
        <v>4123</v>
      </c>
    </row>
    <row r="441" spans="1:16" x14ac:dyDescent="0.25">
      <c r="A441">
        <v>20</v>
      </c>
      <c r="B441">
        <v>90</v>
      </c>
      <c r="C441">
        <v>81</v>
      </c>
      <c r="D441">
        <v>40</v>
      </c>
      <c r="E441">
        <v>58</v>
      </c>
      <c r="F441">
        <v>1</v>
      </c>
      <c r="G441">
        <v>8</v>
      </c>
      <c r="H441">
        <v>53</v>
      </c>
      <c r="I441">
        <v>9</v>
      </c>
      <c r="J441">
        <v>102</v>
      </c>
      <c r="K441">
        <v>0</v>
      </c>
      <c r="L441">
        <v>655</v>
      </c>
      <c r="M441">
        <v>3071</v>
      </c>
      <c r="N441">
        <v>1860</v>
      </c>
      <c r="O441" t="s">
        <v>8000</v>
      </c>
      <c r="P441" s="2" t="s">
        <v>7921</v>
      </c>
    </row>
    <row r="442" spans="1:16" x14ac:dyDescent="0.25">
      <c r="A442">
        <v>4</v>
      </c>
      <c r="B442">
        <v>21</v>
      </c>
      <c r="C442">
        <v>6</v>
      </c>
      <c r="D442">
        <v>46</v>
      </c>
      <c r="E442">
        <v>36</v>
      </c>
      <c r="F442">
        <v>44</v>
      </c>
      <c r="G442">
        <v>11</v>
      </c>
      <c r="H442">
        <v>54</v>
      </c>
      <c r="I442">
        <v>5</v>
      </c>
      <c r="J442">
        <v>1315</v>
      </c>
      <c r="K442">
        <v>1193</v>
      </c>
      <c r="L442">
        <v>3064</v>
      </c>
      <c r="M442">
        <v>8294</v>
      </c>
      <c r="N442">
        <v>2722</v>
      </c>
      <c r="O442" t="s">
        <v>2985</v>
      </c>
      <c r="P442" s="2" t="s">
        <v>2980</v>
      </c>
    </row>
    <row r="443" spans="1:16" x14ac:dyDescent="0.25">
      <c r="A443">
        <v>5</v>
      </c>
      <c r="B443">
        <v>23</v>
      </c>
      <c r="C443">
        <v>5</v>
      </c>
      <c r="D443">
        <v>45</v>
      </c>
      <c r="E443">
        <v>33</v>
      </c>
      <c r="F443">
        <v>54</v>
      </c>
      <c r="G443">
        <v>11</v>
      </c>
      <c r="H443">
        <v>9</v>
      </c>
      <c r="I443">
        <v>28</v>
      </c>
      <c r="J443">
        <v>470</v>
      </c>
      <c r="K443">
        <v>404</v>
      </c>
      <c r="L443">
        <v>950</v>
      </c>
      <c r="M443">
        <v>2691</v>
      </c>
      <c r="N443">
        <v>2186</v>
      </c>
      <c r="O443" t="s">
        <v>3319</v>
      </c>
      <c r="P443" s="2" t="s">
        <v>3315</v>
      </c>
    </row>
    <row r="444" spans="1:16" x14ac:dyDescent="0.25">
      <c r="A444">
        <v>3</v>
      </c>
      <c r="B444">
        <v>18</v>
      </c>
      <c r="C444">
        <v>6</v>
      </c>
      <c r="D444">
        <v>45</v>
      </c>
      <c r="E444">
        <v>7</v>
      </c>
      <c r="F444">
        <v>23</v>
      </c>
      <c r="G444">
        <v>9</v>
      </c>
      <c r="H444">
        <v>28</v>
      </c>
      <c r="I444">
        <v>5</v>
      </c>
      <c r="J444">
        <v>55</v>
      </c>
      <c r="K444">
        <v>53</v>
      </c>
      <c r="L444">
        <v>57</v>
      </c>
      <c r="M444">
        <v>502</v>
      </c>
      <c r="N444">
        <v>390</v>
      </c>
      <c r="O444" t="s">
        <v>2456</v>
      </c>
      <c r="P444" s="2" t="s">
        <v>2451</v>
      </c>
    </row>
    <row r="445" spans="1:16" x14ac:dyDescent="0.25">
      <c r="A445">
        <v>5</v>
      </c>
      <c r="B445">
        <v>29</v>
      </c>
      <c r="C445">
        <v>4</v>
      </c>
      <c r="D445">
        <v>45</v>
      </c>
      <c r="E445">
        <v>5</v>
      </c>
      <c r="F445">
        <v>42</v>
      </c>
      <c r="G445">
        <v>11</v>
      </c>
      <c r="H445">
        <v>29</v>
      </c>
      <c r="I445">
        <v>28</v>
      </c>
      <c r="J445">
        <v>11</v>
      </c>
      <c r="K445">
        <v>7</v>
      </c>
      <c r="L445">
        <v>21</v>
      </c>
      <c r="M445">
        <v>4450</v>
      </c>
      <c r="N445">
        <v>10172</v>
      </c>
      <c r="O445" t="s">
        <v>3853</v>
      </c>
      <c r="P445" s="2" t="s">
        <v>3850</v>
      </c>
    </row>
    <row r="446" spans="1:16" x14ac:dyDescent="0.25">
      <c r="A446">
        <v>9</v>
      </c>
      <c r="B446">
        <v>51</v>
      </c>
      <c r="C446">
        <v>3</v>
      </c>
      <c r="D446">
        <v>43</v>
      </c>
      <c r="E446">
        <v>42</v>
      </c>
      <c r="F446">
        <v>30</v>
      </c>
      <c r="G446">
        <v>12</v>
      </c>
      <c r="H446">
        <v>11</v>
      </c>
      <c r="I446">
        <v>18</v>
      </c>
      <c r="J446">
        <v>700</v>
      </c>
      <c r="K446">
        <v>366</v>
      </c>
      <c r="L446">
        <v>1453</v>
      </c>
      <c r="M446">
        <v>11906</v>
      </c>
      <c r="N446">
        <v>1390</v>
      </c>
      <c r="O446" t="s">
        <v>4891</v>
      </c>
      <c r="P446" s="2" t="s">
        <v>4889</v>
      </c>
    </row>
    <row r="447" spans="1:16" x14ac:dyDescent="0.25">
      <c r="A447">
        <v>18</v>
      </c>
      <c r="B447">
        <v>79</v>
      </c>
      <c r="C447">
        <v>8</v>
      </c>
      <c r="D447">
        <v>38</v>
      </c>
      <c r="E447">
        <v>34</v>
      </c>
      <c r="F447">
        <v>10</v>
      </c>
      <c r="G447">
        <v>16</v>
      </c>
      <c r="H447">
        <v>31</v>
      </c>
      <c r="I447">
        <v>31</v>
      </c>
      <c r="J447">
        <v>240</v>
      </c>
      <c r="K447">
        <v>0</v>
      </c>
      <c r="L447">
        <v>1195</v>
      </c>
      <c r="M447">
        <v>3410</v>
      </c>
      <c r="N447">
        <v>3552</v>
      </c>
      <c r="O447" t="s">
        <v>7274</v>
      </c>
      <c r="P447" s="2" t="s">
        <v>7269</v>
      </c>
    </row>
    <row r="448" spans="1:16" x14ac:dyDescent="0.25">
      <c r="A448">
        <v>18</v>
      </c>
      <c r="B448">
        <v>80</v>
      </c>
      <c r="C448">
        <v>6</v>
      </c>
      <c r="D448">
        <v>38</v>
      </c>
      <c r="E448">
        <v>1</v>
      </c>
      <c r="F448">
        <v>37</v>
      </c>
      <c r="G448">
        <v>15</v>
      </c>
      <c r="H448">
        <v>49</v>
      </c>
      <c r="I448">
        <v>19</v>
      </c>
      <c r="J448">
        <v>473</v>
      </c>
      <c r="K448">
        <v>350</v>
      </c>
      <c r="L448">
        <v>1673</v>
      </c>
      <c r="M448">
        <v>3081</v>
      </c>
      <c r="N448">
        <v>1437</v>
      </c>
      <c r="O448" t="s">
        <v>7354</v>
      </c>
      <c r="P448" s="2" t="s">
        <v>7349</v>
      </c>
    </row>
    <row r="449" spans="1:16" x14ac:dyDescent="0.25">
      <c r="A449">
        <v>19</v>
      </c>
      <c r="B449">
        <v>82</v>
      </c>
      <c r="C449">
        <v>6</v>
      </c>
      <c r="D449">
        <v>38</v>
      </c>
      <c r="E449">
        <v>4</v>
      </c>
      <c r="F449">
        <v>44</v>
      </c>
      <c r="G449">
        <v>13</v>
      </c>
      <c r="H449">
        <v>30</v>
      </c>
      <c r="I449">
        <v>29</v>
      </c>
      <c r="J449">
        <v>78</v>
      </c>
      <c r="K449">
        <v>0</v>
      </c>
      <c r="L449">
        <v>388</v>
      </c>
      <c r="M449">
        <v>2968</v>
      </c>
      <c r="N449">
        <v>47085</v>
      </c>
      <c r="O449" t="s">
        <v>7556</v>
      </c>
      <c r="P449" s="2" t="s">
        <v>7551</v>
      </c>
    </row>
    <row r="450" spans="1:16" x14ac:dyDescent="0.25">
      <c r="A450">
        <v>8</v>
      </c>
      <c r="B450">
        <v>39</v>
      </c>
      <c r="C450">
        <v>2</v>
      </c>
      <c r="D450">
        <v>44</v>
      </c>
      <c r="E450">
        <v>25</v>
      </c>
      <c r="F450">
        <v>4</v>
      </c>
      <c r="G450">
        <v>11</v>
      </c>
      <c r="H450">
        <v>58</v>
      </c>
      <c r="I450">
        <v>27</v>
      </c>
      <c r="J450">
        <v>11</v>
      </c>
      <c r="K450">
        <v>6</v>
      </c>
      <c r="L450">
        <v>21</v>
      </c>
      <c r="M450">
        <v>7952</v>
      </c>
      <c r="N450">
        <v>16584</v>
      </c>
      <c r="O450" t="s">
        <v>4638</v>
      </c>
      <c r="P450" s="2" t="s">
        <v>4637</v>
      </c>
    </row>
    <row r="451" spans="1:16" x14ac:dyDescent="0.25">
      <c r="A451">
        <v>18</v>
      </c>
      <c r="B451">
        <v>80</v>
      </c>
      <c r="C451">
        <v>7</v>
      </c>
      <c r="D451">
        <v>38</v>
      </c>
      <c r="E451">
        <v>17</v>
      </c>
      <c r="F451">
        <v>17</v>
      </c>
      <c r="G451">
        <v>15</v>
      </c>
      <c r="H451">
        <v>48</v>
      </c>
      <c r="I451">
        <v>24</v>
      </c>
      <c r="J451">
        <v>50</v>
      </c>
      <c r="K451">
        <v>0</v>
      </c>
      <c r="L451">
        <v>633</v>
      </c>
      <c r="M451">
        <v>2468</v>
      </c>
      <c r="N451">
        <v>11048</v>
      </c>
      <c r="O451" t="s">
        <v>7355</v>
      </c>
      <c r="P451" s="2" t="s">
        <v>7349</v>
      </c>
    </row>
    <row r="452" spans="1:16" x14ac:dyDescent="0.25">
      <c r="A452">
        <v>8</v>
      </c>
      <c r="B452">
        <v>39</v>
      </c>
      <c r="C452">
        <v>3</v>
      </c>
      <c r="D452">
        <v>44</v>
      </c>
      <c r="E452">
        <v>23</v>
      </c>
      <c r="F452">
        <v>24</v>
      </c>
      <c r="G452">
        <v>11</v>
      </c>
      <c r="H452">
        <v>49</v>
      </c>
      <c r="I452">
        <v>40</v>
      </c>
      <c r="J452">
        <v>22</v>
      </c>
      <c r="K452">
        <v>19</v>
      </c>
      <c r="L452">
        <v>26</v>
      </c>
      <c r="M452">
        <v>1002</v>
      </c>
      <c r="N452">
        <v>1713</v>
      </c>
      <c r="O452" t="s">
        <v>4639</v>
      </c>
      <c r="P452" s="2" t="s">
        <v>4637</v>
      </c>
    </row>
    <row r="453" spans="1:16" x14ac:dyDescent="0.25">
      <c r="A453">
        <v>3</v>
      </c>
      <c r="B453">
        <v>18</v>
      </c>
      <c r="C453">
        <v>7</v>
      </c>
      <c r="D453">
        <v>44</v>
      </c>
      <c r="E453">
        <v>49</v>
      </c>
      <c r="F453">
        <v>41</v>
      </c>
      <c r="G453">
        <v>9</v>
      </c>
      <c r="H453">
        <v>7</v>
      </c>
      <c r="I453">
        <v>28</v>
      </c>
      <c r="J453">
        <v>333</v>
      </c>
      <c r="K453">
        <v>279</v>
      </c>
      <c r="L453">
        <v>739</v>
      </c>
      <c r="M453">
        <v>1659</v>
      </c>
      <c r="N453">
        <v>689</v>
      </c>
      <c r="O453" t="s">
        <v>2457</v>
      </c>
      <c r="P453" s="2" t="s">
        <v>2451</v>
      </c>
    </row>
    <row r="454" spans="1:16" x14ac:dyDescent="0.25">
      <c r="A454">
        <v>6</v>
      </c>
      <c r="B454">
        <v>30</v>
      </c>
      <c r="C454">
        <v>8</v>
      </c>
      <c r="D454">
        <v>45</v>
      </c>
      <c r="E454">
        <v>53</v>
      </c>
      <c r="F454">
        <v>19</v>
      </c>
      <c r="G454">
        <v>13</v>
      </c>
      <c r="H454">
        <v>18</v>
      </c>
      <c r="I454">
        <v>13</v>
      </c>
      <c r="J454">
        <v>20</v>
      </c>
      <c r="K454">
        <v>3</v>
      </c>
      <c r="L454">
        <v>22</v>
      </c>
      <c r="M454">
        <v>1898</v>
      </c>
      <c r="N454">
        <v>3412</v>
      </c>
      <c r="O454" t="s">
        <v>3909</v>
      </c>
      <c r="P454" s="2" t="s">
        <v>3902</v>
      </c>
    </row>
    <row r="455" spans="1:16" x14ac:dyDescent="0.25">
      <c r="A455">
        <v>1</v>
      </c>
      <c r="B455">
        <v>4</v>
      </c>
      <c r="C455">
        <v>8</v>
      </c>
      <c r="D455">
        <v>44</v>
      </c>
      <c r="E455">
        <v>18</v>
      </c>
      <c r="F455">
        <v>18</v>
      </c>
      <c r="G455">
        <v>8</v>
      </c>
      <c r="H455">
        <v>2</v>
      </c>
      <c r="I455">
        <v>39</v>
      </c>
      <c r="J455">
        <v>483</v>
      </c>
      <c r="K455">
        <v>465</v>
      </c>
      <c r="L455">
        <v>1206</v>
      </c>
      <c r="M455">
        <v>3110</v>
      </c>
      <c r="N455">
        <v>1043</v>
      </c>
      <c r="O455" t="s">
        <v>636</v>
      </c>
      <c r="P455" s="2" t="s">
        <v>629</v>
      </c>
    </row>
    <row r="456" spans="1:16" x14ac:dyDescent="0.25">
      <c r="A456">
        <v>3</v>
      </c>
      <c r="B456">
        <v>16</v>
      </c>
      <c r="C456">
        <v>18</v>
      </c>
      <c r="D456">
        <v>45</v>
      </c>
      <c r="E456">
        <v>39</v>
      </c>
      <c r="F456">
        <v>51</v>
      </c>
      <c r="G456">
        <v>9</v>
      </c>
      <c r="H456">
        <v>46</v>
      </c>
      <c r="I456">
        <v>57</v>
      </c>
      <c r="J456">
        <v>220</v>
      </c>
      <c r="K456">
        <v>197</v>
      </c>
      <c r="L456">
        <v>371</v>
      </c>
      <c r="M456">
        <v>625</v>
      </c>
      <c r="N456">
        <v>3226</v>
      </c>
      <c r="O456" t="s">
        <v>2018</v>
      </c>
      <c r="P456" s="2" t="s">
        <v>2001</v>
      </c>
    </row>
    <row r="457" spans="1:16" x14ac:dyDescent="0.25">
      <c r="A457">
        <v>9</v>
      </c>
      <c r="B457">
        <v>46</v>
      </c>
      <c r="C457">
        <v>2</v>
      </c>
      <c r="D457">
        <v>44</v>
      </c>
      <c r="E457">
        <v>0</v>
      </c>
      <c r="F457">
        <v>50</v>
      </c>
      <c r="G457">
        <v>10</v>
      </c>
      <c r="H457">
        <v>35</v>
      </c>
      <c r="I457">
        <v>31</v>
      </c>
      <c r="J457">
        <v>150</v>
      </c>
      <c r="K457">
        <v>100</v>
      </c>
      <c r="L457">
        <v>1940</v>
      </c>
      <c r="M457">
        <v>16465</v>
      </c>
      <c r="N457">
        <v>7336</v>
      </c>
      <c r="O457" t="s">
        <v>4727</v>
      </c>
      <c r="P457" s="2" t="s">
        <v>4726</v>
      </c>
    </row>
    <row r="458" spans="1:16" x14ac:dyDescent="0.25">
      <c r="A458">
        <v>9</v>
      </c>
      <c r="B458">
        <v>48</v>
      </c>
      <c r="C458">
        <v>1</v>
      </c>
      <c r="D458">
        <v>43</v>
      </c>
      <c r="E458">
        <v>45</v>
      </c>
      <c r="F458">
        <v>13</v>
      </c>
      <c r="G458">
        <v>11</v>
      </c>
      <c r="H458">
        <v>19</v>
      </c>
      <c r="I458">
        <v>12</v>
      </c>
      <c r="J458">
        <v>75</v>
      </c>
      <c r="K458">
        <v>60</v>
      </c>
      <c r="L458">
        <v>595</v>
      </c>
      <c r="M458">
        <v>7409</v>
      </c>
      <c r="N458">
        <v>27382</v>
      </c>
      <c r="O458" t="s">
        <v>4784</v>
      </c>
      <c r="P458" s="2" t="s">
        <v>4785</v>
      </c>
    </row>
    <row r="459" spans="1:16" x14ac:dyDescent="0.25">
      <c r="A459">
        <v>8</v>
      </c>
      <c r="B459">
        <v>40</v>
      </c>
      <c r="C459">
        <v>1</v>
      </c>
      <c r="D459">
        <v>43</v>
      </c>
      <c r="E459">
        <v>51</v>
      </c>
      <c r="F459">
        <v>31</v>
      </c>
      <c r="G459">
        <v>11</v>
      </c>
      <c r="H459">
        <v>58</v>
      </c>
      <c r="I459">
        <v>37</v>
      </c>
      <c r="J459">
        <v>462</v>
      </c>
      <c r="K459">
        <v>290</v>
      </c>
      <c r="L459">
        <v>1520</v>
      </c>
      <c r="M459">
        <v>23344</v>
      </c>
      <c r="N459">
        <v>6254</v>
      </c>
      <c r="O459" t="s">
        <v>4655</v>
      </c>
      <c r="P459" s="2" t="s">
        <v>4656</v>
      </c>
    </row>
    <row r="460" spans="1:16" x14ac:dyDescent="0.25">
      <c r="A460">
        <v>14</v>
      </c>
      <c r="B460">
        <v>94</v>
      </c>
      <c r="C460">
        <v>3</v>
      </c>
      <c r="D460">
        <v>41</v>
      </c>
      <c r="E460">
        <v>42</v>
      </c>
      <c r="F460">
        <v>20</v>
      </c>
      <c r="G460">
        <v>14</v>
      </c>
      <c r="H460">
        <v>27</v>
      </c>
      <c r="I460">
        <v>32</v>
      </c>
      <c r="J460">
        <v>660</v>
      </c>
      <c r="K460">
        <v>347</v>
      </c>
      <c r="L460">
        <v>783</v>
      </c>
      <c r="M460">
        <v>3665</v>
      </c>
      <c r="N460">
        <v>1131</v>
      </c>
      <c r="O460" t="s">
        <v>6116</v>
      </c>
      <c r="P460" s="2" t="s">
        <v>6114</v>
      </c>
    </row>
    <row r="461" spans="1:16" x14ac:dyDescent="0.25">
      <c r="A461">
        <v>5</v>
      </c>
      <c r="B461">
        <v>28</v>
      </c>
      <c r="C461">
        <v>8</v>
      </c>
      <c r="D461">
        <v>45</v>
      </c>
      <c r="E461">
        <v>11</v>
      </c>
      <c r="F461">
        <v>11</v>
      </c>
      <c r="G461">
        <v>11</v>
      </c>
      <c r="H461">
        <v>53</v>
      </c>
      <c r="I461">
        <v>5</v>
      </c>
      <c r="J461">
        <v>5</v>
      </c>
      <c r="K461">
        <v>2</v>
      </c>
      <c r="L461">
        <v>7</v>
      </c>
      <c r="M461">
        <v>3493</v>
      </c>
      <c r="N461">
        <v>3884</v>
      </c>
      <c r="O461" t="s">
        <v>3752</v>
      </c>
      <c r="P461" s="2" t="s">
        <v>3745</v>
      </c>
    </row>
    <row r="462" spans="1:16" x14ac:dyDescent="0.25">
      <c r="A462">
        <v>15</v>
      </c>
      <c r="B462">
        <v>64</v>
      </c>
      <c r="C462">
        <v>9</v>
      </c>
      <c r="D462">
        <v>40</v>
      </c>
      <c r="E462">
        <v>49</v>
      </c>
      <c r="F462">
        <v>51</v>
      </c>
      <c r="G462">
        <v>15</v>
      </c>
      <c r="H462">
        <v>4</v>
      </c>
      <c r="I462">
        <v>13</v>
      </c>
      <c r="J462">
        <v>654</v>
      </c>
      <c r="K462">
        <v>497</v>
      </c>
      <c r="L462">
        <v>1809</v>
      </c>
      <c r="M462">
        <v>6690</v>
      </c>
      <c r="N462">
        <v>3220</v>
      </c>
      <c r="O462" t="s">
        <v>6452</v>
      </c>
      <c r="P462" s="2" t="s">
        <v>6444</v>
      </c>
    </row>
    <row r="463" spans="1:16" x14ac:dyDescent="0.25">
      <c r="A463">
        <v>3</v>
      </c>
      <c r="B463">
        <v>19</v>
      </c>
      <c r="C463">
        <v>5</v>
      </c>
      <c r="D463">
        <v>45</v>
      </c>
      <c r="E463">
        <v>21</v>
      </c>
      <c r="F463">
        <v>42</v>
      </c>
      <c r="G463">
        <v>9</v>
      </c>
      <c r="H463">
        <v>36</v>
      </c>
      <c r="I463">
        <v>35</v>
      </c>
      <c r="J463">
        <v>82</v>
      </c>
      <c r="K463">
        <v>69</v>
      </c>
      <c r="L463">
        <v>85</v>
      </c>
      <c r="M463">
        <v>1037</v>
      </c>
      <c r="N463">
        <v>4294</v>
      </c>
      <c r="O463" t="s">
        <v>2645</v>
      </c>
      <c r="P463" s="2" t="s">
        <v>2641</v>
      </c>
    </row>
    <row r="464" spans="1:16" x14ac:dyDescent="0.25">
      <c r="A464">
        <v>16</v>
      </c>
      <c r="B464">
        <v>75</v>
      </c>
      <c r="C464">
        <v>8</v>
      </c>
      <c r="D464">
        <v>40</v>
      </c>
      <c r="E464">
        <v>9</v>
      </c>
      <c r="F464">
        <v>0</v>
      </c>
      <c r="G464">
        <v>18</v>
      </c>
      <c r="H464">
        <v>21</v>
      </c>
      <c r="I464">
        <v>10</v>
      </c>
      <c r="J464">
        <v>96</v>
      </c>
      <c r="K464">
        <v>82</v>
      </c>
      <c r="L464">
        <v>104</v>
      </c>
      <c r="M464">
        <v>676</v>
      </c>
      <c r="N464">
        <v>1809</v>
      </c>
      <c r="O464" t="s">
        <v>6891</v>
      </c>
      <c r="P464" s="2" t="s">
        <v>6884</v>
      </c>
    </row>
    <row r="465" spans="1:16" x14ac:dyDescent="0.25">
      <c r="A465">
        <v>5</v>
      </c>
      <c r="B465">
        <v>29</v>
      </c>
      <c r="C465">
        <v>5</v>
      </c>
      <c r="D465">
        <v>45</v>
      </c>
      <c r="E465">
        <v>1</v>
      </c>
      <c r="F465">
        <v>0</v>
      </c>
      <c r="G465">
        <v>11</v>
      </c>
      <c r="H465">
        <v>30</v>
      </c>
      <c r="I465">
        <v>5</v>
      </c>
      <c r="J465">
        <v>7</v>
      </c>
      <c r="K465">
        <v>6</v>
      </c>
      <c r="L465">
        <v>9</v>
      </c>
      <c r="M465">
        <v>2143</v>
      </c>
      <c r="N465">
        <v>1483</v>
      </c>
      <c r="O465" t="s">
        <v>3854</v>
      </c>
      <c r="P465" s="2" t="s">
        <v>3850</v>
      </c>
    </row>
    <row r="466" spans="1:16" x14ac:dyDescent="0.25">
      <c r="A466">
        <v>8</v>
      </c>
      <c r="B466">
        <v>35</v>
      </c>
      <c r="C466">
        <v>2</v>
      </c>
      <c r="D466">
        <v>44</v>
      </c>
      <c r="E466">
        <v>45</v>
      </c>
      <c r="F466">
        <v>47</v>
      </c>
      <c r="G466">
        <v>10</v>
      </c>
      <c r="H466">
        <v>40</v>
      </c>
      <c r="I466">
        <v>26</v>
      </c>
      <c r="J466">
        <v>32</v>
      </c>
      <c r="K466">
        <v>24</v>
      </c>
      <c r="L466">
        <v>34</v>
      </c>
      <c r="M466">
        <v>2674</v>
      </c>
      <c r="N466">
        <v>7381</v>
      </c>
      <c r="O466" t="s">
        <v>4458</v>
      </c>
      <c r="P466" s="2" t="s">
        <v>4457</v>
      </c>
    </row>
    <row r="467" spans="1:16" x14ac:dyDescent="0.25">
      <c r="A467">
        <v>3</v>
      </c>
      <c r="B467">
        <v>17</v>
      </c>
      <c r="C467">
        <v>9</v>
      </c>
      <c r="D467">
        <v>45</v>
      </c>
      <c r="E467">
        <v>25</v>
      </c>
      <c r="F467">
        <v>50</v>
      </c>
      <c r="G467">
        <v>10</v>
      </c>
      <c r="H467">
        <v>10</v>
      </c>
      <c r="I467">
        <v>49</v>
      </c>
      <c r="J467">
        <v>85</v>
      </c>
      <c r="K467">
        <v>73</v>
      </c>
      <c r="L467">
        <v>98</v>
      </c>
      <c r="M467">
        <v>3129</v>
      </c>
      <c r="N467">
        <v>10819</v>
      </c>
      <c r="O467" t="s">
        <v>2253</v>
      </c>
      <c r="P467" s="2" t="s">
        <v>2245</v>
      </c>
    </row>
    <row r="468" spans="1:16" x14ac:dyDescent="0.25">
      <c r="A468">
        <v>1</v>
      </c>
      <c r="B468">
        <v>4</v>
      </c>
      <c r="C468">
        <v>9</v>
      </c>
      <c r="D468">
        <v>44</v>
      </c>
      <c r="E468">
        <v>45</v>
      </c>
      <c r="F468">
        <v>43</v>
      </c>
      <c r="G468">
        <v>7</v>
      </c>
      <c r="H468">
        <v>18</v>
      </c>
      <c r="I468">
        <v>49</v>
      </c>
      <c r="J468">
        <v>365</v>
      </c>
      <c r="K468">
        <v>309</v>
      </c>
      <c r="L468">
        <v>2720</v>
      </c>
      <c r="M468">
        <v>6291</v>
      </c>
      <c r="N468">
        <v>5123</v>
      </c>
      <c r="O468" t="s">
        <v>637</v>
      </c>
      <c r="P468" s="2" t="s">
        <v>629</v>
      </c>
    </row>
    <row r="469" spans="1:16" x14ac:dyDescent="0.25">
      <c r="A469">
        <v>3</v>
      </c>
      <c r="B469">
        <v>20</v>
      </c>
      <c r="C469">
        <v>3</v>
      </c>
      <c r="D469">
        <v>45</v>
      </c>
      <c r="E469">
        <v>5</v>
      </c>
      <c r="F469">
        <v>39</v>
      </c>
      <c r="G469">
        <v>10</v>
      </c>
      <c r="H469">
        <v>52</v>
      </c>
      <c r="I469">
        <v>53</v>
      </c>
      <c r="J469">
        <v>19</v>
      </c>
      <c r="K469">
        <v>13</v>
      </c>
      <c r="L469">
        <v>23</v>
      </c>
      <c r="M469">
        <v>4932</v>
      </c>
      <c r="N469">
        <v>5254</v>
      </c>
      <c r="O469" t="s">
        <v>2759</v>
      </c>
      <c r="P469" s="2" t="s">
        <v>2757</v>
      </c>
    </row>
    <row r="470" spans="1:16" x14ac:dyDescent="0.25">
      <c r="A470">
        <v>9</v>
      </c>
      <c r="B470">
        <v>45</v>
      </c>
      <c r="C470">
        <v>2</v>
      </c>
      <c r="D470">
        <v>44</v>
      </c>
      <c r="E470">
        <v>18</v>
      </c>
      <c r="F470">
        <v>58</v>
      </c>
      <c r="G470">
        <v>9</v>
      </c>
      <c r="H470">
        <v>59</v>
      </c>
      <c r="I470">
        <v>48</v>
      </c>
      <c r="J470">
        <v>236</v>
      </c>
      <c r="K470">
        <v>130</v>
      </c>
      <c r="L470">
        <v>1861</v>
      </c>
      <c r="M470">
        <v>7379</v>
      </c>
      <c r="N470">
        <v>2248</v>
      </c>
      <c r="O470" t="s">
        <v>4709</v>
      </c>
      <c r="P470" s="2" t="s">
        <v>4708</v>
      </c>
    </row>
    <row r="471" spans="1:16" x14ac:dyDescent="0.25">
      <c r="A471">
        <v>12</v>
      </c>
      <c r="B471">
        <v>56</v>
      </c>
      <c r="C471">
        <v>3</v>
      </c>
      <c r="D471">
        <v>42</v>
      </c>
      <c r="E471">
        <v>37</v>
      </c>
      <c r="F471">
        <v>40</v>
      </c>
      <c r="G471">
        <v>12</v>
      </c>
      <c r="H471">
        <v>5</v>
      </c>
      <c r="I471">
        <v>41</v>
      </c>
      <c r="J471">
        <v>484</v>
      </c>
      <c r="K471">
        <v>117</v>
      </c>
      <c r="L471">
        <v>625</v>
      </c>
      <c r="M471">
        <v>7262</v>
      </c>
      <c r="N471">
        <v>3857</v>
      </c>
      <c r="O471" t="s">
        <v>5343</v>
      </c>
      <c r="P471" s="2" t="s">
        <v>5341</v>
      </c>
    </row>
    <row r="472" spans="1:16" x14ac:dyDescent="0.25">
      <c r="A472">
        <v>3</v>
      </c>
      <c r="B472">
        <v>17</v>
      </c>
      <c r="C472">
        <v>10</v>
      </c>
      <c r="D472">
        <v>45</v>
      </c>
      <c r="E472">
        <v>49</v>
      </c>
      <c r="F472">
        <v>30</v>
      </c>
      <c r="G472">
        <v>10</v>
      </c>
      <c r="H472">
        <v>27</v>
      </c>
      <c r="I472">
        <v>52</v>
      </c>
      <c r="J472">
        <v>778</v>
      </c>
      <c r="K472">
        <v>368</v>
      </c>
      <c r="L472">
        <v>2583</v>
      </c>
      <c r="M472">
        <v>10969</v>
      </c>
      <c r="N472">
        <v>4062</v>
      </c>
      <c r="O472" t="s">
        <v>2254</v>
      </c>
      <c r="P472" s="2" t="s">
        <v>2245</v>
      </c>
    </row>
    <row r="473" spans="1:16" x14ac:dyDescent="0.25">
      <c r="A473">
        <v>15</v>
      </c>
      <c r="B473">
        <v>61</v>
      </c>
      <c r="C473">
        <v>6</v>
      </c>
      <c r="D473">
        <v>41</v>
      </c>
      <c r="E473">
        <v>18</v>
      </c>
      <c r="F473">
        <v>7</v>
      </c>
      <c r="G473">
        <v>14</v>
      </c>
      <c r="H473">
        <v>15</v>
      </c>
      <c r="I473">
        <v>3</v>
      </c>
      <c r="J473">
        <v>123</v>
      </c>
      <c r="K473">
        <v>73</v>
      </c>
      <c r="L473">
        <v>444</v>
      </c>
      <c r="M473">
        <v>2450</v>
      </c>
      <c r="N473">
        <v>2269</v>
      </c>
      <c r="O473" t="s">
        <v>6172</v>
      </c>
      <c r="P473" s="2" t="s">
        <v>6167</v>
      </c>
    </row>
    <row r="474" spans="1:16" x14ac:dyDescent="0.25">
      <c r="A474">
        <v>15</v>
      </c>
      <c r="B474">
        <v>64</v>
      </c>
      <c r="C474">
        <v>10</v>
      </c>
      <c r="D474">
        <v>40</v>
      </c>
      <c r="E474">
        <v>57</v>
      </c>
      <c r="F474">
        <v>3</v>
      </c>
      <c r="G474">
        <v>14</v>
      </c>
      <c r="H474">
        <v>37</v>
      </c>
      <c r="I474">
        <v>1</v>
      </c>
      <c r="J474">
        <v>196</v>
      </c>
      <c r="K474">
        <v>174</v>
      </c>
      <c r="L474">
        <v>751</v>
      </c>
      <c r="M474">
        <v>1225</v>
      </c>
      <c r="N474">
        <v>4811</v>
      </c>
      <c r="O474" t="s">
        <v>6453</v>
      </c>
      <c r="P474" s="2" t="s">
        <v>6444</v>
      </c>
    </row>
    <row r="475" spans="1:16" x14ac:dyDescent="0.25">
      <c r="A475">
        <v>7</v>
      </c>
      <c r="B475">
        <v>8</v>
      </c>
      <c r="C475">
        <v>7</v>
      </c>
      <c r="D475">
        <v>43</v>
      </c>
      <c r="E475">
        <v>54</v>
      </c>
      <c r="F475">
        <v>18</v>
      </c>
      <c r="G475">
        <v>7</v>
      </c>
      <c r="H475">
        <v>43</v>
      </c>
      <c r="I475">
        <v>3</v>
      </c>
      <c r="J475">
        <v>900</v>
      </c>
      <c r="K475">
        <v>332</v>
      </c>
      <c r="L475">
        <v>1627</v>
      </c>
      <c r="M475">
        <v>2454</v>
      </c>
      <c r="N475">
        <v>364</v>
      </c>
      <c r="O475" t="s">
        <v>4129</v>
      </c>
      <c r="P475" s="2" t="s">
        <v>4123</v>
      </c>
    </row>
    <row r="476" spans="1:16" x14ac:dyDescent="0.25">
      <c r="A476">
        <v>1</v>
      </c>
      <c r="B476">
        <v>1</v>
      </c>
      <c r="C476">
        <v>15</v>
      </c>
      <c r="D476">
        <v>45</v>
      </c>
      <c r="E476">
        <v>23</v>
      </c>
      <c r="F476">
        <v>16</v>
      </c>
      <c r="G476">
        <v>7</v>
      </c>
      <c r="H476">
        <v>45</v>
      </c>
      <c r="I476">
        <v>16</v>
      </c>
      <c r="J476">
        <v>360</v>
      </c>
      <c r="K476">
        <v>301</v>
      </c>
      <c r="L476">
        <v>441</v>
      </c>
      <c r="M476">
        <v>716</v>
      </c>
      <c r="N476">
        <v>768</v>
      </c>
      <c r="O476" t="s">
        <v>152</v>
      </c>
      <c r="P476" s="2" t="s">
        <v>138</v>
      </c>
    </row>
    <row r="477" spans="1:16" x14ac:dyDescent="0.25">
      <c r="A477">
        <v>8</v>
      </c>
      <c r="B477">
        <v>35</v>
      </c>
      <c r="C477">
        <v>3</v>
      </c>
      <c r="D477">
        <v>44</v>
      </c>
      <c r="E477">
        <v>29</v>
      </c>
      <c r="F477">
        <v>54</v>
      </c>
      <c r="G477">
        <v>10</v>
      </c>
      <c r="H477">
        <v>36</v>
      </c>
      <c r="I477">
        <v>9</v>
      </c>
      <c r="J477">
        <v>542</v>
      </c>
      <c r="K477">
        <v>171</v>
      </c>
      <c r="L477">
        <v>850</v>
      </c>
      <c r="M477">
        <v>7518</v>
      </c>
      <c r="N477">
        <v>3213</v>
      </c>
      <c r="O477" t="s">
        <v>4459</v>
      </c>
      <c r="P477" s="2" t="s">
        <v>4457</v>
      </c>
    </row>
    <row r="478" spans="1:16" x14ac:dyDescent="0.25">
      <c r="A478">
        <v>1</v>
      </c>
      <c r="B478">
        <v>1</v>
      </c>
      <c r="C478">
        <v>16</v>
      </c>
      <c r="D478">
        <v>45</v>
      </c>
      <c r="E478">
        <v>16</v>
      </c>
      <c r="F478">
        <v>36</v>
      </c>
      <c r="G478">
        <v>7</v>
      </c>
      <c r="H478">
        <v>31</v>
      </c>
      <c r="I478">
        <v>19</v>
      </c>
      <c r="J478">
        <v>440</v>
      </c>
      <c r="K478">
        <v>405</v>
      </c>
      <c r="L478">
        <v>898</v>
      </c>
      <c r="M478">
        <v>1290</v>
      </c>
      <c r="N478">
        <v>2891</v>
      </c>
      <c r="O478" t="s">
        <v>153</v>
      </c>
      <c r="P478" s="2" t="s">
        <v>138</v>
      </c>
    </row>
    <row r="479" spans="1:16" x14ac:dyDescent="0.25">
      <c r="A479">
        <v>1</v>
      </c>
      <c r="B479">
        <v>5</v>
      </c>
      <c r="C479">
        <v>7</v>
      </c>
      <c r="D479">
        <v>44</v>
      </c>
      <c r="E479">
        <v>54</v>
      </c>
      <c r="F479">
        <v>32</v>
      </c>
      <c r="G479">
        <v>8</v>
      </c>
      <c r="H479">
        <v>5</v>
      </c>
      <c r="I479">
        <v>31</v>
      </c>
      <c r="J479">
        <v>173</v>
      </c>
      <c r="K479">
        <v>143</v>
      </c>
      <c r="L479">
        <v>235</v>
      </c>
      <c r="M479">
        <v>521</v>
      </c>
      <c r="N479">
        <v>995</v>
      </c>
      <c r="O479" t="s">
        <v>886</v>
      </c>
      <c r="P479" s="2" t="s">
        <v>880</v>
      </c>
    </row>
    <row r="480" spans="1:16" x14ac:dyDescent="0.25">
      <c r="A480">
        <v>1</v>
      </c>
      <c r="B480">
        <v>1</v>
      </c>
      <c r="C480">
        <v>17</v>
      </c>
      <c r="D480">
        <v>45</v>
      </c>
      <c r="E480">
        <v>24</v>
      </c>
      <c r="F480">
        <v>42</v>
      </c>
      <c r="G480">
        <v>7</v>
      </c>
      <c r="H480">
        <v>44</v>
      </c>
      <c r="I480">
        <v>42</v>
      </c>
      <c r="J480">
        <v>392</v>
      </c>
      <c r="K480">
        <v>344</v>
      </c>
      <c r="L480">
        <v>581</v>
      </c>
      <c r="M480">
        <v>437</v>
      </c>
      <c r="N480">
        <v>547</v>
      </c>
      <c r="O480" t="s">
        <v>154</v>
      </c>
      <c r="P480" s="2" t="s">
        <v>138</v>
      </c>
    </row>
    <row r="481" spans="1:16" x14ac:dyDescent="0.25">
      <c r="A481">
        <v>1</v>
      </c>
      <c r="B481">
        <v>4</v>
      </c>
      <c r="C481">
        <v>10</v>
      </c>
      <c r="D481">
        <v>44</v>
      </c>
      <c r="E481">
        <v>45</v>
      </c>
      <c r="F481">
        <v>40</v>
      </c>
      <c r="G481">
        <v>7</v>
      </c>
      <c r="H481">
        <v>55</v>
      </c>
      <c r="I481">
        <v>4</v>
      </c>
      <c r="J481">
        <v>380</v>
      </c>
      <c r="K481">
        <v>224</v>
      </c>
      <c r="L481">
        <v>424</v>
      </c>
      <c r="M481">
        <v>1502</v>
      </c>
      <c r="N481">
        <v>1023</v>
      </c>
      <c r="O481" t="s">
        <v>638</v>
      </c>
      <c r="P481" s="2" t="s">
        <v>629</v>
      </c>
    </row>
    <row r="482" spans="1:16" x14ac:dyDescent="0.25">
      <c r="A482">
        <v>1</v>
      </c>
      <c r="B482">
        <v>1</v>
      </c>
      <c r="C482">
        <v>18</v>
      </c>
      <c r="D482">
        <v>45</v>
      </c>
      <c r="E482">
        <v>4</v>
      </c>
      <c r="F482">
        <v>11</v>
      </c>
      <c r="G482">
        <v>7</v>
      </c>
      <c r="H482">
        <v>49</v>
      </c>
      <c r="I482">
        <v>12</v>
      </c>
      <c r="J482">
        <v>421</v>
      </c>
      <c r="K482">
        <v>310</v>
      </c>
      <c r="L482">
        <v>671</v>
      </c>
      <c r="M482">
        <v>1546</v>
      </c>
      <c r="N482">
        <v>2876</v>
      </c>
      <c r="O482" t="s">
        <v>155</v>
      </c>
      <c r="P482" s="2" t="s">
        <v>138</v>
      </c>
    </row>
    <row r="483" spans="1:16" x14ac:dyDescent="0.25">
      <c r="A483">
        <v>19</v>
      </c>
      <c r="B483">
        <v>82</v>
      </c>
      <c r="C483">
        <v>7</v>
      </c>
      <c r="D483">
        <v>38</v>
      </c>
      <c r="E483">
        <v>3</v>
      </c>
      <c r="F483">
        <v>6</v>
      </c>
      <c r="G483">
        <v>13</v>
      </c>
      <c r="H483">
        <v>0</v>
      </c>
      <c r="I483">
        <v>28</v>
      </c>
      <c r="J483">
        <v>35</v>
      </c>
      <c r="K483">
        <v>0</v>
      </c>
      <c r="L483">
        <v>85</v>
      </c>
      <c r="M483">
        <v>384</v>
      </c>
      <c r="N483">
        <v>5651</v>
      </c>
      <c r="O483" t="s">
        <v>7557</v>
      </c>
      <c r="P483" s="2" t="s">
        <v>7551</v>
      </c>
    </row>
    <row r="484" spans="1:16" x14ac:dyDescent="0.25">
      <c r="A484">
        <v>7</v>
      </c>
      <c r="B484">
        <v>9</v>
      </c>
      <c r="C484">
        <v>8</v>
      </c>
      <c r="D484">
        <v>44</v>
      </c>
      <c r="E484">
        <v>7</v>
      </c>
      <c r="F484">
        <v>32</v>
      </c>
      <c r="G484">
        <v>8</v>
      </c>
      <c r="H484">
        <v>10</v>
      </c>
      <c r="I484">
        <v>30</v>
      </c>
      <c r="J484">
        <v>371</v>
      </c>
      <c r="K484">
        <v>80</v>
      </c>
      <c r="L484">
        <v>780</v>
      </c>
      <c r="M484">
        <v>1127</v>
      </c>
      <c r="N484">
        <v>529</v>
      </c>
      <c r="O484" t="s">
        <v>4198</v>
      </c>
      <c r="P484" s="2" t="s">
        <v>4191</v>
      </c>
    </row>
    <row r="485" spans="1:16" x14ac:dyDescent="0.25">
      <c r="A485">
        <v>3</v>
      </c>
      <c r="B485">
        <v>97</v>
      </c>
      <c r="C485">
        <v>4</v>
      </c>
      <c r="D485">
        <v>45</v>
      </c>
      <c r="E485">
        <v>53</v>
      </c>
      <c r="F485">
        <v>39</v>
      </c>
      <c r="G485">
        <v>9</v>
      </c>
      <c r="H485">
        <v>25</v>
      </c>
      <c r="I485">
        <v>26</v>
      </c>
      <c r="J485">
        <v>661</v>
      </c>
      <c r="K485">
        <v>568</v>
      </c>
      <c r="L485">
        <v>2177</v>
      </c>
      <c r="M485">
        <v>1497</v>
      </c>
      <c r="N485">
        <v>2473</v>
      </c>
      <c r="O485" t="s">
        <v>2831</v>
      </c>
      <c r="P485" s="2" t="s">
        <v>2828</v>
      </c>
    </row>
    <row r="486" spans="1:16" x14ac:dyDescent="0.25">
      <c r="A486">
        <v>20</v>
      </c>
      <c r="B486">
        <v>92</v>
      </c>
      <c r="C486">
        <v>4</v>
      </c>
      <c r="D486">
        <v>39</v>
      </c>
      <c r="E486">
        <v>33</v>
      </c>
      <c r="F486">
        <v>1</v>
      </c>
      <c r="G486">
        <v>9</v>
      </c>
      <c r="H486">
        <v>21</v>
      </c>
      <c r="I486">
        <v>47</v>
      </c>
      <c r="J486">
        <v>90</v>
      </c>
      <c r="K486">
        <v>68</v>
      </c>
      <c r="L486">
        <v>678</v>
      </c>
      <c r="M486">
        <v>4668</v>
      </c>
      <c r="N486">
        <v>1086</v>
      </c>
      <c r="O486" t="s">
        <v>8113</v>
      </c>
      <c r="P486" s="2" t="s">
        <v>8110</v>
      </c>
    </row>
    <row r="487" spans="1:16" x14ac:dyDescent="0.25">
      <c r="A487">
        <v>1</v>
      </c>
      <c r="B487">
        <v>1</v>
      </c>
      <c r="C487">
        <v>19</v>
      </c>
      <c r="D487">
        <v>45</v>
      </c>
      <c r="E487">
        <v>18</v>
      </c>
      <c r="F487">
        <v>12</v>
      </c>
      <c r="G487">
        <v>7</v>
      </c>
      <c r="H487">
        <v>13</v>
      </c>
      <c r="I487">
        <v>8</v>
      </c>
      <c r="J487">
        <v>1432</v>
      </c>
      <c r="K487">
        <v>1325</v>
      </c>
      <c r="L487">
        <v>3676</v>
      </c>
      <c r="M487">
        <v>6147</v>
      </c>
      <c r="N487">
        <v>98</v>
      </c>
      <c r="O487" t="s">
        <v>156</v>
      </c>
      <c r="P487" s="2" t="s">
        <v>138</v>
      </c>
    </row>
    <row r="488" spans="1:16" x14ac:dyDescent="0.25">
      <c r="A488">
        <v>1</v>
      </c>
      <c r="B488">
        <v>2</v>
      </c>
      <c r="C488">
        <v>8</v>
      </c>
      <c r="D488">
        <v>45</v>
      </c>
      <c r="E488">
        <v>49</v>
      </c>
      <c r="F488">
        <v>13</v>
      </c>
      <c r="G488">
        <v>8</v>
      </c>
      <c r="H488">
        <v>8</v>
      </c>
      <c r="I488">
        <v>11</v>
      </c>
      <c r="J488">
        <v>560</v>
      </c>
      <c r="K488">
        <v>514</v>
      </c>
      <c r="L488">
        <v>1676</v>
      </c>
      <c r="M488">
        <v>1017</v>
      </c>
      <c r="N488">
        <v>117</v>
      </c>
      <c r="O488" t="s">
        <v>458</v>
      </c>
      <c r="P488" s="2" t="s">
        <v>453</v>
      </c>
    </row>
    <row r="489" spans="1:16" x14ac:dyDescent="0.25">
      <c r="A489">
        <v>1</v>
      </c>
      <c r="B489">
        <v>2</v>
      </c>
      <c r="C489">
        <v>9</v>
      </c>
      <c r="D489">
        <v>45</v>
      </c>
      <c r="E489">
        <v>27</v>
      </c>
      <c r="F489">
        <v>30</v>
      </c>
      <c r="G489">
        <v>8</v>
      </c>
      <c r="H489">
        <v>16</v>
      </c>
      <c r="I489">
        <v>50</v>
      </c>
      <c r="J489">
        <v>166</v>
      </c>
      <c r="K489">
        <v>161</v>
      </c>
      <c r="L489">
        <v>193</v>
      </c>
      <c r="M489">
        <v>1666</v>
      </c>
      <c r="N489">
        <v>267</v>
      </c>
      <c r="O489" t="s">
        <v>459</v>
      </c>
      <c r="P489" s="2" t="s">
        <v>453</v>
      </c>
    </row>
    <row r="490" spans="1:16" x14ac:dyDescent="0.25">
      <c r="A490">
        <v>13</v>
      </c>
      <c r="B490">
        <v>66</v>
      </c>
      <c r="C490">
        <v>7</v>
      </c>
      <c r="D490">
        <v>41</v>
      </c>
      <c r="E490">
        <v>48</v>
      </c>
      <c r="F490">
        <v>39</v>
      </c>
      <c r="G490">
        <v>13</v>
      </c>
      <c r="H490">
        <v>33</v>
      </c>
      <c r="I490">
        <v>41</v>
      </c>
      <c r="J490">
        <v>340</v>
      </c>
      <c r="K490">
        <v>293</v>
      </c>
      <c r="L490">
        <v>2003</v>
      </c>
      <c r="M490">
        <v>5801</v>
      </c>
      <c r="N490">
        <v>3643</v>
      </c>
      <c r="O490" t="s">
        <v>5729</v>
      </c>
      <c r="P490" s="2" t="s">
        <v>5723</v>
      </c>
    </row>
    <row r="491" spans="1:16" x14ac:dyDescent="0.25">
      <c r="A491">
        <v>17</v>
      </c>
      <c r="B491">
        <v>76</v>
      </c>
      <c r="C491">
        <v>8</v>
      </c>
      <c r="D491">
        <v>40</v>
      </c>
      <c r="E491">
        <v>39</v>
      </c>
      <c r="F491">
        <v>6</v>
      </c>
      <c r="G491">
        <v>15</v>
      </c>
      <c r="H491">
        <v>30</v>
      </c>
      <c r="I491">
        <v>45</v>
      </c>
      <c r="J491">
        <v>425</v>
      </c>
      <c r="K491">
        <v>226</v>
      </c>
      <c r="L491">
        <v>1239</v>
      </c>
      <c r="M491">
        <v>4174</v>
      </c>
      <c r="N491">
        <v>2296</v>
      </c>
      <c r="O491" t="s">
        <v>6987</v>
      </c>
      <c r="P491" s="2" t="s">
        <v>6980</v>
      </c>
    </row>
    <row r="492" spans="1:16" x14ac:dyDescent="0.25">
      <c r="A492">
        <v>1</v>
      </c>
      <c r="B492">
        <v>6</v>
      </c>
      <c r="C492">
        <v>11</v>
      </c>
      <c r="D492">
        <v>45</v>
      </c>
      <c r="E492">
        <v>11</v>
      </c>
      <c r="F492">
        <v>9</v>
      </c>
      <c r="G492">
        <v>8</v>
      </c>
      <c r="H492">
        <v>24</v>
      </c>
      <c r="I492">
        <v>8</v>
      </c>
      <c r="J492">
        <v>119</v>
      </c>
      <c r="K492">
        <v>111</v>
      </c>
      <c r="L492">
        <v>128</v>
      </c>
      <c r="M492">
        <v>1672</v>
      </c>
      <c r="N492">
        <v>1586</v>
      </c>
      <c r="O492" t="s">
        <v>1011</v>
      </c>
      <c r="P492" s="2" t="s">
        <v>1001</v>
      </c>
    </row>
    <row r="493" spans="1:16" x14ac:dyDescent="0.25">
      <c r="A493">
        <v>20</v>
      </c>
      <c r="B493">
        <v>90</v>
      </c>
      <c r="C493">
        <v>7</v>
      </c>
      <c r="D493">
        <v>40</v>
      </c>
      <c r="E493">
        <v>34</v>
      </c>
      <c r="F493">
        <v>22</v>
      </c>
      <c r="G493">
        <v>8</v>
      </c>
      <c r="H493">
        <v>41</v>
      </c>
      <c r="I493">
        <v>51</v>
      </c>
      <c r="J493">
        <v>419</v>
      </c>
      <c r="K493">
        <v>167</v>
      </c>
      <c r="L493">
        <v>583</v>
      </c>
      <c r="M493">
        <v>2127</v>
      </c>
      <c r="N493">
        <v>756</v>
      </c>
      <c r="O493" t="s">
        <v>7927</v>
      </c>
      <c r="P493" s="2" t="s">
        <v>7921</v>
      </c>
    </row>
    <row r="494" spans="1:16" x14ac:dyDescent="0.25">
      <c r="A494">
        <v>1</v>
      </c>
      <c r="B494">
        <v>1</v>
      </c>
      <c r="C494">
        <v>20</v>
      </c>
      <c r="D494">
        <v>45</v>
      </c>
      <c r="E494">
        <v>27</v>
      </c>
      <c r="F494">
        <v>44</v>
      </c>
      <c r="G494">
        <v>7</v>
      </c>
      <c r="H494">
        <v>51</v>
      </c>
      <c r="I494">
        <v>29</v>
      </c>
      <c r="J494">
        <v>266</v>
      </c>
      <c r="K494">
        <v>244</v>
      </c>
      <c r="L494">
        <v>272</v>
      </c>
      <c r="M494">
        <v>217</v>
      </c>
      <c r="N494">
        <v>3784</v>
      </c>
      <c r="O494" t="s">
        <v>157</v>
      </c>
      <c r="P494" s="2" t="s">
        <v>138</v>
      </c>
    </row>
    <row r="495" spans="1:16" x14ac:dyDescent="0.25">
      <c r="A495">
        <v>1</v>
      </c>
      <c r="B495">
        <v>103</v>
      </c>
      <c r="C495">
        <v>7</v>
      </c>
      <c r="D495">
        <v>45</v>
      </c>
      <c r="E495">
        <v>59</v>
      </c>
      <c r="F495">
        <v>9</v>
      </c>
      <c r="G495">
        <v>8</v>
      </c>
      <c r="H495">
        <v>8</v>
      </c>
      <c r="I495">
        <v>38</v>
      </c>
      <c r="J495">
        <v>669</v>
      </c>
      <c r="K495">
        <v>502</v>
      </c>
      <c r="L495">
        <v>2652</v>
      </c>
      <c r="M495">
        <v>3896</v>
      </c>
      <c r="N495">
        <v>619</v>
      </c>
      <c r="O495" t="s">
        <v>1282</v>
      </c>
      <c r="P495" s="2" t="s">
        <v>1276</v>
      </c>
    </row>
    <row r="496" spans="1:16" x14ac:dyDescent="0.25">
      <c r="A496">
        <v>17</v>
      </c>
      <c r="B496">
        <v>76</v>
      </c>
      <c r="C496">
        <v>9</v>
      </c>
      <c r="D496">
        <v>40</v>
      </c>
      <c r="E496">
        <v>51</v>
      </c>
      <c r="F496">
        <v>49</v>
      </c>
      <c r="G496">
        <v>16</v>
      </c>
      <c r="H496">
        <v>0</v>
      </c>
      <c r="I496">
        <v>50</v>
      </c>
      <c r="J496">
        <v>568</v>
      </c>
      <c r="K496">
        <v>330</v>
      </c>
      <c r="L496">
        <v>630</v>
      </c>
      <c r="M496">
        <v>8235</v>
      </c>
      <c r="N496">
        <v>1903</v>
      </c>
      <c r="O496" t="s">
        <v>6988</v>
      </c>
      <c r="P496" s="2" t="s">
        <v>6980</v>
      </c>
    </row>
    <row r="497" spans="1:16" x14ac:dyDescent="0.25">
      <c r="A497">
        <v>5</v>
      </c>
      <c r="B497">
        <v>28</v>
      </c>
      <c r="C497">
        <v>9</v>
      </c>
      <c r="D497">
        <v>45</v>
      </c>
      <c r="E497">
        <v>14</v>
      </c>
      <c r="F497">
        <v>40</v>
      </c>
      <c r="G497">
        <v>11</v>
      </c>
      <c r="H497">
        <v>41</v>
      </c>
      <c r="I497">
        <v>16</v>
      </c>
      <c r="J497">
        <v>17</v>
      </c>
      <c r="K497">
        <v>6</v>
      </c>
      <c r="L497">
        <v>409</v>
      </c>
      <c r="M497">
        <v>2444</v>
      </c>
      <c r="N497">
        <v>3104</v>
      </c>
      <c r="O497" t="s">
        <v>3753</v>
      </c>
      <c r="P497" s="2" t="s">
        <v>3745</v>
      </c>
    </row>
    <row r="498" spans="1:16" x14ac:dyDescent="0.25">
      <c r="A498">
        <v>20</v>
      </c>
      <c r="B498">
        <v>95</v>
      </c>
      <c r="C498">
        <v>10</v>
      </c>
      <c r="D498">
        <v>39</v>
      </c>
      <c r="E498">
        <v>43</v>
      </c>
      <c r="F498">
        <v>18</v>
      </c>
      <c r="G498">
        <v>8</v>
      </c>
      <c r="H498">
        <v>53</v>
      </c>
      <c r="I498">
        <v>51</v>
      </c>
      <c r="J498">
        <v>165</v>
      </c>
      <c r="K498">
        <v>145</v>
      </c>
      <c r="L498">
        <v>275</v>
      </c>
      <c r="M498">
        <v>561</v>
      </c>
      <c r="N498">
        <v>119</v>
      </c>
      <c r="O498" t="s">
        <v>8228</v>
      </c>
      <c r="P498" s="2" t="s">
        <v>8219</v>
      </c>
    </row>
    <row r="499" spans="1:16" x14ac:dyDescent="0.25">
      <c r="A499">
        <v>17</v>
      </c>
      <c r="B499">
        <v>76</v>
      </c>
      <c r="C499">
        <v>10</v>
      </c>
      <c r="D499">
        <v>40</v>
      </c>
      <c r="E499">
        <v>40</v>
      </c>
      <c r="F499">
        <v>57</v>
      </c>
      <c r="G499">
        <v>15</v>
      </c>
      <c r="H499">
        <v>35</v>
      </c>
      <c r="I499">
        <v>29</v>
      </c>
      <c r="J499">
        <v>625</v>
      </c>
      <c r="K499">
        <v>342</v>
      </c>
      <c r="L499">
        <v>825</v>
      </c>
      <c r="M499">
        <v>2945</v>
      </c>
      <c r="N499">
        <v>2716</v>
      </c>
      <c r="O499" t="s">
        <v>6989</v>
      </c>
      <c r="P499" s="2" t="s">
        <v>6980</v>
      </c>
    </row>
    <row r="500" spans="1:16" x14ac:dyDescent="0.25">
      <c r="A500">
        <v>14</v>
      </c>
      <c r="B500">
        <v>70</v>
      </c>
      <c r="C500">
        <v>2</v>
      </c>
      <c r="D500">
        <v>41</v>
      </c>
      <c r="E500">
        <v>31</v>
      </c>
      <c r="F500">
        <v>43</v>
      </c>
      <c r="G500">
        <v>14</v>
      </c>
      <c r="H500">
        <v>33</v>
      </c>
      <c r="I500">
        <v>19</v>
      </c>
      <c r="J500">
        <v>610</v>
      </c>
      <c r="K500">
        <v>426</v>
      </c>
      <c r="L500">
        <v>997</v>
      </c>
      <c r="M500">
        <v>2484</v>
      </c>
      <c r="N500">
        <v>2790</v>
      </c>
      <c r="O500" t="s">
        <v>6031</v>
      </c>
      <c r="P500" s="2" t="s">
        <v>6030</v>
      </c>
    </row>
    <row r="501" spans="1:16" x14ac:dyDescent="0.25">
      <c r="A501">
        <v>15</v>
      </c>
      <c r="B501">
        <v>63</v>
      </c>
      <c r="C501">
        <v>7</v>
      </c>
      <c r="D501">
        <v>40</v>
      </c>
      <c r="E501">
        <v>42</v>
      </c>
      <c r="F501">
        <v>35</v>
      </c>
      <c r="G501">
        <v>13</v>
      </c>
      <c r="H501">
        <v>55</v>
      </c>
      <c r="I501">
        <v>12</v>
      </c>
      <c r="J501">
        <v>210</v>
      </c>
      <c r="K501">
        <v>0</v>
      </c>
      <c r="L501">
        <v>594</v>
      </c>
      <c r="M501">
        <v>1107</v>
      </c>
      <c r="N501">
        <v>7738</v>
      </c>
      <c r="O501" t="s">
        <v>6357</v>
      </c>
      <c r="P501" s="2" t="s">
        <v>6351</v>
      </c>
    </row>
    <row r="502" spans="1:16" x14ac:dyDescent="0.25">
      <c r="A502">
        <v>3</v>
      </c>
      <c r="B502">
        <v>12</v>
      </c>
      <c r="C502">
        <v>8</v>
      </c>
      <c r="D502">
        <v>45</v>
      </c>
      <c r="E502">
        <v>50</v>
      </c>
      <c r="F502">
        <v>28</v>
      </c>
      <c r="G502">
        <v>8</v>
      </c>
      <c r="H502">
        <v>45</v>
      </c>
      <c r="I502">
        <v>21</v>
      </c>
      <c r="J502">
        <v>401</v>
      </c>
      <c r="K502">
        <v>290</v>
      </c>
      <c r="L502">
        <v>1226</v>
      </c>
      <c r="M502">
        <v>402</v>
      </c>
      <c r="N502">
        <v>1636</v>
      </c>
      <c r="O502" t="s">
        <v>1435</v>
      </c>
      <c r="P502" s="2" t="s">
        <v>1428</v>
      </c>
    </row>
    <row r="503" spans="1:16" x14ac:dyDescent="0.25">
      <c r="A503">
        <v>20</v>
      </c>
      <c r="B503">
        <v>95</v>
      </c>
      <c r="C503">
        <v>11</v>
      </c>
      <c r="D503">
        <v>39</v>
      </c>
      <c r="E503">
        <v>59</v>
      </c>
      <c r="F503">
        <v>39</v>
      </c>
      <c r="G503">
        <v>8</v>
      </c>
      <c r="H503">
        <v>33</v>
      </c>
      <c r="I503">
        <v>23</v>
      </c>
      <c r="J503">
        <v>11</v>
      </c>
      <c r="K503">
        <v>1</v>
      </c>
      <c r="L503">
        <v>11</v>
      </c>
      <c r="M503">
        <v>605</v>
      </c>
      <c r="N503">
        <v>1203</v>
      </c>
      <c r="O503" t="s">
        <v>8229</v>
      </c>
      <c r="P503" s="2" t="s">
        <v>8219</v>
      </c>
    </row>
    <row r="504" spans="1:16" x14ac:dyDescent="0.25">
      <c r="A504">
        <v>1</v>
      </c>
      <c r="B504">
        <v>1</v>
      </c>
      <c r="C504">
        <v>21</v>
      </c>
      <c r="D504">
        <v>45</v>
      </c>
      <c r="E504">
        <v>17</v>
      </c>
      <c r="F504">
        <v>31</v>
      </c>
      <c r="G504">
        <v>7</v>
      </c>
      <c r="H504">
        <v>37</v>
      </c>
      <c r="I504">
        <v>55</v>
      </c>
      <c r="J504">
        <v>362</v>
      </c>
      <c r="K504">
        <v>286</v>
      </c>
      <c r="L504">
        <v>436</v>
      </c>
      <c r="M504">
        <v>1280</v>
      </c>
      <c r="N504">
        <v>1391</v>
      </c>
      <c r="O504" t="s">
        <v>158</v>
      </c>
      <c r="P504" s="2" t="s">
        <v>138</v>
      </c>
    </row>
    <row r="505" spans="1:16" x14ac:dyDescent="0.25">
      <c r="A505">
        <v>11</v>
      </c>
      <c r="B505">
        <v>42</v>
      </c>
      <c r="C505">
        <v>4</v>
      </c>
      <c r="D505">
        <v>43</v>
      </c>
      <c r="E505">
        <v>35</v>
      </c>
      <c r="F505">
        <v>0</v>
      </c>
      <c r="G505">
        <v>13</v>
      </c>
      <c r="H505">
        <v>1</v>
      </c>
      <c r="I505">
        <v>37</v>
      </c>
      <c r="J505">
        <v>219</v>
      </c>
      <c r="K505">
        <v>95</v>
      </c>
      <c r="L505">
        <v>219</v>
      </c>
      <c r="M505">
        <v>1083</v>
      </c>
      <c r="N505">
        <v>1498</v>
      </c>
      <c r="O505" t="s">
        <v>5164</v>
      </c>
      <c r="P505" s="2" t="s">
        <v>5161</v>
      </c>
    </row>
    <row r="506" spans="1:16" x14ac:dyDescent="0.25">
      <c r="A506">
        <v>12</v>
      </c>
      <c r="B506">
        <v>56</v>
      </c>
      <c r="C506">
        <v>4</v>
      </c>
      <c r="D506">
        <v>42</v>
      </c>
      <c r="E506">
        <v>15</v>
      </c>
      <c r="F506">
        <v>9</v>
      </c>
      <c r="G506">
        <v>12</v>
      </c>
      <c r="H506">
        <v>4</v>
      </c>
      <c r="I506">
        <v>1</v>
      </c>
      <c r="J506">
        <v>340</v>
      </c>
      <c r="K506">
        <v>175</v>
      </c>
      <c r="L506">
        <v>551</v>
      </c>
      <c r="M506">
        <v>3734</v>
      </c>
      <c r="N506">
        <v>897</v>
      </c>
      <c r="O506" t="s">
        <v>5344</v>
      </c>
      <c r="P506" s="2" t="s">
        <v>5341</v>
      </c>
    </row>
    <row r="507" spans="1:16" x14ac:dyDescent="0.25">
      <c r="A507">
        <v>5</v>
      </c>
      <c r="B507">
        <v>24</v>
      </c>
      <c r="C507">
        <v>11</v>
      </c>
      <c r="D507">
        <v>45</v>
      </c>
      <c r="E507">
        <v>24</v>
      </c>
      <c r="F507">
        <v>42</v>
      </c>
      <c r="G507">
        <v>11</v>
      </c>
      <c r="H507">
        <v>32</v>
      </c>
      <c r="I507">
        <v>27</v>
      </c>
      <c r="J507">
        <v>72</v>
      </c>
      <c r="K507">
        <v>16</v>
      </c>
      <c r="L507">
        <v>428</v>
      </c>
      <c r="M507">
        <v>1960</v>
      </c>
      <c r="N507">
        <v>3370</v>
      </c>
      <c r="O507" t="s">
        <v>3423</v>
      </c>
      <c r="P507" s="2" t="s">
        <v>3413</v>
      </c>
    </row>
    <row r="508" spans="1:16" x14ac:dyDescent="0.25">
      <c r="A508">
        <v>1</v>
      </c>
      <c r="B508">
        <v>4</v>
      </c>
      <c r="C508">
        <v>11</v>
      </c>
      <c r="D508">
        <v>44</v>
      </c>
      <c r="E508">
        <v>43</v>
      </c>
      <c r="F508">
        <v>40</v>
      </c>
      <c r="G508">
        <v>8</v>
      </c>
      <c r="H508">
        <v>4</v>
      </c>
      <c r="I508">
        <v>49</v>
      </c>
      <c r="J508">
        <v>274</v>
      </c>
      <c r="K508">
        <v>156</v>
      </c>
      <c r="L508">
        <v>334</v>
      </c>
      <c r="M508">
        <v>757</v>
      </c>
      <c r="N508">
        <v>657</v>
      </c>
      <c r="O508" t="s">
        <v>639</v>
      </c>
      <c r="P508" s="2" t="s">
        <v>629</v>
      </c>
    </row>
    <row r="509" spans="1:16" x14ac:dyDescent="0.25">
      <c r="A509">
        <v>3</v>
      </c>
      <c r="B509">
        <v>17</v>
      </c>
      <c r="C509">
        <v>11</v>
      </c>
      <c r="D509">
        <v>45</v>
      </c>
      <c r="E509">
        <v>24</v>
      </c>
      <c r="F509">
        <v>26</v>
      </c>
      <c r="G509">
        <v>10</v>
      </c>
      <c r="H509">
        <v>3</v>
      </c>
      <c r="I509">
        <v>12</v>
      </c>
      <c r="J509">
        <v>81</v>
      </c>
      <c r="K509">
        <v>74</v>
      </c>
      <c r="L509">
        <v>89</v>
      </c>
      <c r="M509">
        <v>1139</v>
      </c>
      <c r="N509">
        <v>1927</v>
      </c>
      <c r="O509" t="s">
        <v>2255</v>
      </c>
      <c r="P509" s="2" t="s">
        <v>2245</v>
      </c>
    </row>
    <row r="510" spans="1:16" x14ac:dyDescent="0.25">
      <c r="A510">
        <v>3</v>
      </c>
      <c r="B510">
        <v>16</v>
      </c>
      <c r="C510">
        <v>19</v>
      </c>
      <c r="D510">
        <v>45</v>
      </c>
      <c r="E510">
        <v>28</v>
      </c>
      <c r="F510">
        <v>33</v>
      </c>
      <c r="G510">
        <v>9</v>
      </c>
      <c r="H510">
        <v>46</v>
      </c>
      <c r="I510">
        <v>35</v>
      </c>
      <c r="J510">
        <v>105</v>
      </c>
      <c r="K510">
        <v>92</v>
      </c>
      <c r="L510">
        <v>110</v>
      </c>
      <c r="M510">
        <v>804</v>
      </c>
      <c r="N510">
        <v>525</v>
      </c>
      <c r="O510" t="s">
        <v>2019</v>
      </c>
      <c r="P510" s="2" t="s">
        <v>2001</v>
      </c>
    </row>
    <row r="511" spans="1:16" x14ac:dyDescent="0.25">
      <c r="A511">
        <v>9</v>
      </c>
      <c r="B511">
        <v>48</v>
      </c>
      <c r="C511">
        <v>2</v>
      </c>
      <c r="D511">
        <v>44</v>
      </c>
      <c r="E511">
        <v>0</v>
      </c>
      <c r="F511">
        <v>6</v>
      </c>
      <c r="G511">
        <v>11</v>
      </c>
      <c r="H511">
        <v>14</v>
      </c>
      <c r="I511">
        <v>19</v>
      </c>
      <c r="J511">
        <v>270</v>
      </c>
      <c r="K511">
        <v>160</v>
      </c>
      <c r="L511">
        <v>1134</v>
      </c>
      <c r="M511">
        <v>13371</v>
      </c>
      <c r="N511">
        <v>8739</v>
      </c>
      <c r="O511" t="s">
        <v>4786</v>
      </c>
      <c r="P511" s="2" t="s">
        <v>4785</v>
      </c>
    </row>
    <row r="512" spans="1:16" x14ac:dyDescent="0.25">
      <c r="A512">
        <v>9</v>
      </c>
      <c r="B512">
        <v>48</v>
      </c>
      <c r="C512">
        <v>3</v>
      </c>
      <c r="D512">
        <v>43</v>
      </c>
      <c r="E512">
        <v>32</v>
      </c>
      <c r="F512">
        <v>40</v>
      </c>
      <c r="G512">
        <v>11</v>
      </c>
      <c r="H512">
        <v>10</v>
      </c>
      <c r="I512">
        <v>24</v>
      </c>
      <c r="J512">
        <v>373</v>
      </c>
      <c r="K512">
        <v>70</v>
      </c>
      <c r="L512">
        <v>560</v>
      </c>
      <c r="M512">
        <v>6588</v>
      </c>
      <c r="N512">
        <v>3542</v>
      </c>
      <c r="O512" t="s">
        <v>4787</v>
      </c>
      <c r="P512" s="2" t="s">
        <v>4785</v>
      </c>
    </row>
    <row r="513" spans="1:16" x14ac:dyDescent="0.25">
      <c r="A513">
        <v>3</v>
      </c>
      <c r="B513">
        <v>18</v>
      </c>
      <c r="C513">
        <v>8</v>
      </c>
      <c r="D513">
        <v>45</v>
      </c>
      <c r="E513">
        <v>4</v>
      </c>
      <c r="F513">
        <v>40</v>
      </c>
      <c r="G513">
        <v>9</v>
      </c>
      <c r="H513">
        <v>12</v>
      </c>
      <c r="I513">
        <v>20</v>
      </c>
      <c r="J513">
        <v>67</v>
      </c>
      <c r="K513">
        <v>63</v>
      </c>
      <c r="L513">
        <v>74</v>
      </c>
      <c r="M513">
        <v>1183</v>
      </c>
      <c r="N513">
        <v>779</v>
      </c>
      <c r="O513" t="s">
        <v>2458</v>
      </c>
      <c r="P513" s="2" t="s">
        <v>2451</v>
      </c>
    </row>
    <row r="514" spans="1:16" x14ac:dyDescent="0.25">
      <c r="A514">
        <v>4</v>
      </c>
      <c r="B514">
        <v>21</v>
      </c>
      <c r="C514">
        <v>7</v>
      </c>
      <c r="D514">
        <v>46</v>
      </c>
      <c r="E514">
        <v>36</v>
      </c>
      <c r="F514">
        <v>13</v>
      </c>
      <c r="G514">
        <v>11</v>
      </c>
      <c r="H514">
        <v>31</v>
      </c>
      <c r="I514">
        <v>19</v>
      </c>
      <c r="J514">
        <v>830</v>
      </c>
      <c r="K514">
        <v>453</v>
      </c>
      <c r="L514">
        <v>2259</v>
      </c>
      <c r="M514">
        <v>2443</v>
      </c>
      <c r="N514">
        <v>1444</v>
      </c>
      <c r="O514" t="s">
        <v>2986</v>
      </c>
      <c r="P514" s="2" t="s">
        <v>2980</v>
      </c>
    </row>
    <row r="515" spans="1:16" x14ac:dyDescent="0.25">
      <c r="A515">
        <v>5</v>
      </c>
      <c r="B515">
        <v>28</v>
      </c>
      <c r="C515">
        <v>10</v>
      </c>
      <c r="D515">
        <v>45</v>
      </c>
      <c r="E515">
        <v>6</v>
      </c>
      <c r="F515">
        <v>30</v>
      </c>
      <c r="G515">
        <v>11</v>
      </c>
      <c r="H515">
        <v>39</v>
      </c>
      <c r="I515">
        <v>44</v>
      </c>
      <c r="J515">
        <v>7</v>
      </c>
      <c r="K515">
        <v>5</v>
      </c>
      <c r="L515">
        <v>17</v>
      </c>
      <c r="M515">
        <v>855</v>
      </c>
      <c r="N515">
        <v>800</v>
      </c>
      <c r="O515" t="s">
        <v>3754</v>
      </c>
      <c r="P515" s="2" t="s">
        <v>3745</v>
      </c>
    </row>
    <row r="516" spans="1:16" x14ac:dyDescent="0.25">
      <c r="A516">
        <v>19</v>
      </c>
      <c r="B516">
        <v>83</v>
      </c>
      <c r="C516">
        <v>5</v>
      </c>
      <c r="D516">
        <v>38</v>
      </c>
      <c r="E516">
        <v>8</v>
      </c>
      <c r="F516">
        <v>47</v>
      </c>
      <c r="G516">
        <v>15</v>
      </c>
      <c r="H516">
        <v>13</v>
      </c>
      <c r="I516">
        <v>1</v>
      </c>
      <c r="J516">
        <v>60</v>
      </c>
      <c r="K516">
        <v>0</v>
      </c>
      <c r="L516">
        <v>1180</v>
      </c>
      <c r="M516">
        <v>5889</v>
      </c>
      <c r="N516">
        <v>40544</v>
      </c>
      <c r="O516" t="s">
        <v>7637</v>
      </c>
      <c r="P516" s="2" t="s">
        <v>7633</v>
      </c>
    </row>
    <row r="517" spans="1:16" x14ac:dyDescent="0.25">
      <c r="A517">
        <v>11</v>
      </c>
      <c r="B517">
        <v>41</v>
      </c>
      <c r="C517">
        <v>4</v>
      </c>
      <c r="D517">
        <v>43</v>
      </c>
      <c r="E517">
        <v>40</v>
      </c>
      <c r="F517">
        <v>24</v>
      </c>
      <c r="G517">
        <v>12</v>
      </c>
      <c r="H517">
        <v>55</v>
      </c>
      <c r="I517">
        <v>45</v>
      </c>
      <c r="J517">
        <v>319</v>
      </c>
      <c r="K517">
        <v>90</v>
      </c>
      <c r="L517">
        <v>319</v>
      </c>
      <c r="M517">
        <v>1724</v>
      </c>
      <c r="N517">
        <v>1026</v>
      </c>
      <c r="O517" t="s">
        <v>5098</v>
      </c>
      <c r="P517" s="2" t="s">
        <v>5095</v>
      </c>
    </row>
    <row r="518" spans="1:16" x14ac:dyDescent="0.25">
      <c r="A518">
        <v>6</v>
      </c>
      <c r="B518">
        <v>93</v>
      </c>
      <c r="C518">
        <v>6</v>
      </c>
      <c r="D518">
        <v>46</v>
      </c>
      <c r="E518">
        <v>11</v>
      </c>
      <c r="F518">
        <v>27</v>
      </c>
      <c r="G518">
        <v>12</v>
      </c>
      <c r="H518">
        <v>33</v>
      </c>
      <c r="I518">
        <v>34</v>
      </c>
      <c r="J518">
        <v>409</v>
      </c>
      <c r="K518">
        <v>342</v>
      </c>
      <c r="L518">
        <v>2251</v>
      </c>
      <c r="M518">
        <v>10310</v>
      </c>
      <c r="N518">
        <v>350</v>
      </c>
      <c r="O518" t="s">
        <v>4076</v>
      </c>
      <c r="P518" s="2" t="s">
        <v>4071</v>
      </c>
    </row>
    <row r="519" spans="1:16" x14ac:dyDescent="0.25">
      <c r="A519">
        <v>2</v>
      </c>
      <c r="B519">
        <v>7</v>
      </c>
      <c r="C519">
        <v>9</v>
      </c>
      <c r="D519">
        <v>45</v>
      </c>
      <c r="E519">
        <v>36</v>
      </c>
      <c r="F519">
        <v>36</v>
      </c>
      <c r="G519">
        <v>7</v>
      </c>
      <c r="H519">
        <v>44</v>
      </c>
      <c r="I519">
        <v>44</v>
      </c>
      <c r="J519">
        <v>400</v>
      </c>
      <c r="K519">
        <v>332</v>
      </c>
      <c r="L519">
        <v>1410</v>
      </c>
      <c r="M519">
        <v>302</v>
      </c>
      <c r="N519">
        <v>161</v>
      </c>
      <c r="O519" t="s">
        <v>1361</v>
      </c>
      <c r="P519" s="2" t="s">
        <v>1354</v>
      </c>
    </row>
    <row r="520" spans="1:16" x14ac:dyDescent="0.25">
      <c r="A520">
        <v>3</v>
      </c>
      <c r="B520">
        <v>12</v>
      </c>
      <c r="C520">
        <v>9</v>
      </c>
      <c r="D520">
        <v>45</v>
      </c>
      <c r="E520">
        <v>50</v>
      </c>
      <c r="F520">
        <v>11</v>
      </c>
      <c r="G520">
        <v>8</v>
      </c>
      <c r="H520">
        <v>41</v>
      </c>
      <c r="I520">
        <v>51</v>
      </c>
      <c r="J520">
        <v>263</v>
      </c>
      <c r="K520">
        <v>224</v>
      </c>
      <c r="L520">
        <v>266</v>
      </c>
      <c r="M520">
        <v>232</v>
      </c>
      <c r="N520">
        <v>1280</v>
      </c>
      <c r="O520" t="s">
        <v>1436</v>
      </c>
      <c r="P520" s="2" t="s">
        <v>1428</v>
      </c>
    </row>
    <row r="521" spans="1:16" x14ac:dyDescent="0.25">
      <c r="A521">
        <v>8</v>
      </c>
      <c r="B521">
        <v>34</v>
      </c>
      <c r="C521">
        <v>2</v>
      </c>
      <c r="D521">
        <v>44</v>
      </c>
      <c r="E521">
        <v>37</v>
      </c>
      <c r="F521">
        <v>59</v>
      </c>
      <c r="G521">
        <v>9</v>
      </c>
      <c r="H521">
        <v>43</v>
      </c>
      <c r="I521">
        <v>50</v>
      </c>
      <c r="J521">
        <v>625</v>
      </c>
      <c r="K521">
        <v>308</v>
      </c>
      <c r="L521">
        <v>1645</v>
      </c>
      <c r="M521">
        <v>18948</v>
      </c>
      <c r="N521">
        <v>3393</v>
      </c>
      <c r="O521" t="s">
        <v>4411</v>
      </c>
      <c r="P521" s="2" t="s">
        <v>4410</v>
      </c>
    </row>
    <row r="522" spans="1:16" x14ac:dyDescent="0.25">
      <c r="A522">
        <v>7</v>
      </c>
      <c r="B522">
        <v>9</v>
      </c>
      <c r="C522">
        <v>9</v>
      </c>
      <c r="D522">
        <v>44</v>
      </c>
      <c r="E522">
        <v>11</v>
      </c>
      <c r="F522">
        <v>33</v>
      </c>
      <c r="G522">
        <v>8</v>
      </c>
      <c r="H522">
        <v>7</v>
      </c>
      <c r="I522">
        <v>49</v>
      </c>
      <c r="J522">
        <v>711</v>
      </c>
      <c r="K522">
        <v>695</v>
      </c>
      <c r="L522">
        <v>1389</v>
      </c>
      <c r="M522">
        <v>2960</v>
      </c>
      <c r="N522">
        <v>680</v>
      </c>
      <c r="O522" t="s">
        <v>4199</v>
      </c>
      <c r="P522" s="2" t="s">
        <v>4191</v>
      </c>
    </row>
    <row r="523" spans="1:16" x14ac:dyDescent="0.25">
      <c r="A523">
        <v>5</v>
      </c>
      <c r="B523">
        <v>23</v>
      </c>
      <c r="C523">
        <v>6</v>
      </c>
      <c r="D523">
        <v>45</v>
      </c>
      <c r="E523">
        <v>33</v>
      </c>
      <c r="F523">
        <v>2</v>
      </c>
      <c r="G523">
        <v>10</v>
      </c>
      <c r="H523">
        <v>43</v>
      </c>
      <c r="I523">
        <v>25</v>
      </c>
      <c r="J523">
        <v>65</v>
      </c>
      <c r="K523">
        <v>65</v>
      </c>
      <c r="L523">
        <v>305</v>
      </c>
      <c r="M523">
        <v>5428</v>
      </c>
      <c r="N523">
        <v>6025</v>
      </c>
      <c r="O523" t="s">
        <v>3320</v>
      </c>
      <c r="P523" s="2" t="s">
        <v>3315</v>
      </c>
    </row>
    <row r="524" spans="1:16" x14ac:dyDescent="0.25">
      <c r="A524">
        <v>1</v>
      </c>
      <c r="B524">
        <v>1</v>
      </c>
      <c r="C524">
        <v>22</v>
      </c>
      <c r="D524">
        <v>45</v>
      </c>
      <c r="E524">
        <v>4</v>
      </c>
      <c r="F524">
        <v>53</v>
      </c>
      <c r="G524">
        <v>6</v>
      </c>
      <c r="H524">
        <v>42</v>
      </c>
      <c r="I524">
        <v>1</v>
      </c>
      <c r="J524">
        <v>1312</v>
      </c>
      <c r="K524">
        <v>1199</v>
      </c>
      <c r="L524">
        <v>3505</v>
      </c>
      <c r="M524">
        <v>13231</v>
      </c>
      <c r="N524">
        <v>3186</v>
      </c>
      <c r="O524" t="s">
        <v>159</v>
      </c>
      <c r="P524" s="2" t="s">
        <v>138</v>
      </c>
    </row>
    <row r="525" spans="1:16" x14ac:dyDescent="0.25">
      <c r="A525">
        <v>3</v>
      </c>
      <c r="B525">
        <v>15</v>
      </c>
      <c r="C525">
        <v>12</v>
      </c>
      <c r="D525">
        <v>45</v>
      </c>
      <c r="E525">
        <v>28</v>
      </c>
      <c r="F525">
        <v>40</v>
      </c>
      <c r="G525">
        <v>8</v>
      </c>
      <c r="H525">
        <v>59</v>
      </c>
      <c r="I525">
        <v>46</v>
      </c>
      <c r="J525">
        <v>138</v>
      </c>
      <c r="K525">
        <v>132</v>
      </c>
      <c r="L525">
        <v>149</v>
      </c>
      <c r="M525">
        <v>1128</v>
      </c>
      <c r="N525">
        <v>14300</v>
      </c>
      <c r="O525" t="s">
        <v>1823</v>
      </c>
      <c r="P525" s="2" t="s">
        <v>1813</v>
      </c>
    </row>
    <row r="526" spans="1:16" x14ac:dyDescent="0.25">
      <c r="A526">
        <v>1</v>
      </c>
      <c r="B526">
        <v>3</v>
      </c>
      <c r="C526">
        <v>12</v>
      </c>
      <c r="D526">
        <v>45</v>
      </c>
      <c r="E526">
        <v>34</v>
      </c>
      <c r="F526">
        <v>36</v>
      </c>
      <c r="G526">
        <v>8</v>
      </c>
      <c r="H526">
        <v>30</v>
      </c>
      <c r="I526">
        <v>42</v>
      </c>
      <c r="J526">
        <v>225</v>
      </c>
      <c r="K526">
        <v>192</v>
      </c>
      <c r="L526">
        <v>265</v>
      </c>
      <c r="M526">
        <v>1936</v>
      </c>
      <c r="N526">
        <v>941</v>
      </c>
      <c r="O526" t="s">
        <v>544</v>
      </c>
      <c r="P526" s="2" t="s">
        <v>540</v>
      </c>
    </row>
    <row r="527" spans="1:16" x14ac:dyDescent="0.25">
      <c r="A527">
        <v>20</v>
      </c>
      <c r="B527">
        <v>95</v>
      </c>
      <c r="C527">
        <v>12</v>
      </c>
      <c r="D527">
        <v>39</v>
      </c>
      <c r="E527">
        <v>42</v>
      </c>
      <c r="F527">
        <v>47</v>
      </c>
      <c r="G527">
        <v>8</v>
      </c>
      <c r="H527">
        <v>52</v>
      </c>
      <c r="I527">
        <v>27</v>
      </c>
      <c r="J527">
        <v>165</v>
      </c>
      <c r="K527">
        <v>112</v>
      </c>
      <c r="L527">
        <v>357</v>
      </c>
      <c r="M527">
        <v>1255</v>
      </c>
      <c r="N527">
        <v>962</v>
      </c>
      <c r="O527" t="s">
        <v>8230</v>
      </c>
      <c r="P527" s="2" t="s">
        <v>8219</v>
      </c>
    </row>
    <row r="528" spans="1:16" x14ac:dyDescent="0.25">
      <c r="A528">
        <v>13</v>
      </c>
      <c r="B528">
        <v>66</v>
      </c>
      <c r="C528">
        <v>8</v>
      </c>
      <c r="D528">
        <v>42</v>
      </c>
      <c r="E528">
        <v>27</v>
      </c>
      <c r="F528">
        <v>1</v>
      </c>
      <c r="G528">
        <v>13</v>
      </c>
      <c r="H528">
        <v>17</v>
      </c>
      <c r="I528">
        <v>1</v>
      </c>
      <c r="J528">
        <v>800</v>
      </c>
      <c r="K528">
        <v>705</v>
      </c>
      <c r="L528">
        <v>1531</v>
      </c>
      <c r="M528">
        <v>2433</v>
      </c>
      <c r="N528">
        <v>635</v>
      </c>
      <c r="O528" t="s">
        <v>5730</v>
      </c>
      <c r="P528" s="2" t="s">
        <v>5723</v>
      </c>
    </row>
    <row r="529" spans="1:16" x14ac:dyDescent="0.25">
      <c r="A529">
        <v>9</v>
      </c>
      <c r="B529">
        <v>46</v>
      </c>
      <c r="C529">
        <v>3</v>
      </c>
      <c r="D529">
        <v>44</v>
      </c>
      <c r="E529">
        <v>4</v>
      </c>
      <c r="F529">
        <v>32</v>
      </c>
      <c r="G529">
        <v>10</v>
      </c>
      <c r="H529">
        <v>29</v>
      </c>
      <c r="I529">
        <v>15</v>
      </c>
      <c r="J529">
        <v>410</v>
      </c>
      <c r="K529">
        <v>132</v>
      </c>
      <c r="L529">
        <v>1991</v>
      </c>
      <c r="M529">
        <v>6653</v>
      </c>
      <c r="N529">
        <v>10201</v>
      </c>
      <c r="O529" t="s">
        <v>4728</v>
      </c>
      <c r="P529" s="2" t="s">
        <v>4726</v>
      </c>
    </row>
    <row r="530" spans="1:16" x14ac:dyDescent="0.25">
      <c r="A530">
        <v>7</v>
      </c>
      <c r="B530">
        <v>10</v>
      </c>
      <c r="C530">
        <v>3</v>
      </c>
      <c r="D530">
        <v>44</v>
      </c>
      <c r="E530">
        <v>26</v>
      </c>
      <c r="F530">
        <v>53</v>
      </c>
      <c r="G530">
        <v>9</v>
      </c>
      <c r="H530">
        <v>5</v>
      </c>
      <c r="I530">
        <v>27</v>
      </c>
      <c r="J530">
        <v>341</v>
      </c>
      <c r="K530">
        <v>162</v>
      </c>
      <c r="L530">
        <v>976</v>
      </c>
      <c r="M530">
        <v>1626</v>
      </c>
      <c r="N530">
        <v>2440</v>
      </c>
      <c r="O530" t="s">
        <v>4263</v>
      </c>
      <c r="P530" s="2" t="s">
        <v>4261</v>
      </c>
    </row>
    <row r="531" spans="1:16" x14ac:dyDescent="0.25">
      <c r="A531">
        <v>1</v>
      </c>
      <c r="B531">
        <v>4</v>
      </c>
      <c r="C531">
        <v>12</v>
      </c>
      <c r="D531">
        <v>44</v>
      </c>
      <c r="E531">
        <v>43</v>
      </c>
      <c r="F531">
        <v>36</v>
      </c>
      <c r="G531">
        <v>7</v>
      </c>
      <c r="H531">
        <v>19</v>
      </c>
      <c r="I531">
        <v>29</v>
      </c>
      <c r="J531">
        <v>372</v>
      </c>
      <c r="K531">
        <v>253</v>
      </c>
      <c r="L531">
        <v>2270</v>
      </c>
      <c r="M531">
        <v>8235</v>
      </c>
      <c r="N531">
        <v>7057</v>
      </c>
      <c r="O531" t="s">
        <v>640</v>
      </c>
      <c r="P531" s="2" t="s">
        <v>629</v>
      </c>
    </row>
    <row r="532" spans="1:16" x14ac:dyDescent="0.25">
      <c r="A532">
        <v>3</v>
      </c>
      <c r="B532">
        <v>17</v>
      </c>
      <c r="C532">
        <v>12</v>
      </c>
      <c r="D532">
        <v>45</v>
      </c>
      <c r="E532">
        <v>40</v>
      </c>
      <c r="F532">
        <v>49</v>
      </c>
      <c r="G532">
        <v>10</v>
      </c>
      <c r="H532">
        <v>24</v>
      </c>
      <c r="I532">
        <v>24</v>
      </c>
      <c r="J532">
        <v>295</v>
      </c>
      <c r="K532">
        <v>277</v>
      </c>
      <c r="L532">
        <v>700</v>
      </c>
      <c r="M532">
        <v>545</v>
      </c>
      <c r="N532">
        <v>1077</v>
      </c>
      <c r="O532" t="s">
        <v>2256</v>
      </c>
      <c r="P532" s="2" t="s">
        <v>2245</v>
      </c>
    </row>
    <row r="533" spans="1:16" x14ac:dyDescent="0.25">
      <c r="A533">
        <v>16</v>
      </c>
      <c r="B533">
        <v>72</v>
      </c>
      <c r="C533">
        <v>6</v>
      </c>
      <c r="D533">
        <v>41</v>
      </c>
      <c r="E533">
        <v>7</v>
      </c>
      <c r="F533">
        <v>45</v>
      </c>
      <c r="G533">
        <v>16</v>
      </c>
      <c r="H533">
        <v>52</v>
      </c>
      <c r="I533">
        <v>11</v>
      </c>
      <c r="J533">
        <v>5</v>
      </c>
      <c r="K533">
        <v>0</v>
      </c>
      <c r="L533">
        <v>131</v>
      </c>
      <c r="M533">
        <v>11620</v>
      </c>
      <c r="N533">
        <v>342309</v>
      </c>
      <c r="O533" t="s">
        <v>81</v>
      </c>
      <c r="P533" s="2" t="s">
        <v>6785</v>
      </c>
    </row>
    <row r="534" spans="1:16" x14ac:dyDescent="0.25">
      <c r="A534">
        <v>20</v>
      </c>
      <c r="B534">
        <v>91</v>
      </c>
      <c r="C534">
        <v>5</v>
      </c>
      <c r="D534">
        <v>39</v>
      </c>
      <c r="E534">
        <v>50</v>
      </c>
      <c r="F534">
        <v>38</v>
      </c>
      <c r="G534">
        <v>9</v>
      </c>
      <c r="H534">
        <v>38</v>
      </c>
      <c r="I534">
        <v>37</v>
      </c>
      <c r="J534">
        <v>51</v>
      </c>
      <c r="K534">
        <v>0</v>
      </c>
      <c r="L534">
        <v>294</v>
      </c>
      <c r="M534">
        <v>3753</v>
      </c>
      <c r="N534">
        <v>3996</v>
      </c>
      <c r="O534" t="s">
        <v>8014</v>
      </c>
      <c r="P534" s="2" t="s">
        <v>8010</v>
      </c>
    </row>
    <row r="535" spans="1:16" x14ac:dyDescent="0.25">
      <c r="A535">
        <v>3</v>
      </c>
      <c r="B535">
        <v>16</v>
      </c>
      <c r="C535">
        <v>20</v>
      </c>
      <c r="D535">
        <v>45</v>
      </c>
      <c r="E535">
        <v>30</v>
      </c>
      <c r="F535">
        <v>45</v>
      </c>
      <c r="G535">
        <v>9</v>
      </c>
      <c r="H535">
        <v>42</v>
      </c>
      <c r="I535">
        <v>21</v>
      </c>
      <c r="J535">
        <v>114</v>
      </c>
      <c r="K535">
        <v>110</v>
      </c>
      <c r="L535">
        <v>127</v>
      </c>
      <c r="M535">
        <v>704</v>
      </c>
      <c r="N535">
        <v>3642</v>
      </c>
      <c r="O535" t="s">
        <v>2020</v>
      </c>
      <c r="P535" s="2" t="s">
        <v>2001</v>
      </c>
    </row>
    <row r="536" spans="1:16" x14ac:dyDescent="0.25">
      <c r="A536">
        <v>8</v>
      </c>
      <c r="B536">
        <v>37</v>
      </c>
      <c r="C536">
        <v>3</v>
      </c>
      <c r="D536">
        <v>44</v>
      </c>
      <c r="E536">
        <v>38</v>
      </c>
      <c r="F536">
        <v>52</v>
      </c>
      <c r="G536">
        <v>11</v>
      </c>
      <c r="H536">
        <v>32</v>
      </c>
      <c r="I536">
        <v>4</v>
      </c>
      <c r="J536">
        <v>11</v>
      </c>
      <c r="K536">
        <v>3</v>
      </c>
      <c r="L536">
        <v>17</v>
      </c>
      <c r="M536">
        <v>4561</v>
      </c>
      <c r="N536">
        <v>4905</v>
      </c>
      <c r="O536" t="s">
        <v>4553</v>
      </c>
      <c r="P536" s="2" t="s">
        <v>4551</v>
      </c>
    </row>
    <row r="537" spans="1:16" x14ac:dyDescent="0.25">
      <c r="A537">
        <v>17</v>
      </c>
      <c r="B537">
        <v>76</v>
      </c>
      <c r="C537">
        <v>11</v>
      </c>
      <c r="D537">
        <v>40</v>
      </c>
      <c r="E537">
        <v>56</v>
      </c>
      <c r="F537">
        <v>47</v>
      </c>
      <c r="G537">
        <v>15</v>
      </c>
      <c r="H537">
        <v>40</v>
      </c>
      <c r="I537">
        <v>20</v>
      </c>
      <c r="J537">
        <v>600</v>
      </c>
      <c r="K537">
        <v>291</v>
      </c>
      <c r="L537">
        <v>940</v>
      </c>
      <c r="M537">
        <v>2464</v>
      </c>
      <c r="N537">
        <v>3262</v>
      </c>
      <c r="O537" t="s">
        <v>6990</v>
      </c>
      <c r="P537" s="2" t="s">
        <v>6980</v>
      </c>
    </row>
    <row r="538" spans="1:16" x14ac:dyDescent="0.25">
      <c r="A538">
        <v>13</v>
      </c>
      <c r="B538">
        <v>66</v>
      </c>
      <c r="C538">
        <v>9</v>
      </c>
      <c r="D538">
        <v>42</v>
      </c>
      <c r="E538">
        <v>19</v>
      </c>
      <c r="F538">
        <v>41</v>
      </c>
      <c r="G538">
        <v>13</v>
      </c>
      <c r="H538">
        <v>35</v>
      </c>
      <c r="I538">
        <v>30</v>
      </c>
      <c r="J538">
        <v>940</v>
      </c>
      <c r="K538">
        <v>568</v>
      </c>
      <c r="L538">
        <v>1965</v>
      </c>
      <c r="M538">
        <v>7856</v>
      </c>
      <c r="N538">
        <v>1768</v>
      </c>
      <c r="O538" t="s">
        <v>5731</v>
      </c>
      <c r="P538" s="2" t="s">
        <v>5723</v>
      </c>
    </row>
    <row r="539" spans="1:16" x14ac:dyDescent="0.25">
      <c r="A539">
        <v>3</v>
      </c>
      <c r="B539">
        <v>15</v>
      </c>
      <c r="C539">
        <v>13</v>
      </c>
      <c r="D539">
        <v>45</v>
      </c>
      <c r="E539">
        <v>39</v>
      </c>
      <c r="F539">
        <v>27</v>
      </c>
      <c r="G539">
        <v>9</v>
      </c>
      <c r="H539">
        <v>7</v>
      </c>
      <c r="I539">
        <v>50</v>
      </c>
      <c r="J539">
        <v>227</v>
      </c>
      <c r="K539">
        <v>213</v>
      </c>
      <c r="L539">
        <v>244</v>
      </c>
      <c r="M539">
        <v>287</v>
      </c>
      <c r="N539">
        <v>5744</v>
      </c>
      <c r="O539" t="s">
        <v>1824</v>
      </c>
      <c r="P539" s="2" t="s">
        <v>1813</v>
      </c>
    </row>
    <row r="540" spans="1:16" x14ac:dyDescent="0.25">
      <c r="A540">
        <v>16</v>
      </c>
      <c r="B540">
        <v>72</v>
      </c>
      <c r="C540">
        <v>7</v>
      </c>
      <c r="D540">
        <v>41</v>
      </c>
      <c r="E540">
        <v>19</v>
      </c>
      <c r="F540">
        <v>9</v>
      </c>
      <c r="G540">
        <v>16</v>
      </c>
      <c r="H540">
        <v>16</v>
      </c>
      <c r="I540">
        <v>55</v>
      </c>
      <c r="J540">
        <v>15</v>
      </c>
      <c r="K540">
        <v>0</v>
      </c>
      <c r="L540">
        <v>158</v>
      </c>
      <c r="M540">
        <v>14691</v>
      </c>
      <c r="N540">
        <v>89527</v>
      </c>
      <c r="O540" t="s">
        <v>6790</v>
      </c>
      <c r="P540" s="2" t="s">
        <v>6785</v>
      </c>
    </row>
    <row r="541" spans="1:16" x14ac:dyDescent="0.25">
      <c r="A541">
        <v>3</v>
      </c>
      <c r="B541">
        <v>13</v>
      </c>
      <c r="C541">
        <v>15</v>
      </c>
      <c r="D541">
        <v>45</v>
      </c>
      <c r="E541">
        <v>54</v>
      </c>
      <c r="F541">
        <v>45</v>
      </c>
      <c r="G541">
        <v>9</v>
      </c>
      <c r="H541">
        <v>15</v>
      </c>
      <c r="I541">
        <v>58</v>
      </c>
      <c r="J541">
        <v>627</v>
      </c>
      <c r="K541">
        <v>587</v>
      </c>
      <c r="L541">
        <v>1318</v>
      </c>
      <c r="M541">
        <v>593</v>
      </c>
      <c r="N541">
        <v>434</v>
      </c>
      <c r="O541" t="s">
        <v>1580</v>
      </c>
      <c r="P541" s="2" t="s">
        <v>1570</v>
      </c>
    </row>
    <row r="542" spans="1:16" x14ac:dyDescent="0.25">
      <c r="A542">
        <v>1</v>
      </c>
      <c r="B542">
        <v>4</v>
      </c>
      <c r="C542">
        <v>13</v>
      </c>
      <c r="D542">
        <v>44</v>
      </c>
      <c r="E542">
        <v>36</v>
      </c>
      <c r="F542">
        <v>44</v>
      </c>
      <c r="G542">
        <v>7</v>
      </c>
      <c r="H542">
        <v>56</v>
      </c>
      <c r="I542">
        <v>32</v>
      </c>
      <c r="J542">
        <v>301</v>
      </c>
      <c r="K542">
        <v>213</v>
      </c>
      <c r="L542">
        <v>490</v>
      </c>
      <c r="M542">
        <v>559</v>
      </c>
      <c r="N542">
        <v>672</v>
      </c>
      <c r="O542" t="s">
        <v>641</v>
      </c>
      <c r="P542" s="2" t="s">
        <v>629</v>
      </c>
    </row>
    <row r="543" spans="1:16" x14ac:dyDescent="0.25">
      <c r="A543">
        <v>1</v>
      </c>
      <c r="B543">
        <v>1</v>
      </c>
      <c r="C543">
        <v>23</v>
      </c>
      <c r="D543">
        <v>45</v>
      </c>
      <c r="E543">
        <v>19</v>
      </c>
      <c r="F543">
        <v>40</v>
      </c>
      <c r="G543">
        <v>7</v>
      </c>
      <c r="H543">
        <v>52</v>
      </c>
      <c r="I543">
        <v>25</v>
      </c>
      <c r="J543">
        <v>325</v>
      </c>
      <c r="K543">
        <v>275</v>
      </c>
      <c r="L543">
        <v>415</v>
      </c>
      <c r="M543">
        <v>400</v>
      </c>
      <c r="N543">
        <v>563</v>
      </c>
      <c r="O543" t="s">
        <v>160</v>
      </c>
      <c r="P543" s="2" t="s">
        <v>138</v>
      </c>
    </row>
    <row r="544" spans="1:16" x14ac:dyDescent="0.25">
      <c r="A544">
        <v>15</v>
      </c>
      <c r="B544">
        <v>65</v>
      </c>
      <c r="C544">
        <v>13</v>
      </c>
      <c r="D544">
        <v>40</v>
      </c>
      <c r="E544">
        <v>44</v>
      </c>
      <c r="F544">
        <v>48</v>
      </c>
      <c r="G544">
        <v>14</v>
      </c>
      <c r="H544">
        <v>46</v>
      </c>
      <c r="I544">
        <v>14</v>
      </c>
      <c r="J544">
        <v>226</v>
      </c>
      <c r="K544">
        <v>145</v>
      </c>
      <c r="L544">
        <v>953</v>
      </c>
      <c r="M544">
        <v>1786</v>
      </c>
      <c r="N544">
        <v>13070</v>
      </c>
      <c r="O544" t="s">
        <v>6576</v>
      </c>
      <c r="P544" s="2" t="s">
        <v>6564</v>
      </c>
    </row>
    <row r="545" spans="1:16" x14ac:dyDescent="0.25">
      <c r="A545">
        <v>19</v>
      </c>
      <c r="B545">
        <v>86</v>
      </c>
      <c r="C545">
        <v>4</v>
      </c>
      <c r="D545">
        <v>37</v>
      </c>
      <c r="E545">
        <v>22</v>
      </c>
      <c r="F545">
        <v>27</v>
      </c>
      <c r="G545">
        <v>14</v>
      </c>
      <c r="H545">
        <v>12</v>
      </c>
      <c r="I545">
        <v>5</v>
      </c>
      <c r="J545">
        <v>450</v>
      </c>
      <c r="K545">
        <v>240</v>
      </c>
      <c r="L545">
        <v>643</v>
      </c>
      <c r="M545">
        <v>5364</v>
      </c>
      <c r="N545">
        <v>13667</v>
      </c>
      <c r="O545" t="s">
        <v>7811</v>
      </c>
      <c r="P545" s="2" t="s">
        <v>7808</v>
      </c>
    </row>
    <row r="546" spans="1:16" x14ac:dyDescent="0.25">
      <c r="A546">
        <v>20</v>
      </c>
      <c r="B546">
        <v>92</v>
      </c>
      <c r="C546">
        <v>5</v>
      </c>
      <c r="D546">
        <v>39</v>
      </c>
      <c r="E546">
        <v>28</v>
      </c>
      <c r="F546">
        <v>37</v>
      </c>
      <c r="G546">
        <v>9</v>
      </c>
      <c r="H546">
        <v>6</v>
      </c>
      <c r="I546">
        <v>3</v>
      </c>
      <c r="J546">
        <v>140</v>
      </c>
      <c r="K546">
        <v>121</v>
      </c>
      <c r="L546">
        <v>379</v>
      </c>
      <c r="M546">
        <v>1146</v>
      </c>
      <c r="N546">
        <v>1025</v>
      </c>
      <c r="O546" t="s">
        <v>8114</v>
      </c>
      <c r="P546" s="2" t="s">
        <v>8110</v>
      </c>
    </row>
    <row r="547" spans="1:16" x14ac:dyDescent="0.25">
      <c r="A547">
        <v>13</v>
      </c>
      <c r="B547">
        <v>66</v>
      </c>
      <c r="C547">
        <v>10</v>
      </c>
      <c r="D547">
        <v>41</v>
      </c>
      <c r="E547">
        <v>45</v>
      </c>
      <c r="F547">
        <v>35</v>
      </c>
      <c r="G547">
        <v>13</v>
      </c>
      <c r="H547">
        <v>59</v>
      </c>
      <c r="I547">
        <v>26</v>
      </c>
      <c r="J547">
        <v>1060</v>
      </c>
      <c r="K547">
        <v>893</v>
      </c>
      <c r="L547">
        <v>2285</v>
      </c>
      <c r="M547">
        <v>8696</v>
      </c>
      <c r="N547">
        <v>864</v>
      </c>
      <c r="O547" t="s">
        <v>5732</v>
      </c>
      <c r="P547" s="2" t="s">
        <v>5723</v>
      </c>
    </row>
    <row r="548" spans="1:16" x14ac:dyDescent="0.25">
      <c r="A548">
        <v>20</v>
      </c>
      <c r="B548">
        <v>92</v>
      </c>
      <c r="C548">
        <v>6</v>
      </c>
      <c r="D548">
        <v>39</v>
      </c>
      <c r="E548">
        <v>42</v>
      </c>
      <c r="F548">
        <v>15</v>
      </c>
      <c r="G548">
        <v>9</v>
      </c>
      <c r="H548">
        <v>0</v>
      </c>
      <c r="I548">
        <v>15</v>
      </c>
      <c r="J548">
        <v>202</v>
      </c>
      <c r="K548">
        <v>155</v>
      </c>
      <c r="L548">
        <v>457</v>
      </c>
      <c r="M548">
        <v>2657</v>
      </c>
      <c r="N548">
        <v>1475</v>
      </c>
      <c r="O548" t="s">
        <v>8115</v>
      </c>
      <c r="P548" s="2" t="s">
        <v>8110</v>
      </c>
    </row>
    <row r="549" spans="1:16" x14ac:dyDescent="0.25">
      <c r="A549">
        <v>3</v>
      </c>
      <c r="B549">
        <v>97</v>
      </c>
      <c r="C549">
        <v>5</v>
      </c>
      <c r="D549">
        <v>45</v>
      </c>
      <c r="E549">
        <v>45</v>
      </c>
      <c r="F549">
        <v>25</v>
      </c>
      <c r="G549">
        <v>9</v>
      </c>
      <c r="H549">
        <v>18</v>
      </c>
      <c r="I549">
        <v>56</v>
      </c>
      <c r="J549">
        <v>358</v>
      </c>
      <c r="K549">
        <v>274</v>
      </c>
      <c r="L549">
        <v>387</v>
      </c>
      <c r="M549">
        <v>359</v>
      </c>
      <c r="N549">
        <v>2241</v>
      </c>
      <c r="O549" t="s">
        <v>2832</v>
      </c>
      <c r="P549" s="2" t="s">
        <v>2828</v>
      </c>
    </row>
    <row r="550" spans="1:16" x14ac:dyDescent="0.25">
      <c r="A550">
        <v>3</v>
      </c>
      <c r="B550">
        <v>16</v>
      </c>
      <c r="C550">
        <v>21</v>
      </c>
      <c r="D550">
        <v>45</v>
      </c>
      <c r="E550">
        <v>44</v>
      </c>
      <c r="F550">
        <v>16</v>
      </c>
      <c r="G550">
        <v>9</v>
      </c>
      <c r="H550">
        <v>33</v>
      </c>
      <c r="I550">
        <v>57</v>
      </c>
      <c r="J550">
        <v>300</v>
      </c>
      <c r="K550">
        <v>262</v>
      </c>
      <c r="L550">
        <v>351</v>
      </c>
      <c r="M550">
        <v>206</v>
      </c>
      <c r="N550">
        <v>1066</v>
      </c>
      <c r="O550" t="s">
        <v>2021</v>
      </c>
      <c r="P550" s="2" t="s">
        <v>2001</v>
      </c>
    </row>
    <row r="551" spans="1:16" x14ac:dyDescent="0.25">
      <c r="A551">
        <v>3</v>
      </c>
      <c r="B551">
        <v>97</v>
      </c>
      <c r="C551">
        <v>6</v>
      </c>
      <c r="D551">
        <v>45</v>
      </c>
      <c r="E551">
        <v>44</v>
      </c>
      <c r="F551">
        <v>6</v>
      </c>
      <c r="G551">
        <v>9</v>
      </c>
      <c r="H551">
        <v>18</v>
      </c>
      <c r="I551">
        <v>52</v>
      </c>
      <c r="J551">
        <v>370</v>
      </c>
      <c r="K551">
        <v>310</v>
      </c>
      <c r="L551">
        <v>516</v>
      </c>
      <c r="M551">
        <v>358</v>
      </c>
      <c r="N551">
        <v>4548</v>
      </c>
      <c r="O551" t="s">
        <v>2833</v>
      </c>
      <c r="P551" s="2" t="s">
        <v>2828</v>
      </c>
    </row>
    <row r="552" spans="1:16" x14ac:dyDescent="0.25">
      <c r="A552">
        <v>3</v>
      </c>
      <c r="B552">
        <v>97</v>
      </c>
      <c r="C552">
        <v>7</v>
      </c>
      <c r="D552">
        <v>45</v>
      </c>
      <c r="E552">
        <v>56</v>
      </c>
      <c r="F552">
        <v>55</v>
      </c>
      <c r="G552">
        <v>9</v>
      </c>
      <c r="H552">
        <v>28</v>
      </c>
      <c r="I552">
        <v>4</v>
      </c>
      <c r="J552">
        <v>769</v>
      </c>
      <c r="K552">
        <v>591</v>
      </c>
      <c r="L552">
        <v>2159</v>
      </c>
      <c r="M552">
        <v>2135</v>
      </c>
      <c r="N552">
        <v>1310</v>
      </c>
      <c r="O552" t="s">
        <v>2834</v>
      </c>
      <c r="P552" s="2" t="s">
        <v>2828</v>
      </c>
    </row>
    <row r="553" spans="1:16" x14ac:dyDescent="0.25">
      <c r="A553">
        <v>1</v>
      </c>
      <c r="B553">
        <v>6</v>
      </c>
      <c r="C553">
        <v>12</v>
      </c>
      <c r="D553">
        <v>44</v>
      </c>
      <c r="E553">
        <v>46</v>
      </c>
      <c r="F553">
        <v>8</v>
      </c>
      <c r="G553">
        <v>8</v>
      </c>
      <c r="H553">
        <v>42</v>
      </c>
      <c r="I553">
        <v>11</v>
      </c>
      <c r="J553">
        <v>149</v>
      </c>
      <c r="K553">
        <v>122</v>
      </c>
      <c r="L553">
        <v>196</v>
      </c>
      <c r="M553">
        <v>1522</v>
      </c>
      <c r="N553">
        <v>1884</v>
      </c>
      <c r="O553" t="s">
        <v>1012</v>
      </c>
      <c r="P553" s="2" t="s">
        <v>1001</v>
      </c>
    </row>
    <row r="554" spans="1:16" x14ac:dyDescent="0.25">
      <c r="A554">
        <v>3</v>
      </c>
      <c r="B554">
        <v>18</v>
      </c>
      <c r="C554">
        <v>9</v>
      </c>
      <c r="D554">
        <v>45</v>
      </c>
      <c r="E554">
        <v>18</v>
      </c>
      <c r="F554">
        <v>37</v>
      </c>
      <c r="G554">
        <v>9</v>
      </c>
      <c r="H554">
        <v>18</v>
      </c>
      <c r="I554">
        <v>45</v>
      </c>
      <c r="J554">
        <v>89</v>
      </c>
      <c r="K554">
        <v>80</v>
      </c>
      <c r="L554">
        <v>90</v>
      </c>
      <c r="M554">
        <v>1311</v>
      </c>
      <c r="N554">
        <v>1324</v>
      </c>
      <c r="O554" t="s">
        <v>2459</v>
      </c>
      <c r="P554" s="2" t="s">
        <v>2451</v>
      </c>
    </row>
    <row r="555" spans="1:16" x14ac:dyDescent="0.25">
      <c r="A555">
        <v>10</v>
      </c>
      <c r="B555">
        <v>55</v>
      </c>
      <c r="C555">
        <v>7</v>
      </c>
      <c r="D555">
        <v>42</v>
      </c>
      <c r="E555">
        <v>40</v>
      </c>
      <c r="F555">
        <v>25</v>
      </c>
      <c r="G555">
        <v>12</v>
      </c>
      <c r="H555">
        <v>13</v>
      </c>
      <c r="I555">
        <v>1</v>
      </c>
      <c r="J555">
        <v>165</v>
      </c>
      <c r="K555">
        <v>83</v>
      </c>
      <c r="L555">
        <v>861</v>
      </c>
      <c r="M555">
        <v>6831</v>
      </c>
      <c r="N555">
        <v>2701</v>
      </c>
      <c r="O555" t="s">
        <v>5067</v>
      </c>
      <c r="P555" s="2" t="s">
        <v>5061</v>
      </c>
    </row>
    <row r="556" spans="1:16" x14ac:dyDescent="0.25">
      <c r="A556">
        <v>13</v>
      </c>
      <c r="B556">
        <v>67</v>
      </c>
      <c r="C556">
        <v>5</v>
      </c>
      <c r="D556">
        <v>42</v>
      </c>
      <c r="E556">
        <v>35</v>
      </c>
      <c r="F556">
        <v>43</v>
      </c>
      <c r="G556">
        <v>13</v>
      </c>
      <c r="H556">
        <v>44</v>
      </c>
      <c r="I556">
        <v>27</v>
      </c>
      <c r="J556">
        <v>388</v>
      </c>
      <c r="K556">
        <v>141</v>
      </c>
      <c r="L556">
        <v>576</v>
      </c>
      <c r="M556">
        <v>1869</v>
      </c>
      <c r="N556">
        <v>2228</v>
      </c>
      <c r="O556" t="s">
        <v>5835</v>
      </c>
      <c r="P556" s="2" t="s">
        <v>5831</v>
      </c>
    </row>
    <row r="557" spans="1:16" x14ac:dyDescent="0.25">
      <c r="A557">
        <v>4</v>
      </c>
      <c r="B557">
        <v>22</v>
      </c>
      <c r="C557">
        <v>9</v>
      </c>
      <c r="D557">
        <v>46</v>
      </c>
      <c r="E557">
        <v>7</v>
      </c>
      <c r="F557">
        <v>57</v>
      </c>
      <c r="G557">
        <v>11</v>
      </c>
      <c r="H557">
        <v>14</v>
      </c>
      <c r="I557">
        <v>45</v>
      </c>
      <c r="J557">
        <v>964</v>
      </c>
      <c r="K557">
        <v>643</v>
      </c>
      <c r="L557">
        <v>2490</v>
      </c>
      <c r="M557">
        <v>4084</v>
      </c>
      <c r="N557">
        <v>3992</v>
      </c>
      <c r="O557" t="s">
        <v>3103</v>
      </c>
      <c r="P557" s="2" t="s">
        <v>3096</v>
      </c>
    </row>
    <row r="558" spans="1:16" x14ac:dyDescent="0.25">
      <c r="A558">
        <v>15</v>
      </c>
      <c r="B558">
        <v>62</v>
      </c>
      <c r="C558">
        <v>7</v>
      </c>
      <c r="D558">
        <v>41</v>
      </c>
      <c r="E558">
        <v>23</v>
      </c>
      <c r="F558">
        <v>34</v>
      </c>
      <c r="G558">
        <v>14</v>
      </c>
      <c r="H558">
        <v>58</v>
      </c>
      <c r="I558">
        <v>26</v>
      </c>
      <c r="J558">
        <v>620</v>
      </c>
      <c r="K558">
        <v>303</v>
      </c>
      <c r="L558">
        <v>966</v>
      </c>
      <c r="M558">
        <v>4782</v>
      </c>
      <c r="N558">
        <v>3193</v>
      </c>
      <c r="O558" t="s">
        <v>6278</v>
      </c>
      <c r="P558" s="2" t="s">
        <v>6272</v>
      </c>
    </row>
    <row r="559" spans="1:16" x14ac:dyDescent="0.25">
      <c r="A559">
        <v>3</v>
      </c>
      <c r="B559">
        <v>15</v>
      </c>
      <c r="C559">
        <v>14</v>
      </c>
      <c r="D559">
        <v>45</v>
      </c>
      <c r="E559">
        <v>34</v>
      </c>
      <c r="F559">
        <v>31</v>
      </c>
      <c r="G559">
        <v>9</v>
      </c>
      <c r="H559">
        <v>28</v>
      </c>
      <c r="I559">
        <v>6</v>
      </c>
      <c r="J559">
        <v>161</v>
      </c>
      <c r="K559">
        <v>154</v>
      </c>
      <c r="L559">
        <v>184</v>
      </c>
      <c r="M559">
        <v>462</v>
      </c>
      <c r="N559">
        <v>2590</v>
      </c>
      <c r="O559" t="s">
        <v>1825</v>
      </c>
      <c r="P559" s="2" t="s">
        <v>1813</v>
      </c>
    </row>
    <row r="560" spans="1:16" x14ac:dyDescent="0.25">
      <c r="A560">
        <v>19</v>
      </c>
      <c r="B560">
        <v>83</v>
      </c>
      <c r="C560">
        <v>6</v>
      </c>
      <c r="D560">
        <v>38</v>
      </c>
      <c r="E560">
        <v>3</v>
      </c>
      <c r="F560">
        <v>41</v>
      </c>
      <c r="G560">
        <v>15</v>
      </c>
      <c r="H560">
        <v>3</v>
      </c>
      <c r="I560">
        <v>44</v>
      </c>
      <c r="J560">
        <v>520</v>
      </c>
      <c r="K560">
        <v>120</v>
      </c>
      <c r="L560">
        <v>800</v>
      </c>
      <c r="M560">
        <v>1198</v>
      </c>
      <c r="N560">
        <v>904</v>
      </c>
      <c r="O560" t="s">
        <v>7638</v>
      </c>
      <c r="P560" s="2" t="s">
        <v>7633</v>
      </c>
    </row>
    <row r="561" spans="1:16" x14ac:dyDescent="0.25">
      <c r="A561">
        <v>3</v>
      </c>
      <c r="B561">
        <v>15</v>
      </c>
      <c r="C561">
        <v>15</v>
      </c>
      <c r="D561">
        <v>45</v>
      </c>
      <c r="E561">
        <v>21</v>
      </c>
      <c r="F561">
        <v>3</v>
      </c>
      <c r="G561">
        <v>9</v>
      </c>
      <c r="H561">
        <v>9</v>
      </c>
      <c r="I561">
        <v>54</v>
      </c>
      <c r="J561">
        <v>97</v>
      </c>
      <c r="K561">
        <v>95</v>
      </c>
      <c r="L561">
        <v>100</v>
      </c>
      <c r="M561">
        <v>845</v>
      </c>
      <c r="N561">
        <v>6552</v>
      </c>
      <c r="O561" t="s">
        <v>1826</v>
      </c>
      <c r="P561" s="2" t="s">
        <v>1813</v>
      </c>
    </row>
    <row r="562" spans="1:16" x14ac:dyDescent="0.25">
      <c r="A562">
        <v>6</v>
      </c>
      <c r="B562">
        <v>30</v>
      </c>
      <c r="C562">
        <v>9</v>
      </c>
      <c r="D562">
        <v>46</v>
      </c>
      <c r="E562">
        <v>1</v>
      </c>
      <c r="F562">
        <v>1</v>
      </c>
      <c r="G562">
        <v>13</v>
      </c>
      <c r="H562">
        <v>6</v>
      </c>
      <c r="I562">
        <v>27</v>
      </c>
      <c r="J562">
        <v>74</v>
      </c>
      <c r="K562">
        <v>52</v>
      </c>
      <c r="L562">
        <v>102</v>
      </c>
      <c r="M562">
        <v>4293</v>
      </c>
      <c r="N562">
        <v>5007</v>
      </c>
      <c r="O562" t="s">
        <v>3910</v>
      </c>
      <c r="P562" s="2" t="s">
        <v>3902</v>
      </c>
    </row>
    <row r="563" spans="1:16" x14ac:dyDescent="0.25">
      <c r="A563">
        <v>3</v>
      </c>
      <c r="B563">
        <v>17</v>
      </c>
      <c r="C563">
        <v>13</v>
      </c>
      <c r="D563">
        <v>45</v>
      </c>
      <c r="E563">
        <v>19</v>
      </c>
      <c r="F563">
        <v>35</v>
      </c>
      <c r="G563">
        <v>10</v>
      </c>
      <c r="H563">
        <v>7</v>
      </c>
      <c r="I563">
        <v>49</v>
      </c>
      <c r="J563">
        <v>65</v>
      </c>
      <c r="K563">
        <v>59</v>
      </c>
      <c r="L563">
        <v>67</v>
      </c>
      <c r="M563">
        <v>956</v>
      </c>
      <c r="N563">
        <v>1466</v>
      </c>
      <c r="O563" t="s">
        <v>2257</v>
      </c>
      <c r="P563" s="2" t="s">
        <v>2245</v>
      </c>
    </row>
    <row r="564" spans="1:16" x14ac:dyDescent="0.25">
      <c r="A564">
        <v>5</v>
      </c>
      <c r="B564">
        <v>24</v>
      </c>
      <c r="C564">
        <v>12</v>
      </c>
      <c r="D564">
        <v>45</v>
      </c>
      <c r="E564">
        <v>45</v>
      </c>
      <c r="F564">
        <v>59</v>
      </c>
      <c r="G564">
        <v>11</v>
      </c>
      <c r="H564">
        <v>44</v>
      </c>
      <c r="I564">
        <v>13</v>
      </c>
      <c r="J564">
        <v>129</v>
      </c>
      <c r="K564">
        <v>84</v>
      </c>
      <c r="L564">
        <v>1276</v>
      </c>
      <c r="M564">
        <v>4682</v>
      </c>
      <c r="N564">
        <v>38871</v>
      </c>
      <c r="O564" t="s">
        <v>3424</v>
      </c>
      <c r="P564" s="2" t="s">
        <v>3413</v>
      </c>
    </row>
    <row r="565" spans="1:16" x14ac:dyDescent="0.25">
      <c r="A565">
        <v>12</v>
      </c>
      <c r="B565">
        <v>56</v>
      </c>
      <c r="C565">
        <v>6</v>
      </c>
      <c r="D565">
        <v>42</v>
      </c>
      <c r="E565">
        <v>28</v>
      </c>
      <c r="F565">
        <v>5</v>
      </c>
      <c r="G565">
        <v>12</v>
      </c>
      <c r="H565">
        <v>18</v>
      </c>
      <c r="I565">
        <v>53</v>
      </c>
      <c r="J565">
        <v>304</v>
      </c>
      <c r="K565">
        <v>75</v>
      </c>
      <c r="L565">
        <v>331</v>
      </c>
      <c r="M565">
        <v>1210</v>
      </c>
      <c r="N565">
        <v>1125</v>
      </c>
      <c r="O565" t="s">
        <v>5346</v>
      </c>
      <c r="P565" s="2" t="s">
        <v>5341</v>
      </c>
    </row>
    <row r="566" spans="1:16" x14ac:dyDescent="0.25">
      <c r="A566">
        <v>12</v>
      </c>
      <c r="B566">
        <v>56</v>
      </c>
      <c r="C566">
        <v>5</v>
      </c>
      <c r="D566">
        <v>42</v>
      </c>
      <c r="E566">
        <v>13</v>
      </c>
      <c r="F566">
        <v>10</v>
      </c>
      <c r="G566">
        <v>12</v>
      </c>
      <c r="H566">
        <v>11</v>
      </c>
      <c r="I566">
        <v>47</v>
      </c>
      <c r="J566">
        <v>360</v>
      </c>
      <c r="K566">
        <v>287</v>
      </c>
      <c r="L566">
        <v>591</v>
      </c>
      <c r="M566">
        <v>3746</v>
      </c>
      <c r="N566">
        <v>3786</v>
      </c>
      <c r="O566" t="s">
        <v>5345</v>
      </c>
      <c r="P566" s="2" t="s">
        <v>5341</v>
      </c>
    </row>
    <row r="567" spans="1:16" x14ac:dyDescent="0.25">
      <c r="A567">
        <v>12</v>
      </c>
      <c r="B567">
        <v>59</v>
      </c>
      <c r="C567">
        <v>2</v>
      </c>
      <c r="D567">
        <v>41</v>
      </c>
      <c r="E567">
        <v>33</v>
      </c>
      <c r="F567">
        <v>1</v>
      </c>
      <c r="G567">
        <v>13</v>
      </c>
      <c r="H567">
        <v>2</v>
      </c>
      <c r="I567">
        <v>2</v>
      </c>
      <c r="J567">
        <v>562</v>
      </c>
      <c r="K567">
        <v>14</v>
      </c>
      <c r="L567">
        <v>1205</v>
      </c>
      <c r="M567">
        <v>3163</v>
      </c>
      <c r="N567">
        <v>1635</v>
      </c>
      <c r="O567" t="s">
        <v>5599</v>
      </c>
      <c r="P567" s="2" t="s">
        <v>5598</v>
      </c>
    </row>
    <row r="568" spans="1:16" x14ac:dyDescent="0.25">
      <c r="A568">
        <v>1</v>
      </c>
      <c r="B568">
        <v>6</v>
      </c>
      <c r="C568">
        <v>13</v>
      </c>
      <c r="D568">
        <v>45</v>
      </c>
      <c r="E568">
        <v>0</v>
      </c>
      <c r="F568">
        <v>17</v>
      </c>
      <c r="G568">
        <v>8</v>
      </c>
      <c r="H568">
        <v>44</v>
      </c>
      <c r="I568">
        <v>3</v>
      </c>
      <c r="J568">
        <v>96</v>
      </c>
      <c r="K568">
        <v>75</v>
      </c>
      <c r="L568">
        <v>206</v>
      </c>
      <c r="M568">
        <v>2810</v>
      </c>
      <c r="N568">
        <v>1709</v>
      </c>
      <c r="O568" t="s">
        <v>1013</v>
      </c>
      <c r="P568" s="2" t="s">
        <v>1001</v>
      </c>
    </row>
    <row r="569" spans="1:16" x14ac:dyDescent="0.25">
      <c r="A569">
        <v>10</v>
      </c>
      <c r="B569">
        <v>54</v>
      </c>
      <c r="C569">
        <v>2</v>
      </c>
      <c r="D569">
        <v>43</v>
      </c>
      <c r="E569">
        <v>4</v>
      </c>
      <c r="F569">
        <v>8</v>
      </c>
      <c r="G569">
        <v>12</v>
      </c>
      <c r="H569">
        <v>32</v>
      </c>
      <c r="I569">
        <v>59</v>
      </c>
      <c r="J569">
        <v>202</v>
      </c>
      <c r="K569">
        <v>182</v>
      </c>
      <c r="L569">
        <v>213</v>
      </c>
      <c r="M569">
        <v>2762</v>
      </c>
      <c r="N569">
        <v>16244</v>
      </c>
      <c r="O569" t="s">
        <v>5003</v>
      </c>
      <c r="P569" s="2" t="s">
        <v>5002</v>
      </c>
    </row>
    <row r="570" spans="1:16" x14ac:dyDescent="0.25">
      <c r="A570">
        <v>1</v>
      </c>
      <c r="B570">
        <v>4</v>
      </c>
      <c r="C570">
        <v>14</v>
      </c>
      <c r="D570">
        <v>44</v>
      </c>
      <c r="E570">
        <v>26</v>
      </c>
      <c r="F570">
        <v>39</v>
      </c>
      <c r="G570">
        <v>7</v>
      </c>
      <c r="H570">
        <v>53</v>
      </c>
      <c r="I570">
        <v>41</v>
      </c>
      <c r="J570">
        <v>294</v>
      </c>
      <c r="K570">
        <v>273</v>
      </c>
      <c r="L570">
        <v>547</v>
      </c>
      <c r="M570">
        <v>1197</v>
      </c>
      <c r="N570">
        <v>604</v>
      </c>
      <c r="O570" t="s">
        <v>642</v>
      </c>
      <c r="P570" s="2" t="s">
        <v>629</v>
      </c>
    </row>
    <row r="571" spans="1:16" x14ac:dyDescent="0.25">
      <c r="A571">
        <v>3</v>
      </c>
      <c r="B571">
        <v>18</v>
      </c>
      <c r="C571">
        <v>10</v>
      </c>
      <c r="D571">
        <v>45</v>
      </c>
      <c r="E571">
        <v>2</v>
      </c>
      <c r="F571">
        <v>27</v>
      </c>
      <c r="G571">
        <v>8</v>
      </c>
      <c r="H571">
        <v>55</v>
      </c>
      <c r="I571">
        <v>22</v>
      </c>
      <c r="J571">
        <v>77</v>
      </c>
      <c r="K571">
        <v>65</v>
      </c>
      <c r="L571">
        <v>77</v>
      </c>
      <c r="M571">
        <v>170</v>
      </c>
      <c r="N571">
        <v>189</v>
      </c>
      <c r="O571" t="s">
        <v>2460</v>
      </c>
      <c r="P571" s="2" t="s">
        <v>2451</v>
      </c>
    </row>
    <row r="572" spans="1:16" x14ac:dyDescent="0.25">
      <c r="A572">
        <v>3</v>
      </c>
      <c r="B572">
        <v>18</v>
      </c>
      <c r="C572">
        <v>11</v>
      </c>
      <c r="D572">
        <v>45</v>
      </c>
      <c r="E572">
        <v>5</v>
      </c>
      <c r="F572">
        <v>18</v>
      </c>
      <c r="G572">
        <v>9</v>
      </c>
      <c r="H572">
        <v>4</v>
      </c>
      <c r="I572">
        <v>56</v>
      </c>
      <c r="J572">
        <v>67</v>
      </c>
      <c r="K572">
        <v>61</v>
      </c>
      <c r="L572">
        <v>71</v>
      </c>
      <c r="M572">
        <v>1336</v>
      </c>
      <c r="N572">
        <v>969</v>
      </c>
      <c r="O572" t="s">
        <v>2461</v>
      </c>
      <c r="P572" s="2" t="s">
        <v>2451</v>
      </c>
    </row>
    <row r="573" spans="1:16" x14ac:dyDescent="0.25">
      <c r="A573">
        <v>8</v>
      </c>
      <c r="B573">
        <v>36</v>
      </c>
      <c r="C573">
        <v>1</v>
      </c>
      <c r="D573">
        <v>44</v>
      </c>
      <c r="E573">
        <v>43</v>
      </c>
      <c r="F573">
        <v>34</v>
      </c>
      <c r="G573">
        <v>11</v>
      </c>
      <c r="H573">
        <v>0</v>
      </c>
      <c r="I573">
        <v>3</v>
      </c>
      <c r="J573">
        <v>27</v>
      </c>
      <c r="K573">
        <v>25</v>
      </c>
      <c r="L573">
        <v>31</v>
      </c>
      <c r="M573">
        <v>1052</v>
      </c>
      <c r="N573">
        <v>2276</v>
      </c>
      <c r="O573" t="s">
        <v>4502</v>
      </c>
      <c r="P573" s="2" t="s">
        <v>4503</v>
      </c>
    </row>
    <row r="574" spans="1:16" x14ac:dyDescent="0.25">
      <c r="A574">
        <v>5</v>
      </c>
      <c r="B574">
        <v>28</v>
      </c>
      <c r="C574">
        <v>11</v>
      </c>
      <c r="D574">
        <v>45</v>
      </c>
      <c r="E574">
        <v>17</v>
      </c>
      <c r="F574">
        <v>31</v>
      </c>
      <c r="G574">
        <v>11</v>
      </c>
      <c r="H574">
        <v>47</v>
      </c>
      <c r="I574">
        <v>7</v>
      </c>
      <c r="J574">
        <v>11</v>
      </c>
      <c r="K574">
        <v>5</v>
      </c>
      <c r="L574">
        <v>255</v>
      </c>
      <c r="M574">
        <v>628</v>
      </c>
      <c r="N574">
        <v>4082</v>
      </c>
      <c r="O574" t="s">
        <v>3755</v>
      </c>
      <c r="P574" s="2" t="s">
        <v>3745</v>
      </c>
    </row>
    <row r="575" spans="1:16" x14ac:dyDescent="0.25">
      <c r="A575">
        <v>1</v>
      </c>
      <c r="B575">
        <v>4</v>
      </c>
      <c r="C575">
        <v>15</v>
      </c>
      <c r="D575">
        <v>44</v>
      </c>
      <c r="E575">
        <v>19</v>
      </c>
      <c r="F575">
        <v>24</v>
      </c>
      <c r="G575">
        <v>8</v>
      </c>
      <c r="H575">
        <v>0</v>
      </c>
      <c r="I575">
        <v>29</v>
      </c>
      <c r="J575">
        <v>846</v>
      </c>
      <c r="K575">
        <v>540</v>
      </c>
      <c r="L575">
        <v>1121</v>
      </c>
      <c r="M575">
        <v>1114</v>
      </c>
      <c r="N575">
        <v>273</v>
      </c>
      <c r="O575" t="s">
        <v>643</v>
      </c>
      <c r="P575" s="2" t="s">
        <v>629</v>
      </c>
    </row>
    <row r="576" spans="1:16" x14ac:dyDescent="0.25">
      <c r="A576">
        <v>15</v>
      </c>
      <c r="B576">
        <v>65</v>
      </c>
      <c r="C576">
        <v>14</v>
      </c>
      <c r="D576">
        <v>40</v>
      </c>
      <c r="E576">
        <v>36</v>
      </c>
      <c r="F576">
        <v>39</v>
      </c>
      <c r="G576">
        <v>14</v>
      </c>
      <c r="H576">
        <v>59</v>
      </c>
      <c r="I576">
        <v>1</v>
      </c>
      <c r="J576">
        <v>72</v>
      </c>
      <c r="K576">
        <v>0</v>
      </c>
      <c r="L576">
        <v>404</v>
      </c>
      <c r="M576">
        <v>5642</v>
      </c>
      <c r="N576">
        <v>47139</v>
      </c>
      <c r="O576" t="s">
        <v>6577</v>
      </c>
      <c r="P576" s="2" t="s">
        <v>6564</v>
      </c>
    </row>
    <row r="577" spans="1:16" x14ac:dyDescent="0.25">
      <c r="A577">
        <v>3</v>
      </c>
      <c r="B577">
        <v>18</v>
      </c>
      <c r="C577">
        <v>12</v>
      </c>
      <c r="D577">
        <v>45</v>
      </c>
      <c r="E577">
        <v>16</v>
      </c>
      <c r="F577">
        <v>35</v>
      </c>
      <c r="G577">
        <v>9</v>
      </c>
      <c r="H577">
        <v>4</v>
      </c>
      <c r="I577">
        <v>31</v>
      </c>
      <c r="J577">
        <v>98</v>
      </c>
      <c r="K577">
        <v>93</v>
      </c>
      <c r="L577">
        <v>99</v>
      </c>
      <c r="M577">
        <v>699</v>
      </c>
      <c r="N577">
        <v>375</v>
      </c>
      <c r="O577" t="s">
        <v>2462</v>
      </c>
      <c r="P577" s="2" t="s">
        <v>2451</v>
      </c>
    </row>
    <row r="578" spans="1:16" x14ac:dyDescent="0.25">
      <c r="A578">
        <v>19</v>
      </c>
      <c r="B578">
        <v>82</v>
      </c>
      <c r="C578">
        <v>8</v>
      </c>
      <c r="D578">
        <v>37</v>
      </c>
      <c r="E578">
        <v>55</v>
      </c>
      <c r="F578">
        <v>34</v>
      </c>
      <c r="G578">
        <v>13</v>
      </c>
      <c r="H578">
        <v>32</v>
      </c>
      <c r="I578">
        <v>21</v>
      </c>
      <c r="J578">
        <v>550</v>
      </c>
      <c r="K578">
        <v>260</v>
      </c>
      <c r="L578">
        <v>1257</v>
      </c>
      <c r="M578">
        <v>2434</v>
      </c>
      <c r="N578">
        <v>2105</v>
      </c>
      <c r="O578" t="s">
        <v>7558</v>
      </c>
      <c r="P578" s="2" t="s">
        <v>7551</v>
      </c>
    </row>
    <row r="579" spans="1:16" x14ac:dyDescent="0.25">
      <c r="A579">
        <v>20</v>
      </c>
      <c r="B579">
        <v>95</v>
      </c>
      <c r="C579">
        <v>13</v>
      </c>
      <c r="D579">
        <v>40</v>
      </c>
      <c r="E579">
        <v>1</v>
      </c>
      <c r="F579">
        <v>18</v>
      </c>
      <c r="G579">
        <v>8</v>
      </c>
      <c r="H579">
        <v>40</v>
      </c>
      <c r="I579">
        <v>26</v>
      </c>
      <c r="J579">
        <v>38</v>
      </c>
      <c r="K579">
        <v>17</v>
      </c>
      <c r="L579">
        <v>206</v>
      </c>
      <c r="M579">
        <v>2421</v>
      </c>
      <c r="N579">
        <v>685</v>
      </c>
      <c r="O579" t="s">
        <v>8231</v>
      </c>
      <c r="P579" s="2" t="s">
        <v>8219</v>
      </c>
    </row>
    <row r="580" spans="1:16" x14ac:dyDescent="0.25">
      <c r="A580">
        <v>20</v>
      </c>
      <c r="B580">
        <v>91</v>
      </c>
      <c r="C580">
        <v>6</v>
      </c>
      <c r="D580">
        <v>40</v>
      </c>
      <c r="E580">
        <v>1</v>
      </c>
      <c r="F580">
        <v>50</v>
      </c>
      <c r="G580">
        <v>9</v>
      </c>
      <c r="H580">
        <v>39</v>
      </c>
      <c r="I580">
        <v>58</v>
      </c>
      <c r="J580">
        <v>480</v>
      </c>
      <c r="K580">
        <v>0</v>
      </c>
      <c r="L580">
        <v>1024</v>
      </c>
      <c r="M580">
        <v>21645</v>
      </c>
      <c r="N580">
        <v>4071</v>
      </c>
      <c r="O580" t="s">
        <v>8015</v>
      </c>
      <c r="P580" s="2" t="s">
        <v>8010</v>
      </c>
    </row>
    <row r="581" spans="1:16" x14ac:dyDescent="0.25">
      <c r="A581">
        <v>1</v>
      </c>
      <c r="B581">
        <v>103</v>
      </c>
      <c r="C581">
        <v>8</v>
      </c>
      <c r="D581">
        <v>45</v>
      </c>
      <c r="E581">
        <v>54</v>
      </c>
      <c r="F581">
        <v>39</v>
      </c>
      <c r="G581">
        <v>8</v>
      </c>
      <c r="H581">
        <v>30</v>
      </c>
      <c r="I581">
        <v>11</v>
      </c>
      <c r="J581">
        <v>205</v>
      </c>
      <c r="K581">
        <v>193</v>
      </c>
      <c r="L581">
        <v>975</v>
      </c>
      <c r="M581">
        <v>1725</v>
      </c>
      <c r="N581">
        <v>4510</v>
      </c>
      <c r="O581" t="s">
        <v>1283</v>
      </c>
      <c r="P581" s="2" t="s">
        <v>1276</v>
      </c>
    </row>
    <row r="582" spans="1:16" x14ac:dyDescent="0.25">
      <c r="A582">
        <v>8</v>
      </c>
      <c r="B582">
        <v>37</v>
      </c>
      <c r="C582">
        <v>4</v>
      </c>
      <c r="D582">
        <v>44</v>
      </c>
      <c r="E582">
        <v>30</v>
      </c>
      <c r="F582">
        <v>22</v>
      </c>
      <c r="G582">
        <v>11</v>
      </c>
      <c r="H582">
        <v>5</v>
      </c>
      <c r="I582">
        <v>2</v>
      </c>
      <c r="J582">
        <v>93</v>
      </c>
      <c r="K582">
        <v>60</v>
      </c>
      <c r="L582">
        <v>142</v>
      </c>
      <c r="M582">
        <v>1397</v>
      </c>
      <c r="N582">
        <v>5309</v>
      </c>
      <c r="O582" t="s">
        <v>4554</v>
      </c>
      <c r="P582" s="2" t="s">
        <v>4551</v>
      </c>
    </row>
    <row r="583" spans="1:16" x14ac:dyDescent="0.25">
      <c r="A583">
        <v>3</v>
      </c>
      <c r="B583">
        <v>12</v>
      </c>
      <c r="C583">
        <v>10</v>
      </c>
      <c r="D583">
        <v>45</v>
      </c>
      <c r="E583">
        <v>54</v>
      </c>
      <c r="F583">
        <v>53</v>
      </c>
      <c r="G583">
        <v>8</v>
      </c>
      <c r="H583">
        <v>47</v>
      </c>
      <c r="I583">
        <v>39</v>
      </c>
      <c r="J583">
        <v>520</v>
      </c>
      <c r="K583">
        <v>348</v>
      </c>
      <c r="L583">
        <v>796</v>
      </c>
      <c r="M583">
        <v>255</v>
      </c>
      <c r="N583">
        <v>504</v>
      </c>
      <c r="O583" t="s">
        <v>1437</v>
      </c>
      <c r="P583" s="2" t="s">
        <v>1428</v>
      </c>
    </row>
    <row r="584" spans="1:16" x14ac:dyDescent="0.25">
      <c r="A584">
        <v>3</v>
      </c>
      <c r="B584">
        <v>17</v>
      </c>
      <c r="C584">
        <v>14</v>
      </c>
      <c r="D584">
        <v>45</v>
      </c>
      <c r="E584">
        <v>30</v>
      </c>
      <c r="F584">
        <v>42</v>
      </c>
      <c r="G584">
        <v>10</v>
      </c>
      <c r="H584">
        <v>25</v>
      </c>
      <c r="I584">
        <v>17</v>
      </c>
      <c r="J584">
        <v>184</v>
      </c>
      <c r="K584">
        <v>135</v>
      </c>
      <c r="L584">
        <v>208</v>
      </c>
      <c r="M584">
        <v>2639</v>
      </c>
      <c r="N584">
        <v>8196</v>
      </c>
      <c r="O584" t="s">
        <v>2258</v>
      </c>
      <c r="P584" s="2" t="s">
        <v>2245</v>
      </c>
    </row>
    <row r="585" spans="1:16" x14ac:dyDescent="0.25">
      <c r="A585">
        <v>4</v>
      </c>
      <c r="B585">
        <v>22</v>
      </c>
      <c r="C585">
        <v>11</v>
      </c>
      <c r="D585">
        <v>46</v>
      </c>
      <c r="E585">
        <v>9</v>
      </c>
      <c r="F585">
        <v>58</v>
      </c>
      <c r="G585">
        <v>11</v>
      </c>
      <c r="H585">
        <v>18</v>
      </c>
      <c r="I585">
        <v>9</v>
      </c>
      <c r="J585">
        <v>1059</v>
      </c>
      <c r="K585">
        <v>772</v>
      </c>
      <c r="L585">
        <v>2415</v>
      </c>
      <c r="M585">
        <v>2746</v>
      </c>
      <c r="N585">
        <v>1436</v>
      </c>
      <c r="O585" t="s">
        <v>3104</v>
      </c>
      <c r="P585" s="2" t="s">
        <v>3096</v>
      </c>
    </row>
    <row r="586" spans="1:16" x14ac:dyDescent="0.25">
      <c r="A586">
        <v>8</v>
      </c>
      <c r="B586">
        <v>34</v>
      </c>
      <c r="C586">
        <v>3</v>
      </c>
      <c r="D586">
        <v>44</v>
      </c>
      <c r="E586">
        <v>30</v>
      </c>
      <c r="F586">
        <v>19</v>
      </c>
      <c r="G586">
        <v>9</v>
      </c>
      <c r="H586">
        <v>37</v>
      </c>
      <c r="I586">
        <v>50</v>
      </c>
      <c r="J586">
        <v>500</v>
      </c>
      <c r="K586">
        <v>468</v>
      </c>
      <c r="L586">
        <v>1799</v>
      </c>
      <c r="M586">
        <v>16783</v>
      </c>
      <c r="N586">
        <v>4443</v>
      </c>
      <c r="O586" t="s">
        <v>4412</v>
      </c>
      <c r="P586" s="2" t="s">
        <v>4410</v>
      </c>
    </row>
    <row r="587" spans="1:16" x14ac:dyDescent="0.25">
      <c r="A587">
        <v>3</v>
      </c>
      <c r="B587">
        <v>16</v>
      </c>
      <c r="C587">
        <v>22</v>
      </c>
      <c r="D587">
        <v>45</v>
      </c>
      <c r="E587">
        <v>47</v>
      </c>
      <c r="F587">
        <v>49</v>
      </c>
      <c r="G587">
        <v>9</v>
      </c>
      <c r="H587">
        <v>32</v>
      </c>
      <c r="I587">
        <v>43</v>
      </c>
      <c r="J587">
        <v>600</v>
      </c>
      <c r="K587">
        <v>350</v>
      </c>
      <c r="L587">
        <v>1006</v>
      </c>
      <c r="M587">
        <v>413</v>
      </c>
      <c r="N587">
        <v>613</v>
      </c>
      <c r="O587" t="s">
        <v>2022</v>
      </c>
      <c r="P587" s="2" t="s">
        <v>2001</v>
      </c>
    </row>
    <row r="588" spans="1:16" x14ac:dyDescent="0.25">
      <c r="A588">
        <v>1</v>
      </c>
      <c r="B588">
        <v>103</v>
      </c>
      <c r="C588">
        <v>9</v>
      </c>
      <c r="D588">
        <v>45</v>
      </c>
      <c r="E588">
        <v>57</v>
      </c>
      <c r="F588">
        <v>45</v>
      </c>
      <c r="G588">
        <v>8</v>
      </c>
      <c r="H588">
        <v>34</v>
      </c>
      <c r="I588">
        <v>50</v>
      </c>
      <c r="J588">
        <v>591</v>
      </c>
      <c r="K588">
        <v>500</v>
      </c>
      <c r="L588">
        <v>958</v>
      </c>
      <c r="M588">
        <v>328</v>
      </c>
      <c r="N588">
        <v>675</v>
      </c>
      <c r="O588" t="s">
        <v>1284</v>
      </c>
      <c r="P588" s="2" t="s">
        <v>1276</v>
      </c>
    </row>
    <row r="589" spans="1:16" x14ac:dyDescent="0.25">
      <c r="A589">
        <v>1</v>
      </c>
      <c r="B589">
        <v>1</v>
      </c>
      <c r="C589">
        <v>24</v>
      </c>
      <c r="D589">
        <v>45</v>
      </c>
      <c r="E589">
        <v>1</v>
      </c>
      <c r="F589">
        <v>27</v>
      </c>
      <c r="G589">
        <v>7</v>
      </c>
      <c r="H589">
        <v>34</v>
      </c>
      <c r="I589">
        <v>51</v>
      </c>
      <c r="J589">
        <v>265</v>
      </c>
      <c r="K589">
        <v>239</v>
      </c>
      <c r="L589">
        <v>268</v>
      </c>
      <c r="M589">
        <v>676</v>
      </c>
      <c r="N589">
        <v>18744</v>
      </c>
      <c r="O589" t="s">
        <v>161</v>
      </c>
      <c r="P589" s="2" t="s">
        <v>138</v>
      </c>
    </row>
    <row r="590" spans="1:16" x14ac:dyDescent="0.25">
      <c r="A590">
        <v>1</v>
      </c>
      <c r="B590">
        <v>4</v>
      </c>
      <c r="C590">
        <v>16</v>
      </c>
      <c r="D590">
        <v>44</v>
      </c>
      <c r="E590">
        <v>21</v>
      </c>
      <c r="F590">
        <v>57</v>
      </c>
      <c r="G590">
        <v>7</v>
      </c>
      <c r="H590">
        <v>38</v>
      </c>
      <c r="I590">
        <v>48</v>
      </c>
      <c r="J590">
        <v>491</v>
      </c>
      <c r="K590">
        <v>457</v>
      </c>
      <c r="L590">
        <v>545</v>
      </c>
      <c r="M590">
        <v>1741</v>
      </c>
      <c r="N590">
        <v>2656</v>
      </c>
      <c r="O590" t="s">
        <v>644</v>
      </c>
      <c r="P590" s="2" t="s">
        <v>629</v>
      </c>
    </row>
    <row r="591" spans="1:16" x14ac:dyDescent="0.25">
      <c r="A591">
        <v>18</v>
      </c>
      <c r="B591">
        <v>79</v>
      </c>
      <c r="C591">
        <v>9</v>
      </c>
      <c r="D591">
        <v>39</v>
      </c>
      <c r="E591">
        <v>1</v>
      </c>
      <c r="F591">
        <v>8</v>
      </c>
      <c r="G591">
        <v>16</v>
      </c>
      <c r="H591">
        <v>47</v>
      </c>
      <c r="I591">
        <v>8</v>
      </c>
      <c r="J591">
        <v>495</v>
      </c>
      <c r="K591">
        <v>0</v>
      </c>
      <c r="L591">
        <v>944</v>
      </c>
      <c r="M591">
        <v>5278</v>
      </c>
      <c r="N591">
        <v>1648</v>
      </c>
      <c r="O591" t="s">
        <v>7275</v>
      </c>
      <c r="P591" s="2" t="s">
        <v>7269</v>
      </c>
    </row>
    <row r="592" spans="1:16" x14ac:dyDescent="0.25">
      <c r="A592">
        <v>5</v>
      </c>
      <c r="B592">
        <v>23</v>
      </c>
      <c r="C592">
        <v>7</v>
      </c>
      <c r="D592">
        <v>45</v>
      </c>
      <c r="E592">
        <v>22</v>
      </c>
      <c r="F592">
        <v>50</v>
      </c>
      <c r="G592">
        <v>11</v>
      </c>
      <c r="H592">
        <v>12</v>
      </c>
      <c r="I592">
        <v>33</v>
      </c>
      <c r="J592">
        <v>26</v>
      </c>
      <c r="K592">
        <v>22</v>
      </c>
      <c r="L592">
        <v>30</v>
      </c>
      <c r="M592">
        <v>2647</v>
      </c>
      <c r="N592">
        <v>2623</v>
      </c>
      <c r="O592" t="s">
        <v>3321</v>
      </c>
      <c r="P592" s="2" t="s">
        <v>3315</v>
      </c>
    </row>
    <row r="593" spans="1:16" x14ac:dyDescent="0.25">
      <c r="A593">
        <v>11</v>
      </c>
      <c r="B593">
        <v>41</v>
      </c>
      <c r="C593">
        <v>5</v>
      </c>
      <c r="D593">
        <v>43</v>
      </c>
      <c r="E593">
        <v>43</v>
      </c>
      <c r="F593">
        <v>5</v>
      </c>
      <c r="G593">
        <v>12</v>
      </c>
      <c r="H593">
        <v>22</v>
      </c>
      <c r="I593">
        <v>41</v>
      </c>
      <c r="J593">
        <v>344</v>
      </c>
      <c r="K593">
        <v>325</v>
      </c>
      <c r="L593">
        <v>855</v>
      </c>
      <c r="M593">
        <v>1199</v>
      </c>
      <c r="N593">
        <v>707</v>
      </c>
      <c r="O593" t="s">
        <v>5099</v>
      </c>
      <c r="P593" s="2" t="s">
        <v>5095</v>
      </c>
    </row>
    <row r="594" spans="1:16" x14ac:dyDescent="0.25">
      <c r="A594">
        <v>11</v>
      </c>
      <c r="B594">
        <v>43</v>
      </c>
      <c r="C594">
        <v>4</v>
      </c>
      <c r="D594">
        <v>43</v>
      </c>
      <c r="E594">
        <v>9</v>
      </c>
      <c r="F594">
        <v>56</v>
      </c>
      <c r="G594">
        <v>13</v>
      </c>
      <c r="H594">
        <v>14</v>
      </c>
      <c r="I594">
        <v>19</v>
      </c>
      <c r="J594">
        <v>347</v>
      </c>
      <c r="K594">
        <v>212</v>
      </c>
      <c r="L594">
        <v>512</v>
      </c>
      <c r="M594">
        <v>1593</v>
      </c>
      <c r="N594">
        <v>1476</v>
      </c>
      <c r="O594" t="s">
        <v>5214</v>
      </c>
      <c r="P594" s="2" t="s">
        <v>5211</v>
      </c>
    </row>
    <row r="595" spans="1:16" x14ac:dyDescent="0.25">
      <c r="A595">
        <v>1</v>
      </c>
      <c r="B595">
        <v>6</v>
      </c>
      <c r="C595">
        <v>14</v>
      </c>
      <c r="D595">
        <v>44</v>
      </c>
      <c r="E595">
        <v>37</v>
      </c>
      <c r="F595">
        <v>38</v>
      </c>
      <c r="G595">
        <v>8</v>
      </c>
      <c r="H595">
        <v>39</v>
      </c>
      <c r="I595">
        <v>44</v>
      </c>
      <c r="J595">
        <v>297</v>
      </c>
      <c r="K595">
        <v>184</v>
      </c>
      <c r="L595">
        <v>640</v>
      </c>
      <c r="M595">
        <v>878</v>
      </c>
      <c r="N595">
        <v>396</v>
      </c>
      <c r="O595" t="s">
        <v>1014</v>
      </c>
      <c r="P595" s="2" t="s">
        <v>1001</v>
      </c>
    </row>
    <row r="596" spans="1:16" x14ac:dyDescent="0.25">
      <c r="A596">
        <v>3</v>
      </c>
      <c r="B596">
        <v>18</v>
      </c>
      <c r="C596">
        <v>13</v>
      </c>
      <c r="D596">
        <v>45</v>
      </c>
      <c r="E596">
        <v>9</v>
      </c>
      <c r="F596">
        <v>41</v>
      </c>
      <c r="G596">
        <v>9</v>
      </c>
      <c r="H596">
        <v>18</v>
      </c>
      <c r="I596">
        <v>49</v>
      </c>
      <c r="J596">
        <v>75</v>
      </c>
      <c r="K596">
        <v>55</v>
      </c>
      <c r="L596">
        <v>77</v>
      </c>
      <c r="M596">
        <v>2434</v>
      </c>
      <c r="N596">
        <v>5188</v>
      </c>
      <c r="O596" t="s">
        <v>2463</v>
      </c>
      <c r="P596" s="2" t="s">
        <v>2451</v>
      </c>
    </row>
    <row r="597" spans="1:16" x14ac:dyDescent="0.25">
      <c r="A597">
        <v>1</v>
      </c>
      <c r="B597">
        <v>103</v>
      </c>
      <c r="C597">
        <v>10</v>
      </c>
      <c r="D597">
        <v>45</v>
      </c>
      <c r="E597">
        <v>50</v>
      </c>
      <c r="F597">
        <v>31</v>
      </c>
      <c r="G597">
        <v>8</v>
      </c>
      <c r="H597">
        <v>34</v>
      </c>
      <c r="I597">
        <v>18</v>
      </c>
      <c r="J597">
        <v>199</v>
      </c>
      <c r="K597">
        <v>193</v>
      </c>
      <c r="L597">
        <v>475</v>
      </c>
      <c r="M597">
        <v>840</v>
      </c>
      <c r="N597">
        <v>510</v>
      </c>
      <c r="O597" t="s">
        <v>1285</v>
      </c>
      <c r="P597" s="2" t="s">
        <v>1276</v>
      </c>
    </row>
    <row r="598" spans="1:16" x14ac:dyDescent="0.25">
      <c r="A598">
        <v>17</v>
      </c>
      <c r="B598">
        <v>76</v>
      </c>
      <c r="C598">
        <v>12</v>
      </c>
      <c r="D598">
        <v>40</v>
      </c>
      <c r="E598">
        <v>45</v>
      </c>
      <c r="F598">
        <v>26</v>
      </c>
      <c r="G598">
        <v>15</v>
      </c>
      <c r="H598">
        <v>32</v>
      </c>
      <c r="I598">
        <v>11</v>
      </c>
      <c r="J598">
        <v>662</v>
      </c>
      <c r="K598">
        <v>332</v>
      </c>
      <c r="L598">
        <v>1407</v>
      </c>
      <c r="M598">
        <v>9936</v>
      </c>
      <c r="N598">
        <v>5789</v>
      </c>
      <c r="O598" t="s">
        <v>6991</v>
      </c>
      <c r="P598" s="2" t="s">
        <v>6980</v>
      </c>
    </row>
    <row r="599" spans="1:16" x14ac:dyDescent="0.25">
      <c r="A599">
        <v>3</v>
      </c>
      <c r="B599">
        <v>13</v>
      </c>
      <c r="C599">
        <v>19</v>
      </c>
      <c r="D599">
        <v>45</v>
      </c>
      <c r="E599">
        <v>59</v>
      </c>
      <c r="F599">
        <v>21</v>
      </c>
      <c r="G599">
        <v>9</v>
      </c>
      <c r="H599">
        <v>15</v>
      </c>
      <c r="I599">
        <v>49</v>
      </c>
      <c r="J599">
        <v>229</v>
      </c>
      <c r="K599">
        <v>199</v>
      </c>
      <c r="L599">
        <v>1682</v>
      </c>
      <c r="M599">
        <v>2655</v>
      </c>
      <c r="N599">
        <v>3012</v>
      </c>
      <c r="O599" t="s">
        <v>1581</v>
      </c>
      <c r="P599" s="2" t="s">
        <v>1570</v>
      </c>
    </row>
    <row r="600" spans="1:16" x14ac:dyDescent="0.25">
      <c r="A600">
        <v>3</v>
      </c>
      <c r="B600">
        <v>97</v>
      </c>
      <c r="C600">
        <v>8</v>
      </c>
      <c r="D600">
        <v>46</v>
      </c>
      <c r="E600">
        <v>2</v>
      </c>
      <c r="F600">
        <v>40</v>
      </c>
      <c r="G600">
        <v>9</v>
      </c>
      <c r="H600">
        <v>18</v>
      </c>
      <c r="I600">
        <v>13</v>
      </c>
      <c r="J600">
        <v>202</v>
      </c>
      <c r="K600">
        <v>199</v>
      </c>
      <c r="L600">
        <v>775</v>
      </c>
      <c r="M600">
        <v>1131</v>
      </c>
      <c r="N600">
        <v>3326</v>
      </c>
      <c r="O600" t="s">
        <v>2835</v>
      </c>
      <c r="P600" s="2" t="s">
        <v>2828</v>
      </c>
    </row>
    <row r="601" spans="1:16" x14ac:dyDescent="0.25">
      <c r="A601">
        <v>13</v>
      </c>
      <c r="B601">
        <v>67</v>
      </c>
      <c r="C601">
        <v>6</v>
      </c>
      <c r="D601">
        <v>42</v>
      </c>
      <c r="E601">
        <v>44</v>
      </c>
      <c r="F601">
        <v>41</v>
      </c>
      <c r="G601">
        <v>13</v>
      </c>
      <c r="H601">
        <v>48</v>
      </c>
      <c r="I601">
        <v>24</v>
      </c>
      <c r="J601">
        <v>354</v>
      </c>
      <c r="K601">
        <v>65</v>
      </c>
      <c r="L601">
        <v>387</v>
      </c>
      <c r="M601">
        <v>4988</v>
      </c>
      <c r="N601">
        <v>6296</v>
      </c>
      <c r="O601" t="s">
        <v>5836</v>
      </c>
      <c r="P601" s="2" t="s">
        <v>5831</v>
      </c>
    </row>
    <row r="602" spans="1:16" x14ac:dyDescent="0.25">
      <c r="A602">
        <v>8</v>
      </c>
      <c r="B602">
        <v>99</v>
      </c>
      <c r="C602">
        <v>1</v>
      </c>
      <c r="D602">
        <v>44</v>
      </c>
      <c r="E602">
        <v>8</v>
      </c>
      <c r="F602">
        <v>53</v>
      </c>
      <c r="G602">
        <v>12</v>
      </c>
      <c r="H602">
        <v>27</v>
      </c>
      <c r="I602">
        <v>54</v>
      </c>
      <c r="J602">
        <v>3</v>
      </c>
      <c r="K602">
        <v>0</v>
      </c>
      <c r="L602">
        <v>16</v>
      </c>
      <c r="M602">
        <v>1828</v>
      </c>
      <c r="N602">
        <v>12813</v>
      </c>
      <c r="O602" t="s">
        <v>4686</v>
      </c>
      <c r="P602" s="2" t="s">
        <v>4687</v>
      </c>
    </row>
    <row r="603" spans="1:16" x14ac:dyDescent="0.25">
      <c r="A603">
        <v>12</v>
      </c>
      <c r="B603">
        <v>58</v>
      </c>
      <c r="C603">
        <v>12</v>
      </c>
      <c r="D603">
        <v>41</v>
      </c>
      <c r="E603">
        <v>53</v>
      </c>
      <c r="F603">
        <v>12</v>
      </c>
      <c r="G603">
        <v>13</v>
      </c>
      <c r="H603">
        <v>1</v>
      </c>
      <c r="I603">
        <v>38</v>
      </c>
      <c r="J603">
        <v>815</v>
      </c>
      <c r="K603">
        <v>260</v>
      </c>
      <c r="L603">
        <v>815</v>
      </c>
      <c r="M603">
        <v>1877</v>
      </c>
      <c r="N603">
        <v>3134</v>
      </c>
      <c r="O603" t="s">
        <v>5487</v>
      </c>
      <c r="P603" s="2" t="s">
        <v>5476</v>
      </c>
    </row>
    <row r="604" spans="1:16" x14ac:dyDescent="0.25">
      <c r="A604">
        <v>1</v>
      </c>
      <c r="B604">
        <v>4</v>
      </c>
      <c r="C604">
        <v>17</v>
      </c>
      <c r="D604">
        <v>44</v>
      </c>
      <c r="E604">
        <v>34</v>
      </c>
      <c r="F604">
        <v>55</v>
      </c>
      <c r="G604">
        <v>7</v>
      </c>
      <c r="H604">
        <v>1</v>
      </c>
      <c r="I604">
        <v>7</v>
      </c>
      <c r="J604">
        <v>1572</v>
      </c>
      <c r="K604">
        <v>1370</v>
      </c>
      <c r="L604">
        <v>3340</v>
      </c>
      <c r="M604">
        <v>6219</v>
      </c>
      <c r="N604">
        <v>234</v>
      </c>
      <c r="O604" t="s">
        <v>645</v>
      </c>
      <c r="P604" s="2" t="s">
        <v>629</v>
      </c>
    </row>
    <row r="605" spans="1:16" x14ac:dyDescent="0.25">
      <c r="A605">
        <v>3</v>
      </c>
      <c r="B605">
        <v>15</v>
      </c>
      <c r="C605">
        <v>16</v>
      </c>
      <c r="D605">
        <v>45</v>
      </c>
      <c r="E605">
        <v>32</v>
      </c>
      <c r="F605">
        <v>23</v>
      </c>
      <c r="G605">
        <v>9</v>
      </c>
      <c r="H605">
        <v>26</v>
      </c>
      <c r="I605">
        <v>50</v>
      </c>
      <c r="J605">
        <v>129</v>
      </c>
      <c r="K605">
        <v>126</v>
      </c>
      <c r="L605">
        <v>137</v>
      </c>
      <c r="M605">
        <v>452</v>
      </c>
      <c r="N605">
        <v>3102</v>
      </c>
      <c r="O605" t="s">
        <v>1827</v>
      </c>
      <c r="P605" s="2" t="s">
        <v>1813</v>
      </c>
    </row>
    <row r="606" spans="1:16" x14ac:dyDescent="0.25">
      <c r="A606">
        <v>1</v>
      </c>
      <c r="B606">
        <v>3</v>
      </c>
      <c r="C606">
        <v>16</v>
      </c>
      <c r="D606">
        <v>45</v>
      </c>
      <c r="E606">
        <v>34</v>
      </c>
      <c r="F606">
        <v>17</v>
      </c>
      <c r="G606">
        <v>8</v>
      </c>
      <c r="H606">
        <v>38</v>
      </c>
      <c r="I606">
        <v>26</v>
      </c>
      <c r="J606">
        <v>192</v>
      </c>
      <c r="K606">
        <v>142</v>
      </c>
      <c r="L606">
        <v>227</v>
      </c>
      <c r="M606">
        <v>3936</v>
      </c>
      <c r="N606">
        <v>8140</v>
      </c>
      <c r="O606" t="s">
        <v>545</v>
      </c>
      <c r="P606" s="2" t="s">
        <v>540</v>
      </c>
    </row>
    <row r="607" spans="1:16" x14ac:dyDescent="0.25">
      <c r="A607">
        <v>15</v>
      </c>
      <c r="B607">
        <v>65</v>
      </c>
      <c r="C607">
        <v>158</v>
      </c>
      <c r="D607">
        <v>40</v>
      </c>
      <c r="E607">
        <v>37</v>
      </c>
      <c r="F607">
        <v>15</v>
      </c>
      <c r="G607">
        <v>14</v>
      </c>
      <c r="H607">
        <v>56</v>
      </c>
      <c r="I607">
        <v>55</v>
      </c>
      <c r="J607">
        <v>60</v>
      </c>
      <c r="K607">
        <v>9999</v>
      </c>
      <c r="L607">
        <v>9999</v>
      </c>
      <c r="M607">
        <v>950</v>
      </c>
      <c r="N607">
        <v>12350</v>
      </c>
      <c r="O607" t="s">
        <v>6719</v>
      </c>
      <c r="P607" s="2" t="s">
        <v>6564</v>
      </c>
    </row>
    <row r="608" spans="1:16" x14ac:dyDescent="0.25">
      <c r="A608">
        <v>15</v>
      </c>
      <c r="B608">
        <v>61</v>
      </c>
      <c r="C608">
        <v>7</v>
      </c>
      <c r="D608">
        <v>41</v>
      </c>
      <c r="E608">
        <v>9</v>
      </c>
      <c r="F608">
        <v>50</v>
      </c>
      <c r="G608">
        <v>14</v>
      </c>
      <c r="H608">
        <v>14</v>
      </c>
      <c r="I608">
        <v>3</v>
      </c>
      <c r="J608">
        <v>74</v>
      </c>
      <c r="K608">
        <v>17</v>
      </c>
      <c r="L608">
        <v>367</v>
      </c>
      <c r="M608">
        <v>1168</v>
      </c>
      <c r="N608">
        <v>4894</v>
      </c>
      <c r="O608" t="s">
        <v>6173</v>
      </c>
      <c r="P608" s="2" t="s">
        <v>6167</v>
      </c>
    </row>
    <row r="609" spans="1:16" x14ac:dyDescent="0.25">
      <c r="A609">
        <v>15</v>
      </c>
      <c r="B609">
        <v>65</v>
      </c>
      <c r="C609">
        <v>15</v>
      </c>
      <c r="D609">
        <v>40</v>
      </c>
      <c r="E609">
        <v>25</v>
      </c>
      <c r="F609">
        <v>26</v>
      </c>
      <c r="G609">
        <v>15</v>
      </c>
      <c r="H609">
        <v>18</v>
      </c>
      <c r="I609">
        <v>49</v>
      </c>
      <c r="J609">
        <v>559</v>
      </c>
      <c r="K609">
        <v>134</v>
      </c>
      <c r="L609">
        <v>726</v>
      </c>
      <c r="M609">
        <v>1674</v>
      </c>
      <c r="N609">
        <v>1165</v>
      </c>
      <c r="O609" t="s">
        <v>6578</v>
      </c>
      <c r="P609" s="2" t="s">
        <v>6564</v>
      </c>
    </row>
    <row r="610" spans="1:16" x14ac:dyDescent="0.25">
      <c r="A610">
        <v>5</v>
      </c>
      <c r="B610">
        <v>25</v>
      </c>
      <c r="C610">
        <v>6</v>
      </c>
      <c r="D610">
        <v>46</v>
      </c>
      <c r="E610">
        <v>8</v>
      </c>
      <c r="F610">
        <v>29</v>
      </c>
      <c r="G610">
        <v>12</v>
      </c>
      <c r="H610">
        <v>12</v>
      </c>
      <c r="I610">
        <v>52</v>
      </c>
      <c r="J610">
        <v>383</v>
      </c>
      <c r="K610">
        <v>297</v>
      </c>
      <c r="L610">
        <v>2563</v>
      </c>
      <c r="M610">
        <v>14718</v>
      </c>
      <c r="N610">
        <v>35572</v>
      </c>
      <c r="O610" t="s">
        <v>3540</v>
      </c>
      <c r="P610" s="2" t="s">
        <v>3535</v>
      </c>
    </row>
    <row r="611" spans="1:16" x14ac:dyDescent="0.25">
      <c r="A611">
        <v>3</v>
      </c>
      <c r="B611">
        <v>15</v>
      </c>
      <c r="C611">
        <v>17</v>
      </c>
      <c r="D611">
        <v>45</v>
      </c>
      <c r="E611">
        <v>37</v>
      </c>
      <c r="F611">
        <v>8</v>
      </c>
      <c r="G611">
        <v>9</v>
      </c>
      <c r="H611">
        <v>25</v>
      </c>
      <c r="I611">
        <v>3</v>
      </c>
      <c r="J611">
        <v>214</v>
      </c>
      <c r="K611">
        <v>184</v>
      </c>
      <c r="L611">
        <v>214</v>
      </c>
      <c r="M611">
        <v>648</v>
      </c>
      <c r="N611">
        <v>5998</v>
      </c>
      <c r="O611" t="s">
        <v>1828</v>
      </c>
      <c r="P611" s="2" t="s">
        <v>1813</v>
      </c>
    </row>
    <row r="612" spans="1:16" x14ac:dyDescent="0.25">
      <c r="A612">
        <v>18</v>
      </c>
      <c r="B612">
        <v>78</v>
      </c>
      <c r="C612">
        <v>13</v>
      </c>
      <c r="D612">
        <v>39</v>
      </c>
      <c r="E612">
        <v>9</v>
      </c>
      <c r="F612">
        <v>43</v>
      </c>
      <c r="G612">
        <v>16</v>
      </c>
      <c r="H612">
        <v>4</v>
      </c>
      <c r="I612">
        <v>40</v>
      </c>
      <c r="J612">
        <v>262</v>
      </c>
      <c r="K612">
        <v>0</v>
      </c>
      <c r="L612">
        <v>1375</v>
      </c>
      <c r="M612">
        <v>2389</v>
      </c>
      <c r="N612">
        <v>3125</v>
      </c>
      <c r="O612" t="s">
        <v>7125</v>
      </c>
      <c r="P612" s="2" t="s">
        <v>7113</v>
      </c>
    </row>
    <row r="613" spans="1:16" x14ac:dyDescent="0.25">
      <c r="A613">
        <v>12</v>
      </c>
      <c r="B613">
        <v>60</v>
      </c>
      <c r="C613">
        <v>13</v>
      </c>
      <c r="D613">
        <v>41</v>
      </c>
      <c r="E613">
        <v>34</v>
      </c>
      <c r="F613">
        <v>46</v>
      </c>
      <c r="G613">
        <v>13</v>
      </c>
      <c r="H613">
        <v>48</v>
      </c>
      <c r="I613">
        <v>48</v>
      </c>
      <c r="J613">
        <v>369</v>
      </c>
      <c r="K613">
        <v>115</v>
      </c>
      <c r="L613">
        <v>1243</v>
      </c>
      <c r="M613">
        <v>1423</v>
      </c>
      <c r="N613">
        <v>781</v>
      </c>
      <c r="O613" t="s">
        <v>5644</v>
      </c>
      <c r="P613" s="2" t="s">
        <v>5632</v>
      </c>
    </row>
    <row r="614" spans="1:16" x14ac:dyDescent="0.25">
      <c r="A614">
        <v>14</v>
      </c>
      <c r="B614">
        <v>94</v>
      </c>
      <c r="C614">
        <v>4</v>
      </c>
      <c r="D614">
        <v>41</v>
      </c>
      <c r="E614">
        <v>49</v>
      </c>
      <c r="F614">
        <v>36</v>
      </c>
      <c r="G614">
        <v>14</v>
      </c>
      <c r="H614">
        <v>25</v>
      </c>
      <c r="I614">
        <v>33</v>
      </c>
      <c r="J614">
        <v>864</v>
      </c>
      <c r="K614">
        <v>455</v>
      </c>
      <c r="L614">
        <v>1312</v>
      </c>
      <c r="M614">
        <v>2022</v>
      </c>
      <c r="N614">
        <v>1048</v>
      </c>
      <c r="O614" t="s">
        <v>6117</v>
      </c>
      <c r="P614" s="2" t="s">
        <v>6114</v>
      </c>
    </row>
    <row r="615" spans="1:16" x14ac:dyDescent="0.25">
      <c r="A615">
        <v>12</v>
      </c>
      <c r="B615">
        <v>57</v>
      </c>
      <c r="C615">
        <v>5</v>
      </c>
      <c r="D615">
        <v>42</v>
      </c>
      <c r="E615">
        <v>19</v>
      </c>
      <c r="F615">
        <v>8</v>
      </c>
      <c r="G615">
        <v>12</v>
      </c>
      <c r="H615">
        <v>53</v>
      </c>
      <c r="I615">
        <v>31</v>
      </c>
      <c r="J615">
        <v>756</v>
      </c>
      <c r="K615">
        <v>389</v>
      </c>
      <c r="L615">
        <v>820</v>
      </c>
      <c r="M615">
        <v>2361</v>
      </c>
      <c r="N615">
        <v>627</v>
      </c>
      <c r="O615" t="s">
        <v>5406</v>
      </c>
      <c r="P615" s="2" t="s">
        <v>5402</v>
      </c>
    </row>
    <row r="616" spans="1:16" x14ac:dyDescent="0.25">
      <c r="A616">
        <v>19</v>
      </c>
      <c r="B616">
        <v>82</v>
      </c>
      <c r="C616">
        <v>9</v>
      </c>
      <c r="D616">
        <v>38</v>
      </c>
      <c r="E616">
        <v>2</v>
      </c>
      <c r="F616">
        <v>57</v>
      </c>
      <c r="G616">
        <v>13</v>
      </c>
      <c r="H616">
        <v>23</v>
      </c>
      <c r="I616">
        <v>18</v>
      </c>
      <c r="J616">
        <v>356</v>
      </c>
      <c r="K616">
        <v>100</v>
      </c>
      <c r="L616">
        <v>945</v>
      </c>
      <c r="M616">
        <v>2920</v>
      </c>
      <c r="N616">
        <v>9601</v>
      </c>
      <c r="O616" t="s">
        <v>7559</v>
      </c>
      <c r="P616" s="2" t="s">
        <v>7551</v>
      </c>
    </row>
    <row r="617" spans="1:16" x14ac:dyDescent="0.25">
      <c r="A617">
        <v>11</v>
      </c>
      <c r="B617">
        <v>44</v>
      </c>
      <c r="C617">
        <v>8</v>
      </c>
      <c r="D617">
        <v>43</v>
      </c>
      <c r="E617">
        <v>5</v>
      </c>
      <c r="F617">
        <v>33</v>
      </c>
      <c r="G617">
        <v>13</v>
      </c>
      <c r="H617">
        <v>32</v>
      </c>
      <c r="I617">
        <v>24</v>
      </c>
      <c r="J617">
        <v>312</v>
      </c>
      <c r="K617">
        <v>120</v>
      </c>
      <c r="L617">
        <v>328</v>
      </c>
      <c r="M617">
        <v>1058</v>
      </c>
      <c r="N617">
        <v>690</v>
      </c>
      <c r="O617" t="s">
        <v>5274</v>
      </c>
      <c r="P617" s="2" t="s">
        <v>5267</v>
      </c>
    </row>
    <row r="618" spans="1:16" x14ac:dyDescent="0.25">
      <c r="A618">
        <v>19</v>
      </c>
      <c r="B618">
        <v>87</v>
      </c>
      <c r="C618">
        <v>7</v>
      </c>
      <c r="D618">
        <v>37</v>
      </c>
      <c r="E618">
        <v>35</v>
      </c>
      <c r="F618">
        <v>16</v>
      </c>
      <c r="G618">
        <v>14</v>
      </c>
      <c r="H618">
        <v>58</v>
      </c>
      <c r="I618">
        <v>40</v>
      </c>
      <c r="J618">
        <v>551</v>
      </c>
      <c r="K618">
        <v>18</v>
      </c>
      <c r="L618">
        <v>3300</v>
      </c>
      <c r="M618">
        <v>16449</v>
      </c>
      <c r="N618">
        <v>19183</v>
      </c>
      <c r="O618" t="s">
        <v>7835</v>
      </c>
      <c r="P618" s="2" t="s">
        <v>7829</v>
      </c>
    </row>
    <row r="619" spans="1:16" x14ac:dyDescent="0.25">
      <c r="A619">
        <v>18</v>
      </c>
      <c r="B619">
        <v>78</v>
      </c>
      <c r="C619">
        <v>14</v>
      </c>
      <c r="D619">
        <v>39</v>
      </c>
      <c r="E619">
        <v>10</v>
      </c>
      <c r="F619">
        <v>31</v>
      </c>
      <c r="G619">
        <v>16</v>
      </c>
      <c r="H619">
        <v>17</v>
      </c>
      <c r="I619">
        <v>17</v>
      </c>
      <c r="J619">
        <v>600</v>
      </c>
      <c r="K619">
        <v>250</v>
      </c>
      <c r="L619">
        <v>789</v>
      </c>
      <c r="M619">
        <v>1144</v>
      </c>
      <c r="N619">
        <v>901</v>
      </c>
      <c r="O619" t="s">
        <v>7126</v>
      </c>
      <c r="P619" s="2" t="s">
        <v>7113</v>
      </c>
    </row>
    <row r="620" spans="1:16" x14ac:dyDescent="0.25">
      <c r="A620">
        <v>18</v>
      </c>
      <c r="B620">
        <v>101</v>
      </c>
      <c r="C620">
        <v>1</v>
      </c>
      <c r="D620">
        <v>39</v>
      </c>
      <c r="E620">
        <v>12</v>
      </c>
      <c r="F620">
        <v>33</v>
      </c>
      <c r="G620">
        <v>16</v>
      </c>
      <c r="H620">
        <v>53</v>
      </c>
      <c r="I620">
        <v>21</v>
      </c>
      <c r="J620">
        <v>330</v>
      </c>
      <c r="K620">
        <v>46</v>
      </c>
      <c r="L620">
        <v>528</v>
      </c>
      <c r="M620">
        <v>3019</v>
      </c>
      <c r="N620">
        <v>2935</v>
      </c>
      <c r="O620" t="s">
        <v>7446</v>
      </c>
      <c r="P620" s="2" t="s">
        <v>7447</v>
      </c>
    </row>
    <row r="621" spans="1:16" x14ac:dyDescent="0.25">
      <c r="A621">
        <v>1</v>
      </c>
      <c r="B621">
        <v>4</v>
      </c>
      <c r="C621">
        <v>18</v>
      </c>
      <c r="D621">
        <v>44</v>
      </c>
      <c r="E621">
        <v>29</v>
      </c>
      <c r="F621">
        <v>46</v>
      </c>
      <c r="G621">
        <v>7</v>
      </c>
      <c r="H621">
        <v>58</v>
      </c>
      <c r="I621">
        <v>27</v>
      </c>
      <c r="J621">
        <v>639</v>
      </c>
      <c r="K621">
        <v>370</v>
      </c>
      <c r="L621">
        <v>686</v>
      </c>
      <c r="M621">
        <v>496</v>
      </c>
      <c r="N621">
        <v>358</v>
      </c>
      <c r="O621" t="s">
        <v>646</v>
      </c>
      <c r="P621" s="2" t="s">
        <v>629</v>
      </c>
    </row>
    <row r="622" spans="1:16" x14ac:dyDescent="0.25">
      <c r="A622">
        <v>18</v>
      </c>
      <c r="B622">
        <v>78</v>
      </c>
      <c r="C622">
        <v>15</v>
      </c>
      <c r="D622">
        <v>39</v>
      </c>
      <c r="E622">
        <v>37</v>
      </c>
      <c r="F622">
        <v>12</v>
      </c>
      <c r="G622">
        <v>15</v>
      </c>
      <c r="H622">
        <v>51</v>
      </c>
      <c r="I622">
        <v>47</v>
      </c>
      <c r="J622">
        <v>150</v>
      </c>
      <c r="K622">
        <v>0</v>
      </c>
      <c r="L622">
        <v>1758</v>
      </c>
      <c r="M622">
        <v>3722</v>
      </c>
      <c r="N622">
        <v>8914</v>
      </c>
      <c r="O622" t="s">
        <v>7127</v>
      </c>
      <c r="P622" s="2" t="s">
        <v>7113</v>
      </c>
    </row>
    <row r="623" spans="1:16" x14ac:dyDescent="0.25">
      <c r="A623">
        <v>11</v>
      </c>
      <c r="B623">
        <v>42</v>
      </c>
      <c r="C623">
        <v>5</v>
      </c>
      <c r="D623">
        <v>43</v>
      </c>
      <c r="E623">
        <v>34</v>
      </c>
      <c r="F623">
        <v>53</v>
      </c>
      <c r="G623">
        <v>13</v>
      </c>
      <c r="H623">
        <v>10</v>
      </c>
      <c r="I623">
        <v>0</v>
      </c>
      <c r="J623">
        <v>251</v>
      </c>
      <c r="K623">
        <v>77</v>
      </c>
      <c r="L623">
        <v>254</v>
      </c>
      <c r="M623">
        <v>2891</v>
      </c>
      <c r="N623">
        <v>2227</v>
      </c>
      <c r="O623" t="s">
        <v>5165</v>
      </c>
      <c r="P623" s="2" t="s">
        <v>5161</v>
      </c>
    </row>
    <row r="624" spans="1:16" x14ac:dyDescent="0.25">
      <c r="A624">
        <v>1</v>
      </c>
      <c r="B624">
        <v>5</v>
      </c>
      <c r="C624">
        <v>8</v>
      </c>
      <c r="D624">
        <v>44</v>
      </c>
      <c r="E624">
        <v>49</v>
      </c>
      <c r="F624">
        <v>54</v>
      </c>
      <c r="G624">
        <v>8</v>
      </c>
      <c r="H624">
        <v>19</v>
      </c>
      <c r="I624">
        <v>50</v>
      </c>
      <c r="J624">
        <v>141</v>
      </c>
      <c r="K624">
        <v>127</v>
      </c>
      <c r="L624">
        <v>251</v>
      </c>
      <c r="M624">
        <v>535</v>
      </c>
      <c r="N624">
        <v>339</v>
      </c>
      <c r="O624" t="s">
        <v>887</v>
      </c>
      <c r="P624" s="2" t="s">
        <v>880</v>
      </c>
    </row>
    <row r="625" spans="1:16" x14ac:dyDescent="0.25">
      <c r="A625">
        <v>20</v>
      </c>
      <c r="B625">
        <v>91</v>
      </c>
      <c r="C625">
        <v>7</v>
      </c>
      <c r="D625">
        <v>39</v>
      </c>
      <c r="E625">
        <v>57</v>
      </c>
      <c r="F625">
        <v>45</v>
      </c>
      <c r="G625">
        <v>9</v>
      </c>
      <c r="H625">
        <v>10</v>
      </c>
      <c r="I625">
        <v>59</v>
      </c>
      <c r="J625">
        <v>660</v>
      </c>
      <c r="K625">
        <v>408</v>
      </c>
      <c r="L625">
        <v>1035</v>
      </c>
      <c r="M625">
        <v>1810</v>
      </c>
      <c r="N625">
        <v>803</v>
      </c>
      <c r="O625" t="s">
        <v>8016</v>
      </c>
      <c r="P625" s="2" t="s">
        <v>8010</v>
      </c>
    </row>
    <row r="626" spans="1:16" x14ac:dyDescent="0.25">
      <c r="A626">
        <v>3</v>
      </c>
      <c r="B626">
        <v>14</v>
      </c>
      <c r="C626">
        <v>6</v>
      </c>
      <c r="D626">
        <v>46</v>
      </c>
      <c r="E626">
        <v>6</v>
      </c>
      <c r="F626">
        <v>41</v>
      </c>
      <c r="G626">
        <v>9</v>
      </c>
      <c r="H626">
        <v>33</v>
      </c>
      <c r="I626">
        <v>56</v>
      </c>
      <c r="J626">
        <v>800</v>
      </c>
      <c r="K626">
        <v>344</v>
      </c>
      <c r="L626">
        <v>2156</v>
      </c>
      <c r="M626">
        <v>1975</v>
      </c>
      <c r="N626">
        <v>149</v>
      </c>
      <c r="O626" t="s">
        <v>1739</v>
      </c>
      <c r="P626" s="2" t="s">
        <v>1734</v>
      </c>
    </row>
    <row r="627" spans="1:16" x14ac:dyDescent="0.25">
      <c r="A627">
        <v>3</v>
      </c>
      <c r="B627">
        <v>13</v>
      </c>
      <c r="C627">
        <v>21</v>
      </c>
      <c r="D627">
        <v>46</v>
      </c>
      <c r="E627">
        <v>1</v>
      </c>
      <c r="F627">
        <v>49</v>
      </c>
      <c r="G627">
        <v>9</v>
      </c>
      <c r="H627">
        <v>11</v>
      </c>
      <c r="I627">
        <v>5</v>
      </c>
      <c r="J627">
        <v>377</v>
      </c>
      <c r="K627">
        <v>276</v>
      </c>
      <c r="L627">
        <v>1698</v>
      </c>
      <c r="M627">
        <v>566</v>
      </c>
      <c r="N627">
        <v>314</v>
      </c>
      <c r="O627" t="s">
        <v>1582</v>
      </c>
      <c r="P627" s="2" t="s">
        <v>1570</v>
      </c>
    </row>
    <row r="628" spans="1:16" x14ac:dyDescent="0.25">
      <c r="A628">
        <v>1</v>
      </c>
      <c r="B628">
        <v>4</v>
      </c>
      <c r="C628">
        <v>19</v>
      </c>
      <c r="D628">
        <v>44</v>
      </c>
      <c r="E628">
        <v>32</v>
      </c>
      <c r="F628">
        <v>51</v>
      </c>
      <c r="G628">
        <v>7</v>
      </c>
      <c r="H628">
        <v>50</v>
      </c>
      <c r="I628">
        <v>1</v>
      </c>
      <c r="J628">
        <v>349</v>
      </c>
      <c r="K628">
        <v>250</v>
      </c>
      <c r="L628">
        <v>418</v>
      </c>
      <c r="M628">
        <v>4895</v>
      </c>
      <c r="N628">
        <v>3193</v>
      </c>
      <c r="O628" t="s">
        <v>647</v>
      </c>
      <c r="P628" s="2" t="s">
        <v>629</v>
      </c>
    </row>
    <row r="629" spans="1:16" x14ac:dyDescent="0.25">
      <c r="A629">
        <v>18</v>
      </c>
      <c r="B629">
        <v>80</v>
      </c>
      <c r="C629">
        <v>8</v>
      </c>
      <c r="D629">
        <v>38</v>
      </c>
      <c r="E629">
        <v>11</v>
      </c>
      <c r="F629">
        <v>17</v>
      </c>
      <c r="G629">
        <v>16</v>
      </c>
      <c r="H629">
        <v>8</v>
      </c>
      <c r="I629">
        <v>27</v>
      </c>
      <c r="J629">
        <v>250</v>
      </c>
      <c r="K629">
        <v>20</v>
      </c>
      <c r="L629">
        <v>553</v>
      </c>
      <c r="M629">
        <v>1857</v>
      </c>
      <c r="N629">
        <v>2462</v>
      </c>
      <c r="O629" t="s">
        <v>7356</v>
      </c>
      <c r="P629" s="2" t="s">
        <v>7349</v>
      </c>
    </row>
    <row r="630" spans="1:16" x14ac:dyDescent="0.25">
      <c r="A630">
        <v>20</v>
      </c>
      <c r="B630">
        <v>90</v>
      </c>
      <c r="C630">
        <v>8</v>
      </c>
      <c r="D630">
        <v>40</v>
      </c>
      <c r="E630">
        <v>27</v>
      </c>
      <c r="F630">
        <v>26</v>
      </c>
      <c r="G630">
        <v>9</v>
      </c>
      <c r="H630">
        <v>10</v>
      </c>
      <c r="I630">
        <v>19</v>
      </c>
      <c r="J630">
        <v>406</v>
      </c>
      <c r="K630">
        <v>247</v>
      </c>
      <c r="L630">
        <v>729</v>
      </c>
      <c r="M630">
        <v>9453</v>
      </c>
      <c r="N630">
        <v>2292</v>
      </c>
      <c r="O630" t="s">
        <v>7928</v>
      </c>
      <c r="P630" s="2" t="s">
        <v>7921</v>
      </c>
    </row>
    <row r="631" spans="1:16" x14ac:dyDescent="0.25">
      <c r="A631">
        <v>1</v>
      </c>
      <c r="B631">
        <v>4</v>
      </c>
      <c r="C631">
        <v>20</v>
      </c>
      <c r="D631">
        <v>44</v>
      </c>
      <c r="E631">
        <v>37</v>
      </c>
      <c r="F631">
        <v>51</v>
      </c>
      <c r="G631">
        <v>8</v>
      </c>
      <c r="H631">
        <v>6</v>
      </c>
      <c r="I631">
        <v>20</v>
      </c>
      <c r="J631">
        <v>671</v>
      </c>
      <c r="K631">
        <v>409</v>
      </c>
      <c r="L631">
        <v>674</v>
      </c>
      <c r="M631">
        <v>544</v>
      </c>
      <c r="N631">
        <v>419</v>
      </c>
      <c r="O631" t="s">
        <v>648</v>
      </c>
      <c r="P631" s="2" t="s">
        <v>629</v>
      </c>
    </row>
    <row r="632" spans="1:16" x14ac:dyDescent="0.25">
      <c r="A632">
        <v>15</v>
      </c>
      <c r="B632">
        <v>62</v>
      </c>
      <c r="C632">
        <v>8</v>
      </c>
      <c r="D632">
        <v>41</v>
      </c>
      <c r="E632">
        <v>7</v>
      </c>
      <c r="F632">
        <v>55</v>
      </c>
      <c r="G632">
        <v>14</v>
      </c>
      <c r="H632">
        <v>46</v>
      </c>
      <c r="I632">
        <v>40</v>
      </c>
      <c r="J632">
        <v>135</v>
      </c>
      <c r="K632">
        <v>83</v>
      </c>
      <c r="L632">
        <v>499</v>
      </c>
      <c r="M632">
        <v>12996</v>
      </c>
      <c r="N632">
        <v>62561</v>
      </c>
      <c r="O632" t="s">
        <v>6279</v>
      </c>
      <c r="P632" s="2" t="s">
        <v>6272</v>
      </c>
    </row>
    <row r="633" spans="1:16" x14ac:dyDescent="0.25">
      <c r="A633">
        <v>1</v>
      </c>
      <c r="B633">
        <v>96</v>
      </c>
      <c r="C633">
        <v>3</v>
      </c>
      <c r="D633">
        <v>45</v>
      </c>
      <c r="E633">
        <v>30</v>
      </c>
      <c r="F633">
        <v>50</v>
      </c>
      <c r="G633">
        <v>8</v>
      </c>
      <c r="H633">
        <v>7</v>
      </c>
      <c r="I633">
        <v>35</v>
      </c>
      <c r="J633">
        <v>277</v>
      </c>
      <c r="K633">
        <v>250</v>
      </c>
      <c r="L633">
        <v>308</v>
      </c>
      <c r="M633">
        <v>943</v>
      </c>
      <c r="N633">
        <v>1111</v>
      </c>
      <c r="O633" t="s">
        <v>1194</v>
      </c>
      <c r="P633" s="2" t="s">
        <v>1192</v>
      </c>
    </row>
    <row r="634" spans="1:16" x14ac:dyDescent="0.25">
      <c r="A634">
        <v>8</v>
      </c>
      <c r="B634">
        <v>37</v>
      </c>
      <c r="C634">
        <v>5</v>
      </c>
      <c r="D634">
        <v>44</v>
      </c>
      <c r="E634">
        <v>38</v>
      </c>
      <c r="F634">
        <v>7</v>
      </c>
      <c r="G634">
        <v>11</v>
      </c>
      <c r="H634">
        <v>25</v>
      </c>
      <c r="I634">
        <v>18</v>
      </c>
      <c r="J634">
        <v>19</v>
      </c>
      <c r="K634">
        <v>11</v>
      </c>
      <c r="L634">
        <v>26</v>
      </c>
      <c r="M634">
        <v>5115</v>
      </c>
      <c r="N634">
        <v>4094</v>
      </c>
      <c r="O634" t="s">
        <v>4555</v>
      </c>
      <c r="P634" s="2" t="s">
        <v>4551</v>
      </c>
    </row>
    <row r="635" spans="1:16" x14ac:dyDescent="0.25">
      <c r="A635">
        <v>3</v>
      </c>
      <c r="B635">
        <v>16</v>
      </c>
      <c r="C635">
        <v>23</v>
      </c>
      <c r="D635">
        <v>45</v>
      </c>
      <c r="E635">
        <v>48</v>
      </c>
      <c r="F635">
        <v>57</v>
      </c>
      <c r="G635">
        <v>9</v>
      </c>
      <c r="H635">
        <v>34</v>
      </c>
      <c r="I635">
        <v>3</v>
      </c>
      <c r="J635">
        <v>675</v>
      </c>
      <c r="K635">
        <v>350</v>
      </c>
      <c r="L635">
        <v>933</v>
      </c>
      <c r="M635">
        <v>630</v>
      </c>
      <c r="N635">
        <v>2197</v>
      </c>
      <c r="O635" t="s">
        <v>2023</v>
      </c>
      <c r="P635" s="2" t="s">
        <v>2001</v>
      </c>
    </row>
    <row r="636" spans="1:16" x14ac:dyDescent="0.25">
      <c r="A636">
        <v>3</v>
      </c>
      <c r="B636">
        <v>14</v>
      </c>
      <c r="C636">
        <v>7</v>
      </c>
      <c r="D636">
        <v>46</v>
      </c>
      <c r="E636">
        <v>10</v>
      </c>
      <c r="F636">
        <v>16</v>
      </c>
      <c r="G636">
        <v>9</v>
      </c>
      <c r="H636">
        <v>44</v>
      </c>
      <c r="I636">
        <v>30</v>
      </c>
      <c r="J636">
        <v>370</v>
      </c>
      <c r="K636">
        <v>258</v>
      </c>
      <c r="L636">
        <v>3114</v>
      </c>
      <c r="M636">
        <v>3570</v>
      </c>
      <c r="N636">
        <v>4135</v>
      </c>
      <c r="O636" t="s">
        <v>1740</v>
      </c>
      <c r="P636" s="2" t="s">
        <v>1734</v>
      </c>
    </row>
    <row r="637" spans="1:16" x14ac:dyDescent="0.25">
      <c r="A637">
        <v>8</v>
      </c>
      <c r="B637">
        <v>34</v>
      </c>
      <c r="C637">
        <v>4</v>
      </c>
      <c r="D637">
        <v>44</v>
      </c>
      <c r="E637">
        <v>30</v>
      </c>
      <c r="F637">
        <v>43</v>
      </c>
      <c r="G637">
        <v>9</v>
      </c>
      <c r="H637">
        <v>59</v>
      </c>
      <c r="I637">
        <v>22</v>
      </c>
      <c r="J637">
        <v>808</v>
      </c>
      <c r="K637">
        <v>229</v>
      </c>
      <c r="L637">
        <v>1419</v>
      </c>
      <c r="M637">
        <v>13158</v>
      </c>
      <c r="N637">
        <v>2746</v>
      </c>
      <c r="O637" t="s">
        <v>4413</v>
      </c>
      <c r="P637" s="2" t="s">
        <v>4410</v>
      </c>
    </row>
    <row r="638" spans="1:16" x14ac:dyDescent="0.25">
      <c r="A638">
        <v>20</v>
      </c>
      <c r="B638">
        <v>90</v>
      </c>
      <c r="C638">
        <v>9</v>
      </c>
      <c r="D638">
        <v>40</v>
      </c>
      <c r="E638">
        <v>47</v>
      </c>
      <c r="F638">
        <v>12</v>
      </c>
      <c r="G638">
        <v>9</v>
      </c>
      <c r="H638">
        <v>10</v>
      </c>
      <c r="I638">
        <v>4</v>
      </c>
      <c r="J638">
        <v>300</v>
      </c>
      <c r="K638">
        <v>164</v>
      </c>
      <c r="L638">
        <v>1362</v>
      </c>
      <c r="M638">
        <v>20188</v>
      </c>
      <c r="N638">
        <v>3353</v>
      </c>
      <c r="O638" t="s">
        <v>7929</v>
      </c>
      <c r="P638" s="2" t="s">
        <v>7921</v>
      </c>
    </row>
    <row r="639" spans="1:16" x14ac:dyDescent="0.25">
      <c r="A639">
        <v>3</v>
      </c>
      <c r="B639">
        <v>13</v>
      </c>
      <c r="C639">
        <v>22</v>
      </c>
      <c r="D639">
        <v>45</v>
      </c>
      <c r="E639">
        <v>46</v>
      </c>
      <c r="F639">
        <v>51</v>
      </c>
      <c r="G639">
        <v>8</v>
      </c>
      <c r="H639">
        <v>56</v>
      </c>
      <c r="I639">
        <v>46</v>
      </c>
      <c r="J639">
        <v>423</v>
      </c>
      <c r="K639">
        <v>390</v>
      </c>
      <c r="L639">
        <v>447</v>
      </c>
      <c r="M639">
        <v>379</v>
      </c>
      <c r="N639">
        <v>2221</v>
      </c>
      <c r="O639" t="s">
        <v>1583</v>
      </c>
      <c r="P639" s="2" t="s">
        <v>1570</v>
      </c>
    </row>
    <row r="640" spans="1:16" x14ac:dyDescent="0.25">
      <c r="A640">
        <v>3</v>
      </c>
      <c r="B640">
        <v>18</v>
      </c>
      <c r="C640">
        <v>14</v>
      </c>
      <c r="D640">
        <v>45</v>
      </c>
      <c r="E640">
        <v>15</v>
      </c>
      <c r="F640">
        <v>32</v>
      </c>
      <c r="G640">
        <v>9</v>
      </c>
      <c r="H640">
        <v>1</v>
      </c>
      <c r="I640">
        <v>31</v>
      </c>
      <c r="J640">
        <v>98</v>
      </c>
      <c r="K640">
        <v>68</v>
      </c>
      <c r="L640">
        <v>100</v>
      </c>
      <c r="M640">
        <v>1765</v>
      </c>
      <c r="N640">
        <v>2215</v>
      </c>
      <c r="O640" t="s">
        <v>2464</v>
      </c>
      <c r="P640" s="2" t="s">
        <v>2451</v>
      </c>
    </row>
    <row r="641" spans="1:16" x14ac:dyDescent="0.25">
      <c r="A641">
        <v>1</v>
      </c>
      <c r="B641">
        <v>6</v>
      </c>
      <c r="C641">
        <v>15</v>
      </c>
      <c r="D641">
        <v>44</v>
      </c>
      <c r="E641">
        <v>49</v>
      </c>
      <c r="F641">
        <v>45</v>
      </c>
      <c r="G641">
        <v>8</v>
      </c>
      <c r="H641">
        <v>27</v>
      </c>
      <c r="I641">
        <v>18</v>
      </c>
      <c r="J641">
        <v>125</v>
      </c>
      <c r="K641">
        <v>109</v>
      </c>
      <c r="L641">
        <v>199</v>
      </c>
      <c r="M641">
        <v>1330</v>
      </c>
      <c r="N641">
        <v>806</v>
      </c>
      <c r="O641" t="s">
        <v>1015</v>
      </c>
      <c r="P641" s="2" t="s">
        <v>1001</v>
      </c>
    </row>
    <row r="642" spans="1:16" x14ac:dyDescent="0.25">
      <c r="A642">
        <v>3</v>
      </c>
      <c r="B642">
        <v>16</v>
      </c>
      <c r="C642">
        <v>24</v>
      </c>
      <c r="D642">
        <v>45</v>
      </c>
      <c r="E642">
        <v>42</v>
      </c>
      <c r="F642">
        <v>1</v>
      </c>
      <c r="G642">
        <v>9</v>
      </c>
      <c r="H642">
        <v>40</v>
      </c>
      <c r="I642">
        <v>8</v>
      </c>
      <c r="J642">
        <v>249</v>
      </c>
      <c r="K642">
        <v>211</v>
      </c>
      <c r="L642">
        <v>645</v>
      </c>
      <c r="M642">
        <v>3876</v>
      </c>
      <c r="N642">
        <v>114936</v>
      </c>
      <c r="O642" t="s">
        <v>24</v>
      </c>
      <c r="P642" s="2" t="s">
        <v>2001</v>
      </c>
    </row>
    <row r="643" spans="1:16" x14ac:dyDescent="0.25">
      <c r="A643">
        <v>5</v>
      </c>
      <c r="B643">
        <v>29</v>
      </c>
      <c r="C643">
        <v>6</v>
      </c>
      <c r="D643">
        <v>45</v>
      </c>
      <c r="E643">
        <v>3</v>
      </c>
      <c r="F643">
        <v>44</v>
      </c>
      <c r="G643">
        <v>11</v>
      </c>
      <c r="H643">
        <v>15</v>
      </c>
      <c r="I643">
        <v>9</v>
      </c>
      <c r="J643">
        <v>15</v>
      </c>
      <c r="K643">
        <v>10</v>
      </c>
      <c r="L643">
        <v>17</v>
      </c>
      <c r="M643">
        <v>1818</v>
      </c>
      <c r="N643">
        <v>2839</v>
      </c>
      <c r="O643" t="s">
        <v>3855</v>
      </c>
      <c r="P643" s="2" t="s">
        <v>3850</v>
      </c>
    </row>
    <row r="644" spans="1:16" x14ac:dyDescent="0.25">
      <c r="A644">
        <v>7</v>
      </c>
      <c r="B644">
        <v>9</v>
      </c>
      <c r="C644">
        <v>10</v>
      </c>
      <c r="D644">
        <v>44</v>
      </c>
      <c r="E644">
        <v>14</v>
      </c>
      <c r="F644">
        <v>53</v>
      </c>
      <c r="G644">
        <v>8</v>
      </c>
      <c r="H644">
        <v>26</v>
      </c>
      <c r="I644">
        <v>21</v>
      </c>
      <c r="J644">
        <v>110</v>
      </c>
      <c r="K644">
        <v>0</v>
      </c>
      <c r="L644">
        <v>440</v>
      </c>
      <c r="M644">
        <v>345</v>
      </c>
      <c r="N644">
        <v>987</v>
      </c>
      <c r="O644" t="s">
        <v>4200</v>
      </c>
      <c r="P644" s="2" t="s">
        <v>4191</v>
      </c>
    </row>
    <row r="645" spans="1:16" x14ac:dyDescent="0.25">
      <c r="A645">
        <v>1</v>
      </c>
      <c r="B645">
        <v>4</v>
      </c>
      <c r="C645">
        <v>21</v>
      </c>
      <c r="D645">
        <v>44</v>
      </c>
      <c r="E645">
        <v>32</v>
      </c>
      <c r="F645">
        <v>58</v>
      </c>
      <c r="G645">
        <v>8</v>
      </c>
      <c r="H645">
        <v>11</v>
      </c>
      <c r="I645">
        <v>7</v>
      </c>
      <c r="J645">
        <v>616</v>
      </c>
      <c r="K645">
        <v>265</v>
      </c>
      <c r="L645">
        <v>663</v>
      </c>
      <c r="M645">
        <v>301</v>
      </c>
      <c r="N645">
        <v>73</v>
      </c>
      <c r="O645" t="s">
        <v>649</v>
      </c>
      <c r="P645" s="2" t="s">
        <v>629</v>
      </c>
    </row>
    <row r="646" spans="1:16" x14ac:dyDescent="0.25">
      <c r="A646">
        <v>3</v>
      </c>
      <c r="B646">
        <v>17</v>
      </c>
      <c r="C646">
        <v>15</v>
      </c>
      <c r="D646">
        <v>45</v>
      </c>
      <c r="E646">
        <v>30</v>
      </c>
      <c r="F646">
        <v>11</v>
      </c>
      <c r="G646">
        <v>10</v>
      </c>
      <c r="H646">
        <v>2</v>
      </c>
      <c r="I646">
        <v>15</v>
      </c>
      <c r="J646">
        <v>121</v>
      </c>
      <c r="K646">
        <v>118</v>
      </c>
      <c r="L646">
        <v>133</v>
      </c>
      <c r="M646">
        <v>457</v>
      </c>
      <c r="N646">
        <v>1682</v>
      </c>
      <c r="O646" t="s">
        <v>2259</v>
      </c>
      <c r="P646" s="2" t="s">
        <v>2245</v>
      </c>
    </row>
    <row r="647" spans="1:16" x14ac:dyDescent="0.25">
      <c r="A647">
        <v>17</v>
      </c>
      <c r="B647">
        <v>77</v>
      </c>
      <c r="C647">
        <v>3</v>
      </c>
      <c r="D647">
        <v>40</v>
      </c>
      <c r="E647">
        <v>24</v>
      </c>
      <c r="F647">
        <v>27</v>
      </c>
      <c r="G647">
        <v>16</v>
      </c>
      <c r="H647">
        <v>41</v>
      </c>
      <c r="I647">
        <v>15</v>
      </c>
      <c r="J647">
        <v>126</v>
      </c>
      <c r="K647">
        <v>0</v>
      </c>
      <c r="L647">
        <v>228</v>
      </c>
      <c r="M647">
        <v>12311</v>
      </c>
      <c r="N647">
        <v>12037</v>
      </c>
      <c r="O647" t="s">
        <v>7083</v>
      </c>
      <c r="P647" s="2" t="s">
        <v>7081</v>
      </c>
    </row>
    <row r="648" spans="1:16" x14ac:dyDescent="0.25">
      <c r="A648">
        <v>3</v>
      </c>
      <c r="B648">
        <v>15</v>
      </c>
      <c r="C648">
        <v>18</v>
      </c>
      <c r="D648">
        <v>45</v>
      </c>
      <c r="E648">
        <v>38</v>
      </c>
      <c r="F648">
        <v>58</v>
      </c>
      <c r="G648">
        <v>9</v>
      </c>
      <c r="H648">
        <v>24</v>
      </c>
      <c r="I648">
        <v>25</v>
      </c>
      <c r="J648">
        <v>234</v>
      </c>
      <c r="K648">
        <v>210</v>
      </c>
      <c r="L648">
        <v>249</v>
      </c>
      <c r="M648">
        <v>587</v>
      </c>
      <c r="N648">
        <v>6898</v>
      </c>
      <c r="O648" t="s">
        <v>1829</v>
      </c>
      <c r="P648" s="2" t="s">
        <v>1813</v>
      </c>
    </row>
    <row r="649" spans="1:16" x14ac:dyDescent="0.25">
      <c r="A649">
        <v>3</v>
      </c>
      <c r="B649">
        <v>15</v>
      </c>
      <c r="C649">
        <v>19</v>
      </c>
      <c r="D649">
        <v>45</v>
      </c>
      <c r="E649">
        <v>28</v>
      </c>
      <c r="F649">
        <v>39</v>
      </c>
      <c r="G649">
        <v>8</v>
      </c>
      <c r="H649">
        <v>49</v>
      </c>
      <c r="I649">
        <v>1</v>
      </c>
      <c r="J649">
        <v>130</v>
      </c>
      <c r="K649">
        <v>112</v>
      </c>
      <c r="L649">
        <v>154</v>
      </c>
      <c r="M649">
        <v>1214</v>
      </c>
      <c r="N649">
        <v>2758</v>
      </c>
      <c r="O649" t="s">
        <v>1830</v>
      </c>
      <c r="P649" s="2" t="s">
        <v>1813</v>
      </c>
    </row>
    <row r="650" spans="1:16" x14ac:dyDescent="0.25">
      <c r="A650">
        <v>1</v>
      </c>
      <c r="B650">
        <v>4</v>
      </c>
      <c r="C650">
        <v>22</v>
      </c>
      <c r="D650">
        <v>44</v>
      </c>
      <c r="E650">
        <v>23</v>
      </c>
      <c r="F650">
        <v>8</v>
      </c>
      <c r="G650">
        <v>7</v>
      </c>
      <c r="H650">
        <v>26</v>
      </c>
      <c r="I650">
        <v>22</v>
      </c>
      <c r="J650">
        <v>575</v>
      </c>
      <c r="K650">
        <v>530</v>
      </c>
      <c r="L650">
        <v>1393</v>
      </c>
      <c r="M650">
        <v>2584</v>
      </c>
      <c r="N650">
        <v>2554</v>
      </c>
      <c r="O650" t="s">
        <v>650</v>
      </c>
      <c r="P650" s="2" t="s">
        <v>629</v>
      </c>
    </row>
    <row r="651" spans="1:16" x14ac:dyDescent="0.25">
      <c r="A651">
        <v>8</v>
      </c>
      <c r="B651">
        <v>38</v>
      </c>
      <c r="C651">
        <v>2</v>
      </c>
      <c r="D651">
        <v>44</v>
      </c>
      <c r="E651">
        <v>58</v>
      </c>
      <c r="F651">
        <v>54</v>
      </c>
      <c r="G651">
        <v>11</v>
      </c>
      <c r="H651">
        <v>58</v>
      </c>
      <c r="I651">
        <v>41</v>
      </c>
      <c r="J651">
        <v>2</v>
      </c>
      <c r="K651">
        <v>-1</v>
      </c>
      <c r="L651">
        <v>9</v>
      </c>
      <c r="M651">
        <v>6861</v>
      </c>
      <c r="N651">
        <v>6611</v>
      </c>
      <c r="O651" t="s">
        <v>4612</v>
      </c>
      <c r="P651" s="2" t="s">
        <v>4611</v>
      </c>
    </row>
    <row r="652" spans="1:16" x14ac:dyDescent="0.25">
      <c r="A652">
        <v>4</v>
      </c>
      <c r="B652">
        <v>22</v>
      </c>
      <c r="C652">
        <v>12</v>
      </c>
      <c r="D652">
        <v>45</v>
      </c>
      <c r="E652">
        <v>56</v>
      </c>
      <c r="F652">
        <v>41</v>
      </c>
      <c r="G652">
        <v>10</v>
      </c>
      <c r="H652">
        <v>38</v>
      </c>
      <c r="I652">
        <v>2</v>
      </c>
      <c r="J652">
        <v>637</v>
      </c>
      <c r="K652">
        <v>525</v>
      </c>
      <c r="L652">
        <v>2229</v>
      </c>
      <c r="M652">
        <v>980</v>
      </c>
      <c r="N652">
        <v>304</v>
      </c>
      <c r="O652" t="s">
        <v>3105</v>
      </c>
      <c r="P652" s="2" t="s">
        <v>3096</v>
      </c>
    </row>
    <row r="653" spans="1:16" x14ac:dyDescent="0.25">
      <c r="A653">
        <v>8</v>
      </c>
      <c r="B653">
        <v>40</v>
      </c>
      <c r="C653">
        <v>3</v>
      </c>
      <c r="D653">
        <v>44</v>
      </c>
      <c r="E653">
        <v>9</v>
      </c>
      <c r="F653">
        <v>1</v>
      </c>
      <c r="G653">
        <v>12</v>
      </c>
      <c r="H653">
        <v>8</v>
      </c>
      <c r="I653">
        <v>1</v>
      </c>
      <c r="J653">
        <v>254</v>
      </c>
      <c r="K653">
        <v>13</v>
      </c>
      <c r="L653">
        <v>329</v>
      </c>
      <c r="M653">
        <v>5689</v>
      </c>
      <c r="N653">
        <v>8601</v>
      </c>
      <c r="O653" t="s">
        <v>4657</v>
      </c>
      <c r="P653" s="2" t="s">
        <v>4656</v>
      </c>
    </row>
    <row r="654" spans="1:16" x14ac:dyDescent="0.25">
      <c r="A654">
        <v>6</v>
      </c>
      <c r="B654">
        <v>30</v>
      </c>
      <c r="C654">
        <v>10</v>
      </c>
      <c r="D654">
        <v>45</v>
      </c>
      <c r="E654">
        <v>56</v>
      </c>
      <c r="F654">
        <v>40</v>
      </c>
      <c r="G654">
        <v>13</v>
      </c>
      <c r="H654">
        <v>3</v>
      </c>
      <c r="I654">
        <v>0</v>
      </c>
      <c r="J654">
        <v>33</v>
      </c>
      <c r="K654">
        <v>15</v>
      </c>
      <c r="L654">
        <v>47</v>
      </c>
      <c r="M654">
        <v>2617</v>
      </c>
      <c r="N654">
        <v>2564</v>
      </c>
      <c r="O654" t="s">
        <v>3911</v>
      </c>
      <c r="P654" s="2" t="s">
        <v>3902</v>
      </c>
    </row>
    <row r="655" spans="1:16" x14ac:dyDescent="0.25">
      <c r="A655">
        <v>3</v>
      </c>
      <c r="B655">
        <v>98</v>
      </c>
      <c r="C655">
        <v>2</v>
      </c>
      <c r="D655">
        <v>45</v>
      </c>
      <c r="E655">
        <v>14</v>
      </c>
      <c r="F655">
        <v>12</v>
      </c>
      <c r="G655">
        <v>9</v>
      </c>
      <c r="H655">
        <v>40</v>
      </c>
      <c r="I655">
        <v>12</v>
      </c>
      <c r="J655">
        <v>63</v>
      </c>
      <c r="K655">
        <v>48</v>
      </c>
      <c r="L655">
        <v>69</v>
      </c>
      <c r="M655">
        <v>2022</v>
      </c>
      <c r="N655">
        <v>1116</v>
      </c>
      <c r="O655" t="s">
        <v>2919</v>
      </c>
      <c r="P655" s="2" t="s">
        <v>2918</v>
      </c>
    </row>
    <row r="656" spans="1:16" x14ac:dyDescent="0.25">
      <c r="A656">
        <v>1</v>
      </c>
      <c r="B656">
        <v>5</v>
      </c>
      <c r="C656">
        <v>9</v>
      </c>
      <c r="D656">
        <v>45</v>
      </c>
      <c r="E656">
        <v>5</v>
      </c>
      <c r="F656">
        <v>46</v>
      </c>
      <c r="G656">
        <v>7</v>
      </c>
      <c r="H656">
        <v>57</v>
      </c>
      <c r="I656">
        <v>18</v>
      </c>
      <c r="J656">
        <v>424</v>
      </c>
      <c r="K656">
        <v>225</v>
      </c>
      <c r="L656">
        <v>470</v>
      </c>
      <c r="M656">
        <v>742</v>
      </c>
      <c r="N656">
        <v>354</v>
      </c>
      <c r="O656" t="s">
        <v>888</v>
      </c>
      <c r="P656" s="2" t="s">
        <v>880</v>
      </c>
    </row>
    <row r="657" spans="1:16" x14ac:dyDescent="0.25">
      <c r="A657">
        <v>1</v>
      </c>
      <c r="B657">
        <v>6</v>
      </c>
      <c r="C657">
        <v>16</v>
      </c>
      <c r="D657">
        <v>44</v>
      </c>
      <c r="E657">
        <v>52</v>
      </c>
      <c r="F657">
        <v>40</v>
      </c>
      <c r="G657">
        <v>8</v>
      </c>
      <c r="H657">
        <v>57</v>
      </c>
      <c r="I657">
        <v>9</v>
      </c>
      <c r="J657">
        <v>270</v>
      </c>
      <c r="K657">
        <v>200</v>
      </c>
      <c r="L657">
        <v>426</v>
      </c>
      <c r="M657">
        <v>291</v>
      </c>
      <c r="N657">
        <v>143</v>
      </c>
      <c r="O657" t="s">
        <v>1016</v>
      </c>
      <c r="P657" s="2" t="s">
        <v>1001</v>
      </c>
    </row>
    <row r="658" spans="1:16" x14ac:dyDescent="0.25">
      <c r="A658">
        <v>3</v>
      </c>
      <c r="B658">
        <v>17</v>
      </c>
      <c r="C658">
        <v>16</v>
      </c>
      <c r="D658">
        <v>46</v>
      </c>
      <c r="E658">
        <v>5</v>
      </c>
      <c r="F658">
        <v>42</v>
      </c>
      <c r="G658">
        <v>10</v>
      </c>
      <c r="H658">
        <v>19</v>
      </c>
      <c r="I658">
        <v>59</v>
      </c>
      <c r="J658">
        <v>790</v>
      </c>
      <c r="K658">
        <v>440</v>
      </c>
      <c r="L658">
        <v>2481</v>
      </c>
      <c r="M658">
        <v>1599</v>
      </c>
      <c r="N658">
        <v>1867</v>
      </c>
      <c r="O658" t="s">
        <v>2260</v>
      </c>
      <c r="P658" s="2" t="s">
        <v>2245</v>
      </c>
    </row>
    <row r="659" spans="1:16" x14ac:dyDescent="0.25">
      <c r="A659">
        <v>3</v>
      </c>
      <c r="B659">
        <v>17</v>
      </c>
      <c r="C659">
        <v>17</v>
      </c>
      <c r="D659">
        <v>45</v>
      </c>
      <c r="E659">
        <v>56</v>
      </c>
      <c r="F659">
        <v>4</v>
      </c>
      <c r="G659">
        <v>10</v>
      </c>
      <c r="H659">
        <v>16</v>
      </c>
      <c r="I659">
        <v>48</v>
      </c>
      <c r="J659">
        <v>356</v>
      </c>
      <c r="K659">
        <v>300</v>
      </c>
      <c r="L659">
        <v>2160</v>
      </c>
      <c r="M659">
        <v>2192</v>
      </c>
      <c r="N659">
        <v>1993</v>
      </c>
      <c r="O659" t="s">
        <v>2261</v>
      </c>
      <c r="P659" s="2" t="s">
        <v>2245</v>
      </c>
    </row>
    <row r="660" spans="1:16" x14ac:dyDescent="0.25">
      <c r="A660">
        <v>3</v>
      </c>
      <c r="B660">
        <v>16</v>
      </c>
      <c r="C660">
        <v>25</v>
      </c>
      <c r="D660">
        <v>45</v>
      </c>
      <c r="E660">
        <v>43</v>
      </c>
      <c r="F660">
        <v>13</v>
      </c>
      <c r="G660">
        <v>9</v>
      </c>
      <c r="H660">
        <v>53</v>
      </c>
      <c r="I660">
        <v>51</v>
      </c>
      <c r="J660">
        <v>350</v>
      </c>
      <c r="K660">
        <v>300</v>
      </c>
      <c r="L660">
        <v>1150</v>
      </c>
      <c r="M660">
        <v>579</v>
      </c>
      <c r="N660">
        <v>1043</v>
      </c>
      <c r="O660" t="s">
        <v>2024</v>
      </c>
      <c r="P660" s="2" t="s">
        <v>2001</v>
      </c>
    </row>
    <row r="661" spans="1:16" x14ac:dyDescent="0.25">
      <c r="A661">
        <v>3</v>
      </c>
      <c r="B661">
        <v>15</v>
      </c>
      <c r="C661">
        <v>21</v>
      </c>
      <c r="D661">
        <v>45</v>
      </c>
      <c r="E661">
        <v>42</v>
      </c>
      <c r="F661">
        <v>10</v>
      </c>
      <c r="G661">
        <v>9</v>
      </c>
      <c r="H661">
        <v>17</v>
      </c>
      <c r="I661">
        <v>23</v>
      </c>
      <c r="J661">
        <v>335</v>
      </c>
      <c r="K661">
        <v>244</v>
      </c>
      <c r="L661">
        <v>355</v>
      </c>
      <c r="M661">
        <v>1577</v>
      </c>
      <c r="N661">
        <v>12338</v>
      </c>
      <c r="O661" t="s">
        <v>1831</v>
      </c>
      <c r="P661" s="2" t="s">
        <v>1813</v>
      </c>
    </row>
    <row r="662" spans="1:16" x14ac:dyDescent="0.25">
      <c r="A662">
        <v>3</v>
      </c>
      <c r="B662">
        <v>12</v>
      </c>
      <c r="C662">
        <v>11</v>
      </c>
      <c r="D662">
        <v>45</v>
      </c>
      <c r="E662">
        <v>53</v>
      </c>
      <c r="F662">
        <v>23</v>
      </c>
      <c r="G662">
        <v>8</v>
      </c>
      <c r="H662">
        <v>53</v>
      </c>
      <c r="I662">
        <v>21</v>
      </c>
      <c r="J662">
        <v>350</v>
      </c>
      <c r="K662">
        <v>271</v>
      </c>
      <c r="L662">
        <v>850</v>
      </c>
      <c r="M662">
        <v>357</v>
      </c>
      <c r="N662">
        <v>2154</v>
      </c>
      <c r="O662" t="s">
        <v>1438</v>
      </c>
      <c r="P662" s="2" t="s">
        <v>1428</v>
      </c>
    </row>
    <row r="663" spans="1:16" x14ac:dyDescent="0.25">
      <c r="A663">
        <v>3</v>
      </c>
      <c r="B663">
        <v>15</v>
      </c>
      <c r="C663">
        <v>22</v>
      </c>
      <c r="D663">
        <v>45</v>
      </c>
      <c r="E663">
        <v>18</v>
      </c>
      <c r="F663">
        <v>44</v>
      </c>
      <c r="G663">
        <v>8</v>
      </c>
      <c r="H663">
        <v>58</v>
      </c>
      <c r="I663">
        <v>4</v>
      </c>
      <c r="J663">
        <v>104</v>
      </c>
      <c r="K663">
        <v>75</v>
      </c>
      <c r="L663">
        <v>107</v>
      </c>
      <c r="M663">
        <v>1266</v>
      </c>
      <c r="N663">
        <v>1507</v>
      </c>
      <c r="O663" t="s">
        <v>1832</v>
      </c>
      <c r="P663" s="2" t="s">
        <v>1813</v>
      </c>
    </row>
    <row r="664" spans="1:16" x14ac:dyDescent="0.25">
      <c r="A664">
        <v>4</v>
      </c>
      <c r="B664">
        <v>22</v>
      </c>
      <c r="C664">
        <v>13</v>
      </c>
      <c r="D664">
        <v>45</v>
      </c>
      <c r="E664">
        <v>56</v>
      </c>
      <c r="F664">
        <v>32</v>
      </c>
      <c r="G664">
        <v>11</v>
      </c>
      <c r="H664">
        <v>6</v>
      </c>
      <c r="I664">
        <v>45</v>
      </c>
      <c r="J664">
        <v>218</v>
      </c>
      <c r="K664">
        <v>176</v>
      </c>
      <c r="L664">
        <v>2150</v>
      </c>
      <c r="M664">
        <v>2599</v>
      </c>
      <c r="N664">
        <v>1531</v>
      </c>
      <c r="O664" t="s">
        <v>3106</v>
      </c>
      <c r="P664" s="2" t="s">
        <v>3096</v>
      </c>
    </row>
    <row r="665" spans="1:16" x14ac:dyDescent="0.25">
      <c r="A665">
        <v>8</v>
      </c>
      <c r="B665">
        <v>33</v>
      </c>
      <c r="C665">
        <v>3</v>
      </c>
      <c r="D665">
        <v>44</v>
      </c>
      <c r="E665">
        <v>59</v>
      </c>
      <c r="F665">
        <v>15</v>
      </c>
      <c r="G665">
        <v>9</v>
      </c>
      <c r="H665">
        <v>57</v>
      </c>
      <c r="I665">
        <v>23</v>
      </c>
      <c r="J665">
        <v>48</v>
      </c>
      <c r="K665">
        <v>40</v>
      </c>
      <c r="L665">
        <v>58</v>
      </c>
      <c r="M665">
        <v>2388</v>
      </c>
      <c r="N665">
        <v>1047</v>
      </c>
      <c r="O665" t="s">
        <v>4363</v>
      </c>
      <c r="P665" s="2" t="s">
        <v>4361</v>
      </c>
    </row>
    <row r="666" spans="1:16" x14ac:dyDescent="0.25">
      <c r="A666">
        <v>3</v>
      </c>
      <c r="B666">
        <v>12</v>
      </c>
      <c r="C666">
        <v>12</v>
      </c>
      <c r="D666">
        <v>45</v>
      </c>
      <c r="E666">
        <v>42</v>
      </c>
      <c r="F666">
        <v>4</v>
      </c>
      <c r="G666">
        <v>8</v>
      </c>
      <c r="H666">
        <v>45</v>
      </c>
      <c r="I666">
        <v>56</v>
      </c>
      <c r="J666">
        <v>300</v>
      </c>
      <c r="K666">
        <v>265</v>
      </c>
      <c r="L666">
        <v>340</v>
      </c>
      <c r="M666">
        <v>768</v>
      </c>
      <c r="N666">
        <v>4645</v>
      </c>
      <c r="O666" t="s">
        <v>1439</v>
      </c>
      <c r="P666" s="2" t="s">
        <v>1428</v>
      </c>
    </row>
    <row r="667" spans="1:16" x14ac:dyDescent="0.25">
      <c r="A667">
        <v>3</v>
      </c>
      <c r="B667">
        <v>12</v>
      </c>
      <c r="C667">
        <v>13</v>
      </c>
      <c r="D667">
        <v>45</v>
      </c>
      <c r="E667">
        <v>51</v>
      </c>
      <c r="F667">
        <v>0</v>
      </c>
      <c r="G667">
        <v>8</v>
      </c>
      <c r="H667">
        <v>40</v>
      </c>
      <c r="I667">
        <v>7</v>
      </c>
      <c r="J667">
        <v>258</v>
      </c>
      <c r="K667">
        <v>193</v>
      </c>
      <c r="L667">
        <v>359</v>
      </c>
      <c r="M667">
        <v>1352</v>
      </c>
      <c r="N667">
        <v>7617</v>
      </c>
      <c r="O667" t="s">
        <v>1440</v>
      </c>
      <c r="P667" s="2" t="s">
        <v>1428</v>
      </c>
    </row>
    <row r="668" spans="1:16" x14ac:dyDescent="0.25">
      <c r="A668">
        <v>20</v>
      </c>
      <c r="B668">
        <v>90</v>
      </c>
      <c r="C668">
        <v>10</v>
      </c>
      <c r="D668">
        <v>40</v>
      </c>
      <c r="E668">
        <v>33</v>
      </c>
      <c r="F668">
        <v>18</v>
      </c>
      <c r="G668">
        <v>8</v>
      </c>
      <c r="H668">
        <v>43</v>
      </c>
      <c r="I668">
        <v>50</v>
      </c>
      <c r="J668">
        <v>447</v>
      </c>
      <c r="K668">
        <v>324</v>
      </c>
      <c r="L668">
        <v>695</v>
      </c>
      <c r="M668">
        <v>2684</v>
      </c>
      <c r="N668">
        <v>509</v>
      </c>
      <c r="O668" t="s">
        <v>7930</v>
      </c>
      <c r="P668" s="2" t="s">
        <v>7921</v>
      </c>
    </row>
    <row r="669" spans="1:16" x14ac:dyDescent="0.25">
      <c r="A669">
        <v>8</v>
      </c>
      <c r="B669">
        <v>33</v>
      </c>
      <c r="C669">
        <v>4</v>
      </c>
      <c r="D669">
        <v>44</v>
      </c>
      <c r="E669">
        <v>46</v>
      </c>
      <c r="F669">
        <v>37</v>
      </c>
      <c r="G669">
        <v>9</v>
      </c>
      <c r="H669">
        <v>36</v>
      </c>
      <c r="I669">
        <v>18</v>
      </c>
      <c r="J669">
        <v>329</v>
      </c>
      <c r="K669">
        <v>247</v>
      </c>
      <c r="L669">
        <v>1322</v>
      </c>
      <c r="M669">
        <v>12285</v>
      </c>
      <c r="N669">
        <v>3452</v>
      </c>
      <c r="O669" t="s">
        <v>4364</v>
      </c>
      <c r="P669" s="2" t="s">
        <v>4361</v>
      </c>
    </row>
    <row r="670" spans="1:16" x14ac:dyDescent="0.25">
      <c r="A670">
        <v>10</v>
      </c>
      <c r="B670">
        <v>54</v>
      </c>
      <c r="C670">
        <v>3</v>
      </c>
      <c r="D670">
        <v>43</v>
      </c>
      <c r="E670">
        <v>0</v>
      </c>
      <c r="F670">
        <v>52</v>
      </c>
      <c r="G670">
        <v>12</v>
      </c>
      <c r="H670">
        <v>29</v>
      </c>
      <c r="I670">
        <v>5</v>
      </c>
      <c r="J670">
        <v>353</v>
      </c>
      <c r="K670">
        <v>170</v>
      </c>
      <c r="L670">
        <v>641</v>
      </c>
      <c r="M670">
        <v>4520</v>
      </c>
      <c r="N670">
        <v>3535</v>
      </c>
      <c r="O670" t="s">
        <v>5004</v>
      </c>
      <c r="P670" s="2" t="s">
        <v>5002</v>
      </c>
    </row>
    <row r="671" spans="1:16" x14ac:dyDescent="0.25">
      <c r="A671">
        <v>1</v>
      </c>
      <c r="B671">
        <v>103</v>
      </c>
      <c r="C671">
        <v>11</v>
      </c>
      <c r="D671">
        <v>46</v>
      </c>
      <c r="E671">
        <v>4</v>
      </c>
      <c r="F671">
        <v>47</v>
      </c>
      <c r="G671">
        <v>8</v>
      </c>
      <c r="H671">
        <v>17</v>
      </c>
      <c r="I671">
        <v>51</v>
      </c>
      <c r="J671">
        <v>257</v>
      </c>
      <c r="K671">
        <v>225</v>
      </c>
      <c r="L671">
        <v>2087</v>
      </c>
      <c r="M671">
        <v>2890</v>
      </c>
      <c r="N671">
        <v>1351</v>
      </c>
      <c r="O671" t="s">
        <v>1286</v>
      </c>
      <c r="P671" s="2" t="s">
        <v>1276</v>
      </c>
    </row>
    <row r="672" spans="1:16" x14ac:dyDescent="0.25">
      <c r="A672">
        <v>10</v>
      </c>
      <c r="B672">
        <v>54</v>
      </c>
      <c r="C672">
        <v>4</v>
      </c>
      <c r="D672">
        <v>42</v>
      </c>
      <c r="E672">
        <v>56</v>
      </c>
      <c r="F672">
        <v>5</v>
      </c>
      <c r="G672">
        <v>12</v>
      </c>
      <c r="H672">
        <v>36</v>
      </c>
      <c r="I672">
        <v>34</v>
      </c>
      <c r="J672">
        <v>210</v>
      </c>
      <c r="K672">
        <v>193</v>
      </c>
      <c r="L672">
        <v>719</v>
      </c>
      <c r="M672">
        <v>5616</v>
      </c>
      <c r="N672">
        <v>4614</v>
      </c>
      <c r="O672" t="s">
        <v>5005</v>
      </c>
      <c r="P672" s="2" t="s">
        <v>5002</v>
      </c>
    </row>
    <row r="673" spans="1:16" x14ac:dyDescent="0.25">
      <c r="A673">
        <v>7</v>
      </c>
      <c r="B673">
        <v>11</v>
      </c>
      <c r="C673">
        <v>3</v>
      </c>
      <c r="D673">
        <v>44</v>
      </c>
      <c r="E673">
        <v>11</v>
      </c>
      <c r="F673">
        <v>45</v>
      </c>
      <c r="G673">
        <v>9</v>
      </c>
      <c r="H673">
        <v>46</v>
      </c>
      <c r="I673">
        <v>11</v>
      </c>
      <c r="J673">
        <v>73</v>
      </c>
      <c r="K673">
        <v>47</v>
      </c>
      <c r="L673">
        <v>812</v>
      </c>
      <c r="M673">
        <v>3601</v>
      </c>
      <c r="N673">
        <v>2174</v>
      </c>
      <c r="O673" t="s">
        <v>4330</v>
      </c>
      <c r="P673" s="2" t="s">
        <v>4328</v>
      </c>
    </row>
    <row r="674" spans="1:16" x14ac:dyDescent="0.25">
      <c r="A674">
        <v>5</v>
      </c>
      <c r="B674">
        <v>23</v>
      </c>
      <c r="C674">
        <v>8</v>
      </c>
      <c r="D674">
        <v>45</v>
      </c>
      <c r="E674">
        <v>14</v>
      </c>
      <c r="F674">
        <v>6</v>
      </c>
      <c r="G674">
        <v>11</v>
      </c>
      <c r="H674">
        <v>23</v>
      </c>
      <c r="I674">
        <v>48</v>
      </c>
      <c r="J674">
        <v>14</v>
      </c>
      <c r="K674">
        <v>13</v>
      </c>
      <c r="L674">
        <v>18</v>
      </c>
      <c r="M674">
        <v>1212</v>
      </c>
      <c r="N674">
        <v>1583</v>
      </c>
      <c r="O674" t="s">
        <v>3322</v>
      </c>
      <c r="P674" s="2" t="s">
        <v>3315</v>
      </c>
    </row>
    <row r="675" spans="1:16" x14ac:dyDescent="0.25">
      <c r="A675">
        <v>4</v>
      </c>
      <c r="B675">
        <v>22</v>
      </c>
      <c r="C675">
        <v>14</v>
      </c>
      <c r="D675">
        <v>45</v>
      </c>
      <c r="E675">
        <v>53</v>
      </c>
      <c r="F675">
        <v>52</v>
      </c>
      <c r="G675">
        <v>10</v>
      </c>
      <c r="H675">
        <v>43</v>
      </c>
      <c r="I675">
        <v>10</v>
      </c>
      <c r="J675">
        <v>697</v>
      </c>
      <c r="K675">
        <v>674</v>
      </c>
      <c r="L675">
        <v>2254</v>
      </c>
      <c r="M675">
        <v>1773</v>
      </c>
      <c r="N675">
        <v>546</v>
      </c>
      <c r="O675" t="s">
        <v>3107</v>
      </c>
      <c r="P675" s="2" t="s">
        <v>3096</v>
      </c>
    </row>
    <row r="676" spans="1:16" x14ac:dyDescent="0.25">
      <c r="A676">
        <v>19</v>
      </c>
      <c r="B676">
        <v>87</v>
      </c>
      <c r="C676">
        <v>8</v>
      </c>
      <c r="D676">
        <v>37</v>
      </c>
      <c r="E676">
        <v>38</v>
      </c>
      <c r="F676">
        <v>46</v>
      </c>
      <c r="G676">
        <v>14</v>
      </c>
      <c r="H676">
        <v>51</v>
      </c>
      <c r="I676">
        <v>53</v>
      </c>
      <c r="J676">
        <v>515</v>
      </c>
      <c r="K676">
        <v>100</v>
      </c>
      <c r="L676">
        <v>3323</v>
      </c>
      <c r="M676">
        <v>7066</v>
      </c>
      <c r="N676">
        <v>22226</v>
      </c>
      <c r="O676" t="s">
        <v>7836</v>
      </c>
      <c r="P676" s="2" t="s">
        <v>7829</v>
      </c>
    </row>
    <row r="677" spans="1:16" x14ac:dyDescent="0.25">
      <c r="A677">
        <v>18</v>
      </c>
      <c r="B677">
        <v>78</v>
      </c>
      <c r="C677">
        <v>16</v>
      </c>
      <c r="D677">
        <v>39</v>
      </c>
      <c r="E677">
        <v>6</v>
      </c>
      <c r="F677">
        <v>13</v>
      </c>
      <c r="G677">
        <v>16</v>
      </c>
      <c r="H677">
        <v>24</v>
      </c>
      <c r="I677">
        <v>37</v>
      </c>
      <c r="J677">
        <v>825</v>
      </c>
      <c r="K677">
        <v>708</v>
      </c>
      <c r="L677">
        <v>1436</v>
      </c>
      <c r="M677">
        <v>3296</v>
      </c>
      <c r="N677">
        <v>1629</v>
      </c>
      <c r="O677" t="s">
        <v>7128</v>
      </c>
      <c r="P677" s="2" t="s">
        <v>7113</v>
      </c>
    </row>
    <row r="678" spans="1:16" x14ac:dyDescent="0.25">
      <c r="A678">
        <v>18</v>
      </c>
      <c r="B678">
        <v>80</v>
      </c>
      <c r="C678">
        <v>9</v>
      </c>
      <c r="D678">
        <v>38</v>
      </c>
      <c r="E678">
        <v>5</v>
      </c>
      <c r="F678">
        <v>26</v>
      </c>
      <c r="G678">
        <v>16</v>
      </c>
      <c r="H678">
        <v>9</v>
      </c>
      <c r="I678">
        <v>7</v>
      </c>
      <c r="J678">
        <v>12</v>
      </c>
      <c r="K678">
        <v>0</v>
      </c>
      <c r="L678">
        <v>277</v>
      </c>
      <c r="M678">
        <v>3167</v>
      </c>
      <c r="N678">
        <v>3873</v>
      </c>
      <c r="O678" t="s">
        <v>7357</v>
      </c>
      <c r="P678" s="2" t="s">
        <v>7349</v>
      </c>
    </row>
    <row r="679" spans="1:16" x14ac:dyDescent="0.25">
      <c r="A679">
        <v>1</v>
      </c>
      <c r="B679">
        <v>3</v>
      </c>
      <c r="C679">
        <v>18</v>
      </c>
      <c r="D679">
        <v>45</v>
      </c>
      <c r="E679">
        <v>27</v>
      </c>
      <c r="F679">
        <v>18</v>
      </c>
      <c r="G679">
        <v>8</v>
      </c>
      <c r="H679">
        <v>27</v>
      </c>
      <c r="I679">
        <v>55</v>
      </c>
      <c r="J679">
        <v>160</v>
      </c>
      <c r="K679">
        <v>144</v>
      </c>
      <c r="L679">
        <v>164</v>
      </c>
      <c r="M679">
        <v>1268</v>
      </c>
      <c r="N679">
        <v>1184</v>
      </c>
      <c r="O679" t="s">
        <v>546</v>
      </c>
      <c r="P679" s="2" t="s">
        <v>540</v>
      </c>
    </row>
    <row r="680" spans="1:16" x14ac:dyDescent="0.25">
      <c r="A680">
        <v>3</v>
      </c>
      <c r="B680">
        <v>12</v>
      </c>
      <c r="C680">
        <v>14</v>
      </c>
      <c r="D680">
        <v>45</v>
      </c>
      <c r="E680">
        <v>49</v>
      </c>
      <c r="F680">
        <v>20</v>
      </c>
      <c r="G680">
        <v>8</v>
      </c>
      <c r="H680">
        <v>42</v>
      </c>
      <c r="I680">
        <v>41</v>
      </c>
      <c r="J680">
        <v>262</v>
      </c>
      <c r="K680">
        <v>235</v>
      </c>
      <c r="L680">
        <v>308</v>
      </c>
      <c r="M680">
        <v>832</v>
      </c>
      <c r="N680">
        <v>3115</v>
      </c>
      <c r="O680" t="s">
        <v>1441</v>
      </c>
      <c r="P680" s="2" t="s">
        <v>1428</v>
      </c>
    </row>
    <row r="681" spans="1:16" x14ac:dyDescent="0.25">
      <c r="A681">
        <v>3</v>
      </c>
      <c r="B681">
        <v>16</v>
      </c>
      <c r="C681">
        <v>26</v>
      </c>
      <c r="D681">
        <v>45</v>
      </c>
      <c r="E681">
        <v>46</v>
      </c>
      <c r="F681">
        <v>31</v>
      </c>
      <c r="G681">
        <v>9</v>
      </c>
      <c r="H681">
        <v>55</v>
      </c>
      <c r="I681">
        <v>16</v>
      </c>
      <c r="J681">
        <v>600</v>
      </c>
      <c r="K681">
        <v>475</v>
      </c>
      <c r="L681">
        <v>1044</v>
      </c>
      <c r="M681">
        <v>663</v>
      </c>
      <c r="N681">
        <v>526</v>
      </c>
      <c r="O681" t="s">
        <v>2025</v>
      </c>
      <c r="P681" s="2" t="s">
        <v>2001</v>
      </c>
    </row>
    <row r="682" spans="1:16" x14ac:dyDescent="0.25">
      <c r="A682">
        <v>1</v>
      </c>
      <c r="B682">
        <v>2</v>
      </c>
      <c r="C682">
        <v>11</v>
      </c>
      <c r="D682">
        <v>45</v>
      </c>
      <c r="E682">
        <v>18</v>
      </c>
      <c r="F682">
        <v>36</v>
      </c>
      <c r="G682">
        <v>8</v>
      </c>
      <c r="H682">
        <v>7</v>
      </c>
      <c r="I682">
        <v>15</v>
      </c>
      <c r="J682">
        <v>182</v>
      </c>
      <c r="K682">
        <v>155</v>
      </c>
      <c r="L682">
        <v>209</v>
      </c>
      <c r="M682">
        <v>4180</v>
      </c>
      <c r="N682">
        <v>2166</v>
      </c>
      <c r="O682" t="s">
        <v>460</v>
      </c>
      <c r="P682" s="2" t="s">
        <v>453</v>
      </c>
    </row>
    <row r="683" spans="1:16" x14ac:dyDescent="0.25">
      <c r="A683">
        <v>3</v>
      </c>
      <c r="B683">
        <v>14</v>
      </c>
      <c r="C683">
        <v>8</v>
      </c>
      <c r="D683">
        <v>46</v>
      </c>
      <c r="E683">
        <v>11</v>
      </c>
      <c r="F683">
        <v>20</v>
      </c>
      <c r="G683">
        <v>10</v>
      </c>
      <c r="H683">
        <v>6</v>
      </c>
      <c r="I683">
        <v>27</v>
      </c>
      <c r="J683">
        <v>444</v>
      </c>
      <c r="K683">
        <v>378</v>
      </c>
      <c r="L683">
        <v>2435</v>
      </c>
      <c r="M683">
        <v>1725</v>
      </c>
      <c r="N683">
        <v>1362</v>
      </c>
      <c r="O683" t="s">
        <v>1741</v>
      </c>
      <c r="P683" s="2" t="s">
        <v>1734</v>
      </c>
    </row>
    <row r="684" spans="1:16" x14ac:dyDescent="0.25">
      <c r="A684">
        <v>3</v>
      </c>
      <c r="B684">
        <v>15</v>
      </c>
      <c r="C684">
        <v>23</v>
      </c>
      <c r="D684">
        <v>45</v>
      </c>
      <c r="E684">
        <v>38</v>
      </c>
      <c r="F684">
        <v>0</v>
      </c>
      <c r="G684">
        <v>9</v>
      </c>
      <c r="H684">
        <v>16</v>
      </c>
      <c r="I684">
        <v>33</v>
      </c>
      <c r="J684">
        <v>202</v>
      </c>
      <c r="K684">
        <v>167</v>
      </c>
      <c r="L684">
        <v>208</v>
      </c>
      <c r="M684">
        <v>485</v>
      </c>
      <c r="N684">
        <v>10017</v>
      </c>
      <c r="O684" t="s">
        <v>1833</v>
      </c>
      <c r="P684" s="2" t="s">
        <v>1813</v>
      </c>
    </row>
    <row r="685" spans="1:16" x14ac:dyDescent="0.25">
      <c r="A685">
        <v>8</v>
      </c>
      <c r="B685">
        <v>35</v>
      </c>
      <c r="C685">
        <v>4</v>
      </c>
      <c r="D685">
        <v>44</v>
      </c>
      <c r="E685">
        <v>39</v>
      </c>
      <c r="F685">
        <v>57</v>
      </c>
      <c r="G685">
        <v>10</v>
      </c>
      <c r="H685">
        <v>28</v>
      </c>
      <c r="I685">
        <v>39</v>
      </c>
      <c r="J685">
        <v>121</v>
      </c>
      <c r="K685">
        <v>57</v>
      </c>
      <c r="L685">
        <v>167</v>
      </c>
      <c r="M685">
        <v>2805</v>
      </c>
      <c r="N685">
        <v>7239</v>
      </c>
      <c r="O685" t="s">
        <v>4460</v>
      </c>
      <c r="P685" s="2" t="s">
        <v>4457</v>
      </c>
    </row>
    <row r="686" spans="1:16" x14ac:dyDescent="0.25">
      <c r="A686">
        <v>9</v>
      </c>
      <c r="B686">
        <v>51</v>
      </c>
      <c r="C686">
        <v>4</v>
      </c>
      <c r="D686">
        <v>43</v>
      </c>
      <c r="E686">
        <v>41</v>
      </c>
      <c r="F686">
        <v>52</v>
      </c>
      <c r="G686">
        <v>11</v>
      </c>
      <c r="H686">
        <v>49</v>
      </c>
      <c r="I686">
        <v>4</v>
      </c>
      <c r="J686">
        <v>425</v>
      </c>
      <c r="K686">
        <v>317</v>
      </c>
      <c r="L686">
        <v>1397</v>
      </c>
      <c r="M686">
        <v>8641</v>
      </c>
      <c r="N686">
        <v>10969</v>
      </c>
      <c r="O686" t="s">
        <v>4892</v>
      </c>
      <c r="P686" s="2" t="s">
        <v>4889</v>
      </c>
    </row>
    <row r="687" spans="1:16" x14ac:dyDescent="0.25">
      <c r="A687">
        <v>9</v>
      </c>
      <c r="B687">
        <v>49</v>
      </c>
      <c r="C687">
        <v>1</v>
      </c>
      <c r="D687">
        <v>43</v>
      </c>
      <c r="E687">
        <v>16</v>
      </c>
      <c r="F687">
        <v>15</v>
      </c>
      <c r="G687">
        <v>10</v>
      </c>
      <c r="H687">
        <v>35</v>
      </c>
      <c r="I687">
        <v>52</v>
      </c>
      <c r="J687">
        <v>80</v>
      </c>
      <c r="K687">
        <v>0</v>
      </c>
      <c r="L687">
        <v>575</v>
      </c>
      <c r="M687">
        <v>6555</v>
      </c>
      <c r="N687">
        <v>2793</v>
      </c>
      <c r="O687" t="s">
        <v>4828</v>
      </c>
      <c r="P687" s="2" t="s">
        <v>4829</v>
      </c>
    </row>
    <row r="688" spans="1:16" x14ac:dyDescent="0.25">
      <c r="A688">
        <v>1</v>
      </c>
      <c r="B688">
        <v>1</v>
      </c>
      <c r="C688">
        <v>25</v>
      </c>
      <c r="D688">
        <v>44</v>
      </c>
      <c r="E688">
        <v>47</v>
      </c>
      <c r="F688">
        <v>57</v>
      </c>
      <c r="G688">
        <v>7</v>
      </c>
      <c r="H688">
        <v>17</v>
      </c>
      <c r="I688">
        <v>22</v>
      </c>
      <c r="J688">
        <v>406</v>
      </c>
      <c r="K688">
        <v>326</v>
      </c>
      <c r="L688">
        <v>1230</v>
      </c>
      <c r="M688">
        <v>1864</v>
      </c>
      <c r="N688">
        <v>2616</v>
      </c>
      <c r="O688" t="s">
        <v>162</v>
      </c>
      <c r="P688" s="2" t="s">
        <v>138</v>
      </c>
    </row>
    <row r="689" spans="1:16" x14ac:dyDescent="0.25">
      <c r="A689">
        <v>16</v>
      </c>
      <c r="B689">
        <v>71</v>
      </c>
      <c r="C689">
        <v>6</v>
      </c>
      <c r="D689">
        <v>41</v>
      </c>
      <c r="E689">
        <v>23</v>
      </c>
      <c r="F689">
        <v>55</v>
      </c>
      <c r="G689">
        <v>15</v>
      </c>
      <c r="H689">
        <v>11</v>
      </c>
      <c r="I689">
        <v>43</v>
      </c>
      <c r="J689">
        <v>450</v>
      </c>
      <c r="K689">
        <v>181</v>
      </c>
      <c r="L689">
        <v>1151</v>
      </c>
      <c r="M689">
        <v>10631</v>
      </c>
      <c r="N689">
        <v>3462</v>
      </c>
      <c r="O689" t="s">
        <v>6726</v>
      </c>
      <c r="P689" s="2" t="s">
        <v>6721</v>
      </c>
    </row>
    <row r="690" spans="1:16" x14ac:dyDescent="0.25">
      <c r="A690">
        <v>6</v>
      </c>
      <c r="B690">
        <v>30</v>
      </c>
      <c r="C690">
        <v>11</v>
      </c>
      <c r="D690">
        <v>45</v>
      </c>
      <c r="E690">
        <v>56</v>
      </c>
      <c r="F690">
        <v>19</v>
      </c>
      <c r="G690">
        <v>13</v>
      </c>
      <c r="H690">
        <v>15</v>
      </c>
      <c r="I690">
        <v>11</v>
      </c>
      <c r="J690">
        <v>36</v>
      </c>
      <c r="K690">
        <v>26</v>
      </c>
      <c r="L690">
        <v>46</v>
      </c>
      <c r="M690">
        <v>1591</v>
      </c>
      <c r="N690">
        <v>1779</v>
      </c>
      <c r="O690" t="s">
        <v>3912</v>
      </c>
      <c r="P690" s="2" t="s">
        <v>3902</v>
      </c>
    </row>
    <row r="691" spans="1:16" x14ac:dyDescent="0.25">
      <c r="A691">
        <v>20</v>
      </c>
      <c r="B691">
        <v>95</v>
      </c>
      <c r="C691">
        <v>14</v>
      </c>
      <c r="D691">
        <v>40</v>
      </c>
      <c r="E691">
        <v>6</v>
      </c>
      <c r="F691">
        <v>50</v>
      </c>
      <c r="G691">
        <v>8</v>
      </c>
      <c r="H691">
        <v>56</v>
      </c>
      <c r="I691">
        <v>13</v>
      </c>
      <c r="J691">
        <v>250</v>
      </c>
      <c r="K691">
        <v>102</v>
      </c>
      <c r="L691">
        <v>340</v>
      </c>
      <c r="M691">
        <v>1167</v>
      </c>
      <c r="N691">
        <v>188</v>
      </c>
      <c r="O691" t="s">
        <v>8232</v>
      </c>
      <c r="P691" s="2" t="s">
        <v>8219</v>
      </c>
    </row>
    <row r="692" spans="1:16" x14ac:dyDescent="0.25">
      <c r="A692">
        <v>1</v>
      </c>
      <c r="B692">
        <v>96</v>
      </c>
      <c r="C692">
        <v>4</v>
      </c>
      <c r="D692">
        <v>45</v>
      </c>
      <c r="E692">
        <v>34</v>
      </c>
      <c r="F692">
        <v>1</v>
      </c>
      <c r="G692">
        <v>8</v>
      </c>
      <c r="H692">
        <v>3</v>
      </c>
      <c r="I692">
        <v>16</v>
      </c>
      <c r="J692">
        <v>420</v>
      </c>
      <c r="K692">
        <v>335</v>
      </c>
      <c r="L692">
        <v>2391</v>
      </c>
      <c r="M692">
        <v>4668</v>
      </c>
      <c r="N692">
        <v>48324</v>
      </c>
      <c r="O692" t="s">
        <v>1195</v>
      </c>
      <c r="P692" s="2" t="s">
        <v>1192</v>
      </c>
    </row>
    <row r="693" spans="1:16" x14ac:dyDescent="0.25">
      <c r="A693">
        <v>3</v>
      </c>
      <c r="B693">
        <v>17</v>
      </c>
      <c r="C693">
        <v>18</v>
      </c>
      <c r="D693">
        <v>45</v>
      </c>
      <c r="E693">
        <v>56</v>
      </c>
      <c r="F693">
        <v>8</v>
      </c>
      <c r="G693">
        <v>10</v>
      </c>
      <c r="H693">
        <v>17</v>
      </c>
      <c r="I693">
        <v>54</v>
      </c>
      <c r="J693">
        <v>445</v>
      </c>
      <c r="K693">
        <v>375</v>
      </c>
      <c r="L693">
        <v>2212</v>
      </c>
      <c r="M693">
        <v>3097</v>
      </c>
      <c r="N693">
        <v>3517</v>
      </c>
      <c r="O693" t="s">
        <v>2262</v>
      </c>
      <c r="P693" s="2" t="s">
        <v>2245</v>
      </c>
    </row>
    <row r="694" spans="1:16" x14ac:dyDescent="0.25">
      <c r="A694">
        <v>4</v>
      </c>
      <c r="B694">
        <v>22</v>
      </c>
      <c r="C694">
        <v>15</v>
      </c>
      <c r="D694">
        <v>46</v>
      </c>
      <c r="E694">
        <v>4</v>
      </c>
      <c r="F694">
        <v>54</v>
      </c>
      <c r="G694">
        <v>11</v>
      </c>
      <c r="H694">
        <v>33</v>
      </c>
      <c r="I694">
        <v>22</v>
      </c>
      <c r="J694">
        <v>815</v>
      </c>
      <c r="K694">
        <v>596</v>
      </c>
      <c r="L694">
        <v>2496</v>
      </c>
      <c r="M694">
        <v>1169</v>
      </c>
      <c r="N694">
        <v>422</v>
      </c>
      <c r="O694" t="s">
        <v>3108</v>
      </c>
      <c r="P694" s="2" t="s">
        <v>3096</v>
      </c>
    </row>
    <row r="695" spans="1:16" x14ac:dyDescent="0.25">
      <c r="A695">
        <v>9</v>
      </c>
      <c r="B695">
        <v>50</v>
      </c>
      <c r="C695">
        <v>1</v>
      </c>
      <c r="D695">
        <v>43</v>
      </c>
      <c r="E695">
        <v>42</v>
      </c>
      <c r="F695">
        <v>42</v>
      </c>
      <c r="G695">
        <v>10</v>
      </c>
      <c r="H695">
        <v>37</v>
      </c>
      <c r="I695">
        <v>14</v>
      </c>
      <c r="J695">
        <v>10</v>
      </c>
      <c r="K695">
        <v>5</v>
      </c>
      <c r="L695">
        <v>69</v>
      </c>
      <c r="M695">
        <v>2926</v>
      </c>
      <c r="N695">
        <v>5291</v>
      </c>
      <c r="O695" t="s">
        <v>4849</v>
      </c>
      <c r="P695" s="2" t="s">
        <v>4850</v>
      </c>
    </row>
    <row r="696" spans="1:16" x14ac:dyDescent="0.25">
      <c r="A696">
        <v>3</v>
      </c>
      <c r="B696">
        <v>20</v>
      </c>
      <c r="C696">
        <v>4</v>
      </c>
      <c r="D696">
        <v>45</v>
      </c>
      <c r="E696">
        <v>10</v>
      </c>
      <c r="F696">
        <v>48</v>
      </c>
      <c r="G696">
        <v>10</v>
      </c>
      <c r="H696">
        <v>53</v>
      </c>
      <c r="I696">
        <v>49</v>
      </c>
      <c r="J696">
        <v>23</v>
      </c>
      <c r="K696">
        <v>20</v>
      </c>
      <c r="L696">
        <v>29</v>
      </c>
      <c r="M696">
        <v>2696</v>
      </c>
      <c r="N696">
        <v>1712</v>
      </c>
      <c r="O696" t="s">
        <v>2760</v>
      </c>
      <c r="P696" s="2" t="s">
        <v>2757</v>
      </c>
    </row>
    <row r="697" spans="1:16" x14ac:dyDescent="0.25">
      <c r="A697">
        <v>3</v>
      </c>
      <c r="B697">
        <v>13</v>
      </c>
      <c r="C697">
        <v>23</v>
      </c>
      <c r="D697">
        <v>45</v>
      </c>
      <c r="E697">
        <v>47</v>
      </c>
      <c r="F697">
        <v>9</v>
      </c>
      <c r="G697">
        <v>8</v>
      </c>
      <c r="H697">
        <v>55</v>
      </c>
      <c r="I697">
        <v>16</v>
      </c>
      <c r="J697">
        <v>431</v>
      </c>
      <c r="K697">
        <v>370</v>
      </c>
      <c r="L697">
        <v>435</v>
      </c>
      <c r="M697">
        <v>693</v>
      </c>
      <c r="N697">
        <v>3814</v>
      </c>
      <c r="O697" t="s">
        <v>1584</v>
      </c>
      <c r="P697" s="2" t="s">
        <v>1570</v>
      </c>
    </row>
    <row r="698" spans="1:16" x14ac:dyDescent="0.25">
      <c r="A698">
        <v>3</v>
      </c>
      <c r="B698">
        <v>15</v>
      </c>
      <c r="C698">
        <v>24</v>
      </c>
      <c r="D698">
        <v>45</v>
      </c>
      <c r="E698">
        <v>20</v>
      </c>
      <c r="F698">
        <v>2</v>
      </c>
      <c r="G698">
        <v>9</v>
      </c>
      <c r="H698">
        <v>6</v>
      </c>
      <c r="I698">
        <v>10</v>
      </c>
      <c r="J698">
        <v>101</v>
      </c>
      <c r="K698">
        <v>98</v>
      </c>
      <c r="L698">
        <v>104</v>
      </c>
      <c r="M698">
        <v>389</v>
      </c>
      <c r="N698">
        <v>6437</v>
      </c>
      <c r="O698" t="s">
        <v>1834</v>
      </c>
      <c r="P698" s="2" t="s">
        <v>1813</v>
      </c>
    </row>
    <row r="699" spans="1:16" x14ac:dyDescent="0.25">
      <c r="A699">
        <v>16</v>
      </c>
      <c r="B699">
        <v>72</v>
      </c>
      <c r="C699">
        <v>8</v>
      </c>
      <c r="D699">
        <v>41</v>
      </c>
      <c r="E699">
        <v>1</v>
      </c>
      <c r="F699">
        <v>32</v>
      </c>
      <c r="G699">
        <v>16</v>
      </c>
      <c r="H699">
        <v>42</v>
      </c>
      <c r="I699">
        <v>41</v>
      </c>
      <c r="J699">
        <v>179</v>
      </c>
      <c r="K699">
        <v>147</v>
      </c>
      <c r="L699">
        <v>340</v>
      </c>
      <c r="M699">
        <v>1762</v>
      </c>
      <c r="N699">
        <v>1629</v>
      </c>
      <c r="O699" t="s">
        <v>6791</v>
      </c>
      <c r="P699" s="2" t="s">
        <v>6785</v>
      </c>
    </row>
    <row r="700" spans="1:16" x14ac:dyDescent="0.25">
      <c r="A700">
        <v>1</v>
      </c>
      <c r="B700">
        <v>96</v>
      </c>
      <c r="C700">
        <v>5</v>
      </c>
      <c r="D700">
        <v>45</v>
      </c>
      <c r="E700">
        <v>36</v>
      </c>
      <c r="F700">
        <v>34</v>
      </c>
      <c r="G700">
        <v>8</v>
      </c>
      <c r="H700">
        <v>7</v>
      </c>
      <c r="I700">
        <v>44</v>
      </c>
      <c r="J700">
        <v>513</v>
      </c>
      <c r="K700">
        <v>359</v>
      </c>
      <c r="L700">
        <v>2504</v>
      </c>
      <c r="M700">
        <v>1780</v>
      </c>
      <c r="N700">
        <v>1084</v>
      </c>
      <c r="O700" t="s">
        <v>1196</v>
      </c>
      <c r="P700" s="2" t="s">
        <v>1192</v>
      </c>
    </row>
    <row r="701" spans="1:16" x14ac:dyDescent="0.25">
      <c r="A701">
        <v>2</v>
      </c>
      <c r="B701">
        <v>7</v>
      </c>
      <c r="C701">
        <v>10</v>
      </c>
      <c r="D701">
        <v>45</v>
      </c>
      <c r="E701">
        <v>52</v>
      </c>
      <c r="F701">
        <v>33</v>
      </c>
      <c r="G701">
        <v>7</v>
      </c>
      <c r="H701">
        <v>25</v>
      </c>
      <c r="I701">
        <v>26</v>
      </c>
      <c r="J701">
        <v>1606</v>
      </c>
      <c r="K701">
        <v>1359</v>
      </c>
      <c r="L701">
        <v>4179</v>
      </c>
      <c r="M701">
        <v>14284</v>
      </c>
      <c r="N701">
        <v>260</v>
      </c>
      <c r="O701" t="s">
        <v>1362</v>
      </c>
      <c r="P701" s="2" t="s">
        <v>1354</v>
      </c>
    </row>
    <row r="702" spans="1:16" x14ac:dyDescent="0.25">
      <c r="A702">
        <v>3</v>
      </c>
      <c r="B702">
        <v>17</v>
      </c>
      <c r="C702">
        <v>19</v>
      </c>
      <c r="D702">
        <v>45</v>
      </c>
      <c r="E702">
        <v>40</v>
      </c>
      <c r="F702">
        <v>33</v>
      </c>
      <c r="G702">
        <v>10</v>
      </c>
      <c r="H702">
        <v>20</v>
      </c>
      <c r="I702">
        <v>29</v>
      </c>
      <c r="J702">
        <v>600</v>
      </c>
      <c r="K702">
        <v>341</v>
      </c>
      <c r="L702">
        <v>1270</v>
      </c>
      <c r="M702">
        <v>1756</v>
      </c>
      <c r="N702">
        <v>1299</v>
      </c>
      <c r="O702" t="s">
        <v>2263</v>
      </c>
      <c r="P702" s="2" t="s">
        <v>2245</v>
      </c>
    </row>
    <row r="703" spans="1:16" x14ac:dyDescent="0.25">
      <c r="A703">
        <v>20</v>
      </c>
      <c r="B703">
        <v>91</v>
      </c>
      <c r="C703">
        <v>8</v>
      </c>
      <c r="D703">
        <v>40</v>
      </c>
      <c r="E703">
        <v>15</v>
      </c>
      <c r="F703">
        <v>55</v>
      </c>
      <c r="G703">
        <v>8</v>
      </c>
      <c r="H703">
        <v>49</v>
      </c>
      <c r="I703">
        <v>6</v>
      </c>
      <c r="J703">
        <v>464</v>
      </c>
      <c r="K703">
        <v>305</v>
      </c>
      <c r="L703">
        <v>795</v>
      </c>
      <c r="M703">
        <v>1736</v>
      </c>
      <c r="N703">
        <v>557</v>
      </c>
      <c r="O703" t="s">
        <v>8017</v>
      </c>
      <c r="P703" s="2" t="s">
        <v>8010</v>
      </c>
    </row>
    <row r="704" spans="1:16" x14ac:dyDescent="0.25">
      <c r="A704">
        <v>15</v>
      </c>
      <c r="B704">
        <v>64</v>
      </c>
      <c r="C704">
        <v>11</v>
      </c>
      <c r="D704">
        <v>41</v>
      </c>
      <c r="E704">
        <v>0</v>
      </c>
      <c r="F704">
        <v>55</v>
      </c>
      <c r="G704">
        <v>15</v>
      </c>
      <c r="H704">
        <v>22</v>
      </c>
      <c r="I704">
        <v>30</v>
      </c>
      <c r="J704">
        <v>860</v>
      </c>
      <c r="K704">
        <v>428</v>
      </c>
      <c r="L704">
        <v>989</v>
      </c>
      <c r="M704">
        <v>10141</v>
      </c>
      <c r="N704">
        <v>4952</v>
      </c>
      <c r="O704" t="s">
        <v>6454</v>
      </c>
      <c r="P704" s="2" t="s">
        <v>6444</v>
      </c>
    </row>
    <row r="705" spans="1:16" x14ac:dyDescent="0.25">
      <c r="A705">
        <v>19</v>
      </c>
      <c r="B705">
        <v>82</v>
      </c>
      <c r="C705">
        <v>10</v>
      </c>
      <c r="D705">
        <v>37</v>
      </c>
      <c r="E705">
        <v>42</v>
      </c>
      <c r="F705">
        <v>27</v>
      </c>
      <c r="G705">
        <v>13</v>
      </c>
      <c r="H705">
        <v>15</v>
      </c>
      <c r="I705">
        <v>34</v>
      </c>
      <c r="J705">
        <v>744</v>
      </c>
      <c r="K705">
        <v>174</v>
      </c>
      <c r="L705">
        <v>1215</v>
      </c>
      <c r="M705">
        <v>6474</v>
      </c>
      <c r="N705">
        <v>5484</v>
      </c>
      <c r="O705" t="s">
        <v>7560</v>
      </c>
      <c r="P705" s="2" t="s">
        <v>7551</v>
      </c>
    </row>
    <row r="706" spans="1:16" x14ac:dyDescent="0.25">
      <c r="A706">
        <v>16</v>
      </c>
      <c r="B706">
        <v>72</v>
      </c>
      <c r="C706">
        <v>9</v>
      </c>
      <c r="D706">
        <v>41</v>
      </c>
      <c r="E706">
        <v>14</v>
      </c>
      <c r="F706">
        <v>29</v>
      </c>
      <c r="G706">
        <v>16</v>
      </c>
      <c r="H706">
        <v>30</v>
      </c>
      <c r="I706">
        <v>14</v>
      </c>
      <c r="J706">
        <v>16</v>
      </c>
      <c r="K706">
        <v>0</v>
      </c>
      <c r="L706">
        <v>189</v>
      </c>
      <c r="M706">
        <v>6848</v>
      </c>
      <c r="N706">
        <v>47408</v>
      </c>
      <c r="O706" t="s">
        <v>6792</v>
      </c>
      <c r="P706" s="2" t="s">
        <v>6785</v>
      </c>
    </row>
    <row r="707" spans="1:16" x14ac:dyDescent="0.25">
      <c r="A707">
        <v>13</v>
      </c>
      <c r="B707">
        <v>66</v>
      </c>
      <c r="C707">
        <v>11</v>
      </c>
      <c r="D707">
        <v>41</v>
      </c>
      <c r="E707">
        <v>55</v>
      </c>
      <c r="F707">
        <v>23</v>
      </c>
      <c r="G707">
        <v>13</v>
      </c>
      <c r="H707">
        <v>45</v>
      </c>
      <c r="I707">
        <v>24</v>
      </c>
      <c r="J707">
        <v>1210</v>
      </c>
      <c r="K707">
        <v>932</v>
      </c>
      <c r="L707">
        <v>2208</v>
      </c>
      <c r="M707">
        <v>4615</v>
      </c>
      <c r="N707">
        <v>467</v>
      </c>
      <c r="O707" t="s">
        <v>5733</v>
      </c>
      <c r="P707" s="2" t="s">
        <v>5723</v>
      </c>
    </row>
    <row r="708" spans="1:16" x14ac:dyDescent="0.25">
      <c r="A708">
        <v>13</v>
      </c>
      <c r="B708">
        <v>67</v>
      </c>
      <c r="C708">
        <v>7</v>
      </c>
      <c r="D708">
        <v>42</v>
      </c>
      <c r="E708">
        <v>31</v>
      </c>
      <c r="F708">
        <v>46</v>
      </c>
      <c r="G708">
        <v>13</v>
      </c>
      <c r="H708">
        <v>48</v>
      </c>
      <c r="I708">
        <v>12</v>
      </c>
      <c r="J708">
        <v>274</v>
      </c>
      <c r="K708">
        <v>210</v>
      </c>
      <c r="L708">
        <v>702</v>
      </c>
      <c r="M708">
        <v>3088</v>
      </c>
      <c r="N708">
        <v>2511</v>
      </c>
      <c r="O708" t="s">
        <v>5837</v>
      </c>
      <c r="P708" s="2" t="s">
        <v>5831</v>
      </c>
    </row>
    <row r="709" spans="1:16" x14ac:dyDescent="0.25">
      <c r="A709">
        <v>18</v>
      </c>
      <c r="B709">
        <v>78</v>
      </c>
      <c r="C709">
        <v>17</v>
      </c>
      <c r="D709">
        <v>39</v>
      </c>
      <c r="E709">
        <v>30</v>
      </c>
      <c r="F709">
        <v>52</v>
      </c>
      <c r="G709">
        <v>16</v>
      </c>
      <c r="H709">
        <v>17</v>
      </c>
      <c r="I709">
        <v>11</v>
      </c>
      <c r="J709">
        <v>350</v>
      </c>
      <c r="K709">
        <v>56</v>
      </c>
      <c r="L709">
        <v>717</v>
      </c>
      <c r="M709">
        <v>8528</v>
      </c>
      <c r="N709">
        <v>10304</v>
      </c>
      <c r="O709" t="s">
        <v>7129</v>
      </c>
      <c r="P709" s="2" t="s">
        <v>7113</v>
      </c>
    </row>
    <row r="710" spans="1:16" x14ac:dyDescent="0.25">
      <c r="A710">
        <v>1</v>
      </c>
      <c r="B710">
        <v>6</v>
      </c>
      <c r="C710">
        <v>17</v>
      </c>
      <c r="D710">
        <v>44</v>
      </c>
      <c r="E710">
        <v>39</v>
      </c>
      <c r="F710">
        <v>52</v>
      </c>
      <c r="G710">
        <v>8</v>
      </c>
      <c r="H710">
        <v>22</v>
      </c>
      <c r="I710">
        <v>7</v>
      </c>
      <c r="J710">
        <v>175</v>
      </c>
      <c r="K710">
        <v>160</v>
      </c>
      <c r="L710">
        <v>478</v>
      </c>
      <c r="M710">
        <v>1765</v>
      </c>
      <c r="N710">
        <v>1737</v>
      </c>
      <c r="O710" t="s">
        <v>1017</v>
      </c>
      <c r="P710" s="2" t="s">
        <v>1001</v>
      </c>
    </row>
    <row r="711" spans="1:16" x14ac:dyDescent="0.25">
      <c r="A711">
        <v>3</v>
      </c>
      <c r="B711">
        <v>12</v>
      </c>
      <c r="C711">
        <v>15</v>
      </c>
      <c r="D711">
        <v>45</v>
      </c>
      <c r="E711">
        <v>52</v>
      </c>
      <c r="F711">
        <v>33</v>
      </c>
      <c r="G711">
        <v>8</v>
      </c>
      <c r="H711">
        <v>52</v>
      </c>
      <c r="I711">
        <v>17</v>
      </c>
      <c r="J711">
        <v>345</v>
      </c>
      <c r="K711">
        <v>325</v>
      </c>
      <c r="L711">
        <v>1042</v>
      </c>
      <c r="M711">
        <v>712</v>
      </c>
      <c r="N711">
        <v>3757</v>
      </c>
      <c r="O711" t="s">
        <v>1442</v>
      </c>
      <c r="P711" s="2" t="s">
        <v>1428</v>
      </c>
    </row>
    <row r="712" spans="1:16" x14ac:dyDescent="0.25">
      <c r="A712">
        <v>16</v>
      </c>
      <c r="B712">
        <v>72</v>
      </c>
      <c r="C712">
        <v>10</v>
      </c>
      <c r="D712">
        <v>41</v>
      </c>
      <c r="E712">
        <v>2</v>
      </c>
      <c r="F712">
        <v>26</v>
      </c>
      <c r="G712">
        <v>16</v>
      </c>
      <c r="H712">
        <v>44</v>
      </c>
      <c r="I712">
        <v>59</v>
      </c>
      <c r="J712">
        <v>139</v>
      </c>
      <c r="K712">
        <v>92</v>
      </c>
      <c r="L712">
        <v>189</v>
      </c>
      <c r="M712">
        <v>3357</v>
      </c>
      <c r="N712">
        <v>9370</v>
      </c>
      <c r="O712" t="s">
        <v>6793</v>
      </c>
      <c r="P712" s="2" t="s">
        <v>6785</v>
      </c>
    </row>
    <row r="713" spans="1:16" x14ac:dyDescent="0.25">
      <c r="A713">
        <v>16</v>
      </c>
      <c r="B713">
        <v>72</v>
      </c>
      <c r="C713">
        <v>11</v>
      </c>
      <c r="D713">
        <v>41</v>
      </c>
      <c r="E713">
        <v>6</v>
      </c>
      <c r="F713">
        <v>32</v>
      </c>
      <c r="G713">
        <v>16</v>
      </c>
      <c r="H713">
        <v>41</v>
      </c>
      <c r="I713">
        <v>32</v>
      </c>
      <c r="J713">
        <v>118</v>
      </c>
      <c r="K713">
        <v>39</v>
      </c>
      <c r="L713">
        <v>493</v>
      </c>
      <c r="M713">
        <v>17282</v>
      </c>
      <c r="N713">
        <v>53772</v>
      </c>
      <c r="O713" t="s">
        <v>6794</v>
      </c>
      <c r="P713" s="2" t="s">
        <v>6785</v>
      </c>
    </row>
    <row r="714" spans="1:16" x14ac:dyDescent="0.25">
      <c r="A714">
        <v>16</v>
      </c>
      <c r="B714">
        <v>72</v>
      </c>
      <c r="C714">
        <v>12</v>
      </c>
      <c r="D714">
        <v>41</v>
      </c>
      <c r="E714">
        <v>2</v>
      </c>
      <c r="F714">
        <v>32</v>
      </c>
      <c r="G714">
        <v>16</v>
      </c>
      <c r="H714">
        <v>49</v>
      </c>
      <c r="I714">
        <v>38</v>
      </c>
      <c r="J714">
        <v>102</v>
      </c>
      <c r="K714">
        <v>71</v>
      </c>
      <c r="L714">
        <v>152</v>
      </c>
      <c r="M714">
        <v>1765</v>
      </c>
      <c r="N714">
        <v>8689</v>
      </c>
      <c r="O714" t="s">
        <v>6795</v>
      </c>
      <c r="P714" s="2" t="s">
        <v>6785</v>
      </c>
    </row>
    <row r="715" spans="1:16" x14ac:dyDescent="0.25">
      <c r="A715">
        <v>20</v>
      </c>
      <c r="B715">
        <v>91</v>
      </c>
      <c r="C715">
        <v>9</v>
      </c>
      <c r="D715">
        <v>40</v>
      </c>
      <c r="E715">
        <v>28</v>
      </c>
      <c r="F715">
        <v>45</v>
      </c>
      <c r="G715">
        <v>9</v>
      </c>
      <c r="H715">
        <v>23</v>
      </c>
      <c r="I715">
        <v>3</v>
      </c>
      <c r="J715">
        <v>548</v>
      </c>
      <c r="K715">
        <v>62</v>
      </c>
      <c r="L715">
        <v>1019</v>
      </c>
      <c r="M715">
        <v>21588</v>
      </c>
      <c r="N715">
        <v>3928</v>
      </c>
      <c r="O715" t="s">
        <v>8018</v>
      </c>
      <c r="P715" s="2" t="s">
        <v>8010</v>
      </c>
    </row>
    <row r="716" spans="1:16" x14ac:dyDescent="0.25">
      <c r="A716">
        <v>19</v>
      </c>
      <c r="B716">
        <v>84</v>
      </c>
      <c r="C716">
        <v>4</v>
      </c>
      <c r="D716">
        <v>37</v>
      </c>
      <c r="E716">
        <v>37</v>
      </c>
      <c r="F716">
        <v>9</v>
      </c>
      <c r="G716">
        <v>13</v>
      </c>
      <c r="H716">
        <v>26</v>
      </c>
      <c r="I716">
        <v>26</v>
      </c>
      <c r="J716">
        <v>503</v>
      </c>
      <c r="K716">
        <v>64</v>
      </c>
      <c r="L716">
        <v>1436</v>
      </c>
      <c r="M716">
        <v>8860</v>
      </c>
      <c r="N716">
        <v>5076</v>
      </c>
      <c r="O716" t="s">
        <v>7744</v>
      </c>
      <c r="P716" s="2" t="s">
        <v>7741</v>
      </c>
    </row>
    <row r="717" spans="1:16" x14ac:dyDescent="0.25">
      <c r="A717">
        <v>18</v>
      </c>
      <c r="B717">
        <v>80</v>
      </c>
      <c r="C717">
        <v>10</v>
      </c>
      <c r="D717">
        <v>38</v>
      </c>
      <c r="E717">
        <v>29</v>
      </c>
      <c r="F717">
        <v>1</v>
      </c>
      <c r="G717">
        <v>16</v>
      </c>
      <c r="H717">
        <v>27</v>
      </c>
      <c r="I717">
        <v>17</v>
      </c>
      <c r="J717">
        <v>270</v>
      </c>
      <c r="K717">
        <v>184</v>
      </c>
      <c r="L717">
        <v>1129</v>
      </c>
      <c r="M717">
        <v>2530</v>
      </c>
      <c r="N717">
        <v>1776</v>
      </c>
      <c r="O717" t="s">
        <v>7358</v>
      </c>
      <c r="P717" s="2" t="s">
        <v>7349</v>
      </c>
    </row>
    <row r="718" spans="1:16" x14ac:dyDescent="0.25">
      <c r="A718">
        <v>3</v>
      </c>
      <c r="B718">
        <v>13</v>
      </c>
      <c r="C718">
        <v>24</v>
      </c>
      <c r="D718">
        <v>45</v>
      </c>
      <c r="E718">
        <v>50</v>
      </c>
      <c r="F718">
        <v>13</v>
      </c>
      <c r="G718">
        <v>8</v>
      </c>
      <c r="H718">
        <v>56</v>
      </c>
      <c r="I718">
        <v>34</v>
      </c>
      <c r="J718">
        <v>436</v>
      </c>
      <c r="K718">
        <v>348</v>
      </c>
      <c r="L718">
        <v>533</v>
      </c>
      <c r="M718">
        <v>274</v>
      </c>
      <c r="N718">
        <v>1337</v>
      </c>
      <c r="O718" t="s">
        <v>1585</v>
      </c>
      <c r="P718" s="2" t="s">
        <v>1570</v>
      </c>
    </row>
    <row r="719" spans="1:16" x14ac:dyDescent="0.25">
      <c r="A719">
        <v>4</v>
      </c>
      <c r="B719">
        <v>22</v>
      </c>
      <c r="C719">
        <v>16</v>
      </c>
      <c r="D719">
        <v>46</v>
      </c>
      <c r="E719">
        <v>1</v>
      </c>
      <c r="F719">
        <v>55</v>
      </c>
      <c r="G719">
        <v>10</v>
      </c>
      <c r="H719">
        <v>51</v>
      </c>
      <c r="I719">
        <v>1</v>
      </c>
      <c r="J719">
        <v>523</v>
      </c>
      <c r="K719">
        <v>400</v>
      </c>
      <c r="L719">
        <v>2968</v>
      </c>
      <c r="M719">
        <v>2617</v>
      </c>
      <c r="N719">
        <v>1008</v>
      </c>
      <c r="O719" t="s">
        <v>3109</v>
      </c>
      <c r="P719" s="2" t="s">
        <v>3096</v>
      </c>
    </row>
    <row r="720" spans="1:16" x14ac:dyDescent="0.25">
      <c r="A720">
        <v>4</v>
      </c>
      <c r="B720">
        <v>22</v>
      </c>
      <c r="C720">
        <v>17</v>
      </c>
      <c r="D720">
        <v>46</v>
      </c>
      <c r="E720">
        <v>1</v>
      </c>
      <c r="F720">
        <v>34</v>
      </c>
      <c r="G720">
        <v>10</v>
      </c>
      <c r="H720">
        <v>50</v>
      </c>
      <c r="I720">
        <v>13</v>
      </c>
      <c r="J720">
        <v>628</v>
      </c>
      <c r="K720">
        <v>507</v>
      </c>
      <c r="L720">
        <v>2156</v>
      </c>
      <c r="M720">
        <v>3266</v>
      </c>
      <c r="N720">
        <v>1494</v>
      </c>
      <c r="O720" t="s">
        <v>3110</v>
      </c>
      <c r="P720" s="2" t="s">
        <v>3096</v>
      </c>
    </row>
    <row r="721" spans="1:16" x14ac:dyDescent="0.25">
      <c r="A721">
        <v>3</v>
      </c>
      <c r="B721">
        <v>16</v>
      </c>
      <c r="C721">
        <v>27</v>
      </c>
      <c r="D721">
        <v>45</v>
      </c>
      <c r="E721">
        <v>50</v>
      </c>
      <c r="F721">
        <v>14</v>
      </c>
      <c r="G721">
        <v>9</v>
      </c>
      <c r="H721">
        <v>34</v>
      </c>
      <c r="I721">
        <v>3</v>
      </c>
      <c r="J721">
        <v>815</v>
      </c>
      <c r="K721">
        <v>500</v>
      </c>
      <c r="L721">
        <v>1217</v>
      </c>
      <c r="M721">
        <v>218</v>
      </c>
      <c r="N721">
        <v>106</v>
      </c>
      <c r="O721" t="s">
        <v>2026</v>
      </c>
      <c r="P721" s="2" t="s">
        <v>2001</v>
      </c>
    </row>
    <row r="722" spans="1:16" x14ac:dyDescent="0.25">
      <c r="A722">
        <v>12</v>
      </c>
      <c r="B722">
        <v>56</v>
      </c>
      <c r="C722">
        <v>7</v>
      </c>
      <c r="D722">
        <v>42</v>
      </c>
      <c r="E722">
        <v>16</v>
      </c>
      <c r="F722">
        <v>31</v>
      </c>
      <c r="G722">
        <v>12</v>
      </c>
      <c r="H722">
        <v>1</v>
      </c>
      <c r="I722">
        <v>39</v>
      </c>
      <c r="J722">
        <v>270</v>
      </c>
      <c r="K722">
        <v>47</v>
      </c>
      <c r="L722">
        <v>526</v>
      </c>
      <c r="M722">
        <v>9279</v>
      </c>
      <c r="N722">
        <v>3193</v>
      </c>
      <c r="O722" t="s">
        <v>5347</v>
      </c>
      <c r="P722" s="2" t="s">
        <v>5341</v>
      </c>
    </row>
    <row r="723" spans="1:16" x14ac:dyDescent="0.25">
      <c r="A723">
        <v>3</v>
      </c>
      <c r="B723">
        <v>13</v>
      </c>
      <c r="C723">
        <v>25</v>
      </c>
      <c r="D723">
        <v>45</v>
      </c>
      <c r="E723">
        <v>57</v>
      </c>
      <c r="F723">
        <v>38</v>
      </c>
      <c r="G723">
        <v>9</v>
      </c>
      <c r="H723">
        <v>5</v>
      </c>
      <c r="I723">
        <v>51</v>
      </c>
      <c r="J723">
        <v>762</v>
      </c>
      <c r="K723">
        <v>675</v>
      </c>
      <c r="L723">
        <v>1397</v>
      </c>
      <c r="M723">
        <v>357</v>
      </c>
      <c r="N723">
        <v>262</v>
      </c>
      <c r="O723" t="s">
        <v>1586</v>
      </c>
      <c r="P723" s="2" t="s">
        <v>1570</v>
      </c>
    </row>
    <row r="724" spans="1:16" x14ac:dyDescent="0.25">
      <c r="A724">
        <v>3</v>
      </c>
      <c r="B724">
        <v>13</v>
      </c>
      <c r="C724">
        <v>26</v>
      </c>
      <c r="D724">
        <v>45</v>
      </c>
      <c r="E724">
        <v>50</v>
      </c>
      <c r="F724">
        <v>35</v>
      </c>
      <c r="G724">
        <v>9</v>
      </c>
      <c r="H724">
        <v>6</v>
      </c>
      <c r="I724">
        <v>24</v>
      </c>
      <c r="J724">
        <v>231</v>
      </c>
      <c r="K724">
        <v>199</v>
      </c>
      <c r="L724">
        <v>1140</v>
      </c>
      <c r="M724">
        <v>589</v>
      </c>
      <c r="N724">
        <v>1323</v>
      </c>
      <c r="O724" t="s">
        <v>1587</v>
      </c>
      <c r="P724" s="2" t="s">
        <v>1570</v>
      </c>
    </row>
    <row r="725" spans="1:16" x14ac:dyDescent="0.25">
      <c r="A725">
        <v>19</v>
      </c>
      <c r="B725">
        <v>82</v>
      </c>
      <c r="C725">
        <v>82</v>
      </c>
      <c r="D725">
        <v>37</v>
      </c>
      <c r="E725">
        <v>45</v>
      </c>
      <c r="F725">
        <v>13</v>
      </c>
      <c r="G725">
        <v>14</v>
      </c>
      <c r="H725">
        <v>4</v>
      </c>
      <c r="I725">
        <v>37</v>
      </c>
      <c r="J725">
        <v>725</v>
      </c>
      <c r="K725">
        <v>432</v>
      </c>
      <c r="L725">
        <v>869</v>
      </c>
      <c r="M725">
        <v>2056</v>
      </c>
      <c r="N725">
        <v>1391</v>
      </c>
      <c r="O725" t="s">
        <v>7631</v>
      </c>
      <c r="P725" s="2" t="s">
        <v>7551</v>
      </c>
    </row>
    <row r="726" spans="1:16" x14ac:dyDescent="0.25">
      <c r="A726">
        <v>5</v>
      </c>
      <c r="B726">
        <v>28</v>
      </c>
      <c r="C726">
        <v>12</v>
      </c>
      <c r="D726">
        <v>45</v>
      </c>
      <c r="E726">
        <v>6</v>
      </c>
      <c r="F726">
        <v>31</v>
      </c>
      <c r="G726">
        <v>11</v>
      </c>
      <c r="H726">
        <v>46</v>
      </c>
      <c r="I726">
        <v>58</v>
      </c>
      <c r="J726">
        <v>7</v>
      </c>
      <c r="K726">
        <v>4</v>
      </c>
      <c r="L726">
        <v>14</v>
      </c>
      <c r="M726">
        <v>1648</v>
      </c>
      <c r="N726">
        <v>2498</v>
      </c>
      <c r="O726" t="s">
        <v>3756</v>
      </c>
      <c r="P726" s="2" t="s">
        <v>3745</v>
      </c>
    </row>
    <row r="727" spans="1:16" x14ac:dyDescent="0.25">
      <c r="A727">
        <v>8</v>
      </c>
      <c r="B727">
        <v>33</v>
      </c>
      <c r="C727">
        <v>5</v>
      </c>
      <c r="D727">
        <v>44</v>
      </c>
      <c r="E727">
        <v>46</v>
      </c>
      <c r="F727">
        <v>7</v>
      </c>
      <c r="G727">
        <v>9</v>
      </c>
      <c r="H727">
        <v>23</v>
      </c>
      <c r="I727">
        <v>16</v>
      </c>
      <c r="J727">
        <v>272</v>
      </c>
      <c r="K727">
        <v>199</v>
      </c>
      <c r="L727">
        <v>1460</v>
      </c>
      <c r="M727">
        <v>10646</v>
      </c>
      <c r="N727">
        <v>3867</v>
      </c>
      <c r="O727" t="s">
        <v>4365</v>
      </c>
      <c r="P727" s="2" t="s">
        <v>4361</v>
      </c>
    </row>
    <row r="728" spans="1:16" x14ac:dyDescent="0.25">
      <c r="A728">
        <v>1</v>
      </c>
      <c r="B728">
        <v>1</v>
      </c>
      <c r="C728">
        <v>26</v>
      </c>
      <c r="D728">
        <v>44</v>
      </c>
      <c r="E728">
        <v>48</v>
      </c>
      <c r="F728">
        <v>31</v>
      </c>
      <c r="G728">
        <v>7</v>
      </c>
      <c r="H728">
        <v>7</v>
      </c>
      <c r="I728">
        <v>3</v>
      </c>
      <c r="J728">
        <v>732</v>
      </c>
      <c r="K728">
        <v>690</v>
      </c>
      <c r="L728">
        <v>3171</v>
      </c>
      <c r="M728">
        <v>9388</v>
      </c>
      <c r="N728">
        <v>608</v>
      </c>
      <c r="O728" t="s">
        <v>163</v>
      </c>
      <c r="P728" s="2" t="s">
        <v>138</v>
      </c>
    </row>
    <row r="729" spans="1:16" x14ac:dyDescent="0.25">
      <c r="A729">
        <v>1</v>
      </c>
      <c r="B729">
        <v>3</v>
      </c>
      <c r="C729">
        <v>19</v>
      </c>
      <c r="D729">
        <v>45</v>
      </c>
      <c r="E729">
        <v>40</v>
      </c>
      <c r="F729">
        <v>54</v>
      </c>
      <c r="G729">
        <v>8</v>
      </c>
      <c r="H729">
        <v>24</v>
      </c>
      <c r="I729">
        <v>22</v>
      </c>
      <c r="J729">
        <v>389</v>
      </c>
      <c r="K729">
        <v>340</v>
      </c>
      <c r="L729">
        <v>742</v>
      </c>
      <c r="M729">
        <v>964</v>
      </c>
      <c r="N729">
        <v>1125</v>
      </c>
      <c r="O729" t="s">
        <v>547</v>
      </c>
      <c r="P729" s="2" t="s">
        <v>540</v>
      </c>
    </row>
    <row r="730" spans="1:16" x14ac:dyDescent="0.25">
      <c r="A730">
        <v>18</v>
      </c>
      <c r="B730">
        <v>78</v>
      </c>
      <c r="C730">
        <v>18</v>
      </c>
      <c r="D730">
        <v>39</v>
      </c>
      <c r="E730">
        <v>25</v>
      </c>
      <c r="F730">
        <v>8</v>
      </c>
      <c r="G730">
        <v>16</v>
      </c>
      <c r="H730">
        <v>45</v>
      </c>
      <c r="I730">
        <v>0</v>
      </c>
      <c r="J730">
        <v>870</v>
      </c>
      <c r="K730">
        <v>271</v>
      </c>
      <c r="L730">
        <v>1453</v>
      </c>
      <c r="M730">
        <v>9710</v>
      </c>
      <c r="N730">
        <v>3026</v>
      </c>
      <c r="O730" t="s">
        <v>7130</v>
      </c>
      <c r="P730" s="2" t="s">
        <v>7113</v>
      </c>
    </row>
    <row r="731" spans="1:16" x14ac:dyDescent="0.25">
      <c r="A731">
        <v>1</v>
      </c>
      <c r="B731">
        <v>2</v>
      </c>
      <c r="C731">
        <v>14</v>
      </c>
      <c r="D731">
        <v>45</v>
      </c>
      <c r="E731">
        <v>49</v>
      </c>
      <c r="F731">
        <v>50</v>
      </c>
      <c r="G731">
        <v>8</v>
      </c>
      <c r="H731">
        <v>6</v>
      </c>
      <c r="I731">
        <v>49</v>
      </c>
      <c r="J731">
        <v>667</v>
      </c>
      <c r="K731">
        <v>613</v>
      </c>
      <c r="L731">
        <v>2344</v>
      </c>
      <c r="M731">
        <v>3381</v>
      </c>
      <c r="N731">
        <v>339</v>
      </c>
      <c r="O731" t="s">
        <v>461</v>
      </c>
      <c r="P731" s="2" t="s">
        <v>453</v>
      </c>
    </row>
    <row r="732" spans="1:16" x14ac:dyDescent="0.25">
      <c r="A732">
        <v>4</v>
      </c>
      <c r="B732">
        <v>22</v>
      </c>
      <c r="C732">
        <v>18</v>
      </c>
      <c r="D732">
        <v>46</v>
      </c>
      <c r="E732">
        <v>7</v>
      </c>
      <c r="F732">
        <v>6</v>
      </c>
      <c r="G732">
        <v>10</v>
      </c>
      <c r="H732">
        <v>45</v>
      </c>
      <c r="I732">
        <v>32</v>
      </c>
      <c r="J732">
        <v>750</v>
      </c>
      <c r="K732">
        <v>690</v>
      </c>
      <c r="L732">
        <v>2058</v>
      </c>
      <c r="M732">
        <v>846</v>
      </c>
      <c r="N732">
        <v>319</v>
      </c>
      <c r="O732" t="s">
        <v>3111</v>
      </c>
      <c r="P732" s="2" t="s">
        <v>3096</v>
      </c>
    </row>
    <row r="733" spans="1:16" x14ac:dyDescent="0.25">
      <c r="A733">
        <v>3</v>
      </c>
      <c r="B733">
        <v>12</v>
      </c>
      <c r="C733">
        <v>16</v>
      </c>
      <c r="D733">
        <v>45</v>
      </c>
      <c r="E733">
        <v>47</v>
      </c>
      <c r="F733">
        <v>2</v>
      </c>
      <c r="G733">
        <v>8</v>
      </c>
      <c r="H733">
        <v>45</v>
      </c>
      <c r="I733">
        <v>7</v>
      </c>
      <c r="J733">
        <v>273</v>
      </c>
      <c r="K733">
        <v>238</v>
      </c>
      <c r="L733">
        <v>413</v>
      </c>
      <c r="M733">
        <v>445</v>
      </c>
      <c r="N733">
        <v>1947</v>
      </c>
      <c r="O733" t="s">
        <v>1443</v>
      </c>
      <c r="P733" s="2" t="s">
        <v>1428</v>
      </c>
    </row>
    <row r="734" spans="1:16" x14ac:dyDescent="0.25">
      <c r="A734">
        <v>3</v>
      </c>
      <c r="B734">
        <v>98</v>
      </c>
      <c r="C734">
        <v>3</v>
      </c>
      <c r="D734">
        <v>45</v>
      </c>
      <c r="E734">
        <v>21</v>
      </c>
      <c r="F734">
        <v>35</v>
      </c>
      <c r="G734">
        <v>9</v>
      </c>
      <c r="H734">
        <v>29</v>
      </c>
      <c r="I734">
        <v>40</v>
      </c>
      <c r="J734">
        <v>78</v>
      </c>
      <c r="K734">
        <v>70</v>
      </c>
      <c r="L734">
        <v>78</v>
      </c>
      <c r="M734">
        <v>834</v>
      </c>
      <c r="N734">
        <v>931</v>
      </c>
      <c r="O734" t="s">
        <v>2920</v>
      </c>
      <c r="P734" s="2" t="s">
        <v>2918</v>
      </c>
    </row>
    <row r="735" spans="1:16" x14ac:dyDescent="0.25">
      <c r="A735">
        <v>3</v>
      </c>
      <c r="B735">
        <v>15</v>
      </c>
      <c r="C735">
        <v>26</v>
      </c>
      <c r="D735">
        <v>45</v>
      </c>
      <c r="E735">
        <v>28</v>
      </c>
      <c r="F735">
        <v>4</v>
      </c>
      <c r="G735">
        <v>8</v>
      </c>
      <c r="H735">
        <v>49</v>
      </c>
      <c r="I735">
        <v>56</v>
      </c>
      <c r="J735">
        <v>142</v>
      </c>
      <c r="K735">
        <v>107</v>
      </c>
      <c r="L735">
        <v>146</v>
      </c>
      <c r="M735">
        <v>755</v>
      </c>
      <c r="N735">
        <v>4125</v>
      </c>
      <c r="O735" t="s">
        <v>1835</v>
      </c>
      <c r="P735" s="2" t="s">
        <v>1813</v>
      </c>
    </row>
    <row r="736" spans="1:16" x14ac:dyDescent="0.25">
      <c r="A736">
        <v>7</v>
      </c>
      <c r="B736">
        <v>10</v>
      </c>
      <c r="C736">
        <v>4</v>
      </c>
      <c r="D736">
        <v>44</v>
      </c>
      <c r="E736">
        <v>22</v>
      </c>
      <c r="F736">
        <v>49</v>
      </c>
      <c r="G736">
        <v>9</v>
      </c>
      <c r="H736">
        <v>3</v>
      </c>
      <c r="I736">
        <v>55</v>
      </c>
      <c r="J736">
        <v>25</v>
      </c>
      <c r="K736">
        <v>0</v>
      </c>
      <c r="L736">
        <v>791</v>
      </c>
      <c r="M736">
        <v>436</v>
      </c>
      <c r="N736">
        <v>4553</v>
      </c>
      <c r="O736" t="s">
        <v>4264</v>
      </c>
      <c r="P736" s="2" t="s">
        <v>4261</v>
      </c>
    </row>
    <row r="737" spans="1:16" x14ac:dyDescent="0.25">
      <c r="A737">
        <v>1</v>
      </c>
      <c r="B737">
        <v>103</v>
      </c>
      <c r="C737">
        <v>12</v>
      </c>
      <c r="D737">
        <v>46</v>
      </c>
      <c r="E737">
        <v>7</v>
      </c>
      <c r="F737">
        <v>47</v>
      </c>
      <c r="G737">
        <v>8</v>
      </c>
      <c r="H737">
        <v>12</v>
      </c>
      <c r="I737">
        <v>3</v>
      </c>
      <c r="J737">
        <v>980</v>
      </c>
      <c r="K737">
        <v>380</v>
      </c>
      <c r="L737">
        <v>2713</v>
      </c>
      <c r="M737">
        <v>5816</v>
      </c>
      <c r="N737">
        <v>370</v>
      </c>
      <c r="O737" t="s">
        <v>1287</v>
      </c>
      <c r="P737" s="2" t="s">
        <v>1276</v>
      </c>
    </row>
    <row r="738" spans="1:16" x14ac:dyDescent="0.25">
      <c r="A738">
        <v>1</v>
      </c>
      <c r="B738">
        <v>3</v>
      </c>
      <c r="C738">
        <v>21</v>
      </c>
      <c r="D738">
        <v>45</v>
      </c>
      <c r="E738">
        <v>40</v>
      </c>
      <c r="F738">
        <v>2</v>
      </c>
      <c r="G738">
        <v>8</v>
      </c>
      <c r="H738">
        <v>32</v>
      </c>
      <c r="I738">
        <v>5</v>
      </c>
      <c r="J738">
        <v>278</v>
      </c>
      <c r="K738">
        <v>268</v>
      </c>
      <c r="L738">
        <v>336</v>
      </c>
      <c r="M738">
        <v>843</v>
      </c>
      <c r="N738">
        <v>1122</v>
      </c>
      <c r="O738" t="s">
        <v>548</v>
      </c>
      <c r="P738" s="2" t="s">
        <v>540</v>
      </c>
    </row>
    <row r="739" spans="1:16" x14ac:dyDescent="0.25">
      <c r="A739">
        <v>7</v>
      </c>
      <c r="B739">
        <v>9</v>
      </c>
      <c r="C739">
        <v>11</v>
      </c>
      <c r="D739">
        <v>44</v>
      </c>
      <c r="E739">
        <v>8</v>
      </c>
      <c r="F739">
        <v>5</v>
      </c>
      <c r="G739">
        <v>8</v>
      </c>
      <c r="H739">
        <v>13</v>
      </c>
      <c r="I739">
        <v>23</v>
      </c>
      <c r="J739">
        <v>121</v>
      </c>
      <c r="K739">
        <v>47</v>
      </c>
      <c r="L739">
        <v>1389</v>
      </c>
      <c r="M739">
        <v>867</v>
      </c>
      <c r="N739">
        <v>1835</v>
      </c>
      <c r="O739" t="s">
        <v>4201</v>
      </c>
      <c r="P739" s="2" t="s">
        <v>4191</v>
      </c>
    </row>
    <row r="740" spans="1:16" x14ac:dyDescent="0.25">
      <c r="A740">
        <v>14</v>
      </c>
      <c r="B740">
        <v>70</v>
      </c>
      <c r="C740">
        <v>3</v>
      </c>
      <c r="D740">
        <v>41</v>
      </c>
      <c r="E740">
        <v>28</v>
      </c>
      <c r="F740">
        <v>59</v>
      </c>
      <c r="G740">
        <v>14</v>
      </c>
      <c r="H740">
        <v>28</v>
      </c>
      <c r="I740">
        <v>21</v>
      </c>
      <c r="J740">
        <v>482</v>
      </c>
      <c r="K740">
        <v>462</v>
      </c>
      <c r="L740">
        <v>1900</v>
      </c>
      <c r="M740">
        <v>4980</v>
      </c>
      <c r="N740">
        <v>8426</v>
      </c>
      <c r="O740" t="s">
        <v>6032</v>
      </c>
      <c r="P740" s="2" t="s">
        <v>6030</v>
      </c>
    </row>
    <row r="741" spans="1:16" x14ac:dyDescent="0.25">
      <c r="A741">
        <v>7</v>
      </c>
      <c r="B741">
        <v>11</v>
      </c>
      <c r="C741">
        <v>4</v>
      </c>
      <c r="D741">
        <v>44</v>
      </c>
      <c r="E741">
        <v>11</v>
      </c>
      <c r="F741">
        <v>20</v>
      </c>
      <c r="G741">
        <v>9</v>
      </c>
      <c r="H741">
        <v>53</v>
      </c>
      <c r="I741">
        <v>45</v>
      </c>
      <c r="J741">
        <v>317</v>
      </c>
      <c r="K741">
        <v>27</v>
      </c>
      <c r="L741">
        <v>594</v>
      </c>
      <c r="M741">
        <v>1467</v>
      </c>
      <c r="N741">
        <v>7060</v>
      </c>
      <c r="O741" t="s">
        <v>4331</v>
      </c>
      <c r="P741" s="2" t="s">
        <v>4328</v>
      </c>
    </row>
    <row r="742" spans="1:16" x14ac:dyDescent="0.25">
      <c r="A742">
        <v>4</v>
      </c>
      <c r="B742">
        <v>22</v>
      </c>
      <c r="C742">
        <v>19</v>
      </c>
      <c r="D742">
        <v>46</v>
      </c>
      <c r="E742">
        <v>2</v>
      </c>
      <c r="F742">
        <v>1</v>
      </c>
      <c r="G742">
        <v>10</v>
      </c>
      <c r="H742">
        <v>44</v>
      </c>
      <c r="I742">
        <v>17</v>
      </c>
      <c r="J742">
        <v>575</v>
      </c>
      <c r="K742">
        <v>518</v>
      </c>
      <c r="L742">
        <v>2127</v>
      </c>
      <c r="M742">
        <v>1248</v>
      </c>
      <c r="N742">
        <v>317</v>
      </c>
      <c r="O742" t="s">
        <v>3112</v>
      </c>
      <c r="P742" s="2" t="s">
        <v>3096</v>
      </c>
    </row>
    <row r="743" spans="1:16" x14ac:dyDescent="0.25">
      <c r="A743">
        <v>3</v>
      </c>
      <c r="B743">
        <v>16</v>
      </c>
      <c r="C743">
        <v>28</v>
      </c>
      <c r="D743">
        <v>45</v>
      </c>
      <c r="E743">
        <v>38</v>
      </c>
      <c r="F743">
        <v>5</v>
      </c>
      <c r="G743">
        <v>9</v>
      </c>
      <c r="H743">
        <v>48</v>
      </c>
      <c r="I743">
        <v>54</v>
      </c>
      <c r="J743">
        <v>199</v>
      </c>
      <c r="K743">
        <v>170</v>
      </c>
      <c r="L743">
        <v>216</v>
      </c>
      <c r="M743">
        <v>840</v>
      </c>
      <c r="N743">
        <v>3793</v>
      </c>
      <c r="O743" t="s">
        <v>2027</v>
      </c>
      <c r="P743" s="2" t="s">
        <v>2001</v>
      </c>
    </row>
    <row r="744" spans="1:16" x14ac:dyDescent="0.25">
      <c r="A744">
        <v>3</v>
      </c>
      <c r="B744">
        <v>15</v>
      </c>
      <c r="C744">
        <v>27</v>
      </c>
      <c r="D744">
        <v>45</v>
      </c>
      <c r="E744">
        <v>32</v>
      </c>
      <c r="F744">
        <v>45</v>
      </c>
      <c r="G744">
        <v>9</v>
      </c>
      <c r="H744">
        <v>7</v>
      </c>
      <c r="I744">
        <v>4</v>
      </c>
      <c r="J744">
        <v>156</v>
      </c>
      <c r="K744">
        <v>140</v>
      </c>
      <c r="L744">
        <v>172</v>
      </c>
      <c r="M744">
        <v>1591</v>
      </c>
      <c r="N744">
        <v>42923</v>
      </c>
      <c r="O744" t="s">
        <v>1836</v>
      </c>
      <c r="P744" s="2" t="s">
        <v>1813</v>
      </c>
    </row>
    <row r="745" spans="1:16" x14ac:dyDescent="0.25">
      <c r="A745">
        <v>1</v>
      </c>
      <c r="B745">
        <v>1</v>
      </c>
      <c r="C745">
        <v>27</v>
      </c>
      <c r="D745">
        <v>45</v>
      </c>
      <c r="E745">
        <v>28</v>
      </c>
      <c r="F745">
        <v>29</v>
      </c>
      <c r="G745">
        <v>7</v>
      </c>
      <c r="H745">
        <v>56</v>
      </c>
      <c r="I745">
        <v>37</v>
      </c>
      <c r="J745">
        <v>255</v>
      </c>
      <c r="K745">
        <v>234</v>
      </c>
      <c r="L745">
        <v>647</v>
      </c>
      <c r="M745">
        <v>1422</v>
      </c>
      <c r="N745">
        <v>1941</v>
      </c>
      <c r="O745" t="s">
        <v>164</v>
      </c>
      <c r="P745" s="2" t="s">
        <v>138</v>
      </c>
    </row>
    <row r="746" spans="1:16" x14ac:dyDescent="0.25">
      <c r="A746">
        <v>8</v>
      </c>
      <c r="B746">
        <v>37</v>
      </c>
      <c r="C746">
        <v>6</v>
      </c>
      <c r="D746">
        <v>44</v>
      </c>
      <c r="E746">
        <v>29</v>
      </c>
      <c r="F746">
        <v>44</v>
      </c>
      <c r="G746">
        <v>11</v>
      </c>
      <c r="H746">
        <v>20</v>
      </c>
      <c r="I746">
        <v>48</v>
      </c>
      <c r="J746">
        <v>54</v>
      </c>
      <c r="K746">
        <v>31</v>
      </c>
      <c r="L746">
        <v>392</v>
      </c>
      <c r="M746">
        <v>14073</v>
      </c>
      <c r="N746">
        <v>404378</v>
      </c>
      <c r="O746" t="s">
        <v>37</v>
      </c>
      <c r="P746" s="2" t="s">
        <v>4551</v>
      </c>
    </row>
    <row r="747" spans="1:16" x14ac:dyDescent="0.25">
      <c r="A747">
        <v>13</v>
      </c>
      <c r="B747">
        <v>68</v>
      </c>
      <c r="C747">
        <v>3</v>
      </c>
      <c r="D747">
        <v>42</v>
      </c>
      <c r="E747">
        <v>13</v>
      </c>
      <c r="F747">
        <v>12</v>
      </c>
      <c r="G747">
        <v>13</v>
      </c>
      <c r="H747">
        <v>57</v>
      </c>
      <c r="I747">
        <v>41</v>
      </c>
      <c r="J747">
        <v>276</v>
      </c>
      <c r="K747">
        <v>125</v>
      </c>
      <c r="L747">
        <v>800</v>
      </c>
      <c r="M747">
        <v>1675</v>
      </c>
      <c r="N747">
        <v>1339</v>
      </c>
      <c r="O747" t="s">
        <v>5880</v>
      </c>
      <c r="P747" s="2" t="s">
        <v>5878</v>
      </c>
    </row>
    <row r="748" spans="1:16" x14ac:dyDescent="0.25">
      <c r="A748">
        <v>19</v>
      </c>
      <c r="B748">
        <v>82</v>
      </c>
      <c r="C748">
        <v>11</v>
      </c>
      <c r="D748">
        <v>37</v>
      </c>
      <c r="E748">
        <v>57</v>
      </c>
      <c r="F748">
        <v>58</v>
      </c>
      <c r="G748">
        <v>13</v>
      </c>
      <c r="H748">
        <v>27</v>
      </c>
      <c r="I748">
        <v>29</v>
      </c>
      <c r="J748">
        <v>350</v>
      </c>
      <c r="K748">
        <v>123</v>
      </c>
      <c r="L748">
        <v>786</v>
      </c>
      <c r="M748">
        <v>2758</v>
      </c>
      <c r="N748">
        <v>3112</v>
      </c>
      <c r="O748" t="s">
        <v>7561</v>
      </c>
      <c r="P748" s="2" t="s">
        <v>7551</v>
      </c>
    </row>
    <row r="749" spans="1:16" x14ac:dyDescent="0.25">
      <c r="A749">
        <v>11</v>
      </c>
      <c r="B749">
        <v>43</v>
      </c>
      <c r="C749">
        <v>5</v>
      </c>
      <c r="D749">
        <v>42</v>
      </c>
      <c r="E749">
        <v>59</v>
      </c>
      <c r="F749">
        <v>37</v>
      </c>
      <c r="G749">
        <v>13</v>
      </c>
      <c r="H749">
        <v>13</v>
      </c>
      <c r="I749">
        <v>42</v>
      </c>
      <c r="J749">
        <v>1070</v>
      </c>
      <c r="K749">
        <v>762</v>
      </c>
      <c r="L749">
        <v>2102</v>
      </c>
      <c r="M749">
        <v>2586</v>
      </c>
      <c r="N749">
        <v>178</v>
      </c>
      <c r="O749" t="s">
        <v>5215</v>
      </c>
      <c r="P749" s="2" t="s">
        <v>5211</v>
      </c>
    </row>
    <row r="750" spans="1:16" x14ac:dyDescent="0.25">
      <c r="A750">
        <v>20</v>
      </c>
      <c r="B750">
        <v>91</v>
      </c>
      <c r="C750">
        <v>10</v>
      </c>
      <c r="D750">
        <v>40</v>
      </c>
      <c r="E750">
        <v>19</v>
      </c>
      <c r="F750">
        <v>41</v>
      </c>
      <c r="G750">
        <v>8</v>
      </c>
      <c r="H750">
        <v>57</v>
      </c>
      <c r="I750">
        <v>35</v>
      </c>
      <c r="J750">
        <v>472</v>
      </c>
      <c r="K750">
        <v>144</v>
      </c>
      <c r="L750">
        <v>1200</v>
      </c>
      <c r="M750">
        <v>10852</v>
      </c>
      <c r="N750">
        <v>3625</v>
      </c>
      <c r="O750" t="s">
        <v>8019</v>
      </c>
      <c r="P750" s="2" t="s">
        <v>8010</v>
      </c>
    </row>
    <row r="751" spans="1:16" x14ac:dyDescent="0.25">
      <c r="A751">
        <v>12</v>
      </c>
      <c r="B751">
        <v>56</v>
      </c>
      <c r="C751">
        <v>8</v>
      </c>
      <c r="D751">
        <v>42</v>
      </c>
      <c r="E751">
        <v>38</v>
      </c>
      <c r="F751">
        <v>49</v>
      </c>
      <c r="G751">
        <v>11</v>
      </c>
      <c r="H751">
        <v>59</v>
      </c>
      <c r="I751">
        <v>14</v>
      </c>
      <c r="J751">
        <v>350</v>
      </c>
      <c r="K751">
        <v>305</v>
      </c>
      <c r="L751">
        <v>665</v>
      </c>
      <c r="M751">
        <v>6392</v>
      </c>
      <c r="N751">
        <v>4064</v>
      </c>
      <c r="O751" t="s">
        <v>5348</v>
      </c>
      <c r="P751" s="2" t="s">
        <v>5341</v>
      </c>
    </row>
    <row r="752" spans="1:16" x14ac:dyDescent="0.25">
      <c r="A752">
        <v>3</v>
      </c>
      <c r="B752">
        <v>16</v>
      </c>
      <c r="C752">
        <v>29</v>
      </c>
      <c r="D752">
        <v>45</v>
      </c>
      <c r="E752">
        <v>36</v>
      </c>
      <c r="F752">
        <v>3</v>
      </c>
      <c r="G752">
        <v>9</v>
      </c>
      <c r="H752">
        <v>34</v>
      </c>
      <c r="I752">
        <v>48</v>
      </c>
      <c r="J752">
        <v>171</v>
      </c>
      <c r="K752">
        <v>159</v>
      </c>
      <c r="L752">
        <v>177</v>
      </c>
      <c r="M752">
        <v>405</v>
      </c>
      <c r="N752">
        <v>3383</v>
      </c>
      <c r="O752" t="s">
        <v>2028</v>
      </c>
      <c r="P752" s="2" t="s">
        <v>2001</v>
      </c>
    </row>
    <row r="753" spans="1:16" x14ac:dyDescent="0.25">
      <c r="A753">
        <v>4</v>
      </c>
      <c r="B753">
        <v>21</v>
      </c>
      <c r="C753">
        <v>8</v>
      </c>
      <c r="D753">
        <v>46</v>
      </c>
      <c r="E753">
        <v>29</v>
      </c>
      <c r="F753">
        <v>56</v>
      </c>
      <c r="G753">
        <v>11</v>
      </c>
      <c r="H753">
        <v>21</v>
      </c>
      <c r="I753">
        <v>15</v>
      </c>
      <c r="J753">
        <v>262</v>
      </c>
      <c r="K753">
        <v>232</v>
      </c>
      <c r="L753">
        <v>1616</v>
      </c>
      <c r="M753">
        <v>5234</v>
      </c>
      <c r="N753">
        <v>98158</v>
      </c>
      <c r="O753" t="s">
        <v>27</v>
      </c>
      <c r="P753" s="2" t="s">
        <v>2980</v>
      </c>
    </row>
    <row r="754" spans="1:16" x14ac:dyDescent="0.25">
      <c r="A754">
        <v>1</v>
      </c>
      <c r="B754">
        <v>3</v>
      </c>
      <c r="C754">
        <v>22</v>
      </c>
      <c r="D754">
        <v>45</v>
      </c>
      <c r="E754">
        <v>45</v>
      </c>
      <c r="F754">
        <v>54</v>
      </c>
      <c r="G754">
        <v>8</v>
      </c>
      <c r="H754">
        <v>26</v>
      </c>
      <c r="I754">
        <v>32</v>
      </c>
      <c r="J754">
        <v>400</v>
      </c>
      <c r="K754">
        <v>360</v>
      </c>
      <c r="L754">
        <v>491</v>
      </c>
      <c r="M754">
        <v>327</v>
      </c>
      <c r="N754">
        <v>950</v>
      </c>
      <c r="O754" t="s">
        <v>549</v>
      </c>
      <c r="P754" s="2" t="s">
        <v>540</v>
      </c>
    </row>
    <row r="755" spans="1:16" x14ac:dyDescent="0.25">
      <c r="A755">
        <v>5</v>
      </c>
      <c r="B755">
        <v>24</v>
      </c>
      <c r="C755">
        <v>13</v>
      </c>
      <c r="D755">
        <v>45</v>
      </c>
      <c r="E755">
        <v>36</v>
      </c>
      <c r="F755">
        <v>13</v>
      </c>
      <c r="G755">
        <v>11</v>
      </c>
      <c r="H755">
        <v>37</v>
      </c>
      <c r="I755">
        <v>24</v>
      </c>
      <c r="J755">
        <v>45</v>
      </c>
      <c r="K755">
        <v>35</v>
      </c>
      <c r="L755">
        <v>49</v>
      </c>
      <c r="M755">
        <v>1996</v>
      </c>
      <c r="N755">
        <v>4543</v>
      </c>
      <c r="O755" t="s">
        <v>3425</v>
      </c>
      <c r="P755" s="2" t="s">
        <v>3413</v>
      </c>
    </row>
    <row r="756" spans="1:16" x14ac:dyDescent="0.25">
      <c r="A756">
        <v>12</v>
      </c>
      <c r="B756">
        <v>56</v>
      </c>
      <c r="C756">
        <v>9</v>
      </c>
      <c r="D756">
        <v>42</v>
      </c>
      <c r="E756">
        <v>29</v>
      </c>
      <c r="F756">
        <v>35</v>
      </c>
      <c r="G756">
        <v>12</v>
      </c>
      <c r="H756">
        <v>15</v>
      </c>
      <c r="I756">
        <v>7</v>
      </c>
      <c r="J756">
        <v>263</v>
      </c>
      <c r="K756">
        <v>55</v>
      </c>
      <c r="L756">
        <v>327</v>
      </c>
      <c r="M756">
        <v>3989</v>
      </c>
      <c r="N756">
        <v>1463</v>
      </c>
      <c r="O756" t="s">
        <v>5349</v>
      </c>
      <c r="P756" s="2" t="s">
        <v>5341</v>
      </c>
    </row>
    <row r="757" spans="1:16" x14ac:dyDescent="0.25">
      <c r="A757">
        <v>13</v>
      </c>
      <c r="B757">
        <v>69</v>
      </c>
      <c r="C757">
        <v>6</v>
      </c>
      <c r="D757">
        <v>42</v>
      </c>
      <c r="E757">
        <v>2</v>
      </c>
      <c r="F757">
        <v>10</v>
      </c>
      <c r="G757">
        <v>14</v>
      </c>
      <c r="H757">
        <v>21</v>
      </c>
      <c r="I757">
        <v>59</v>
      </c>
      <c r="J757">
        <v>424</v>
      </c>
      <c r="K757">
        <v>159</v>
      </c>
      <c r="L757">
        <v>1020</v>
      </c>
      <c r="M757">
        <v>1813</v>
      </c>
      <c r="N757">
        <v>1097</v>
      </c>
      <c r="O757" t="s">
        <v>5930</v>
      </c>
      <c r="P757" s="2" t="s">
        <v>5925</v>
      </c>
    </row>
    <row r="758" spans="1:16" x14ac:dyDescent="0.25">
      <c r="A758">
        <v>19</v>
      </c>
      <c r="B758">
        <v>85</v>
      </c>
      <c r="C758">
        <v>2</v>
      </c>
      <c r="D758">
        <v>37</v>
      </c>
      <c r="E758">
        <v>28</v>
      </c>
      <c r="F758">
        <v>31</v>
      </c>
      <c r="G758">
        <v>13</v>
      </c>
      <c r="H758">
        <v>46</v>
      </c>
      <c r="I758">
        <v>54</v>
      </c>
      <c r="J758">
        <v>283</v>
      </c>
      <c r="K758">
        <v>167</v>
      </c>
      <c r="L758">
        <v>585</v>
      </c>
      <c r="M758">
        <v>1974</v>
      </c>
      <c r="N758">
        <v>722</v>
      </c>
      <c r="O758" t="s">
        <v>7786</v>
      </c>
      <c r="P758" s="2" t="s">
        <v>7785</v>
      </c>
    </row>
    <row r="759" spans="1:16" x14ac:dyDescent="0.25">
      <c r="A759">
        <v>19</v>
      </c>
      <c r="B759">
        <v>82</v>
      </c>
      <c r="C759">
        <v>12</v>
      </c>
      <c r="D759">
        <v>37</v>
      </c>
      <c r="E759">
        <v>44</v>
      </c>
      <c r="F759">
        <v>56</v>
      </c>
      <c r="G759">
        <v>14</v>
      </c>
      <c r="H759">
        <v>6</v>
      </c>
      <c r="I759">
        <v>3</v>
      </c>
      <c r="J759">
        <v>685</v>
      </c>
      <c r="K759">
        <v>360</v>
      </c>
      <c r="L759">
        <v>1007</v>
      </c>
      <c r="M759">
        <v>4240</v>
      </c>
      <c r="N759">
        <v>2055</v>
      </c>
      <c r="O759" t="s">
        <v>7562</v>
      </c>
      <c r="P759" s="2" t="s">
        <v>7551</v>
      </c>
    </row>
    <row r="760" spans="1:16" x14ac:dyDescent="0.25">
      <c r="A760">
        <v>8</v>
      </c>
      <c r="B760">
        <v>36</v>
      </c>
      <c r="C760">
        <v>2</v>
      </c>
      <c r="D760">
        <v>44</v>
      </c>
      <c r="E760">
        <v>43</v>
      </c>
      <c r="F760">
        <v>41</v>
      </c>
      <c r="G760">
        <v>11</v>
      </c>
      <c r="H760">
        <v>2</v>
      </c>
      <c r="I760">
        <v>34</v>
      </c>
      <c r="J760">
        <v>25</v>
      </c>
      <c r="K760">
        <v>18</v>
      </c>
      <c r="L760">
        <v>34</v>
      </c>
      <c r="M760">
        <v>3911</v>
      </c>
      <c r="N760">
        <v>5801</v>
      </c>
      <c r="O760" t="s">
        <v>4504</v>
      </c>
      <c r="P760" s="2" t="s">
        <v>4503</v>
      </c>
    </row>
    <row r="761" spans="1:16" x14ac:dyDescent="0.25">
      <c r="A761">
        <v>20</v>
      </c>
      <c r="B761">
        <v>95</v>
      </c>
      <c r="C761">
        <v>15</v>
      </c>
      <c r="D761">
        <v>40</v>
      </c>
      <c r="E761">
        <v>5</v>
      </c>
      <c r="F761">
        <v>54</v>
      </c>
      <c r="G761">
        <v>8</v>
      </c>
      <c r="H761">
        <v>39</v>
      </c>
      <c r="I761">
        <v>25</v>
      </c>
      <c r="J761">
        <v>283</v>
      </c>
      <c r="K761">
        <v>100</v>
      </c>
      <c r="L761">
        <v>787</v>
      </c>
      <c r="M761">
        <v>2854</v>
      </c>
      <c r="N761">
        <v>1762</v>
      </c>
      <c r="O761" t="s">
        <v>8233</v>
      </c>
      <c r="P761" s="2" t="s">
        <v>8219</v>
      </c>
    </row>
    <row r="762" spans="1:16" x14ac:dyDescent="0.25">
      <c r="A762">
        <v>7</v>
      </c>
      <c r="B762">
        <v>11</v>
      </c>
      <c r="C762">
        <v>5</v>
      </c>
      <c r="D762">
        <v>44</v>
      </c>
      <c r="E762">
        <v>11</v>
      </c>
      <c r="F762">
        <v>8</v>
      </c>
      <c r="G762">
        <v>9</v>
      </c>
      <c r="H762">
        <v>35</v>
      </c>
      <c r="I762">
        <v>1</v>
      </c>
      <c r="J762">
        <v>6</v>
      </c>
      <c r="K762">
        <v>0</v>
      </c>
      <c r="L762">
        <v>754</v>
      </c>
      <c r="M762">
        <v>931</v>
      </c>
      <c r="N762">
        <v>1071</v>
      </c>
      <c r="O762" t="s">
        <v>4332</v>
      </c>
      <c r="P762" s="2" t="s">
        <v>4328</v>
      </c>
    </row>
    <row r="763" spans="1:16" x14ac:dyDescent="0.25">
      <c r="A763">
        <v>3</v>
      </c>
      <c r="B763">
        <v>16</v>
      </c>
      <c r="C763">
        <v>30</v>
      </c>
      <c r="D763">
        <v>45</v>
      </c>
      <c r="E763">
        <v>40</v>
      </c>
      <c r="F763">
        <v>59</v>
      </c>
      <c r="G763">
        <v>9</v>
      </c>
      <c r="H763">
        <v>33</v>
      </c>
      <c r="I763">
        <v>32</v>
      </c>
      <c r="J763">
        <v>230</v>
      </c>
      <c r="K763">
        <v>195</v>
      </c>
      <c r="L763">
        <v>239</v>
      </c>
      <c r="M763">
        <v>594</v>
      </c>
      <c r="N763">
        <v>5212</v>
      </c>
      <c r="O763" t="s">
        <v>2029</v>
      </c>
      <c r="P763" s="2" t="s">
        <v>2001</v>
      </c>
    </row>
    <row r="764" spans="1:16" x14ac:dyDescent="0.25">
      <c r="A764">
        <v>3</v>
      </c>
      <c r="B764">
        <v>16</v>
      </c>
      <c r="C764">
        <v>31</v>
      </c>
      <c r="D764">
        <v>45</v>
      </c>
      <c r="E764">
        <v>40</v>
      </c>
      <c r="F764">
        <v>3</v>
      </c>
      <c r="G764">
        <v>9</v>
      </c>
      <c r="H764">
        <v>33</v>
      </c>
      <c r="I764">
        <v>42</v>
      </c>
      <c r="J764">
        <v>215</v>
      </c>
      <c r="K764">
        <v>177</v>
      </c>
      <c r="L764">
        <v>224</v>
      </c>
      <c r="M764">
        <v>627</v>
      </c>
      <c r="N764">
        <v>5067</v>
      </c>
      <c r="O764" t="s">
        <v>2030</v>
      </c>
      <c r="P764" s="2" t="s">
        <v>2001</v>
      </c>
    </row>
    <row r="765" spans="1:16" x14ac:dyDescent="0.25">
      <c r="A765">
        <v>5</v>
      </c>
      <c r="B765">
        <v>23</v>
      </c>
      <c r="C765">
        <v>9</v>
      </c>
      <c r="D765">
        <v>45</v>
      </c>
      <c r="E765">
        <v>15</v>
      </c>
      <c r="F765">
        <v>29</v>
      </c>
      <c r="G765">
        <v>11</v>
      </c>
      <c r="H765">
        <v>16</v>
      </c>
      <c r="I765">
        <v>29</v>
      </c>
      <c r="J765">
        <v>19</v>
      </c>
      <c r="K765">
        <v>16</v>
      </c>
      <c r="L765">
        <v>25</v>
      </c>
      <c r="M765">
        <v>1780</v>
      </c>
      <c r="N765">
        <v>1967</v>
      </c>
      <c r="O765" t="s">
        <v>3323</v>
      </c>
      <c r="P765" s="2" t="s">
        <v>3315</v>
      </c>
    </row>
    <row r="766" spans="1:16" x14ac:dyDescent="0.25">
      <c r="A766">
        <v>8</v>
      </c>
      <c r="B766">
        <v>38</v>
      </c>
      <c r="C766">
        <v>3</v>
      </c>
      <c r="D766">
        <v>44</v>
      </c>
      <c r="E766">
        <v>53</v>
      </c>
      <c r="F766">
        <v>13</v>
      </c>
      <c r="G766">
        <v>11</v>
      </c>
      <c r="H766">
        <v>24</v>
      </c>
      <c r="I766">
        <v>55</v>
      </c>
      <c r="J766">
        <v>11</v>
      </c>
      <c r="K766">
        <v>5</v>
      </c>
      <c r="L766">
        <v>14</v>
      </c>
      <c r="M766">
        <v>17517</v>
      </c>
      <c r="N766">
        <v>16945</v>
      </c>
      <c r="O766" t="s">
        <v>4613</v>
      </c>
      <c r="P766" s="2" t="s">
        <v>4611</v>
      </c>
    </row>
    <row r="767" spans="1:16" x14ac:dyDescent="0.25">
      <c r="A767">
        <v>4</v>
      </c>
      <c r="B767">
        <v>22</v>
      </c>
      <c r="C767">
        <v>20</v>
      </c>
      <c r="D767">
        <v>46</v>
      </c>
      <c r="E767">
        <v>0</v>
      </c>
      <c r="F767">
        <v>2</v>
      </c>
      <c r="G767">
        <v>10</v>
      </c>
      <c r="H767">
        <v>41</v>
      </c>
      <c r="I767">
        <v>31</v>
      </c>
      <c r="J767">
        <v>823</v>
      </c>
      <c r="K767">
        <v>800</v>
      </c>
      <c r="L767">
        <v>2137</v>
      </c>
      <c r="M767">
        <v>1068</v>
      </c>
      <c r="N767">
        <v>612</v>
      </c>
      <c r="O767" t="s">
        <v>3113</v>
      </c>
      <c r="P767" s="2" t="s">
        <v>3096</v>
      </c>
    </row>
    <row r="768" spans="1:16" x14ac:dyDescent="0.25">
      <c r="A768">
        <v>4</v>
      </c>
      <c r="B768">
        <v>22</v>
      </c>
      <c r="C768">
        <v>21</v>
      </c>
      <c r="D768">
        <v>45</v>
      </c>
      <c r="E768">
        <v>48</v>
      </c>
      <c r="F768">
        <v>30</v>
      </c>
      <c r="G768">
        <v>10</v>
      </c>
      <c r="H768">
        <v>33</v>
      </c>
      <c r="I768">
        <v>6</v>
      </c>
      <c r="J768">
        <v>720</v>
      </c>
      <c r="K768">
        <v>368</v>
      </c>
      <c r="L768">
        <v>1946</v>
      </c>
      <c r="M768">
        <v>1917</v>
      </c>
      <c r="N768">
        <v>665</v>
      </c>
      <c r="O768" t="s">
        <v>3114</v>
      </c>
      <c r="P768" s="2" t="s">
        <v>3096</v>
      </c>
    </row>
    <row r="769" spans="1:16" x14ac:dyDescent="0.25">
      <c r="A769">
        <v>15</v>
      </c>
      <c r="B769">
        <v>62</v>
      </c>
      <c r="C769">
        <v>9</v>
      </c>
      <c r="D769">
        <v>41</v>
      </c>
      <c r="E769">
        <v>4</v>
      </c>
      <c r="F769">
        <v>37</v>
      </c>
      <c r="G769">
        <v>14</v>
      </c>
      <c r="H769">
        <v>37</v>
      </c>
      <c r="I769">
        <v>4</v>
      </c>
      <c r="J769">
        <v>350</v>
      </c>
      <c r="K769">
        <v>256</v>
      </c>
      <c r="L769">
        <v>1394</v>
      </c>
      <c r="M769">
        <v>1145</v>
      </c>
      <c r="N769">
        <v>1543</v>
      </c>
      <c r="O769" t="s">
        <v>6280</v>
      </c>
      <c r="P769" s="2" t="s">
        <v>6272</v>
      </c>
    </row>
    <row r="770" spans="1:16" x14ac:dyDescent="0.25">
      <c r="A770">
        <v>14</v>
      </c>
      <c r="B770">
        <v>70</v>
      </c>
      <c r="C770">
        <v>4</v>
      </c>
      <c r="D770">
        <v>41</v>
      </c>
      <c r="E770">
        <v>42</v>
      </c>
      <c r="F770">
        <v>19</v>
      </c>
      <c r="G770">
        <v>14</v>
      </c>
      <c r="H770">
        <v>56</v>
      </c>
      <c r="I770">
        <v>9</v>
      </c>
      <c r="J770">
        <v>620</v>
      </c>
      <c r="K770">
        <v>361</v>
      </c>
      <c r="L770">
        <v>875</v>
      </c>
      <c r="M770">
        <v>3113</v>
      </c>
      <c r="N770">
        <v>2166</v>
      </c>
      <c r="O770" t="s">
        <v>6033</v>
      </c>
      <c r="P770" s="2" t="s">
        <v>6030</v>
      </c>
    </row>
    <row r="771" spans="1:16" x14ac:dyDescent="0.25">
      <c r="A771">
        <v>3</v>
      </c>
      <c r="B771">
        <v>19</v>
      </c>
      <c r="C771">
        <v>6</v>
      </c>
      <c r="D771">
        <v>45</v>
      </c>
      <c r="E771">
        <v>6</v>
      </c>
      <c r="F771">
        <v>50</v>
      </c>
      <c r="G771">
        <v>10</v>
      </c>
      <c r="H771">
        <v>4</v>
      </c>
      <c r="I771">
        <v>47</v>
      </c>
      <c r="J771">
        <v>40</v>
      </c>
      <c r="K771">
        <v>35</v>
      </c>
      <c r="L771">
        <v>40</v>
      </c>
      <c r="M771">
        <v>585</v>
      </c>
      <c r="N771">
        <v>921</v>
      </c>
      <c r="O771" t="s">
        <v>2646</v>
      </c>
      <c r="P771" s="2" t="s">
        <v>2641</v>
      </c>
    </row>
    <row r="772" spans="1:16" x14ac:dyDescent="0.25">
      <c r="A772">
        <v>18</v>
      </c>
      <c r="B772">
        <v>78</v>
      </c>
      <c r="C772">
        <v>19</v>
      </c>
      <c r="D772">
        <v>39</v>
      </c>
      <c r="E772">
        <v>35</v>
      </c>
      <c r="F772">
        <v>9</v>
      </c>
      <c r="G772">
        <v>15</v>
      </c>
      <c r="H772">
        <v>54</v>
      </c>
      <c r="I772">
        <v>2</v>
      </c>
      <c r="J772">
        <v>425</v>
      </c>
      <c r="K772">
        <v>0</v>
      </c>
      <c r="L772">
        <v>1067</v>
      </c>
      <c r="M772">
        <v>3371</v>
      </c>
      <c r="N772">
        <v>3540</v>
      </c>
      <c r="O772" t="s">
        <v>7131</v>
      </c>
      <c r="P772" s="2" t="s">
        <v>7113</v>
      </c>
    </row>
    <row r="773" spans="1:16" x14ac:dyDescent="0.25">
      <c r="A773">
        <v>15</v>
      </c>
      <c r="B773">
        <v>64</v>
      </c>
      <c r="C773">
        <v>12</v>
      </c>
      <c r="D773">
        <v>41</v>
      </c>
      <c r="E773">
        <v>6</v>
      </c>
      <c r="F773">
        <v>1</v>
      </c>
      <c r="G773">
        <v>15</v>
      </c>
      <c r="H773">
        <v>0</v>
      </c>
      <c r="I773">
        <v>8</v>
      </c>
      <c r="J773">
        <v>490</v>
      </c>
      <c r="K773">
        <v>204</v>
      </c>
      <c r="L773">
        <v>507</v>
      </c>
      <c r="M773">
        <v>1862</v>
      </c>
      <c r="N773">
        <v>2767</v>
      </c>
      <c r="O773" t="s">
        <v>6455</v>
      </c>
      <c r="P773" s="2" t="s">
        <v>6444</v>
      </c>
    </row>
    <row r="774" spans="1:16" x14ac:dyDescent="0.25">
      <c r="A774">
        <v>20</v>
      </c>
      <c r="B774">
        <v>90</v>
      </c>
      <c r="C774">
        <v>11</v>
      </c>
      <c r="D774">
        <v>40</v>
      </c>
      <c r="E774">
        <v>32</v>
      </c>
      <c r="F774">
        <v>6</v>
      </c>
      <c r="G774">
        <v>8</v>
      </c>
      <c r="H774">
        <v>45</v>
      </c>
      <c r="I774">
        <v>42</v>
      </c>
      <c r="J774">
        <v>405</v>
      </c>
      <c r="K774">
        <v>270</v>
      </c>
      <c r="L774">
        <v>667</v>
      </c>
      <c r="M774">
        <v>2178</v>
      </c>
      <c r="N774">
        <v>1198</v>
      </c>
      <c r="O774" t="s">
        <v>7931</v>
      </c>
      <c r="P774" s="2" t="s">
        <v>7921</v>
      </c>
    </row>
    <row r="775" spans="1:16" x14ac:dyDescent="0.25">
      <c r="A775">
        <v>20</v>
      </c>
      <c r="B775">
        <v>90</v>
      </c>
      <c r="C775">
        <v>12</v>
      </c>
      <c r="D775">
        <v>40</v>
      </c>
      <c r="E775">
        <v>24</v>
      </c>
      <c r="F775">
        <v>55</v>
      </c>
      <c r="G775">
        <v>9</v>
      </c>
      <c r="H775">
        <v>1</v>
      </c>
      <c r="I775">
        <v>40</v>
      </c>
      <c r="J775">
        <v>540</v>
      </c>
      <c r="K775">
        <v>217</v>
      </c>
      <c r="L775">
        <v>1258</v>
      </c>
      <c r="M775">
        <v>7447</v>
      </c>
      <c r="N775">
        <v>4061</v>
      </c>
      <c r="O775" t="s">
        <v>7932</v>
      </c>
      <c r="P775" s="2" t="s">
        <v>7921</v>
      </c>
    </row>
    <row r="776" spans="1:16" x14ac:dyDescent="0.25">
      <c r="A776">
        <v>20</v>
      </c>
      <c r="B776">
        <v>90</v>
      </c>
      <c r="C776">
        <v>13</v>
      </c>
      <c r="D776">
        <v>40</v>
      </c>
      <c r="E776">
        <v>25</v>
      </c>
      <c r="F776">
        <v>7</v>
      </c>
      <c r="G776">
        <v>8</v>
      </c>
      <c r="H776">
        <v>46</v>
      </c>
      <c r="I776">
        <v>8</v>
      </c>
      <c r="J776">
        <v>508</v>
      </c>
      <c r="K776">
        <v>314</v>
      </c>
      <c r="L776">
        <v>791</v>
      </c>
      <c r="M776">
        <v>14955</v>
      </c>
      <c r="N776">
        <v>4632</v>
      </c>
      <c r="O776" t="s">
        <v>7933</v>
      </c>
      <c r="P776" s="2" t="s">
        <v>7921</v>
      </c>
    </row>
    <row r="777" spans="1:16" x14ac:dyDescent="0.25">
      <c r="A777">
        <v>1</v>
      </c>
      <c r="B777">
        <v>4</v>
      </c>
      <c r="C777">
        <v>23</v>
      </c>
      <c r="D777">
        <v>44</v>
      </c>
      <c r="E777">
        <v>30</v>
      </c>
      <c r="F777">
        <v>21</v>
      </c>
      <c r="G777">
        <v>8</v>
      </c>
      <c r="H777">
        <v>0</v>
      </c>
      <c r="I777">
        <v>59</v>
      </c>
      <c r="J777">
        <v>502</v>
      </c>
      <c r="K777">
        <v>370</v>
      </c>
      <c r="L777">
        <v>799</v>
      </c>
      <c r="M777">
        <v>723</v>
      </c>
      <c r="N777">
        <v>127</v>
      </c>
      <c r="O777" t="s">
        <v>651</v>
      </c>
      <c r="P777" s="2" t="s">
        <v>629</v>
      </c>
    </row>
    <row r="778" spans="1:16" x14ac:dyDescent="0.25">
      <c r="A778">
        <v>12</v>
      </c>
      <c r="B778">
        <v>57</v>
      </c>
      <c r="C778">
        <v>6</v>
      </c>
      <c r="D778">
        <v>42</v>
      </c>
      <c r="E778">
        <v>30</v>
      </c>
      <c r="F778">
        <v>50</v>
      </c>
      <c r="G778">
        <v>13</v>
      </c>
      <c r="H778">
        <v>8</v>
      </c>
      <c r="I778">
        <v>7</v>
      </c>
      <c r="J778">
        <v>760</v>
      </c>
      <c r="K778">
        <v>714</v>
      </c>
      <c r="L778">
        <v>1617</v>
      </c>
      <c r="M778">
        <v>4634</v>
      </c>
      <c r="N778">
        <v>734</v>
      </c>
      <c r="O778" t="s">
        <v>5407</v>
      </c>
      <c r="P778" s="2" t="s">
        <v>5402</v>
      </c>
    </row>
    <row r="779" spans="1:16" x14ac:dyDescent="0.25">
      <c r="A779">
        <v>5</v>
      </c>
      <c r="B779">
        <v>25</v>
      </c>
      <c r="C779">
        <v>7</v>
      </c>
      <c r="D779">
        <v>46</v>
      </c>
      <c r="E779">
        <v>26</v>
      </c>
      <c r="F779">
        <v>19</v>
      </c>
      <c r="G779">
        <v>12</v>
      </c>
      <c r="H779">
        <v>13</v>
      </c>
      <c r="I779">
        <v>10</v>
      </c>
      <c r="J779">
        <v>942</v>
      </c>
      <c r="K779">
        <v>872</v>
      </c>
      <c r="L779">
        <v>3264</v>
      </c>
      <c r="M779">
        <v>2699</v>
      </c>
      <c r="N779">
        <v>686</v>
      </c>
      <c r="O779" t="s">
        <v>3541</v>
      </c>
      <c r="P779" s="2" t="s">
        <v>3535</v>
      </c>
    </row>
    <row r="780" spans="1:16" x14ac:dyDescent="0.25">
      <c r="A780">
        <v>6</v>
      </c>
      <c r="B780">
        <v>30</v>
      </c>
      <c r="C780">
        <v>12</v>
      </c>
      <c r="D780">
        <v>46</v>
      </c>
      <c r="E780">
        <v>19</v>
      </c>
      <c r="F780">
        <v>2</v>
      </c>
      <c r="G780">
        <v>13</v>
      </c>
      <c r="H780">
        <v>6</v>
      </c>
      <c r="I780">
        <v>9</v>
      </c>
      <c r="J780">
        <v>224</v>
      </c>
      <c r="K780">
        <v>195</v>
      </c>
      <c r="L780">
        <v>1505</v>
      </c>
      <c r="M780">
        <v>1520</v>
      </c>
      <c r="N780">
        <v>782</v>
      </c>
      <c r="O780" t="s">
        <v>3913</v>
      </c>
      <c r="P780" s="2" t="s">
        <v>3902</v>
      </c>
    </row>
    <row r="781" spans="1:16" x14ac:dyDescent="0.25">
      <c r="A781">
        <v>7</v>
      </c>
      <c r="B781">
        <v>8</v>
      </c>
      <c r="C781">
        <v>8</v>
      </c>
      <c r="D781">
        <v>43</v>
      </c>
      <c r="E781">
        <v>46</v>
      </c>
      <c r="F781">
        <v>52</v>
      </c>
      <c r="G781">
        <v>7</v>
      </c>
      <c r="H781">
        <v>40</v>
      </c>
      <c r="I781">
        <v>6</v>
      </c>
      <c r="J781">
        <v>5</v>
      </c>
      <c r="K781">
        <v>0</v>
      </c>
      <c r="L781">
        <v>600</v>
      </c>
      <c r="M781">
        <v>1051</v>
      </c>
      <c r="N781">
        <v>11129</v>
      </c>
      <c r="O781" t="s">
        <v>4130</v>
      </c>
      <c r="P781" s="2" t="s">
        <v>4123</v>
      </c>
    </row>
    <row r="782" spans="1:16" x14ac:dyDescent="0.25">
      <c r="A782">
        <v>3</v>
      </c>
      <c r="B782">
        <v>19</v>
      </c>
      <c r="C782">
        <v>7</v>
      </c>
      <c r="D782">
        <v>45</v>
      </c>
      <c r="E782">
        <v>17</v>
      </c>
      <c r="F782">
        <v>38</v>
      </c>
      <c r="G782">
        <v>9</v>
      </c>
      <c r="H782">
        <v>59</v>
      </c>
      <c r="I782">
        <v>14</v>
      </c>
      <c r="J782">
        <v>64</v>
      </c>
      <c r="K782">
        <v>45</v>
      </c>
      <c r="L782">
        <v>64</v>
      </c>
      <c r="M782">
        <v>813</v>
      </c>
      <c r="N782">
        <v>561</v>
      </c>
      <c r="O782" t="s">
        <v>2647</v>
      </c>
      <c r="P782" s="2" t="s">
        <v>2641</v>
      </c>
    </row>
    <row r="783" spans="1:16" x14ac:dyDescent="0.25">
      <c r="A783">
        <v>8</v>
      </c>
      <c r="B783">
        <v>34</v>
      </c>
      <c r="C783">
        <v>5</v>
      </c>
      <c r="D783">
        <v>44</v>
      </c>
      <c r="E783">
        <v>43</v>
      </c>
      <c r="F783">
        <v>4</v>
      </c>
      <c r="G783">
        <v>9</v>
      </c>
      <c r="H783">
        <v>47</v>
      </c>
      <c r="I783">
        <v>34</v>
      </c>
      <c r="J783">
        <v>835</v>
      </c>
      <c r="K783">
        <v>264</v>
      </c>
      <c r="L783">
        <v>1319</v>
      </c>
      <c r="M783">
        <v>4317</v>
      </c>
      <c r="N783">
        <v>1056</v>
      </c>
      <c r="O783" t="s">
        <v>4414</v>
      </c>
      <c r="P783" s="2" t="s">
        <v>4410</v>
      </c>
    </row>
    <row r="784" spans="1:16" x14ac:dyDescent="0.25">
      <c r="A784">
        <v>8</v>
      </c>
      <c r="B784">
        <v>35</v>
      </c>
      <c r="C784">
        <v>5</v>
      </c>
      <c r="D784">
        <v>44</v>
      </c>
      <c r="E784">
        <v>54</v>
      </c>
      <c r="F784">
        <v>29</v>
      </c>
      <c r="G784">
        <v>10</v>
      </c>
      <c r="H784">
        <v>33</v>
      </c>
      <c r="I784">
        <v>12</v>
      </c>
      <c r="J784">
        <v>23</v>
      </c>
      <c r="K784">
        <v>20</v>
      </c>
      <c r="L784">
        <v>24</v>
      </c>
      <c r="M784">
        <v>1916</v>
      </c>
      <c r="N784">
        <v>4324</v>
      </c>
      <c r="O784" t="s">
        <v>4461</v>
      </c>
      <c r="P784" s="2" t="s">
        <v>4457</v>
      </c>
    </row>
    <row r="785" spans="1:16" x14ac:dyDescent="0.25">
      <c r="A785">
        <v>3</v>
      </c>
      <c r="B785">
        <v>18</v>
      </c>
      <c r="C785">
        <v>15</v>
      </c>
      <c r="D785">
        <v>45</v>
      </c>
      <c r="E785">
        <v>14</v>
      </c>
      <c r="F785">
        <v>33</v>
      </c>
      <c r="G785">
        <v>9</v>
      </c>
      <c r="H785">
        <v>8</v>
      </c>
      <c r="I785">
        <v>35</v>
      </c>
      <c r="J785">
        <v>88</v>
      </c>
      <c r="K785">
        <v>86</v>
      </c>
      <c r="L785">
        <v>90</v>
      </c>
      <c r="M785">
        <v>483</v>
      </c>
      <c r="N785">
        <v>986</v>
      </c>
      <c r="O785" t="s">
        <v>2465</v>
      </c>
      <c r="P785" s="2" t="s">
        <v>2451</v>
      </c>
    </row>
    <row r="786" spans="1:16" x14ac:dyDescent="0.25">
      <c r="A786">
        <v>1</v>
      </c>
      <c r="B786">
        <v>1</v>
      </c>
      <c r="C786">
        <v>28</v>
      </c>
      <c r="D786">
        <v>45</v>
      </c>
      <c r="E786">
        <v>9</v>
      </c>
      <c r="F786">
        <v>6</v>
      </c>
      <c r="G786">
        <v>7</v>
      </c>
      <c r="H786">
        <v>39</v>
      </c>
      <c r="I786">
        <v>34</v>
      </c>
      <c r="J786">
        <v>254</v>
      </c>
      <c r="K786">
        <v>227</v>
      </c>
      <c r="L786">
        <v>267</v>
      </c>
      <c r="M786">
        <v>1436</v>
      </c>
      <c r="N786">
        <v>10544</v>
      </c>
      <c r="O786" t="s">
        <v>165</v>
      </c>
      <c r="P786" s="2" t="s">
        <v>138</v>
      </c>
    </row>
    <row r="787" spans="1:16" x14ac:dyDescent="0.25">
      <c r="A787">
        <v>19</v>
      </c>
      <c r="B787">
        <v>82</v>
      </c>
      <c r="C787">
        <v>13</v>
      </c>
      <c r="D787">
        <v>38</v>
      </c>
      <c r="E787">
        <v>2</v>
      </c>
      <c r="F787">
        <v>54</v>
      </c>
      <c r="G787">
        <v>13</v>
      </c>
      <c r="H787">
        <v>8</v>
      </c>
      <c r="I787">
        <v>33</v>
      </c>
      <c r="J787">
        <v>290</v>
      </c>
      <c r="K787">
        <v>165</v>
      </c>
      <c r="L787">
        <v>1194</v>
      </c>
      <c r="M787">
        <v>2595</v>
      </c>
      <c r="N787">
        <v>5873</v>
      </c>
      <c r="O787" t="s">
        <v>7563</v>
      </c>
      <c r="P787" s="2" t="s">
        <v>7551</v>
      </c>
    </row>
    <row r="788" spans="1:16" x14ac:dyDescent="0.25">
      <c r="A788">
        <v>7</v>
      </c>
      <c r="B788">
        <v>8</v>
      </c>
      <c r="C788">
        <v>9</v>
      </c>
      <c r="D788">
        <v>44</v>
      </c>
      <c r="E788">
        <v>3</v>
      </c>
      <c r="F788">
        <v>26</v>
      </c>
      <c r="G788">
        <v>7</v>
      </c>
      <c r="H788">
        <v>58</v>
      </c>
      <c r="I788">
        <v>53</v>
      </c>
      <c r="J788">
        <v>155</v>
      </c>
      <c r="K788">
        <v>150</v>
      </c>
      <c r="L788">
        <v>1495</v>
      </c>
      <c r="M788">
        <v>2554</v>
      </c>
      <c r="N788">
        <v>587</v>
      </c>
      <c r="O788" t="s">
        <v>4131</v>
      </c>
      <c r="P788" s="2" t="s">
        <v>4123</v>
      </c>
    </row>
    <row r="789" spans="1:16" x14ac:dyDescent="0.25">
      <c r="A789">
        <v>1</v>
      </c>
      <c r="B789">
        <v>6</v>
      </c>
      <c r="C789">
        <v>18</v>
      </c>
      <c r="D789">
        <v>44</v>
      </c>
      <c r="E789">
        <v>43</v>
      </c>
      <c r="F789">
        <v>54</v>
      </c>
      <c r="G789">
        <v>8</v>
      </c>
      <c r="H789">
        <v>56</v>
      </c>
      <c r="I789">
        <v>41</v>
      </c>
      <c r="J789">
        <v>295</v>
      </c>
      <c r="K789">
        <v>235</v>
      </c>
      <c r="L789">
        <v>879</v>
      </c>
      <c r="M789">
        <v>3961</v>
      </c>
      <c r="N789">
        <v>1793</v>
      </c>
      <c r="O789" t="s">
        <v>1018</v>
      </c>
      <c r="P789" s="2" t="s">
        <v>1001</v>
      </c>
    </row>
    <row r="790" spans="1:16" x14ac:dyDescent="0.25">
      <c r="A790">
        <v>7</v>
      </c>
      <c r="B790">
        <v>11</v>
      </c>
      <c r="C790">
        <v>6</v>
      </c>
      <c r="D790">
        <v>44</v>
      </c>
      <c r="E790">
        <v>13</v>
      </c>
      <c r="F790">
        <v>30</v>
      </c>
      <c r="G790">
        <v>9</v>
      </c>
      <c r="H790">
        <v>43</v>
      </c>
      <c r="I790">
        <v>16</v>
      </c>
      <c r="J790">
        <v>104</v>
      </c>
      <c r="K790">
        <v>79</v>
      </c>
      <c r="L790">
        <v>722</v>
      </c>
      <c r="M790">
        <v>2733</v>
      </c>
      <c r="N790">
        <v>1069</v>
      </c>
      <c r="O790" t="s">
        <v>4333</v>
      </c>
      <c r="P790" s="2" t="s">
        <v>4328</v>
      </c>
    </row>
    <row r="791" spans="1:16" x14ac:dyDescent="0.25">
      <c r="A791">
        <v>3</v>
      </c>
      <c r="B791">
        <v>98</v>
      </c>
      <c r="C791">
        <v>4</v>
      </c>
      <c r="D791">
        <v>45</v>
      </c>
      <c r="E791">
        <v>12</v>
      </c>
      <c r="F791">
        <v>55</v>
      </c>
      <c r="G791">
        <v>9</v>
      </c>
      <c r="H791">
        <v>30</v>
      </c>
      <c r="I791">
        <v>0</v>
      </c>
      <c r="J791">
        <v>68</v>
      </c>
      <c r="K791">
        <v>60</v>
      </c>
      <c r="L791">
        <v>72</v>
      </c>
      <c r="M791">
        <v>2355</v>
      </c>
      <c r="N791">
        <v>3440</v>
      </c>
      <c r="O791" t="s">
        <v>2921</v>
      </c>
      <c r="P791" s="2" t="s">
        <v>2918</v>
      </c>
    </row>
    <row r="792" spans="1:16" x14ac:dyDescent="0.25">
      <c r="A792">
        <v>7</v>
      </c>
      <c r="B792">
        <v>9</v>
      </c>
      <c r="C792">
        <v>12</v>
      </c>
      <c r="D792">
        <v>44</v>
      </c>
      <c r="E792">
        <v>6</v>
      </c>
      <c r="F792">
        <v>36</v>
      </c>
      <c r="G792">
        <v>8</v>
      </c>
      <c r="H792">
        <v>14</v>
      </c>
      <c r="I792">
        <v>30</v>
      </c>
      <c r="J792">
        <v>2</v>
      </c>
      <c r="K792">
        <v>0</v>
      </c>
      <c r="L792">
        <v>541</v>
      </c>
      <c r="M792">
        <v>534</v>
      </c>
      <c r="N792">
        <v>5338</v>
      </c>
      <c r="O792" t="s">
        <v>4202</v>
      </c>
      <c r="P792" s="2" t="s">
        <v>4191</v>
      </c>
    </row>
    <row r="793" spans="1:16" x14ac:dyDescent="0.25">
      <c r="A793">
        <v>8</v>
      </c>
      <c r="B793">
        <v>40</v>
      </c>
      <c r="C793">
        <v>4</v>
      </c>
      <c r="D793">
        <v>44</v>
      </c>
      <c r="E793">
        <v>1</v>
      </c>
      <c r="F793">
        <v>58</v>
      </c>
      <c r="G793">
        <v>12</v>
      </c>
      <c r="H793">
        <v>21</v>
      </c>
      <c r="I793">
        <v>19</v>
      </c>
      <c r="J793">
        <v>264</v>
      </c>
      <c r="K793">
        <v>50</v>
      </c>
      <c r="L793">
        <v>447</v>
      </c>
      <c r="M793">
        <v>3011</v>
      </c>
      <c r="N793">
        <v>1793</v>
      </c>
      <c r="O793" t="s">
        <v>4658</v>
      </c>
      <c r="P793" s="2" t="s">
        <v>4656</v>
      </c>
    </row>
    <row r="794" spans="1:16" x14ac:dyDescent="0.25">
      <c r="A794">
        <v>18</v>
      </c>
      <c r="B794">
        <v>79</v>
      </c>
      <c r="C794">
        <v>11</v>
      </c>
      <c r="D794">
        <v>38</v>
      </c>
      <c r="E794">
        <v>49</v>
      </c>
      <c r="F794">
        <v>39</v>
      </c>
      <c r="G794">
        <v>16</v>
      </c>
      <c r="H794">
        <v>30</v>
      </c>
      <c r="I794">
        <v>41</v>
      </c>
      <c r="J794">
        <v>341</v>
      </c>
      <c r="K794">
        <v>0</v>
      </c>
      <c r="L794">
        <v>400</v>
      </c>
      <c r="M794">
        <v>4200</v>
      </c>
      <c r="N794">
        <v>6568</v>
      </c>
      <c r="O794" t="s">
        <v>7276</v>
      </c>
      <c r="P794" s="2" t="s">
        <v>7269</v>
      </c>
    </row>
    <row r="795" spans="1:16" x14ac:dyDescent="0.25">
      <c r="A795">
        <v>1</v>
      </c>
      <c r="B795">
        <v>1</v>
      </c>
      <c r="C795">
        <v>29</v>
      </c>
      <c r="D795">
        <v>45</v>
      </c>
      <c r="E795">
        <v>25</v>
      </c>
      <c r="F795">
        <v>9</v>
      </c>
      <c r="G795">
        <v>7</v>
      </c>
      <c r="H795">
        <v>40</v>
      </c>
      <c r="I795">
        <v>17</v>
      </c>
      <c r="J795">
        <v>540</v>
      </c>
      <c r="K795">
        <v>427</v>
      </c>
      <c r="L795">
        <v>2231</v>
      </c>
      <c r="M795">
        <v>699</v>
      </c>
      <c r="N795">
        <v>454</v>
      </c>
      <c r="O795" t="s">
        <v>166</v>
      </c>
      <c r="P795" s="2" t="s">
        <v>138</v>
      </c>
    </row>
    <row r="796" spans="1:16" x14ac:dyDescent="0.25">
      <c r="A796">
        <v>7</v>
      </c>
      <c r="B796">
        <v>9</v>
      </c>
      <c r="C796">
        <v>13</v>
      </c>
      <c r="D796">
        <v>44</v>
      </c>
      <c r="E796">
        <v>9</v>
      </c>
      <c r="F796">
        <v>42</v>
      </c>
      <c r="G796">
        <v>8</v>
      </c>
      <c r="H796">
        <v>18</v>
      </c>
      <c r="I796">
        <v>34</v>
      </c>
      <c r="J796">
        <v>10</v>
      </c>
      <c r="K796">
        <v>0</v>
      </c>
      <c r="L796">
        <v>323</v>
      </c>
      <c r="M796">
        <v>292</v>
      </c>
      <c r="N796">
        <v>2297</v>
      </c>
      <c r="O796" t="s">
        <v>4203</v>
      </c>
      <c r="P796" s="2" t="s">
        <v>4191</v>
      </c>
    </row>
    <row r="797" spans="1:16" x14ac:dyDescent="0.25">
      <c r="A797">
        <v>9</v>
      </c>
      <c r="B797">
        <v>46</v>
      </c>
      <c r="C797">
        <v>4</v>
      </c>
      <c r="D797">
        <v>43</v>
      </c>
      <c r="E797">
        <v>58</v>
      </c>
      <c r="F797">
        <v>49</v>
      </c>
      <c r="G797">
        <v>10</v>
      </c>
      <c r="H797">
        <v>32</v>
      </c>
      <c r="I797">
        <v>45</v>
      </c>
      <c r="J797">
        <v>97</v>
      </c>
      <c r="K797">
        <v>52</v>
      </c>
      <c r="L797">
        <v>976</v>
      </c>
      <c r="M797">
        <v>7241</v>
      </c>
      <c r="N797">
        <v>7580</v>
      </c>
      <c r="O797" t="s">
        <v>4729</v>
      </c>
      <c r="P797" s="2" t="s">
        <v>4726</v>
      </c>
    </row>
    <row r="798" spans="1:16" x14ac:dyDescent="0.25">
      <c r="A798">
        <v>1</v>
      </c>
      <c r="B798">
        <v>2</v>
      </c>
      <c r="C798">
        <v>15</v>
      </c>
      <c r="D798">
        <v>45</v>
      </c>
      <c r="E798">
        <v>21</v>
      </c>
      <c r="F798">
        <v>6</v>
      </c>
      <c r="G798">
        <v>8</v>
      </c>
      <c r="H798">
        <v>3</v>
      </c>
      <c r="I798">
        <v>6</v>
      </c>
      <c r="J798">
        <v>242</v>
      </c>
      <c r="K798">
        <v>191</v>
      </c>
      <c r="L798">
        <v>450</v>
      </c>
      <c r="M798">
        <v>3932</v>
      </c>
      <c r="N798">
        <v>2685</v>
      </c>
      <c r="O798" t="s">
        <v>462</v>
      </c>
      <c r="P798" s="2" t="s">
        <v>453</v>
      </c>
    </row>
    <row r="799" spans="1:16" x14ac:dyDescent="0.25">
      <c r="A799">
        <v>3</v>
      </c>
      <c r="B799">
        <v>16</v>
      </c>
      <c r="C799">
        <v>32</v>
      </c>
      <c r="D799">
        <v>45</v>
      </c>
      <c r="E799">
        <v>43</v>
      </c>
      <c r="F799">
        <v>24</v>
      </c>
      <c r="G799">
        <v>9</v>
      </c>
      <c r="H799">
        <v>53</v>
      </c>
      <c r="I799">
        <v>32</v>
      </c>
      <c r="J799">
        <v>300</v>
      </c>
      <c r="K799">
        <v>290</v>
      </c>
      <c r="L799">
        <v>1099</v>
      </c>
      <c r="M799">
        <v>186</v>
      </c>
      <c r="N799">
        <v>772</v>
      </c>
      <c r="O799" t="s">
        <v>2031</v>
      </c>
      <c r="P799" s="2" t="s">
        <v>2001</v>
      </c>
    </row>
    <row r="800" spans="1:16" x14ac:dyDescent="0.25">
      <c r="A800">
        <v>11</v>
      </c>
      <c r="B800">
        <v>41</v>
      </c>
      <c r="C800">
        <v>6</v>
      </c>
      <c r="D800">
        <v>43</v>
      </c>
      <c r="E800">
        <v>39</v>
      </c>
      <c r="F800">
        <v>27</v>
      </c>
      <c r="G800">
        <v>12</v>
      </c>
      <c r="H800">
        <v>17</v>
      </c>
      <c r="I800">
        <v>44</v>
      </c>
      <c r="J800">
        <v>469</v>
      </c>
      <c r="K800">
        <v>441</v>
      </c>
      <c r="L800">
        <v>1252</v>
      </c>
      <c r="M800">
        <v>5596</v>
      </c>
      <c r="N800">
        <v>729</v>
      </c>
      <c r="O800" t="s">
        <v>5100</v>
      </c>
      <c r="P800" s="2" t="s">
        <v>5095</v>
      </c>
    </row>
    <row r="801" spans="1:16" x14ac:dyDescent="0.25">
      <c r="A801">
        <v>3</v>
      </c>
      <c r="B801">
        <v>18</v>
      </c>
      <c r="C801">
        <v>16</v>
      </c>
      <c r="D801">
        <v>44</v>
      </c>
      <c r="E801">
        <v>58</v>
      </c>
      <c r="F801">
        <v>2</v>
      </c>
      <c r="G801">
        <v>9</v>
      </c>
      <c r="H801">
        <v>8</v>
      </c>
      <c r="I801">
        <v>57</v>
      </c>
      <c r="J801">
        <v>144</v>
      </c>
      <c r="K801">
        <v>104</v>
      </c>
      <c r="L801">
        <v>489</v>
      </c>
      <c r="M801">
        <v>2896</v>
      </c>
      <c r="N801">
        <v>1447</v>
      </c>
      <c r="O801" t="s">
        <v>2466</v>
      </c>
      <c r="P801" s="2" t="s">
        <v>2451</v>
      </c>
    </row>
    <row r="802" spans="1:16" x14ac:dyDescent="0.25">
      <c r="A802">
        <v>1</v>
      </c>
      <c r="B802">
        <v>4</v>
      </c>
      <c r="C802">
        <v>25</v>
      </c>
      <c r="D802">
        <v>44</v>
      </c>
      <c r="E802">
        <v>19</v>
      </c>
      <c r="F802">
        <v>55</v>
      </c>
      <c r="G802">
        <v>7</v>
      </c>
      <c r="H802">
        <v>29</v>
      </c>
      <c r="I802">
        <v>13</v>
      </c>
      <c r="J802">
        <v>636</v>
      </c>
      <c r="K802">
        <v>574</v>
      </c>
      <c r="L802">
        <v>1268</v>
      </c>
      <c r="M802">
        <v>2225</v>
      </c>
      <c r="N802">
        <v>10939</v>
      </c>
      <c r="O802" t="s">
        <v>653</v>
      </c>
      <c r="P802" s="2" t="s">
        <v>629</v>
      </c>
    </row>
    <row r="803" spans="1:16" x14ac:dyDescent="0.25">
      <c r="A803">
        <v>3</v>
      </c>
      <c r="B803">
        <v>17</v>
      </c>
      <c r="C803">
        <v>20</v>
      </c>
      <c r="D803">
        <v>45</v>
      </c>
      <c r="E803">
        <v>21</v>
      </c>
      <c r="F803">
        <v>3</v>
      </c>
      <c r="G803">
        <v>9</v>
      </c>
      <c r="H803">
        <v>58</v>
      </c>
      <c r="I803">
        <v>8</v>
      </c>
      <c r="J803">
        <v>74</v>
      </c>
      <c r="K803">
        <v>46</v>
      </c>
      <c r="L803">
        <v>79</v>
      </c>
      <c r="M803">
        <v>2940</v>
      </c>
      <c r="N803">
        <v>4333</v>
      </c>
      <c r="O803" t="s">
        <v>2264</v>
      </c>
      <c r="P803" s="2" t="s">
        <v>2245</v>
      </c>
    </row>
    <row r="804" spans="1:16" x14ac:dyDescent="0.25">
      <c r="A804">
        <v>3</v>
      </c>
      <c r="B804">
        <v>98</v>
      </c>
      <c r="C804">
        <v>5</v>
      </c>
      <c r="D804">
        <v>45</v>
      </c>
      <c r="E804">
        <v>16</v>
      </c>
      <c r="F804">
        <v>50</v>
      </c>
      <c r="G804">
        <v>9</v>
      </c>
      <c r="H804">
        <v>26</v>
      </c>
      <c r="I804">
        <v>0</v>
      </c>
      <c r="J804">
        <v>77</v>
      </c>
      <c r="K804">
        <v>68</v>
      </c>
      <c r="L804">
        <v>85</v>
      </c>
      <c r="M804">
        <v>764</v>
      </c>
      <c r="N804">
        <v>1245</v>
      </c>
      <c r="O804" t="s">
        <v>2922</v>
      </c>
      <c r="P804" s="2" t="s">
        <v>2918</v>
      </c>
    </row>
    <row r="805" spans="1:16" x14ac:dyDescent="0.25">
      <c r="A805">
        <v>9</v>
      </c>
      <c r="B805">
        <v>48</v>
      </c>
      <c r="C805">
        <v>4</v>
      </c>
      <c r="D805">
        <v>43</v>
      </c>
      <c r="E805">
        <v>57</v>
      </c>
      <c r="F805">
        <v>17</v>
      </c>
      <c r="G805">
        <v>11</v>
      </c>
      <c r="H805">
        <v>23</v>
      </c>
      <c r="I805">
        <v>17</v>
      </c>
      <c r="J805">
        <v>193</v>
      </c>
      <c r="K805">
        <v>177</v>
      </c>
      <c r="L805">
        <v>1144</v>
      </c>
      <c r="M805">
        <v>14615</v>
      </c>
      <c r="N805">
        <v>15285</v>
      </c>
      <c r="O805" t="s">
        <v>4788</v>
      </c>
      <c r="P805" s="2" t="s">
        <v>4785</v>
      </c>
    </row>
    <row r="806" spans="1:16" x14ac:dyDescent="0.25">
      <c r="A806">
        <v>1</v>
      </c>
      <c r="B806">
        <v>6</v>
      </c>
      <c r="C806">
        <v>20</v>
      </c>
      <c r="D806">
        <v>45</v>
      </c>
      <c r="E806">
        <v>5</v>
      </c>
      <c r="F806">
        <v>20</v>
      </c>
      <c r="G806">
        <v>8</v>
      </c>
      <c r="H806">
        <v>31</v>
      </c>
      <c r="I806">
        <v>23</v>
      </c>
      <c r="J806">
        <v>107</v>
      </c>
      <c r="K806">
        <v>100</v>
      </c>
      <c r="L806">
        <v>108</v>
      </c>
      <c r="M806">
        <v>979</v>
      </c>
      <c r="N806">
        <v>1382</v>
      </c>
      <c r="O806" t="s">
        <v>1020</v>
      </c>
      <c r="P806" s="2" t="s">
        <v>1001</v>
      </c>
    </row>
    <row r="807" spans="1:16" x14ac:dyDescent="0.25">
      <c r="A807">
        <v>3</v>
      </c>
      <c r="B807">
        <v>18</v>
      </c>
      <c r="C807">
        <v>18</v>
      </c>
      <c r="D807">
        <v>45</v>
      </c>
      <c r="E807">
        <v>14</v>
      </c>
      <c r="F807">
        <v>14</v>
      </c>
      <c r="G807">
        <v>8</v>
      </c>
      <c r="H807">
        <v>54</v>
      </c>
      <c r="I807">
        <v>48</v>
      </c>
      <c r="J807">
        <v>98</v>
      </c>
      <c r="K807">
        <v>70</v>
      </c>
      <c r="L807">
        <v>100</v>
      </c>
      <c r="M807">
        <v>1733</v>
      </c>
      <c r="N807">
        <v>880</v>
      </c>
      <c r="O807" t="s">
        <v>2468</v>
      </c>
      <c r="P807" s="2" t="s">
        <v>2451</v>
      </c>
    </row>
    <row r="808" spans="1:16" x14ac:dyDescent="0.25">
      <c r="A808">
        <v>1</v>
      </c>
      <c r="B808">
        <v>3</v>
      </c>
      <c r="C808">
        <v>25</v>
      </c>
      <c r="D808">
        <v>45</v>
      </c>
      <c r="E808">
        <v>41</v>
      </c>
      <c r="F808">
        <v>20</v>
      </c>
      <c r="G808">
        <v>8</v>
      </c>
      <c r="H808">
        <v>36</v>
      </c>
      <c r="I808">
        <v>11</v>
      </c>
      <c r="J808">
        <v>299</v>
      </c>
      <c r="K808">
        <v>210</v>
      </c>
      <c r="L808">
        <v>384</v>
      </c>
      <c r="M808">
        <v>1327</v>
      </c>
      <c r="N808">
        <v>3329</v>
      </c>
      <c r="O808" t="s">
        <v>552</v>
      </c>
      <c r="P808" s="2" t="s">
        <v>540</v>
      </c>
    </row>
    <row r="809" spans="1:16" x14ac:dyDescent="0.25">
      <c r="A809">
        <v>8</v>
      </c>
      <c r="B809">
        <v>37</v>
      </c>
      <c r="C809">
        <v>7</v>
      </c>
      <c r="D809">
        <v>44</v>
      </c>
      <c r="E809">
        <v>16</v>
      </c>
      <c r="F809">
        <v>39</v>
      </c>
      <c r="G809">
        <v>11</v>
      </c>
      <c r="H809">
        <v>35</v>
      </c>
      <c r="I809">
        <v>16</v>
      </c>
      <c r="J809">
        <v>102</v>
      </c>
      <c r="K809">
        <v>73</v>
      </c>
      <c r="L809">
        <v>563</v>
      </c>
      <c r="M809">
        <v>2912</v>
      </c>
      <c r="N809">
        <v>2601</v>
      </c>
      <c r="O809" t="s">
        <v>4556</v>
      </c>
      <c r="P809" s="2" t="s">
        <v>4551</v>
      </c>
    </row>
    <row r="810" spans="1:16" x14ac:dyDescent="0.25">
      <c r="A810">
        <v>8</v>
      </c>
      <c r="B810">
        <v>34</v>
      </c>
      <c r="C810">
        <v>6</v>
      </c>
      <c r="D810">
        <v>44</v>
      </c>
      <c r="E810">
        <v>29</v>
      </c>
      <c r="F810">
        <v>24</v>
      </c>
      <c r="G810">
        <v>9</v>
      </c>
      <c r="H810">
        <v>45</v>
      </c>
      <c r="I810">
        <v>59</v>
      </c>
      <c r="J810">
        <v>411</v>
      </c>
      <c r="K810">
        <v>328</v>
      </c>
      <c r="L810">
        <v>1549</v>
      </c>
      <c r="M810">
        <v>15230</v>
      </c>
      <c r="N810">
        <v>7027</v>
      </c>
      <c r="O810" t="s">
        <v>4415</v>
      </c>
      <c r="P810" s="2" t="s">
        <v>4410</v>
      </c>
    </row>
    <row r="811" spans="1:16" x14ac:dyDescent="0.25">
      <c r="A811">
        <v>4</v>
      </c>
      <c r="B811">
        <v>22</v>
      </c>
      <c r="C811">
        <v>22</v>
      </c>
      <c r="D811">
        <v>46</v>
      </c>
      <c r="E811">
        <v>3</v>
      </c>
      <c r="F811">
        <v>16</v>
      </c>
      <c r="G811">
        <v>11</v>
      </c>
      <c r="H811">
        <v>27</v>
      </c>
      <c r="I811">
        <v>28</v>
      </c>
      <c r="J811">
        <v>380</v>
      </c>
      <c r="K811">
        <v>371</v>
      </c>
      <c r="L811">
        <v>2336</v>
      </c>
      <c r="M811">
        <v>5228</v>
      </c>
      <c r="N811">
        <v>5535</v>
      </c>
      <c r="O811" t="s">
        <v>3115</v>
      </c>
      <c r="P811" s="2" t="s">
        <v>3096</v>
      </c>
    </row>
    <row r="812" spans="1:16" x14ac:dyDescent="0.25">
      <c r="A812">
        <v>12</v>
      </c>
      <c r="B812">
        <v>57</v>
      </c>
      <c r="C812">
        <v>8</v>
      </c>
      <c r="D812">
        <v>42</v>
      </c>
      <c r="E812">
        <v>24</v>
      </c>
      <c r="F812">
        <v>27</v>
      </c>
      <c r="G812">
        <v>13</v>
      </c>
      <c r="H812">
        <v>3</v>
      </c>
      <c r="I812">
        <v>35</v>
      </c>
      <c r="J812">
        <v>460</v>
      </c>
      <c r="K812">
        <v>449</v>
      </c>
      <c r="L812">
        <v>1888</v>
      </c>
      <c r="M812">
        <v>1733</v>
      </c>
      <c r="N812">
        <v>845</v>
      </c>
      <c r="O812" t="s">
        <v>5409</v>
      </c>
      <c r="P812" s="2" t="s">
        <v>5402</v>
      </c>
    </row>
    <row r="813" spans="1:16" x14ac:dyDescent="0.25">
      <c r="A813">
        <v>1</v>
      </c>
      <c r="B813">
        <v>2</v>
      </c>
      <c r="C813">
        <v>17</v>
      </c>
      <c r="D813">
        <v>45</v>
      </c>
      <c r="E813">
        <v>21</v>
      </c>
      <c r="F813">
        <v>33</v>
      </c>
      <c r="G813">
        <v>8</v>
      </c>
      <c r="H813">
        <v>28</v>
      </c>
      <c r="I813">
        <v>1</v>
      </c>
      <c r="J813">
        <v>126</v>
      </c>
      <c r="K813">
        <v>122</v>
      </c>
      <c r="L813">
        <v>134</v>
      </c>
      <c r="M813">
        <v>1941</v>
      </c>
      <c r="N813">
        <v>2149</v>
      </c>
      <c r="O813" t="s">
        <v>464</v>
      </c>
      <c r="P813" s="2" t="s">
        <v>453</v>
      </c>
    </row>
    <row r="814" spans="1:16" x14ac:dyDescent="0.25">
      <c r="A814">
        <v>3</v>
      </c>
      <c r="B814">
        <v>20</v>
      </c>
      <c r="C814">
        <v>5</v>
      </c>
      <c r="D814">
        <v>45</v>
      </c>
      <c r="E814">
        <v>3</v>
      </c>
      <c r="F814">
        <v>6</v>
      </c>
      <c r="G814">
        <v>10</v>
      </c>
      <c r="H814">
        <v>45</v>
      </c>
      <c r="I814">
        <v>3</v>
      </c>
      <c r="J814">
        <v>19</v>
      </c>
      <c r="K814">
        <v>16</v>
      </c>
      <c r="L814">
        <v>24</v>
      </c>
      <c r="M814">
        <v>3893</v>
      </c>
      <c r="N814">
        <v>3115</v>
      </c>
      <c r="O814" t="s">
        <v>2761</v>
      </c>
      <c r="P814" s="2" t="s">
        <v>2757</v>
      </c>
    </row>
    <row r="815" spans="1:16" x14ac:dyDescent="0.25">
      <c r="A815">
        <v>1</v>
      </c>
      <c r="B815">
        <v>1</v>
      </c>
      <c r="C815">
        <v>30</v>
      </c>
      <c r="D815">
        <v>45</v>
      </c>
      <c r="E815">
        <v>30</v>
      </c>
      <c r="F815">
        <v>46</v>
      </c>
      <c r="G815">
        <v>7</v>
      </c>
      <c r="H815">
        <v>51</v>
      </c>
      <c r="I815">
        <v>24</v>
      </c>
      <c r="J815">
        <v>253</v>
      </c>
      <c r="K815">
        <v>247</v>
      </c>
      <c r="L815">
        <v>1115</v>
      </c>
      <c r="M815">
        <v>1334</v>
      </c>
      <c r="N815">
        <v>3662</v>
      </c>
      <c r="O815" t="s">
        <v>167</v>
      </c>
      <c r="P815" s="2" t="s">
        <v>138</v>
      </c>
    </row>
    <row r="816" spans="1:16" x14ac:dyDescent="0.25">
      <c r="A816">
        <v>3</v>
      </c>
      <c r="B816">
        <v>20</v>
      </c>
      <c r="C816">
        <v>6</v>
      </c>
      <c r="D816">
        <v>45</v>
      </c>
      <c r="E816">
        <v>3</v>
      </c>
      <c r="F816">
        <v>6</v>
      </c>
      <c r="G816">
        <v>11</v>
      </c>
      <c r="H816">
        <v>12</v>
      </c>
      <c r="I816">
        <v>27</v>
      </c>
      <c r="J816">
        <v>14</v>
      </c>
      <c r="K816">
        <v>11</v>
      </c>
      <c r="L816">
        <v>14</v>
      </c>
      <c r="M816">
        <v>1498</v>
      </c>
      <c r="N816">
        <v>1009</v>
      </c>
      <c r="O816" t="s">
        <v>2762</v>
      </c>
      <c r="P816" s="2" t="s">
        <v>2757</v>
      </c>
    </row>
    <row r="817" spans="1:16" x14ac:dyDescent="0.25">
      <c r="A817">
        <v>1</v>
      </c>
      <c r="B817">
        <v>3</v>
      </c>
      <c r="C817">
        <v>23</v>
      </c>
      <c r="D817">
        <v>45</v>
      </c>
      <c r="E817">
        <v>19</v>
      </c>
      <c r="F817">
        <v>14</v>
      </c>
      <c r="G817">
        <v>8</v>
      </c>
      <c r="H817">
        <v>41</v>
      </c>
      <c r="I817">
        <v>58</v>
      </c>
      <c r="J817">
        <v>118</v>
      </c>
      <c r="K817">
        <v>115</v>
      </c>
      <c r="L817">
        <v>125</v>
      </c>
      <c r="M817">
        <v>2121</v>
      </c>
      <c r="N817">
        <v>1863</v>
      </c>
      <c r="O817" t="s">
        <v>550</v>
      </c>
      <c r="P817" s="2" t="s">
        <v>540</v>
      </c>
    </row>
    <row r="818" spans="1:16" x14ac:dyDescent="0.25">
      <c r="A818">
        <v>1</v>
      </c>
      <c r="B818">
        <v>4</v>
      </c>
      <c r="C818">
        <v>24</v>
      </c>
      <c r="D818">
        <v>44</v>
      </c>
      <c r="E818">
        <v>37</v>
      </c>
      <c r="F818">
        <v>19</v>
      </c>
      <c r="G818">
        <v>8</v>
      </c>
      <c r="H818">
        <v>7</v>
      </c>
      <c r="I818">
        <v>52</v>
      </c>
      <c r="J818">
        <v>471</v>
      </c>
      <c r="K818">
        <v>310</v>
      </c>
      <c r="L818">
        <v>686</v>
      </c>
      <c r="M818">
        <v>845</v>
      </c>
      <c r="N818">
        <v>343</v>
      </c>
      <c r="O818" t="s">
        <v>652</v>
      </c>
      <c r="P818" s="2" t="s">
        <v>629</v>
      </c>
    </row>
    <row r="819" spans="1:16" x14ac:dyDescent="0.25">
      <c r="A819">
        <v>1</v>
      </c>
      <c r="B819">
        <v>3</v>
      </c>
      <c r="C819">
        <v>24</v>
      </c>
      <c r="D819">
        <v>45</v>
      </c>
      <c r="E819">
        <v>42</v>
      </c>
      <c r="F819">
        <v>1</v>
      </c>
      <c r="G819">
        <v>8</v>
      </c>
      <c r="H819">
        <v>27</v>
      </c>
      <c r="I819">
        <v>44</v>
      </c>
      <c r="J819">
        <v>307</v>
      </c>
      <c r="K819">
        <v>275</v>
      </c>
      <c r="L819">
        <v>481</v>
      </c>
      <c r="M819">
        <v>3236</v>
      </c>
      <c r="N819">
        <v>19102</v>
      </c>
      <c r="O819" t="s">
        <v>551</v>
      </c>
      <c r="P819" s="2" t="s">
        <v>540</v>
      </c>
    </row>
    <row r="820" spans="1:16" x14ac:dyDescent="0.25">
      <c r="A820">
        <v>7</v>
      </c>
      <c r="B820">
        <v>8</v>
      </c>
      <c r="C820">
        <v>10</v>
      </c>
      <c r="D820">
        <v>43</v>
      </c>
      <c r="E820">
        <v>58</v>
      </c>
      <c r="F820">
        <v>34</v>
      </c>
      <c r="G820">
        <v>7</v>
      </c>
      <c r="H820">
        <v>56</v>
      </c>
      <c r="I820">
        <v>46</v>
      </c>
      <c r="J820">
        <v>249</v>
      </c>
      <c r="K820">
        <v>140</v>
      </c>
      <c r="L820">
        <v>1418</v>
      </c>
      <c r="M820">
        <v>2324</v>
      </c>
      <c r="N820">
        <v>934</v>
      </c>
      <c r="O820" t="s">
        <v>4132</v>
      </c>
      <c r="P820" s="2" t="s">
        <v>4123</v>
      </c>
    </row>
    <row r="821" spans="1:16" x14ac:dyDescent="0.25">
      <c r="A821">
        <v>1</v>
      </c>
      <c r="B821">
        <v>1</v>
      </c>
      <c r="C821">
        <v>31</v>
      </c>
      <c r="D821">
        <v>45</v>
      </c>
      <c r="E821">
        <v>21</v>
      </c>
      <c r="F821">
        <v>50</v>
      </c>
      <c r="G821">
        <v>7</v>
      </c>
      <c r="H821">
        <v>59</v>
      </c>
      <c r="I821">
        <v>20</v>
      </c>
      <c r="J821">
        <v>260</v>
      </c>
      <c r="K821">
        <v>216</v>
      </c>
      <c r="L821">
        <v>396</v>
      </c>
      <c r="M821">
        <v>1254</v>
      </c>
      <c r="N821">
        <v>818</v>
      </c>
      <c r="O821" t="s">
        <v>168</v>
      </c>
      <c r="P821" s="2" t="s">
        <v>138</v>
      </c>
    </row>
    <row r="822" spans="1:16" x14ac:dyDescent="0.25">
      <c r="A822">
        <v>1</v>
      </c>
      <c r="B822">
        <v>1</v>
      </c>
      <c r="C822">
        <v>32</v>
      </c>
      <c r="D822">
        <v>45</v>
      </c>
      <c r="E822">
        <v>7</v>
      </c>
      <c r="F822">
        <v>30</v>
      </c>
      <c r="G822">
        <v>7</v>
      </c>
      <c r="H822">
        <v>14</v>
      </c>
      <c r="I822">
        <v>38</v>
      </c>
      <c r="J822">
        <v>394</v>
      </c>
      <c r="K822">
        <v>377</v>
      </c>
      <c r="L822">
        <v>703</v>
      </c>
      <c r="M822">
        <v>501</v>
      </c>
      <c r="N822">
        <v>2127</v>
      </c>
      <c r="O822" t="s">
        <v>169</v>
      </c>
      <c r="P822" s="2" t="s">
        <v>138</v>
      </c>
    </row>
    <row r="823" spans="1:16" x14ac:dyDescent="0.25">
      <c r="A823">
        <v>8</v>
      </c>
      <c r="B823">
        <v>33</v>
      </c>
      <c r="C823">
        <v>6</v>
      </c>
      <c r="D823">
        <v>45</v>
      </c>
      <c r="E823">
        <v>1</v>
      </c>
      <c r="F823">
        <v>2</v>
      </c>
      <c r="G823">
        <v>9</v>
      </c>
      <c r="H823">
        <v>26</v>
      </c>
      <c r="I823">
        <v>41</v>
      </c>
      <c r="J823">
        <v>114</v>
      </c>
      <c r="K823">
        <v>73</v>
      </c>
      <c r="L823">
        <v>347</v>
      </c>
      <c r="M823">
        <v>5172</v>
      </c>
      <c r="N823">
        <v>6559</v>
      </c>
      <c r="O823" t="s">
        <v>4366</v>
      </c>
      <c r="P823" s="2" t="s">
        <v>4361</v>
      </c>
    </row>
    <row r="824" spans="1:16" x14ac:dyDescent="0.25">
      <c r="A824">
        <v>1</v>
      </c>
      <c r="B824">
        <v>6</v>
      </c>
      <c r="C824">
        <v>19</v>
      </c>
      <c r="D824">
        <v>44</v>
      </c>
      <c r="E824">
        <v>50</v>
      </c>
      <c r="F824">
        <v>17</v>
      </c>
      <c r="G824">
        <v>8</v>
      </c>
      <c r="H824">
        <v>32</v>
      </c>
      <c r="I824">
        <v>22</v>
      </c>
      <c r="J824">
        <v>105</v>
      </c>
      <c r="K824">
        <v>103</v>
      </c>
      <c r="L824">
        <v>186</v>
      </c>
      <c r="M824">
        <v>660</v>
      </c>
      <c r="N824">
        <v>614</v>
      </c>
      <c r="O824" t="s">
        <v>1019</v>
      </c>
      <c r="P824" s="2" t="s">
        <v>1001</v>
      </c>
    </row>
    <row r="825" spans="1:16" x14ac:dyDescent="0.25">
      <c r="A825">
        <v>3</v>
      </c>
      <c r="B825">
        <v>18</v>
      </c>
      <c r="C825">
        <v>17</v>
      </c>
      <c r="D825">
        <v>44</v>
      </c>
      <c r="E825">
        <v>55</v>
      </c>
      <c r="F825">
        <v>57</v>
      </c>
      <c r="G825">
        <v>9</v>
      </c>
      <c r="H825">
        <v>11</v>
      </c>
      <c r="I825">
        <v>37</v>
      </c>
      <c r="J825">
        <v>326</v>
      </c>
      <c r="K825">
        <v>177</v>
      </c>
      <c r="L825">
        <v>551</v>
      </c>
      <c r="M825">
        <v>1603</v>
      </c>
      <c r="N825">
        <v>496</v>
      </c>
      <c r="O825" t="s">
        <v>2467</v>
      </c>
      <c r="P825" s="2" t="s">
        <v>2451</v>
      </c>
    </row>
    <row r="826" spans="1:16" x14ac:dyDescent="0.25">
      <c r="A826">
        <v>5</v>
      </c>
      <c r="B826">
        <v>28</v>
      </c>
      <c r="C826">
        <v>13</v>
      </c>
      <c r="D826">
        <v>45</v>
      </c>
      <c r="E826">
        <v>31</v>
      </c>
      <c r="F826">
        <v>53</v>
      </c>
      <c r="G826">
        <v>11</v>
      </c>
      <c r="H826">
        <v>57</v>
      </c>
      <c r="I826">
        <v>59</v>
      </c>
      <c r="J826">
        <v>18</v>
      </c>
      <c r="K826">
        <v>13</v>
      </c>
      <c r="L826">
        <v>22</v>
      </c>
      <c r="M826">
        <v>2049</v>
      </c>
      <c r="N826">
        <v>6019</v>
      </c>
      <c r="O826" t="s">
        <v>3757</v>
      </c>
      <c r="P826" s="2" t="s">
        <v>3745</v>
      </c>
    </row>
    <row r="827" spans="1:16" x14ac:dyDescent="0.25">
      <c r="A827">
        <v>12</v>
      </c>
      <c r="B827">
        <v>57</v>
      </c>
      <c r="C827">
        <v>7</v>
      </c>
      <c r="D827">
        <v>42</v>
      </c>
      <c r="E827">
        <v>11</v>
      </c>
      <c r="F827">
        <v>40</v>
      </c>
      <c r="G827">
        <v>13</v>
      </c>
      <c r="H827">
        <v>14</v>
      </c>
      <c r="I827">
        <v>8</v>
      </c>
      <c r="J827">
        <v>732</v>
      </c>
      <c r="K827">
        <v>614</v>
      </c>
      <c r="L827">
        <v>2239</v>
      </c>
      <c r="M827">
        <v>14893</v>
      </c>
      <c r="N827">
        <v>4630</v>
      </c>
      <c r="O827" t="s">
        <v>5408</v>
      </c>
      <c r="P827" s="2" t="s">
        <v>5402</v>
      </c>
    </row>
    <row r="828" spans="1:16" x14ac:dyDescent="0.25">
      <c r="A828">
        <v>3</v>
      </c>
      <c r="B828">
        <v>17</v>
      </c>
      <c r="C828">
        <v>21</v>
      </c>
      <c r="D828">
        <v>45</v>
      </c>
      <c r="E828">
        <v>28</v>
      </c>
      <c r="F828">
        <v>40</v>
      </c>
      <c r="G828">
        <v>10</v>
      </c>
      <c r="H828">
        <v>14</v>
      </c>
      <c r="I828">
        <v>29</v>
      </c>
      <c r="J828">
        <v>112</v>
      </c>
      <c r="K828">
        <v>105</v>
      </c>
      <c r="L828">
        <v>119</v>
      </c>
      <c r="M828">
        <v>843</v>
      </c>
      <c r="N828">
        <v>7289</v>
      </c>
      <c r="O828" t="s">
        <v>2265</v>
      </c>
      <c r="P828" s="2" t="s">
        <v>2245</v>
      </c>
    </row>
    <row r="829" spans="1:16" x14ac:dyDescent="0.25">
      <c r="A829">
        <v>1</v>
      </c>
      <c r="B829">
        <v>2</v>
      </c>
      <c r="C829">
        <v>16</v>
      </c>
      <c r="D829">
        <v>45</v>
      </c>
      <c r="E829">
        <v>43</v>
      </c>
      <c r="F829">
        <v>8</v>
      </c>
      <c r="G829">
        <v>8</v>
      </c>
      <c r="H829">
        <v>16</v>
      </c>
      <c r="I829">
        <v>21</v>
      </c>
      <c r="J829">
        <v>354</v>
      </c>
      <c r="K829">
        <v>315</v>
      </c>
      <c r="L829">
        <v>1827</v>
      </c>
      <c r="M829">
        <v>4058</v>
      </c>
      <c r="N829">
        <v>14731</v>
      </c>
      <c r="O829" t="s">
        <v>463</v>
      </c>
      <c r="P829" s="2" t="s">
        <v>453</v>
      </c>
    </row>
    <row r="830" spans="1:16" x14ac:dyDescent="0.25">
      <c r="A830">
        <v>7</v>
      </c>
      <c r="B830">
        <v>9</v>
      </c>
      <c r="C830">
        <v>14</v>
      </c>
      <c r="D830">
        <v>44</v>
      </c>
      <c r="E830">
        <v>16</v>
      </c>
      <c r="F830">
        <v>46</v>
      </c>
      <c r="G830">
        <v>8</v>
      </c>
      <c r="H830">
        <v>14</v>
      </c>
      <c r="I830">
        <v>1</v>
      </c>
      <c r="J830">
        <v>586</v>
      </c>
      <c r="K830">
        <v>420</v>
      </c>
      <c r="L830">
        <v>1386</v>
      </c>
      <c r="M830">
        <v>2243</v>
      </c>
      <c r="N830">
        <v>505</v>
      </c>
      <c r="O830" t="s">
        <v>4204</v>
      </c>
      <c r="P830" s="2" t="s">
        <v>4191</v>
      </c>
    </row>
    <row r="831" spans="1:16" x14ac:dyDescent="0.25">
      <c r="A831">
        <v>3</v>
      </c>
      <c r="B831">
        <v>14</v>
      </c>
      <c r="C831">
        <v>9</v>
      </c>
      <c r="D831">
        <v>46</v>
      </c>
      <c r="E831">
        <v>28</v>
      </c>
      <c r="F831">
        <v>8</v>
      </c>
      <c r="G831">
        <v>10</v>
      </c>
      <c r="H831">
        <v>22</v>
      </c>
      <c r="I831">
        <v>19</v>
      </c>
      <c r="J831">
        <v>1225</v>
      </c>
      <c r="K831">
        <v>1152</v>
      </c>
      <c r="L831">
        <v>3467</v>
      </c>
      <c r="M831">
        <v>4181</v>
      </c>
      <c r="N831">
        <v>4104</v>
      </c>
      <c r="O831" t="s">
        <v>1742</v>
      </c>
      <c r="P831" s="2" t="s">
        <v>1734</v>
      </c>
    </row>
    <row r="832" spans="1:16" x14ac:dyDescent="0.25">
      <c r="A832">
        <v>3</v>
      </c>
      <c r="B832">
        <v>18</v>
      </c>
      <c r="C832">
        <v>19</v>
      </c>
      <c r="D832">
        <v>45</v>
      </c>
      <c r="E832">
        <v>16</v>
      </c>
      <c r="F832">
        <v>12</v>
      </c>
      <c r="G832">
        <v>9</v>
      </c>
      <c r="H832">
        <v>13</v>
      </c>
      <c r="I832">
        <v>11</v>
      </c>
      <c r="J832">
        <v>85</v>
      </c>
      <c r="K832">
        <v>77</v>
      </c>
      <c r="L832">
        <v>90</v>
      </c>
      <c r="M832">
        <v>1266</v>
      </c>
      <c r="N832">
        <v>1004</v>
      </c>
      <c r="O832" t="s">
        <v>2469</v>
      </c>
      <c r="P832" s="2" t="s">
        <v>2451</v>
      </c>
    </row>
    <row r="833" spans="1:16" x14ac:dyDescent="0.25">
      <c r="A833">
        <v>3</v>
      </c>
      <c r="B833">
        <v>17</v>
      </c>
      <c r="C833">
        <v>22</v>
      </c>
      <c r="D833">
        <v>45</v>
      </c>
      <c r="E833">
        <v>56</v>
      </c>
      <c r="F833">
        <v>56</v>
      </c>
      <c r="G833">
        <v>10</v>
      </c>
      <c r="H833">
        <v>12</v>
      </c>
      <c r="I833">
        <v>27</v>
      </c>
      <c r="J833">
        <v>912</v>
      </c>
      <c r="K833">
        <v>605</v>
      </c>
      <c r="L833">
        <v>2491</v>
      </c>
      <c r="M833">
        <v>3064</v>
      </c>
      <c r="N833">
        <v>2781</v>
      </c>
      <c r="O833" t="s">
        <v>2266</v>
      </c>
      <c r="P833" s="2" t="s">
        <v>2245</v>
      </c>
    </row>
    <row r="834" spans="1:16" x14ac:dyDescent="0.25">
      <c r="A834">
        <v>20</v>
      </c>
      <c r="B834">
        <v>95</v>
      </c>
      <c r="C834">
        <v>16</v>
      </c>
      <c r="D834">
        <v>40</v>
      </c>
      <c r="E834">
        <v>6</v>
      </c>
      <c r="F834">
        <v>48</v>
      </c>
      <c r="G834">
        <v>8</v>
      </c>
      <c r="H834">
        <v>52</v>
      </c>
      <c r="I834">
        <v>16</v>
      </c>
      <c r="J834">
        <v>216</v>
      </c>
      <c r="K834">
        <v>110</v>
      </c>
      <c r="L834">
        <v>276</v>
      </c>
      <c r="M834">
        <v>465</v>
      </c>
      <c r="N834">
        <v>209</v>
      </c>
      <c r="O834" t="s">
        <v>8234</v>
      </c>
      <c r="P834" s="2" t="s">
        <v>8219</v>
      </c>
    </row>
    <row r="835" spans="1:16" x14ac:dyDescent="0.25">
      <c r="A835">
        <v>20</v>
      </c>
      <c r="B835">
        <v>91</v>
      </c>
      <c r="C835">
        <v>11</v>
      </c>
      <c r="D835">
        <v>40</v>
      </c>
      <c r="E835">
        <v>13</v>
      </c>
      <c r="F835">
        <v>0</v>
      </c>
      <c r="G835">
        <v>8</v>
      </c>
      <c r="H835">
        <v>48</v>
      </c>
      <c r="I835">
        <v>15</v>
      </c>
      <c r="J835">
        <v>394</v>
      </c>
      <c r="K835">
        <v>332</v>
      </c>
      <c r="L835">
        <v>732</v>
      </c>
      <c r="M835">
        <v>4274</v>
      </c>
      <c r="N835">
        <v>2531</v>
      </c>
      <c r="O835" t="s">
        <v>8020</v>
      </c>
      <c r="P835" s="2" t="s">
        <v>8010</v>
      </c>
    </row>
    <row r="836" spans="1:16" x14ac:dyDescent="0.25">
      <c r="A836">
        <v>13</v>
      </c>
      <c r="B836">
        <v>69</v>
      </c>
      <c r="C836">
        <v>7</v>
      </c>
      <c r="D836">
        <v>41</v>
      </c>
      <c r="E836">
        <v>55</v>
      </c>
      <c r="F836">
        <v>13</v>
      </c>
      <c r="G836">
        <v>14</v>
      </c>
      <c r="H836">
        <v>18</v>
      </c>
      <c r="I836">
        <v>21</v>
      </c>
      <c r="J836">
        <v>804</v>
      </c>
      <c r="K836">
        <v>380</v>
      </c>
      <c r="L836">
        <v>965</v>
      </c>
      <c r="M836">
        <v>1440</v>
      </c>
      <c r="N836">
        <v>520</v>
      </c>
      <c r="O836" t="s">
        <v>5931</v>
      </c>
      <c r="P836" s="2" t="s">
        <v>5925</v>
      </c>
    </row>
    <row r="837" spans="1:16" x14ac:dyDescent="0.25">
      <c r="A837">
        <v>1</v>
      </c>
      <c r="B837">
        <v>96</v>
      </c>
      <c r="C837">
        <v>6</v>
      </c>
      <c r="D837">
        <v>45</v>
      </c>
      <c r="E837">
        <v>30</v>
      </c>
      <c r="F837">
        <v>32</v>
      </c>
      <c r="G837">
        <v>8</v>
      </c>
      <c r="H837">
        <v>2</v>
      </c>
      <c r="I837">
        <v>20</v>
      </c>
      <c r="J837">
        <v>307</v>
      </c>
      <c r="K837">
        <v>292</v>
      </c>
      <c r="L837">
        <v>355</v>
      </c>
      <c r="M837">
        <v>528</v>
      </c>
      <c r="N837">
        <v>914</v>
      </c>
      <c r="O837" t="s">
        <v>1197</v>
      </c>
      <c r="P837" s="2" t="s">
        <v>1192</v>
      </c>
    </row>
    <row r="838" spans="1:16" x14ac:dyDescent="0.25">
      <c r="A838">
        <v>5</v>
      </c>
      <c r="B838">
        <v>26</v>
      </c>
      <c r="C838">
        <v>4</v>
      </c>
      <c r="D838">
        <v>45</v>
      </c>
      <c r="E838">
        <v>49</v>
      </c>
      <c r="F838">
        <v>20</v>
      </c>
      <c r="G838">
        <v>11</v>
      </c>
      <c r="H838">
        <v>48</v>
      </c>
      <c r="I838">
        <v>1</v>
      </c>
      <c r="J838">
        <v>279</v>
      </c>
      <c r="K838">
        <v>141</v>
      </c>
      <c r="L838">
        <v>1754</v>
      </c>
      <c r="M838">
        <v>3300</v>
      </c>
      <c r="N838">
        <v>3932</v>
      </c>
      <c r="O838" t="s">
        <v>3608</v>
      </c>
      <c r="P838" s="2" t="s">
        <v>3605</v>
      </c>
    </row>
    <row r="839" spans="1:16" x14ac:dyDescent="0.25">
      <c r="A839">
        <v>20</v>
      </c>
      <c r="B839">
        <v>91</v>
      </c>
      <c r="C839">
        <v>12</v>
      </c>
      <c r="D839">
        <v>40</v>
      </c>
      <c r="E839">
        <v>17</v>
      </c>
      <c r="F839">
        <v>2</v>
      </c>
      <c r="G839">
        <v>8</v>
      </c>
      <c r="H839">
        <v>50</v>
      </c>
      <c r="I839">
        <v>12</v>
      </c>
      <c r="J839">
        <v>505</v>
      </c>
      <c r="K839">
        <v>311</v>
      </c>
      <c r="L839">
        <v>1030</v>
      </c>
      <c r="M839">
        <v>6746</v>
      </c>
      <c r="N839">
        <v>1723</v>
      </c>
      <c r="O839" t="s">
        <v>8021</v>
      </c>
      <c r="P839" s="2" t="s">
        <v>8010</v>
      </c>
    </row>
    <row r="840" spans="1:16" x14ac:dyDescent="0.25">
      <c r="A840">
        <v>20</v>
      </c>
      <c r="B840">
        <v>90</v>
      </c>
      <c r="C840">
        <v>14</v>
      </c>
      <c r="D840">
        <v>40</v>
      </c>
      <c r="E840">
        <v>53</v>
      </c>
      <c r="F840">
        <v>31</v>
      </c>
      <c r="G840">
        <v>9</v>
      </c>
      <c r="H840">
        <v>2</v>
      </c>
      <c r="I840">
        <v>39</v>
      </c>
      <c r="J840">
        <v>479</v>
      </c>
      <c r="K840">
        <v>6</v>
      </c>
      <c r="L840">
        <v>911</v>
      </c>
      <c r="M840">
        <v>7676</v>
      </c>
      <c r="N840">
        <v>987</v>
      </c>
      <c r="O840" t="s">
        <v>7934</v>
      </c>
      <c r="P840" s="2" t="s">
        <v>7921</v>
      </c>
    </row>
    <row r="841" spans="1:16" x14ac:dyDescent="0.25">
      <c r="A841">
        <v>20</v>
      </c>
      <c r="B841">
        <v>90</v>
      </c>
      <c r="C841">
        <v>15</v>
      </c>
      <c r="D841">
        <v>40</v>
      </c>
      <c r="E841">
        <v>31</v>
      </c>
      <c r="F841">
        <v>24</v>
      </c>
      <c r="G841">
        <v>8</v>
      </c>
      <c r="H841">
        <v>44</v>
      </c>
      <c r="I841">
        <v>35</v>
      </c>
      <c r="J841">
        <v>471</v>
      </c>
      <c r="K841">
        <v>389</v>
      </c>
      <c r="L841">
        <v>730</v>
      </c>
      <c r="M841">
        <v>476</v>
      </c>
      <c r="N841">
        <v>377</v>
      </c>
      <c r="O841" t="s">
        <v>7935</v>
      </c>
      <c r="P841" s="2" t="s">
        <v>7921</v>
      </c>
    </row>
    <row r="842" spans="1:16" x14ac:dyDescent="0.25">
      <c r="A842">
        <v>7</v>
      </c>
      <c r="B842">
        <v>10</v>
      </c>
      <c r="C842">
        <v>5</v>
      </c>
      <c r="D842">
        <v>44</v>
      </c>
      <c r="E842">
        <v>25</v>
      </c>
      <c r="F842">
        <v>18</v>
      </c>
      <c r="G842">
        <v>9</v>
      </c>
      <c r="H842">
        <v>23</v>
      </c>
      <c r="I842">
        <v>20</v>
      </c>
      <c r="J842">
        <v>167</v>
      </c>
      <c r="K842">
        <v>126</v>
      </c>
      <c r="L842">
        <v>1701</v>
      </c>
      <c r="M842">
        <v>8004</v>
      </c>
      <c r="N842">
        <v>2145</v>
      </c>
      <c r="O842" t="s">
        <v>4265</v>
      </c>
      <c r="P842" s="2" t="s">
        <v>4261</v>
      </c>
    </row>
    <row r="843" spans="1:16" x14ac:dyDescent="0.25">
      <c r="A843">
        <v>20</v>
      </c>
      <c r="B843">
        <v>91</v>
      </c>
      <c r="C843">
        <v>13</v>
      </c>
      <c r="D843">
        <v>40</v>
      </c>
      <c r="E843">
        <v>17</v>
      </c>
      <c r="F843">
        <v>53</v>
      </c>
      <c r="G843">
        <v>8</v>
      </c>
      <c r="H843">
        <v>30</v>
      </c>
      <c r="I843">
        <v>9</v>
      </c>
      <c r="J843">
        <v>2</v>
      </c>
      <c r="K843">
        <v>0</v>
      </c>
      <c r="L843">
        <v>788</v>
      </c>
      <c r="M843">
        <v>13567</v>
      </c>
      <c r="N843">
        <v>8518</v>
      </c>
      <c r="O843" t="s">
        <v>8022</v>
      </c>
      <c r="P843" s="2" t="s">
        <v>8010</v>
      </c>
    </row>
    <row r="844" spans="1:16" x14ac:dyDescent="0.25">
      <c r="A844">
        <v>5</v>
      </c>
      <c r="B844">
        <v>29</v>
      </c>
      <c r="C844">
        <v>7</v>
      </c>
      <c r="D844">
        <v>45</v>
      </c>
      <c r="E844">
        <v>0</v>
      </c>
      <c r="F844">
        <v>17</v>
      </c>
      <c r="G844">
        <v>11</v>
      </c>
      <c r="H844">
        <v>46</v>
      </c>
      <c r="I844">
        <v>18</v>
      </c>
      <c r="J844">
        <v>3</v>
      </c>
      <c r="K844">
        <v>3</v>
      </c>
      <c r="L844">
        <v>9</v>
      </c>
      <c r="M844">
        <v>602</v>
      </c>
      <c r="N844">
        <v>1216</v>
      </c>
      <c r="O844" t="s">
        <v>3856</v>
      </c>
      <c r="P844" s="2" t="s">
        <v>3850</v>
      </c>
    </row>
    <row r="845" spans="1:16" x14ac:dyDescent="0.25">
      <c r="A845">
        <v>5</v>
      </c>
      <c r="B845">
        <v>23</v>
      </c>
      <c r="C845">
        <v>10</v>
      </c>
      <c r="D845">
        <v>45</v>
      </c>
      <c r="E845">
        <v>12</v>
      </c>
      <c r="F845">
        <v>57</v>
      </c>
      <c r="G845">
        <v>11</v>
      </c>
      <c r="H845">
        <v>20</v>
      </c>
      <c r="I845">
        <v>53</v>
      </c>
      <c r="J845">
        <v>10</v>
      </c>
      <c r="K845">
        <v>10</v>
      </c>
      <c r="L845">
        <v>15</v>
      </c>
      <c r="M845">
        <v>897</v>
      </c>
      <c r="N845">
        <v>1284</v>
      </c>
      <c r="O845" t="s">
        <v>3324</v>
      </c>
      <c r="P845" s="2" t="s">
        <v>3315</v>
      </c>
    </row>
    <row r="846" spans="1:16" x14ac:dyDescent="0.25">
      <c r="A846">
        <v>5</v>
      </c>
      <c r="B846">
        <v>23</v>
      </c>
      <c r="C846">
        <v>11</v>
      </c>
      <c r="D846">
        <v>45</v>
      </c>
      <c r="E846">
        <v>37</v>
      </c>
      <c r="F846">
        <v>23</v>
      </c>
      <c r="G846">
        <v>11</v>
      </c>
      <c r="H846">
        <v>1</v>
      </c>
      <c r="I846">
        <v>49</v>
      </c>
      <c r="J846">
        <v>1106</v>
      </c>
      <c r="K846">
        <v>403</v>
      </c>
      <c r="L846">
        <v>1797</v>
      </c>
      <c r="M846">
        <v>6468</v>
      </c>
      <c r="N846">
        <v>3033</v>
      </c>
      <c r="O846" t="s">
        <v>3325</v>
      </c>
      <c r="P846" s="2" t="s">
        <v>3315</v>
      </c>
    </row>
    <row r="847" spans="1:16" x14ac:dyDescent="0.25">
      <c r="A847">
        <v>1</v>
      </c>
      <c r="B847">
        <v>6</v>
      </c>
      <c r="C847">
        <v>21</v>
      </c>
      <c r="D847">
        <v>44</v>
      </c>
      <c r="E847">
        <v>49</v>
      </c>
      <c r="F847">
        <v>25</v>
      </c>
      <c r="G847">
        <v>8</v>
      </c>
      <c r="H847">
        <v>40</v>
      </c>
      <c r="I847">
        <v>39</v>
      </c>
      <c r="J847">
        <v>121</v>
      </c>
      <c r="K847">
        <v>106</v>
      </c>
      <c r="L847">
        <v>152</v>
      </c>
      <c r="M847">
        <v>4477</v>
      </c>
      <c r="N847">
        <v>2401</v>
      </c>
      <c r="O847" t="s">
        <v>1021</v>
      </c>
      <c r="P847" s="2" t="s">
        <v>1001</v>
      </c>
    </row>
    <row r="848" spans="1:16" x14ac:dyDescent="0.25">
      <c r="A848">
        <v>1</v>
      </c>
      <c r="B848">
        <v>1</v>
      </c>
      <c r="C848">
        <v>33</v>
      </c>
      <c r="D848">
        <v>45</v>
      </c>
      <c r="E848">
        <v>16</v>
      </c>
      <c r="F848">
        <v>9</v>
      </c>
      <c r="G848">
        <v>7</v>
      </c>
      <c r="H848">
        <v>46</v>
      </c>
      <c r="I848">
        <v>1</v>
      </c>
      <c r="J848">
        <v>240</v>
      </c>
      <c r="K848">
        <v>215</v>
      </c>
      <c r="L848">
        <v>262</v>
      </c>
      <c r="M848">
        <v>1109</v>
      </c>
      <c r="N848">
        <v>2811</v>
      </c>
      <c r="O848" t="s">
        <v>170</v>
      </c>
      <c r="P848" s="2" t="s">
        <v>138</v>
      </c>
    </row>
    <row r="849" spans="1:16" x14ac:dyDescent="0.25">
      <c r="A849">
        <v>15</v>
      </c>
      <c r="B849">
        <v>63</v>
      </c>
      <c r="C849">
        <v>8</v>
      </c>
      <c r="D849">
        <v>40</v>
      </c>
      <c r="E849">
        <v>46</v>
      </c>
      <c r="F849">
        <v>28</v>
      </c>
      <c r="G849">
        <v>14</v>
      </c>
      <c r="H849">
        <v>28</v>
      </c>
      <c r="I849">
        <v>36</v>
      </c>
      <c r="J849">
        <v>65</v>
      </c>
      <c r="K849">
        <v>18</v>
      </c>
      <c r="L849">
        <v>160</v>
      </c>
      <c r="M849">
        <v>1120</v>
      </c>
      <c r="N849">
        <v>27310</v>
      </c>
      <c r="O849" t="s">
        <v>6358</v>
      </c>
      <c r="P849" s="2" t="s">
        <v>6351</v>
      </c>
    </row>
    <row r="850" spans="1:16" x14ac:dyDescent="0.25">
      <c r="A850">
        <v>15</v>
      </c>
      <c r="B850">
        <v>63</v>
      </c>
      <c r="C850">
        <v>9</v>
      </c>
      <c r="D850">
        <v>40</v>
      </c>
      <c r="E850">
        <v>46</v>
      </c>
      <c r="F850">
        <v>34</v>
      </c>
      <c r="G850">
        <v>14</v>
      </c>
      <c r="H850">
        <v>27</v>
      </c>
      <c r="I850">
        <v>45</v>
      </c>
      <c r="J850">
        <v>86</v>
      </c>
      <c r="K850">
        <v>40</v>
      </c>
      <c r="L850">
        <v>1200</v>
      </c>
      <c r="M850">
        <v>749</v>
      </c>
      <c r="N850">
        <v>11295</v>
      </c>
      <c r="O850" t="s">
        <v>6359</v>
      </c>
      <c r="P850" s="2" t="s">
        <v>6351</v>
      </c>
    </row>
    <row r="851" spans="1:16" x14ac:dyDescent="0.25">
      <c r="A851">
        <v>4</v>
      </c>
      <c r="B851">
        <v>22</v>
      </c>
      <c r="C851">
        <v>23</v>
      </c>
      <c r="D851">
        <v>46</v>
      </c>
      <c r="E851">
        <v>0</v>
      </c>
      <c r="F851">
        <v>15</v>
      </c>
      <c r="G851">
        <v>11</v>
      </c>
      <c r="H851">
        <v>13</v>
      </c>
      <c r="I851">
        <v>25</v>
      </c>
      <c r="J851">
        <v>688</v>
      </c>
      <c r="K851">
        <v>450</v>
      </c>
      <c r="L851">
        <v>2140</v>
      </c>
      <c r="M851">
        <v>466</v>
      </c>
      <c r="N851">
        <v>597</v>
      </c>
      <c r="O851" t="s">
        <v>3116</v>
      </c>
      <c r="P851" s="2" t="s">
        <v>3096</v>
      </c>
    </row>
    <row r="852" spans="1:16" x14ac:dyDescent="0.25">
      <c r="A852">
        <v>1</v>
      </c>
      <c r="B852">
        <v>4</v>
      </c>
      <c r="C852">
        <v>26</v>
      </c>
      <c r="D852">
        <v>44</v>
      </c>
      <c r="E852">
        <v>36</v>
      </c>
      <c r="F852">
        <v>17</v>
      </c>
      <c r="G852">
        <v>8</v>
      </c>
      <c r="H852">
        <v>8</v>
      </c>
      <c r="I852">
        <v>44</v>
      </c>
      <c r="J852">
        <v>484</v>
      </c>
      <c r="K852">
        <v>340</v>
      </c>
      <c r="L852">
        <v>700</v>
      </c>
      <c r="M852">
        <v>564</v>
      </c>
      <c r="N852">
        <v>225</v>
      </c>
      <c r="O852" t="s">
        <v>654</v>
      </c>
      <c r="P852" s="2" t="s">
        <v>629</v>
      </c>
    </row>
    <row r="853" spans="1:16" x14ac:dyDescent="0.25">
      <c r="A853">
        <v>1</v>
      </c>
      <c r="B853">
        <v>6</v>
      </c>
      <c r="C853">
        <v>22</v>
      </c>
      <c r="D853">
        <v>44</v>
      </c>
      <c r="E853">
        <v>39</v>
      </c>
      <c r="F853">
        <v>0</v>
      </c>
      <c r="G853">
        <v>8</v>
      </c>
      <c r="H853">
        <v>47</v>
      </c>
      <c r="I853">
        <v>34</v>
      </c>
      <c r="J853">
        <v>358</v>
      </c>
      <c r="K853">
        <v>230</v>
      </c>
      <c r="L853">
        <v>1092</v>
      </c>
      <c r="M853">
        <v>6702</v>
      </c>
      <c r="N853">
        <v>1217</v>
      </c>
      <c r="O853" t="s">
        <v>1022</v>
      </c>
      <c r="P853" s="2" t="s">
        <v>1001</v>
      </c>
    </row>
    <row r="854" spans="1:16" x14ac:dyDescent="0.25">
      <c r="A854">
        <v>3</v>
      </c>
      <c r="B854">
        <v>97</v>
      </c>
      <c r="C854">
        <v>9</v>
      </c>
      <c r="D854">
        <v>45</v>
      </c>
      <c r="E854">
        <v>48</v>
      </c>
      <c r="F854">
        <v>14</v>
      </c>
      <c r="G854">
        <v>9</v>
      </c>
      <c r="H854">
        <v>17</v>
      </c>
      <c r="I854">
        <v>25</v>
      </c>
      <c r="J854">
        <v>270</v>
      </c>
      <c r="K854">
        <v>258</v>
      </c>
      <c r="L854">
        <v>309</v>
      </c>
      <c r="M854">
        <v>660</v>
      </c>
      <c r="N854">
        <v>2839</v>
      </c>
      <c r="O854" t="s">
        <v>2836</v>
      </c>
      <c r="P854" s="2" t="s">
        <v>2828</v>
      </c>
    </row>
    <row r="855" spans="1:16" x14ac:dyDescent="0.25">
      <c r="A855">
        <v>3</v>
      </c>
      <c r="B855">
        <v>18</v>
      </c>
      <c r="C855">
        <v>20</v>
      </c>
      <c r="D855">
        <v>45</v>
      </c>
      <c r="E855">
        <v>3</v>
      </c>
      <c r="F855">
        <v>59</v>
      </c>
      <c r="G855">
        <v>9</v>
      </c>
      <c r="H855">
        <v>21</v>
      </c>
      <c r="I855">
        <v>33</v>
      </c>
      <c r="J855">
        <v>124</v>
      </c>
      <c r="K855">
        <v>84</v>
      </c>
      <c r="L855">
        <v>185</v>
      </c>
      <c r="M855">
        <v>477</v>
      </c>
      <c r="N855">
        <v>596</v>
      </c>
      <c r="O855" t="s">
        <v>2470</v>
      </c>
      <c r="P855" s="2" t="s">
        <v>2451</v>
      </c>
    </row>
    <row r="856" spans="1:16" x14ac:dyDescent="0.25">
      <c r="A856">
        <v>3</v>
      </c>
      <c r="B856">
        <v>16</v>
      </c>
      <c r="C856">
        <v>33</v>
      </c>
      <c r="D856">
        <v>45</v>
      </c>
      <c r="E856">
        <v>49</v>
      </c>
      <c r="F856">
        <v>46</v>
      </c>
      <c r="G856">
        <v>10</v>
      </c>
      <c r="H856">
        <v>2</v>
      </c>
      <c r="I856">
        <v>33</v>
      </c>
      <c r="J856">
        <v>860</v>
      </c>
      <c r="K856">
        <v>600</v>
      </c>
      <c r="L856">
        <v>1459</v>
      </c>
      <c r="M856">
        <v>709</v>
      </c>
      <c r="N856">
        <v>1060</v>
      </c>
      <c r="O856" t="s">
        <v>2032</v>
      </c>
      <c r="P856" s="2" t="s">
        <v>2001</v>
      </c>
    </row>
    <row r="857" spans="1:16" x14ac:dyDescent="0.25">
      <c r="A857">
        <v>1</v>
      </c>
      <c r="B857">
        <v>4</v>
      </c>
      <c r="C857">
        <v>27</v>
      </c>
      <c r="D857">
        <v>44</v>
      </c>
      <c r="E857">
        <v>31</v>
      </c>
      <c r="F857">
        <v>46</v>
      </c>
      <c r="G857">
        <v>8</v>
      </c>
      <c r="H857">
        <v>3</v>
      </c>
      <c r="I857">
        <v>12</v>
      </c>
      <c r="J857">
        <v>757</v>
      </c>
      <c r="K857">
        <v>490</v>
      </c>
      <c r="L857">
        <v>807</v>
      </c>
      <c r="M857">
        <v>1435</v>
      </c>
      <c r="N857">
        <v>674</v>
      </c>
      <c r="O857" t="s">
        <v>655</v>
      </c>
      <c r="P857" s="2" t="s">
        <v>629</v>
      </c>
    </row>
    <row r="858" spans="1:16" x14ac:dyDescent="0.25">
      <c r="A858">
        <v>18</v>
      </c>
      <c r="B858">
        <v>79</v>
      </c>
      <c r="C858">
        <v>12</v>
      </c>
      <c r="D858">
        <v>38</v>
      </c>
      <c r="E858">
        <v>56</v>
      </c>
      <c r="F858">
        <v>9</v>
      </c>
      <c r="G858">
        <v>16</v>
      </c>
      <c r="H858">
        <v>51</v>
      </c>
      <c r="I858">
        <v>31</v>
      </c>
      <c r="J858">
        <v>19</v>
      </c>
      <c r="K858">
        <v>0</v>
      </c>
      <c r="L858">
        <v>134</v>
      </c>
      <c r="M858">
        <v>1524</v>
      </c>
      <c r="N858">
        <v>5010</v>
      </c>
      <c r="O858" t="s">
        <v>7277</v>
      </c>
      <c r="P858" s="2" t="s">
        <v>7269</v>
      </c>
    </row>
    <row r="859" spans="1:16" x14ac:dyDescent="0.25">
      <c r="A859">
        <v>16</v>
      </c>
      <c r="B859">
        <v>75</v>
      </c>
      <c r="C859">
        <v>9</v>
      </c>
      <c r="D859">
        <v>40</v>
      </c>
      <c r="E859">
        <v>4</v>
      </c>
      <c r="F859">
        <v>0</v>
      </c>
      <c r="G859">
        <v>18</v>
      </c>
      <c r="H859">
        <v>19</v>
      </c>
      <c r="I859">
        <v>25</v>
      </c>
      <c r="J859">
        <v>95</v>
      </c>
      <c r="K859">
        <v>83</v>
      </c>
      <c r="L859">
        <v>114</v>
      </c>
      <c r="M859">
        <v>968</v>
      </c>
      <c r="N859">
        <v>3069</v>
      </c>
      <c r="O859" t="s">
        <v>6892</v>
      </c>
      <c r="P859" s="2" t="s">
        <v>6884</v>
      </c>
    </row>
    <row r="860" spans="1:16" x14ac:dyDescent="0.25">
      <c r="A860">
        <v>3</v>
      </c>
      <c r="B860">
        <v>16</v>
      </c>
      <c r="C860">
        <v>34</v>
      </c>
      <c r="D860">
        <v>45</v>
      </c>
      <c r="E860">
        <v>38</v>
      </c>
      <c r="F860">
        <v>29</v>
      </c>
      <c r="G860">
        <v>9</v>
      </c>
      <c r="H860">
        <v>30</v>
      </c>
      <c r="I860">
        <v>16</v>
      </c>
      <c r="J860">
        <v>222</v>
      </c>
      <c r="K860">
        <v>148</v>
      </c>
      <c r="L860">
        <v>224</v>
      </c>
      <c r="M860">
        <v>572</v>
      </c>
      <c r="N860">
        <v>4004</v>
      </c>
      <c r="O860" t="s">
        <v>2033</v>
      </c>
      <c r="P860" s="2" t="s">
        <v>2001</v>
      </c>
    </row>
    <row r="861" spans="1:16" x14ac:dyDescent="0.25">
      <c r="A861">
        <v>3</v>
      </c>
      <c r="B861">
        <v>17</v>
      </c>
      <c r="C861">
        <v>23</v>
      </c>
      <c r="D861">
        <v>45</v>
      </c>
      <c r="E861">
        <v>32</v>
      </c>
      <c r="F861">
        <v>44</v>
      </c>
      <c r="G861">
        <v>10</v>
      </c>
      <c r="H861">
        <v>19</v>
      </c>
      <c r="I861">
        <v>20</v>
      </c>
      <c r="J861">
        <v>153</v>
      </c>
      <c r="K861">
        <v>137</v>
      </c>
      <c r="L861">
        <v>900</v>
      </c>
      <c r="M861">
        <v>1859</v>
      </c>
      <c r="N861">
        <v>9624</v>
      </c>
      <c r="O861" t="s">
        <v>2267</v>
      </c>
      <c r="P861" s="2" t="s">
        <v>2245</v>
      </c>
    </row>
    <row r="862" spans="1:16" x14ac:dyDescent="0.25">
      <c r="A862">
        <v>20</v>
      </c>
      <c r="B862">
        <v>90</v>
      </c>
      <c r="C862">
        <v>16</v>
      </c>
      <c r="D862">
        <v>40</v>
      </c>
      <c r="E862">
        <v>23</v>
      </c>
      <c r="F862">
        <v>36</v>
      </c>
      <c r="G862">
        <v>9</v>
      </c>
      <c r="H862">
        <v>0</v>
      </c>
      <c r="I862">
        <v>34</v>
      </c>
      <c r="J862">
        <v>396</v>
      </c>
      <c r="K862">
        <v>199</v>
      </c>
      <c r="L862">
        <v>1196</v>
      </c>
      <c r="M862">
        <v>3383</v>
      </c>
      <c r="N862">
        <v>825</v>
      </c>
      <c r="O862" t="s">
        <v>7936</v>
      </c>
      <c r="P862" s="2" t="s">
        <v>7921</v>
      </c>
    </row>
    <row r="863" spans="1:16" x14ac:dyDescent="0.25">
      <c r="A863">
        <v>18</v>
      </c>
      <c r="B863">
        <v>80</v>
      </c>
      <c r="C863">
        <v>11</v>
      </c>
      <c r="D863">
        <v>37</v>
      </c>
      <c r="E863">
        <v>59</v>
      </c>
      <c r="F863">
        <v>46</v>
      </c>
      <c r="G863">
        <v>15</v>
      </c>
      <c r="H863">
        <v>55</v>
      </c>
      <c r="I863">
        <v>59</v>
      </c>
      <c r="J863">
        <v>820</v>
      </c>
      <c r="K863">
        <v>140</v>
      </c>
      <c r="L863">
        <v>1275</v>
      </c>
      <c r="M863">
        <v>4674</v>
      </c>
      <c r="N863">
        <v>602</v>
      </c>
      <c r="O863" t="s">
        <v>7359</v>
      </c>
      <c r="P863" s="2" t="s">
        <v>7349</v>
      </c>
    </row>
    <row r="864" spans="1:16" x14ac:dyDescent="0.25">
      <c r="A864">
        <v>18</v>
      </c>
      <c r="B864">
        <v>80</v>
      </c>
      <c r="C864">
        <v>13</v>
      </c>
      <c r="D864">
        <v>37</v>
      </c>
      <c r="E864">
        <v>55</v>
      </c>
      <c r="F864">
        <v>57</v>
      </c>
      <c r="G864">
        <v>15</v>
      </c>
      <c r="H864">
        <v>55</v>
      </c>
      <c r="I864">
        <v>32</v>
      </c>
      <c r="J864">
        <v>20</v>
      </c>
      <c r="K864">
        <v>0</v>
      </c>
      <c r="L864">
        <v>642</v>
      </c>
      <c r="M864">
        <v>2952</v>
      </c>
      <c r="N864">
        <v>4371</v>
      </c>
      <c r="O864" t="s">
        <v>7361</v>
      </c>
      <c r="P864" s="2" t="s">
        <v>7349</v>
      </c>
    </row>
    <row r="865" spans="1:16" x14ac:dyDescent="0.25">
      <c r="A865">
        <v>18</v>
      </c>
      <c r="B865">
        <v>80</v>
      </c>
      <c r="C865">
        <v>12</v>
      </c>
      <c r="D865">
        <v>38</v>
      </c>
      <c r="E865">
        <v>9</v>
      </c>
      <c r="F865">
        <v>0</v>
      </c>
      <c r="G865">
        <v>16</v>
      </c>
      <c r="H865">
        <v>10</v>
      </c>
      <c r="I865">
        <v>38</v>
      </c>
      <c r="J865">
        <v>11</v>
      </c>
      <c r="K865">
        <v>0</v>
      </c>
      <c r="L865">
        <v>252</v>
      </c>
      <c r="M865">
        <v>1795</v>
      </c>
      <c r="N865">
        <v>8307</v>
      </c>
      <c r="O865" t="s">
        <v>7360</v>
      </c>
      <c r="P865" s="2" t="s">
        <v>7349</v>
      </c>
    </row>
    <row r="866" spans="1:16" x14ac:dyDescent="0.25">
      <c r="A866">
        <v>3</v>
      </c>
      <c r="B866">
        <v>17</v>
      </c>
      <c r="C866">
        <v>24</v>
      </c>
      <c r="D866">
        <v>45</v>
      </c>
      <c r="E866">
        <v>47</v>
      </c>
      <c r="F866">
        <v>44</v>
      </c>
      <c r="G866">
        <v>10</v>
      </c>
      <c r="H866">
        <v>16</v>
      </c>
      <c r="I866">
        <v>25</v>
      </c>
      <c r="J866">
        <v>684</v>
      </c>
      <c r="K866">
        <v>521</v>
      </c>
      <c r="L866">
        <v>2207</v>
      </c>
      <c r="M866">
        <v>4745</v>
      </c>
      <c r="N866">
        <v>2288</v>
      </c>
      <c r="O866" t="s">
        <v>2268</v>
      </c>
      <c r="P866" s="2" t="s">
        <v>2245</v>
      </c>
    </row>
    <row r="867" spans="1:16" x14ac:dyDescent="0.25">
      <c r="A867">
        <v>1</v>
      </c>
      <c r="B867">
        <v>4</v>
      </c>
      <c r="C867">
        <v>28</v>
      </c>
      <c r="D867">
        <v>44</v>
      </c>
      <c r="E867">
        <v>19</v>
      </c>
      <c r="F867">
        <v>48</v>
      </c>
      <c r="G867">
        <v>7</v>
      </c>
      <c r="H867">
        <v>33</v>
      </c>
      <c r="I867">
        <v>1</v>
      </c>
      <c r="J867">
        <v>590</v>
      </c>
      <c r="K867">
        <v>542</v>
      </c>
      <c r="L867">
        <v>2404</v>
      </c>
      <c r="M867">
        <v>5105</v>
      </c>
      <c r="N867">
        <v>8827</v>
      </c>
      <c r="O867" t="s">
        <v>656</v>
      </c>
      <c r="P867" s="2" t="s">
        <v>629</v>
      </c>
    </row>
    <row r="868" spans="1:16" x14ac:dyDescent="0.25">
      <c r="A868">
        <v>3</v>
      </c>
      <c r="B868">
        <v>17</v>
      </c>
      <c r="C868">
        <v>25</v>
      </c>
      <c r="D868">
        <v>45</v>
      </c>
      <c r="E868">
        <v>35</v>
      </c>
      <c r="F868">
        <v>40</v>
      </c>
      <c r="G868">
        <v>10</v>
      </c>
      <c r="H868">
        <v>14</v>
      </c>
      <c r="I868">
        <v>40</v>
      </c>
      <c r="J868">
        <v>203</v>
      </c>
      <c r="K868">
        <v>184</v>
      </c>
      <c r="L868">
        <v>1019</v>
      </c>
      <c r="M868">
        <v>640</v>
      </c>
      <c r="N868">
        <v>7254</v>
      </c>
      <c r="O868" t="s">
        <v>2269</v>
      </c>
      <c r="P868" s="2" t="s">
        <v>2245</v>
      </c>
    </row>
    <row r="869" spans="1:16" x14ac:dyDescent="0.25">
      <c r="A869">
        <v>12</v>
      </c>
      <c r="B869">
        <v>58</v>
      </c>
      <c r="C869">
        <v>121</v>
      </c>
      <c r="D869">
        <v>41</v>
      </c>
      <c r="E869">
        <v>46</v>
      </c>
      <c r="F869">
        <v>28</v>
      </c>
      <c r="G869">
        <v>12</v>
      </c>
      <c r="H869">
        <v>36</v>
      </c>
      <c r="I869">
        <v>12</v>
      </c>
      <c r="J869">
        <v>147</v>
      </c>
      <c r="K869">
        <v>9999</v>
      </c>
      <c r="L869">
        <v>9999</v>
      </c>
      <c r="M869">
        <v>0</v>
      </c>
      <c r="N869">
        <v>0</v>
      </c>
      <c r="O869" t="s">
        <v>5596</v>
      </c>
      <c r="P869" s="2" t="s">
        <v>5476</v>
      </c>
    </row>
    <row r="870" spans="1:16" x14ac:dyDescent="0.25">
      <c r="A870">
        <v>12</v>
      </c>
      <c r="B870">
        <v>60</v>
      </c>
      <c r="C870">
        <v>14</v>
      </c>
      <c r="D870">
        <v>41</v>
      </c>
      <c r="E870">
        <v>38</v>
      </c>
      <c r="F870">
        <v>35</v>
      </c>
      <c r="G870">
        <v>13</v>
      </c>
      <c r="H870">
        <v>28</v>
      </c>
      <c r="I870">
        <v>20</v>
      </c>
      <c r="J870">
        <v>450</v>
      </c>
      <c r="K870">
        <v>145</v>
      </c>
      <c r="L870">
        <v>516</v>
      </c>
      <c r="M870">
        <v>2815</v>
      </c>
      <c r="N870">
        <v>8773</v>
      </c>
      <c r="O870" t="s">
        <v>5645</v>
      </c>
      <c r="P870" s="2" t="s">
        <v>5632</v>
      </c>
    </row>
    <row r="871" spans="1:16" x14ac:dyDescent="0.25">
      <c r="A871">
        <v>16</v>
      </c>
      <c r="B871">
        <v>71</v>
      </c>
      <c r="C871">
        <v>7</v>
      </c>
      <c r="D871">
        <v>41</v>
      </c>
      <c r="E871">
        <v>15</v>
      </c>
      <c r="F871">
        <v>8</v>
      </c>
      <c r="G871">
        <v>15</v>
      </c>
      <c r="H871">
        <v>20</v>
      </c>
      <c r="I871">
        <v>34</v>
      </c>
      <c r="J871">
        <v>620</v>
      </c>
      <c r="K871">
        <v>201</v>
      </c>
      <c r="L871">
        <v>931</v>
      </c>
      <c r="M871">
        <v>8416</v>
      </c>
      <c r="N871">
        <v>4546</v>
      </c>
      <c r="O871" t="s">
        <v>6727</v>
      </c>
      <c r="P871" s="2" t="s">
        <v>6721</v>
      </c>
    </row>
    <row r="872" spans="1:16" x14ac:dyDescent="0.25">
      <c r="A872">
        <v>3</v>
      </c>
      <c r="B872">
        <v>15</v>
      </c>
      <c r="C872">
        <v>30</v>
      </c>
      <c r="D872">
        <v>45</v>
      </c>
      <c r="E872">
        <v>36</v>
      </c>
      <c r="F872">
        <v>43</v>
      </c>
      <c r="G872">
        <v>9</v>
      </c>
      <c r="H872">
        <v>8</v>
      </c>
      <c r="I872">
        <v>48</v>
      </c>
      <c r="J872">
        <v>188</v>
      </c>
      <c r="K872">
        <v>182</v>
      </c>
      <c r="L872">
        <v>214</v>
      </c>
      <c r="M872">
        <v>493</v>
      </c>
      <c r="N872">
        <v>11994</v>
      </c>
      <c r="O872" t="s">
        <v>1837</v>
      </c>
      <c r="P872" s="2" t="s">
        <v>1813</v>
      </c>
    </row>
    <row r="873" spans="1:16" x14ac:dyDescent="0.25">
      <c r="A873">
        <v>5</v>
      </c>
      <c r="B873">
        <v>28</v>
      </c>
      <c r="C873">
        <v>14</v>
      </c>
      <c r="D873">
        <v>45</v>
      </c>
      <c r="E873">
        <v>16</v>
      </c>
      <c r="F873">
        <v>16</v>
      </c>
      <c r="G873">
        <v>11</v>
      </c>
      <c r="H873">
        <v>56</v>
      </c>
      <c r="I873">
        <v>22</v>
      </c>
      <c r="J873">
        <v>6</v>
      </c>
      <c r="K873">
        <v>2</v>
      </c>
      <c r="L873">
        <v>9</v>
      </c>
      <c r="M873">
        <v>2268</v>
      </c>
      <c r="N873">
        <v>3088</v>
      </c>
      <c r="O873" t="s">
        <v>3758</v>
      </c>
      <c r="P873" s="2" t="s">
        <v>3745</v>
      </c>
    </row>
    <row r="874" spans="1:16" x14ac:dyDescent="0.25">
      <c r="A874">
        <v>5</v>
      </c>
      <c r="B874">
        <v>23</v>
      </c>
      <c r="C874">
        <v>12</v>
      </c>
      <c r="D874">
        <v>45</v>
      </c>
      <c r="E874">
        <v>15</v>
      </c>
      <c r="F874">
        <v>32</v>
      </c>
      <c r="G874">
        <v>11</v>
      </c>
      <c r="H874">
        <v>7</v>
      </c>
      <c r="I874">
        <v>14</v>
      </c>
      <c r="J874">
        <v>24</v>
      </c>
      <c r="K874">
        <v>18</v>
      </c>
      <c r="L874">
        <v>30</v>
      </c>
      <c r="M874">
        <v>4144</v>
      </c>
      <c r="N874">
        <v>12953</v>
      </c>
      <c r="O874" t="s">
        <v>3326</v>
      </c>
      <c r="P874" s="2" t="s">
        <v>3315</v>
      </c>
    </row>
    <row r="875" spans="1:16" x14ac:dyDescent="0.25">
      <c r="A875">
        <v>1</v>
      </c>
      <c r="B875">
        <v>6</v>
      </c>
      <c r="C875">
        <v>23</v>
      </c>
      <c r="D875">
        <v>45</v>
      </c>
      <c r="E875">
        <v>4</v>
      </c>
      <c r="F875">
        <v>20</v>
      </c>
      <c r="G875">
        <v>8</v>
      </c>
      <c r="H875">
        <v>36</v>
      </c>
      <c r="I875">
        <v>19</v>
      </c>
      <c r="J875">
        <v>91</v>
      </c>
      <c r="K875">
        <v>89</v>
      </c>
      <c r="L875">
        <v>91</v>
      </c>
      <c r="M875">
        <v>942</v>
      </c>
      <c r="N875">
        <v>329</v>
      </c>
      <c r="O875" t="s">
        <v>1023</v>
      </c>
      <c r="P875" s="2" t="s">
        <v>1001</v>
      </c>
    </row>
    <row r="876" spans="1:16" x14ac:dyDescent="0.25">
      <c r="A876">
        <v>3</v>
      </c>
      <c r="B876">
        <v>20</v>
      </c>
      <c r="C876">
        <v>7</v>
      </c>
      <c r="D876">
        <v>45</v>
      </c>
      <c r="E876">
        <v>6</v>
      </c>
      <c r="F876">
        <v>15</v>
      </c>
      <c r="G876">
        <v>10</v>
      </c>
      <c r="H876">
        <v>29</v>
      </c>
      <c r="I876">
        <v>3</v>
      </c>
      <c r="J876">
        <v>30</v>
      </c>
      <c r="K876">
        <v>21</v>
      </c>
      <c r="L876">
        <v>32</v>
      </c>
      <c r="M876">
        <v>1884</v>
      </c>
      <c r="N876">
        <v>4323</v>
      </c>
      <c r="O876" t="s">
        <v>2763</v>
      </c>
      <c r="P876" s="2" t="s">
        <v>2757</v>
      </c>
    </row>
    <row r="877" spans="1:16" x14ac:dyDescent="0.25">
      <c r="A877">
        <v>1</v>
      </c>
      <c r="B877">
        <v>4</v>
      </c>
      <c r="C877">
        <v>29</v>
      </c>
      <c r="D877">
        <v>44</v>
      </c>
      <c r="E877">
        <v>41</v>
      </c>
      <c r="F877">
        <v>55</v>
      </c>
      <c r="G877">
        <v>7</v>
      </c>
      <c r="H877">
        <v>51</v>
      </c>
      <c r="I877">
        <v>23</v>
      </c>
      <c r="J877">
        <v>290</v>
      </c>
      <c r="K877">
        <v>190</v>
      </c>
      <c r="L877">
        <v>392</v>
      </c>
      <c r="M877">
        <v>5962</v>
      </c>
      <c r="N877">
        <v>27211</v>
      </c>
      <c r="O877" t="s">
        <v>657</v>
      </c>
      <c r="P877" s="2" t="s">
        <v>629</v>
      </c>
    </row>
    <row r="878" spans="1:16" x14ac:dyDescent="0.25">
      <c r="A878">
        <v>3</v>
      </c>
      <c r="B878">
        <v>16</v>
      </c>
      <c r="C878">
        <v>35</v>
      </c>
      <c r="D878">
        <v>45</v>
      </c>
      <c r="E878">
        <v>49</v>
      </c>
      <c r="F878">
        <v>34</v>
      </c>
      <c r="G878">
        <v>9</v>
      </c>
      <c r="H878">
        <v>42</v>
      </c>
      <c r="I878">
        <v>28</v>
      </c>
      <c r="J878">
        <v>620</v>
      </c>
      <c r="K878">
        <v>350</v>
      </c>
      <c r="L878">
        <v>1131</v>
      </c>
      <c r="M878">
        <v>553</v>
      </c>
      <c r="N878">
        <v>620</v>
      </c>
      <c r="O878" t="s">
        <v>2034</v>
      </c>
      <c r="P878" s="2" t="s">
        <v>2001</v>
      </c>
    </row>
    <row r="879" spans="1:16" x14ac:dyDescent="0.25">
      <c r="A879">
        <v>12</v>
      </c>
      <c r="B879">
        <v>58</v>
      </c>
      <c r="C879">
        <v>13</v>
      </c>
      <c r="D879">
        <v>42</v>
      </c>
      <c r="E879">
        <v>6</v>
      </c>
      <c r="F879">
        <v>15</v>
      </c>
      <c r="G879">
        <v>12</v>
      </c>
      <c r="H879">
        <v>10</v>
      </c>
      <c r="I879">
        <v>40</v>
      </c>
      <c r="J879">
        <v>280</v>
      </c>
      <c r="K879">
        <v>125</v>
      </c>
      <c r="L879">
        <v>530</v>
      </c>
      <c r="M879">
        <v>14252</v>
      </c>
      <c r="N879">
        <v>11160</v>
      </c>
      <c r="O879" t="s">
        <v>5488</v>
      </c>
      <c r="P879" s="2" t="s">
        <v>5476</v>
      </c>
    </row>
    <row r="880" spans="1:16" x14ac:dyDescent="0.25">
      <c r="A880">
        <v>15</v>
      </c>
      <c r="B880">
        <v>65</v>
      </c>
      <c r="C880">
        <v>16</v>
      </c>
      <c r="D880">
        <v>40</v>
      </c>
      <c r="E880">
        <v>49</v>
      </c>
      <c r="F880">
        <v>29</v>
      </c>
      <c r="G880">
        <v>14</v>
      </c>
      <c r="H880">
        <v>42</v>
      </c>
      <c r="I880">
        <v>32</v>
      </c>
      <c r="J880">
        <v>327</v>
      </c>
      <c r="K880">
        <v>230</v>
      </c>
      <c r="L880">
        <v>1067</v>
      </c>
      <c r="M880">
        <v>1404</v>
      </c>
      <c r="N880">
        <v>5105</v>
      </c>
      <c r="O880" t="s">
        <v>6579</v>
      </c>
      <c r="P880" s="2" t="s">
        <v>6564</v>
      </c>
    </row>
    <row r="881" spans="1:16" x14ac:dyDescent="0.25">
      <c r="A881">
        <v>4</v>
      </c>
      <c r="B881">
        <v>21</v>
      </c>
      <c r="C881">
        <v>9</v>
      </c>
      <c r="D881">
        <v>46</v>
      </c>
      <c r="E881">
        <v>43</v>
      </c>
      <c r="F881">
        <v>14</v>
      </c>
      <c r="G881">
        <v>12</v>
      </c>
      <c r="H881">
        <v>7</v>
      </c>
      <c r="I881">
        <v>48</v>
      </c>
      <c r="J881">
        <v>1213</v>
      </c>
      <c r="K881">
        <v>1120</v>
      </c>
      <c r="L881">
        <v>3146</v>
      </c>
      <c r="M881">
        <v>8926</v>
      </c>
      <c r="N881">
        <v>613</v>
      </c>
      <c r="O881" t="s">
        <v>2987</v>
      </c>
      <c r="P881" s="2" t="s">
        <v>2980</v>
      </c>
    </row>
    <row r="882" spans="1:16" x14ac:dyDescent="0.25">
      <c r="A882">
        <v>3</v>
      </c>
      <c r="B882">
        <v>18</v>
      </c>
      <c r="C882">
        <v>21</v>
      </c>
      <c r="D882">
        <v>44</v>
      </c>
      <c r="E882">
        <v>44</v>
      </c>
      <c r="F882">
        <v>23</v>
      </c>
      <c r="G882">
        <v>9</v>
      </c>
      <c r="H882">
        <v>16</v>
      </c>
      <c r="I882">
        <v>53</v>
      </c>
      <c r="J882">
        <v>951</v>
      </c>
      <c r="K882">
        <v>375</v>
      </c>
      <c r="L882">
        <v>1724</v>
      </c>
      <c r="M882">
        <v>4638</v>
      </c>
      <c r="N882">
        <v>1183</v>
      </c>
      <c r="O882" t="s">
        <v>2471</v>
      </c>
      <c r="P882" s="2" t="s">
        <v>2451</v>
      </c>
    </row>
    <row r="883" spans="1:16" x14ac:dyDescent="0.25">
      <c r="A883">
        <v>18</v>
      </c>
      <c r="B883">
        <v>80</v>
      </c>
      <c r="C883">
        <v>14</v>
      </c>
      <c r="D883">
        <v>37</v>
      </c>
      <c r="E883">
        <v>58</v>
      </c>
      <c r="F883">
        <v>5</v>
      </c>
      <c r="G883">
        <v>16</v>
      </c>
      <c r="H883">
        <v>6</v>
      </c>
      <c r="I883">
        <v>11</v>
      </c>
      <c r="J883">
        <v>12</v>
      </c>
      <c r="K883">
        <v>0</v>
      </c>
      <c r="L883">
        <v>525</v>
      </c>
      <c r="M883">
        <v>3591</v>
      </c>
      <c r="N883">
        <v>4014</v>
      </c>
      <c r="O883" t="s">
        <v>7362</v>
      </c>
      <c r="P883" s="2" t="s">
        <v>7349</v>
      </c>
    </row>
    <row r="884" spans="1:16" x14ac:dyDescent="0.25">
      <c r="A884">
        <v>3</v>
      </c>
      <c r="B884">
        <v>17</v>
      </c>
      <c r="C884">
        <v>26</v>
      </c>
      <c r="D884">
        <v>45</v>
      </c>
      <c r="E884">
        <v>27</v>
      </c>
      <c r="F884">
        <v>18</v>
      </c>
      <c r="G884">
        <v>10</v>
      </c>
      <c r="H884">
        <v>3</v>
      </c>
      <c r="I884">
        <v>10</v>
      </c>
      <c r="J884">
        <v>99</v>
      </c>
      <c r="K884">
        <v>92</v>
      </c>
      <c r="L884">
        <v>107</v>
      </c>
      <c r="M884">
        <v>843</v>
      </c>
      <c r="N884">
        <v>846</v>
      </c>
      <c r="O884" t="s">
        <v>2270</v>
      </c>
      <c r="P884" s="2" t="s">
        <v>2245</v>
      </c>
    </row>
    <row r="885" spans="1:16" x14ac:dyDescent="0.25">
      <c r="A885">
        <v>1</v>
      </c>
      <c r="B885">
        <v>1</v>
      </c>
      <c r="C885">
        <v>34</v>
      </c>
      <c r="D885">
        <v>45</v>
      </c>
      <c r="E885">
        <v>10</v>
      </c>
      <c r="F885">
        <v>43</v>
      </c>
      <c r="G885">
        <v>7</v>
      </c>
      <c r="H885">
        <v>50</v>
      </c>
      <c r="I885">
        <v>37</v>
      </c>
      <c r="J885">
        <v>187</v>
      </c>
      <c r="K885">
        <v>182</v>
      </c>
      <c r="L885">
        <v>196</v>
      </c>
      <c r="M885">
        <v>641</v>
      </c>
      <c r="N885">
        <v>7051</v>
      </c>
      <c r="O885" t="s">
        <v>171</v>
      </c>
      <c r="P885" s="2" t="s">
        <v>138</v>
      </c>
    </row>
    <row r="886" spans="1:16" x14ac:dyDescent="0.25">
      <c r="A886">
        <v>3</v>
      </c>
      <c r="B886">
        <v>16</v>
      </c>
      <c r="C886">
        <v>36</v>
      </c>
      <c r="D886">
        <v>46</v>
      </c>
      <c r="E886">
        <v>0</v>
      </c>
      <c r="F886">
        <v>22</v>
      </c>
      <c r="G886">
        <v>9</v>
      </c>
      <c r="H886">
        <v>45</v>
      </c>
      <c r="I886">
        <v>38</v>
      </c>
      <c r="J886">
        <v>874</v>
      </c>
      <c r="K886">
        <v>780</v>
      </c>
      <c r="L886">
        <v>2560</v>
      </c>
      <c r="M886">
        <v>2529</v>
      </c>
      <c r="N886">
        <v>813</v>
      </c>
      <c r="O886" t="s">
        <v>2035</v>
      </c>
      <c r="P886" s="2" t="s">
        <v>2001</v>
      </c>
    </row>
    <row r="887" spans="1:16" x14ac:dyDescent="0.25">
      <c r="A887">
        <v>3</v>
      </c>
      <c r="B887">
        <v>17</v>
      </c>
      <c r="C887">
        <v>27</v>
      </c>
      <c r="D887">
        <v>45</v>
      </c>
      <c r="E887">
        <v>59</v>
      </c>
      <c r="F887">
        <v>26</v>
      </c>
      <c r="G887">
        <v>10</v>
      </c>
      <c r="H887">
        <v>20</v>
      </c>
      <c r="I887">
        <v>43</v>
      </c>
      <c r="J887">
        <v>394</v>
      </c>
      <c r="K887">
        <v>294</v>
      </c>
      <c r="L887">
        <v>2674</v>
      </c>
      <c r="M887">
        <v>1237</v>
      </c>
      <c r="N887">
        <v>586</v>
      </c>
      <c r="O887" t="s">
        <v>2271</v>
      </c>
      <c r="P887" s="2" t="s">
        <v>2245</v>
      </c>
    </row>
    <row r="888" spans="1:16" x14ac:dyDescent="0.25">
      <c r="A888">
        <v>3</v>
      </c>
      <c r="B888">
        <v>12</v>
      </c>
      <c r="C888">
        <v>17</v>
      </c>
      <c r="D888">
        <v>45</v>
      </c>
      <c r="E888">
        <v>49</v>
      </c>
      <c r="F888">
        <v>47</v>
      </c>
      <c r="G888">
        <v>8</v>
      </c>
      <c r="H888">
        <v>38</v>
      </c>
      <c r="I888">
        <v>58</v>
      </c>
      <c r="J888">
        <v>225</v>
      </c>
      <c r="K888">
        <v>193</v>
      </c>
      <c r="L888">
        <v>295</v>
      </c>
      <c r="M888">
        <v>631</v>
      </c>
      <c r="N888">
        <v>3104</v>
      </c>
      <c r="O888" t="s">
        <v>1444</v>
      </c>
      <c r="P888" s="2" t="s">
        <v>1428</v>
      </c>
    </row>
    <row r="889" spans="1:16" x14ac:dyDescent="0.25">
      <c r="A889">
        <v>5</v>
      </c>
      <c r="B889">
        <v>26</v>
      </c>
      <c r="C889">
        <v>5</v>
      </c>
      <c r="D889">
        <v>45</v>
      </c>
      <c r="E889">
        <v>43</v>
      </c>
      <c r="F889">
        <v>28</v>
      </c>
      <c r="G889">
        <v>12</v>
      </c>
      <c r="H889">
        <v>19</v>
      </c>
      <c r="I889">
        <v>53</v>
      </c>
      <c r="J889">
        <v>23</v>
      </c>
      <c r="K889">
        <v>9</v>
      </c>
      <c r="L889">
        <v>28</v>
      </c>
      <c r="M889">
        <v>2560</v>
      </c>
      <c r="N889">
        <v>5516</v>
      </c>
      <c r="O889" t="s">
        <v>3609</v>
      </c>
      <c r="P889" s="2" t="s">
        <v>3605</v>
      </c>
    </row>
    <row r="890" spans="1:16" x14ac:dyDescent="0.25">
      <c r="A890">
        <v>3</v>
      </c>
      <c r="B890">
        <v>12</v>
      </c>
      <c r="C890">
        <v>18</v>
      </c>
      <c r="D890">
        <v>45</v>
      </c>
      <c r="E890">
        <v>49</v>
      </c>
      <c r="F890">
        <v>36</v>
      </c>
      <c r="G890">
        <v>8</v>
      </c>
      <c r="H890">
        <v>41</v>
      </c>
      <c r="I890">
        <v>22</v>
      </c>
      <c r="J890">
        <v>303</v>
      </c>
      <c r="K890">
        <v>220</v>
      </c>
      <c r="L890">
        <v>339</v>
      </c>
      <c r="M890">
        <v>231</v>
      </c>
      <c r="N890">
        <v>652</v>
      </c>
      <c r="O890" t="s">
        <v>1445</v>
      </c>
      <c r="P890" s="2" t="s">
        <v>1428</v>
      </c>
    </row>
    <row r="891" spans="1:16" x14ac:dyDescent="0.25">
      <c r="A891">
        <v>5</v>
      </c>
      <c r="B891">
        <v>24</v>
      </c>
      <c r="C891">
        <v>14</v>
      </c>
      <c r="D891">
        <v>45</v>
      </c>
      <c r="E891">
        <v>42</v>
      </c>
      <c r="F891">
        <v>32</v>
      </c>
      <c r="G891">
        <v>11</v>
      </c>
      <c r="H891">
        <v>33</v>
      </c>
      <c r="I891">
        <v>47</v>
      </c>
      <c r="J891">
        <v>110</v>
      </c>
      <c r="K891">
        <v>65</v>
      </c>
      <c r="L891">
        <v>274</v>
      </c>
      <c r="M891">
        <v>2178</v>
      </c>
      <c r="N891">
        <v>7407</v>
      </c>
      <c r="O891" t="s">
        <v>3426</v>
      </c>
      <c r="P891" s="2" t="s">
        <v>3413</v>
      </c>
    </row>
    <row r="892" spans="1:16" x14ac:dyDescent="0.25">
      <c r="A892">
        <v>3</v>
      </c>
      <c r="B892">
        <v>13</v>
      </c>
      <c r="C892">
        <v>28</v>
      </c>
      <c r="D892">
        <v>45</v>
      </c>
      <c r="E892">
        <v>41</v>
      </c>
      <c r="F892">
        <v>54</v>
      </c>
      <c r="G892">
        <v>9</v>
      </c>
      <c r="H892">
        <v>3</v>
      </c>
      <c r="I892">
        <v>39</v>
      </c>
      <c r="J892">
        <v>298</v>
      </c>
      <c r="K892">
        <v>249</v>
      </c>
      <c r="L892">
        <v>334</v>
      </c>
      <c r="M892">
        <v>623</v>
      </c>
      <c r="N892">
        <v>4473</v>
      </c>
      <c r="O892" t="s">
        <v>1588</v>
      </c>
      <c r="P892" s="2" t="s">
        <v>1570</v>
      </c>
    </row>
    <row r="893" spans="1:16" x14ac:dyDescent="0.25">
      <c r="A893">
        <v>4</v>
      </c>
      <c r="B893">
        <v>22</v>
      </c>
      <c r="C893">
        <v>24</v>
      </c>
      <c r="D893">
        <v>46</v>
      </c>
      <c r="E893">
        <v>0</v>
      </c>
      <c r="F893">
        <v>38</v>
      </c>
      <c r="G893">
        <v>10</v>
      </c>
      <c r="H893">
        <v>42</v>
      </c>
      <c r="I893">
        <v>1</v>
      </c>
      <c r="J893">
        <v>798</v>
      </c>
      <c r="K893">
        <v>716</v>
      </c>
      <c r="L893">
        <v>2997</v>
      </c>
      <c r="M893">
        <v>3512</v>
      </c>
      <c r="N893">
        <v>548</v>
      </c>
      <c r="O893" t="s">
        <v>3117</v>
      </c>
      <c r="P893" s="2" t="s">
        <v>3096</v>
      </c>
    </row>
    <row r="894" spans="1:16" x14ac:dyDescent="0.25">
      <c r="A894">
        <v>1</v>
      </c>
      <c r="B894">
        <v>2</v>
      </c>
      <c r="C894">
        <v>19</v>
      </c>
      <c r="D894">
        <v>45</v>
      </c>
      <c r="E894">
        <v>46</v>
      </c>
      <c r="F894">
        <v>1</v>
      </c>
      <c r="G894">
        <v>8</v>
      </c>
      <c r="H894">
        <v>18</v>
      </c>
      <c r="I894">
        <v>17</v>
      </c>
      <c r="J894">
        <v>809</v>
      </c>
      <c r="K894">
        <v>580</v>
      </c>
      <c r="L894">
        <v>1160</v>
      </c>
      <c r="M894">
        <v>739</v>
      </c>
      <c r="N894">
        <v>199</v>
      </c>
      <c r="O894" t="s">
        <v>465</v>
      </c>
      <c r="P894" s="2" t="s">
        <v>453</v>
      </c>
    </row>
    <row r="895" spans="1:16" x14ac:dyDescent="0.25">
      <c r="A895">
        <v>3</v>
      </c>
      <c r="B895">
        <v>16</v>
      </c>
      <c r="C895">
        <v>37</v>
      </c>
      <c r="D895">
        <v>45</v>
      </c>
      <c r="E895">
        <v>36</v>
      </c>
      <c r="F895">
        <v>16</v>
      </c>
      <c r="G895">
        <v>9</v>
      </c>
      <c r="H895">
        <v>33</v>
      </c>
      <c r="I895">
        <v>24</v>
      </c>
      <c r="J895">
        <v>173</v>
      </c>
      <c r="K895">
        <v>139</v>
      </c>
      <c r="L895">
        <v>207</v>
      </c>
      <c r="M895">
        <v>545</v>
      </c>
      <c r="N895">
        <v>6240</v>
      </c>
      <c r="O895" t="s">
        <v>2036</v>
      </c>
      <c r="P895" s="2" t="s">
        <v>2001</v>
      </c>
    </row>
    <row r="896" spans="1:16" x14ac:dyDescent="0.25">
      <c r="A896">
        <v>3</v>
      </c>
      <c r="B896">
        <v>16</v>
      </c>
      <c r="C896">
        <v>38</v>
      </c>
      <c r="D896">
        <v>45</v>
      </c>
      <c r="E896">
        <v>43</v>
      </c>
      <c r="F896">
        <v>15</v>
      </c>
      <c r="G896">
        <v>9</v>
      </c>
      <c r="H896">
        <v>35</v>
      </c>
      <c r="I896">
        <v>4</v>
      </c>
      <c r="J896">
        <v>267</v>
      </c>
      <c r="K896">
        <v>221</v>
      </c>
      <c r="L896">
        <v>278</v>
      </c>
      <c r="M896">
        <v>434</v>
      </c>
      <c r="N896">
        <v>6301</v>
      </c>
      <c r="O896" t="s">
        <v>2037</v>
      </c>
      <c r="P896" s="2" t="s">
        <v>2001</v>
      </c>
    </row>
    <row r="897" spans="1:16" x14ac:dyDescent="0.25">
      <c r="A897">
        <v>3</v>
      </c>
      <c r="B897">
        <v>16</v>
      </c>
      <c r="C897">
        <v>39</v>
      </c>
      <c r="D897">
        <v>45</v>
      </c>
      <c r="E897">
        <v>49</v>
      </c>
      <c r="F897">
        <v>15</v>
      </c>
      <c r="G897">
        <v>9</v>
      </c>
      <c r="H897">
        <v>35</v>
      </c>
      <c r="I897">
        <v>54</v>
      </c>
      <c r="J897">
        <v>425</v>
      </c>
      <c r="K897">
        <v>291</v>
      </c>
      <c r="L897">
        <v>1502</v>
      </c>
      <c r="M897">
        <v>2091</v>
      </c>
      <c r="N897">
        <v>4128</v>
      </c>
      <c r="O897" t="s">
        <v>2038</v>
      </c>
      <c r="P897" s="2" t="s">
        <v>2001</v>
      </c>
    </row>
    <row r="898" spans="1:16" x14ac:dyDescent="0.25">
      <c r="A898">
        <v>3</v>
      </c>
      <c r="B898">
        <v>98</v>
      </c>
      <c r="C898">
        <v>6</v>
      </c>
      <c r="D898">
        <v>45</v>
      </c>
      <c r="E898">
        <v>12</v>
      </c>
      <c r="F898">
        <v>58</v>
      </c>
      <c r="G898">
        <v>9</v>
      </c>
      <c r="H898">
        <v>34</v>
      </c>
      <c r="I898">
        <v>17</v>
      </c>
      <c r="J898">
        <v>67</v>
      </c>
      <c r="K898">
        <v>60</v>
      </c>
      <c r="L898">
        <v>70</v>
      </c>
      <c r="M898">
        <v>1686</v>
      </c>
      <c r="N898">
        <v>2298</v>
      </c>
      <c r="O898" t="s">
        <v>2923</v>
      </c>
      <c r="P898" s="2" t="s">
        <v>2918</v>
      </c>
    </row>
    <row r="899" spans="1:16" x14ac:dyDescent="0.25">
      <c r="A899">
        <v>3</v>
      </c>
      <c r="B899">
        <v>18</v>
      </c>
      <c r="C899">
        <v>22</v>
      </c>
      <c r="D899">
        <v>45</v>
      </c>
      <c r="E899">
        <v>7</v>
      </c>
      <c r="F899">
        <v>42</v>
      </c>
      <c r="G899">
        <v>8</v>
      </c>
      <c r="H899">
        <v>37</v>
      </c>
      <c r="I899">
        <v>24</v>
      </c>
      <c r="J899">
        <v>101</v>
      </c>
      <c r="K899">
        <v>95</v>
      </c>
      <c r="L899">
        <v>106</v>
      </c>
      <c r="M899">
        <v>1917</v>
      </c>
      <c r="N899">
        <v>1002</v>
      </c>
      <c r="O899" t="s">
        <v>2472</v>
      </c>
      <c r="P899" s="2" t="s">
        <v>2451</v>
      </c>
    </row>
    <row r="900" spans="1:16" x14ac:dyDescent="0.25">
      <c r="A900">
        <v>5</v>
      </c>
      <c r="B900">
        <v>24</v>
      </c>
      <c r="C900">
        <v>15</v>
      </c>
      <c r="D900">
        <v>45</v>
      </c>
      <c r="E900">
        <v>28</v>
      </c>
      <c r="F900">
        <v>21</v>
      </c>
      <c r="G900">
        <v>11</v>
      </c>
      <c r="H900">
        <v>27</v>
      </c>
      <c r="I900">
        <v>37</v>
      </c>
      <c r="J900">
        <v>156</v>
      </c>
      <c r="K900">
        <v>39</v>
      </c>
      <c r="L900">
        <v>375</v>
      </c>
      <c r="M900">
        <v>2552</v>
      </c>
      <c r="N900">
        <v>5474</v>
      </c>
      <c r="O900" t="s">
        <v>3427</v>
      </c>
      <c r="P900" s="2" t="s">
        <v>3413</v>
      </c>
    </row>
    <row r="901" spans="1:16" x14ac:dyDescent="0.25">
      <c r="A901">
        <v>3</v>
      </c>
      <c r="B901">
        <v>13</v>
      </c>
      <c r="C901">
        <v>29</v>
      </c>
      <c r="D901">
        <v>45</v>
      </c>
      <c r="E901">
        <v>44</v>
      </c>
      <c r="F901">
        <v>42</v>
      </c>
      <c r="G901">
        <v>9</v>
      </c>
      <c r="H901">
        <v>11</v>
      </c>
      <c r="I901">
        <v>12</v>
      </c>
      <c r="J901">
        <v>356</v>
      </c>
      <c r="K901">
        <v>287</v>
      </c>
      <c r="L901">
        <v>373</v>
      </c>
      <c r="M901">
        <v>486</v>
      </c>
      <c r="N901">
        <v>1686</v>
      </c>
      <c r="O901" t="s">
        <v>1589</v>
      </c>
      <c r="P901" s="2" t="s">
        <v>1570</v>
      </c>
    </row>
    <row r="902" spans="1:16" x14ac:dyDescent="0.25">
      <c r="A902">
        <v>4</v>
      </c>
      <c r="B902">
        <v>21</v>
      </c>
      <c r="C902">
        <v>10</v>
      </c>
      <c r="D902">
        <v>46</v>
      </c>
      <c r="E902">
        <v>56</v>
      </c>
      <c r="F902">
        <v>25</v>
      </c>
      <c r="G902">
        <v>11</v>
      </c>
      <c r="H902">
        <v>26</v>
      </c>
      <c r="I902">
        <v>43</v>
      </c>
      <c r="J902">
        <v>1098</v>
      </c>
      <c r="K902">
        <v>1057</v>
      </c>
      <c r="L902">
        <v>3267</v>
      </c>
      <c r="M902">
        <v>11430</v>
      </c>
      <c r="N902">
        <v>2242</v>
      </c>
      <c r="O902" t="s">
        <v>2988</v>
      </c>
      <c r="P902" s="2" t="s">
        <v>2980</v>
      </c>
    </row>
    <row r="903" spans="1:16" x14ac:dyDescent="0.25">
      <c r="A903">
        <v>3</v>
      </c>
      <c r="B903">
        <v>17</v>
      </c>
      <c r="C903">
        <v>28</v>
      </c>
      <c r="D903">
        <v>45</v>
      </c>
      <c r="E903">
        <v>57</v>
      </c>
      <c r="F903">
        <v>27</v>
      </c>
      <c r="G903">
        <v>10</v>
      </c>
      <c r="H903">
        <v>18</v>
      </c>
      <c r="I903">
        <v>11</v>
      </c>
      <c r="J903">
        <v>343</v>
      </c>
      <c r="K903">
        <v>294</v>
      </c>
      <c r="L903">
        <v>2843</v>
      </c>
      <c r="M903">
        <v>5879</v>
      </c>
      <c r="N903">
        <v>5274</v>
      </c>
      <c r="O903" t="s">
        <v>2272</v>
      </c>
      <c r="P903" s="2" t="s">
        <v>2245</v>
      </c>
    </row>
    <row r="904" spans="1:16" x14ac:dyDescent="0.25">
      <c r="A904">
        <v>3</v>
      </c>
      <c r="B904">
        <v>12</v>
      </c>
      <c r="C904">
        <v>19</v>
      </c>
      <c r="D904">
        <v>45</v>
      </c>
      <c r="E904">
        <v>53</v>
      </c>
      <c r="F904">
        <v>40</v>
      </c>
      <c r="G904">
        <v>8</v>
      </c>
      <c r="H904">
        <v>41</v>
      </c>
      <c r="I904">
        <v>2</v>
      </c>
      <c r="J904">
        <v>276</v>
      </c>
      <c r="K904">
        <v>250</v>
      </c>
      <c r="L904">
        <v>1235</v>
      </c>
      <c r="M904">
        <v>425</v>
      </c>
      <c r="N904">
        <v>1506</v>
      </c>
      <c r="O904" t="s">
        <v>1446</v>
      </c>
      <c r="P904" s="2" t="s">
        <v>1428</v>
      </c>
    </row>
    <row r="905" spans="1:16" x14ac:dyDescent="0.25">
      <c r="A905">
        <v>5</v>
      </c>
      <c r="B905">
        <v>23</v>
      </c>
      <c r="C905">
        <v>13</v>
      </c>
      <c r="D905">
        <v>45</v>
      </c>
      <c r="E905">
        <v>39</v>
      </c>
      <c r="F905">
        <v>22</v>
      </c>
      <c r="G905">
        <v>10</v>
      </c>
      <c r="H905">
        <v>53</v>
      </c>
      <c r="I905">
        <v>30</v>
      </c>
      <c r="J905">
        <v>137</v>
      </c>
      <c r="K905">
        <v>102</v>
      </c>
      <c r="L905">
        <v>1619</v>
      </c>
      <c r="M905">
        <v>2647</v>
      </c>
      <c r="N905">
        <v>1239</v>
      </c>
      <c r="O905" t="s">
        <v>3327</v>
      </c>
      <c r="P905" s="2" t="s">
        <v>3315</v>
      </c>
    </row>
    <row r="906" spans="1:16" x14ac:dyDescent="0.25">
      <c r="A906">
        <v>4</v>
      </c>
      <c r="B906">
        <v>22</v>
      </c>
      <c r="C906">
        <v>25</v>
      </c>
      <c r="D906">
        <v>45</v>
      </c>
      <c r="E906">
        <v>49</v>
      </c>
      <c r="F906">
        <v>15</v>
      </c>
      <c r="G906">
        <v>10</v>
      </c>
      <c r="H906">
        <v>57</v>
      </c>
      <c r="I906">
        <v>32</v>
      </c>
      <c r="J906">
        <v>692</v>
      </c>
      <c r="K906">
        <v>250</v>
      </c>
      <c r="L906">
        <v>2078</v>
      </c>
      <c r="M906">
        <v>6267</v>
      </c>
      <c r="N906">
        <v>3254</v>
      </c>
      <c r="O906" t="s">
        <v>3118</v>
      </c>
      <c r="P906" s="2" t="s">
        <v>3096</v>
      </c>
    </row>
    <row r="907" spans="1:16" x14ac:dyDescent="0.25">
      <c r="A907">
        <v>5</v>
      </c>
      <c r="B907">
        <v>23</v>
      </c>
      <c r="C907">
        <v>14</v>
      </c>
      <c r="D907">
        <v>45</v>
      </c>
      <c r="E907">
        <v>42</v>
      </c>
      <c r="F907">
        <v>31</v>
      </c>
      <c r="G907">
        <v>10</v>
      </c>
      <c r="H907">
        <v>46</v>
      </c>
      <c r="I907">
        <v>4</v>
      </c>
      <c r="J907">
        <v>69</v>
      </c>
      <c r="K907">
        <v>65</v>
      </c>
      <c r="L907">
        <v>2199</v>
      </c>
      <c r="M907">
        <v>5010</v>
      </c>
      <c r="N907">
        <v>2284</v>
      </c>
      <c r="O907" t="s">
        <v>3328</v>
      </c>
      <c r="P907" s="2" t="s">
        <v>3315</v>
      </c>
    </row>
    <row r="908" spans="1:16" x14ac:dyDescent="0.25">
      <c r="A908">
        <v>8</v>
      </c>
      <c r="B908">
        <v>35</v>
      </c>
      <c r="C908">
        <v>6</v>
      </c>
      <c r="D908">
        <v>44</v>
      </c>
      <c r="E908">
        <v>54</v>
      </c>
      <c r="F908">
        <v>8</v>
      </c>
      <c r="G908">
        <v>10</v>
      </c>
      <c r="H908">
        <v>31</v>
      </c>
      <c r="I908">
        <v>0</v>
      </c>
      <c r="J908">
        <v>24</v>
      </c>
      <c r="K908">
        <v>22</v>
      </c>
      <c r="L908">
        <v>33</v>
      </c>
      <c r="M908">
        <v>2450</v>
      </c>
      <c r="N908">
        <v>4558</v>
      </c>
      <c r="O908" t="s">
        <v>4462</v>
      </c>
      <c r="P908" s="2" t="s">
        <v>4457</v>
      </c>
    </row>
    <row r="909" spans="1:16" x14ac:dyDescent="0.25">
      <c r="A909">
        <v>3</v>
      </c>
      <c r="B909">
        <v>17</v>
      </c>
      <c r="C909">
        <v>29</v>
      </c>
      <c r="D909">
        <v>45</v>
      </c>
      <c r="E909">
        <v>32</v>
      </c>
      <c r="F909">
        <v>27</v>
      </c>
      <c r="G909">
        <v>10</v>
      </c>
      <c r="H909">
        <v>13</v>
      </c>
      <c r="I909">
        <v>14</v>
      </c>
      <c r="J909">
        <v>149</v>
      </c>
      <c r="K909">
        <v>104</v>
      </c>
      <c r="L909">
        <v>874</v>
      </c>
      <c r="M909">
        <v>9068</v>
      </c>
      <c r="N909">
        <v>194502</v>
      </c>
      <c r="O909" t="s">
        <v>25</v>
      </c>
      <c r="P909" s="2" t="s">
        <v>2245</v>
      </c>
    </row>
    <row r="910" spans="1:16" x14ac:dyDescent="0.25">
      <c r="A910">
        <v>4</v>
      </c>
      <c r="B910">
        <v>22</v>
      </c>
      <c r="C910">
        <v>26</v>
      </c>
      <c r="D910">
        <v>46</v>
      </c>
      <c r="E910">
        <v>24</v>
      </c>
      <c r="F910">
        <v>43</v>
      </c>
      <c r="G910">
        <v>10</v>
      </c>
      <c r="H910">
        <v>58</v>
      </c>
      <c r="I910">
        <v>8</v>
      </c>
      <c r="J910">
        <v>1036</v>
      </c>
      <c r="K910">
        <v>770</v>
      </c>
      <c r="L910">
        <v>2701</v>
      </c>
      <c r="M910">
        <v>4098</v>
      </c>
      <c r="N910">
        <v>311</v>
      </c>
      <c r="O910" t="s">
        <v>3119</v>
      </c>
      <c r="P910" s="2" t="s">
        <v>3096</v>
      </c>
    </row>
    <row r="911" spans="1:16" x14ac:dyDescent="0.25">
      <c r="A911">
        <v>3</v>
      </c>
      <c r="B911">
        <v>18</v>
      </c>
      <c r="C911">
        <v>23</v>
      </c>
      <c r="D911">
        <v>45</v>
      </c>
      <c r="E911">
        <v>4</v>
      </c>
      <c r="F911">
        <v>47</v>
      </c>
      <c r="G911">
        <v>9</v>
      </c>
      <c r="H911">
        <v>8</v>
      </c>
      <c r="I911">
        <v>4</v>
      </c>
      <c r="J911">
        <v>69</v>
      </c>
      <c r="K911">
        <v>62</v>
      </c>
      <c r="L911">
        <v>74</v>
      </c>
      <c r="M911">
        <v>1305</v>
      </c>
      <c r="N911">
        <v>3155</v>
      </c>
      <c r="O911" t="s">
        <v>2473</v>
      </c>
      <c r="P911" s="2" t="s">
        <v>2451</v>
      </c>
    </row>
    <row r="912" spans="1:16" x14ac:dyDescent="0.25">
      <c r="A912">
        <v>4</v>
      </c>
      <c r="B912">
        <v>21</v>
      </c>
      <c r="C912">
        <v>11</v>
      </c>
      <c r="D912">
        <v>46</v>
      </c>
      <c r="E912">
        <v>43</v>
      </c>
      <c r="F912">
        <v>2</v>
      </c>
      <c r="G912">
        <v>11</v>
      </c>
      <c r="H912">
        <v>39</v>
      </c>
      <c r="I912">
        <v>19</v>
      </c>
      <c r="J912">
        <v>559</v>
      </c>
      <c r="K912">
        <v>538</v>
      </c>
      <c r="L912">
        <v>2576</v>
      </c>
      <c r="M912">
        <v>8486</v>
      </c>
      <c r="N912">
        <v>16992</v>
      </c>
      <c r="O912" t="s">
        <v>2989</v>
      </c>
      <c r="P912" s="2" t="s">
        <v>2980</v>
      </c>
    </row>
    <row r="913" spans="1:16" x14ac:dyDescent="0.25">
      <c r="A913">
        <v>5</v>
      </c>
      <c r="B913">
        <v>24</v>
      </c>
      <c r="C913">
        <v>16</v>
      </c>
      <c r="D913">
        <v>45</v>
      </c>
      <c r="E913">
        <v>38</v>
      </c>
      <c r="F913">
        <v>42</v>
      </c>
      <c r="G913">
        <v>11</v>
      </c>
      <c r="H913">
        <v>37</v>
      </c>
      <c r="I913">
        <v>59</v>
      </c>
      <c r="J913">
        <v>56</v>
      </c>
      <c r="K913">
        <v>46</v>
      </c>
      <c r="L913">
        <v>64</v>
      </c>
      <c r="M913">
        <v>856</v>
      </c>
      <c r="N913">
        <v>2591</v>
      </c>
      <c r="O913" t="s">
        <v>3428</v>
      </c>
      <c r="P913" s="2" t="s">
        <v>3413</v>
      </c>
    </row>
    <row r="914" spans="1:16" x14ac:dyDescent="0.25">
      <c r="A914">
        <v>3</v>
      </c>
      <c r="B914">
        <v>15</v>
      </c>
      <c r="C914">
        <v>32</v>
      </c>
      <c r="D914">
        <v>45</v>
      </c>
      <c r="E914">
        <v>32</v>
      </c>
      <c r="F914">
        <v>18</v>
      </c>
      <c r="G914">
        <v>9</v>
      </c>
      <c r="H914">
        <v>11</v>
      </c>
      <c r="I914">
        <v>18</v>
      </c>
      <c r="J914">
        <v>142</v>
      </c>
      <c r="K914">
        <v>140</v>
      </c>
      <c r="L914">
        <v>145</v>
      </c>
      <c r="M914">
        <v>338</v>
      </c>
      <c r="N914">
        <v>30119</v>
      </c>
      <c r="O914" t="s">
        <v>1838</v>
      </c>
      <c r="P914" s="2" t="s">
        <v>1813</v>
      </c>
    </row>
    <row r="915" spans="1:16" x14ac:dyDescent="0.25">
      <c r="A915">
        <v>4</v>
      </c>
      <c r="B915">
        <v>22</v>
      </c>
      <c r="C915">
        <v>27</v>
      </c>
      <c r="D915">
        <v>46</v>
      </c>
      <c r="E915">
        <v>25</v>
      </c>
      <c r="F915">
        <v>59</v>
      </c>
      <c r="G915">
        <v>11</v>
      </c>
      <c r="H915">
        <v>6</v>
      </c>
      <c r="I915">
        <v>24</v>
      </c>
      <c r="J915">
        <v>792</v>
      </c>
      <c r="K915">
        <v>623</v>
      </c>
      <c r="L915">
        <v>1942</v>
      </c>
      <c r="M915">
        <v>1896</v>
      </c>
      <c r="N915">
        <v>747</v>
      </c>
      <c r="O915" t="s">
        <v>3120</v>
      </c>
      <c r="P915" s="2" t="s">
        <v>3096</v>
      </c>
    </row>
    <row r="916" spans="1:16" x14ac:dyDescent="0.25">
      <c r="A916">
        <v>3</v>
      </c>
      <c r="B916">
        <v>12</v>
      </c>
      <c r="C916">
        <v>20</v>
      </c>
      <c r="D916">
        <v>45</v>
      </c>
      <c r="E916">
        <v>58</v>
      </c>
      <c r="F916">
        <v>48</v>
      </c>
      <c r="G916">
        <v>8</v>
      </c>
      <c r="H916">
        <v>43</v>
      </c>
      <c r="I916">
        <v>6</v>
      </c>
      <c r="J916">
        <v>352</v>
      </c>
      <c r="K916">
        <v>193</v>
      </c>
      <c r="L916">
        <v>760</v>
      </c>
      <c r="M916">
        <v>822</v>
      </c>
      <c r="N916">
        <v>820</v>
      </c>
      <c r="O916" t="s">
        <v>1447</v>
      </c>
      <c r="P916" s="2" t="s">
        <v>1428</v>
      </c>
    </row>
    <row r="917" spans="1:16" x14ac:dyDescent="0.25">
      <c r="A917">
        <v>1</v>
      </c>
      <c r="B917">
        <v>4</v>
      </c>
      <c r="C917">
        <v>30</v>
      </c>
      <c r="D917">
        <v>44</v>
      </c>
      <c r="E917">
        <v>23</v>
      </c>
      <c r="F917">
        <v>53</v>
      </c>
      <c r="G917">
        <v>7</v>
      </c>
      <c r="H917">
        <v>52</v>
      </c>
      <c r="I917">
        <v>32</v>
      </c>
      <c r="J917">
        <v>546</v>
      </c>
      <c r="K917">
        <v>331</v>
      </c>
      <c r="L917">
        <v>625</v>
      </c>
      <c r="M917">
        <v>622</v>
      </c>
      <c r="N917">
        <v>263</v>
      </c>
      <c r="O917" t="s">
        <v>658</v>
      </c>
      <c r="P917" s="2" t="s">
        <v>629</v>
      </c>
    </row>
    <row r="918" spans="1:16" x14ac:dyDescent="0.25">
      <c r="A918">
        <v>18</v>
      </c>
      <c r="B918">
        <v>102</v>
      </c>
      <c r="C918">
        <v>3</v>
      </c>
      <c r="D918">
        <v>38</v>
      </c>
      <c r="E918">
        <v>43</v>
      </c>
      <c r="F918">
        <v>37</v>
      </c>
      <c r="G918">
        <v>16</v>
      </c>
      <c r="H918">
        <v>2</v>
      </c>
      <c r="I918">
        <v>5</v>
      </c>
      <c r="J918">
        <v>51</v>
      </c>
      <c r="K918">
        <v>0</v>
      </c>
      <c r="L918">
        <v>571</v>
      </c>
      <c r="M918">
        <v>2775</v>
      </c>
      <c r="N918">
        <v>4333</v>
      </c>
      <c r="O918" t="s">
        <v>7477</v>
      </c>
      <c r="P918" s="2" t="s">
        <v>7475</v>
      </c>
    </row>
    <row r="919" spans="1:16" x14ac:dyDescent="0.25">
      <c r="A919">
        <v>1</v>
      </c>
      <c r="B919">
        <v>1</v>
      </c>
      <c r="C919">
        <v>35</v>
      </c>
      <c r="D919">
        <v>44</v>
      </c>
      <c r="E919">
        <v>49</v>
      </c>
      <c r="F919">
        <v>38</v>
      </c>
      <c r="G919">
        <v>7</v>
      </c>
      <c r="H919">
        <v>18</v>
      </c>
      <c r="I919">
        <v>14</v>
      </c>
      <c r="J919">
        <v>400</v>
      </c>
      <c r="K919">
        <v>328</v>
      </c>
      <c r="L919">
        <v>1161</v>
      </c>
      <c r="M919">
        <v>2264</v>
      </c>
      <c r="N919">
        <v>3921</v>
      </c>
      <c r="O919" t="s">
        <v>172</v>
      </c>
      <c r="P919" s="2" t="s">
        <v>138</v>
      </c>
    </row>
    <row r="920" spans="1:16" x14ac:dyDescent="0.25">
      <c r="A920">
        <v>3</v>
      </c>
      <c r="B920">
        <v>13</v>
      </c>
      <c r="C920">
        <v>30</v>
      </c>
      <c r="D920">
        <v>45</v>
      </c>
      <c r="E920">
        <v>54</v>
      </c>
      <c r="F920">
        <v>49</v>
      </c>
      <c r="G920">
        <v>9</v>
      </c>
      <c r="H920">
        <v>7</v>
      </c>
      <c r="I920">
        <v>55</v>
      </c>
      <c r="J920">
        <v>203</v>
      </c>
      <c r="K920">
        <v>199</v>
      </c>
      <c r="L920">
        <v>1304</v>
      </c>
      <c r="M920">
        <v>906</v>
      </c>
      <c r="N920">
        <v>423</v>
      </c>
      <c r="O920" t="s">
        <v>1590</v>
      </c>
      <c r="P920" s="2" t="s">
        <v>1570</v>
      </c>
    </row>
    <row r="921" spans="1:16" x14ac:dyDescent="0.25">
      <c r="A921">
        <v>17</v>
      </c>
      <c r="B921">
        <v>76</v>
      </c>
      <c r="C921">
        <v>13</v>
      </c>
      <c r="D921">
        <v>40</v>
      </c>
      <c r="E921">
        <v>28</v>
      </c>
      <c r="F921">
        <v>42</v>
      </c>
      <c r="G921">
        <v>15</v>
      </c>
      <c r="H921">
        <v>37</v>
      </c>
      <c r="I921">
        <v>44</v>
      </c>
      <c r="J921">
        <v>713</v>
      </c>
      <c r="K921">
        <v>474</v>
      </c>
      <c r="L921">
        <v>1445</v>
      </c>
      <c r="M921">
        <v>8269</v>
      </c>
      <c r="N921">
        <v>4144</v>
      </c>
      <c r="O921" t="s">
        <v>6992</v>
      </c>
      <c r="P921" s="2" t="s">
        <v>6980</v>
      </c>
    </row>
    <row r="922" spans="1:16" x14ac:dyDescent="0.25">
      <c r="A922">
        <v>1</v>
      </c>
      <c r="B922">
        <v>4</v>
      </c>
      <c r="C922">
        <v>31</v>
      </c>
      <c r="D922">
        <v>44</v>
      </c>
      <c r="E922">
        <v>5</v>
      </c>
      <c r="F922">
        <v>2</v>
      </c>
      <c r="G922">
        <v>7</v>
      </c>
      <c r="H922">
        <v>45</v>
      </c>
      <c r="I922">
        <v>2</v>
      </c>
      <c r="J922">
        <v>1310</v>
      </c>
      <c r="K922">
        <v>1160</v>
      </c>
      <c r="L922">
        <v>2651</v>
      </c>
      <c r="M922">
        <v>5351</v>
      </c>
      <c r="N922">
        <v>81</v>
      </c>
      <c r="O922" t="s">
        <v>659</v>
      </c>
      <c r="P922" s="2" t="s">
        <v>629</v>
      </c>
    </row>
    <row r="923" spans="1:16" x14ac:dyDescent="0.25">
      <c r="A923">
        <v>1</v>
      </c>
      <c r="B923">
        <v>3</v>
      </c>
      <c r="C923">
        <v>26</v>
      </c>
      <c r="D923">
        <v>45</v>
      </c>
      <c r="E923">
        <v>44</v>
      </c>
      <c r="F923">
        <v>11</v>
      </c>
      <c r="G923">
        <v>8</v>
      </c>
      <c r="H923">
        <v>26</v>
      </c>
      <c r="I923">
        <v>57</v>
      </c>
      <c r="J923">
        <v>345</v>
      </c>
      <c r="K923">
        <v>325</v>
      </c>
      <c r="L923">
        <v>466</v>
      </c>
      <c r="M923">
        <v>475</v>
      </c>
      <c r="N923">
        <v>2603</v>
      </c>
      <c r="O923" t="s">
        <v>553</v>
      </c>
      <c r="P923" s="2" t="s">
        <v>540</v>
      </c>
    </row>
    <row r="924" spans="1:16" x14ac:dyDescent="0.25">
      <c r="A924">
        <v>3</v>
      </c>
      <c r="B924">
        <v>16</v>
      </c>
      <c r="C924">
        <v>40</v>
      </c>
      <c r="D924">
        <v>45</v>
      </c>
      <c r="E924">
        <v>32</v>
      </c>
      <c r="F924">
        <v>48</v>
      </c>
      <c r="G924">
        <v>9</v>
      </c>
      <c r="H924">
        <v>38</v>
      </c>
      <c r="I924">
        <v>55</v>
      </c>
      <c r="J924">
        <v>130</v>
      </c>
      <c r="K924">
        <v>122</v>
      </c>
      <c r="L924">
        <v>144</v>
      </c>
      <c r="M924">
        <v>1183</v>
      </c>
      <c r="N924">
        <v>4593</v>
      </c>
      <c r="O924" t="s">
        <v>2039</v>
      </c>
      <c r="P924" s="2" t="s">
        <v>2001</v>
      </c>
    </row>
    <row r="925" spans="1:16" x14ac:dyDescent="0.25">
      <c r="A925">
        <v>1</v>
      </c>
      <c r="B925">
        <v>6</v>
      </c>
      <c r="C925">
        <v>24</v>
      </c>
      <c r="D925">
        <v>44</v>
      </c>
      <c r="E925">
        <v>49</v>
      </c>
      <c r="F925">
        <v>8</v>
      </c>
      <c r="G925">
        <v>9</v>
      </c>
      <c r="H925">
        <v>2</v>
      </c>
      <c r="I925">
        <v>22</v>
      </c>
      <c r="J925">
        <v>288</v>
      </c>
      <c r="K925">
        <v>264</v>
      </c>
      <c r="L925">
        <v>694</v>
      </c>
      <c r="M925">
        <v>1742</v>
      </c>
      <c r="N925">
        <v>563</v>
      </c>
      <c r="O925" t="s">
        <v>1024</v>
      </c>
      <c r="P925" s="2" t="s">
        <v>1001</v>
      </c>
    </row>
    <row r="926" spans="1:16" x14ac:dyDescent="0.25">
      <c r="A926">
        <v>16</v>
      </c>
      <c r="B926">
        <v>74</v>
      </c>
      <c r="C926">
        <v>1</v>
      </c>
      <c r="D926">
        <v>40</v>
      </c>
      <c r="E926">
        <v>38</v>
      </c>
      <c r="F926">
        <v>17</v>
      </c>
      <c r="G926">
        <v>17</v>
      </c>
      <c r="H926">
        <v>56</v>
      </c>
      <c r="I926">
        <v>43</v>
      </c>
      <c r="J926">
        <v>13</v>
      </c>
      <c r="K926">
        <v>0</v>
      </c>
      <c r="L926">
        <v>93</v>
      </c>
      <c r="M926">
        <v>32854</v>
      </c>
      <c r="N926">
        <v>95383</v>
      </c>
      <c r="O926" t="s">
        <v>6862</v>
      </c>
      <c r="P926" s="2" t="s">
        <v>6863</v>
      </c>
    </row>
    <row r="927" spans="1:16" x14ac:dyDescent="0.25">
      <c r="A927">
        <v>17</v>
      </c>
      <c r="B927">
        <v>76</v>
      </c>
      <c r="C927">
        <v>14</v>
      </c>
      <c r="D927">
        <v>40</v>
      </c>
      <c r="E927">
        <v>36</v>
      </c>
      <c r="F927">
        <v>42</v>
      </c>
      <c r="G927">
        <v>15</v>
      </c>
      <c r="H927">
        <v>56</v>
      </c>
      <c r="I927">
        <v>24</v>
      </c>
      <c r="J927">
        <v>800</v>
      </c>
      <c r="K927">
        <v>515</v>
      </c>
      <c r="L927">
        <v>1230</v>
      </c>
      <c r="M927">
        <v>5976</v>
      </c>
      <c r="N927">
        <v>949</v>
      </c>
      <c r="O927" t="s">
        <v>6993</v>
      </c>
      <c r="P927" s="2" t="s">
        <v>6980</v>
      </c>
    </row>
    <row r="928" spans="1:16" x14ac:dyDescent="0.25">
      <c r="A928">
        <v>3</v>
      </c>
      <c r="B928">
        <v>12</v>
      </c>
      <c r="C928">
        <v>21</v>
      </c>
      <c r="D928">
        <v>45</v>
      </c>
      <c r="E928">
        <v>53</v>
      </c>
      <c r="F928">
        <v>26</v>
      </c>
      <c r="G928">
        <v>8</v>
      </c>
      <c r="H928">
        <v>47</v>
      </c>
      <c r="I928">
        <v>22</v>
      </c>
      <c r="J928">
        <v>510</v>
      </c>
      <c r="K928">
        <v>400</v>
      </c>
      <c r="L928">
        <v>1032</v>
      </c>
      <c r="M928">
        <v>641</v>
      </c>
      <c r="N928">
        <v>731</v>
      </c>
      <c r="O928" t="s">
        <v>1448</v>
      </c>
      <c r="P928" s="2" t="s">
        <v>1428</v>
      </c>
    </row>
    <row r="929" spans="1:16" x14ac:dyDescent="0.25">
      <c r="A929">
        <v>1</v>
      </c>
      <c r="B929">
        <v>3</v>
      </c>
      <c r="C929">
        <v>27</v>
      </c>
      <c r="D929">
        <v>45</v>
      </c>
      <c r="E929">
        <v>32</v>
      </c>
      <c r="F929">
        <v>37</v>
      </c>
      <c r="G929">
        <v>8</v>
      </c>
      <c r="H929">
        <v>28</v>
      </c>
      <c r="I929">
        <v>47</v>
      </c>
      <c r="J929">
        <v>205</v>
      </c>
      <c r="K929">
        <v>172</v>
      </c>
      <c r="L929">
        <v>247</v>
      </c>
      <c r="M929">
        <v>2474</v>
      </c>
      <c r="N929">
        <v>1117</v>
      </c>
      <c r="O929" t="s">
        <v>554</v>
      </c>
      <c r="P929" s="2" t="s">
        <v>540</v>
      </c>
    </row>
    <row r="930" spans="1:16" x14ac:dyDescent="0.25">
      <c r="A930">
        <v>3</v>
      </c>
      <c r="B930">
        <v>17</v>
      </c>
      <c r="C930">
        <v>30</v>
      </c>
      <c r="D930">
        <v>45</v>
      </c>
      <c r="E930">
        <v>38</v>
      </c>
      <c r="F930">
        <v>27</v>
      </c>
      <c r="G930">
        <v>10</v>
      </c>
      <c r="H930">
        <v>8</v>
      </c>
      <c r="I930">
        <v>32</v>
      </c>
      <c r="J930">
        <v>614</v>
      </c>
      <c r="K930">
        <v>320</v>
      </c>
      <c r="L930">
        <v>1035</v>
      </c>
      <c r="M930">
        <v>689</v>
      </c>
      <c r="N930">
        <v>464</v>
      </c>
      <c r="O930" t="s">
        <v>2273</v>
      </c>
      <c r="P930" s="2" t="s">
        <v>2245</v>
      </c>
    </row>
    <row r="931" spans="1:16" x14ac:dyDescent="0.25">
      <c r="A931">
        <v>4</v>
      </c>
      <c r="B931">
        <v>22</v>
      </c>
      <c r="C931">
        <v>28</v>
      </c>
      <c r="D931">
        <v>45</v>
      </c>
      <c r="E931">
        <v>53</v>
      </c>
      <c r="F931">
        <v>45</v>
      </c>
      <c r="G931">
        <v>10</v>
      </c>
      <c r="H931">
        <v>35</v>
      </c>
      <c r="I931">
        <v>28</v>
      </c>
      <c r="J931">
        <v>893</v>
      </c>
      <c r="K931">
        <v>575</v>
      </c>
      <c r="L931">
        <v>2192</v>
      </c>
      <c r="M931">
        <v>946</v>
      </c>
      <c r="N931">
        <v>155</v>
      </c>
      <c r="O931" t="s">
        <v>2273</v>
      </c>
      <c r="P931" s="2" t="s">
        <v>3096</v>
      </c>
    </row>
    <row r="932" spans="1:16" x14ac:dyDescent="0.25">
      <c r="A932">
        <v>3</v>
      </c>
      <c r="B932">
        <v>15</v>
      </c>
      <c r="C932">
        <v>33</v>
      </c>
      <c r="D932">
        <v>45</v>
      </c>
      <c r="E932">
        <v>42</v>
      </c>
      <c r="F932">
        <v>34</v>
      </c>
      <c r="G932">
        <v>9</v>
      </c>
      <c r="H932">
        <v>14</v>
      </c>
      <c r="I932">
        <v>14</v>
      </c>
      <c r="J932">
        <v>271</v>
      </c>
      <c r="K932">
        <v>225</v>
      </c>
      <c r="L932">
        <v>327</v>
      </c>
      <c r="M932">
        <v>660</v>
      </c>
      <c r="N932">
        <v>5252</v>
      </c>
      <c r="O932" t="s">
        <v>1839</v>
      </c>
      <c r="P932" s="2" t="s">
        <v>1813</v>
      </c>
    </row>
    <row r="933" spans="1:16" x14ac:dyDescent="0.25">
      <c r="A933">
        <v>8</v>
      </c>
      <c r="B933">
        <v>39</v>
      </c>
      <c r="C933">
        <v>4</v>
      </c>
      <c r="D933">
        <v>44</v>
      </c>
      <c r="E933">
        <v>13</v>
      </c>
      <c r="F933">
        <v>29</v>
      </c>
      <c r="G933">
        <v>11</v>
      </c>
      <c r="H933">
        <v>46</v>
      </c>
      <c r="I933">
        <v>18</v>
      </c>
      <c r="J933">
        <v>115</v>
      </c>
      <c r="K933">
        <v>57</v>
      </c>
      <c r="L933">
        <v>813</v>
      </c>
      <c r="M933">
        <v>19438</v>
      </c>
      <c r="N933">
        <v>7803</v>
      </c>
      <c r="O933" t="s">
        <v>4640</v>
      </c>
      <c r="P933" s="2" t="s">
        <v>4637</v>
      </c>
    </row>
    <row r="934" spans="1:16" x14ac:dyDescent="0.25">
      <c r="A934">
        <v>3</v>
      </c>
      <c r="B934">
        <v>12</v>
      </c>
      <c r="C934">
        <v>22</v>
      </c>
      <c r="D934">
        <v>45</v>
      </c>
      <c r="E934">
        <v>57</v>
      </c>
      <c r="F934">
        <v>4</v>
      </c>
      <c r="G934">
        <v>8</v>
      </c>
      <c r="H934">
        <v>44</v>
      </c>
      <c r="I934">
        <v>42</v>
      </c>
      <c r="J934">
        <v>429</v>
      </c>
      <c r="K934">
        <v>218</v>
      </c>
      <c r="L934">
        <v>1166</v>
      </c>
      <c r="M934">
        <v>632</v>
      </c>
      <c r="N934">
        <v>828</v>
      </c>
      <c r="O934" t="s">
        <v>1449</v>
      </c>
      <c r="P934" s="2" t="s">
        <v>1428</v>
      </c>
    </row>
    <row r="935" spans="1:16" x14ac:dyDescent="0.25">
      <c r="A935">
        <v>2</v>
      </c>
      <c r="B935">
        <v>7</v>
      </c>
      <c r="C935">
        <v>11</v>
      </c>
      <c r="D935">
        <v>45</v>
      </c>
      <c r="E935">
        <v>43</v>
      </c>
      <c r="F935">
        <v>46</v>
      </c>
      <c r="G935">
        <v>7</v>
      </c>
      <c r="H935">
        <v>24</v>
      </c>
      <c r="I935">
        <v>46</v>
      </c>
      <c r="J935">
        <v>839</v>
      </c>
      <c r="K935">
        <v>531</v>
      </c>
      <c r="L935">
        <v>3559</v>
      </c>
      <c r="M935">
        <v>2548</v>
      </c>
      <c r="N935">
        <v>669</v>
      </c>
      <c r="O935" t="s">
        <v>1363</v>
      </c>
      <c r="P935" s="2" t="s">
        <v>1354</v>
      </c>
    </row>
    <row r="936" spans="1:16" x14ac:dyDescent="0.25">
      <c r="A936">
        <v>13</v>
      </c>
      <c r="B936">
        <v>68</v>
      </c>
      <c r="C936">
        <v>4</v>
      </c>
      <c r="D936">
        <v>42</v>
      </c>
      <c r="E936">
        <v>19</v>
      </c>
      <c r="F936">
        <v>7</v>
      </c>
      <c r="G936">
        <v>13</v>
      </c>
      <c r="H936">
        <v>51</v>
      </c>
      <c r="I936">
        <v>45</v>
      </c>
      <c r="J936">
        <v>779</v>
      </c>
      <c r="K936">
        <v>359</v>
      </c>
      <c r="L936">
        <v>1454</v>
      </c>
      <c r="M936">
        <v>1581</v>
      </c>
      <c r="N936">
        <v>470</v>
      </c>
      <c r="O936" t="s">
        <v>5881</v>
      </c>
      <c r="P936" s="2" t="s">
        <v>5878</v>
      </c>
    </row>
    <row r="937" spans="1:16" x14ac:dyDescent="0.25">
      <c r="A937">
        <v>3</v>
      </c>
      <c r="B937">
        <v>97</v>
      </c>
      <c r="C937">
        <v>10</v>
      </c>
      <c r="D937">
        <v>45</v>
      </c>
      <c r="E937">
        <v>44</v>
      </c>
      <c r="F937">
        <v>32</v>
      </c>
      <c r="G937">
        <v>9</v>
      </c>
      <c r="H937">
        <v>26</v>
      </c>
      <c r="I937">
        <v>51</v>
      </c>
      <c r="J937">
        <v>208</v>
      </c>
      <c r="K937">
        <v>194</v>
      </c>
      <c r="L937">
        <v>600</v>
      </c>
      <c r="M937">
        <v>792</v>
      </c>
      <c r="N937">
        <v>3831</v>
      </c>
      <c r="O937" t="s">
        <v>2837</v>
      </c>
      <c r="P937" s="2" t="s">
        <v>2828</v>
      </c>
    </row>
    <row r="938" spans="1:16" x14ac:dyDescent="0.25">
      <c r="A938">
        <v>12</v>
      </c>
      <c r="B938">
        <v>60</v>
      </c>
      <c r="C938">
        <v>15</v>
      </c>
      <c r="D938">
        <v>41</v>
      </c>
      <c r="E938">
        <v>42</v>
      </c>
      <c r="F938">
        <v>42</v>
      </c>
      <c r="G938">
        <v>13</v>
      </c>
      <c r="H938">
        <v>38</v>
      </c>
      <c r="I938">
        <v>42</v>
      </c>
      <c r="J938">
        <v>307</v>
      </c>
      <c r="K938">
        <v>287</v>
      </c>
      <c r="L938">
        <v>570</v>
      </c>
      <c r="M938">
        <v>1195</v>
      </c>
      <c r="N938">
        <v>2396</v>
      </c>
      <c r="O938" t="s">
        <v>5646</v>
      </c>
      <c r="P938" s="2" t="s">
        <v>5632</v>
      </c>
    </row>
    <row r="939" spans="1:16" x14ac:dyDescent="0.25">
      <c r="A939">
        <v>5</v>
      </c>
      <c r="B939">
        <v>24</v>
      </c>
      <c r="C939">
        <v>17</v>
      </c>
      <c r="D939">
        <v>45</v>
      </c>
      <c r="E939">
        <v>35</v>
      </c>
      <c r="F939">
        <v>23</v>
      </c>
      <c r="G939">
        <v>11</v>
      </c>
      <c r="H939">
        <v>21</v>
      </c>
      <c r="I939">
        <v>56</v>
      </c>
      <c r="J939">
        <v>172</v>
      </c>
      <c r="K939">
        <v>140</v>
      </c>
      <c r="L939">
        <v>851</v>
      </c>
      <c r="M939">
        <v>1215</v>
      </c>
      <c r="N939">
        <v>2356</v>
      </c>
      <c r="O939" t="s">
        <v>3429</v>
      </c>
      <c r="P939" s="2" t="s">
        <v>3413</v>
      </c>
    </row>
    <row r="940" spans="1:16" x14ac:dyDescent="0.25">
      <c r="A940">
        <v>18</v>
      </c>
      <c r="B940">
        <v>102</v>
      </c>
      <c r="C940">
        <v>4</v>
      </c>
      <c r="D940">
        <v>38</v>
      </c>
      <c r="E940">
        <v>36</v>
      </c>
      <c r="F940">
        <v>14</v>
      </c>
      <c r="G940">
        <v>16</v>
      </c>
      <c r="H940">
        <v>20</v>
      </c>
      <c r="I940">
        <v>33</v>
      </c>
      <c r="J940">
        <v>755</v>
      </c>
      <c r="K940">
        <v>681</v>
      </c>
      <c r="L940">
        <v>1262</v>
      </c>
      <c r="M940">
        <v>2450</v>
      </c>
      <c r="N940">
        <v>833</v>
      </c>
      <c r="O940" t="s">
        <v>7478</v>
      </c>
      <c r="P940" s="2" t="s">
        <v>7475</v>
      </c>
    </row>
    <row r="941" spans="1:16" x14ac:dyDescent="0.25">
      <c r="A941">
        <v>19</v>
      </c>
      <c r="B941">
        <v>83</v>
      </c>
      <c r="C941">
        <v>7</v>
      </c>
      <c r="D941">
        <v>38</v>
      </c>
      <c r="E941">
        <v>9</v>
      </c>
      <c r="F941">
        <v>23</v>
      </c>
      <c r="G941">
        <v>14</v>
      </c>
      <c r="H941">
        <v>49</v>
      </c>
      <c r="I941">
        <v>37</v>
      </c>
      <c r="J941">
        <v>8</v>
      </c>
      <c r="K941">
        <v>0</v>
      </c>
      <c r="L941">
        <v>696</v>
      </c>
      <c r="M941">
        <v>786</v>
      </c>
      <c r="N941">
        <v>5072</v>
      </c>
      <c r="O941" t="s">
        <v>7639</v>
      </c>
      <c r="P941" s="2" t="s">
        <v>7633</v>
      </c>
    </row>
    <row r="942" spans="1:16" x14ac:dyDescent="0.25">
      <c r="A942">
        <v>1</v>
      </c>
      <c r="B942">
        <v>4</v>
      </c>
      <c r="C942">
        <v>32</v>
      </c>
      <c r="D942">
        <v>44</v>
      </c>
      <c r="E942">
        <v>36</v>
      </c>
      <c r="F942">
        <v>3</v>
      </c>
      <c r="G942">
        <v>7</v>
      </c>
      <c r="H942">
        <v>24</v>
      </c>
      <c r="I942">
        <v>31</v>
      </c>
      <c r="J942">
        <v>467</v>
      </c>
      <c r="K942">
        <v>410</v>
      </c>
      <c r="L942">
        <v>1153</v>
      </c>
      <c r="M942">
        <v>991</v>
      </c>
      <c r="N942">
        <v>330</v>
      </c>
      <c r="O942" t="s">
        <v>660</v>
      </c>
      <c r="P942" s="2" t="s">
        <v>629</v>
      </c>
    </row>
    <row r="943" spans="1:16" x14ac:dyDescent="0.25">
      <c r="A943">
        <v>3</v>
      </c>
      <c r="B943">
        <v>18</v>
      </c>
      <c r="C943">
        <v>24</v>
      </c>
      <c r="D943">
        <v>45</v>
      </c>
      <c r="E943">
        <v>3</v>
      </c>
      <c r="F943">
        <v>50</v>
      </c>
      <c r="G943">
        <v>9</v>
      </c>
      <c r="H943">
        <v>15</v>
      </c>
      <c r="I943">
        <v>44</v>
      </c>
      <c r="J943">
        <v>88</v>
      </c>
      <c r="K943">
        <v>62</v>
      </c>
      <c r="L943">
        <v>256</v>
      </c>
      <c r="M943">
        <v>2087</v>
      </c>
      <c r="N943">
        <v>10077</v>
      </c>
      <c r="O943" t="s">
        <v>2474</v>
      </c>
      <c r="P943" s="2" t="s">
        <v>2451</v>
      </c>
    </row>
    <row r="944" spans="1:16" x14ac:dyDescent="0.25">
      <c r="A944">
        <v>19</v>
      </c>
      <c r="B944">
        <v>87</v>
      </c>
      <c r="C944">
        <v>9</v>
      </c>
      <c r="D944">
        <v>37</v>
      </c>
      <c r="E944">
        <v>47</v>
      </c>
      <c r="F944">
        <v>12</v>
      </c>
      <c r="G944">
        <v>14</v>
      </c>
      <c r="H944">
        <v>50</v>
      </c>
      <c r="I944">
        <v>3</v>
      </c>
      <c r="J944">
        <v>760</v>
      </c>
      <c r="K944">
        <v>389</v>
      </c>
      <c r="L944">
        <v>3300</v>
      </c>
      <c r="M944">
        <v>25001</v>
      </c>
      <c r="N944">
        <v>18689</v>
      </c>
      <c r="O944" t="s">
        <v>7837</v>
      </c>
      <c r="P944" s="2" t="s">
        <v>7829</v>
      </c>
    </row>
    <row r="945" spans="1:16" x14ac:dyDescent="0.25">
      <c r="A945">
        <v>4</v>
      </c>
      <c r="B945">
        <v>21</v>
      </c>
      <c r="C945">
        <v>12</v>
      </c>
      <c r="D945">
        <v>46</v>
      </c>
      <c r="E945">
        <v>24</v>
      </c>
      <c r="F945">
        <v>23</v>
      </c>
      <c r="G945">
        <v>11</v>
      </c>
      <c r="H945">
        <v>19</v>
      </c>
      <c r="I945">
        <v>16</v>
      </c>
      <c r="J945">
        <v>238</v>
      </c>
      <c r="K945">
        <v>223</v>
      </c>
      <c r="L945">
        <v>975</v>
      </c>
      <c r="M945">
        <v>745</v>
      </c>
      <c r="N945">
        <v>1973</v>
      </c>
      <c r="O945" t="s">
        <v>2990</v>
      </c>
      <c r="P945" s="2" t="s">
        <v>2980</v>
      </c>
    </row>
    <row r="946" spans="1:16" x14ac:dyDescent="0.25">
      <c r="A946">
        <v>1</v>
      </c>
      <c r="B946">
        <v>4</v>
      </c>
      <c r="C946">
        <v>33</v>
      </c>
      <c r="D946">
        <v>44</v>
      </c>
      <c r="E946">
        <v>34</v>
      </c>
      <c r="F946">
        <v>18</v>
      </c>
      <c r="G946">
        <v>7</v>
      </c>
      <c r="H946">
        <v>21</v>
      </c>
      <c r="I946">
        <v>44</v>
      </c>
      <c r="J946">
        <v>606</v>
      </c>
      <c r="K946">
        <v>567</v>
      </c>
      <c r="L946">
        <v>1713</v>
      </c>
      <c r="M946">
        <v>2816</v>
      </c>
      <c r="N946">
        <v>1177</v>
      </c>
      <c r="O946" t="s">
        <v>661</v>
      </c>
      <c r="P946" s="2" t="s">
        <v>629</v>
      </c>
    </row>
    <row r="947" spans="1:16" x14ac:dyDescent="0.25">
      <c r="A947">
        <v>1</v>
      </c>
      <c r="B947">
        <v>1</v>
      </c>
      <c r="C947">
        <v>36</v>
      </c>
      <c r="D947">
        <v>45</v>
      </c>
      <c r="E947">
        <v>29</v>
      </c>
      <c r="F947">
        <v>40</v>
      </c>
      <c r="G947">
        <v>7</v>
      </c>
      <c r="H947">
        <v>48</v>
      </c>
      <c r="I947">
        <v>12</v>
      </c>
      <c r="J947">
        <v>797</v>
      </c>
      <c r="K947">
        <v>627</v>
      </c>
      <c r="L947">
        <v>2031</v>
      </c>
      <c r="M947">
        <v>1131</v>
      </c>
      <c r="N947">
        <v>505</v>
      </c>
      <c r="O947" t="s">
        <v>173</v>
      </c>
      <c r="P947" s="2" t="s">
        <v>138</v>
      </c>
    </row>
    <row r="948" spans="1:16" x14ac:dyDescent="0.25">
      <c r="A948">
        <v>1</v>
      </c>
      <c r="B948">
        <v>103</v>
      </c>
      <c r="C948">
        <v>13</v>
      </c>
      <c r="D948">
        <v>45</v>
      </c>
      <c r="E948">
        <v>51</v>
      </c>
      <c r="F948">
        <v>41</v>
      </c>
      <c r="G948">
        <v>8</v>
      </c>
      <c r="H948">
        <v>32</v>
      </c>
      <c r="I948">
        <v>9</v>
      </c>
      <c r="J948">
        <v>445</v>
      </c>
      <c r="K948">
        <v>340</v>
      </c>
      <c r="L948">
        <v>867</v>
      </c>
      <c r="M948">
        <v>834</v>
      </c>
      <c r="N948">
        <v>437</v>
      </c>
      <c r="O948" t="s">
        <v>1288</v>
      </c>
      <c r="P948" s="2" t="s">
        <v>1276</v>
      </c>
    </row>
    <row r="949" spans="1:16" x14ac:dyDescent="0.25">
      <c r="A949">
        <v>1</v>
      </c>
      <c r="B949">
        <v>1</v>
      </c>
      <c r="C949">
        <v>37</v>
      </c>
      <c r="D949">
        <v>45</v>
      </c>
      <c r="E949">
        <v>7</v>
      </c>
      <c r="F949">
        <v>3</v>
      </c>
      <c r="G949">
        <v>8</v>
      </c>
      <c r="H949">
        <v>4</v>
      </c>
      <c r="I949">
        <v>13</v>
      </c>
      <c r="J949">
        <v>360</v>
      </c>
      <c r="K949">
        <v>233</v>
      </c>
      <c r="L949">
        <v>434</v>
      </c>
      <c r="M949">
        <v>894</v>
      </c>
      <c r="N949">
        <v>387</v>
      </c>
      <c r="O949" t="s">
        <v>174</v>
      </c>
      <c r="P949" s="2" t="s">
        <v>138</v>
      </c>
    </row>
    <row r="950" spans="1:16" x14ac:dyDescent="0.25">
      <c r="A950">
        <v>3</v>
      </c>
      <c r="B950">
        <v>15</v>
      </c>
      <c r="C950">
        <v>34</v>
      </c>
      <c r="D950">
        <v>45</v>
      </c>
      <c r="E950">
        <v>33</v>
      </c>
      <c r="F950">
        <v>11</v>
      </c>
      <c r="G950">
        <v>9</v>
      </c>
      <c r="H950">
        <v>18</v>
      </c>
      <c r="I950">
        <v>6</v>
      </c>
      <c r="J950">
        <v>145</v>
      </c>
      <c r="K950">
        <v>137</v>
      </c>
      <c r="L950">
        <v>156</v>
      </c>
      <c r="M950">
        <v>1032</v>
      </c>
      <c r="N950">
        <v>29849</v>
      </c>
      <c r="O950" t="s">
        <v>1840</v>
      </c>
      <c r="P950" s="2" t="s">
        <v>1813</v>
      </c>
    </row>
    <row r="951" spans="1:16" x14ac:dyDescent="0.25">
      <c r="A951">
        <v>5</v>
      </c>
      <c r="B951">
        <v>28</v>
      </c>
      <c r="C951">
        <v>15</v>
      </c>
      <c r="D951">
        <v>45</v>
      </c>
      <c r="E951">
        <v>17</v>
      </c>
      <c r="F951">
        <v>57</v>
      </c>
      <c r="G951">
        <v>11</v>
      </c>
      <c r="H951">
        <v>59</v>
      </c>
      <c r="I951">
        <v>40</v>
      </c>
      <c r="J951">
        <v>7</v>
      </c>
      <c r="K951">
        <v>1</v>
      </c>
      <c r="L951">
        <v>7</v>
      </c>
      <c r="M951">
        <v>1958</v>
      </c>
      <c r="N951">
        <v>5225</v>
      </c>
      <c r="O951" t="s">
        <v>3759</v>
      </c>
      <c r="P951" s="2" t="s">
        <v>3745</v>
      </c>
    </row>
    <row r="952" spans="1:16" x14ac:dyDescent="0.25">
      <c r="A952">
        <v>7</v>
      </c>
      <c r="B952">
        <v>11</v>
      </c>
      <c r="C952">
        <v>7</v>
      </c>
      <c r="D952">
        <v>44</v>
      </c>
      <c r="E952">
        <v>14</v>
      </c>
      <c r="F952">
        <v>13</v>
      </c>
      <c r="G952">
        <v>9</v>
      </c>
      <c r="H952">
        <v>43</v>
      </c>
      <c r="I952">
        <v>29</v>
      </c>
      <c r="J952">
        <v>115</v>
      </c>
      <c r="K952">
        <v>85</v>
      </c>
      <c r="L952">
        <v>459</v>
      </c>
      <c r="M952">
        <v>1196</v>
      </c>
      <c r="N952">
        <v>1154</v>
      </c>
      <c r="O952" t="s">
        <v>4334</v>
      </c>
      <c r="P952" s="2" t="s">
        <v>4328</v>
      </c>
    </row>
    <row r="953" spans="1:16" x14ac:dyDescent="0.25">
      <c r="A953">
        <v>6</v>
      </c>
      <c r="B953">
        <v>93</v>
      </c>
      <c r="C953">
        <v>7</v>
      </c>
      <c r="D953">
        <v>45</v>
      </c>
      <c r="E953">
        <v>54</v>
      </c>
      <c r="F953">
        <v>5</v>
      </c>
      <c r="G953">
        <v>12</v>
      </c>
      <c r="H953">
        <v>32</v>
      </c>
      <c r="I953">
        <v>11</v>
      </c>
      <c r="J953">
        <v>16</v>
      </c>
      <c r="K953">
        <v>11</v>
      </c>
      <c r="L953">
        <v>26</v>
      </c>
      <c r="M953">
        <v>2924</v>
      </c>
      <c r="N953">
        <v>7889</v>
      </c>
      <c r="O953" t="s">
        <v>4077</v>
      </c>
      <c r="P953" s="2" t="s">
        <v>4071</v>
      </c>
    </row>
    <row r="954" spans="1:16" x14ac:dyDescent="0.25">
      <c r="A954">
        <v>1</v>
      </c>
      <c r="B954">
        <v>1</v>
      </c>
      <c r="C954">
        <v>38</v>
      </c>
      <c r="D954">
        <v>45</v>
      </c>
      <c r="E954">
        <v>1</v>
      </c>
      <c r="F954">
        <v>17</v>
      </c>
      <c r="G954">
        <v>7</v>
      </c>
      <c r="H954">
        <v>28</v>
      </c>
      <c r="I954">
        <v>13</v>
      </c>
      <c r="J954">
        <v>320</v>
      </c>
      <c r="K954">
        <v>293</v>
      </c>
      <c r="L954">
        <v>329</v>
      </c>
      <c r="M954">
        <v>559</v>
      </c>
      <c r="N954">
        <v>6135</v>
      </c>
      <c r="O954" t="s">
        <v>175</v>
      </c>
      <c r="P954" s="2" t="s">
        <v>138</v>
      </c>
    </row>
    <row r="955" spans="1:16" x14ac:dyDescent="0.25">
      <c r="A955">
        <v>3</v>
      </c>
      <c r="B955">
        <v>16</v>
      </c>
      <c r="C955">
        <v>41</v>
      </c>
      <c r="D955">
        <v>45</v>
      </c>
      <c r="E955">
        <v>51</v>
      </c>
      <c r="F955">
        <v>23</v>
      </c>
      <c r="G955">
        <v>9</v>
      </c>
      <c r="H955">
        <v>30</v>
      </c>
      <c r="I955">
        <v>0</v>
      </c>
      <c r="J955">
        <v>911</v>
      </c>
      <c r="K955">
        <v>677</v>
      </c>
      <c r="L955">
        <v>1875</v>
      </c>
      <c r="M955">
        <v>814</v>
      </c>
      <c r="N955">
        <v>78</v>
      </c>
      <c r="O955" t="s">
        <v>2040</v>
      </c>
      <c r="P955" s="2" t="s">
        <v>2001</v>
      </c>
    </row>
    <row r="956" spans="1:16" x14ac:dyDescent="0.25">
      <c r="A956">
        <v>3</v>
      </c>
      <c r="B956">
        <v>13</v>
      </c>
      <c r="C956">
        <v>32</v>
      </c>
      <c r="D956">
        <v>45</v>
      </c>
      <c r="E956">
        <v>49</v>
      </c>
      <c r="F956">
        <v>16</v>
      </c>
      <c r="G956">
        <v>9</v>
      </c>
      <c r="H956">
        <v>5</v>
      </c>
      <c r="I956">
        <v>50</v>
      </c>
      <c r="J956">
        <v>715</v>
      </c>
      <c r="K956">
        <v>562</v>
      </c>
      <c r="L956">
        <v>1027</v>
      </c>
      <c r="M956">
        <v>196</v>
      </c>
      <c r="N956">
        <v>1761</v>
      </c>
      <c r="O956" t="s">
        <v>1591</v>
      </c>
      <c r="P956" s="2" t="s">
        <v>1570</v>
      </c>
    </row>
    <row r="957" spans="1:16" x14ac:dyDescent="0.25">
      <c r="A957">
        <v>3</v>
      </c>
      <c r="B957">
        <v>12</v>
      </c>
      <c r="C957">
        <v>23</v>
      </c>
      <c r="D957">
        <v>45</v>
      </c>
      <c r="E957">
        <v>46</v>
      </c>
      <c r="F957">
        <v>0</v>
      </c>
      <c r="G957">
        <v>8</v>
      </c>
      <c r="H957">
        <v>47</v>
      </c>
      <c r="I957">
        <v>45</v>
      </c>
      <c r="J957">
        <v>411</v>
      </c>
      <c r="K957">
        <v>337</v>
      </c>
      <c r="L957">
        <v>423</v>
      </c>
      <c r="M957">
        <v>164</v>
      </c>
      <c r="N957">
        <v>842</v>
      </c>
      <c r="O957" t="s">
        <v>1450</v>
      </c>
      <c r="P957" s="2" t="s">
        <v>1428</v>
      </c>
    </row>
    <row r="958" spans="1:16" x14ac:dyDescent="0.25">
      <c r="A958">
        <v>4</v>
      </c>
      <c r="B958">
        <v>21</v>
      </c>
      <c r="C958">
        <v>13</v>
      </c>
      <c r="D958">
        <v>46</v>
      </c>
      <c r="E958">
        <v>47</v>
      </c>
      <c r="F958">
        <v>52</v>
      </c>
      <c r="G958">
        <v>11</v>
      </c>
      <c r="H958">
        <v>56</v>
      </c>
      <c r="I958">
        <v>28</v>
      </c>
      <c r="J958">
        <v>838</v>
      </c>
      <c r="K958">
        <v>812</v>
      </c>
      <c r="L958">
        <v>2277</v>
      </c>
      <c r="M958">
        <v>4507</v>
      </c>
      <c r="N958">
        <v>12624</v>
      </c>
      <c r="O958" t="s">
        <v>2991</v>
      </c>
      <c r="P958" s="2" t="s">
        <v>2980</v>
      </c>
    </row>
    <row r="959" spans="1:16" x14ac:dyDescent="0.25">
      <c r="A959">
        <v>1</v>
      </c>
      <c r="B959">
        <v>5</v>
      </c>
      <c r="C959">
        <v>10</v>
      </c>
      <c r="D959">
        <v>44</v>
      </c>
      <c r="E959">
        <v>47</v>
      </c>
      <c r="F959">
        <v>27</v>
      </c>
      <c r="G959">
        <v>8</v>
      </c>
      <c r="H959">
        <v>26</v>
      </c>
      <c r="I959">
        <v>33</v>
      </c>
      <c r="J959">
        <v>198</v>
      </c>
      <c r="K959">
        <v>114</v>
      </c>
      <c r="L959">
        <v>250</v>
      </c>
      <c r="M959">
        <v>919</v>
      </c>
      <c r="N959">
        <v>394</v>
      </c>
      <c r="O959" t="s">
        <v>889</v>
      </c>
      <c r="P959" s="2" t="s">
        <v>880</v>
      </c>
    </row>
    <row r="960" spans="1:16" x14ac:dyDescent="0.25">
      <c r="A960">
        <v>3</v>
      </c>
      <c r="B960">
        <v>16</v>
      </c>
      <c r="C960">
        <v>42</v>
      </c>
      <c r="D960">
        <v>45</v>
      </c>
      <c r="E960">
        <v>40</v>
      </c>
      <c r="F960">
        <v>25</v>
      </c>
      <c r="G960">
        <v>9</v>
      </c>
      <c r="H960">
        <v>45</v>
      </c>
      <c r="I960">
        <v>38</v>
      </c>
      <c r="J960">
        <v>255</v>
      </c>
      <c r="K960">
        <v>223</v>
      </c>
      <c r="L960">
        <v>371</v>
      </c>
      <c r="M960">
        <v>501</v>
      </c>
      <c r="N960">
        <v>3155</v>
      </c>
      <c r="O960" t="s">
        <v>2041</v>
      </c>
      <c r="P960" s="2" t="s">
        <v>2001</v>
      </c>
    </row>
    <row r="961" spans="1:16" x14ac:dyDescent="0.25">
      <c r="A961">
        <v>1</v>
      </c>
      <c r="B961">
        <v>1</v>
      </c>
      <c r="C961">
        <v>39</v>
      </c>
      <c r="D961">
        <v>45</v>
      </c>
      <c r="E961">
        <v>9</v>
      </c>
      <c r="F961">
        <v>23</v>
      </c>
      <c r="G961">
        <v>8</v>
      </c>
      <c r="H961">
        <v>3</v>
      </c>
      <c r="I961">
        <v>26</v>
      </c>
      <c r="J961">
        <v>170</v>
      </c>
      <c r="K961">
        <v>154</v>
      </c>
      <c r="L961">
        <v>401</v>
      </c>
      <c r="M961">
        <v>1439</v>
      </c>
      <c r="N961">
        <v>1585</v>
      </c>
      <c r="O961" t="s">
        <v>176</v>
      </c>
      <c r="P961" s="2" t="s">
        <v>138</v>
      </c>
    </row>
    <row r="962" spans="1:16" x14ac:dyDescent="0.25">
      <c r="A962">
        <v>15</v>
      </c>
      <c r="B962">
        <v>63</v>
      </c>
      <c r="C962">
        <v>10</v>
      </c>
      <c r="D962">
        <v>40</v>
      </c>
      <c r="E962">
        <v>55</v>
      </c>
      <c r="F962">
        <v>30</v>
      </c>
      <c r="G962">
        <v>14</v>
      </c>
      <c r="H962">
        <v>25</v>
      </c>
      <c r="I962">
        <v>38</v>
      </c>
      <c r="J962">
        <v>27</v>
      </c>
      <c r="K962">
        <v>26</v>
      </c>
      <c r="L962">
        <v>53</v>
      </c>
      <c r="M962">
        <v>564</v>
      </c>
      <c r="N962">
        <v>14019</v>
      </c>
      <c r="O962" t="s">
        <v>6360</v>
      </c>
      <c r="P962" s="2" t="s">
        <v>6351</v>
      </c>
    </row>
    <row r="963" spans="1:16" x14ac:dyDescent="0.25">
      <c r="A963">
        <v>3</v>
      </c>
      <c r="B963">
        <v>12</v>
      </c>
      <c r="C963">
        <v>24</v>
      </c>
      <c r="D963">
        <v>45</v>
      </c>
      <c r="E963">
        <v>56</v>
      </c>
      <c r="F963">
        <v>51</v>
      </c>
      <c r="G963">
        <v>8</v>
      </c>
      <c r="H963">
        <v>53</v>
      </c>
      <c r="I963">
        <v>23</v>
      </c>
      <c r="J963">
        <v>289</v>
      </c>
      <c r="K963">
        <v>271</v>
      </c>
      <c r="L963">
        <v>775</v>
      </c>
      <c r="M963">
        <v>593</v>
      </c>
      <c r="N963">
        <v>997</v>
      </c>
      <c r="O963" t="s">
        <v>1451</v>
      </c>
      <c r="P963" s="2" t="s">
        <v>1428</v>
      </c>
    </row>
    <row r="964" spans="1:16" x14ac:dyDescent="0.25">
      <c r="A964">
        <v>1</v>
      </c>
      <c r="B964">
        <v>96</v>
      </c>
      <c r="C964">
        <v>7</v>
      </c>
      <c r="D964">
        <v>45</v>
      </c>
      <c r="E964">
        <v>35</v>
      </c>
      <c r="F964">
        <v>48</v>
      </c>
      <c r="G964">
        <v>8</v>
      </c>
      <c r="H964">
        <v>15</v>
      </c>
      <c r="I964">
        <v>3</v>
      </c>
      <c r="J964">
        <v>295</v>
      </c>
      <c r="K964">
        <v>226</v>
      </c>
      <c r="L964">
        <v>434</v>
      </c>
      <c r="M964">
        <v>1042</v>
      </c>
      <c r="N964">
        <v>2048</v>
      </c>
      <c r="O964" t="s">
        <v>1198</v>
      </c>
      <c r="P964" s="2" t="s">
        <v>1192</v>
      </c>
    </row>
    <row r="965" spans="1:16" x14ac:dyDescent="0.25">
      <c r="A965">
        <v>2</v>
      </c>
      <c r="B965">
        <v>7</v>
      </c>
      <c r="C965">
        <v>12</v>
      </c>
      <c r="D965">
        <v>45</v>
      </c>
      <c r="E965">
        <v>45</v>
      </c>
      <c r="F965">
        <v>36</v>
      </c>
      <c r="G965">
        <v>7</v>
      </c>
      <c r="H965">
        <v>43</v>
      </c>
      <c r="I965">
        <v>57</v>
      </c>
      <c r="J965">
        <v>1338</v>
      </c>
      <c r="K965">
        <v>1050</v>
      </c>
      <c r="L965">
        <v>3027</v>
      </c>
      <c r="M965">
        <v>5538</v>
      </c>
      <c r="N965">
        <v>901</v>
      </c>
      <c r="O965" t="s">
        <v>1364</v>
      </c>
      <c r="P965" s="2" t="s">
        <v>1354</v>
      </c>
    </row>
    <row r="966" spans="1:16" x14ac:dyDescent="0.25">
      <c r="A966">
        <v>1</v>
      </c>
      <c r="B966">
        <v>1</v>
      </c>
      <c r="C966">
        <v>40</v>
      </c>
      <c r="D966">
        <v>45</v>
      </c>
      <c r="E966">
        <v>8</v>
      </c>
      <c r="F966">
        <v>43</v>
      </c>
      <c r="G966">
        <v>7</v>
      </c>
      <c r="H966">
        <v>11</v>
      </c>
      <c r="I966">
        <v>41</v>
      </c>
      <c r="J966">
        <v>455</v>
      </c>
      <c r="K966">
        <v>407</v>
      </c>
      <c r="L966">
        <v>2782</v>
      </c>
      <c r="M966">
        <v>1235</v>
      </c>
      <c r="N966">
        <v>1323</v>
      </c>
      <c r="O966" t="s">
        <v>177</v>
      </c>
      <c r="P966" s="2" t="s">
        <v>138</v>
      </c>
    </row>
    <row r="967" spans="1:16" x14ac:dyDescent="0.25">
      <c r="A967">
        <v>18</v>
      </c>
      <c r="B967">
        <v>80</v>
      </c>
      <c r="C967">
        <v>15</v>
      </c>
      <c r="D967">
        <v>38</v>
      </c>
      <c r="E967">
        <v>0</v>
      </c>
      <c r="F967">
        <v>50</v>
      </c>
      <c r="G967">
        <v>16</v>
      </c>
      <c r="H967">
        <v>5</v>
      </c>
      <c r="I967">
        <v>2</v>
      </c>
      <c r="J967">
        <v>82</v>
      </c>
      <c r="K967">
        <v>0</v>
      </c>
      <c r="L967">
        <v>571</v>
      </c>
      <c r="M967">
        <v>2088</v>
      </c>
      <c r="N967">
        <v>1842</v>
      </c>
      <c r="O967" t="s">
        <v>7363</v>
      </c>
      <c r="P967" s="2" t="s">
        <v>7349</v>
      </c>
    </row>
    <row r="968" spans="1:16" x14ac:dyDescent="0.25">
      <c r="A968">
        <v>3</v>
      </c>
      <c r="B968">
        <v>15</v>
      </c>
      <c r="C968">
        <v>35</v>
      </c>
      <c r="D968">
        <v>45</v>
      </c>
      <c r="E968">
        <v>19</v>
      </c>
      <c r="F968">
        <v>43</v>
      </c>
      <c r="G968">
        <v>9</v>
      </c>
      <c r="H968">
        <v>0</v>
      </c>
      <c r="I968">
        <v>53</v>
      </c>
      <c r="J968">
        <v>106</v>
      </c>
      <c r="K968">
        <v>100</v>
      </c>
      <c r="L968">
        <v>106</v>
      </c>
      <c r="M968">
        <v>303</v>
      </c>
      <c r="N968">
        <v>818</v>
      </c>
      <c r="O968" t="s">
        <v>1841</v>
      </c>
      <c r="P968" s="2" t="s">
        <v>1813</v>
      </c>
    </row>
    <row r="969" spans="1:16" x14ac:dyDescent="0.25">
      <c r="A969">
        <v>1</v>
      </c>
      <c r="B969">
        <v>5</v>
      </c>
      <c r="C969">
        <v>11</v>
      </c>
      <c r="D969">
        <v>44</v>
      </c>
      <c r="E969">
        <v>39</v>
      </c>
      <c r="F969">
        <v>55</v>
      </c>
      <c r="G969">
        <v>8</v>
      </c>
      <c r="H969">
        <v>17</v>
      </c>
      <c r="I969">
        <v>44</v>
      </c>
      <c r="J969">
        <v>224</v>
      </c>
      <c r="K969">
        <v>175</v>
      </c>
      <c r="L969">
        <v>548</v>
      </c>
      <c r="M969">
        <v>1570</v>
      </c>
      <c r="N969">
        <v>936</v>
      </c>
      <c r="O969" t="s">
        <v>890</v>
      </c>
      <c r="P969" s="2" t="s">
        <v>880</v>
      </c>
    </row>
    <row r="970" spans="1:16" x14ac:dyDescent="0.25">
      <c r="A970">
        <v>19</v>
      </c>
      <c r="B970">
        <v>89</v>
      </c>
      <c r="C970">
        <v>3</v>
      </c>
      <c r="D970">
        <v>37</v>
      </c>
      <c r="E970">
        <v>7</v>
      </c>
      <c r="F970">
        <v>39</v>
      </c>
      <c r="G970">
        <v>14</v>
      </c>
      <c r="H970">
        <v>51</v>
      </c>
      <c r="I970">
        <v>0</v>
      </c>
      <c r="J970">
        <v>820</v>
      </c>
      <c r="K970">
        <v>109</v>
      </c>
      <c r="L970">
        <v>986</v>
      </c>
      <c r="M970">
        <v>5743</v>
      </c>
      <c r="N970">
        <v>2755</v>
      </c>
      <c r="O970" t="s">
        <v>7901</v>
      </c>
      <c r="P970" s="2" t="s">
        <v>7899</v>
      </c>
    </row>
    <row r="971" spans="1:16" x14ac:dyDescent="0.25">
      <c r="A971">
        <v>13</v>
      </c>
      <c r="B971">
        <v>69</v>
      </c>
      <c r="C971">
        <v>8</v>
      </c>
      <c r="D971">
        <v>42</v>
      </c>
      <c r="E971">
        <v>18</v>
      </c>
      <c r="F971">
        <v>22</v>
      </c>
      <c r="G971">
        <v>14</v>
      </c>
      <c r="H971">
        <v>10</v>
      </c>
      <c r="I971">
        <v>55</v>
      </c>
      <c r="J971">
        <v>330</v>
      </c>
      <c r="K971">
        <v>58</v>
      </c>
      <c r="L971">
        <v>409</v>
      </c>
      <c r="M971">
        <v>3805</v>
      </c>
      <c r="N971">
        <v>4805</v>
      </c>
      <c r="O971" t="s">
        <v>5932</v>
      </c>
      <c r="P971" s="2" t="s">
        <v>5925</v>
      </c>
    </row>
    <row r="972" spans="1:16" x14ac:dyDescent="0.25">
      <c r="A972">
        <v>15</v>
      </c>
      <c r="B972">
        <v>62</v>
      </c>
      <c r="C972">
        <v>10</v>
      </c>
      <c r="D972">
        <v>41</v>
      </c>
      <c r="E972">
        <v>4</v>
      </c>
      <c r="F972">
        <v>37</v>
      </c>
      <c r="G972">
        <v>14</v>
      </c>
      <c r="H972">
        <v>34</v>
      </c>
      <c r="I972">
        <v>25</v>
      </c>
      <c r="J972">
        <v>276</v>
      </c>
      <c r="K972">
        <v>240</v>
      </c>
      <c r="L972">
        <v>1275</v>
      </c>
      <c r="M972">
        <v>792</v>
      </c>
      <c r="N972">
        <v>1817</v>
      </c>
      <c r="O972" t="s">
        <v>6281</v>
      </c>
      <c r="P972" s="2" t="s">
        <v>6272</v>
      </c>
    </row>
    <row r="973" spans="1:16" x14ac:dyDescent="0.25">
      <c r="A973">
        <v>3</v>
      </c>
      <c r="B973">
        <v>15</v>
      </c>
      <c r="C973">
        <v>36</v>
      </c>
      <c r="D973">
        <v>45</v>
      </c>
      <c r="E973">
        <v>25</v>
      </c>
      <c r="F973">
        <v>25</v>
      </c>
      <c r="G973">
        <v>9</v>
      </c>
      <c r="H973">
        <v>6</v>
      </c>
      <c r="I973">
        <v>29</v>
      </c>
      <c r="J973">
        <v>113</v>
      </c>
      <c r="K973">
        <v>105</v>
      </c>
      <c r="L973">
        <v>116</v>
      </c>
      <c r="M973">
        <v>1199</v>
      </c>
      <c r="N973">
        <v>20085</v>
      </c>
      <c r="O973" t="s">
        <v>1842</v>
      </c>
      <c r="P973" s="2" t="s">
        <v>1813</v>
      </c>
    </row>
    <row r="974" spans="1:16" x14ac:dyDescent="0.25">
      <c r="A974">
        <v>15</v>
      </c>
      <c r="B974">
        <v>65</v>
      </c>
      <c r="C974">
        <v>17</v>
      </c>
      <c r="D974">
        <v>40</v>
      </c>
      <c r="E974">
        <v>38</v>
      </c>
      <c r="F974">
        <v>1</v>
      </c>
      <c r="G974">
        <v>15</v>
      </c>
      <c r="H974">
        <v>22</v>
      </c>
      <c r="I974">
        <v>30</v>
      </c>
      <c r="J974">
        <v>649</v>
      </c>
      <c r="K974">
        <v>113</v>
      </c>
      <c r="L974">
        <v>1361</v>
      </c>
      <c r="M974">
        <v>6548</v>
      </c>
      <c r="N974">
        <v>5926</v>
      </c>
      <c r="O974" t="s">
        <v>6580</v>
      </c>
      <c r="P974" s="2" t="s">
        <v>6564</v>
      </c>
    </row>
    <row r="975" spans="1:16" x14ac:dyDescent="0.25">
      <c r="A975">
        <v>9</v>
      </c>
      <c r="B975">
        <v>51</v>
      </c>
      <c r="C975">
        <v>5</v>
      </c>
      <c r="D975">
        <v>43</v>
      </c>
      <c r="E975">
        <v>28</v>
      </c>
      <c r="F975">
        <v>52</v>
      </c>
      <c r="G975">
        <v>11</v>
      </c>
      <c r="H975">
        <v>37</v>
      </c>
      <c r="I975">
        <v>6</v>
      </c>
      <c r="J975">
        <v>249</v>
      </c>
      <c r="K975">
        <v>155</v>
      </c>
      <c r="L975">
        <v>657</v>
      </c>
      <c r="M975">
        <v>13111</v>
      </c>
      <c r="N975">
        <v>8746</v>
      </c>
      <c r="O975" t="s">
        <v>4893</v>
      </c>
      <c r="P975" s="2" t="s">
        <v>4889</v>
      </c>
    </row>
    <row r="976" spans="1:16" x14ac:dyDescent="0.25">
      <c r="A976">
        <v>20</v>
      </c>
      <c r="B976">
        <v>90</v>
      </c>
      <c r="C976">
        <v>17</v>
      </c>
      <c r="D976">
        <v>40</v>
      </c>
      <c r="E976">
        <v>34</v>
      </c>
      <c r="F976">
        <v>47</v>
      </c>
      <c r="G976">
        <v>9</v>
      </c>
      <c r="H976">
        <v>15</v>
      </c>
      <c r="I976">
        <v>34</v>
      </c>
      <c r="J976">
        <v>700</v>
      </c>
      <c r="K976">
        <v>98</v>
      </c>
      <c r="L976">
        <v>1003</v>
      </c>
      <c r="M976">
        <v>34797</v>
      </c>
      <c r="N976">
        <v>6367</v>
      </c>
      <c r="O976" t="s">
        <v>7937</v>
      </c>
      <c r="P976" s="2" t="s">
        <v>7921</v>
      </c>
    </row>
    <row r="977" spans="1:16" x14ac:dyDescent="0.25">
      <c r="A977">
        <v>6</v>
      </c>
      <c r="B977">
        <v>93</v>
      </c>
      <c r="C977">
        <v>8</v>
      </c>
      <c r="D977">
        <v>46</v>
      </c>
      <c r="E977">
        <v>2</v>
      </c>
      <c r="F977">
        <v>41</v>
      </c>
      <c r="G977">
        <v>12</v>
      </c>
      <c r="H977">
        <v>32</v>
      </c>
      <c r="I977">
        <v>0</v>
      </c>
      <c r="J977">
        <v>140</v>
      </c>
      <c r="K977">
        <v>58</v>
      </c>
      <c r="L977">
        <v>1902</v>
      </c>
      <c r="M977">
        <v>3767</v>
      </c>
      <c r="N977">
        <v>2024</v>
      </c>
      <c r="O977" t="s">
        <v>4078</v>
      </c>
      <c r="P977" s="2" t="s">
        <v>4071</v>
      </c>
    </row>
    <row r="978" spans="1:16" x14ac:dyDescent="0.25">
      <c r="A978">
        <v>20</v>
      </c>
      <c r="B978">
        <v>91</v>
      </c>
      <c r="C978">
        <v>14</v>
      </c>
      <c r="D978">
        <v>40</v>
      </c>
      <c r="E978">
        <v>42</v>
      </c>
      <c r="F978">
        <v>34</v>
      </c>
      <c r="G978">
        <v>9</v>
      </c>
      <c r="H978">
        <v>42</v>
      </c>
      <c r="I978">
        <v>4</v>
      </c>
      <c r="J978">
        <v>16</v>
      </c>
      <c r="K978">
        <v>0</v>
      </c>
      <c r="L978">
        <v>626</v>
      </c>
      <c r="M978">
        <v>5590</v>
      </c>
      <c r="N978">
        <v>3650</v>
      </c>
      <c r="O978" t="s">
        <v>8023</v>
      </c>
      <c r="P978" s="2" t="s">
        <v>8010</v>
      </c>
    </row>
    <row r="979" spans="1:16" x14ac:dyDescent="0.25">
      <c r="A979">
        <v>8</v>
      </c>
      <c r="B979">
        <v>37</v>
      </c>
      <c r="C979">
        <v>8</v>
      </c>
      <c r="D979">
        <v>44</v>
      </c>
      <c r="E979">
        <v>32</v>
      </c>
      <c r="F979">
        <v>24</v>
      </c>
      <c r="G979">
        <v>11</v>
      </c>
      <c r="H979">
        <v>32</v>
      </c>
      <c r="I979">
        <v>9</v>
      </c>
      <c r="J979">
        <v>25</v>
      </c>
      <c r="K979">
        <v>8</v>
      </c>
      <c r="L979">
        <v>37</v>
      </c>
      <c r="M979">
        <v>12013</v>
      </c>
      <c r="N979">
        <v>14171</v>
      </c>
      <c r="O979" t="s">
        <v>4557</v>
      </c>
      <c r="P979" s="2" t="s">
        <v>4551</v>
      </c>
    </row>
    <row r="980" spans="1:16" x14ac:dyDescent="0.25">
      <c r="A980">
        <v>20</v>
      </c>
      <c r="B980">
        <v>92</v>
      </c>
      <c r="C980">
        <v>7</v>
      </c>
      <c r="D980">
        <v>39</v>
      </c>
      <c r="E980">
        <v>23</v>
      </c>
      <c r="F980">
        <v>58</v>
      </c>
      <c r="G980">
        <v>8</v>
      </c>
      <c r="H980">
        <v>24</v>
      </c>
      <c r="I980">
        <v>6</v>
      </c>
      <c r="J980">
        <v>51</v>
      </c>
      <c r="K980">
        <v>0</v>
      </c>
      <c r="L980">
        <v>694</v>
      </c>
      <c r="M980">
        <v>4823</v>
      </c>
      <c r="N980">
        <v>1233</v>
      </c>
      <c r="O980" t="s">
        <v>8116</v>
      </c>
      <c r="P980" s="2" t="s">
        <v>8110</v>
      </c>
    </row>
    <row r="981" spans="1:16" x14ac:dyDescent="0.25">
      <c r="A981">
        <v>9</v>
      </c>
      <c r="B981">
        <v>47</v>
      </c>
      <c r="C981">
        <v>3</v>
      </c>
      <c r="D981">
        <v>43</v>
      </c>
      <c r="E981">
        <v>52</v>
      </c>
      <c r="F981">
        <v>47</v>
      </c>
      <c r="G981">
        <v>10</v>
      </c>
      <c r="H981">
        <v>43</v>
      </c>
      <c r="I981">
        <v>51</v>
      </c>
      <c r="J981">
        <v>41</v>
      </c>
      <c r="K981">
        <v>16</v>
      </c>
      <c r="L981">
        <v>628</v>
      </c>
      <c r="M981">
        <v>1612</v>
      </c>
      <c r="N981">
        <v>7559</v>
      </c>
      <c r="O981" t="s">
        <v>4764</v>
      </c>
      <c r="P981" s="2" t="s">
        <v>4762</v>
      </c>
    </row>
    <row r="982" spans="1:16" x14ac:dyDescent="0.25">
      <c r="A982">
        <v>3</v>
      </c>
      <c r="B982">
        <v>14</v>
      </c>
      <c r="C982">
        <v>10</v>
      </c>
      <c r="D982">
        <v>46</v>
      </c>
      <c r="E982">
        <v>11</v>
      </c>
      <c r="F982">
        <v>9</v>
      </c>
      <c r="G982">
        <v>9</v>
      </c>
      <c r="H982">
        <v>40</v>
      </c>
      <c r="I982">
        <v>32</v>
      </c>
      <c r="J982">
        <v>577</v>
      </c>
      <c r="K982">
        <v>262</v>
      </c>
      <c r="L982">
        <v>3678</v>
      </c>
      <c r="M982">
        <v>2784</v>
      </c>
      <c r="N982">
        <v>2094</v>
      </c>
      <c r="O982" t="s">
        <v>1743</v>
      </c>
      <c r="P982" s="2" t="s">
        <v>1734</v>
      </c>
    </row>
    <row r="983" spans="1:16" x14ac:dyDescent="0.25">
      <c r="A983">
        <v>13</v>
      </c>
      <c r="B983">
        <v>66</v>
      </c>
      <c r="C983">
        <v>12</v>
      </c>
      <c r="D983">
        <v>42</v>
      </c>
      <c r="E983">
        <v>1</v>
      </c>
      <c r="F983">
        <v>23</v>
      </c>
      <c r="G983">
        <v>13</v>
      </c>
      <c r="H983">
        <v>51</v>
      </c>
      <c r="I983">
        <v>44</v>
      </c>
      <c r="J983">
        <v>580</v>
      </c>
      <c r="K983">
        <v>351</v>
      </c>
      <c r="L983">
        <v>1858</v>
      </c>
      <c r="M983">
        <v>2577</v>
      </c>
      <c r="N983">
        <v>1161</v>
      </c>
      <c r="O983" t="s">
        <v>5734</v>
      </c>
      <c r="P983" s="2" t="s">
        <v>5723</v>
      </c>
    </row>
    <row r="984" spans="1:16" x14ac:dyDescent="0.25">
      <c r="A984">
        <v>3</v>
      </c>
      <c r="B984">
        <v>12</v>
      </c>
      <c r="C984">
        <v>25</v>
      </c>
      <c r="D984">
        <v>45</v>
      </c>
      <c r="E984">
        <v>47</v>
      </c>
      <c r="F984">
        <v>15</v>
      </c>
      <c r="G984">
        <v>8</v>
      </c>
      <c r="H984">
        <v>48</v>
      </c>
      <c r="I984">
        <v>17</v>
      </c>
      <c r="J984">
        <v>306</v>
      </c>
      <c r="K984">
        <v>238</v>
      </c>
      <c r="L984">
        <v>376</v>
      </c>
      <c r="M984">
        <v>261</v>
      </c>
      <c r="N984">
        <v>2907</v>
      </c>
      <c r="O984" t="s">
        <v>1452</v>
      </c>
      <c r="P984" s="2" t="s">
        <v>1428</v>
      </c>
    </row>
    <row r="985" spans="1:16" x14ac:dyDescent="0.25">
      <c r="A985">
        <v>6</v>
      </c>
      <c r="B985">
        <v>30</v>
      </c>
      <c r="C985">
        <v>13</v>
      </c>
      <c r="D985">
        <v>46</v>
      </c>
      <c r="E985">
        <v>12</v>
      </c>
      <c r="F985">
        <v>42</v>
      </c>
      <c r="G985">
        <v>13</v>
      </c>
      <c r="H985">
        <v>7</v>
      </c>
      <c r="I985">
        <v>35</v>
      </c>
      <c r="J985">
        <v>215</v>
      </c>
      <c r="K985">
        <v>161</v>
      </c>
      <c r="L985">
        <v>335</v>
      </c>
      <c r="M985">
        <v>2555</v>
      </c>
      <c r="N985">
        <v>6608</v>
      </c>
      <c r="O985" t="s">
        <v>3914</v>
      </c>
      <c r="P985" s="2" t="s">
        <v>3902</v>
      </c>
    </row>
    <row r="986" spans="1:16" x14ac:dyDescent="0.25">
      <c r="A986">
        <v>3</v>
      </c>
      <c r="B986">
        <v>97</v>
      </c>
      <c r="C986">
        <v>11</v>
      </c>
      <c r="D986">
        <v>45</v>
      </c>
      <c r="E986">
        <v>45</v>
      </c>
      <c r="F986">
        <v>17</v>
      </c>
      <c r="G986">
        <v>9</v>
      </c>
      <c r="H986">
        <v>17</v>
      </c>
      <c r="I986">
        <v>22</v>
      </c>
      <c r="J986">
        <v>305</v>
      </c>
      <c r="K986">
        <v>277</v>
      </c>
      <c r="L986">
        <v>374</v>
      </c>
      <c r="M986">
        <v>310</v>
      </c>
      <c r="N986">
        <v>2610</v>
      </c>
      <c r="O986" t="s">
        <v>2838</v>
      </c>
      <c r="P986" s="2" t="s">
        <v>2828</v>
      </c>
    </row>
    <row r="987" spans="1:16" x14ac:dyDescent="0.25">
      <c r="A987">
        <v>3</v>
      </c>
      <c r="B987">
        <v>13</v>
      </c>
      <c r="C987">
        <v>34</v>
      </c>
      <c r="D987">
        <v>45</v>
      </c>
      <c r="E987">
        <v>45</v>
      </c>
      <c r="F987">
        <v>2</v>
      </c>
      <c r="G987">
        <v>9</v>
      </c>
      <c r="H987">
        <v>0</v>
      </c>
      <c r="I987">
        <v>40</v>
      </c>
      <c r="J987">
        <v>317</v>
      </c>
      <c r="K987">
        <v>308</v>
      </c>
      <c r="L987">
        <v>353</v>
      </c>
      <c r="M987">
        <v>385</v>
      </c>
      <c r="N987">
        <v>2691</v>
      </c>
      <c r="O987" t="s">
        <v>1592</v>
      </c>
      <c r="P987" s="2" t="s">
        <v>1570</v>
      </c>
    </row>
    <row r="988" spans="1:16" x14ac:dyDescent="0.25">
      <c r="A988">
        <v>20</v>
      </c>
      <c r="B988">
        <v>90</v>
      </c>
      <c r="C988">
        <v>18</v>
      </c>
      <c r="D988">
        <v>40</v>
      </c>
      <c r="E988">
        <v>27</v>
      </c>
      <c r="F988">
        <v>33</v>
      </c>
      <c r="G988">
        <v>9</v>
      </c>
      <c r="H988">
        <v>3</v>
      </c>
      <c r="I988">
        <v>42</v>
      </c>
      <c r="J988">
        <v>509</v>
      </c>
      <c r="K988">
        <v>241</v>
      </c>
      <c r="L988">
        <v>1141</v>
      </c>
      <c r="M988">
        <v>9661</v>
      </c>
      <c r="N988">
        <v>1370</v>
      </c>
      <c r="O988" t="s">
        <v>7938</v>
      </c>
      <c r="P988" s="2" t="s">
        <v>7921</v>
      </c>
    </row>
    <row r="989" spans="1:16" x14ac:dyDescent="0.25">
      <c r="A989">
        <v>20</v>
      </c>
      <c r="B989">
        <v>90</v>
      </c>
      <c r="C989">
        <v>19</v>
      </c>
      <c r="D989">
        <v>40</v>
      </c>
      <c r="E989">
        <v>50</v>
      </c>
      <c r="F989">
        <v>57</v>
      </c>
      <c r="G989">
        <v>8</v>
      </c>
      <c r="H989">
        <v>49</v>
      </c>
      <c r="I989">
        <v>50</v>
      </c>
      <c r="J989">
        <v>201</v>
      </c>
      <c r="K989">
        <v>68</v>
      </c>
      <c r="L989">
        <v>361</v>
      </c>
      <c r="M989">
        <v>2163</v>
      </c>
      <c r="N989">
        <v>689</v>
      </c>
      <c r="O989" t="s">
        <v>7939</v>
      </c>
      <c r="P989" s="2" t="s">
        <v>7921</v>
      </c>
    </row>
    <row r="990" spans="1:16" x14ac:dyDescent="0.25">
      <c r="A990">
        <v>15</v>
      </c>
      <c r="B990">
        <v>65</v>
      </c>
      <c r="C990">
        <v>18</v>
      </c>
      <c r="D990">
        <v>40</v>
      </c>
      <c r="E990">
        <v>16</v>
      </c>
      <c r="F990">
        <v>24</v>
      </c>
      <c r="G990">
        <v>15</v>
      </c>
      <c r="H990">
        <v>37</v>
      </c>
      <c r="I990">
        <v>17</v>
      </c>
      <c r="J990">
        <v>501</v>
      </c>
      <c r="K990">
        <v>471</v>
      </c>
      <c r="L990">
        <v>908</v>
      </c>
      <c r="M990">
        <v>1539</v>
      </c>
      <c r="N990">
        <v>2825</v>
      </c>
      <c r="O990" t="s">
        <v>6581</v>
      </c>
      <c r="P990" s="2" t="s">
        <v>6564</v>
      </c>
    </row>
    <row r="991" spans="1:16" x14ac:dyDescent="0.25">
      <c r="A991">
        <v>15</v>
      </c>
      <c r="B991">
        <v>62</v>
      </c>
      <c r="C991">
        <v>11</v>
      </c>
      <c r="D991">
        <v>41</v>
      </c>
      <c r="E991">
        <v>13</v>
      </c>
      <c r="F991">
        <v>19</v>
      </c>
      <c r="G991">
        <v>14</v>
      </c>
      <c r="H991">
        <v>58</v>
      </c>
      <c r="I991">
        <v>55</v>
      </c>
      <c r="J991">
        <v>555</v>
      </c>
      <c r="K991">
        <v>222</v>
      </c>
      <c r="L991">
        <v>863</v>
      </c>
      <c r="M991">
        <v>2507</v>
      </c>
      <c r="N991">
        <v>2082</v>
      </c>
      <c r="O991" t="s">
        <v>6282</v>
      </c>
      <c r="P991" s="2" t="s">
        <v>6272</v>
      </c>
    </row>
    <row r="992" spans="1:16" x14ac:dyDescent="0.25">
      <c r="A992">
        <v>9</v>
      </c>
      <c r="B992">
        <v>52</v>
      </c>
      <c r="C992">
        <v>3</v>
      </c>
      <c r="D992">
        <v>43</v>
      </c>
      <c r="E992">
        <v>8</v>
      </c>
      <c r="F992">
        <v>22</v>
      </c>
      <c r="G992">
        <v>11</v>
      </c>
      <c r="H992">
        <v>28</v>
      </c>
      <c r="I992">
        <v>58</v>
      </c>
      <c r="J992">
        <v>147</v>
      </c>
      <c r="K992">
        <v>121</v>
      </c>
      <c r="L992">
        <v>335</v>
      </c>
      <c r="M992">
        <v>6478</v>
      </c>
      <c r="N992">
        <v>3103</v>
      </c>
      <c r="O992" t="s">
        <v>4931</v>
      </c>
      <c r="P992" s="2" t="s">
        <v>4929</v>
      </c>
    </row>
    <row r="993" spans="1:16" x14ac:dyDescent="0.25">
      <c r="A993">
        <v>18</v>
      </c>
      <c r="B993">
        <v>78</v>
      </c>
      <c r="C993">
        <v>20</v>
      </c>
      <c r="D993">
        <v>39</v>
      </c>
      <c r="E993">
        <v>41</v>
      </c>
      <c r="F993">
        <v>29</v>
      </c>
      <c r="G993">
        <v>15</v>
      </c>
      <c r="H993">
        <v>53</v>
      </c>
      <c r="I993">
        <v>3</v>
      </c>
      <c r="J993">
        <v>400</v>
      </c>
      <c r="K993">
        <v>49</v>
      </c>
      <c r="L993">
        <v>1800</v>
      </c>
      <c r="M993">
        <v>3035</v>
      </c>
      <c r="N993">
        <v>3033</v>
      </c>
      <c r="O993" t="s">
        <v>7132</v>
      </c>
      <c r="P993" s="2" t="s">
        <v>7113</v>
      </c>
    </row>
    <row r="994" spans="1:16" x14ac:dyDescent="0.25">
      <c r="A994">
        <v>3</v>
      </c>
      <c r="B994">
        <v>15</v>
      </c>
      <c r="C994">
        <v>37</v>
      </c>
      <c r="D994">
        <v>45</v>
      </c>
      <c r="E994">
        <v>35</v>
      </c>
      <c r="F994">
        <v>50</v>
      </c>
      <c r="G994">
        <v>9</v>
      </c>
      <c r="H994">
        <v>22</v>
      </c>
      <c r="I994">
        <v>37</v>
      </c>
      <c r="J994">
        <v>182</v>
      </c>
      <c r="K994">
        <v>171</v>
      </c>
      <c r="L994">
        <v>191</v>
      </c>
      <c r="M994">
        <v>341</v>
      </c>
      <c r="N994">
        <v>4323</v>
      </c>
      <c r="O994" t="s">
        <v>1843</v>
      </c>
      <c r="P994" s="2" t="s">
        <v>1813</v>
      </c>
    </row>
    <row r="995" spans="1:16" x14ac:dyDescent="0.25">
      <c r="A995">
        <v>20</v>
      </c>
      <c r="B995">
        <v>92</v>
      </c>
      <c r="C995">
        <v>8</v>
      </c>
      <c r="D995">
        <v>39</v>
      </c>
      <c r="E995">
        <v>20</v>
      </c>
      <c r="F995">
        <v>51</v>
      </c>
      <c r="G995">
        <v>9</v>
      </c>
      <c r="H995">
        <v>21</v>
      </c>
      <c r="I995">
        <v>35</v>
      </c>
      <c r="J995">
        <v>648</v>
      </c>
      <c r="K995">
        <v>51</v>
      </c>
      <c r="L995">
        <v>906</v>
      </c>
      <c r="M995">
        <v>9497</v>
      </c>
      <c r="N995">
        <v>3002</v>
      </c>
      <c r="O995" t="s">
        <v>8117</v>
      </c>
      <c r="P995" s="2" t="s">
        <v>8110</v>
      </c>
    </row>
    <row r="996" spans="1:16" x14ac:dyDescent="0.25">
      <c r="A996">
        <v>19</v>
      </c>
      <c r="B996">
        <v>84</v>
      </c>
      <c r="C996">
        <v>5</v>
      </c>
      <c r="D996">
        <v>37</v>
      </c>
      <c r="E996">
        <v>36</v>
      </c>
      <c r="F996">
        <v>4</v>
      </c>
      <c r="G996">
        <v>13</v>
      </c>
      <c r="H996">
        <v>17</v>
      </c>
      <c r="I996">
        <v>30</v>
      </c>
      <c r="J996">
        <v>317</v>
      </c>
      <c r="K996">
        <v>141</v>
      </c>
      <c r="L996">
        <v>1143</v>
      </c>
      <c r="M996">
        <v>4222</v>
      </c>
      <c r="N996">
        <v>3562</v>
      </c>
      <c r="O996" t="s">
        <v>7745</v>
      </c>
      <c r="P996" s="2" t="s">
        <v>7741</v>
      </c>
    </row>
    <row r="997" spans="1:16" x14ac:dyDescent="0.25">
      <c r="A997">
        <v>20</v>
      </c>
      <c r="B997">
        <v>90</v>
      </c>
      <c r="C997">
        <v>20</v>
      </c>
      <c r="D997">
        <v>40</v>
      </c>
      <c r="E997">
        <v>23</v>
      </c>
      <c r="F997">
        <v>30</v>
      </c>
      <c r="G997">
        <v>8</v>
      </c>
      <c r="H997">
        <v>59</v>
      </c>
      <c r="I997">
        <v>43</v>
      </c>
      <c r="J997">
        <v>561</v>
      </c>
      <c r="K997">
        <v>207</v>
      </c>
      <c r="L997">
        <v>1027</v>
      </c>
      <c r="M997">
        <v>1825</v>
      </c>
      <c r="N997">
        <v>1107</v>
      </c>
      <c r="O997" t="s">
        <v>7940</v>
      </c>
      <c r="P997" s="2" t="s">
        <v>7921</v>
      </c>
    </row>
    <row r="998" spans="1:16" x14ac:dyDescent="0.25">
      <c r="A998">
        <v>1</v>
      </c>
      <c r="B998">
        <v>1</v>
      </c>
      <c r="C998">
        <v>41</v>
      </c>
      <c r="D998">
        <v>44</v>
      </c>
      <c r="E998">
        <v>52</v>
      </c>
      <c r="F998">
        <v>28</v>
      </c>
      <c r="G998">
        <v>7</v>
      </c>
      <c r="H998">
        <v>24</v>
      </c>
      <c r="I998">
        <v>48</v>
      </c>
      <c r="J998">
        <v>301</v>
      </c>
      <c r="K998">
        <v>272</v>
      </c>
      <c r="L998">
        <v>321</v>
      </c>
      <c r="M998">
        <v>1468</v>
      </c>
      <c r="N998">
        <v>1309</v>
      </c>
      <c r="O998" t="s">
        <v>178</v>
      </c>
      <c r="P998" s="2" t="s">
        <v>138</v>
      </c>
    </row>
    <row r="999" spans="1:16" x14ac:dyDescent="0.25">
      <c r="A999">
        <v>1</v>
      </c>
      <c r="B999">
        <v>1</v>
      </c>
      <c r="C999">
        <v>42</v>
      </c>
      <c r="D999">
        <v>45</v>
      </c>
      <c r="E999">
        <v>29</v>
      </c>
      <c r="F999">
        <v>1</v>
      </c>
      <c r="G999">
        <v>7</v>
      </c>
      <c r="H999">
        <v>55</v>
      </c>
      <c r="I999">
        <v>59</v>
      </c>
      <c r="J999">
        <v>276</v>
      </c>
      <c r="K999">
        <v>232</v>
      </c>
      <c r="L999">
        <v>660</v>
      </c>
      <c r="M999">
        <v>546</v>
      </c>
      <c r="N999">
        <v>1322</v>
      </c>
      <c r="O999" t="s">
        <v>179</v>
      </c>
      <c r="P999" s="2" t="s">
        <v>138</v>
      </c>
    </row>
    <row r="1000" spans="1:16" x14ac:dyDescent="0.25">
      <c r="A1000">
        <v>1</v>
      </c>
      <c r="B1000">
        <v>2</v>
      </c>
      <c r="C1000">
        <v>21</v>
      </c>
      <c r="D1000">
        <v>45</v>
      </c>
      <c r="E1000">
        <v>29</v>
      </c>
      <c r="F1000">
        <v>0</v>
      </c>
      <c r="G1000">
        <v>8</v>
      </c>
      <c r="H1000">
        <v>15</v>
      </c>
      <c r="I1000">
        <v>59</v>
      </c>
      <c r="J1000">
        <v>189</v>
      </c>
      <c r="K1000">
        <v>170</v>
      </c>
      <c r="L1000">
        <v>214</v>
      </c>
      <c r="M1000">
        <v>2498</v>
      </c>
      <c r="N1000">
        <v>1021</v>
      </c>
      <c r="O1000" t="s">
        <v>466</v>
      </c>
      <c r="P1000" s="2" t="s">
        <v>453</v>
      </c>
    </row>
    <row r="1001" spans="1:16" x14ac:dyDescent="0.25">
      <c r="A1001">
        <v>20</v>
      </c>
      <c r="B1001">
        <v>95</v>
      </c>
      <c r="C1001">
        <v>17</v>
      </c>
      <c r="D1001">
        <v>40</v>
      </c>
      <c r="E1001">
        <v>2</v>
      </c>
      <c r="F1001">
        <v>3</v>
      </c>
      <c r="G1001">
        <v>8</v>
      </c>
      <c r="H1001">
        <v>53</v>
      </c>
      <c r="I1001">
        <v>53</v>
      </c>
      <c r="J1001">
        <v>379</v>
      </c>
      <c r="K1001">
        <v>30</v>
      </c>
      <c r="L1001">
        <v>508</v>
      </c>
      <c r="M1001">
        <v>5930</v>
      </c>
      <c r="N1001">
        <v>1836</v>
      </c>
      <c r="O1001" t="s">
        <v>8235</v>
      </c>
      <c r="P1001" s="2" t="s">
        <v>8219</v>
      </c>
    </row>
    <row r="1002" spans="1:16" x14ac:dyDescent="0.25">
      <c r="A1002">
        <v>7</v>
      </c>
      <c r="B1002">
        <v>10</v>
      </c>
      <c r="C1002">
        <v>6</v>
      </c>
      <c r="D1002">
        <v>44</v>
      </c>
      <c r="E1002">
        <v>34</v>
      </c>
      <c r="F1002">
        <v>22</v>
      </c>
      <c r="G1002">
        <v>8</v>
      </c>
      <c r="H1002">
        <v>56</v>
      </c>
      <c r="I1002">
        <v>46</v>
      </c>
      <c r="J1002">
        <v>358</v>
      </c>
      <c r="K1002">
        <v>350</v>
      </c>
      <c r="L1002">
        <v>957</v>
      </c>
      <c r="M1002">
        <v>1713</v>
      </c>
      <c r="N1002">
        <v>6414</v>
      </c>
      <c r="O1002" t="s">
        <v>4266</v>
      </c>
      <c r="P1002" s="2" t="s">
        <v>4261</v>
      </c>
    </row>
    <row r="1003" spans="1:16" x14ac:dyDescent="0.25">
      <c r="A1003">
        <v>8</v>
      </c>
      <c r="B1003">
        <v>35</v>
      </c>
      <c r="C1003">
        <v>7</v>
      </c>
      <c r="D1003">
        <v>44</v>
      </c>
      <c r="E1003">
        <v>22</v>
      </c>
      <c r="F1003">
        <v>14</v>
      </c>
      <c r="G1003">
        <v>10</v>
      </c>
      <c r="H1003">
        <v>19</v>
      </c>
      <c r="I1003">
        <v>27</v>
      </c>
      <c r="J1003">
        <v>855</v>
      </c>
      <c r="K1003">
        <v>472</v>
      </c>
      <c r="L1003">
        <v>1727</v>
      </c>
      <c r="M1003">
        <v>3039</v>
      </c>
      <c r="N1003">
        <v>1405</v>
      </c>
      <c r="O1003" t="s">
        <v>4463</v>
      </c>
      <c r="P1003" s="2" t="s">
        <v>4457</v>
      </c>
    </row>
    <row r="1004" spans="1:16" x14ac:dyDescent="0.25">
      <c r="A1004">
        <v>1</v>
      </c>
      <c r="B1004">
        <v>1</v>
      </c>
      <c r="C1004">
        <v>43</v>
      </c>
      <c r="D1004">
        <v>45</v>
      </c>
      <c r="E1004">
        <v>19</v>
      </c>
      <c r="F1004">
        <v>50</v>
      </c>
      <c r="G1004">
        <v>7</v>
      </c>
      <c r="H1004">
        <v>39</v>
      </c>
      <c r="I1004">
        <v>29</v>
      </c>
      <c r="J1004">
        <v>317</v>
      </c>
      <c r="K1004">
        <v>282</v>
      </c>
      <c r="L1004">
        <v>330</v>
      </c>
      <c r="M1004">
        <v>505</v>
      </c>
      <c r="N1004">
        <v>1261</v>
      </c>
      <c r="O1004" t="s">
        <v>180</v>
      </c>
      <c r="P1004" s="2" t="s">
        <v>138</v>
      </c>
    </row>
    <row r="1005" spans="1:16" x14ac:dyDescent="0.25">
      <c r="A1005">
        <v>1</v>
      </c>
      <c r="B1005">
        <v>4</v>
      </c>
      <c r="C1005">
        <v>34</v>
      </c>
      <c r="D1005">
        <v>44</v>
      </c>
      <c r="E1005">
        <v>31</v>
      </c>
      <c r="F1005">
        <v>2</v>
      </c>
      <c r="G1005">
        <v>7</v>
      </c>
      <c r="H1005">
        <v>28</v>
      </c>
      <c r="I1005">
        <v>25</v>
      </c>
      <c r="J1005">
        <v>500</v>
      </c>
      <c r="K1005">
        <v>438</v>
      </c>
      <c r="L1005">
        <v>1600</v>
      </c>
      <c r="M1005">
        <v>6577</v>
      </c>
      <c r="N1005">
        <v>8913</v>
      </c>
      <c r="O1005" t="s">
        <v>662</v>
      </c>
      <c r="P1005" s="2" t="s">
        <v>629</v>
      </c>
    </row>
    <row r="1006" spans="1:16" x14ac:dyDescent="0.25">
      <c r="A1006">
        <v>3</v>
      </c>
      <c r="B1006">
        <v>15</v>
      </c>
      <c r="C1006">
        <v>38</v>
      </c>
      <c r="D1006">
        <v>45</v>
      </c>
      <c r="E1006">
        <v>32</v>
      </c>
      <c r="F1006">
        <v>44</v>
      </c>
      <c r="G1006">
        <v>8</v>
      </c>
      <c r="H1006">
        <v>48</v>
      </c>
      <c r="I1006">
        <v>49</v>
      </c>
      <c r="J1006">
        <v>178</v>
      </c>
      <c r="K1006">
        <v>167</v>
      </c>
      <c r="L1006">
        <v>189</v>
      </c>
      <c r="M1006">
        <v>786</v>
      </c>
      <c r="N1006">
        <v>4314</v>
      </c>
      <c r="O1006" t="s">
        <v>1844</v>
      </c>
      <c r="P1006" s="2" t="s">
        <v>1813</v>
      </c>
    </row>
    <row r="1007" spans="1:16" x14ac:dyDescent="0.25">
      <c r="A1007">
        <v>19</v>
      </c>
      <c r="B1007">
        <v>89</v>
      </c>
      <c r="C1007">
        <v>4</v>
      </c>
      <c r="D1007">
        <v>37</v>
      </c>
      <c r="E1007">
        <v>5</v>
      </c>
      <c r="F1007">
        <v>9</v>
      </c>
      <c r="G1007">
        <v>14</v>
      </c>
      <c r="H1007">
        <v>53</v>
      </c>
      <c r="I1007">
        <v>5</v>
      </c>
      <c r="J1007">
        <v>761</v>
      </c>
      <c r="K1007">
        <v>332</v>
      </c>
      <c r="L1007">
        <v>987</v>
      </c>
      <c r="M1007">
        <v>5157</v>
      </c>
      <c r="N1007">
        <v>1292</v>
      </c>
      <c r="O1007" t="s">
        <v>7902</v>
      </c>
      <c r="P1007" s="2" t="s">
        <v>7899</v>
      </c>
    </row>
    <row r="1008" spans="1:16" x14ac:dyDescent="0.25">
      <c r="A1008">
        <v>19</v>
      </c>
      <c r="B1008">
        <v>81</v>
      </c>
      <c r="C1008">
        <v>2</v>
      </c>
      <c r="D1008">
        <v>38</v>
      </c>
      <c r="E1008">
        <v>0</v>
      </c>
      <c r="F1008">
        <v>45</v>
      </c>
      <c r="G1008">
        <v>12</v>
      </c>
      <c r="H1008">
        <v>42</v>
      </c>
      <c r="I1008">
        <v>33</v>
      </c>
      <c r="J1008">
        <v>249</v>
      </c>
      <c r="K1008">
        <v>113</v>
      </c>
      <c r="L1008">
        <v>642</v>
      </c>
      <c r="M1008">
        <v>7271</v>
      </c>
      <c r="N1008">
        <v>3210</v>
      </c>
      <c r="O1008" t="s">
        <v>7527</v>
      </c>
      <c r="P1008" s="2" t="s">
        <v>7526</v>
      </c>
    </row>
    <row r="1009" spans="1:16" x14ac:dyDescent="0.25">
      <c r="A1009">
        <v>3</v>
      </c>
      <c r="B1009">
        <v>15</v>
      </c>
      <c r="C1009">
        <v>39</v>
      </c>
      <c r="D1009">
        <v>45</v>
      </c>
      <c r="E1009">
        <v>37</v>
      </c>
      <c r="F1009">
        <v>2</v>
      </c>
      <c r="G1009">
        <v>9</v>
      </c>
      <c r="H1009">
        <v>28</v>
      </c>
      <c r="I1009">
        <v>0</v>
      </c>
      <c r="J1009">
        <v>210</v>
      </c>
      <c r="K1009">
        <v>188</v>
      </c>
      <c r="L1009">
        <v>216</v>
      </c>
      <c r="M1009">
        <v>589</v>
      </c>
      <c r="N1009">
        <v>3789</v>
      </c>
      <c r="O1009" t="s">
        <v>1845</v>
      </c>
      <c r="P1009" s="2" t="s">
        <v>1813</v>
      </c>
    </row>
    <row r="1010" spans="1:16" x14ac:dyDescent="0.25">
      <c r="A1010">
        <v>3</v>
      </c>
      <c r="B1010">
        <v>15</v>
      </c>
      <c r="C1010">
        <v>40</v>
      </c>
      <c r="D1010">
        <v>45</v>
      </c>
      <c r="E1010">
        <v>32</v>
      </c>
      <c r="F1010">
        <v>20</v>
      </c>
      <c r="G1010">
        <v>9</v>
      </c>
      <c r="H1010">
        <v>22</v>
      </c>
      <c r="I1010">
        <v>23</v>
      </c>
      <c r="J1010">
        <v>141</v>
      </c>
      <c r="K1010">
        <v>134</v>
      </c>
      <c r="L1010">
        <v>148</v>
      </c>
      <c r="M1010">
        <v>459</v>
      </c>
      <c r="N1010">
        <v>7313</v>
      </c>
      <c r="O1010" t="s">
        <v>1846</v>
      </c>
      <c r="P1010" s="2" t="s">
        <v>1813</v>
      </c>
    </row>
    <row r="1011" spans="1:16" x14ac:dyDescent="0.25">
      <c r="A1011">
        <v>8</v>
      </c>
      <c r="B1011">
        <v>34</v>
      </c>
      <c r="C1011">
        <v>7</v>
      </c>
      <c r="D1011">
        <v>44</v>
      </c>
      <c r="E1011">
        <v>58</v>
      </c>
      <c r="F1011">
        <v>52</v>
      </c>
      <c r="G1011">
        <v>10</v>
      </c>
      <c r="H1011">
        <v>2</v>
      </c>
      <c r="I1011">
        <v>34</v>
      </c>
      <c r="J1011">
        <v>40</v>
      </c>
      <c r="K1011">
        <v>33</v>
      </c>
      <c r="L1011">
        <v>70</v>
      </c>
      <c r="M1011">
        <v>7644</v>
      </c>
      <c r="N1011">
        <v>7026</v>
      </c>
      <c r="O1011" t="s">
        <v>4416</v>
      </c>
      <c r="P1011" s="2" t="s">
        <v>4410</v>
      </c>
    </row>
    <row r="1012" spans="1:16" x14ac:dyDescent="0.25">
      <c r="A1012">
        <v>13</v>
      </c>
      <c r="B1012">
        <v>68</v>
      </c>
      <c r="C1012">
        <v>5</v>
      </c>
      <c r="D1012">
        <v>42</v>
      </c>
      <c r="E1012">
        <v>12</v>
      </c>
      <c r="F1012">
        <v>45</v>
      </c>
      <c r="G1012">
        <v>13</v>
      </c>
      <c r="H1012">
        <v>49</v>
      </c>
      <c r="I1012">
        <v>46</v>
      </c>
      <c r="J1012">
        <v>344</v>
      </c>
      <c r="K1012">
        <v>218</v>
      </c>
      <c r="L1012">
        <v>1405</v>
      </c>
      <c r="M1012">
        <v>2629</v>
      </c>
      <c r="N1012">
        <v>3236</v>
      </c>
      <c r="O1012" t="s">
        <v>5882</v>
      </c>
      <c r="P1012" s="2" t="s">
        <v>5878</v>
      </c>
    </row>
    <row r="1013" spans="1:16" x14ac:dyDescent="0.25">
      <c r="A1013">
        <v>14</v>
      </c>
      <c r="B1013">
        <v>70</v>
      </c>
      <c r="C1013">
        <v>5</v>
      </c>
      <c r="D1013">
        <v>41</v>
      </c>
      <c r="E1013">
        <v>33</v>
      </c>
      <c r="F1013">
        <v>27</v>
      </c>
      <c r="G1013">
        <v>14</v>
      </c>
      <c r="H1013">
        <v>33</v>
      </c>
      <c r="I1013">
        <v>35</v>
      </c>
      <c r="J1013">
        <v>756</v>
      </c>
      <c r="K1013">
        <v>395</v>
      </c>
      <c r="L1013">
        <v>997</v>
      </c>
      <c r="M1013">
        <v>2362</v>
      </c>
      <c r="N1013">
        <v>1487</v>
      </c>
      <c r="O1013" t="s">
        <v>6034</v>
      </c>
      <c r="P1013" s="2" t="s">
        <v>6030</v>
      </c>
    </row>
    <row r="1014" spans="1:16" x14ac:dyDescent="0.25">
      <c r="A1014">
        <v>5</v>
      </c>
      <c r="B1014">
        <v>23</v>
      </c>
      <c r="C1014">
        <v>15</v>
      </c>
      <c r="D1014">
        <v>45</v>
      </c>
      <c r="E1014">
        <v>28</v>
      </c>
      <c r="F1014">
        <v>26</v>
      </c>
      <c r="G1014">
        <v>10</v>
      </c>
      <c r="H1014">
        <v>51</v>
      </c>
      <c r="I1014">
        <v>7</v>
      </c>
      <c r="J1014">
        <v>127</v>
      </c>
      <c r="K1014">
        <v>72</v>
      </c>
      <c r="L1014">
        <v>248</v>
      </c>
      <c r="M1014">
        <v>2423</v>
      </c>
      <c r="N1014">
        <v>14453</v>
      </c>
      <c r="O1014" t="s">
        <v>3329</v>
      </c>
      <c r="P1014" s="2" t="s">
        <v>3315</v>
      </c>
    </row>
    <row r="1015" spans="1:16" x14ac:dyDescent="0.25">
      <c r="A1015">
        <v>1</v>
      </c>
      <c r="B1015">
        <v>1</v>
      </c>
      <c r="C1015">
        <v>44</v>
      </c>
      <c r="D1015">
        <v>45</v>
      </c>
      <c r="E1015">
        <v>8</v>
      </c>
      <c r="F1015">
        <v>29</v>
      </c>
      <c r="G1015">
        <v>7</v>
      </c>
      <c r="H1015">
        <v>8</v>
      </c>
      <c r="I1015">
        <v>46</v>
      </c>
      <c r="J1015">
        <v>440</v>
      </c>
      <c r="K1015">
        <v>430</v>
      </c>
      <c r="L1015">
        <v>2852</v>
      </c>
      <c r="M1015">
        <v>3738</v>
      </c>
      <c r="N1015">
        <v>6612</v>
      </c>
      <c r="O1015" t="s">
        <v>181</v>
      </c>
      <c r="P1015" s="2" t="s">
        <v>138</v>
      </c>
    </row>
    <row r="1016" spans="1:16" x14ac:dyDescent="0.25">
      <c r="A1016">
        <v>3</v>
      </c>
      <c r="B1016">
        <v>12</v>
      </c>
      <c r="C1016">
        <v>26</v>
      </c>
      <c r="D1016">
        <v>45</v>
      </c>
      <c r="E1016">
        <v>36</v>
      </c>
      <c r="F1016">
        <v>48</v>
      </c>
      <c r="G1016">
        <v>8</v>
      </c>
      <c r="H1016">
        <v>50</v>
      </c>
      <c r="I1016">
        <v>47</v>
      </c>
      <c r="J1016">
        <v>226</v>
      </c>
      <c r="K1016">
        <v>194</v>
      </c>
      <c r="L1016">
        <v>244</v>
      </c>
      <c r="M1016">
        <v>3027</v>
      </c>
      <c r="N1016">
        <v>77094</v>
      </c>
      <c r="O1016" t="s">
        <v>1453</v>
      </c>
      <c r="P1016" s="2" t="s">
        <v>1428</v>
      </c>
    </row>
    <row r="1017" spans="1:16" x14ac:dyDescent="0.25">
      <c r="A1017">
        <v>3</v>
      </c>
      <c r="B1017">
        <v>15</v>
      </c>
      <c r="C1017">
        <v>41</v>
      </c>
      <c r="D1017">
        <v>45</v>
      </c>
      <c r="E1017">
        <v>32</v>
      </c>
      <c r="F1017">
        <v>47</v>
      </c>
      <c r="G1017">
        <v>8</v>
      </c>
      <c r="H1017">
        <v>53</v>
      </c>
      <c r="I1017">
        <v>6</v>
      </c>
      <c r="J1017">
        <v>180</v>
      </c>
      <c r="K1017">
        <v>168</v>
      </c>
      <c r="L1017">
        <v>189</v>
      </c>
      <c r="M1017">
        <v>1284</v>
      </c>
      <c r="N1017">
        <v>11601</v>
      </c>
      <c r="O1017" t="s">
        <v>1847</v>
      </c>
      <c r="P1017" s="2" t="s">
        <v>1813</v>
      </c>
    </row>
    <row r="1018" spans="1:16" x14ac:dyDescent="0.25">
      <c r="A1018">
        <v>19</v>
      </c>
      <c r="B1018">
        <v>85</v>
      </c>
      <c r="C1018">
        <v>3</v>
      </c>
      <c r="D1018">
        <v>37</v>
      </c>
      <c r="E1018">
        <v>11</v>
      </c>
      <c r="F1018">
        <v>9</v>
      </c>
      <c r="G1018">
        <v>14</v>
      </c>
      <c r="H1018">
        <v>11</v>
      </c>
      <c r="I1018">
        <v>13</v>
      </c>
      <c r="J1018">
        <v>402</v>
      </c>
      <c r="K1018">
        <v>0</v>
      </c>
      <c r="L1018">
        <v>534</v>
      </c>
      <c r="M1018">
        <v>29704</v>
      </c>
      <c r="N1018">
        <v>5673</v>
      </c>
      <c r="O1018" t="s">
        <v>7787</v>
      </c>
      <c r="P1018" s="2" t="s">
        <v>7785</v>
      </c>
    </row>
    <row r="1019" spans="1:16" x14ac:dyDescent="0.25">
      <c r="A1019">
        <v>9</v>
      </c>
      <c r="B1019">
        <v>50</v>
      </c>
      <c r="C1019">
        <v>2</v>
      </c>
      <c r="D1019">
        <v>43</v>
      </c>
      <c r="E1019">
        <v>43</v>
      </c>
      <c r="F1019">
        <v>43</v>
      </c>
      <c r="G1019">
        <v>10</v>
      </c>
      <c r="H1019">
        <v>35</v>
      </c>
      <c r="I1019">
        <v>26</v>
      </c>
      <c r="J1019">
        <v>85</v>
      </c>
      <c r="K1019">
        <v>10</v>
      </c>
      <c r="L1019">
        <v>910</v>
      </c>
      <c r="M1019">
        <v>2308</v>
      </c>
      <c r="N1019">
        <v>5201</v>
      </c>
      <c r="O1019" t="s">
        <v>4851</v>
      </c>
      <c r="P1019" s="2" t="s">
        <v>4850</v>
      </c>
    </row>
    <row r="1020" spans="1:16" x14ac:dyDescent="0.25">
      <c r="A1020">
        <v>5</v>
      </c>
      <c r="B1020">
        <v>23</v>
      </c>
      <c r="C1020">
        <v>16</v>
      </c>
      <c r="D1020">
        <v>45</v>
      </c>
      <c r="E1020">
        <v>20</v>
      </c>
      <c r="F1020">
        <v>36</v>
      </c>
      <c r="G1020">
        <v>11</v>
      </c>
      <c r="H1020">
        <v>0</v>
      </c>
      <c r="I1020">
        <v>0</v>
      </c>
      <c r="J1020">
        <v>38</v>
      </c>
      <c r="K1020">
        <v>33</v>
      </c>
      <c r="L1020">
        <v>45</v>
      </c>
      <c r="M1020">
        <v>1719</v>
      </c>
      <c r="N1020">
        <v>4445</v>
      </c>
      <c r="O1020" t="s">
        <v>3330</v>
      </c>
      <c r="P1020" s="2" t="s">
        <v>3315</v>
      </c>
    </row>
    <row r="1021" spans="1:16" x14ac:dyDescent="0.25">
      <c r="A1021">
        <v>1</v>
      </c>
      <c r="B1021">
        <v>1</v>
      </c>
      <c r="C1021">
        <v>45</v>
      </c>
      <c r="D1021">
        <v>45</v>
      </c>
      <c r="E1021">
        <v>4</v>
      </c>
      <c r="F1021">
        <v>7</v>
      </c>
      <c r="G1021">
        <v>7</v>
      </c>
      <c r="H1021">
        <v>26</v>
      </c>
      <c r="I1021">
        <v>13</v>
      </c>
      <c r="J1021">
        <v>414</v>
      </c>
      <c r="K1021">
        <v>335</v>
      </c>
      <c r="L1021">
        <v>557</v>
      </c>
      <c r="M1021">
        <v>825</v>
      </c>
      <c r="N1021">
        <v>6605</v>
      </c>
      <c r="O1021" t="s">
        <v>182</v>
      </c>
      <c r="P1021" s="2" t="s">
        <v>138</v>
      </c>
    </row>
    <row r="1022" spans="1:16" x14ac:dyDescent="0.25">
      <c r="A1022">
        <v>1</v>
      </c>
      <c r="B1022">
        <v>5</v>
      </c>
      <c r="C1022">
        <v>12</v>
      </c>
      <c r="D1022">
        <v>45</v>
      </c>
      <c r="E1022">
        <v>1</v>
      </c>
      <c r="F1022">
        <v>23</v>
      </c>
      <c r="G1022">
        <v>7</v>
      </c>
      <c r="H1022">
        <v>57</v>
      </c>
      <c r="I1022">
        <v>6</v>
      </c>
      <c r="J1022">
        <v>299</v>
      </c>
      <c r="K1022">
        <v>196</v>
      </c>
      <c r="L1022">
        <v>305</v>
      </c>
      <c r="M1022">
        <v>1882</v>
      </c>
      <c r="N1022">
        <v>1954</v>
      </c>
      <c r="O1022" t="s">
        <v>891</v>
      </c>
      <c r="P1022" s="2" t="s">
        <v>880</v>
      </c>
    </row>
    <row r="1023" spans="1:16" x14ac:dyDescent="0.25">
      <c r="A1023">
        <v>6</v>
      </c>
      <c r="B1023">
        <v>30</v>
      </c>
      <c r="C1023">
        <v>14</v>
      </c>
      <c r="D1023">
        <v>46</v>
      </c>
      <c r="E1023">
        <v>1</v>
      </c>
      <c r="F1023">
        <v>0</v>
      </c>
      <c r="G1023">
        <v>13</v>
      </c>
      <c r="H1023">
        <v>20</v>
      </c>
      <c r="I1023">
        <v>0</v>
      </c>
      <c r="J1023">
        <v>79</v>
      </c>
      <c r="K1023">
        <v>60</v>
      </c>
      <c r="L1023">
        <v>146</v>
      </c>
      <c r="M1023">
        <v>1775</v>
      </c>
      <c r="N1023">
        <v>3696</v>
      </c>
      <c r="O1023" t="s">
        <v>3915</v>
      </c>
      <c r="P1023" s="2" t="s">
        <v>3902</v>
      </c>
    </row>
    <row r="1024" spans="1:16" x14ac:dyDescent="0.25">
      <c r="A1024">
        <v>3</v>
      </c>
      <c r="B1024">
        <v>19</v>
      </c>
      <c r="C1024">
        <v>8</v>
      </c>
      <c r="D1024">
        <v>45</v>
      </c>
      <c r="E1024">
        <v>7</v>
      </c>
      <c r="F1024">
        <v>13</v>
      </c>
      <c r="G1024">
        <v>10</v>
      </c>
      <c r="H1024">
        <v>16</v>
      </c>
      <c r="I1024">
        <v>43</v>
      </c>
      <c r="J1024">
        <v>34</v>
      </c>
      <c r="K1024">
        <v>30</v>
      </c>
      <c r="L1024">
        <v>37</v>
      </c>
      <c r="M1024">
        <v>1714</v>
      </c>
      <c r="N1024">
        <v>623</v>
      </c>
      <c r="O1024" t="s">
        <v>2648</v>
      </c>
      <c r="P1024" s="2" t="s">
        <v>2641</v>
      </c>
    </row>
    <row r="1025" spans="1:16" x14ac:dyDescent="0.25">
      <c r="A1025">
        <v>1</v>
      </c>
      <c r="B1025">
        <v>6</v>
      </c>
      <c r="C1025">
        <v>25</v>
      </c>
      <c r="D1025">
        <v>44</v>
      </c>
      <c r="E1025">
        <v>40</v>
      </c>
      <c r="F1025">
        <v>32</v>
      </c>
      <c r="G1025">
        <v>9</v>
      </c>
      <c r="H1025">
        <v>5</v>
      </c>
      <c r="I1025">
        <v>46</v>
      </c>
      <c r="J1025">
        <v>510</v>
      </c>
      <c r="K1025">
        <v>440</v>
      </c>
      <c r="L1025">
        <v>1700</v>
      </c>
      <c r="M1025">
        <v>4678</v>
      </c>
      <c r="N1025">
        <v>754</v>
      </c>
      <c r="O1025" t="s">
        <v>1025</v>
      </c>
      <c r="P1025" s="2" t="s">
        <v>1001</v>
      </c>
    </row>
    <row r="1026" spans="1:16" x14ac:dyDescent="0.25">
      <c r="A1026">
        <v>3</v>
      </c>
      <c r="B1026">
        <v>13</v>
      </c>
      <c r="C1026">
        <v>35</v>
      </c>
      <c r="D1026">
        <v>45</v>
      </c>
      <c r="E1026">
        <v>40</v>
      </c>
      <c r="F1026">
        <v>37</v>
      </c>
      <c r="G1026">
        <v>9</v>
      </c>
      <c r="H1026">
        <v>10</v>
      </c>
      <c r="I1026">
        <v>3</v>
      </c>
      <c r="J1026">
        <v>237</v>
      </c>
      <c r="K1026">
        <v>230</v>
      </c>
      <c r="L1026">
        <v>271</v>
      </c>
      <c r="M1026">
        <v>322</v>
      </c>
      <c r="N1026">
        <v>6353</v>
      </c>
      <c r="O1026" t="s">
        <v>1593</v>
      </c>
      <c r="P1026" s="2" t="s">
        <v>1570</v>
      </c>
    </row>
    <row r="1027" spans="1:16" x14ac:dyDescent="0.25">
      <c r="A1027">
        <v>20</v>
      </c>
      <c r="B1027">
        <v>95</v>
      </c>
      <c r="C1027">
        <v>18</v>
      </c>
      <c r="D1027">
        <v>39</v>
      </c>
      <c r="E1027">
        <v>55</v>
      </c>
      <c r="F1027">
        <v>53</v>
      </c>
      <c r="G1027">
        <v>8</v>
      </c>
      <c r="H1027">
        <v>31</v>
      </c>
      <c r="I1027">
        <v>50</v>
      </c>
      <c r="J1027">
        <v>6</v>
      </c>
      <c r="K1027">
        <v>0</v>
      </c>
      <c r="L1027">
        <v>93</v>
      </c>
      <c r="M1027">
        <v>10218</v>
      </c>
      <c r="N1027">
        <v>8994</v>
      </c>
      <c r="O1027" t="s">
        <v>8236</v>
      </c>
      <c r="P1027" s="2" t="s">
        <v>8219</v>
      </c>
    </row>
    <row r="1028" spans="1:16" x14ac:dyDescent="0.25">
      <c r="A1028">
        <v>19</v>
      </c>
      <c r="B1028">
        <v>82</v>
      </c>
      <c r="C1028">
        <v>14</v>
      </c>
      <c r="D1028">
        <v>37</v>
      </c>
      <c r="E1028">
        <v>55</v>
      </c>
      <c r="F1028">
        <v>58</v>
      </c>
      <c r="G1028">
        <v>13</v>
      </c>
      <c r="H1028">
        <v>39</v>
      </c>
      <c r="I1028">
        <v>57</v>
      </c>
      <c r="J1028">
        <v>521</v>
      </c>
      <c r="K1028">
        <v>80</v>
      </c>
      <c r="L1028">
        <v>1326</v>
      </c>
      <c r="M1028">
        <v>18780</v>
      </c>
      <c r="N1028">
        <v>8636</v>
      </c>
      <c r="O1028" t="s">
        <v>7564</v>
      </c>
      <c r="P1028" s="2" t="s">
        <v>7551</v>
      </c>
    </row>
    <row r="1029" spans="1:16" x14ac:dyDescent="0.25">
      <c r="A1029">
        <v>18</v>
      </c>
      <c r="B1029">
        <v>101</v>
      </c>
      <c r="C1029">
        <v>2</v>
      </c>
      <c r="D1029">
        <v>39</v>
      </c>
      <c r="E1029">
        <v>13</v>
      </c>
      <c r="F1029">
        <v>44</v>
      </c>
      <c r="G1029">
        <v>16</v>
      </c>
      <c r="H1029">
        <v>46</v>
      </c>
      <c r="I1029">
        <v>59</v>
      </c>
      <c r="J1029">
        <v>646</v>
      </c>
      <c r="K1029">
        <v>80</v>
      </c>
      <c r="L1029">
        <v>950</v>
      </c>
      <c r="M1029">
        <v>5727</v>
      </c>
      <c r="N1029">
        <v>1851</v>
      </c>
      <c r="O1029" t="s">
        <v>7448</v>
      </c>
      <c r="P1029" s="2" t="s">
        <v>7447</v>
      </c>
    </row>
    <row r="1030" spans="1:16" x14ac:dyDescent="0.25">
      <c r="A1030">
        <v>3</v>
      </c>
      <c r="B1030">
        <v>12</v>
      </c>
      <c r="C1030">
        <v>27</v>
      </c>
      <c r="D1030">
        <v>45</v>
      </c>
      <c r="E1030">
        <v>57</v>
      </c>
      <c r="F1030">
        <v>42</v>
      </c>
      <c r="G1030">
        <v>8</v>
      </c>
      <c r="H1030">
        <v>50</v>
      </c>
      <c r="I1030">
        <v>34</v>
      </c>
      <c r="J1030">
        <v>414</v>
      </c>
      <c r="K1030">
        <v>262</v>
      </c>
      <c r="L1030">
        <v>981</v>
      </c>
      <c r="M1030">
        <v>1025</v>
      </c>
      <c r="N1030">
        <v>1884</v>
      </c>
      <c r="O1030" t="s">
        <v>1454</v>
      </c>
      <c r="P1030" s="2" t="s">
        <v>1428</v>
      </c>
    </row>
    <row r="1031" spans="1:16" x14ac:dyDescent="0.25">
      <c r="A1031">
        <v>8</v>
      </c>
      <c r="B1031">
        <v>35</v>
      </c>
      <c r="C1031">
        <v>8</v>
      </c>
      <c r="D1031">
        <v>44</v>
      </c>
      <c r="E1031">
        <v>45</v>
      </c>
      <c r="F1031">
        <v>51</v>
      </c>
      <c r="G1031">
        <v>10</v>
      </c>
      <c r="H1031">
        <v>35</v>
      </c>
      <c r="I1031">
        <v>50</v>
      </c>
      <c r="J1031">
        <v>33</v>
      </c>
      <c r="K1031">
        <v>21</v>
      </c>
      <c r="L1031">
        <v>37</v>
      </c>
      <c r="M1031">
        <v>4418</v>
      </c>
      <c r="N1031">
        <v>6861</v>
      </c>
      <c r="O1031" t="s">
        <v>4464</v>
      </c>
      <c r="P1031" s="2" t="s">
        <v>4457</v>
      </c>
    </row>
    <row r="1032" spans="1:16" x14ac:dyDescent="0.25">
      <c r="A1032">
        <v>8</v>
      </c>
      <c r="B1032">
        <v>33</v>
      </c>
      <c r="C1032">
        <v>7</v>
      </c>
      <c r="D1032">
        <v>44</v>
      </c>
      <c r="E1032">
        <v>57</v>
      </c>
      <c r="F1032">
        <v>59</v>
      </c>
      <c r="G1032">
        <v>9</v>
      </c>
      <c r="H1032">
        <v>51</v>
      </c>
      <c r="I1032">
        <v>7</v>
      </c>
      <c r="J1032">
        <v>65</v>
      </c>
      <c r="K1032">
        <v>48</v>
      </c>
      <c r="L1032">
        <v>81</v>
      </c>
      <c r="M1032">
        <v>3859</v>
      </c>
      <c r="N1032">
        <v>5396</v>
      </c>
      <c r="O1032" t="s">
        <v>4367</v>
      </c>
      <c r="P1032" s="2" t="s">
        <v>4361</v>
      </c>
    </row>
    <row r="1033" spans="1:16" x14ac:dyDescent="0.25">
      <c r="A1033">
        <v>4</v>
      </c>
      <c r="B1033">
        <v>22</v>
      </c>
      <c r="C1033">
        <v>29</v>
      </c>
      <c r="D1033">
        <v>46</v>
      </c>
      <c r="E1033">
        <v>7</v>
      </c>
      <c r="F1033">
        <v>54</v>
      </c>
      <c r="G1033">
        <v>10</v>
      </c>
      <c r="H1033">
        <v>45</v>
      </c>
      <c r="I1033">
        <v>28</v>
      </c>
      <c r="J1033">
        <v>723</v>
      </c>
      <c r="K1033">
        <v>710</v>
      </c>
      <c r="L1033">
        <v>2396</v>
      </c>
      <c r="M1033">
        <v>1865</v>
      </c>
      <c r="N1033">
        <v>534</v>
      </c>
      <c r="O1033" t="s">
        <v>3121</v>
      </c>
      <c r="P1033" s="2" t="s">
        <v>3096</v>
      </c>
    </row>
    <row r="1034" spans="1:16" x14ac:dyDescent="0.25">
      <c r="A1034">
        <v>5</v>
      </c>
      <c r="B1034">
        <v>28</v>
      </c>
      <c r="C1034">
        <v>16</v>
      </c>
      <c r="D1034">
        <v>45</v>
      </c>
      <c r="E1034">
        <v>27</v>
      </c>
      <c r="F1034">
        <v>0</v>
      </c>
      <c r="G1034">
        <v>11</v>
      </c>
      <c r="H1034">
        <v>54</v>
      </c>
      <c r="I1034">
        <v>37</v>
      </c>
      <c r="J1034">
        <v>15</v>
      </c>
      <c r="K1034">
        <v>11</v>
      </c>
      <c r="L1034">
        <v>16</v>
      </c>
      <c r="M1034">
        <v>1285</v>
      </c>
      <c r="N1034">
        <v>13660</v>
      </c>
      <c r="O1034" t="s">
        <v>3760</v>
      </c>
      <c r="P1034" s="2" t="s">
        <v>3745</v>
      </c>
    </row>
    <row r="1035" spans="1:16" x14ac:dyDescent="0.25">
      <c r="A1035">
        <v>3</v>
      </c>
      <c r="B1035">
        <v>13</v>
      </c>
      <c r="C1035">
        <v>36</v>
      </c>
      <c r="D1035">
        <v>45</v>
      </c>
      <c r="E1035">
        <v>43</v>
      </c>
      <c r="F1035">
        <v>37</v>
      </c>
      <c r="G1035">
        <v>9</v>
      </c>
      <c r="H1035">
        <v>2</v>
      </c>
      <c r="I1035">
        <v>19</v>
      </c>
      <c r="J1035">
        <v>313</v>
      </c>
      <c r="K1035">
        <v>269</v>
      </c>
      <c r="L1035">
        <v>332</v>
      </c>
      <c r="M1035">
        <v>708</v>
      </c>
      <c r="N1035">
        <v>5918</v>
      </c>
      <c r="O1035" t="s">
        <v>1594</v>
      </c>
      <c r="P1035" s="2" t="s">
        <v>1570</v>
      </c>
    </row>
    <row r="1036" spans="1:16" x14ac:dyDescent="0.25">
      <c r="A1036">
        <v>3</v>
      </c>
      <c r="B1036">
        <v>12</v>
      </c>
      <c r="C1036">
        <v>28</v>
      </c>
      <c r="D1036">
        <v>45</v>
      </c>
      <c r="E1036">
        <v>47</v>
      </c>
      <c r="F1036">
        <v>57</v>
      </c>
      <c r="G1036">
        <v>8</v>
      </c>
      <c r="H1036">
        <v>38</v>
      </c>
      <c r="I1036">
        <v>36</v>
      </c>
      <c r="J1036">
        <v>281</v>
      </c>
      <c r="K1036">
        <v>207</v>
      </c>
      <c r="L1036">
        <v>290</v>
      </c>
      <c r="M1036">
        <v>500</v>
      </c>
      <c r="N1036">
        <v>1511</v>
      </c>
      <c r="O1036" t="s">
        <v>1455</v>
      </c>
      <c r="P1036" s="2" t="s">
        <v>1428</v>
      </c>
    </row>
    <row r="1037" spans="1:16" x14ac:dyDescent="0.25">
      <c r="A1037">
        <v>5</v>
      </c>
      <c r="B1037">
        <v>26</v>
      </c>
      <c r="C1037">
        <v>6</v>
      </c>
      <c r="D1037">
        <v>45</v>
      </c>
      <c r="E1037">
        <v>47</v>
      </c>
      <c r="F1037">
        <v>15</v>
      </c>
      <c r="G1037">
        <v>12</v>
      </c>
      <c r="H1037">
        <v>0</v>
      </c>
      <c r="I1037">
        <v>7</v>
      </c>
      <c r="J1037">
        <v>124</v>
      </c>
      <c r="K1037">
        <v>91</v>
      </c>
      <c r="L1037">
        <v>175</v>
      </c>
      <c r="M1037">
        <v>1209</v>
      </c>
      <c r="N1037">
        <v>6641</v>
      </c>
      <c r="O1037" t="s">
        <v>3610</v>
      </c>
      <c r="P1037" s="2" t="s">
        <v>3605</v>
      </c>
    </row>
    <row r="1038" spans="1:16" x14ac:dyDescent="0.25">
      <c r="A1038">
        <v>1</v>
      </c>
      <c r="B1038">
        <v>1</v>
      </c>
      <c r="C1038">
        <v>46</v>
      </c>
      <c r="D1038">
        <v>45</v>
      </c>
      <c r="E1038">
        <v>14</v>
      </c>
      <c r="F1038">
        <v>48</v>
      </c>
      <c r="G1038">
        <v>7</v>
      </c>
      <c r="H1038">
        <v>31</v>
      </c>
      <c r="I1038">
        <v>10</v>
      </c>
      <c r="J1038">
        <v>409</v>
      </c>
      <c r="K1038">
        <v>375</v>
      </c>
      <c r="L1038">
        <v>1227</v>
      </c>
      <c r="M1038">
        <v>998</v>
      </c>
      <c r="N1038">
        <v>3545</v>
      </c>
      <c r="O1038" t="s">
        <v>183</v>
      </c>
      <c r="P1038" s="2" t="s">
        <v>138</v>
      </c>
    </row>
    <row r="1039" spans="1:16" x14ac:dyDescent="0.25">
      <c r="A1039">
        <v>15</v>
      </c>
      <c r="B1039">
        <v>65</v>
      </c>
      <c r="C1039">
        <v>19</v>
      </c>
      <c r="D1039">
        <v>40</v>
      </c>
      <c r="E1039">
        <v>34</v>
      </c>
      <c r="F1039">
        <v>12</v>
      </c>
      <c r="G1039">
        <v>15</v>
      </c>
      <c r="H1039">
        <v>29</v>
      </c>
      <c r="I1039">
        <v>26</v>
      </c>
      <c r="J1039">
        <v>828</v>
      </c>
      <c r="K1039">
        <v>296</v>
      </c>
      <c r="L1039">
        <v>1286</v>
      </c>
      <c r="M1039">
        <v>3526</v>
      </c>
      <c r="N1039">
        <v>3173</v>
      </c>
      <c r="O1039" t="s">
        <v>6582</v>
      </c>
      <c r="P1039" s="2" t="s">
        <v>6564</v>
      </c>
    </row>
    <row r="1040" spans="1:16" x14ac:dyDescent="0.25">
      <c r="A1040">
        <v>11</v>
      </c>
      <c r="B1040">
        <v>41</v>
      </c>
      <c r="C1040">
        <v>7</v>
      </c>
      <c r="D1040">
        <v>43</v>
      </c>
      <c r="E1040">
        <v>32</v>
      </c>
      <c r="F1040">
        <v>54</v>
      </c>
      <c r="G1040">
        <v>12</v>
      </c>
      <c r="H1040">
        <v>38</v>
      </c>
      <c r="I1040">
        <v>58</v>
      </c>
      <c r="J1040">
        <v>276</v>
      </c>
      <c r="K1040">
        <v>179</v>
      </c>
      <c r="L1040">
        <v>1486</v>
      </c>
      <c r="M1040">
        <v>22616</v>
      </c>
      <c r="N1040">
        <v>9473</v>
      </c>
      <c r="O1040" t="s">
        <v>5101</v>
      </c>
      <c r="P1040" s="2" t="s">
        <v>5095</v>
      </c>
    </row>
    <row r="1041" spans="1:16" x14ac:dyDescent="0.25">
      <c r="A1041">
        <v>20</v>
      </c>
      <c r="B1041">
        <v>92</v>
      </c>
      <c r="C1041">
        <v>9</v>
      </c>
      <c r="D1041">
        <v>39</v>
      </c>
      <c r="E1041">
        <v>13</v>
      </c>
      <c r="F1041">
        <v>7</v>
      </c>
      <c r="G1041">
        <v>9</v>
      </c>
      <c r="H1041">
        <v>7</v>
      </c>
      <c r="I1041">
        <v>4</v>
      </c>
      <c r="J1041">
        <v>6</v>
      </c>
      <c r="K1041">
        <v>0</v>
      </c>
      <c r="L1041">
        <v>709</v>
      </c>
      <c r="M1041">
        <v>9195</v>
      </c>
      <c r="N1041">
        <v>204237</v>
      </c>
      <c r="O1041" t="s">
        <v>95</v>
      </c>
      <c r="P1041" s="2" t="s">
        <v>8110</v>
      </c>
    </row>
    <row r="1042" spans="1:16" x14ac:dyDescent="0.25">
      <c r="A1042">
        <v>3</v>
      </c>
      <c r="B1042">
        <v>13</v>
      </c>
      <c r="C1042">
        <v>37</v>
      </c>
      <c r="D1042">
        <v>45</v>
      </c>
      <c r="E1042">
        <v>52</v>
      </c>
      <c r="F1042">
        <v>22</v>
      </c>
      <c r="G1042">
        <v>9</v>
      </c>
      <c r="H1042">
        <v>14</v>
      </c>
      <c r="I1042">
        <v>18</v>
      </c>
      <c r="J1042">
        <v>800</v>
      </c>
      <c r="K1042">
        <v>623</v>
      </c>
      <c r="L1042">
        <v>1436</v>
      </c>
      <c r="M1042">
        <v>653</v>
      </c>
      <c r="N1042">
        <v>371</v>
      </c>
      <c r="O1042" t="s">
        <v>1595</v>
      </c>
      <c r="P1042" s="2" t="s">
        <v>1570</v>
      </c>
    </row>
    <row r="1043" spans="1:16" x14ac:dyDescent="0.25">
      <c r="A1043">
        <v>13</v>
      </c>
      <c r="B1043">
        <v>66</v>
      </c>
      <c r="C1043">
        <v>13</v>
      </c>
      <c r="D1043">
        <v>42</v>
      </c>
      <c r="E1043">
        <v>27</v>
      </c>
      <c r="F1043">
        <v>35</v>
      </c>
      <c r="G1043">
        <v>13</v>
      </c>
      <c r="H1043">
        <v>13</v>
      </c>
      <c r="I1043">
        <v>56</v>
      </c>
      <c r="J1043">
        <v>841</v>
      </c>
      <c r="K1043">
        <v>733</v>
      </c>
      <c r="L1043">
        <v>1805</v>
      </c>
      <c r="M1043">
        <v>6024</v>
      </c>
      <c r="N1043">
        <v>1685</v>
      </c>
      <c r="O1043" t="s">
        <v>5735</v>
      </c>
      <c r="P1043" s="2" t="s">
        <v>5723</v>
      </c>
    </row>
    <row r="1044" spans="1:16" x14ac:dyDescent="0.25">
      <c r="A1044">
        <v>16</v>
      </c>
      <c r="B1044">
        <v>71</v>
      </c>
      <c r="C1044">
        <v>8</v>
      </c>
      <c r="D1044">
        <v>41</v>
      </c>
      <c r="E1044">
        <v>49</v>
      </c>
      <c r="F1044">
        <v>28</v>
      </c>
      <c r="G1044">
        <v>15</v>
      </c>
      <c r="H1044">
        <v>46</v>
      </c>
      <c r="I1044">
        <v>46</v>
      </c>
      <c r="J1044">
        <v>165</v>
      </c>
      <c r="K1044">
        <v>0</v>
      </c>
      <c r="L1044">
        <v>913</v>
      </c>
      <c r="M1044">
        <v>15875</v>
      </c>
      <c r="N1044">
        <v>9158</v>
      </c>
      <c r="O1044" t="s">
        <v>6728</v>
      </c>
      <c r="P1044" s="2" t="s">
        <v>6721</v>
      </c>
    </row>
    <row r="1045" spans="1:16" x14ac:dyDescent="0.25">
      <c r="A1045">
        <v>3</v>
      </c>
      <c r="B1045">
        <v>13</v>
      </c>
      <c r="C1045">
        <v>38</v>
      </c>
      <c r="D1045">
        <v>45</v>
      </c>
      <c r="E1045">
        <v>48</v>
      </c>
      <c r="F1045">
        <v>52</v>
      </c>
      <c r="G1045">
        <v>8</v>
      </c>
      <c r="H1045">
        <v>55</v>
      </c>
      <c r="I1045">
        <v>9</v>
      </c>
      <c r="J1045">
        <v>405</v>
      </c>
      <c r="K1045">
        <v>325</v>
      </c>
      <c r="L1045">
        <v>492</v>
      </c>
      <c r="M1045">
        <v>352</v>
      </c>
      <c r="N1045">
        <v>1711</v>
      </c>
      <c r="O1045" t="s">
        <v>1596</v>
      </c>
      <c r="P1045" s="2" t="s">
        <v>1570</v>
      </c>
    </row>
    <row r="1046" spans="1:16" x14ac:dyDescent="0.25">
      <c r="A1046">
        <v>4</v>
      </c>
      <c r="B1046">
        <v>22</v>
      </c>
      <c r="C1046">
        <v>30</v>
      </c>
      <c r="D1046">
        <v>46</v>
      </c>
      <c r="E1046">
        <v>23</v>
      </c>
      <c r="F1046">
        <v>47</v>
      </c>
      <c r="G1046">
        <v>11</v>
      </c>
      <c r="H1046">
        <v>2</v>
      </c>
      <c r="I1046">
        <v>28</v>
      </c>
      <c r="J1046">
        <v>663</v>
      </c>
      <c r="K1046">
        <v>527</v>
      </c>
      <c r="L1046">
        <v>900</v>
      </c>
      <c r="M1046">
        <v>330</v>
      </c>
      <c r="N1046">
        <v>346</v>
      </c>
      <c r="O1046" t="s">
        <v>3122</v>
      </c>
      <c r="P1046" s="2" t="s">
        <v>3096</v>
      </c>
    </row>
    <row r="1047" spans="1:16" x14ac:dyDescent="0.25">
      <c r="A1047">
        <v>15</v>
      </c>
      <c r="B1047">
        <v>61</v>
      </c>
      <c r="C1047">
        <v>8</v>
      </c>
      <c r="D1047">
        <v>41</v>
      </c>
      <c r="E1047">
        <v>18</v>
      </c>
      <c r="F1047">
        <v>15</v>
      </c>
      <c r="G1047">
        <v>14</v>
      </c>
      <c r="H1047">
        <v>4</v>
      </c>
      <c r="I1047">
        <v>30</v>
      </c>
      <c r="J1047">
        <v>236</v>
      </c>
      <c r="K1047">
        <v>146</v>
      </c>
      <c r="L1047">
        <v>432</v>
      </c>
      <c r="M1047">
        <v>1563</v>
      </c>
      <c r="N1047">
        <v>1675</v>
      </c>
      <c r="O1047" t="s">
        <v>6174</v>
      </c>
      <c r="P1047" s="2" t="s">
        <v>6167</v>
      </c>
    </row>
    <row r="1048" spans="1:16" x14ac:dyDescent="0.25">
      <c r="A1048">
        <v>15</v>
      </c>
      <c r="B1048">
        <v>61</v>
      </c>
      <c r="C1048">
        <v>9</v>
      </c>
      <c r="D1048">
        <v>41</v>
      </c>
      <c r="E1048">
        <v>10</v>
      </c>
      <c r="F1048">
        <v>44</v>
      </c>
      <c r="G1048">
        <v>14</v>
      </c>
      <c r="H1048">
        <v>22</v>
      </c>
      <c r="I1048">
        <v>4</v>
      </c>
      <c r="J1048">
        <v>200</v>
      </c>
      <c r="K1048">
        <v>22</v>
      </c>
      <c r="L1048">
        <v>472</v>
      </c>
      <c r="M1048">
        <v>3692</v>
      </c>
      <c r="N1048">
        <v>5940</v>
      </c>
      <c r="O1048" t="s">
        <v>6175</v>
      </c>
      <c r="P1048" s="2" t="s">
        <v>6167</v>
      </c>
    </row>
    <row r="1049" spans="1:16" x14ac:dyDescent="0.25">
      <c r="A1049">
        <v>4</v>
      </c>
      <c r="B1049">
        <v>21</v>
      </c>
      <c r="C1049">
        <v>14</v>
      </c>
      <c r="D1049">
        <v>46</v>
      </c>
      <c r="E1049">
        <v>41</v>
      </c>
      <c r="F1049">
        <v>45</v>
      </c>
      <c r="G1049">
        <v>11</v>
      </c>
      <c r="H1049">
        <v>10</v>
      </c>
      <c r="I1049">
        <v>32</v>
      </c>
      <c r="J1049">
        <v>592</v>
      </c>
      <c r="K1049">
        <v>372</v>
      </c>
      <c r="L1049">
        <v>1225</v>
      </c>
      <c r="M1049">
        <v>166</v>
      </c>
      <c r="N1049">
        <v>304</v>
      </c>
      <c r="O1049" t="s">
        <v>2992</v>
      </c>
      <c r="P1049" s="2" t="s">
        <v>2980</v>
      </c>
    </row>
    <row r="1050" spans="1:16" x14ac:dyDescent="0.25">
      <c r="A1050">
        <v>3</v>
      </c>
      <c r="B1050">
        <v>17</v>
      </c>
      <c r="C1050">
        <v>31</v>
      </c>
      <c r="D1050">
        <v>45</v>
      </c>
      <c r="E1050">
        <v>36</v>
      </c>
      <c r="F1050">
        <v>50</v>
      </c>
      <c r="G1050">
        <v>10</v>
      </c>
      <c r="H1050">
        <v>19</v>
      </c>
      <c r="I1050">
        <v>4</v>
      </c>
      <c r="J1050">
        <v>385</v>
      </c>
      <c r="K1050">
        <v>307</v>
      </c>
      <c r="L1050">
        <v>1216</v>
      </c>
      <c r="M1050">
        <v>1728</v>
      </c>
      <c r="N1050">
        <v>1390</v>
      </c>
      <c r="O1050" t="s">
        <v>2274</v>
      </c>
      <c r="P1050" s="2" t="s">
        <v>2245</v>
      </c>
    </row>
    <row r="1051" spans="1:16" x14ac:dyDescent="0.25">
      <c r="A1051">
        <v>3</v>
      </c>
      <c r="B1051">
        <v>14</v>
      </c>
      <c r="C1051">
        <v>11</v>
      </c>
      <c r="D1051">
        <v>46</v>
      </c>
      <c r="E1051">
        <v>9</v>
      </c>
      <c r="F1051">
        <v>7</v>
      </c>
      <c r="G1051">
        <v>9</v>
      </c>
      <c r="H1051">
        <v>49</v>
      </c>
      <c r="I1051">
        <v>18</v>
      </c>
      <c r="J1051">
        <v>335</v>
      </c>
      <c r="K1051">
        <v>278</v>
      </c>
      <c r="L1051">
        <v>2663</v>
      </c>
      <c r="M1051">
        <v>3335</v>
      </c>
      <c r="N1051">
        <v>903</v>
      </c>
      <c r="O1051" t="s">
        <v>1744</v>
      </c>
      <c r="P1051" s="2" t="s">
        <v>1734</v>
      </c>
    </row>
    <row r="1052" spans="1:16" x14ac:dyDescent="0.25">
      <c r="A1052">
        <v>15</v>
      </c>
      <c r="B1052">
        <v>64</v>
      </c>
      <c r="C1052">
        <v>13</v>
      </c>
      <c r="D1052">
        <v>40</v>
      </c>
      <c r="E1052">
        <v>53</v>
      </c>
      <c r="F1052">
        <v>50</v>
      </c>
      <c r="G1052">
        <v>15</v>
      </c>
      <c r="H1052">
        <v>22</v>
      </c>
      <c r="I1052">
        <v>3</v>
      </c>
      <c r="J1052">
        <v>770</v>
      </c>
      <c r="K1052">
        <v>377</v>
      </c>
      <c r="L1052">
        <v>811</v>
      </c>
      <c r="M1052">
        <v>1383</v>
      </c>
      <c r="N1052">
        <v>556</v>
      </c>
      <c r="O1052" t="s">
        <v>6456</v>
      </c>
      <c r="P1052" s="2" t="s">
        <v>6444</v>
      </c>
    </row>
    <row r="1053" spans="1:16" x14ac:dyDescent="0.25">
      <c r="A1053">
        <v>3</v>
      </c>
      <c r="B1053">
        <v>12</v>
      </c>
      <c r="C1053">
        <v>29</v>
      </c>
      <c r="D1053">
        <v>45</v>
      </c>
      <c r="E1053">
        <v>41</v>
      </c>
      <c r="F1053">
        <v>34</v>
      </c>
      <c r="G1053">
        <v>8</v>
      </c>
      <c r="H1053">
        <v>52</v>
      </c>
      <c r="I1053">
        <v>21</v>
      </c>
      <c r="J1053">
        <v>276</v>
      </c>
      <c r="K1053">
        <v>233</v>
      </c>
      <c r="L1053">
        <v>325</v>
      </c>
      <c r="M1053">
        <v>1131</v>
      </c>
      <c r="N1053">
        <v>6969</v>
      </c>
      <c r="O1053" t="s">
        <v>1456</v>
      </c>
      <c r="P1053" s="2" t="s">
        <v>1428</v>
      </c>
    </row>
    <row r="1054" spans="1:16" x14ac:dyDescent="0.25">
      <c r="A1054">
        <v>7</v>
      </c>
      <c r="B1054">
        <v>9</v>
      </c>
      <c r="C1054">
        <v>15</v>
      </c>
      <c r="D1054">
        <v>44</v>
      </c>
      <c r="E1054">
        <v>24</v>
      </c>
      <c r="F1054">
        <v>4</v>
      </c>
      <c r="G1054">
        <v>8</v>
      </c>
      <c r="H1054">
        <v>16</v>
      </c>
      <c r="I1054">
        <v>34</v>
      </c>
      <c r="J1054">
        <v>338</v>
      </c>
      <c r="K1054">
        <v>308</v>
      </c>
      <c r="L1054">
        <v>856</v>
      </c>
      <c r="M1054">
        <v>9950</v>
      </c>
      <c r="N1054">
        <v>13811</v>
      </c>
      <c r="O1054" t="s">
        <v>4205</v>
      </c>
      <c r="P1054" s="2" t="s">
        <v>4191</v>
      </c>
    </row>
    <row r="1055" spans="1:16" x14ac:dyDescent="0.25">
      <c r="A1055">
        <v>15</v>
      </c>
      <c r="B1055">
        <v>63</v>
      </c>
      <c r="C1055">
        <v>11</v>
      </c>
      <c r="D1055">
        <v>40</v>
      </c>
      <c r="E1055">
        <v>57</v>
      </c>
      <c r="F1055">
        <v>21</v>
      </c>
      <c r="G1055">
        <v>14</v>
      </c>
      <c r="H1055">
        <v>18</v>
      </c>
      <c r="I1055">
        <v>9</v>
      </c>
      <c r="J1055">
        <v>27</v>
      </c>
      <c r="K1055">
        <v>19</v>
      </c>
      <c r="L1055">
        <v>30</v>
      </c>
      <c r="M1055">
        <v>2711</v>
      </c>
      <c r="N1055">
        <v>35855</v>
      </c>
      <c r="O1055" t="s">
        <v>6361</v>
      </c>
      <c r="P1055" s="2" t="s">
        <v>6351</v>
      </c>
    </row>
    <row r="1056" spans="1:16" x14ac:dyDescent="0.25">
      <c r="A1056">
        <v>15</v>
      </c>
      <c r="B1056">
        <v>64</v>
      </c>
      <c r="C1056">
        <v>14</v>
      </c>
      <c r="D1056">
        <v>40</v>
      </c>
      <c r="E1056">
        <v>47</v>
      </c>
      <c r="F1056">
        <v>17</v>
      </c>
      <c r="G1056">
        <v>15</v>
      </c>
      <c r="H1056">
        <v>13</v>
      </c>
      <c r="I1056">
        <v>5</v>
      </c>
      <c r="J1056">
        <v>480</v>
      </c>
      <c r="K1056">
        <v>169</v>
      </c>
      <c r="L1056">
        <v>1809</v>
      </c>
      <c r="M1056">
        <v>5177</v>
      </c>
      <c r="N1056">
        <v>3114</v>
      </c>
      <c r="O1056" t="s">
        <v>6457</v>
      </c>
      <c r="P1056" s="2" t="s">
        <v>6444</v>
      </c>
    </row>
    <row r="1057" spans="1:16" x14ac:dyDescent="0.25">
      <c r="A1057">
        <v>5</v>
      </c>
      <c r="B1057">
        <v>25</v>
      </c>
      <c r="C1057">
        <v>8</v>
      </c>
      <c r="D1057">
        <v>46</v>
      </c>
      <c r="E1057">
        <v>27</v>
      </c>
      <c r="F1057">
        <v>1</v>
      </c>
      <c r="G1057">
        <v>12</v>
      </c>
      <c r="H1057">
        <v>22</v>
      </c>
      <c r="I1057">
        <v>50</v>
      </c>
      <c r="J1057">
        <v>806</v>
      </c>
      <c r="K1057">
        <v>683</v>
      </c>
      <c r="L1057">
        <v>3264</v>
      </c>
      <c r="M1057">
        <v>4338</v>
      </c>
      <c r="N1057">
        <v>2416</v>
      </c>
      <c r="O1057" t="s">
        <v>3542</v>
      </c>
      <c r="P1057" s="2" t="s">
        <v>3535</v>
      </c>
    </row>
    <row r="1058" spans="1:16" x14ac:dyDescent="0.25">
      <c r="A1058">
        <v>1</v>
      </c>
      <c r="B1058">
        <v>5</v>
      </c>
      <c r="C1058">
        <v>13</v>
      </c>
      <c r="D1058">
        <v>44</v>
      </c>
      <c r="E1058">
        <v>43</v>
      </c>
      <c r="F1058">
        <v>53</v>
      </c>
      <c r="G1058">
        <v>8</v>
      </c>
      <c r="H1058">
        <v>19</v>
      </c>
      <c r="I1058">
        <v>53</v>
      </c>
      <c r="J1058">
        <v>151</v>
      </c>
      <c r="K1058">
        <v>140</v>
      </c>
      <c r="L1058">
        <v>367</v>
      </c>
      <c r="M1058">
        <v>1274</v>
      </c>
      <c r="N1058">
        <v>1459</v>
      </c>
      <c r="O1058" t="s">
        <v>892</v>
      </c>
      <c r="P1058" s="2" t="s">
        <v>880</v>
      </c>
    </row>
    <row r="1059" spans="1:16" x14ac:dyDescent="0.25">
      <c r="A1059">
        <v>19</v>
      </c>
      <c r="B1059">
        <v>84</v>
      </c>
      <c r="C1059">
        <v>6</v>
      </c>
      <c r="D1059">
        <v>37</v>
      </c>
      <c r="E1059">
        <v>31</v>
      </c>
      <c r="F1059">
        <v>38</v>
      </c>
      <c r="G1059">
        <v>13</v>
      </c>
      <c r="H1059">
        <v>17</v>
      </c>
      <c r="I1059">
        <v>26</v>
      </c>
      <c r="J1059">
        <v>307</v>
      </c>
      <c r="K1059">
        <v>78</v>
      </c>
      <c r="L1059">
        <v>615</v>
      </c>
      <c r="M1059">
        <v>3257</v>
      </c>
      <c r="N1059">
        <v>1541</v>
      </c>
      <c r="O1059" t="s">
        <v>7746</v>
      </c>
      <c r="P1059" s="2" t="s">
        <v>7741</v>
      </c>
    </row>
    <row r="1060" spans="1:16" x14ac:dyDescent="0.25">
      <c r="A1060">
        <v>20</v>
      </c>
      <c r="B1060">
        <v>90</v>
      </c>
      <c r="C1060">
        <v>21</v>
      </c>
      <c r="D1060">
        <v>40</v>
      </c>
      <c r="E1060">
        <v>55</v>
      </c>
      <c r="F1060">
        <v>20</v>
      </c>
      <c r="G1060">
        <v>9</v>
      </c>
      <c r="H1060">
        <v>11</v>
      </c>
      <c r="I1060">
        <v>48</v>
      </c>
      <c r="J1060">
        <v>500</v>
      </c>
      <c r="K1060">
        <v>99</v>
      </c>
      <c r="L1060">
        <v>1336</v>
      </c>
      <c r="M1060">
        <v>12635</v>
      </c>
      <c r="N1060">
        <v>4679</v>
      </c>
      <c r="O1060" t="s">
        <v>7941</v>
      </c>
      <c r="P1060" s="2" t="s">
        <v>7921</v>
      </c>
    </row>
    <row r="1061" spans="1:16" x14ac:dyDescent="0.25">
      <c r="A1061">
        <v>18</v>
      </c>
      <c r="B1061">
        <v>80</v>
      </c>
      <c r="C1061">
        <v>16</v>
      </c>
      <c r="D1061">
        <v>38</v>
      </c>
      <c r="E1061">
        <v>11</v>
      </c>
      <c r="F1061">
        <v>8</v>
      </c>
      <c r="G1061">
        <v>15</v>
      </c>
      <c r="H1061">
        <v>43</v>
      </c>
      <c r="I1061">
        <v>29</v>
      </c>
      <c r="J1061">
        <v>511</v>
      </c>
      <c r="K1061">
        <v>162</v>
      </c>
      <c r="L1061">
        <v>850</v>
      </c>
      <c r="M1061">
        <v>1049</v>
      </c>
      <c r="N1061">
        <v>1446</v>
      </c>
      <c r="O1061" t="s">
        <v>7364</v>
      </c>
      <c r="P1061" s="2" t="s">
        <v>7349</v>
      </c>
    </row>
    <row r="1062" spans="1:16" x14ac:dyDescent="0.25">
      <c r="A1062">
        <v>1</v>
      </c>
      <c r="B1062">
        <v>103</v>
      </c>
      <c r="C1062">
        <v>14</v>
      </c>
      <c r="D1062">
        <v>46</v>
      </c>
      <c r="E1062">
        <v>0</v>
      </c>
      <c r="F1062">
        <v>21</v>
      </c>
      <c r="G1062">
        <v>8</v>
      </c>
      <c r="H1062">
        <v>10</v>
      </c>
      <c r="I1062">
        <v>9</v>
      </c>
      <c r="J1062">
        <v>665</v>
      </c>
      <c r="K1062">
        <v>350</v>
      </c>
      <c r="L1062">
        <v>2733</v>
      </c>
      <c r="M1062">
        <v>5766</v>
      </c>
      <c r="N1062">
        <v>885</v>
      </c>
      <c r="O1062" t="s">
        <v>1289</v>
      </c>
      <c r="P1062" s="2" t="s">
        <v>1276</v>
      </c>
    </row>
    <row r="1063" spans="1:16" x14ac:dyDescent="0.25">
      <c r="A1063">
        <v>19</v>
      </c>
      <c r="B1063">
        <v>86</v>
      </c>
      <c r="C1063">
        <v>5</v>
      </c>
      <c r="D1063">
        <v>37</v>
      </c>
      <c r="E1063">
        <v>35</v>
      </c>
      <c r="F1063">
        <v>27</v>
      </c>
      <c r="G1063">
        <v>14</v>
      </c>
      <c r="H1063">
        <v>16</v>
      </c>
      <c r="I1063">
        <v>27</v>
      </c>
      <c r="J1063">
        <v>691</v>
      </c>
      <c r="K1063">
        <v>371</v>
      </c>
      <c r="L1063">
        <v>902</v>
      </c>
      <c r="M1063">
        <v>8817</v>
      </c>
      <c r="N1063">
        <v>5014</v>
      </c>
      <c r="O1063" t="s">
        <v>7812</v>
      </c>
      <c r="P1063" s="2" t="s">
        <v>7808</v>
      </c>
    </row>
    <row r="1064" spans="1:16" x14ac:dyDescent="0.25">
      <c r="A1064">
        <v>13</v>
      </c>
      <c r="B1064">
        <v>66</v>
      </c>
      <c r="C1064">
        <v>14</v>
      </c>
      <c r="D1064">
        <v>42</v>
      </c>
      <c r="E1064">
        <v>19</v>
      </c>
      <c r="F1064">
        <v>37</v>
      </c>
      <c r="G1064">
        <v>13</v>
      </c>
      <c r="H1064">
        <v>41</v>
      </c>
      <c r="I1064">
        <v>46</v>
      </c>
      <c r="J1064">
        <v>1210</v>
      </c>
      <c r="K1064">
        <v>600</v>
      </c>
      <c r="L1064">
        <v>2561</v>
      </c>
      <c r="M1064">
        <v>3984</v>
      </c>
      <c r="N1064">
        <v>224</v>
      </c>
      <c r="O1064" t="s">
        <v>5736</v>
      </c>
      <c r="P1064" s="2" t="s">
        <v>5723</v>
      </c>
    </row>
    <row r="1065" spans="1:16" x14ac:dyDescent="0.25">
      <c r="A1065">
        <v>20</v>
      </c>
      <c r="B1065">
        <v>92</v>
      </c>
      <c r="C1065">
        <v>10</v>
      </c>
      <c r="D1065">
        <v>39</v>
      </c>
      <c r="E1065">
        <v>6</v>
      </c>
      <c r="F1065">
        <v>42</v>
      </c>
      <c r="G1065">
        <v>8</v>
      </c>
      <c r="H1065">
        <v>22</v>
      </c>
      <c r="I1065">
        <v>9</v>
      </c>
      <c r="J1065">
        <v>9</v>
      </c>
      <c r="K1065">
        <v>0</v>
      </c>
      <c r="L1065">
        <v>142</v>
      </c>
      <c r="M1065">
        <v>3098</v>
      </c>
      <c r="N1065">
        <v>2681</v>
      </c>
      <c r="O1065" t="s">
        <v>8118</v>
      </c>
      <c r="P1065" s="2" t="s">
        <v>8110</v>
      </c>
    </row>
    <row r="1066" spans="1:16" x14ac:dyDescent="0.25">
      <c r="A1066">
        <v>19</v>
      </c>
      <c r="B1066">
        <v>87</v>
      </c>
      <c r="C1066">
        <v>10</v>
      </c>
      <c r="D1066">
        <v>37</v>
      </c>
      <c r="E1066">
        <v>49</v>
      </c>
      <c r="F1066">
        <v>19</v>
      </c>
      <c r="G1066">
        <v>15</v>
      </c>
      <c r="H1066">
        <v>13</v>
      </c>
      <c r="I1066">
        <v>45</v>
      </c>
      <c r="J1066">
        <v>60</v>
      </c>
      <c r="K1066">
        <v>0</v>
      </c>
      <c r="L1066">
        <v>748</v>
      </c>
      <c r="M1066">
        <v>2630</v>
      </c>
      <c r="N1066">
        <v>5713</v>
      </c>
      <c r="O1066" t="s">
        <v>7838</v>
      </c>
      <c r="P1066" s="2" t="s">
        <v>7829</v>
      </c>
    </row>
    <row r="1067" spans="1:16" x14ac:dyDescent="0.25">
      <c r="A1067">
        <v>19</v>
      </c>
      <c r="B1067">
        <v>81</v>
      </c>
      <c r="C1067">
        <v>3</v>
      </c>
      <c r="D1067">
        <v>37</v>
      </c>
      <c r="E1067">
        <v>54</v>
      </c>
      <c r="F1067">
        <v>50</v>
      </c>
      <c r="G1067">
        <v>12</v>
      </c>
      <c r="H1067">
        <v>51</v>
      </c>
      <c r="I1067">
        <v>53</v>
      </c>
      <c r="J1067">
        <v>338</v>
      </c>
      <c r="K1067">
        <v>24</v>
      </c>
      <c r="L1067">
        <v>655</v>
      </c>
      <c r="M1067">
        <v>15469</v>
      </c>
      <c r="N1067">
        <v>7636</v>
      </c>
      <c r="O1067" t="s">
        <v>7528</v>
      </c>
      <c r="P1067" s="2" t="s">
        <v>7526</v>
      </c>
    </row>
    <row r="1068" spans="1:16" x14ac:dyDescent="0.25">
      <c r="A1068">
        <v>4</v>
      </c>
      <c r="B1068">
        <v>22</v>
      </c>
      <c r="C1068">
        <v>31</v>
      </c>
      <c r="D1068">
        <v>46</v>
      </c>
      <c r="E1068">
        <v>2</v>
      </c>
      <c r="F1068">
        <v>48</v>
      </c>
      <c r="G1068">
        <v>10</v>
      </c>
      <c r="H1068">
        <v>59</v>
      </c>
      <c r="I1068">
        <v>0</v>
      </c>
      <c r="J1068">
        <v>409</v>
      </c>
      <c r="K1068">
        <v>245</v>
      </c>
      <c r="L1068">
        <v>1550</v>
      </c>
      <c r="M1068">
        <v>1270</v>
      </c>
      <c r="N1068">
        <v>1177</v>
      </c>
      <c r="O1068" t="s">
        <v>3123</v>
      </c>
      <c r="P1068" s="2" t="s">
        <v>3096</v>
      </c>
    </row>
    <row r="1069" spans="1:16" x14ac:dyDescent="0.25">
      <c r="A1069">
        <v>12</v>
      </c>
      <c r="B1069">
        <v>56</v>
      </c>
      <c r="C1069">
        <v>10</v>
      </c>
      <c r="D1069">
        <v>42</v>
      </c>
      <c r="E1069">
        <v>13</v>
      </c>
      <c r="F1069">
        <v>5</v>
      </c>
      <c r="G1069">
        <v>12</v>
      </c>
      <c r="H1069">
        <v>25</v>
      </c>
      <c r="I1069">
        <v>15</v>
      </c>
      <c r="J1069">
        <v>172</v>
      </c>
      <c r="K1069">
        <v>76</v>
      </c>
      <c r="L1069">
        <v>255</v>
      </c>
      <c r="M1069">
        <v>767</v>
      </c>
      <c r="N1069">
        <v>886</v>
      </c>
      <c r="O1069" t="s">
        <v>5350</v>
      </c>
      <c r="P1069" s="2" t="s">
        <v>5341</v>
      </c>
    </row>
    <row r="1070" spans="1:16" x14ac:dyDescent="0.25">
      <c r="A1070">
        <v>4</v>
      </c>
      <c r="B1070">
        <v>22</v>
      </c>
      <c r="C1070">
        <v>32</v>
      </c>
      <c r="D1070">
        <v>46</v>
      </c>
      <c r="E1070">
        <v>0</v>
      </c>
      <c r="F1070">
        <v>20</v>
      </c>
      <c r="G1070">
        <v>11</v>
      </c>
      <c r="H1070">
        <v>14</v>
      </c>
      <c r="I1070">
        <v>27</v>
      </c>
      <c r="J1070">
        <v>465</v>
      </c>
      <c r="K1070">
        <v>450</v>
      </c>
      <c r="L1070">
        <v>855</v>
      </c>
      <c r="M1070">
        <v>337</v>
      </c>
      <c r="N1070">
        <v>1056</v>
      </c>
      <c r="O1070" t="s">
        <v>3124</v>
      </c>
      <c r="P1070" s="2" t="s">
        <v>3096</v>
      </c>
    </row>
    <row r="1071" spans="1:16" x14ac:dyDescent="0.25">
      <c r="A1071">
        <v>9</v>
      </c>
      <c r="B1071">
        <v>50</v>
      </c>
      <c r="C1071">
        <v>3</v>
      </c>
      <c r="D1071">
        <v>43</v>
      </c>
      <c r="E1071">
        <v>43</v>
      </c>
      <c r="F1071">
        <v>42</v>
      </c>
      <c r="G1071">
        <v>10</v>
      </c>
      <c r="H1071">
        <v>30</v>
      </c>
      <c r="I1071">
        <v>54</v>
      </c>
      <c r="J1071">
        <v>50</v>
      </c>
      <c r="K1071">
        <v>6</v>
      </c>
      <c r="L1071">
        <v>917</v>
      </c>
      <c r="M1071">
        <v>2516</v>
      </c>
      <c r="N1071">
        <v>5504</v>
      </c>
      <c r="O1071" t="s">
        <v>4852</v>
      </c>
      <c r="P1071" s="2" t="s">
        <v>4850</v>
      </c>
    </row>
    <row r="1072" spans="1:16" x14ac:dyDescent="0.25">
      <c r="A1072">
        <v>17</v>
      </c>
      <c r="B1072">
        <v>77</v>
      </c>
      <c r="C1072">
        <v>4</v>
      </c>
      <c r="D1072">
        <v>40</v>
      </c>
      <c r="E1072">
        <v>35</v>
      </c>
      <c r="F1072">
        <v>24</v>
      </c>
      <c r="G1072">
        <v>16</v>
      </c>
      <c r="H1072">
        <v>11</v>
      </c>
      <c r="I1072">
        <v>37</v>
      </c>
      <c r="J1072">
        <v>420</v>
      </c>
      <c r="K1072">
        <v>183</v>
      </c>
      <c r="L1072">
        <v>1151</v>
      </c>
      <c r="M1072">
        <v>4868</v>
      </c>
      <c r="N1072">
        <v>1049</v>
      </c>
      <c r="O1072" t="s">
        <v>7084</v>
      </c>
      <c r="P1072" s="2" t="s">
        <v>7081</v>
      </c>
    </row>
    <row r="1073" spans="1:16" x14ac:dyDescent="0.25">
      <c r="A1073">
        <v>9</v>
      </c>
      <c r="B1073">
        <v>50</v>
      </c>
      <c r="C1073">
        <v>4</v>
      </c>
      <c r="D1073">
        <v>43</v>
      </c>
      <c r="E1073">
        <v>41</v>
      </c>
      <c r="F1073">
        <v>8</v>
      </c>
      <c r="G1073">
        <v>10</v>
      </c>
      <c r="H1073">
        <v>36</v>
      </c>
      <c r="I1073">
        <v>56</v>
      </c>
      <c r="J1073">
        <v>16</v>
      </c>
      <c r="K1073">
        <v>10</v>
      </c>
      <c r="L1073">
        <v>77</v>
      </c>
      <c r="M1073">
        <v>1500</v>
      </c>
      <c r="N1073">
        <v>8103</v>
      </c>
      <c r="O1073" t="s">
        <v>4853</v>
      </c>
      <c r="P1073" s="2" t="s">
        <v>4850</v>
      </c>
    </row>
    <row r="1074" spans="1:16" x14ac:dyDescent="0.25">
      <c r="A1074">
        <v>3</v>
      </c>
      <c r="B1074">
        <v>16</v>
      </c>
      <c r="C1074">
        <v>43</v>
      </c>
      <c r="D1074">
        <v>45</v>
      </c>
      <c r="E1074">
        <v>37</v>
      </c>
      <c r="F1074">
        <v>11</v>
      </c>
      <c r="G1074">
        <v>9</v>
      </c>
      <c r="H1074">
        <v>47</v>
      </c>
      <c r="I1074">
        <v>53</v>
      </c>
      <c r="J1074">
        <v>186</v>
      </c>
      <c r="K1074">
        <v>168</v>
      </c>
      <c r="L1074">
        <v>215</v>
      </c>
      <c r="M1074">
        <v>1472</v>
      </c>
      <c r="N1074">
        <v>3935</v>
      </c>
      <c r="O1074" t="s">
        <v>2042</v>
      </c>
      <c r="P1074" s="2" t="s">
        <v>2001</v>
      </c>
    </row>
    <row r="1075" spans="1:16" x14ac:dyDescent="0.25">
      <c r="A1075">
        <v>3</v>
      </c>
      <c r="B1075">
        <v>17</v>
      </c>
      <c r="C1075">
        <v>32</v>
      </c>
      <c r="D1075">
        <v>45</v>
      </c>
      <c r="E1075">
        <v>27</v>
      </c>
      <c r="F1075">
        <v>22</v>
      </c>
      <c r="G1075">
        <v>10</v>
      </c>
      <c r="H1075">
        <v>24</v>
      </c>
      <c r="I1075">
        <v>49</v>
      </c>
      <c r="J1075">
        <v>171</v>
      </c>
      <c r="K1075">
        <v>108</v>
      </c>
      <c r="L1075">
        <v>176</v>
      </c>
      <c r="M1075">
        <v>3339</v>
      </c>
      <c r="N1075">
        <v>9229</v>
      </c>
      <c r="O1075" t="s">
        <v>2275</v>
      </c>
      <c r="P1075" s="2" t="s">
        <v>2245</v>
      </c>
    </row>
    <row r="1076" spans="1:16" x14ac:dyDescent="0.25">
      <c r="A1076">
        <v>3</v>
      </c>
      <c r="B1076">
        <v>16</v>
      </c>
      <c r="C1076">
        <v>44</v>
      </c>
      <c r="D1076">
        <v>45</v>
      </c>
      <c r="E1076">
        <v>30</v>
      </c>
      <c r="F1076">
        <v>30</v>
      </c>
      <c r="G1076">
        <v>9</v>
      </c>
      <c r="H1076">
        <v>51</v>
      </c>
      <c r="I1076">
        <v>14</v>
      </c>
      <c r="J1076">
        <v>123</v>
      </c>
      <c r="K1076">
        <v>105</v>
      </c>
      <c r="L1076">
        <v>132</v>
      </c>
      <c r="M1076">
        <v>1575</v>
      </c>
      <c r="N1076">
        <v>4773</v>
      </c>
      <c r="O1076" t="s">
        <v>2043</v>
      </c>
      <c r="P1076" s="2" t="s">
        <v>2001</v>
      </c>
    </row>
    <row r="1077" spans="1:16" x14ac:dyDescent="0.25">
      <c r="A1077">
        <v>3</v>
      </c>
      <c r="B1077">
        <v>97</v>
      </c>
      <c r="C1077">
        <v>12</v>
      </c>
      <c r="D1077">
        <v>45</v>
      </c>
      <c r="E1077">
        <v>43</v>
      </c>
      <c r="F1077">
        <v>41</v>
      </c>
      <c r="G1077">
        <v>9</v>
      </c>
      <c r="H1077">
        <v>25</v>
      </c>
      <c r="I1077">
        <v>14</v>
      </c>
      <c r="J1077">
        <v>283</v>
      </c>
      <c r="K1077">
        <v>193</v>
      </c>
      <c r="L1077">
        <v>379</v>
      </c>
      <c r="M1077">
        <v>461</v>
      </c>
      <c r="N1077">
        <v>3660</v>
      </c>
      <c r="O1077" t="s">
        <v>2839</v>
      </c>
      <c r="P1077" s="2" t="s">
        <v>2828</v>
      </c>
    </row>
    <row r="1078" spans="1:16" x14ac:dyDescent="0.25">
      <c r="A1078">
        <v>4</v>
      </c>
      <c r="B1078">
        <v>21</v>
      </c>
      <c r="C1078">
        <v>15</v>
      </c>
      <c r="D1078">
        <v>46</v>
      </c>
      <c r="E1078">
        <v>24</v>
      </c>
      <c r="F1078">
        <v>51</v>
      </c>
      <c r="G1078">
        <v>11</v>
      </c>
      <c r="H1078">
        <v>14</v>
      </c>
      <c r="I1078">
        <v>39</v>
      </c>
      <c r="J1078">
        <v>425</v>
      </c>
      <c r="K1078">
        <v>212</v>
      </c>
      <c r="L1078">
        <v>1856</v>
      </c>
      <c r="M1078">
        <v>4796</v>
      </c>
      <c r="N1078">
        <v>6337</v>
      </c>
      <c r="O1078" t="s">
        <v>2993</v>
      </c>
      <c r="P1078" s="2" t="s">
        <v>2980</v>
      </c>
    </row>
    <row r="1079" spans="1:16" x14ac:dyDescent="0.25">
      <c r="A1079">
        <v>11</v>
      </c>
      <c r="B1079">
        <v>43</v>
      </c>
      <c r="C1079">
        <v>6</v>
      </c>
      <c r="D1079">
        <v>43</v>
      </c>
      <c r="E1079">
        <v>8</v>
      </c>
      <c r="F1079">
        <v>22</v>
      </c>
      <c r="G1079">
        <v>13</v>
      </c>
      <c r="H1079">
        <v>13</v>
      </c>
      <c r="I1079">
        <v>37</v>
      </c>
      <c r="J1079">
        <v>314</v>
      </c>
      <c r="K1079">
        <v>259</v>
      </c>
      <c r="L1079">
        <v>1148</v>
      </c>
      <c r="M1079">
        <v>2909</v>
      </c>
      <c r="N1079">
        <v>1615</v>
      </c>
      <c r="O1079" t="s">
        <v>5216</v>
      </c>
      <c r="P1079" s="2" t="s">
        <v>5211</v>
      </c>
    </row>
    <row r="1080" spans="1:16" x14ac:dyDescent="0.25">
      <c r="A1080">
        <v>8</v>
      </c>
      <c r="B1080">
        <v>37</v>
      </c>
      <c r="C1080">
        <v>9</v>
      </c>
      <c r="D1080">
        <v>44</v>
      </c>
      <c r="E1080">
        <v>34</v>
      </c>
      <c r="F1080">
        <v>2</v>
      </c>
      <c r="G1080">
        <v>11</v>
      </c>
      <c r="H1080">
        <v>16</v>
      </c>
      <c r="I1080">
        <v>23</v>
      </c>
      <c r="J1080">
        <v>30</v>
      </c>
      <c r="K1080">
        <v>22</v>
      </c>
      <c r="L1080">
        <v>39</v>
      </c>
      <c r="M1080">
        <v>4126</v>
      </c>
      <c r="N1080">
        <v>10800</v>
      </c>
      <c r="O1080" t="s">
        <v>4558</v>
      </c>
      <c r="P1080" s="2" t="s">
        <v>4551</v>
      </c>
    </row>
    <row r="1081" spans="1:16" x14ac:dyDescent="0.25">
      <c r="A1081">
        <v>4</v>
      </c>
      <c r="B1081">
        <v>22</v>
      </c>
      <c r="C1081">
        <v>33</v>
      </c>
      <c r="D1081">
        <v>46</v>
      </c>
      <c r="E1081">
        <v>22</v>
      </c>
      <c r="F1081">
        <v>15</v>
      </c>
      <c r="G1081">
        <v>10</v>
      </c>
      <c r="H1081">
        <v>56</v>
      </c>
      <c r="I1081">
        <v>35</v>
      </c>
      <c r="J1081">
        <v>697</v>
      </c>
      <c r="K1081">
        <v>541</v>
      </c>
      <c r="L1081">
        <v>2400</v>
      </c>
      <c r="M1081">
        <v>2089</v>
      </c>
      <c r="N1081">
        <v>1028</v>
      </c>
      <c r="O1081" t="s">
        <v>3125</v>
      </c>
      <c r="P1081" s="2" t="s">
        <v>3096</v>
      </c>
    </row>
    <row r="1082" spans="1:16" x14ac:dyDescent="0.25">
      <c r="A1082">
        <v>5</v>
      </c>
      <c r="B1082">
        <v>23</v>
      </c>
      <c r="C1082">
        <v>17</v>
      </c>
      <c r="D1082">
        <v>45</v>
      </c>
      <c r="E1082">
        <v>24</v>
      </c>
      <c r="F1082">
        <v>40</v>
      </c>
      <c r="G1082">
        <v>11</v>
      </c>
      <c r="H1082">
        <v>11</v>
      </c>
      <c r="I1082">
        <v>5</v>
      </c>
      <c r="J1082">
        <v>44</v>
      </c>
      <c r="K1082">
        <v>24</v>
      </c>
      <c r="L1082">
        <v>81</v>
      </c>
      <c r="M1082">
        <v>1042</v>
      </c>
      <c r="N1082">
        <v>4798</v>
      </c>
      <c r="O1082" t="s">
        <v>3331</v>
      </c>
      <c r="P1082" s="2" t="s">
        <v>3315</v>
      </c>
    </row>
    <row r="1083" spans="1:16" x14ac:dyDescent="0.25">
      <c r="A1083">
        <v>5</v>
      </c>
      <c r="B1083">
        <v>24</v>
      </c>
      <c r="C1083">
        <v>18</v>
      </c>
      <c r="D1083">
        <v>45</v>
      </c>
      <c r="E1083">
        <v>36</v>
      </c>
      <c r="F1083">
        <v>43</v>
      </c>
      <c r="G1083">
        <v>11</v>
      </c>
      <c r="H1083">
        <v>30</v>
      </c>
      <c r="I1083">
        <v>7</v>
      </c>
      <c r="J1083">
        <v>53</v>
      </c>
      <c r="K1083">
        <v>35</v>
      </c>
      <c r="L1083">
        <v>68</v>
      </c>
      <c r="M1083">
        <v>1587</v>
      </c>
      <c r="N1083">
        <v>9402</v>
      </c>
      <c r="O1083" t="s">
        <v>3430</v>
      </c>
      <c r="P1083" s="2" t="s">
        <v>3413</v>
      </c>
    </row>
    <row r="1084" spans="1:16" x14ac:dyDescent="0.25">
      <c r="A1084">
        <v>4</v>
      </c>
      <c r="B1084">
        <v>22</v>
      </c>
      <c r="C1084">
        <v>34</v>
      </c>
      <c r="D1084">
        <v>45</v>
      </c>
      <c r="E1084">
        <v>59</v>
      </c>
      <c r="F1084">
        <v>36</v>
      </c>
      <c r="G1084">
        <v>11</v>
      </c>
      <c r="H1084">
        <v>15</v>
      </c>
      <c r="I1084">
        <v>49</v>
      </c>
      <c r="J1084">
        <v>480</v>
      </c>
      <c r="K1084">
        <v>450</v>
      </c>
      <c r="L1084">
        <v>1525</v>
      </c>
      <c r="M1084">
        <v>2146</v>
      </c>
      <c r="N1084">
        <v>2452</v>
      </c>
      <c r="O1084" t="s">
        <v>3126</v>
      </c>
      <c r="P1084" s="2" t="s">
        <v>3096</v>
      </c>
    </row>
    <row r="1085" spans="1:16" x14ac:dyDescent="0.25">
      <c r="A1085">
        <v>8</v>
      </c>
      <c r="B1085">
        <v>33</v>
      </c>
      <c r="C1085">
        <v>8</v>
      </c>
      <c r="D1085">
        <v>45</v>
      </c>
      <c r="E1085">
        <v>5</v>
      </c>
      <c r="F1085">
        <v>21</v>
      </c>
      <c r="G1085">
        <v>9</v>
      </c>
      <c r="H1085">
        <v>35</v>
      </c>
      <c r="I1085">
        <v>51</v>
      </c>
      <c r="J1085">
        <v>55</v>
      </c>
      <c r="K1085">
        <v>49</v>
      </c>
      <c r="L1085">
        <v>67</v>
      </c>
      <c r="M1085">
        <v>3730</v>
      </c>
      <c r="N1085">
        <v>2170</v>
      </c>
      <c r="O1085" t="s">
        <v>4368</v>
      </c>
      <c r="P1085" s="2" t="s">
        <v>4361</v>
      </c>
    </row>
    <row r="1086" spans="1:16" x14ac:dyDescent="0.25">
      <c r="A1086">
        <v>9</v>
      </c>
      <c r="B1086">
        <v>48</v>
      </c>
      <c r="C1086">
        <v>5</v>
      </c>
      <c r="D1086">
        <v>43</v>
      </c>
      <c r="E1086">
        <v>51</v>
      </c>
      <c r="F1086">
        <v>51</v>
      </c>
      <c r="G1086">
        <v>11</v>
      </c>
      <c r="H1086">
        <v>9</v>
      </c>
      <c r="I1086">
        <v>34</v>
      </c>
      <c r="J1086">
        <v>68</v>
      </c>
      <c r="K1086">
        <v>42</v>
      </c>
      <c r="L1086">
        <v>934</v>
      </c>
      <c r="M1086">
        <v>7687</v>
      </c>
      <c r="N1086">
        <v>14959</v>
      </c>
      <c r="O1086" t="s">
        <v>4789</v>
      </c>
      <c r="P1086" s="2" t="s">
        <v>4785</v>
      </c>
    </row>
    <row r="1087" spans="1:16" x14ac:dyDescent="0.25">
      <c r="A1087">
        <v>8</v>
      </c>
      <c r="B1087">
        <v>34</v>
      </c>
      <c r="C1087">
        <v>8</v>
      </c>
      <c r="D1087">
        <v>44</v>
      </c>
      <c r="E1087">
        <v>36</v>
      </c>
      <c r="F1087">
        <v>9</v>
      </c>
      <c r="G1087">
        <v>10</v>
      </c>
      <c r="H1087">
        <v>7</v>
      </c>
      <c r="I1087">
        <v>18</v>
      </c>
      <c r="J1087">
        <v>417</v>
      </c>
      <c r="K1087">
        <v>293</v>
      </c>
      <c r="L1087">
        <v>1313</v>
      </c>
      <c r="M1087">
        <v>5717</v>
      </c>
      <c r="N1087">
        <v>1796</v>
      </c>
      <c r="O1087" t="s">
        <v>4417</v>
      </c>
      <c r="P1087" s="2" t="s">
        <v>4410</v>
      </c>
    </row>
    <row r="1088" spans="1:16" x14ac:dyDescent="0.25">
      <c r="A1088">
        <v>7</v>
      </c>
      <c r="B1088">
        <v>11</v>
      </c>
      <c r="C1088">
        <v>8</v>
      </c>
      <c r="D1088">
        <v>44</v>
      </c>
      <c r="E1088">
        <v>14</v>
      </c>
      <c r="F1088">
        <v>36</v>
      </c>
      <c r="G1088">
        <v>9</v>
      </c>
      <c r="H1088">
        <v>50</v>
      </c>
      <c r="I1088">
        <v>3</v>
      </c>
      <c r="J1088">
        <v>405</v>
      </c>
      <c r="K1088">
        <v>40</v>
      </c>
      <c r="L1088">
        <v>1162</v>
      </c>
      <c r="M1088">
        <v>3414</v>
      </c>
      <c r="N1088">
        <v>1290</v>
      </c>
      <c r="O1088" t="s">
        <v>4335</v>
      </c>
      <c r="P1088" s="2" t="s">
        <v>4328</v>
      </c>
    </row>
    <row r="1089" spans="1:16" x14ac:dyDescent="0.25">
      <c r="A1089">
        <v>7</v>
      </c>
      <c r="B1089">
        <v>9</v>
      </c>
      <c r="C1089">
        <v>16</v>
      </c>
      <c r="D1089">
        <v>44</v>
      </c>
      <c r="E1089">
        <v>12</v>
      </c>
      <c r="F1089">
        <v>21</v>
      </c>
      <c r="G1089">
        <v>8</v>
      </c>
      <c r="H1089">
        <v>17</v>
      </c>
      <c r="I1089">
        <v>46</v>
      </c>
      <c r="J1089">
        <v>70</v>
      </c>
      <c r="K1089">
        <v>60</v>
      </c>
      <c r="L1089">
        <v>1043</v>
      </c>
      <c r="M1089">
        <v>1936</v>
      </c>
      <c r="N1089">
        <v>1346</v>
      </c>
      <c r="O1089" t="s">
        <v>4206</v>
      </c>
      <c r="P1089" s="2" t="s">
        <v>4191</v>
      </c>
    </row>
    <row r="1090" spans="1:16" x14ac:dyDescent="0.25">
      <c r="A1090">
        <v>16</v>
      </c>
      <c r="B1090">
        <v>75</v>
      </c>
      <c r="C1090">
        <v>10</v>
      </c>
      <c r="D1090">
        <v>40</v>
      </c>
      <c r="E1090">
        <v>15</v>
      </c>
      <c r="F1090">
        <v>9</v>
      </c>
      <c r="G1090">
        <v>18</v>
      </c>
      <c r="H1090">
        <v>16</v>
      </c>
      <c r="I1090">
        <v>51</v>
      </c>
      <c r="J1090">
        <v>54</v>
      </c>
      <c r="K1090">
        <v>39</v>
      </c>
      <c r="L1090">
        <v>98</v>
      </c>
      <c r="M1090">
        <v>1114</v>
      </c>
      <c r="N1090">
        <v>7328</v>
      </c>
      <c r="O1090" t="s">
        <v>6893</v>
      </c>
      <c r="P1090" s="2" t="s">
        <v>6884</v>
      </c>
    </row>
    <row r="1091" spans="1:16" x14ac:dyDescent="0.25">
      <c r="A1091">
        <v>15</v>
      </c>
      <c r="B1091">
        <v>64</v>
      </c>
      <c r="C1091">
        <v>15</v>
      </c>
      <c r="D1091">
        <v>40</v>
      </c>
      <c r="E1091">
        <v>54</v>
      </c>
      <c r="F1091">
        <v>7</v>
      </c>
      <c r="G1091">
        <v>15</v>
      </c>
      <c r="H1091">
        <v>26</v>
      </c>
      <c r="I1091">
        <v>21</v>
      </c>
      <c r="J1091">
        <v>530</v>
      </c>
      <c r="K1091">
        <v>297</v>
      </c>
      <c r="L1091">
        <v>918</v>
      </c>
      <c r="M1091">
        <v>10088</v>
      </c>
      <c r="N1091">
        <v>6467</v>
      </c>
      <c r="O1091" t="s">
        <v>6458</v>
      </c>
      <c r="P1091" s="2" t="s">
        <v>6444</v>
      </c>
    </row>
    <row r="1092" spans="1:16" x14ac:dyDescent="0.25">
      <c r="A1092">
        <v>7</v>
      </c>
      <c r="B1092">
        <v>9</v>
      </c>
      <c r="C1092">
        <v>17</v>
      </c>
      <c r="D1092">
        <v>44</v>
      </c>
      <c r="E1092">
        <v>14</v>
      </c>
      <c r="F1092">
        <v>10</v>
      </c>
      <c r="G1092">
        <v>8</v>
      </c>
      <c r="H1092">
        <v>6</v>
      </c>
      <c r="I1092">
        <v>56</v>
      </c>
      <c r="J1092">
        <v>647</v>
      </c>
      <c r="K1092">
        <v>608</v>
      </c>
      <c r="L1092">
        <v>1385</v>
      </c>
      <c r="M1092">
        <v>6321</v>
      </c>
      <c r="N1092">
        <v>1574</v>
      </c>
      <c r="O1092" t="s">
        <v>4207</v>
      </c>
      <c r="P1092" s="2" t="s">
        <v>4191</v>
      </c>
    </row>
    <row r="1093" spans="1:16" x14ac:dyDescent="0.25">
      <c r="A1093">
        <v>1</v>
      </c>
      <c r="B1093">
        <v>96</v>
      </c>
      <c r="C1093">
        <v>8</v>
      </c>
      <c r="D1093">
        <v>45</v>
      </c>
      <c r="E1093">
        <v>38</v>
      </c>
      <c r="F1093">
        <v>0</v>
      </c>
      <c r="G1093">
        <v>8</v>
      </c>
      <c r="H1093">
        <v>5</v>
      </c>
      <c r="I1093">
        <v>47</v>
      </c>
      <c r="J1093">
        <v>743</v>
      </c>
      <c r="K1093">
        <v>570</v>
      </c>
      <c r="L1093">
        <v>2236</v>
      </c>
      <c r="M1093">
        <v>732</v>
      </c>
      <c r="N1093">
        <v>170</v>
      </c>
      <c r="O1093" t="s">
        <v>1199</v>
      </c>
      <c r="P1093" s="2" t="s">
        <v>1192</v>
      </c>
    </row>
    <row r="1094" spans="1:16" x14ac:dyDescent="0.25">
      <c r="A1094">
        <v>1</v>
      </c>
      <c r="B1094">
        <v>5</v>
      </c>
      <c r="C1094">
        <v>14</v>
      </c>
      <c r="D1094">
        <v>45</v>
      </c>
      <c r="E1094">
        <v>0</v>
      </c>
      <c r="F1094">
        <v>33</v>
      </c>
      <c r="G1094">
        <v>8</v>
      </c>
      <c r="H1094">
        <v>15</v>
      </c>
      <c r="I1094">
        <v>27</v>
      </c>
      <c r="J1094">
        <v>258</v>
      </c>
      <c r="K1094">
        <v>142</v>
      </c>
      <c r="L1094">
        <v>308</v>
      </c>
      <c r="M1094">
        <v>1744</v>
      </c>
      <c r="N1094">
        <v>1393</v>
      </c>
      <c r="O1094" t="s">
        <v>893</v>
      </c>
      <c r="P1094" s="2" t="s">
        <v>880</v>
      </c>
    </row>
    <row r="1095" spans="1:16" x14ac:dyDescent="0.25">
      <c r="A1095">
        <v>4</v>
      </c>
      <c r="B1095">
        <v>22</v>
      </c>
      <c r="C1095">
        <v>35</v>
      </c>
      <c r="D1095">
        <v>45</v>
      </c>
      <c r="E1095">
        <v>56</v>
      </c>
      <c r="F1095">
        <v>8</v>
      </c>
      <c r="G1095">
        <v>11</v>
      </c>
      <c r="H1095">
        <v>5</v>
      </c>
      <c r="I1095">
        <v>43</v>
      </c>
      <c r="J1095">
        <v>187</v>
      </c>
      <c r="K1095">
        <v>176</v>
      </c>
      <c r="L1095">
        <v>1575</v>
      </c>
      <c r="M1095">
        <v>1016</v>
      </c>
      <c r="N1095">
        <v>957</v>
      </c>
      <c r="O1095" t="s">
        <v>893</v>
      </c>
      <c r="P1095" s="2" t="s">
        <v>3096</v>
      </c>
    </row>
    <row r="1096" spans="1:16" x14ac:dyDescent="0.25">
      <c r="A1096">
        <v>3</v>
      </c>
      <c r="B1096">
        <v>97</v>
      </c>
      <c r="C1096">
        <v>13</v>
      </c>
      <c r="D1096">
        <v>45</v>
      </c>
      <c r="E1096">
        <v>48</v>
      </c>
      <c r="F1096">
        <v>13</v>
      </c>
      <c r="G1096">
        <v>9</v>
      </c>
      <c r="H1096">
        <v>26</v>
      </c>
      <c r="I1096">
        <v>0</v>
      </c>
      <c r="J1096">
        <v>241</v>
      </c>
      <c r="K1096">
        <v>198</v>
      </c>
      <c r="L1096">
        <v>1110</v>
      </c>
      <c r="M1096">
        <v>901</v>
      </c>
      <c r="N1096">
        <v>14420</v>
      </c>
      <c r="O1096" t="s">
        <v>2840</v>
      </c>
      <c r="P1096" s="2" t="s">
        <v>2828</v>
      </c>
    </row>
    <row r="1097" spans="1:16" x14ac:dyDescent="0.25">
      <c r="A1097">
        <v>18</v>
      </c>
      <c r="B1097">
        <v>78</v>
      </c>
      <c r="C1097">
        <v>21</v>
      </c>
      <c r="D1097">
        <v>39</v>
      </c>
      <c r="E1097">
        <v>33</v>
      </c>
      <c r="F1097">
        <v>41</v>
      </c>
      <c r="G1097">
        <v>16</v>
      </c>
      <c r="H1097">
        <v>48</v>
      </c>
      <c r="I1097">
        <v>8</v>
      </c>
      <c r="J1097">
        <v>217</v>
      </c>
      <c r="K1097">
        <v>0</v>
      </c>
      <c r="L1097">
        <v>438</v>
      </c>
      <c r="M1097">
        <v>2231</v>
      </c>
      <c r="N1097">
        <v>1525</v>
      </c>
      <c r="O1097" t="s">
        <v>7133</v>
      </c>
      <c r="P1097" s="2" t="s">
        <v>7113</v>
      </c>
    </row>
    <row r="1098" spans="1:16" x14ac:dyDescent="0.25">
      <c r="A1098">
        <v>1</v>
      </c>
      <c r="B1098">
        <v>5</v>
      </c>
      <c r="C1098">
        <v>15</v>
      </c>
      <c r="D1098">
        <v>44</v>
      </c>
      <c r="E1098">
        <v>44</v>
      </c>
      <c r="F1098">
        <v>29</v>
      </c>
      <c r="G1098">
        <v>8</v>
      </c>
      <c r="H1098">
        <v>13</v>
      </c>
      <c r="I1098">
        <v>42</v>
      </c>
      <c r="J1098">
        <v>399</v>
      </c>
      <c r="K1098">
        <v>152</v>
      </c>
      <c r="L1098">
        <v>399</v>
      </c>
      <c r="M1098">
        <v>1573</v>
      </c>
      <c r="N1098">
        <v>1356</v>
      </c>
      <c r="O1098" t="s">
        <v>894</v>
      </c>
      <c r="P1098" s="2" t="s">
        <v>880</v>
      </c>
    </row>
    <row r="1099" spans="1:16" x14ac:dyDescent="0.25">
      <c r="A1099">
        <v>18</v>
      </c>
      <c r="B1099">
        <v>78</v>
      </c>
      <c r="C1099">
        <v>22</v>
      </c>
      <c r="D1099">
        <v>39</v>
      </c>
      <c r="E1099">
        <v>30</v>
      </c>
      <c r="F1099">
        <v>26</v>
      </c>
      <c r="G1099">
        <v>16</v>
      </c>
      <c r="H1099">
        <v>45</v>
      </c>
      <c r="I1099">
        <v>41</v>
      </c>
      <c r="J1099">
        <v>385</v>
      </c>
      <c r="K1099">
        <v>100</v>
      </c>
      <c r="L1099">
        <v>584</v>
      </c>
      <c r="M1099">
        <v>2486</v>
      </c>
      <c r="N1099">
        <v>1621</v>
      </c>
      <c r="O1099" t="s">
        <v>7134</v>
      </c>
      <c r="P1099" s="2" t="s">
        <v>7113</v>
      </c>
    </row>
    <row r="1100" spans="1:16" x14ac:dyDescent="0.25">
      <c r="A1100">
        <v>19</v>
      </c>
      <c r="B1100">
        <v>84</v>
      </c>
      <c r="C1100">
        <v>7</v>
      </c>
      <c r="D1100">
        <v>37</v>
      </c>
      <c r="E1100">
        <v>34</v>
      </c>
      <c r="F1100">
        <v>41</v>
      </c>
      <c r="G1100">
        <v>13</v>
      </c>
      <c r="H1100">
        <v>13</v>
      </c>
      <c r="I1100">
        <v>2</v>
      </c>
      <c r="J1100">
        <v>949</v>
      </c>
      <c r="K1100">
        <v>35</v>
      </c>
      <c r="L1100">
        <v>952</v>
      </c>
      <c r="M1100">
        <v>12358</v>
      </c>
      <c r="N1100">
        <v>5059</v>
      </c>
      <c r="O1100" t="s">
        <v>7747</v>
      </c>
      <c r="P1100" s="2" t="s">
        <v>7741</v>
      </c>
    </row>
    <row r="1101" spans="1:16" x14ac:dyDescent="0.25">
      <c r="A1101">
        <v>19</v>
      </c>
      <c r="B1101">
        <v>87</v>
      </c>
      <c r="C1101">
        <v>11</v>
      </c>
      <c r="D1101">
        <v>37</v>
      </c>
      <c r="E1101">
        <v>14</v>
      </c>
      <c r="F1101">
        <v>26</v>
      </c>
      <c r="G1101">
        <v>14</v>
      </c>
      <c r="H1101">
        <v>30</v>
      </c>
      <c r="I1101">
        <v>47</v>
      </c>
      <c r="J1101">
        <v>608</v>
      </c>
      <c r="K1101">
        <v>50</v>
      </c>
      <c r="L1101">
        <v>791</v>
      </c>
      <c r="M1101">
        <v>38277</v>
      </c>
      <c r="N1101">
        <v>36898</v>
      </c>
      <c r="O1101" t="s">
        <v>7839</v>
      </c>
      <c r="P1101" s="2" t="s">
        <v>7829</v>
      </c>
    </row>
    <row r="1102" spans="1:16" x14ac:dyDescent="0.25">
      <c r="A1102">
        <v>19</v>
      </c>
      <c r="B1102">
        <v>85</v>
      </c>
      <c r="C1102">
        <v>4</v>
      </c>
      <c r="D1102">
        <v>37</v>
      </c>
      <c r="E1102">
        <v>29</v>
      </c>
      <c r="F1102">
        <v>23</v>
      </c>
      <c r="G1102">
        <v>14</v>
      </c>
      <c r="H1102">
        <v>3</v>
      </c>
      <c r="I1102">
        <v>45</v>
      </c>
      <c r="J1102">
        <v>568</v>
      </c>
      <c r="K1102">
        <v>170</v>
      </c>
      <c r="L1102">
        <v>859</v>
      </c>
      <c r="M1102">
        <v>42035</v>
      </c>
      <c r="N1102">
        <v>61319</v>
      </c>
      <c r="O1102" t="s">
        <v>7788</v>
      </c>
      <c r="P1102" s="2" t="s">
        <v>7785</v>
      </c>
    </row>
    <row r="1103" spans="1:16" x14ac:dyDescent="0.25">
      <c r="A1103">
        <v>19</v>
      </c>
      <c r="B1103">
        <v>82</v>
      </c>
      <c r="C1103">
        <v>15</v>
      </c>
      <c r="D1103">
        <v>37</v>
      </c>
      <c r="E1103">
        <v>49</v>
      </c>
      <c r="F1103">
        <v>21</v>
      </c>
      <c r="G1103">
        <v>13</v>
      </c>
      <c r="H1103">
        <v>53</v>
      </c>
      <c r="I1103">
        <v>23</v>
      </c>
      <c r="J1103">
        <v>635</v>
      </c>
      <c r="K1103">
        <v>120</v>
      </c>
      <c r="L1103">
        <v>1080</v>
      </c>
      <c r="M1103">
        <v>9722</v>
      </c>
      <c r="N1103">
        <v>4943</v>
      </c>
      <c r="O1103" t="s">
        <v>7565</v>
      </c>
      <c r="P1103" s="2" t="s">
        <v>7551</v>
      </c>
    </row>
    <row r="1104" spans="1:16" x14ac:dyDescent="0.25">
      <c r="A1104">
        <v>1</v>
      </c>
      <c r="B1104">
        <v>3</v>
      </c>
      <c r="C1104">
        <v>30</v>
      </c>
      <c r="D1104">
        <v>45</v>
      </c>
      <c r="E1104">
        <v>31</v>
      </c>
      <c r="F1104">
        <v>9</v>
      </c>
      <c r="G1104">
        <v>8</v>
      </c>
      <c r="H1104">
        <v>35</v>
      </c>
      <c r="I1104">
        <v>16</v>
      </c>
      <c r="J1104">
        <v>178</v>
      </c>
      <c r="K1104">
        <v>164</v>
      </c>
      <c r="L1104">
        <v>200</v>
      </c>
      <c r="M1104">
        <v>2232</v>
      </c>
      <c r="N1104">
        <v>2212</v>
      </c>
      <c r="O1104" t="s">
        <v>555</v>
      </c>
      <c r="P1104" s="2" t="s">
        <v>540</v>
      </c>
    </row>
    <row r="1105" spans="1:16" x14ac:dyDescent="0.25">
      <c r="A1105">
        <v>5</v>
      </c>
      <c r="B1105">
        <v>29</v>
      </c>
      <c r="C1105">
        <v>8</v>
      </c>
      <c r="D1105">
        <v>44</v>
      </c>
      <c r="E1105">
        <v>59</v>
      </c>
      <c r="F1105">
        <v>35</v>
      </c>
      <c r="G1105">
        <v>11</v>
      </c>
      <c r="H1105">
        <v>21</v>
      </c>
      <c r="I1105">
        <v>27</v>
      </c>
      <c r="J1105">
        <v>11</v>
      </c>
      <c r="K1105">
        <v>9</v>
      </c>
      <c r="L1105">
        <v>12</v>
      </c>
      <c r="M1105">
        <v>1098</v>
      </c>
      <c r="N1105">
        <v>872</v>
      </c>
      <c r="O1105" t="s">
        <v>3857</v>
      </c>
      <c r="P1105" s="2" t="s">
        <v>3850</v>
      </c>
    </row>
    <row r="1106" spans="1:16" x14ac:dyDescent="0.25">
      <c r="A1106">
        <v>5</v>
      </c>
      <c r="B1106">
        <v>24</v>
      </c>
      <c r="C1106">
        <v>19</v>
      </c>
      <c r="D1106">
        <v>45</v>
      </c>
      <c r="E1106">
        <v>46</v>
      </c>
      <c r="F1106">
        <v>14</v>
      </c>
      <c r="G1106">
        <v>11</v>
      </c>
      <c r="H1106">
        <v>27</v>
      </c>
      <c r="I1106">
        <v>54</v>
      </c>
      <c r="J1106">
        <v>234</v>
      </c>
      <c r="K1106">
        <v>166</v>
      </c>
      <c r="L1106">
        <v>1518</v>
      </c>
      <c r="M1106">
        <v>2267</v>
      </c>
      <c r="N1106">
        <v>2329</v>
      </c>
      <c r="O1106" t="s">
        <v>3431</v>
      </c>
      <c r="P1106" s="2" t="s">
        <v>3413</v>
      </c>
    </row>
    <row r="1107" spans="1:16" x14ac:dyDescent="0.25">
      <c r="A1107">
        <v>3</v>
      </c>
      <c r="B1107">
        <v>16</v>
      </c>
      <c r="C1107">
        <v>46</v>
      </c>
      <c r="D1107">
        <v>45</v>
      </c>
      <c r="E1107">
        <v>41</v>
      </c>
      <c r="F1107">
        <v>25</v>
      </c>
      <c r="G1107">
        <v>9</v>
      </c>
      <c r="H1107">
        <v>28</v>
      </c>
      <c r="I1107">
        <v>18</v>
      </c>
      <c r="J1107">
        <v>273</v>
      </c>
      <c r="K1107">
        <v>184</v>
      </c>
      <c r="L1107">
        <v>412</v>
      </c>
      <c r="M1107">
        <v>824</v>
      </c>
      <c r="N1107">
        <v>7959</v>
      </c>
      <c r="O1107" t="s">
        <v>2044</v>
      </c>
      <c r="P1107" s="2" t="s">
        <v>2001</v>
      </c>
    </row>
    <row r="1108" spans="1:16" x14ac:dyDescent="0.25">
      <c r="A1108">
        <v>1</v>
      </c>
      <c r="B1108">
        <v>1</v>
      </c>
      <c r="C1108">
        <v>47</v>
      </c>
      <c r="D1108">
        <v>45</v>
      </c>
      <c r="E1108">
        <v>18</v>
      </c>
      <c r="F1108">
        <v>28</v>
      </c>
      <c r="G1108">
        <v>7</v>
      </c>
      <c r="H1108">
        <v>53</v>
      </c>
      <c r="I1108">
        <v>29</v>
      </c>
      <c r="J1108">
        <v>303</v>
      </c>
      <c r="K1108">
        <v>217</v>
      </c>
      <c r="L1108">
        <v>357</v>
      </c>
      <c r="M1108">
        <v>3953</v>
      </c>
      <c r="N1108">
        <v>7320</v>
      </c>
      <c r="O1108" t="s">
        <v>184</v>
      </c>
      <c r="P1108" s="2" t="s">
        <v>138</v>
      </c>
    </row>
    <row r="1109" spans="1:16" x14ac:dyDescent="0.25">
      <c r="A1109">
        <v>3</v>
      </c>
      <c r="B1109">
        <v>17</v>
      </c>
      <c r="C1109">
        <v>33</v>
      </c>
      <c r="D1109">
        <v>45</v>
      </c>
      <c r="E1109">
        <v>32</v>
      </c>
      <c r="F1109">
        <v>32</v>
      </c>
      <c r="G1109">
        <v>10</v>
      </c>
      <c r="H1109">
        <v>26</v>
      </c>
      <c r="I1109">
        <v>50</v>
      </c>
      <c r="J1109">
        <v>225</v>
      </c>
      <c r="K1109">
        <v>157</v>
      </c>
      <c r="L1109">
        <v>325</v>
      </c>
      <c r="M1109">
        <v>1178</v>
      </c>
      <c r="N1109">
        <v>1993</v>
      </c>
      <c r="O1109" t="s">
        <v>2276</v>
      </c>
      <c r="P1109" s="2" t="s">
        <v>2245</v>
      </c>
    </row>
    <row r="1110" spans="1:16" x14ac:dyDescent="0.25">
      <c r="A1110">
        <v>15</v>
      </c>
      <c r="B1110">
        <v>65</v>
      </c>
      <c r="C1110">
        <v>20</v>
      </c>
      <c r="D1110">
        <v>40</v>
      </c>
      <c r="E1110">
        <v>46</v>
      </c>
      <c r="F1110">
        <v>44</v>
      </c>
      <c r="G1110">
        <v>14</v>
      </c>
      <c r="H1110">
        <v>49</v>
      </c>
      <c r="I1110">
        <v>54</v>
      </c>
      <c r="J1110">
        <v>500</v>
      </c>
      <c r="K1110">
        <v>330</v>
      </c>
      <c r="L1110">
        <v>1607</v>
      </c>
      <c r="M1110">
        <v>1482</v>
      </c>
      <c r="N1110">
        <v>1241</v>
      </c>
      <c r="O1110" t="s">
        <v>6583</v>
      </c>
      <c r="P1110" s="2" t="s">
        <v>6564</v>
      </c>
    </row>
    <row r="1111" spans="1:16" x14ac:dyDescent="0.25">
      <c r="A1111">
        <v>3</v>
      </c>
      <c r="B1111">
        <v>19</v>
      </c>
      <c r="C1111">
        <v>9</v>
      </c>
      <c r="D1111">
        <v>45</v>
      </c>
      <c r="E1111">
        <v>7</v>
      </c>
      <c r="F1111">
        <v>46</v>
      </c>
      <c r="G1111">
        <v>10</v>
      </c>
      <c r="H1111">
        <v>26</v>
      </c>
      <c r="I1111">
        <v>22</v>
      </c>
      <c r="J1111">
        <v>29</v>
      </c>
      <c r="K1111">
        <v>21</v>
      </c>
      <c r="L1111">
        <v>32</v>
      </c>
      <c r="M1111">
        <v>1347</v>
      </c>
      <c r="N1111">
        <v>1304</v>
      </c>
      <c r="O1111" t="s">
        <v>2649</v>
      </c>
      <c r="P1111" s="2" t="s">
        <v>2641</v>
      </c>
    </row>
    <row r="1112" spans="1:16" x14ac:dyDescent="0.25">
      <c r="A1112">
        <v>17</v>
      </c>
      <c r="B1112">
        <v>76</v>
      </c>
      <c r="C1112">
        <v>15</v>
      </c>
      <c r="D1112">
        <v>40</v>
      </c>
      <c r="E1112">
        <v>28</v>
      </c>
      <c r="F1112">
        <v>37</v>
      </c>
      <c r="G1112">
        <v>15</v>
      </c>
      <c r="H1112">
        <v>51</v>
      </c>
      <c r="I1112">
        <v>1</v>
      </c>
      <c r="J1112">
        <v>730</v>
      </c>
      <c r="K1112">
        <v>602</v>
      </c>
      <c r="L1112">
        <v>1806</v>
      </c>
      <c r="M1112">
        <v>10503</v>
      </c>
      <c r="N1112">
        <v>2362</v>
      </c>
      <c r="O1112" t="s">
        <v>6994</v>
      </c>
      <c r="P1112" s="2" t="s">
        <v>6980</v>
      </c>
    </row>
    <row r="1113" spans="1:16" x14ac:dyDescent="0.25">
      <c r="A1113">
        <v>5</v>
      </c>
      <c r="B1113">
        <v>24</v>
      </c>
      <c r="C1113">
        <v>20</v>
      </c>
      <c r="D1113">
        <v>45</v>
      </c>
      <c r="E1113">
        <v>45</v>
      </c>
      <c r="F1113">
        <v>58</v>
      </c>
      <c r="G1113">
        <v>11</v>
      </c>
      <c r="H1113">
        <v>30</v>
      </c>
      <c r="I1113">
        <v>44</v>
      </c>
      <c r="J1113">
        <v>201</v>
      </c>
      <c r="K1113">
        <v>163</v>
      </c>
      <c r="L1113">
        <v>1518</v>
      </c>
      <c r="M1113">
        <v>1154</v>
      </c>
      <c r="N1113">
        <v>1243</v>
      </c>
      <c r="O1113" t="s">
        <v>3432</v>
      </c>
      <c r="P1113" s="2" t="s">
        <v>3413</v>
      </c>
    </row>
    <row r="1114" spans="1:16" x14ac:dyDescent="0.25">
      <c r="A1114">
        <v>3</v>
      </c>
      <c r="B1114">
        <v>16</v>
      </c>
      <c r="C1114">
        <v>47</v>
      </c>
      <c r="D1114">
        <v>45</v>
      </c>
      <c r="E1114">
        <v>29</v>
      </c>
      <c r="F1114">
        <v>42</v>
      </c>
      <c r="G1114">
        <v>9</v>
      </c>
      <c r="H1114">
        <v>36</v>
      </c>
      <c r="I1114">
        <v>2</v>
      </c>
      <c r="J1114">
        <v>113</v>
      </c>
      <c r="K1114">
        <v>106</v>
      </c>
      <c r="L1114">
        <v>119</v>
      </c>
      <c r="M1114">
        <v>645</v>
      </c>
      <c r="N1114">
        <v>3030</v>
      </c>
      <c r="O1114" t="s">
        <v>2045</v>
      </c>
      <c r="P1114" s="2" t="s">
        <v>2001</v>
      </c>
    </row>
    <row r="1115" spans="1:16" x14ac:dyDescent="0.25">
      <c r="A1115">
        <v>17</v>
      </c>
      <c r="B1115">
        <v>76</v>
      </c>
      <c r="C1115">
        <v>16</v>
      </c>
      <c r="D1115">
        <v>40</v>
      </c>
      <c r="E1115">
        <v>9</v>
      </c>
      <c r="F1115">
        <v>2</v>
      </c>
      <c r="G1115">
        <v>16</v>
      </c>
      <c r="H1115">
        <v>8</v>
      </c>
      <c r="I1115">
        <v>45</v>
      </c>
      <c r="J1115">
        <v>630</v>
      </c>
      <c r="K1115">
        <v>391</v>
      </c>
      <c r="L1115">
        <v>881</v>
      </c>
      <c r="M1115">
        <v>1579</v>
      </c>
      <c r="N1115">
        <v>662</v>
      </c>
      <c r="O1115" t="s">
        <v>6995</v>
      </c>
      <c r="P1115" s="2" t="s">
        <v>6980</v>
      </c>
    </row>
    <row r="1116" spans="1:16" x14ac:dyDescent="0.25">
      <c r="A1116">
        <v>15</v>
      </c>
      <c r="B1116">
        <v>62</v>
      </c>
      <c r="C1116">
        <v>12</v>
      </c>
      <c r="D1116">
        <v>41</v>
      </c>
      <c r="E1116">
        <v>4</v>
      </c>
      <c r="F1116">
        <v>25</v>
      </c>
      <c r="G1116">
        <v>14</v>
      </c>
      <c r="H1116">
        <v>52</v>
      </c>
      <c r="I1116">
        <v>1</v>
      </c>
      <c r="J1116">
        <v>376</v>
      </c>
      <c r="K1116">
        <v>169</v>
      </c>
      <c r="L1116">
        <v>388</v>
      </c>
      <c r="M1116">
        <v>2219</v>
      </c>
      <c r="N1116">
        <v>2243</v>
      </c>
      <c r="O1116" t="s">
        <v>6283</v>
      </c>
      <c r="P1116" s="2" t="s">
        <v>6272</v>
      </c>
    </row>
    <row r="1117" spans="1:16" x14ac:dyDescent="0.25">
      <c r="A1117">
        <v>10</v>
      </c>
      <c r="B1117">
        <v>55</v>
      </c>
      <c r="C1117">
        <v>8</v>
      </c>
      <c r="D1117">
        <v>42</v>
      </c>
      <c r="E1117">
        <v>24</v>
      </c>
      <c r="F1117">
        <v>11</v>
      </c>
      <c r="G1117">
        <v>12</v>
      </c>
      <c r="H1117">
        <v>34</v>
      </c>
      <c r="I1117">
        <v>3</v>
      </c>
      <c r="J1117">
        <v>401</v>
      </c>
      <c r="K1117">
        <v>61</v>
      </c>
      <c r="L1117">
        <v>1027</v>
      </c>
      <c r="M1117">
        <v>4575</v>
      </c>
      <c r="N1117">
        <v>1823</v>
      </c>
      <c r="O1117" t="s">
        <v>5068</v>
      </c>
      <c r="P1117" s="2" t="s">
        <v>5061</v>
      </c>
    </row>
    <row r="1118" spans="1:16" x14ac:dyDescent="0.25">
      <c r="A1118">
        <v>15</v>
      </c>
      <c r="B1118">
        <v>61</v>
      </c>
      <c r="C1118">
        <v>10</v>
      </c>
      <c r="D1118">
        <v>41</v>
      </c>
      <c r="E1118">
        <v>12</v>
      </c>
      <c r="F1118">
        <v>58</v>
      </c>
      <c r="G1118">
        <v>14</v>
      </c>
      <c r="H1118">
        <v>7</v>
      </c>
      <c r="I1118">
        <v>28</v>
      </c>
      <c r="J1118">
        <v>113</v>
      </c>
      <c r="K1118">
        <v>19</v>
      </c>
      <c r="L1118">
        <v>463</v>
      </c>
      <c r="M1118">
        <v>1588</v>
      </c>
      <c r="N1118">
        <v>5605</v>
      </c>
      <c r="O1118" t="s">
        <v>6176</v>
      </c>
      <c r="P1118" s="2" t="s">
        <v>6167</v>
      </c>
    </row>
    <row r="1119" spans="1:16" x14ac:dyDescent="0.25">
      <c r="A1119">
        <v>3</v>
      </c>
      <c r="B1119">
        <v>18</v>
      </c>
      <c r="C1119">
        <v>25</v>
      </c>
      <c r="D1119">
        <v>44</v>
      </c>
      <c r="E1119">
        <v>59</v>
      </c>
      <c r="F1119">
        <v>4</v>
      </c>
      <c r="G1119">
        <v>9</v>
      </c>
      <c r="H1119">
        <v>10</v>
      </c>
      <c r="I1119">
        <v>8</v>
      </c>
      <c r="J1119">
        <v>275</v>
      </c>
      <c r="K1119">
        <v>124</v>
      </c>
      <c r="L1119">
        <v>433</v>
      </c>
      <c r="M1119">
        <v>691</v>
      </c>
      <c r="N1119">
        <v>152</v>
      </c>
      <c r="O1119" t="s">
        <v>2475</v>
      </c>
      <c r="P1119" s="2" t="s">
        <v>2451</v>
      </c>
    </row>
    <row r="1120" spans="1:16" x14ac:dyDescent="0.25">
      <c r="A1120">
        <v>3</v>
      </c>
      <c r="B1120">
        <v>15</v>
      </c>
      <c r="C1120">
        <v>42</v>
      </c>
      <c r="D1120">
        <v>45</v>
      </c>
      <c r="E1120">
        <v>19</v>
      </c>
      <c r="F1120">
        <v>38</v>
      </c>
      <c r="G1120">
        <v>9</v>
      </c>
      <c r="H1120">
        <v>1</v>
      </c>
      <c r="I1120">
        <v>36</v>
      </c>
      <c r="J1120">
        <v>105</v>
      </c>
      <c r="K1120">
        <v>104</v>
      </c>
      <c r="L1120">
        <v>105</v>
      </c>
      <c r="M1120">
        <v>188</v>
      </c>
      <c r="N1120">
        <v>735</v>
      </c>
      <c r="O1120" t="s">
        <v>1848</v>
      </c>
      <c r="P1120" s="2" t="s">
        <v>1813</v>
      </c>
    </row>
    <row r="1121" spans="1:16" x14ac:dyDescent="0.25">
      <c r="A1121">
        <v>3</v>
      </c>
      <c r="B1121">
        <v>17</v>
      </c>
      <c r="C1121">
        <v>34</v>
      </c>
      <c r="D1121">
        <v>45</v>
      </c>
      <c r="E1121">
        <v>20</v>
      </c>
      <c r="F1121">
        <v>59</v>
      </c>
      <c r="G1121">
        <v>10</v>
      </c>
      <c r="H1121">
        <v>20</v>
      </c>
      <c r="I1121">
        <v>42</v>
      </c>
      <c r="J1121">
        <v>67</v>
      </c>
      <c r="K1121">
        <v>57</v>
      </c>
      <c r="L1121">
        <v>86</v>
      </c>
      <c r="M1121">
        <v>4515</v>
      </c>
      <c r="N1121">
        <v>6809</v>
      </c>
      <c r="O1121" t="s">
        <v>2277</v>
      </c>
      <c r="P1121" s="2" t="s">
        <v>2245</v>
      </c>
    </row>
    <row r="1122" spans="1:16" x14ac:dyDescent="0.25">
      <c r="A1122">
        <v>15</v>
      </c>
      <c r="B1122">
        <v>63</v>
      </c>
      <c r="C1122">
        <v>12</v>
      </c>
      <c r="D1122">
        <v>40</v>
      </c>
      <c r="E1122">
        <v>54</v>
      </c>
      <c r="F1122">
        <v>26</v>
      </c>
      <c r="G1122">
        <v>14</v>
      </c>
      <c r="H1122">
        <v>11</v>
      </c>
      <c r="I1122">
        <v>30</v>
      </c>
      <c r="J1122">
        <v>135</v>
      </c>
      <c r="K1122">
        <v>90</v>
      </c>
      <c r="L1122">
        <v>150</v>
      </c>
      <c r="M1122">
        <v>391</v>
      </c>
      <c r="N1122">
        <v>10122</v>
      </c>
      <c r="O1122" t="s">
        <v>6362</v>
      </c>
      <c r="P1122" s="2" t="s">
        <v>6351</v>
      </c>
    </row>
    <row r="1123" spans="1:16" x14ac:dyDescent="0.25">
      <c r="A1123">
        <v>1</v>
      </c>
      <c r="B1123">
        <v>6</v>
      </c>
      <c r="C1123">
        <v>26</v>
      </c>
      <c r="D1123">
        <v>45</v>
      </c>
      <c r="E1123">
        <v>1</v>
      </c>
      <c r="F1123">
        <v>9</v>
      </c>
      <c r="G1123">
        <v>8</v>
      </c>
      <c r="H1123">
        <v>25</v>
      </c>
      <c r="I1123">
        <v>43</v>
      </c>
      <c r="J1123">
        <v>261</v>
      </c>
      <c r="K1123">
        <v>129</v>
      </c>
      <c r="L1123">
        <v>269</v>
      </c>
      <c r="M1123">
        <v>939</v>
      </c>
      <c r="N1123">
        <v>596</v>
      </c>
      <c r="O1123" t="s">
        <v>1026</v>
      </c>
      <c r="P1123" s="2" t="s">
        <v>1001</v>
      </c>
    </row>
    <row r="1124" spans="1:16" x14ac:dyDescent="0.25">
      <c r="A1124">
        <v>9</v>
      </c>
      <c r="B1124">
        <v>46</v>
      </c>
      <c r="C1124">
        <v>5</v>
      </c>
      <c r="D1124">
        <v>43</v>
      </c>
      <c r="E1124">
        <v>56</v>
      </c>
      <c r="F1124">
        <v>20</v>
      </c>
      <c r="G1124">
        <v>10</v>
      </c>
      <c r="H1124">
        <v>18</v>
      </c>
      <c r="I1124">
        <v>17</v>
      </c>
      <c r="J1124">
        <v>34</v>
      </c>
      <c r="K1124">
        <v>0</v>
      </c>
      <c r="L1124">
        <v>1221</v>
      </c>
      <c r="M1124">
        <v>8459</v>
      </c>
      <c r="N1124">
        <v>30648</v>
      </c>
      <c r="O1124" t="s">
        <v>4730</v>
      </c>
      <c r="P1124" s="2" t="s">
        <v>4726</v>
      </c>
    </row>
    <row r="1125" spans="1:16" x14ac:dyDescent="0.25">
      <c r="A1125">
        <v>3</v>
      </c>
      <c r="B1125">
        <v>98</v>
      </c>
      <c r="C1125">
        <v>7</v>
      </c>
      <c r="D1125">
        <v>45</v>
      </c>
      <c r="E1125">
        <v>12</v>
      </c>
      <c r="F1125">
        <v>28</v>
      </c>
      <c r="G1125">
        <v>9</v>
      </c>
      <c r="H1125">
        <v>43</v>
      </c>
      <c r="I1125">
        <v>41</v>
      </c>
      <c r="J1125">
        <v>59</v>
      </c>
      <c r="K1125">
        <v>40</v>
      </c>
      <c r="L1125">
        <v>64</v>
      </c>
      <c r="M1125">
        <v>1285</v>
      </c>
      <c r="N1125">
        <v>513</v>
      </c>
      <c r="O1125" t="s">
        <v>2924</v>
      </c>
      <c r="P1125" s="2" t="s">
        <v>2918</v>
      </c>
    </row>
    <row r="1126" spans="1:16" x14ac:dyDescent="0.25">
      <c r="A1126">
        <v>1</v>
      </c>
      <c r="B1126">
        <v>96</v>
      </c>
      <c r="C1126">
        <v>9</v>
      </c>
      <c r="D1126">
        <v>45</v>
      </c>
      <c r="E1126">
        <v>38</v>
      </c>
      <c r="F1126">
        <v>39</v>
      </c>
      <c r="G1126">
        <v>8</v>
      </c>
      <c r="H1126">
        <v>5</v>
      </c>
      <c r="I1126">
        <v>42</v>
      </c>
      <c r="J1126">
        <v>792</v>
      </c>
      <c r="K1126">
        <v>565</v>
      </c>
      <c r="L1126">
        <v>2040</v>
      </c>
      <c r="M1126">
        <v>952</v>
      </c>
      <c r="N1126">
        <v>435</v>
      </c>
      <c r="O1126" t="s">
        <v>1200</v>
      </c>
      <c r="P1126" s="2" t="s">
        <v>1192</v>
      </c>
    </row>
    <row r="1127" spans="1:16" x14ac:dyDescent="0.25">
      <c r="A1127">
        <v>19</v>
      </c>
      <c r="B1127">
        <v>84</v>
      </c>
      <c r="C1127">
        <v>8</v>
      </c>
      <c r="D1127">
        <v>37</v>
      </c>
      <c r="E1127">
        <v>15</v>
      </c>
      <c r="F1127">
        <v>10</v>
      </c>
      <c r="G1127">
        <v>13</v>
      </c>
      <c r="H1127">
        <v>47</v>
      </c>
      <c r="I1127">
        <v>44</v>
      </c>
      <c r="J1127">
        <v>340</v>
      </c>
      <c r="K1127">
        <v>145</v>
      </c>
      <c r="L1127">
        <v>564</v>
      </c>
      <c r="M1127">
        <v>1627</v>
      </c>
      <c r="N1127">
        <v>3034</v>
      </c>
      <c r="O1127" t="s">
        <v>7748</v>
      </c>
      <c r="P1127" s="2" t="s">
        <v>7741</v>
      </c>
    </row>
    <row r="1128" spans="1:16" x14ac:dyDescent="0.25">
      <c r="A1128">
        <v>3</v>
      </c>
      <c r="B1128">
        <v>15</v>
      </c>
      <c r="C1128">
        <v>44</v>
      </c>
      <c r="D1128">
        <v>45</v>
      </c>
      <c r="E1128">
        <v>34</v>
      </c>
      <c r="F1128">
        <v>27</v>
      </c>
      <c r="G1128">
        <v>9</v>
      </c>
      <c r="H1128">
        <v>25</v>
      </c>
      <c r="I1128">
        <v>33</v>
      </c>
      <c r="J1128">
        <v>158</v>
      </c>
      <c r="K1128">
        <v>148</v>
      </c>
      <c r="L1128">
        <v>180</v>
      </c>
      <c r="M1128">
        <v>729</v>
      </c>
      <c r="N1128">
        <v>3821</v>
      </c>
      <c r="O1128" t="s">
        <v>1849</v>
      </c>
      <c r="P1128" s="2" t="s">
        <v>1813</v>
      </c>
    </row>
    <row r="1129" spans="1:16" x14ac:dyDescent="0.25">
      <c r="A1129">
        <v>1</v>
      </c>
      <c r="B1129">
        <v>1</v>
      </c>
      <c r="C1129">
        <v>48</v>
      </c>
      <c r="D1129">
        <v>44</v>
      </c>
      <c r="E1129">
        <v>58</v>
      </c>
      <c r="F1129">
        <v>26</v>
      </c>
      <c r="G1129">
        <v>7</v>
      </c>
      <c r="H1129">
        <v>46</v>
      </c>
      <c r="I1129">
        <v>53</v>
      </c>
      <c r="J1129">
        <v>253</v>
      </c>
      <c r="K1129">
        <v>225</v>
      </c>
      <c r="L1129">
        <v>331</v>
      </c>
      <c r="M1129">
        <v>1422</v>
      </c>
      <c r="N1129">
        <v>5769</v>
      </c>
      <c r="O1129" t="s">
        <v>185</v>
      </c>
      <c r="P1129" s="2" t="s">
        <v>138</v>
      </c>
    </row>
    <row r="1130" spans="1:16" x14ac:dyDescent="0.25">
      <c r="A1130">
        <v>1</v>
      </c>
      <c r="B1130">
        <v>103</v>
      </c>
      <c r="C1130">
        <v>15</v>
      </c>
      <c r="D1130">
        <v>45</v>
      </c>
      <c r="E1130">
        <v>57</v>
      </c>
      <c r="F1130">
        <v>51</v>
      </c>
      <c r="G1130">
        <v>8</v>
      </c>
      <c r="H1130">
        <v>32</v>
      </c>
      <c r="I1130">
        <v>28</v>
      </c>
      <c r="J1130">
        <v>290</v>
      </c>
      <c r="K1130">
        <v>265</v>
      </c>
      <c r="L1130">
        <v>773</v>
      </c>
      <c r="M1130">
        <v>394</v>
      </c>
      <c r="N1130">
        <v>1523</v>
      </c>
      <c r="O1130" t="s">
        <v>1290</v>
      </c>
      <c r="P1130" s="2" t="s">
        <v>1276</v>
      </c>
    </row>
    <row r="1131" spans="1:16" x14ac:dyDescent="0.25">
      <c r="A1131">
        <v>1</v>
      </c>
      <c r="B1131">
        <v>96</v>
      </c>
      <c r="C1131">
        <v>10</v>
      </c>
      <c r="D1131">
        <v>45</v>
      </c>
      <c r="E1131">
        <v>32</v>
      </c>
      <c r="F1131">
        <v>43</v>
      </c>
      <c r="G1131">
        <v>8</v>
      </c>
      <c r="H1131">
        <v>0</v>
      </c>
      <c r="I1131">
        <v>4</v>
      </c>
      <c r="J1131">
        <v>419</v>
      </c>
      <c r="K1131">
        <v>350</v>
      </c>
      <c r="L1131">
        <v>537</v>
      </c>
      <c r="M1131">
        <v>381</v>
      </c>
      <c r="N1131">
        <v>1223</v>
      </c>
      <c r="O1131" t="s">
        <v>1201</v>
      </c>
      <c r="P1131" s="2" t="s">
        <v>1192</v>
      </c>
    </row>
    <row r="1132" spans="1:16" x14ac:dyDescent="0.25">
      <c r="A1132">
        <v>1</v>
      </c>
      <c r="B1132">
        <v>4</v>
      </c>
      <c r="C1132">
        <v>35</v>
      </c>
      <c r="D1132">
        <v>44</v>
      </c>
      <c r="E1132">
        <v>25</v>
      </c>
      <c r="F1132">
        <v>31</v>
      </c>
      <c r="G1132">
        <v>8</v>
      </c>
      <c r="H1132">
        <v>8</v>
      </c>
      <c r="I1132">
        <v>30</v>
      </c>
      <c r="J1132">
        <v>525</v>
      </c>
      <c r="K1132">
        <v>350</v>
      </c>
      <c r="L1132">
        <v>777</v>
      </c>
      <c r="M1132">
        <v>2397</v>
      </c>
      <c r="N1132">
        <v>772</v>
      </c>
      <c r="O1132" t="s">
        <v>663</v>
      </c>
      <c r="P1132" s="2" t="s">
        <v>629</v>
      </c>
    </row>
    <row r="1133" spans="1:16" x14ac:dyDescent="0.25">
      <c r="A1133">
        <v>11</v>
      </c>
      <c r="B1133">
        <v>42</v>
      </c>
      <c r="C1133">
        <v>6</v>
      </c>
      <c r="D1133">
        <v>43</v>
      </c>
      <c r="E1133">
        <v>31</v>
      </c>
      <c r="F1133">
        <v>57</v>
      </c>
      <c r="G1133">
        <v>13</v>
      </c>
      <c r="H1133">
        <v>33</v>
      </c>
      <c r="I1133">
        <v>8</v>
      </c>
      <c r="J1133">
        <v>231</v>
      </c>
      <c r="K1133">
        <v>12</v>
      </c>
      <c r="L1133">
        <v>231</v>
      </c>
      <c r="M1133">
        <v>1981</v>
      </c>
      <c r="N1133">
        <v>6618</v>
      </c>
      <c r="O1133" t="s">
        <v>5166</v>
      </c>
      <c r="P1133" s="2" t="s">
        <v>5161</v>
      </c>
    </row>
    <row r="1134" spans="1:16" x14ac:dyDescent="0.25">
      <c r="A1134">
        <v>1</v>
      </c>
      <c r="B1134">
        <v>5</v>
      </c>
      <c r="C1134">
        <v>16</v>
      </c>
      <c r="D1134">
        <v>44</v>
      </c>
      <c r="E1134">
        <v>59</v>
      </c>
      <c r="F1134">
        <v>22</v>
      </c>
      <c r="G1134">
        <v>8</v>
      </c>
      <c r="H1134">
        <v>5</v>
      </c>
      <c r="I1134">
        <v>31</v>
      </c>
      <c r="J1134">
        <v>300</v>
      </c>
      <c r="K1134">
        <v>175</v>
      </c>
      <c r="L1134">
        <v>322</v>
      </c>
      <c r="M1134">
        <v>669</v>
      </c>
      <c r="N1134">
        <v>445</v>
      </c>
      <c r="O1134" t="s">
        <v>895</v>
      </c>
      <c r="P1134" s="2" t="s">
        <v>880</v>
      </c>
    </row>
    <row r="1135" spans="1:16" x14ac:dyDescent="0.25">
      <c r="A1135">
        <v>3</v>
      </c>
      <c r="B1135">
        <v>16</v>
      </c>
      <c r="C1135">
        <v>48</v>
      </c>
      <c r="D1135">
        <v>45</v>
      </c>
      <c r="E1135">
        <v>54</v>
      </c>
      <c r="F1135">
        <v>14</v>
      </c>
      <c r="G1135">
        <v>9</v>
      </c>
      <c r="H1135">
        <v>39</v>
      </c>
      <c r="I1135">
        <v>12</v>
      </c>
      <c r="J1135">
        <v>570</v>
      </c>
      <c r="K1135">
        <v>428</v>
      </c>
      <c r="L1135">
        <v>1999</v>
      </c>
      <c r="M1135">
        <v>1256</v>
      </c>
      <c r="N1135">
        <v>544</v>
      </c>
      <c r="O1135" t="s">
        <v>2046</v>
      </c>
      <c r="P1135" s="2" t="s">
        <v>2001</v>
      </c>
    </row>
    <row r="1136" spans="1:16" x14ac:dyDescent="0.25">
      <c r="A1136">
        <v>12</v>
      </c>
      <c r="B1136">
        <v>58</v>
      </c>
      <c r="C1136">
        <v>14</v>
      </c>
      <c r="D1136">
        <v>42</v>
      </c>
      <c r="E1136">
        <v>1</v>
      </c>
      <c r="F1136">
        <v>9</v>
      </c>
      <c r="G1136">
        <v>13</v>
      </c>
      <c r="H1136">
        <v>6</v>
      </c>
      <c r="I1136">
        <v>29</v>
      </c>
      <c r="J1136">
        <v>810</v>
      </c>
      <c r="K1136">
        <v>737</v>
      </c>
      <c r="L1136">
        <v>1855</v>
      </c>
      <c r="M1136">
        <v>4019</v>
      </c>
      <c r="N1136">
        <v>486</v>
      </c>
      <c r="O1136" t="s">
        <v>5489</v>
      </c>
      <c r="P1136" s="2" t="s">
        <v>5476</v>
      </c>
    </row>
    <row r="1137" spans="1:16" x14ac:dyDescent="0.25">
      <c r="A1137">
        <v>11</v>
      </c>
      <c r="B1137">
        <v>42</v>
      </c>
      <c r="C1137">
        <v>7</v>
      </c>
      <c r="D1137">
        <v>43</v>
      </c>
      <c r="E1137">
        <v>34</v>
      </c>
      <c r="F1137">
        <v>46</v>
      </c>
      <c r="G1137">
        <v>13</v>
      </c>
      <c r="H1137">
        <v>21</v>
      </c>
      <c r="I1137">
        <v>11</v>
      </c>
      <c r="J1137">
        <v>125</v>
      </c>
      <c r="K1137">
        <v>25</v>
      </c>
      <c r="L1137">
        <v>149</v>
      </c>
      <c r="M1137">
        <v>1164</v>
      </c>
      <c r="N1137">
        <v>1353</v>
      </c>
      <c r="O1137" t="s">
        <v>5167</v>
      </c>
      <c r="P1137" s="2" t="s">
        <v>5161</v>
      </c>
    </row>
    <row r="1138" spans="1:16" x14ac:dyDescent="0.25">
      <c r="A1138">
        <v>1</v>
      </c>
      <c r="B1138">
        <v>3</v>
      </c>
      <c r="C1138">
        <v>32</v>
      </c>
      <c r="D1138">
        <v>45</v>
      </c>
      <c r="E1138">
        <v>30</v>
      </c>
      <c r="F1138">
        <v>8</v>
      </c>
      <c r="G1138">
        <v>8</v>
      </c>
      <c r="H1138">
        <v>39</v>
      </c>
      <c r="I1138">
        <v>47</v>
      </c>
      <c r="J1138">
        <v>161</v>
      </c>
      <c r="K1138">
        <v>135</v>
      </c>
      <c r="L1138">
        <v>186</v>
      </c>
      <c r="M1138">
        <v>3965</v>
      </c>
      <c r="N1138">
        <v>9331</v>
      </c>
      <c r="O1138" t="s">
        <v>556</v>
      </c>
      <c r="P1138" s="2" t="s">
        <v>540</v>
      </c>
    </row>
    <row r="1139" spans="1:16" x14ac:dyDescent="0.25">
      <c r="A1139">
        <v>11</v>
      </c>
      <c r="B1139">
        <v>43</v>
      </c>
      <c r="C1139">
        <v>7</v>
      </c>
      <c r="D1139">
        <v>43</v>
      </c>
      <c r="E1139">
        <v>8</v>
      </c>
      <c r="F1139">
        <v>13</v>
      </c>
      <c r="G1139">
        <v>13</v>
      </c>
      <c r="H1139">
        <v>4</v>
      </c>
      <c r="I1139">
        <v>9</v>
      </c>
      <c r="J1139">
        <v>661</v>
      </c>
      <c r="K1139">
        <v>300</v>
      </c>
      <c r="L1139">
        <v>1338</v>
      </c>
      <c r="M1139">
        <v>12969</v>
      </c>
      <c r="N1139">
        <v>7320</v>
      </c>
      <c r="O1139" t="s">
        <v>42</v>
      </c>
      <c r="P1139" s="2" t="s">
        <v>5211</v>
      </c>
    </row>
    <row r="1140" spans="1:16" x14ac:dyDescent="0.25">
      <c r="A1140">
        <v>15</v>
      </c>
      <c r="B1140">
        <v>65</v>
      </c>
      <c r="C1140">
        <v>21</v>
      </c>
      <c r="D1140">
        <v>40</v>
      </c>
      <c r="E1140">
        <v>1</v>
      </c>
      <c r="F1140">
        <v>52</v>
      </c>
      <c r="G1140">
        <v>15</v>
      </c>
      <c r="H1140">
        <v>22</v>
      </c>
      <c r="I1140">
        <v>28</v>
      </c>
      <c r="J1140">
        <v>322</v>
      </c>
      <c r="K1140">
        <v>0</v>
      </c>
      <c r="L1140">
        <v>1125</v>
      </c>
      <c r="M1140">
        <v>7018</v>
      </c>
      <c r="N1140">
        <v>7322</v>
      </c>
      <c r="O1140" t="s">
        <v>6584</v>
      </c>
      <c r="P1140" s="2" t="s">
        <v>6564</v>
      </c>
    </row>
    <row r="1141" spans="1:16" x14ac:dyDescent="0.25">
      <c r="A1141">
        <v>15</v>
      </c>
      <c r="B1141">
        <v>61</v>
      </c>
      <c r="C1141">
        <v>11</v>
      </c>
      <c r="D1141">
        <v>41</v>
      </c>
      <c r="E1141">
        <v>10</v>
      </c>
      <c r="F1141">
        <v>57</v>
      </c>
      <c r="G1141">
        <v>14</v>
      </c>
      <c r="H1141">
        <v>12</v>
      </c>
      <c r="I1141">
        <v>40</v>
      </c>
      <c r="J1141">
        <v>80</v>
      </c>
      <c r="K1141">
        <v>52</v>
      </c>
      <c r="L1141">
        <v>535</v>
      </c>
      <c r="M1141">
        <v>609</v>
      </c>
      <c r="N1141">
        <v>1741</v>
      </c>
      <c r="O1141" t="s">
        <v>6177</v>
      </c>
      <c r="P1141" s="2" t="s">
        <v>6167</v>
      </c>
    </row>
    <row r="1142" spans="1:16" x14ac:dyDescent="0.25">
      <c r="A1142">
        <v>8</v>
      </c>
      <c r="B1142">
        <v>33</v>
      </c>
      <c r="C1142">
        <v>9</v>
      </c>
      <c r="D1142">
        <v>44</v>
      </c>
      <c r="E1142">
        <v>54</v>
      </c>
      <c r="F1142">
        <v>39</v>
      </c>
      <c r="G1142">
        <v>9</v>
      </c>
      <c r="H1142">
        <v>18</v>
      </c>
      <c r="I1142">
        <v>36</v>
      </c>
      <c r="J1142">
        <v>364</v>
      </c>
      <c r="K1142">
        <v>293</v>
      </c>
      <c r="L1142">
        <v>605</v>
      </c>
      <c r="M1142">
        <v>317</v>
      </c>
      <c r="N1142">
        <v>319</v>
      </c>
      <c r="O1142" t="s">
        <v>4369</v>
      </c>
      <c r="P1142" s="2" t="s">
        <v>4361</v>
      </c>
    </row>
    <row r="1143" spans="1:16" x14ac:dyDescent="0.25">
      <c r="A1143">
        <v>18</v>
      </c>
      <c r="B1143">
        <v>80</v>
      </c>
      <c r="C1143">
        <v>17</v>
      </c>
      <c r="D1143">
        <v>38</v>
      </c>
      <c r="E1143">
        <v>26</v>
      </c>
      <c r="F1143">
        <v>0</v>
      </c>
      <c r="G1143">
        <v>16</v>
      </c>
      <c r="H1143">
        <v>28</v>
      </c>
      <c r="I1143">
        <v>57</v>
      </c>
      <c r="J1143">
        <v>300</v>
      </c>
      <c r="K1143">
        <v>0</v>
      </c>
      <c r="L1143">
        <v>470</v>
      </c>
      <c r="M1143">
        <v>1715</v>
      </c>
      <c r="N1143">
        <v>859</v>
      </c>
      <c r="O1143" t="s">
        <v>7365</v>
      </c>
      <c r="P1143" s="2" t="s">
        <v>7349</v>
      </c>
    </row>
    <row r="1144" spans="1:16" x14ac:dyDescent="0.25">
      <c r="A1144">
        <v>1</v>
      </c>
      <c r="B1144">
        <v>6</v>
      </c>
      <c r="C1144">
        <v>27</v>
      </c>
      <c r="D1144">
        <v>45</v>
      </c>
      <c r="E1144">
        <v>9</v>
      </c>
      <c r="F1144">
        <v>44</v>
      </c>
      <c r="G1144">
        <v>8</v>
      </c>
      <c r="H1144">
        <v>16</v>
      </c>
      <c r="I1144">
        <v>58</v>
      </c>
      <c r="J1144">
        <v>252</v>
      </c>
      <c r="K1144">
        <v>126</v>
      </c>
      <c r="L1144">
        <v>382</v>
      </c>
      <c r="M1144">
        <v>1845</v>
      </c>
      <c r="N1144">
        <v>845</v>
      </c>
      <c r="O1144" t="s">
        <v>1027</v>
      </c>
      <c r="P1144" s="2" t="s">
        <v>1001</v>
      </c>
    </row>
    <row r="1145" spans="1:16" x14ac:dyDescent="0.25">
      <c r="A1145">
        <v>6</v>
      </c>
      <c r="B1145">
        <v>30</v>
      </c>
      <c r="C1145">
        <v>15</v>
      </c>
      <c r="D1145">
        <v>45</v>
      </c>
      <c r="E1145">
        <v>55</v>
      </c>
      <c r="F1145">
        <v>34</v>
      </c>
      <c r="G1145">
        <v>12</v>
      </c>
      <c r="H1145">
        <v>56</v>
      </c>
      <c r="I1145">
        <v>38</v>
      </c>
      <c r="J1145">
        <v>34</v>
      </c>
      <c r="K1145">
        <v>19</v>
      </c>
      <c r="L1145">
        <v>45</v>
      </c>
      <c r="M1145">
        <v>2260</v>
      </c>
      <c r="N1145">
        <v>1706</v>
      </c>
      <c r="O1145" t="s">
        <v>3916</v>
      </c>
      <c r="P1145" s="2" t="s">
        <v>3902</v>
      </c>
    </row>
    <row r="1146" spans="1:16" x14ac:dyDescent="0.25">
      <c r="A1146">
        <v>3</v>
      </c>
      <c r="B1146">
        <v>19</v>
      </c>
      <c r="C1146">
        <v>10</v>
      </c>
      <c r="D1146">
        <v>45</v>
      </c>
      <c r="E1146">
        <v>26</v>
      </c>
      <c r="F1146">
        <v>40</v>
      </c>
      <c r="G1146">
        <v>9</v>
      </c>
      <c r="H1146">
        <v>44</v>
      </c>
      <c r="I1146">
        <v>40</v>
      </c>
      <c r="J1146">
        <v>96</v>
      </c>
      <c r="K1146">
        <v>90</v>
      </c>
      <c r="L1146">
        <v>101</v>
      </c>
      <c r="M1146">
        <v>1084</v>
      </c>
      <c r="N1146">
        <v>1143</v>
      </c>
      <c r="O1146" t="s">
        <v>2650</v>
      </c>
      <c r="P1146" s="2" t="s">
        <v>2641</v>
      </c>
    </row>
    <row r="1147" spans="1:16" x14ac:dyDescent="0.25">
      <c r="A1147">
        <v>5</v>
      </c>
      <c r="B1147">
        <v>24</v>
      </c>
      <c r="C1147">
        <v>21</v>
      </c>
      <c r="D1147">
        <v>45</v>
      </c>
      <c r="E1147">
        <v>31</v>
      </c>
      <c r="F1147">
        <v>27</v>
      </c>
      <c r="G1147">
        <v>11</v>
      </c>
      <c r="H1147">
        <v>42</v>
      </c>
      <c r="I1147">
        <v>51</v>
      </c>
      <c r="J1147">
        <v>24</v>
      </c>
      <c r="K1147">
        <v>20</v>
      </c>
      <c r="L1147">
        <v>32</v>
      </c>
      <c r="M1147">
        <v>3002</v>
      </c>
      <c r="N1147">
        <v>7620</v>
      </c>
      <c r="O1147" t="s">
        <v>3433</v>
      </c>
      <c r="P1147" s="2" t="s">
        <v>3413</v>
      </c>
    </row>
    <row r="1148" spans="1:16" x14ac:dyDescent="0.25">
      <c r="A1148">
        <v>19</v>
      </c>
      <c r="B1148">
        <v>84</v>
      </c>
      <c r="C1148">
        <v>9</v>
      </c>
      <c r="D1148">
        <v>37</v>
      </c>
      <c r="E1148">
        <v>38</v>
      </c>
      <c r="F1148">
        <v>10</v>
      </c>
      <c r="G1148">
        <v>13</v>
      </c>
      <c r="H1148">
        <v>38</v>
      </c>
      <c r="I1148">
        <v>27</v>
      </c>
      <c r="J1148">
        <v>682</v>
      </c>
      <c r="K1148">
        <v>220</v>
      </c>
      <c r="L1148">
        <v>1580</v>
      </c>
      <c r="M1148">
        <v>19203</v>
      </c>
      <c r="N1148">
        <v>6332</v>
      </c>
      <c r="O1148" t="s">
        <v>7749</v>
      </c>
      <c r="P1148" s="2" t="s">
        <v>7741</v>
      </c>
    </row>
    <row r="1149" spans="1:16" x14ac:dyDescent="0.25">
      <c r="A1149">
        <v>1</v>
      </c>
      <c r="B1149">
        <v>4</v>
      </c>
      <c r="C1149">
        <v>36</v>
      </c>
      <c r="D1149">
        <v>44</v>
      </c>
      <c r="E1149">
        <v>41</v>
      </c>
      <c r="F1149">
        <v>51</v>
      </c>
      <c r="G1149">
        <v>8</v>
      </c>
      <c r="H1149">
        <v>11</v>
      </c>
      <c r="I1149">
        <v>37</v>
      </c>
      <c r="J1149">
        <v>471</v>
      </c>
      <c r="K1149">
        <v>190</v>
      </c>
      <c r="L1149">
        <v>491</v>
      </c>
      <c r="M1149">
        <v>362</v>
      </c>
      <c r="N1149">
        <v>235</v>
      </c>
      <c r="O1149" t="s">
        <v>664</v>
      </c>
      <c r="P1149" s="2" t="s">
        <v>629</v>
      </c>
    </row>
    <row r="1150" spans="1:16" x14ac:dyDescent="0.25">
      <c r="A1150">
        <v>7</v>
      </c>
      <c r="B1150">
        <v>10</v>
      </c>
      <c r="C1150">
        <v>7</v>
      </c>
      <c r="D1150">
        <v>44</v>
      </c>
      <c r="E1150">
        <v>21</v>
      </c>
      <c r="F1150">
        <v>9</v>
      </c>
      <c r="G1150">
        <v>9</v>
      </c>
      <c r="H1150">
        <v>9</v>
      </c>
      <c r="I1150">
        <v>15</v>
      </c>
      <c r="J1150">
        <v>32</v>
      </c>
      <c r="K1150">
        <v>0</v>
      </c>
      <c r="L1150">
        <v>610</v>
      </c>
      <c r="M1150">
        <v>990</v>
      </c>
      <c r="N1150">
        <v>6033</v>
      </c>
      <c r="O1150" t="s">
        <v>4267</v>
      </c>
      <c r="P1150" s="2" t="s">
        <v>4261</v>
      </c>
    </row>
    <row r="1151" spans="1:16" x14ac:dyDescent="0.25">
      <c r="A1151">
        <v>15</v>
      </c>
      <c r="B1151">
        <v>65</v>
      </c>
      <c r="C1151">
        <v>22</v>
      </c>
      <c r="D1151">
        <v>40</v>
      </c>
      <c r="E1151">
        <v>40</v>
      </c>
      <c r="F1151">
        <v>1</v>
      </c>
      <c r="G1151">
        <v>15</v>
      </c>
      <c r="H1151">
        <v>6</v>
      </c>
      <c r="I1151">
        <v>25</v>
      </c>
      <c r="J1151">
        <v>410</v>
      </c>
      <c r="K1151">
        <v>32</v>
      </c>
      <c r="L1151">
        <v>1790</v>
      </c>
      <c r="M1151">
        <v>13541</v>
      </c>
      <c r="N1151">
        <v>13466</v>
      </c>
      <c r="O1151" t="s">
        <v>6585</v>
      </c>
      <c r="P1151" s="2" t="s">
        <v>6564</v>
      </c>
    </row>
    <row r="1152" spans="1:16" x14ac:dyDescent="0.25">
      <c r="A1152">
        <v>5</v>
      </c>
      <c r="B1152">
        <v>27</v>
      </c>
      <c r="C1152">
        <v>2</v>
      </c>
      <c r="D1152">
        <v>45</v>
      </c>
      <c r="E1152">
        <v>21</v>
      </c>
      <c r="F1152">
        <v>25</v>
      </c>
      <c r="G1152">
        <v>12</v>
      </c>
      <c r="H1152">
        <v>5</v>
      </c>
      <c r="I1152">
        <v>54</v>
      </c>
      <c r="J1152">
        <v>3</v>
      </c>
      <c r="K1152">
        <v>-1</v>
      </c>
      <c r="L1152">
        <v>6</v>
      </c>
      <c r="M1152">
        <v>8772</v>
      </c>
      <c r="N1152">
        <v>6065</v>
      </c>
      <c r="O1152" t="s">
        <v>3702</v>
      </c>
      <c r="P1152" s="2" t="s">
        <v>3701</v>
      </c>
    </row>
    <row r="1153" spans="1:16" x14ac:dyDescent="0.25">
      <c r="A1153">
        <v>12</v>
      </c>
      <c r="B1153">
        <v>58</v>
      </c>
      <c r="C1153">
        <v>15</v>
      </c>
      <c r="D1153">
        <v>42</v>
      </c>
      <c r="E1153">
        <v>8</v>
      </c>
      <c r="F1153">
        <v>26</v>
      </c>
      <c r="G1153">
        <v>12</v>
      </c>
      <c r="H1153">
        <v>23</v>
      </c>
      <c r="I1153">
        <v>1</v>
      </c>
      <c r="J1153">
        <v>270</v>
      </c>
      <c r="K1153">
        <v>164</v>
      </c>
      <c r="L1153">
        <v>434</v>
      </c>
      <c r="M1153">
        <v>4607</v>
      </c>
      <c r="N1153">
        <v>6874</v>
      </c>
      <c r="O1153" t="s">
        <v>5490</v>
      </c>
      <c r="P1153" s="2" t="s">
        <v>5476</v>
      </c>
    </row>
    <row r="1154" spans="1:16" x14ac:dyDescent="0.25">
      <c r="A1154">
        <v>9</v>
      </c>
      <c r="B1154">
        <v>53</v>
      </c>
      <c r="C1154">
        <v>2</v>
      </c>
      <c r="D1154">
        <v>42</v>
      </c>
      <c r="E1154">
        <v>53</v>
      </c>
      <c r="F1154">
        <v>5</v>
      </c>
      <c r="G1154">
        <v>11</v>
      </c>
      <c r="H1154">
        <v>16</v>
      </c>
      <c r="I1154">
        <v>29</v>
      </c>
      <c r="J1154">
        <v>275</v>
      </c>
      <c r="K1154">
        <v>15</v>
      </c>
      <c r="L1154">
        <v>616</v>
      </c>
      <c r="M1154">
        <v>16215</v>
      </c>
      <c r="N1154">
        <v>2471</v>
      </c>
      <c r="O1154" t="s">
        <v>4966</v>
      </c>
      <c r="P1154" s="2" t="s">
        <v>4965</v>
      </c>
    </row>
    <row r="1155" spans="1:16" x14ac:dyDescent="0.25">
      <c r="A1155">
        <v>3</v>
      </c>
      <c r="B1155">
        <v>19</v>
      </c>
      <c r="C1155">
        <v>11</v>
      </c>
      <c r="D1155">
        <v>45</v>
      </c>
      <c r="E1155">
        <v>23</v>
      </c>
      <c r="F1155">
        <v>56</v>
      </c>
      <c r="G1155">
        <v>9</v>
      </c>
      <c r="H1155">
        <v>40</v>
      </c>
      <c r="I1155">
        <v>11</v>
      </c>
      <c r="J1155">
        <v>84</v>
      </c>
      <c r="K1155">
        <v>80</v>
      </c>
      <c r="L1155">
        <v>87</v>
      </c>
      <c r="M1155">
        <v>463</v>
      </c>
      <c r="N1155">
        <v>430</v>
      </c>
      <c r="O1155" t="s">
        <v>2651</v>
      </c>
      <c r="P1155" s="2" t="s">
        <v>2641</v>
      </c>
    </row>
    <row r="1156" spans="1:16" x14ac:dyDescent="0.25">
      <c r="A1156">
        <v>8</v>
      </c>
      <c r="B1156">
        <v>35</v>
      </c>
      <c r="C1156">
        <v>9</v>
      </c>
      <c r="D1156">
        <v>44</v>
      </c>
      <c r="E1156">
        <v>50</v>
      </c>
      <c r="F1156">
        <v>40</v>
      </c>
      <c r="G1156">
        <v>10</v>
      </c>
      <c r="H1156">
        <v>45</v>
      </c>
      <c r="I1156">
        <v>45</v>
      </c>
      <c r="J1156">
        <v>22</v>
      </c>
      <c r="K1156">
        <v>19</v>
      </c>
      <c r="L1156">
        <v>28</v>
      </c>
      <c r="M1156">
        <v>2475</v>
      </c>
      <c r="N1156">
        <v>4445</v>
      </c>
      <c r="O1156" t="s">
        <v>4465</v>
      </c>
      <c r="P1156" s="2" t="s">
        <v>4457</v>
      </c>
    </row>
    <row r="1157" spans="1:16" x14ac:dyDescent="0.25">
      <c r="A1157">
        <v>18</v>
      </c>
      <c r="B1157">
        <v>78</v>
      </c>
      <c r="C1157">
        <v>23</v>
      </c>
      <c r="D1157">
        <v>39</v>
      </c>
      <c r="E1157">
        <v>24</v>
      </c>
      <c r="F1157">
        <v>37</v>
      </c>
      <c r="G1157">
        <v>16</v>
      </c>
      <c r="H1157">
        <v>49</v>
      </c>
      <c r="I1157">
        <v>43</v>
      </c>
      <c r="J1157">
        <v>612</v>
      </c>
      <c r="K1157">
        <v>152</v>
      </c>
      <c r="L1157">
        <v>1232</v>
      </c>
      <c r="M1157">
        <v>10376</v>
      </c>
      <c r="N1157">
        <v>3244</v>
      </c>
      <c r="O1157" t="s">
        <v>7135</v>
      </c>
      <c r="P1157" s="2" t="s">
        <v>7113</v>
      </c>
    </row>
    <row r="1158" spans="1:16" x14ac:dyDescent="0.25">
      <c r="A1158">
        <v>3</v>
      </c>
      <c r="B1158">
        <v>15</v>
      </c>
      <c r="C1158">
        <v>45</v>
      </c>
      <c r="D1158">
        <v>45</v>
      </c>
      <c r="E1158">
        <v>39</v>
      </c>
      <c r="F1158">
        <v>17</v>
      </c>
      <c r="G1158">
        <v>9</v>
      </c>
      <c r="H1158">
        <v>19</v>
      </c>
      <c r="I1158">
        <v>28</v>
      </c>
      <c r="J1158">
        <v>243</v>
      </c>
      <c r="K1158">
        <v>137</v>
      </c>
      <c r="L1158">
        <v>271</v>
      </c>
      <c r="M1158">
        <v>161</v>
      </c>
      <c r="N1158">
        <v>1352</v>
      </c>
      <c r="O1158" t="s">
        <v>1850</v>
      </c>
      <c r="P1158" s="2" t="s">
        <v>1813</v>
      </c>
    </row>
    <row r="1159" spans="1:16" x14ac:dyDescent="0.25">
      <c r="A1159">
        <v>8</v>
      </c>
      <c r="B1159">
        <v>35</v>
      </c>
      <c r="C1159">
        <v>10</v>
      </c>
      <c r="D1159">
        <v>44</v>
      </c>
      <c r="E1159">
        <v>46</v>
      </c>
      <c r="F1159">
        <v>59</v>
      </c>
      <c r="G1159">
        <v>10</v>
      </c>
      <c r="H1159">
        <v>31</v>
      </c>
      <c r="I1159">
        <v>58</v>
      </c>
      <c r="J1159">
        <v>34</v>
      </c>
      <c r="K1159">
        <v>26</v>
      </c>
      <c r="L1159">
        <v>43</v>
      </c>
      <c r="M1159">
        <v>2224</v>
      </c>
      <c r="N1159">
        <v>4077</v>
      </c>
      <c r="O1159" t="s">
        <v>4466</v>
      </c>
      <c r="P1159" s="2" t="s">
        <v>4457</v>
      </c>
    </row>
    <row r="1160" spans="1:16" x14ac:dyDescent="0.25">
      <c r="A1160">
        <v>10</v>
      </c>
      <c r="B1160">
        <v>54</v>
      </c>
      <c r="C1160">
        <v>5</v>
      </c>
      <c r="D1160">
        <v>42</v>
      </c>
      <c r="E1160">
        <v>49</v>
      </c>
      <c r="F1160">
        <v>16</v>
      </c>
      <c r="G1160">
        <v>12</v>
      </c>
      <c r="H1160">
        <v>46</v>
      </c>
      <c r="I1160">
        <v>40</v>
      </c>
      <c r="J1160">
        <v>290</v>
      </c>
      <c r="K1160">
        <v>221</v>
      </c>
      <c r="L1160">
        <v>1429</v>
      </c>
      <c r="M1160">
        <v>4982</v>
      </c>
      <c r="N1160">
        <v>2273</v>
      </c>
      <c r="O1160" t="s">
        <v>5006</v>
      </c>
      <c r="P1160" s="2" t="s">
        <v>5002</v>
      </c>
    </row>
    <row r="1161" spans="1:16" x14ac:dyDescent="0.25">
      <c r="A1161">
        <v>1</v>
      </c>
      <c r="B1161">
        <v>2</v>
      </c>
      <c r="C1161">
        <v>25</v>
      </c>
      <c r="D1161">
        <v>45</v>
      </c>
      <c r="E1161">
        <v>48</v>
      </c>
      <c r="F1161">
        <v>2</v>
      </c>
      <c r="G1161">
        <v>8</v>
      </c>
      <c r="H1161">
        <v>1</v>
      </c>
      <c r="I1161">
        <v>49</v>
      </c>
      <c r="J1161">
        <v>815</v>
      </c>
      <c r="K1161">
        <v>770</v>
      </c>
      <c r="L1161">
        <v>2812</v>
      </c>
      <c r="M1161">
        <v>3418</v>
      </c>
      <c r="N1161">
        <v>234</v>
      </c>
      <c r="O1161" t="s">
        <v>467</v>
      </c>
      <c r="P1161" s="2" t="s">
        <v>453</v>
      </c>
    </row>
    <row r="1162" spans="1:16" x14ac:dyDescent="0.25">
      <c r="A1162">
        <v>9</v>
      </c>
      <c r="B1162">
        <v>48</v>
      </c>
      <c r="C1162">
        <v>6</v>
      </c>
      <c r="D1162">
        <v>43</v>
      </c>
      <c r="E1162">
        <v>49</v>
      </c>
      <c r="F1162">
        <v>20</v>
      </c>
      <c r="G1162">
        <v>11</v>
      </c>
      <c r="H1162">
        <v>8</v>
      </c>
      <c r="I1162">
        <v>21</v>
      </c>
      <c r="J1162">
        <v>38</v>
      </c>
      <c r="K1162">
        <v>27</v>
      </c>
      <c r="L1162">
        <v>56</v>
      </c>
      <c r="M1162">
        <v>2862</v>
      </c>
      <c r="N1162">
        <v>34444</v>
      </c>
      <c r="O1162" t="s">
        <v>4790</v>
      </c>
      <c r="P1162" s="2" t="s">
        <v>4785</v>
      </c>
    </row>
    <row r="1163" spans="1:16" x14ac:dyDescent="0.25">
      <c r="A1163">
        <v>16</v>
      </c>
      <c r="B1163">
        <v>75</v>
      </c>
      <c r="C1163">
        <v>11</v>
      </c>
      <c r="D1163">
        <v>40</v>
      </c>
      <c r="E1163">
        <v>23</v>
      </c>
      <c r="F1163">
        <v>57</v>
      </c>
      <c r="G1163">
        <v>18</v>
      </c>
      <c r="H1163">
        <v>1</v>
      </c>
      <c r="I1163">
        <v>7</v>
      </c>
      <c r="J1163">
        <v>33</v>
      </c>
      <c r="K1163">
        <v>27</v>
      </c>
      <c r="L1163">
        <v>62</v>
      </c>
      <c r="M1163">
        <v>4511</v>
      </c>
      <c r="N1163">
        <v>11594</v>
      </c>
      <c r="O1163" t="s">
        <v>6894</v>
      </c>
      <c r="P1163" s="2" t="s">
        <v>6884</v>
      </c>
    </row>
    <row r="1164" spans="1:16" x14ac:dyDescent="0.25">
      <c r="A1164">
        <v>1</v>
      </c>
      <c r="B1164">
        <v>96</v>
      </c>
      <c r="C1164">
        <v>11</v>
      </c>
      <c r="D1164">
        <v>45</v>
      </c>
      <c r="E1164">
        <v>39</v>
      </c>
      <c r="F1164">
        <v>50</v>
      </c>
      <c r="G1164">
        <v>7</v>
      </c>
      <c r="H1164">
        <v>59</v>
      </c>
      <c r="I1164">
        <v>56</v>
      </c>
      <c r="J1164">
        <v>775</v>
      </c>
      <c r="K1164">
        <v>760</v>
      </c>
      <c r="L1164">
        <v>2340</v>
      </c>
      <c r="M1164">
        <v>1169</v>
      </c>
      <c r="N1164">
        <v>200</v>
      </c>
      <c r="O1164" t="s">
        <v>1202</v>
      </c>
      <c r="P1164" s="2" t="s">
        <v>1192</v>
      </c>
    </row>
    <row r="1165" spans="1:16" x14ac:dyDescent="0.25">
      <c r="A1165">
        <v>5</v>
      </c>
      <c r="B1165">
        <v>24</v>
      </c>
      <c r="C1165">
        <v>22</v>
      </c>
      <c r="D1165">
        <v>45</v>
      </c>
      <c r="E1165">
        <v>20</v>
      </c>
      <c r="F1165">
        <v>18</v>
      </c>
      <c r="G1165">
        <v>11</v>
      </c>
      <c r="H1165">
        <v>32</v>
      </c>
      <c r="I1165">
        <v>26</v>
      </c>
      <c r="J1165">
        <v>16</v>
      </c>
      <c r="K1165">
        <v>15</v>
      </c>
      <c r="L1165">
        <v>17</v>
      </c>
      <c r="M1165">
        <v>1094</v>
      </c>
      <c r="N1165">
        <v>1742</v>
      </c>
      <c r="O1165" t="s">
        <v>3434</v>
      </c>
      <c r="P1165" s="2" t="s">
        <v>3413</v>
      </c>
    </row>
    <row r="1166" spans="1:16" x14ac:dyDescent="0.25">
      <c r="A1166">
        <v>9</v>
      </c>
      <c r="B1166">
        <v>49</v>
      </c>
      <c r="C1166">
        <v>2</v>
      </c>
      <c r="D1166">
        <v>43</v>
      </c>
      <c r="E1166">
        <v>3</v>
      </c>
      <c r="F1166">
        <v>39</v>
      </c>
      <c r="G1166">
        <v>10</v>
      </c>
      <c r="H1166">
        <v>37</v>
      </c>
      <c r="I1166">
        <v>1</v>
      </c>
      <c r="J1166">
        <v>231</v>
      </c>
      <c r="K1166">
        <v>3</v>
      </c>
      <c r="L1166">
        <v>632</v>
      </c>
      <c r="M1166">
        <v>8313</v>
      </c>
      <c r="N1166">
        <v>12513</v>
      </c>
      <c r="O1166" t="s">
        <v>4830</v>
      </c>
      <c r="P1166" s="2" t="s">
        <v>4829</v>
      </c>
    </row>
    <row r="1167" spans="1:16" x14ac:dyDescent="0.25">
      <c r="A1167">
        <v>1</v>
      </c>
      <c r="B1167">
        <v>1</v>
      </c>
      <c r="C1167">
        <v>49</v>
      </c>
      <c r="D1167">
        <v>44</v>
      </c>
      <c r="E1167">
        <v>48</v>
      </c>
      <c r="F1167">
        <v>10</v>
      </c>
      <c r="G1167">
        <v>7</v>
      </c>
      <c r="H1167">
        <v>19</v>
      </c>
      <c r="I1167">
        <v>31</v>
      </c>
      <c r="J1167">
        <v>365</v>
      </c>
      <c r="K1167">
        <v>325</v>
      </c>
      <c r="L1167">
        <v>423</v>
      </c>
      <c r="M1167">
        <v>1112</v>
      </c>
      <c r="N1167">
        <v>1173</v>
      </c>
      <c r="O1167" t="s">
        <v>186</v>
      </c>
      <c r="P1167" s="2" t="s">
        <v>138</v>
      </c>
    </row>
    <row r="1168" spans="1:16" x14ac:dyDescent="0.25">
      <c r="A1168">
        <v>3</v>
      </c>
      <c r="B1168">
        <v>13</v>
      </c>
      <c r="C1168">
        <v>40</v>
      </c>
      <c r="D1168">
        <v>45</v>
      </c>
      <c r="E1168">
        <v>58</v>
      </c>
      <c r="F1168">
        <v>19</v>
      </c>
      <c r="G1168">
        <v>8</v>
      </c>
      <c r="H1168">
        <v>58</v>
      </c>
      <c r="I1168">
        <v>23</v>
      </c>
      <c r="J1168">
        <v>273</v>
      </c>
      <c r="K1168">
        <v>271</v>
      </c>
      <c r="L1168">
        <v>590</v>
      </c>
      <c r="M1168">
        <v>260</v>
      </c>
      <c r="N1168">
        <v>2181</v>
      </c>
      <c r="O1168" t="s">
        <v>1597</v>
      </c>
      <c r="P1168" s="2" t="s">
        <v>1570</v>
      </c>
    </row>
    <row r="1169" spans="1:16" x14ac:dyDescent="0.25">
      <c r="A1169">
        <v>4</v>
      </c>
      <c r="B1169">
        <v>22</v>
      </c>
      <c r="C1169">
        <v>36</v>
      </c>
      <c r="D1169">
        <v>46</v>
      </c>
      <c r="E1169">
        <v>28</v>
      </c>
      <c r="F1169">
        <v>40</v>
      </c>
      <c r="G1169">
        <v>11</v>
      </c>
      <c r="H1169">
        <v>44</v>
      </c>
      <c r="I1169">
        <v>33</v>
      </c>
      <c r="J1169">
        <v>1448</v>
      </c>
      <c r="K1169">
        <v>1390</v>
      </c>
      <c r="L1169">
        <v>3114</v>
      </c>
      <c r="M1169">
        <v>2509</v>
      </c>
      <c r="N1169">
        <v>708</v>
      </c>
      <c r="O1169" t="s">
        <v>3127</v>
      </c>
      <c r="P1169" s="2" t="s">
        <v>3096</v>
      </c>
    </row>
    <row r="1170" spans="1:16" x14ac:dyDescent="0.25">
      <c r="A1170">
        <v>13</v>
      </c>
      <c r="B1170">
        <v>67</v>
      </c>
      <c r="C1170">
        <v>8</v>
      </c>
      <c r="D1170">
        <v>42</v>
      </c>
      <c r="E1170">
        <v>43</v>
      </c>
      <c r="F1170">
        <v>38</v>
      </c>
      <c r="G1170">
        <v>13</v>
      </c>
      <c r="H1170">
        <v>41</v>
      </c>
      <c r="I1170">
        <v>13</v>
      </c>
      <c r="J1170">
        <v>393</v>
      </c>
      <c r="K1170">
        <v>97</v>
      </c>
      <c r="L1170">
        <v>1718</v>
      </c>
      <c r="M1170">
        <v>7380</v>
      </c>
      <c r="N1170">
        <v>7356</v>
      </c>
      <c r="O1170" t="s">
        <v>5838</v>
      </c>
      <c r="P1170" s="2" t="s">
        <v>5831</v>
      </c>
    </row>
    <row r="1171" spans="1:16" x14ac:dyDescent="0.25">
      <c r="A1171">
        <v>18</v>
      </c>
      <c r="B1171">
        <v>80</v>
      </c>
      <c r="C1171">
        <v>18</v>
      </c>
      <c r="D1171">
        <v>38</v>
      </c>
      <c r="E1171">
        <v>12</v>
      </c>
      <c r="F1171">
        <v>56</v>
      </c>
      <c r="G1171">
        <v>15</v>
      </c>
      <c r="H1171">
        <v>39</v>
      </c>
      <c r="I1171">
        <v>32</v>
      </c>
      <c r="J1171">
        <v>138</v>
      </c>
      <c r="K1171">
        <v>58</v>
      </c>
      <c r="L1171">
        <v>498</v>
      </c>
      <c r="M1171">
        <v>746</v>
      </c>
      <c r="N1171">
        <v>3801</v>
      </c>
      <c r="O1171" t="s">
        <v>7366</v>
      </c>
      <c r="P1171" s="2" t="s">
        <v>7349</v>
      </c>
    </row>
    <row r="1172" spans="1:16" x14ac:dyDescent="0.25">
      <c r="A1172">
        <v>13</v>
      </c>
      <c r="B1172">
        <v>66</v>
      </c>
      <c r="C1172">
        <v>15</v>
      </c>
      <c r="D1172">
        <v>42</v>
      </c>
      <c r="E1172">
        <v>0</v>
      </c>
      <c r="F1172">
        <v>45</v>
      </c>
      <c r="G1172">
        <v>14</v>
      </c>
      <c r="H1172">
        <v>2</v>
      </c>
      <c r="I1172">
        <v>42</v>
      </c>
      <c r="J1172">
        <v>1064</v>
      </c>
      <c r="K1172">
        <v>700</v>
      </c>
      <c r="L1172">
        <v>2403</v>
      </c>
      <c r="M1172">
        <v>3045</v>
      </c>
      <c r="N1172">
        <v>926</v>
      </c>
      <c r="O1172" t="s">
        <v>5737</v>
      </c>
      <c r="P1172" s="2" t="s">
        <v>5723</v>
      </c>
    </row>
    <row r="1173" spans="1:16" x14ac:dyDescent="0.25">
      <c r="A1173">
        <v>4</v>
      </c>
      <c r="B1173">
        <v>21</v>
      </c>
      <c r="C1173">
        <v>16</v>
      </c>
      <c r="D1173">
        <v>46</v>
      </c>
      <c r="E1173">
        <v>52</v>
      </c>
      <c r="F1173">
        <v>24</v>
      </c>
      <c r="G1173">
        <v>11</v>
      </c>
      <c r="H1173">
        <v>29</v>
      </c>
      <c r="I1173">
        <v>14</v>
      </c>
      <c r="J1173">
        <v>937</v>
      </c>
      <c r="K1173">
        <v>843</v>
      </c>
      <c r="L1173">
        <v>2990</v>
      </c>
      <c r="M1173">
        <v>9529</v>
      </c>
      <c r="N1173">
        <v>2383</v>
      </c>
      <c r="O1173" t="s">
        <v>2994</v>
      </c>
      <c r="P1173" s="2" t="s">
        <v>2980</v>
      </c>
    </row>
    <row r="1174" spans="1:16" x14ac:dyDescent="0.25">
      <c r="A1174">
        <v>7</v>
      </c>
      <c r="B1174">
        <v>10</v>
      </c>
      <c r="C1174">
        <v>8</v>
      </c>
      <c r="D1174">
        <v>44</v>
      </c>
      <c r="E1174">
        <v>32</v>
      </c>
      <c r="F1174">
        <v>20</v>
      </c>
      <c r="G1174">
        <v>8</v>
      </c>
      <c r="H1174">
        <v>41</v>
      </c>
      <c r="I1174">
        <v>56</v>
      </c>
      <c r="J1174">
        <v>342</v>
      </c>
      <c r="K1174">
        <v>320</v>
      </c>
      <c r="L1174">
        <v>946</v>
      </c>
      <c r="M1174">
        <v>2381</v>
      </c>
      <c r="N1174">
        <v>3369</v>
      </c>
      <c r="O1174" t="s">
        <v>4268</v>
      </c>
      <c r="P1174" s="2" t="s">
        <v>4261</v>
      </c>
    </row>
    <row r="1175" spans="1:16" x14ac:dyDescent="0.25">
      <c r="A1175">
        <v>9</v>
      </c>
      <c r="B1175">
        <v>49</v>
      </c>
      <c r="C1175">
        <v>3</v>
      </c>
      <c r="D1175">
        <v>42</v>
      </c>
      <c r="E1175">
        <v>44</v>
      </c>
      <c r="F1175">
        <v>37</v>
      </c>
      <c r="G1175">
        <v>10</v>
      </c>
      <c r="H1175">
        <v>14</v>
      </c>
      <c r="I1175">
        <v>7</v>
      </c>
      <c r="J1175">
        <v>2</v>
      </c>
      <c r="K1175">
        <v>0</v>
      </c>
      <c r="L1175">
        <v>905</v>
      </c>
      <c r="M1175">
        <v>5566</v>
      </c>
      <c r="N1175">
        <v>4274</v>
      </c>
      <c r="O1175" t="s">
        <v>4831</v>
      </c>
      <c r="P1175" s="2" t="s">
        <v>4829</v>
      </c>
    </row>
    <row r="1176" spans="1:16" x14ac:dyDescent="0.25">
      <c r="A1176">
        <v>5</v>
      </c>
      <c r="B1176">
        <v>28</v>
      </c>
      <c r="C1176">
        <v>20</v>
      </c>
      <c r="D1176">
        <v>45</v>
      </c>
      <c r="E1176">
        <v>32</v>
      </c>
      <c r="F1176">
        <v>55</v>
      </c>
      <c r="G1176">
        <v>11</v>
      </c>
      <c r="H1176">
        <v>48</v>
      </c>
      <c r="I1176">
        <v>41</v>
      </c>
      <c r="J1176">
        <v>28</v>
      </c>
      <c r="K1176">
        <v>23</v>
      </c>
      <c r="L1176">
        <v>29</v>
      </c>
      <c r="M1176">
        <v>1313</v>
      </c>
      <c r="N1176">
        <v>5100</v>
      </c>
      <c r="O1176" t="s">
        <v>3764</v>
      </c>
      <c r="P1176" s="2" t="s">
        <v>3745</v>
      </c>
    </row>
    <row r="1177" spans="1:16" x14ac:dyDescent="0.25">
      <c r="A1177">
        <v>4</v>
      </c>
      <c r="B1177">
        <v>21</v>
      </c>
      <c r="C1177">
        <v>17</v>
      </c>
      <c r="D1177">
        <v>46</v>
      </c>
      <c r="E1177">
        <v>55</v>
      </c>
      <c r="F1177">
        <v>14</v>
      </c>
      <c r="G1177">
        <v>11</v>
      </c>
      <c r="H1177">
        <v>57</v>
      </c>
      <c r="I1177">
        <v>14</v>
      </c>
      <c r="J1177">
        <v>864</v>
      </c>
      <c r="K1177">
        <v>838</v>
      </c>
      <c r="L1177">
        <v>3436</v>
      </c>
      <c r="M1177">
        <v>16447</v>
      </c>
      <c r="N1177">
        <v>4436</v>
      </c>
      <c r="O1177" t="s">
        <v>2995</v>
      </c>
      <c r="P1177" s="2" t="s">
        <v>2980</v>
      </c>
    </row>
    <row r="1178" spans="1:16" x14ac:dyDescent="0.25">
      <c r="A1178">
        <v>14</v>
      </c>
      <c r="B1178">
        <v>70</v>
      </c>
      <c r="C1178">
        <v>6</v>
      </c>
      <c r="D1178">
        <v>41</v>
      </c>
      <c r="E1178">
        <v>33</v>
      </c>
      <c r="F1178">
        <v>36</v>
      </c>
      <c r="G1178">
        <v>14</v>
      </c>
      <c r="H1178">
        <v>39</v>
      </c>
      <c r="I1178">
        <v>37</v>
      </c>
      <c r="J1178">
        <v>701</v>
      </c>
      <c r="K1178">
        <v>420</v>
      </c>
      <c r="L1178">
        <v>906</v>
      </c>
      <c r="M1178">
        <v>5565</v>
      </c>
      <c r="N1178">
        <v>50941</v>
      </c>
      <c r="O1178" t="s">
        <v>6035</v>
      </c>
      <c r="P1178" s="2" t="s">
        <v>6030</v>
      </c>
    </row>
    <row r="1179" spans="1:16" x14ac:dyDescent="0.25">
      <c r="A1179">
        <v>19</v>
      </c>
      <c r="B1179">
        <v>84</v>
      </c>
      <c r="C1179">
        <v>10</v>
      </c>
      <c r="D1179">
        <v>37</v>
      </c>
      <c r="E1179">
        <v>15</v>
      </c>
      <c r="F1179">
        <v>34</v>
      </c>
      <c r="G1179">
        <v>13</v>
      </c>
      <c r="H1179">
        <v>55</v>
      </c>
      <c r="I1179">
        <v>6</v>
      </c>
      <c r="J1179">
        <v>316</v>
      </c>
      <c r="K1179">
        <v>31</v>
      </c>
      <c r="L1179">
        <v>383</v>
      </c>
      <c r="M1179">
        <v>8090</v>
      </c>
      <c r="N1179">
        <v>12275</v>
      </c>
      <c r="O1179" t="s">
        <v>7750</v>
      </c>
      <c r="P1179" s="2" t="s">
        <v>7741</v>
      </c>
    </row>
    <row r="1180" spans="1:16" x14ac:dyDescent="0.25">
      <c r="A1180">
        <v>19</v>
      </c>
      <c r="B1180">
        <v>81</v>
      </c>
      <c r="C1180">
        <v>4</v>
      </c>
      <c r="D1180">
        <v>37</v>
      </c>
      <c r="E1180">
        <v>38</v>
      </c>
      <c r="F1180">
        <v>4</v>
      </c>
      <c r="G1180">
        <v>12</v>
      </c>
      <c r="H1180">
        <v>45</v>
      </c>
      <c r="I1180">
        <v>3</v>
      </c>
      <c r="J1180">
        <v>110</v>
      </c>
      <c r="K1180">
        <v>0</v>
      </c>
      <c r="L1180">
        <v>131</v>
      </c>
      <c r="M1180">
        <v>6579</v>
      </c>
      <c r="N1180">
        <v>12570</v>
      </c>
      <c r="O1180" t="s">
        <v>7529</v>
      </c>
      <c r="P1180" s="2" t="s">
        <v>7526</v>
      </c>
    </row>
    <row r="1181" spans="1:16" x14ac:dyDescent="0.25">
      <c r="A1181">
        <v>14</v>
      </c>
      <c r="B1181">
        <v>70</v>
      </c>
      <c r="C1181">
        <v>7</v>
      </c>
      <c r="D1181">
        <v>41</v>
      </c>
      <c r="E1181">
        <v>27</v>
      </c>
      <c r="F1181">
        <v>1</v>
      </c>
      <c r="G1181">
        <v>14</v>
      </c>
      <c r="H1181">
        <v>30</v>
      </c>
      <c r="I1181">
        <v>21</v>
      </c>
      <c r="J1181">
        <v>750</v>
      </c>
      <c r="K1181">
        <v>464</v>
      </c>
      <c r="L1181">
        <v>1794</v>
      </c>
      <c r="M1181">
        <v>3530</v>
      </c>
      <c r="N1181">
        <v>682</v>
      </c>
      <c r="O1181" t="s">
        <v>6036</v>
      </c>
      <c r="P1181" s="2" t="s">
        <v>6030</v>
      </c>
    </row>
    <row r="1182" spans="1:16" x14ac:dyDescent="0.25">
      <c r="A1182">
        <v>5</v>
      </c>
      <c r="B1182">
        <v>28</v>
      </c>
      <c r="C1182">
        <v>17</v>
      </c>
      <c r="D1182">
        <v>45</v>
      </c>
      <c r="E1182">
        <v>30</v>
      </c>
      <c r="F1182">
        <v>11</v>
      </c>
      <c r="G1182">
        <v>11</v>
      </c>
      <c r="H1182">
        <v>54</v>
      </c>
      <c r="I1182">
        <v>31</v>
      </c>
      <c r="J1182">
        <v>17</v>
      </c>
      <c r="K1182">
        <v>12</v>
      </c>
      <c r="L1182">
        <v>20</v>
      </c>
      <c r="M1182">
        <v>2561</v>
      </c>
      <c r="N1182">
        <v>10462</v>
      </c>
      <c r="O1182" t="s">
        <v>3761</v>
      </c>
      <c r="P1182" s="2" t="s">
        <v>3745</v>
      </c>
    </row>
    <row r="1183" spans="1:16" x14ac:dyDescent="0.25">
      <c r="A1183">
        <v>4</v>
      </c>
      <c r="B1183">
        <v>22</v>
      </c>
      <c r="C1183">
        <v>37</v>
      </c>
      <c r="D1183">
        <v>46</v>
      </c>
      <c r="E1183">
        <v>15</v>
      </c>
      <c r="F1183">
        <v>29</v>
      </c>
      <c r="G1183">
        <v>11</v>
      </c>
      <c r="H1183">
        <v>2</v>
      </c>
      <c r="I1183">
        <v>7</v>
      </c>
      <c r="J1183">
        <v>534</v>
      </c>
      <c r="K1183">
        <v>269</v>
      </c>
      <c r="L1183">
        <v>2678</v>
      </c>
      <c r="M1183">
        <v>2539</v>
      </c>
      <c r="N1183">
        <v>1390</v>
      </c>
      <c r="O1183" t="s">
        <v>3128</v>
      </c>
      <c r="P1183" s="2" t="s">
        <v>3096</v>
      </c>
    </row>
    <row r="1184" spans="1:16" x14ac:dyDescent="0.25">
      <c r="A1184">
        <v>12</v>
      </c>
      <c r="B1184">
        <v>59</v>
      </c>
      <c r="C1184">
        <v>3</v>
      </c>
      <c r="D1184">
        <v>41</v>
      </c>
      <c r="E1184">
        <v>23</v>
      </c>
      <c r="F1184">
        <v>29</v>
      </c>
      <c r="G1184">
        <v>13</v>
      </c>
      <c r="H1184">
        <v>31</v>
      </c>
      <c r="I1184">
        <v>49</v>
      </c>
      <c r="J1184">
        <v>647</v>
      </c>
      <c r="K1184">
        <v>291</v>
      </c>
      <c r="L1184">
        <v>1255</v>
      </c>
      <c r="M1184">
        <v>3824</v>
      </c>
      <c r="N1184">
        <v>762</v>
      </c>
      <c r="O1184" t="s">
        <v>5600</v>
      </c>
      <c r="P1184" s="2" t="s">
        <v>5598</v>
      </c>
    </row>
    <row r="1185" spans="1:16" x14ac:dyDescent="0.25">
      <c r="A1185">
        <v>14</v>
      </c>
      <c r="B1185">
        <v>70</v>
      </c>
      <c r="C1185">
        <v>8</v>
      </c>
      <c r="D1185">
        <v>41</v>
      </c>
      <c r="E1185">
        <v>33</v>
      </c>
      <c r="F1185">
        <v>31</v>
      </c>
      <c r="G1185">
        <v>14</v>
      </c>
      <c r="H1185">
        <v>44</v>
      </c>
      <c r="I1185">
        <v>55</v>
      </c>
      <c r="J1185">
        <v>520</v>
      </c>
      <c r="K1185">
        <v>361</v>
      </c>
      <c r="L1185">
        <v>668</v>
      </c>
      <c r="M1185">
        <v>1949</v>
      </c>
      <c r="N1185">
        <v>1664</v>
      </c>
      <c r="O1185" t="s">
        <v>6037</v>
      </c>
      <c r="P1185" s="2" t="s">
        <v>6030</v>
      </c>
    </row>
    <row r="1186" spans="1:16" x14ac:dyDescent="0.25">
      <c r="A1186">
        <v>3</v>
      </c>
      <c r="B1186">
        <v>14</v>
      </c>
      <c r="C1186">
        <v>12</v>
      </c>
      <c r="D1186">
        <v>46</v>
      </c>
      <c r="E1186">
        <v>24</v>
      </c>
      <c r="F1186">
        <v>22</v>
      </c>
      <c r="G1186">
        <v>9</v>
      </c>
      <c r="H1186">
        <v>21</v>
      </c>
      <c r="I1186">
        <v>12</v>
      </c>
      <c r="J1186">
        <v>1071</v>
      </c>
      <c r="K1186">
        <v>947</v>
      </c>
      <c r="L1186">
        <v>3163</v>
      </c>
      <c r="M1186">
        <v>4832</v>
      </c>
      <c r="N1186">
        <v>1108</v>
      </c>
      <c r="O1186" t="s">
        <v>1745</v>
      </c>
      <c r="P1186" s="2" t="s">
        <v>1734</v>
      </c>
    </row>
    <row r="1187" spans="1:16" x14ac:dyDescent="0.25">
      <c r="A1187">
        <v>5</v>
      </c>
      <c r="B1187">
        <v>28</v>
      </c>
      <c r="C1187">
        <v>18</v>
      </c>
      <c r="D1187">
        <v>45</v>
      </c>
      <c r="E1187">
        <v>29</v>
      </c>
      <c r="F1187">
        <v>38</v>
      </c>
      <c r="G1187">
        <v>11</v>
      </c>
      <c r="H1187">
        <v>45</v>
      </c>
      <c r="I1187">
        <v>12</v>
      </c>
      <c r="J1187">
        <v>23</v>
      </c>
      <c r="K1187">
        <v>21</v>
      </c>
      <c r="L1187">
        <v>27</v>
      </c>
      <c r="M1187">
        <v>1116</v>
      </c>
      <c r="N1187">
        <v>1934</v>
      </c>
      <c r="O1187" t="s">
        <v>3762</v>
      </c>
      <c r="P1187" s="2" t="s">
        <v>3745</v>
      </c>
    </row>
    <row r="1188" spans="1:16" x14ac:dyDescent="0.25">
      <c r="A1188">
        <v>19</v>
      </c>
      <c r="B1188">
        <v>82</v>
      </c>
      <c r="C1188">
        <v>16</v>
      </c>
      <c r="D1188">
        <v>37</v>
      </c>
      <c r="E1188">
        <v>49</v>
      </c>
      <c r="F1188">
        <v>40</v>
      </c>
      <c r="G1188">
        <v>13</v>
      </c>
      <c r="H1188">
        <v>29</v>
      </c>
      <c r="I1188">
        <v>16</v>
      </c>
      <c r="J1188">
        <v>734</v>
      </c>
      <c r="K1188">
        <v>257</v>
      </c>
      <c r="L1188">
        <v>932</v>
      </c>
      <c r="M1188">
        <v>3529</v>
      </c>
      <c r="N1188">
        <v>638</v>
      </c>
      <c r="O1188" t="s">
        <v>7566</v>
      </c>
      <c r="P1188" s="2" t="s">
        <v>7551</v>
      </c>
    </row>
    <row r="1189" spans="1:16" x14ac:dyDescent="0.25">
      <c r="A1189">
        <v>19</v>
      </c>
      <c r="B1189">
        <v>82</v>
      </c>
      <c r="C1189">
        <v>17</v>
      </c>
      <c r="D1189">
        <v>37</v>
      </c>
      <c r="E1189">
        <v>59</v>
      </c>
      <c r="F1189">
        <v>33</v>
      </c>
      <c r="G1189">
        <v>13</v>
      </c>
      <c r="H1189">
        <v>53</v>
      </c>
      <c r="I1189">
        <v>13</v>
      </c>
      <c r="J1189">
        <v>54</v>
      </c>
      <c r="K1189">
        <v>0</v>
      </c>
      <c r="L1189">
        <v>123</v>
      </c>
      <c r="M1189">
        <v>1475</v>
      </c>
      <c r="N1189">
        <v>5328</v>
      </c>
      <c r="O1189" t="s">
        <v>7567</v>
      </c>
      <c r="P1189" s="2" t="s">
        <v>7551</v>
      </c>
    </row>
    <row r="1190" spans="1:16" x14ac:dyDescent="0.25">
      <c r="A1190">
        <v>11</v>
      </c>
      <c r="B1190">
        <v>44</v>
      </c>
      <c r="C1190">
        <v>9</v>
      </c>
      <c r="D1190">
        <v>43</v>
      </c>
      <c r="E1190">
        <v>4</v>
      </c>
      <c r="F1190">
        <v>50</v>
      </c>
      <c r="G1190">
        <v>13</v>
      </c>
      <c r="H1190">
        <v>48</v>
      </c>
      <c r="I1190">
        <v>54</v>
      </c>
      <c r="J1190">
        <v>202</v>
      </c>
      <c r="K1190">
        <v>0</v>
      </c>
      <c r="L1190">
        <v>275</v>
      </c>
      <c r="M1190">
        <v>1215</v>
      </c>
      <c r="N1190">
        <v>1678</v>
      </c>
      <c r="O1190" t="s">
        <v>5275</v>
      </c>
      <c r="P1190" s="2" t="s">
        <v>5267</v>
      </c>
    </row>
    <row r="1191" spans="1:16" x14ac:dyDescent="0.25">
      <c r="A1191">
        <v>19</v>
      </c>
      <c r="B1191">
        <v>82</v>
      </c>
      <c r="C1191">
        <v>18</v>
      </c>
      <c r="D1191">
        <v>37</v>
      </c>
      <c r="E1191">
        <v>45</v>
      </c>
      <c r="F1191">
        <v>21</v>
      </c>
      <c r="G1191">
        <v>13</v>
      </c>
      <c r="H1191">
        <v>16</v>
      </c>
      <c r="I1191">
        <v>8</v>
      </c>
      <c r="J1191">
        <v>666</v>
      </c>
      <c r="K1191">
        <v>325</v>
      </c>
      <c r="L1191">
        <v>1076</v>
      </c>
      <c r="M1191">
        <v>2135</v>
      </c>
      <c r="N1191">
        <v>1564</v>
      </c>
      <c r="O1191" t="s">
        <v>7568</v>
      </c>
      <c r="P1191" s="2" t="s">
        <v>7551</v>
      </c>
    </row>
    <row r="1192" spans="1:16" x14ac:dyDescent="0.25">
      <c r="A1192">
        <v>6</v>
      </c>
      <c r="B1192">
        <v>30</v>
      </c>
      <c r="C1192">
        <v>16</v>
      </c>
      <c r="D1192">
        <v>46</v>
      </c>
      <c r="E1192">
        <v>1</v>
      </c>
      <c r="F1192">
        <v>13</v>
      </c>
      <c r="G1192">
        <v>13</v>
      </c>
      <c r="H1192">
        <v>9</v>
      </c>
      <c r="I1192">
        <v>33</v>
      </c>
      <c r="J1192">
        <v>79</v>
      </c>
      <c r="K1192">
        <v>69</v>
      </c>
      <c r="L1192">
        <v>102</v>
      </c>
      <c r="M1192">
        <v>2198</v>
      </c>
      <c r="N1192">
        <v>6728</v>
      </c>
      <c r="O1192" t="s">
        <v>3917</v>
      </c>
      <c r="P1192" s="2" t="s">
        <v>3902</v>
      </c>
    </row>
    <row r="1193" spans="1:16" x14ac:dyDescent="0.25">
      <c r="A1193">
        <v>19</v>
      </c>
      <c r="B1193">
        <v>85</v>
      </c>
      <c r="C1193">
        <v>5</v>
      </c>
      <c r="D1193">
        <v>37</v>
      </c>
      <c r="E1193">
        <v>30</v>
      </c>
      <c r="F1193">
        <v>44</v>
      </c>
      <c r="G1193">
        <v>13</v>
      </c>
      <c r="H1193">
        <v>42</v>
      </c>
      <c r="I1193">
        <v>48</v>
      </c>
      <c r="J1193">
        <v>350</v>
      </c>
      <c r="K1193">
        <v>124</v>
      </c>
      <c r="L1193">
        <v>601</v>
      </c>
      <c r="M1193">
        <v>3606</v>
      </c>
      <c r="N1193">
        <v>4150</v>
      </c>
      <c r="O1193" t="s">
        <v>7789</v>
      </c>
      <c r="P1193" s="2" t="s">
        <v>7785</v>
      </c>
    </row>
    <row r="1194" spans="1:16" x14ac:dyDescent="0.25">
      <c r="A1194">
        <v>8</v>
      </c>
      <c r="B1194">
        <v>36</v>
      </c>
      <c r="C1194">
        <v>3</v>
      </c>
      <c r="D1194">
        <v>44</v>
      </c>
      <c r="E1194">
        <v>41</v>
      </c>
      <c r="F1194">
        <v>26</v>
      </c>
      <c r="G1194">
        <v>10</v>
      </c>
      <c r="H1194">
        <v>50</v>
      </c>
      <c r="I1194">
        <v>30</v>
      </c>
      <c r="J1194">
        <v>43</v>
      </c>
      <c r="K1194">
        <v>31</v>
      </c>
      <c r="L1194">
        <v>46</v>
      </c>
      <c r="M1194">
        <v>3529</v>
      </c>
      <c r="N1194">
        <v>6784</v>
      </c>
      <c r="O1194" t="s">
        <v>4505</v>
      </c>
      <c r="P1194" s="2" t="s">
        <v>4503</v>
      </c>
    </row>
    <row r="1195" spans="1:16" x14ac:dyDescent="0.25">
      <c r="A1195">
        <v>15</v>
      </c>
      <c r="B1195">
        <v>62</v>
      </c>
      <c r="C1195">
        <v>13</v>
      </c>
      <c r="D1195">
        <v>41</v>
      </c>
      <c r="E1195">
        <v>17</v>
      </c>
      <c r="F1195">
        <v>18</v>
      </c>
      <c r="G1195">
        <v>14</v>
      </c>
      <c r="H1195">
        <v>44</v>
      </c>
      <c r="I1195">
        <v>2</v>
      </c>
      <c r="J1195">
        <v>430</v>
      </c>
      <c r="K1195">
        <v>322</v>
      </c>
      <c r="L1195">
        <v>572</v>
      </c>
      <c r="M1195">
        <v>1750</v>
      </c>
      <c r="N1195">
        <v>1191</v>
      </c>
      <c r="O1195" t="s">
        <v>6284</v>
      </c>
      <c r="P1195" s="2" t="s">
        <v>6272</v>
      </c>
    </row>
    <row r="1196" spans="1:16" x14ac:dyDescent="0.25">
      <c r="A1196">
        <v>12</v>
      </c>
      <c r="B1196">
        <v>60</v>
      </c>
      <c r="C1196">
        <v>16</v>
      </c>
      <c r="D1196">
        <v>41</v>
      </c>
      <c r="E1196">
        <v>44</v>
      </c>
      <c r="F1196">
        <v>20</v>
      </c>
      <c r="G1196">
        <v>13</v>
      </c>
      <c r="H1196">
        <v>40</v>
      </c>
      <c r="I1196">
        <v>43</v>
      </c>
      <c r="J1196">
        <v>650</v>
      </c>
      <c r="K1196">
        <v>292</v>
      </c>
      <c r="L1196">
        <v>1974</v>
      </c>
      <c r="M1196">
        <v>3329</v>
      </c>
      <c r="N1196">
        <v>1815</v>
      </c>
      <c r="O1196" t="s">
        <v>5647</v>
      </c>
      <c r="P1196" s="2" t="s">
        <v>5632</v>
      </c>
    </row>
    <row r="1197" spans="1:16" x14ac:dyDescent="0.25">
      <c r="A1197">
        <v>15</v>
      </c>
      <c r="B1197">
        <v>62</v>
      </c>
      <c r="C1197">
        <v>14</v>
      </c>
      <c r="D1197">
        <v>41</v>
      </c>
      <c r="E1197">
        <v>7</v>
      </c>
      <c r="F1197">
        <v>55</v>
      </c>
      <c r="G1197">
        <v>14</v>
      </c>
      <c r="H1197">
        <v>38</v>
      </c>
      <c r="I1197">
        <v>55</v>
      </c>
      <c r="J1197">
        <v>439</v>
      </c>
      <c r="K1197">
        <v>201</v>
      </c>
      <c r="L1197">
        <v>668</v>
      </c>
      <c r="M1197">
        <v>976</v>
      </c>
      <c r="N1197">
        <v>1565</v>
      </c>
      <c r="O1197" t="s">
        <v>6285</v>
      </c>
      <c r="P1197" s="2" t="s">
        <v>6272</v>
      </c>
    </row>
    <row r="1198" spans="1:16" x14ac:dyDescent="0.25">
      <c r="A1198">
        <v>14</v>
      </c>
      <c r="B1198">
        <v>70</v>
      </c>
      <c r="C1198">
        <v>9</v>
      </c>
      <c r="D1198">
        <v>41</v>
      </c>
      <c r="E1198">
        <v>38</v>
      </c>
      <c r="F1198">
        <v>3</v>
      </c>
      <c r="G1198">
        <v>14</v>
      </c>
      <c r="H1198">
        <v>45</v>
      </c>
      <c r="I1198">
        <v>59</v>
      </c>
      <c r="J1198">
        <v>735</v>
      </c>
      <c r="K1198">
        <v>454</v>
      </c>
      <c r="L1198">
        <v>907</v>
      </c>
      <c r="M1198">
        <v>2423</v>
      </c>
      <c r="N1198">
        <v>1167</v>
      </c>
      <c r="O1198" t="s">
        <v>6038</v>
      </c>
      <c r="P1198" s="2" t="s">
        <v>6030</v>
      </c>
    </row>
    <row r="1199" spans="1:16" x14ac:dyDescent="0.25">
      <c r="A1199">
        <v>6</v>
      </c>
      <c r="B1199">
        <v>30</v>
      </c>
      <c r="C1199">
        <v>17</v>
      </c>
      <c r="D1199">
        <v>45</v>
      </c>
      <c r="E1199">
        <v>51</v>
      </c>
      <c r="F1199">
        <v>54</v>
      </c>
      <c r="G1199">
        <v>13</v>
      </c>
      <c r="H1199">
        <v>23</v>
      </c>
      <c r="I1199">
        <v>50</v>
      </c>
      <c r="J1199">
        <v>16</v>
      </c>
      <c r="K1199">
        <v>11</v>
      </c>
      <c r="L1199">
        <v>20</v>
      </c>
      <c r="M1199">
        <v>589</v>
      </c>
      <c r="N1199">
        <v>712</v>
      </c>
      <c r="O1199" t="s">
        <v>3918</v>
      </c>
      <c r="P1199" s="2" t="s">
        <v>3902</v>
      </c>
    </row>
    <row r="1200" spans="1:16" x14ac:dyDescent="0.25">
      <c r="A1200">
        <v>5</v>
      </c>
      <c r="B1200">
        <v>27</v>
      </c>
      <c r="C1200">
        <v>3</v>
      </c>
      <c r="D1200">
        <v>45</v>
      </c>
      <c r="E1200">
        <v>19</v>
      </c>
      <c r="F1200">
        <v>59</v>
      </c>
      <c r="G1200">
        <v>12</v>
      </c>
      <c r="H1200">
        <v>3</v>
      </c>
      <c r="I1200">
        <v>1</v>
      </c>
      <c r="J1200">
        <v>3</v>
      </c>
      <c r="K1200">
        <v>2</v>
      </c>
      <c r="L1200">
        <v>6</v>
      </c>
      <c r="M1200">
        <v>2355</v>
      </c>
      <c r="N1200">
        <v>8952</v>
      </c>
      <c r="O1200" t="s">
        <v>3703</v>
      </c>
      <c r="P1200" s="2" t="s">
        <v>3701</v>
      </c>
    </row>
    <row r="1201" spans="1:16" x14ac:dyDescent="0.25">
      <c r="A1201">
        <v>5</v>
      </c>
      <c r="B1201">
        <v>24</v>
      </c>
      <c r="C1201">
        <v>23</v>
      </c>
      <c r="D1201">
        <v>45</v>
      </c>
      <c r="E1201">
        <v>49</v>
      </c>
      <c r="F1201">
        <v>46</v>
      </c>
      <c r="G1201">
        <v>11</v>
      </c>
      <c r="H1201">
        <v>41</v>
      </c>
      <c r="I1201">
        <v>59</v>
      </c>
      <c r="J1201">
        <v>141</v>
      </c>
      <c r="K1201">
        <v>128</v>
      </c>
      <c r="L1201">
        <v>1280</v>
      </c>
      <c r="M1201">
        <v>966</v>
      </c>
      <c r="N1201">
        <v>826</v>
      </c>
      <c r="O1201" t="s">
        <v>3435</v>
      </c>
      <c r="P1201" s="2" t="s">
        <v>3413</v>
      </c>
    </row>
    <row r="1202" spans="1:16" x14ac:dyDescent="0.25">
      <c r="A1202">
        <v>17</v>
      </c>
      <c r="B1202">
        <v>76</v>
      </c>
      <c r="C1202">
        <v>17</v>
      </c>
      <c r="D1202">
        <v>40</v>
      </c>
      <c r="E1202">
        <v>34</v>
      </c>
      <c r="F1202">
        <v>5</v>
      </c>
      <c r="G1202">
        <v>16</v>
      </c>
      <c r="H1202">
        <v>4</v>
      </c>
      <c r="I1202">
        <v>24</v>
      </c>
      <c r="J1202">
        <v>795</v>
      </c>
      <c r="K1202">
        <v>240</v>
      </c>
      <c r="L1202">
        <v>850</v>
      </c>
      <c r="M1202">
        <v>1224</v>
      </c>
      <c r="N1202">
        <v>1109</v>
      </c>
      <c r="O1202" t="s">
        <v>6996</v>
      </c>
      <c r="P1202" s="2" t="s">
        <v>6980</v>
      </c>
    </row>
    <row r="1203" spans="1:16" x14ac:dyDescent="0.25">
      <c r="A1203">
        <v>14</v>
      </c>
      <c r="B1203">
        <v>70</v>
      </c>
      <c r="C1203">
        <v>10</v>
      </c>
      <c r="D1203">
        <v>41</v>
      </c>
      <c r="E1203">
        <v>57</v>
      </c>
      <c r="F1203">
        <v>33</v>
      </c>
      <c r="G1203">
        <v>15</v>
      </c>
      <c r="H1203">
        <v>2</v>
      </c>
      <c r="I1203">
        <v>6</v>
      </c>
      <c r="J1203">
        <v>52</v>
      </c>
      <c r="K1203">
        <v>0</v>
      </c>
      <c r="L1203">
        <v>170</v>
      </c>
      <c r="M1203">
        <v>7626</v>
      </c>
      <c r="N1203">
        <v>5818</v>
      </c>
      <c r="O1203" t="s">
        <v>6039</v>
      </c>
      <c r="P1203" s="2" t="s">
        <v>6030</v>
      </c>
    </row>
    <row r="1204" spans="1:16" x14ac:dyDescent="0.25">
      <c r="A1204">
        <v>7</v>
      </c>
      <c r="B1204">
        <v>10</v>
      </c>
      <c r="C1204">
        <v>9</v>
      </c>
      <c r="D1204">
        <v>44</v>
      </c>
      <c r="E1204">
        <v>30</v>
      </c>
      <c r="F1204">
        <v>34</v>
      </c>
      <c r="G1204">
        <v>8</v>
      </c>
      <c r="H1204">
        <v>53</v>
      </c>
      <c r="I1204">
        <v>32</v>
      </c>
      <c r="J1204">
        <v>118</v>
      </c>
      <c r="K1204">
        <v>100</v>
      </c>
      <c r="L1204">
        <v>1172</v>
      </c>
      <c r="M1204">
        <v>2616</v>
      </c>
      <c r="N1204">
        <v>8005</v>
      </c>
      <c r="O1204" t="s">
        <v>4269</v>
      </c>
      <c r="P1204" s="2" t="s">
        <v>4261</v>
      </c>
    </row>
    <row r="1205" spans="1:16" x14ac:dyDescent="0.25">
      <c r="A1205">
        <v>5</v>
      </c>
      <c r="B1205">
        <v>27</v>
      </c>
      <c r="C1205">
        <v>4</v>
      </c>
      <c r="D1205">
        <v>45</v>
      </c>
      <c r="E1205">
        <v>23</v>
      </c>
      <c r="F1205">
        <v>9</v>
      </c>
      <c r="G1205">
        <v>12</v>
      </c>
      <c r="H1205">
        <v>4</v>
      </c>
      <c r="I1205">
        <v>27</v>
      </c>
      <c r="J1205">
        <v>4</v>
      </c>
      <c r="K1205">
        <v>2</v>
      </c>
      <c r="L1205">
        <v>7</v>
      </c>
      <c r="M1205">
        <v>2138</v>
      </c>
      <c r="N1205">
        <v>9756</v>
      </c>
      <c r="O1205" t="s">
        <v>3704</v>
      </c>
      <c r="P1205" s="2" t="s">
        <v>3701</v>
      </c>
    </row>
    <row r="1206" spans="1:16" x14ac:dyDescent="0.25">
      <c r="A1206">
        <v>15</v>
      </c>
      <c r="B1206">
        <v>65</v>
      </c>
      <c r="C1206">
        <v>23</v>
      </c>
      <c r="D1206">
        <v>40</v>
      </c>
      <c r="E1206">
        <v>18</v>
      </c>
      <c r="F1206">
        <v>31</v>
      </c>
      <c r="G1206">
        <v>15</v>
      </c>
      <c r="H1206">
        <v>17</v>
      </c>
      <c r="I1206">
        <v>33</v>
      </c>
      <c r="J1206">
        <v>520</v>
      </c>
      <c r="K1206">
        <v>306</v>
      </c>
      <c r="L1206">
        <v>1184</v>
      </c>
      <c r="M1206">
        <v>2890</v>
      </c>
      <c r="N1206">
        <v>721</v>
      </c>
      <c r="O1206" t="s">
        <v>6586</v>
      </c>
      <c r="P1206" s="2" t="s">
        <v>6564</v>
      </c>
    </row>
    <row r="1207" spans="1:16" x14ac:dyDescent="0.25">
      <c r="A1207">
        <v>19</v>
      </c>
      <c r="B1207">
        <v>82</v>
      </c>
      <c r="C1207">
        <v>19</v>
      </c>
      <c r="D1207">
        <v>37</v>
      </c>
      <c r="E1207">
        <v>53</v>
      </c>
      <c r="F1207">
        <v>59</v>
      </c>
      <c r="G1207">
        <v>13</v>
      </c>
      <c r="H1207">
        <v>5</v>
      </c>
      <c r="I1207">
        <v>48</v>
      </c>
      <c r="J1207">
        <v>425</v>
      </c>
      <c r="K1207">
        <v>204</v>
      </c>
      <c r="L1207">
        <v>610</v>
      </c>
      <c r="M1207">
        <v>3861</v>
      </c>
      <c r="N1207">
        <v>4371</v>
      </c>
      <c r="O1207" t="s">
        <v>7569</v>
      </c>
      <c r="P1207" s="2" t="s">
        <v>7551</v>
      </c>
    </row>
    <row r="1208" spans="1:16" x14ac:dyDescent="0.25">
      <c r="A1208">
        <v>9</v>
      </c>
      <c r="B1208">
        <v>46</v>
      </c>
      <c r="C1208">
        <v>6</v>
      </c>
      <c r="D1208">
        <v>44</v>
      </c>
      <c r="E1208">
        <v>9</v>
      </c>
      <c r="F1208">
        <v>32</v>
      </c>
      <c r="G1208">
        <v>10</v>
      </c>
      <c r="H1208">
        <v>20</v>
      </c>
      <c r="I1208">
        <v>2</v>
      </c>
      <c r="J1208">
        <v>475</v>
      </c>
      <c r="K1208">
        <v>310</v>
      </c>
      <c r="L1208">
        <v>1267</v>
      </c>
      <c r="M1208">
        <v>2710</v>
      </c>
      <c r="N1208">
        <v>2463</v>
      </c>
      <c r="O1208" t="s">
        <v>4731</v>
      </c>
      <c r="P1208" s="2" t="s">
        <v>4726</v>
      </c>
    </row>
    <row r="1209" spans="1:16" x14ac:dyDescent="0.25">
      <c r="A1209">
        <v>7</v>
      </c>
      <c r="B1209">
        <v>8</v>
      </c>
      <c r="C1209">
        <v>11</v>
      </c>
      <c r="D1209">
        <v>43</v>
      </c>
      <c r="E1209">
        <v>48</v>
      </c>
      <c r="F1209">
        <v>56</v>
      </c>
      <c r="G1209">
        <v>7</v>
      </c>
      <c r="H1209">
        <v>37</v>
      </c>
      <c r="I1209">
        <v>51</v>
      </c>
      <c r="J1209">
        <v>25</v>
      </c>
      <c r="K1209">
        <v>0</v>
      </c>
      <c r="L1209">
        <v>514</v>
      </c>
      <c r="M1209">
        <v>1752</v>
      </c>
      <c r="N1209">
        <v>4642</v>
      </c>
      <c r="O1209" t="s">
        <v>4133</v>
      </c>
      <c r="P1209" s="2" t="s">
        <v>4123</v>
      </c>
    </row>
    <row r="1210" spans="1:16" x14ac:dyDescent="0.25">
      <c r="A1210">
        <v>11</v>
      </c>
      <c r="B1210">
        <v>43</v>
      </c>
      <c r="C1210">
        <v>8</v>
      </c>
      <c r="D1210">
        <v>43</v>
      </c>
      <c r="E1210">
        <v>8</v>
      </c>
      <c r="F1210">
        <v>1</v>
      </c>
      <c r="G1210">
        <v>13</v>
      </c>
      <c r="H1210">
        <v>15</v>
      </c>
      <c r="I1210">
        <v>58</v>
      </c>
      <c r="J1210">
        <v>335</v>
      </c>
      <c r="K1210">
        <v>274</v>
      </c>
      <c r="L1210">
        <v>549</v>
      </c>
      <c r="M1210">
        <v>883</v>
      </c>
      <c r="N1210">
        <v>527</v>
      </c>
      <c r="O1210" t="s">
        <v>5217</v>
      </c>
      <c r="P1210" s="2" t="s">
        <v>5211</v>
      </c>
    </row>
    <row r="1211" spans="1:16" x14ac:dyDescent="0.25">
      <c r="A1211">
        <v>19</v>
      </c>
      <c r="B1211">
        <v>87</v>
      </c>
      <c r="C1211">
        <v>12</v>
      </c>
      <c r="D1211">
        <v>37</v>
      </c>
      <c r="E1211">
        <v>34</v>
      </c>
      <c r="F1211">
        <v>5</v>
      </c>
      <c r="G1211">
        <v>15</v>
      </c>
      <c r="H1211">
        <v>0</v>
      </c>
      <c r="I1211">
        <v>19</v>
      </c>
      <c r="J1211">
        <v>445</v>
      </c>
      <c r="K1211">
        <v>240</v>
      </c>
      <c r="L1211">
        <v>510</v>
      </c>
      <c r="M1211">
        <v>638</v>
      </c>
      <c r="N1211">
        <v>2066</v>
      </c>
      <c r="O1211" t="s">
        <v>7840</v>
      </c>
      <c r="P1211" s="2" t="s">
        <v>7829</v>
      </c>
    </row>
    <row r="1212" spans="1:16" x14ac:dyDescent="0.25">
      <c r="A1212">
        <v>5</v>
      </c>
      <c r="B1212">
        <v>28</v>
      </c>
      <c r="C1212">
        <v>19</v>
      </c>
      <c r="D1212">
        <v>45</v>
      </c>
      <c r="E1212">
        <v>34</v>
      </c>
      <c r="F1212">
        <v>15</v>
      </c>
      <c r="G1212">
        <v>11</v>
      </c>
      <c r="H1212">
        <v>56</v>
      </c>
      <c r="I1212">
        <v>2</v>
      </c>
      <c r="J1212">
        <v>24</v>
      </c>
      <c r="K1212">
        <v>20</v>
      </c>
      <c r="L1212">
        <v>29</v>
      </c>
      <c r="M1212">
        <v>2107</v>
      </c>
      <c r="N1212">
        <v>9399</v>
      </c>
      <c r="O1212" t="s">
        <v>3763</v>
      </c>
      <c r="P1212" s="2" t="s">
        <v>3745</v>
      </c>
    </row>
    <row r="1213" spans="1:16" x14ac:dyDescent="0.25">
      <c r="A1213">
        <v>15</v>
      </c>
      <c r="B1213">
        <v>63</v>
      </c>
      <c r="C1213">
        <v>13</v>
      </c>
      <c r="D1213">
        <v>40</v>
      </c>
      <c r="E1213">
        <v>57</v>
      </c>
      <c r="F1213">
        <v>23</v>
      </c>
      <c r="G1213">
        <v>14</v>
      </c>
      <c r="H1213">
        <v>31</v>
      </c>
      <c r="I1213">
        <v>51</v>
      </c>
      <c r="J1213">
        <v>43</v>
      </c>
      <c r="K1213">
        <v>33</v>
      </c>
      <c r="L1213">
        <v>60</v>
      </c>
      <c r="M1213">
        <v>322</v>
      </c>
      <c r="N1213">
        <v>5429</v>
      </c>
      <c r="O1213" t="s">
        <v>6363</v>
      </c>
      <c r="P1213" s="2" t="s">
        <v>6351</v>
      </c>
    </row>
    <row r="1214" spans="1:16" x14ac:dyDescent="0.25">
      <c r="A1214">
        <v>8</v>
      </c>
      <c r="B1214">
        <v>36</v>
      </c>
      <c r="C1214">
        <v>4</v>
      </c>
      <c r="D1214">
        <v>44</v>
      </c>
      <c r="E1214">
        <v>47</v>
      </c>
      <c r="F1214">
        <v>25</v>
      </c>
      <c r="G1214">
        <v>11</v>
      </c>
      <c r="H1214">
        <v>8</v>
      </c>
      <c r="I1214">
        <v>17</v>
      </c>
      <c r="J1214">
        <v>21</v>
      </c>
      <c r="K1214">
        <v>16</v>
      </c>
      <c r="L1214">
        <v>28</v>
      </c>
      <c r="M1214">
        <v>2269</v>
      </c>
      <c r="N1214">
        <v>2917</v>
      </c>
      <c r="O1214" t="s">
        <v>4506</v>
      </c>
      <c r="P1214" s="2" t="s">
        <v>4503</v>
      </c>
    </row>
    <row r="1215" spans="1:16" x14ac:dyDescent="0.25">
      <c r="A1215">
        <v>3</v>
      </c>
      <c r="B1215">
        <v>18</v>
      </c>
      <c r="C1215">
        <v>26</v>
      </c>
      <c r="D1215">
        <v>45</v>
      </c>
      <c r="E1215">
        <v>5</v>
      </c>
      <c r="F1215">
        <v>43</v>
      </c>
      <c r="G1215">
        <v>9</v>
      </c>
      <c r="H1215">
        <v>14</v>
      </c>
      <c r="I1215">
        <v>46</v>
      </c>
      <c r="J1215">
        <v>64</v>
      </c>
      <c r="K1215">
        <v>62</v>
      </c>
      <c r="L1215">
        <v>71</v>
      </c>
      <c r="M1215">
        <v>367</v>
      </c>
      <c r="N1215">
        <v>687</v>
      </c>
      <c r="O1215" t="s">
        <v>2476</v>
      </c>
      <c r="P1215" s="2" t="s">
        <v>2451</v>
      </c>
    </row>
    <row r="1216" spans="1:16" x14ac:dyDescent="0.25">
      <c r="A1216">
        <v>13</v>
      </c>
      <c r="B1216">
        <v>66</v>
      </c>
      <c r="C1216">
        <v>16</v>
      </c>
      <c r="D1216">
        <v>42</v>
      </c>
      <c r="E1216">
        <v>33</v>
      </c>
      <c r="F1216">
        <v>41</v>
      </c>
      <c r="G1216">
        <v>13</v>
      </c>
      <c r="H1216">
        <v>22</v>
      </c>
      <c r="I1216">
        <v>8</v>
      </c>
      <c r="J1216">
        <v>1420</v>
      </c>
      <c r="K1216">
        <v>1017</v>
      </c>
      <c r="L1216">
        <v>2270</v>
      </c>
      <c r="M1216">
        <v>5158</v>
      </c>
      <c r="N1216">
        <v>865</v>
      </c>
      <c r="O1216" t="s">
        <v>5738</v>
      </c>
      <c r="P1216" s="2" t="s">
        <v>5723</v>
      </c>
    </row>
    <row r="1217" spans="1:16" x14ac:dyDescent="0.25">
      <c r="A1217">
        <v>8</v>
      </c>
      <c r="B1217">
        <v>37</v>
      </c>
      <c r="C1217">
        <v>10</v>
      </c>
      <c r="D1217">
        <v>44</v>
      </c>
      <c r="E1217">
        <v>10</v>
      </c>
      <c r="F1217">
        <v>10</v>
      </c>
      <c r="G1217">
        <v>11</v>
      </c>
      <c r="H1217">
        <v>5</v>
      </c>
      <c r="I1217">
        <v>23</v>
      </c>
      <c r="J1217">
        <v>692</v>
      </c>
      <c r="K1217">
        <v>271</v>
      </c>
      <c r="L1217">
        <v>1283</v>
      </c>
      <c r="M1217">
        <v>9661</v>
      </c>
      <c r="N1217">
        <v>2086</v>
      </c>
      <c r="O1217" t="s">
        <v>4559</v>
      </c>
      <c r="P1217" s="2" t="s">
        <v>4551</v>
      </c>
    </row>
    <row r="1218" spans="1:16" x14ac:dyDescent="0.25">
      <c r="A1218">
        <v>4</v>
      </c>
      <c r="B1218">
        <v>22</v>
      </c>
      <c r="C1218">
        <v>38</v>
      </c>
      <c r="D1218">
        <v>46</v>
      </c>
      <c r="E1218">
        <v>9</v>
      </c>
      <c r="F1218">
        <v>23</v>
      </c>
      <c r="G1218">
        <v>11</v>
      </c>
      <c r="H1218">
        <v>44</v>
      </c>
      <c r="I1218">
        <v>1</v>
      </c>
      <c r="J1218">
        <v>757</v>
      </c>
      <c r="K1218">
        <v>457</v>
      </c>
      <c r="L1218">
        <v>2754</v>
      </c>
      <c r="M1218">
        <v>12554</v>
      </c>
      <c r="N1218">
        <v>1764</v>
      </c>
      <c r="O1218" t="s">
        <v>3129</v>
      </c>
      <c r="P1218" s="2" t="s">
        <v>3096</v>
      </c>
    </row>
    <row r="1219" spans="1:16" x14ac:dyDescent="0.25">
      <c r="A1219">
        <v>1</v>
      </c>
      <c r="B1219">
        <v>4</v>
      </c>
      <c r="C1219">
        <v>37</v>
      </c>
      <c r="D1219">
        <v>44</v>
      </c>
      <c r="E1219">
        <v>47</v>
      </c>
      <c r="F1219">
        <v>57</v>
      </c>
      <c r="G1219">
        <v>7</v>
      </c>
      <c r="H1219">
        <v>59</v>
      </c>
      <c r="I1219">
        <v>29</v>
      </c>
      <c r="J1219">
        <v>193</v>
      </c>
      <c r="K1219">
        <v>173</v>
      </c>
      <c r="L1219">
        <v>376</v>
      </c>
      <c r="M1219">
        <v>1800</v>
      </c>
      <c r="N1219">
        <v>4965</v>
      </c>
      <c r="O1219" t="s">
        <v>665</v>
      </c>
      <c r="P1219" s="2" t="s">
        <v>629</v>
      </c>
    </row>
    <row r="1220" spans="1:16" x14ac:dyDescent="0.25">
      <c r="A1220">
        <v>5</v>
      </c>
      <c r="B1220">
        <v>25</v>
      </c>
      <c r="C1220">
        <v>23</v>
      </c>
      <c r="D1220">
        <v>46</v>
      </c>
      <c r="E1220">
        <v>21</v>
      </c>
      <c r="F1220">
        <v>38</v>
      </c>
      <c r="G1220">
        <v>11</v>
      </c>
      <c r="H1220">
        <v>54</v>
      </c>
      <c r="I1220">
        <v>57</v>
      </c>
      <c r="J1220">
        <v>976</v>
      </c>
      <c r="K1220">
        <v>950</v>
      </c>
      <c r="L1220">
        <v>3192</v>
      </c>
      <c r="M1220">
        <v>4612</v>
      </c>
      <c r="N1220">
        <v>1285</v>
      </c>
      <c r="O1220" t="s">
        <v>3557</v>
      </c>
      <c r="P1220" s="2" t="s">
        <v>3535</v>
      </c>
    </row>
    <row r="1221" spans="1:16" x14ac:dyDescent="0.25">
      <c r="A1221">
        <v>12</v>
      </c>
      <c r="B1221">
        <v>58</v>
      </c>
      <c r="C1221">
        <v>16</v>
      </c>
      <c r="D1221">
        <v>42</v>
      </c>
      <c r="E1221">
        <v>8</v>
      </c>
      <c r="F1221">
        <v>14</v>
      </c>
      <c r="G1221">
        <v>12</v>
      </c>
      <c r="H1221">
        <v>6</v>
      </c>
      <c r="I1221">
        <v>13</v>
      </c>
      <c r="J1221">
        <v>378</v>
      </c>
      <c r="K1221">
        <v>129</v>
      </c>
      <c r="L1221">
        <v>545</v>
      </c>
      <c r="M1221">
        <v>3689</v>
      </c>
      <c r="N1221">
        <v>2698</v>
      </c>
      <c r="O1221" t="s">
        <v>5491</v>
      </c>
      <c r="P1221" s="2" t="s">
        <v>5476</v>
      </c>
    </row>
    <row r="1222" spans="1:16" x14ac:dyDescent="0.25">
      <c r="A1222">
        <v>5</v>
      </c>
      <c r="B1222">
        <v>29</v>
      </c>
      <c r="C1222">
        <v>9</v>
      </c>
      <c r="D1222">
        <v>44</v>
      </c>
      <c r="E1222">
        <v>56</v>
      </c>
      <c r="F1222">
        <v>18</v>
      </c>
      <c r="G1222">
        <v>11</v>
      </c>
      <c r="H1222">
        <v>40</v>
      </c>
      <c r="I1222">
        <v>35</v>
      </c>
      <c r="J1222">
        <v>7</v>
      </c>
      <c r="K1222">
        <v>1</v>
      </c>
      <c r="L1222">
        <v>13</v>
      </c>
      <c r="M1222">
        <v>3271</v>
      </c>
      <c r="N1222">
        <v>2782</v>
      </c>
      <c r="O1222" t="s">
        <v>3858</v>
      </c>
      <c r="P1222" s="2" t="s">
        <v>3850</v>
      </c>
    </row>
    <row r="1223" spans="1:16" x14ac:dyDescent="0.25">
      <c r="A1223">
        <v>4</v>
      </c>
      <c r="B1223">
        <v>22</v>
      </c>
      <c r="C1223">
        <v>39</v>
      </c>
      <c r="D1223">
        <v>46</v>
      </c>
      <c r="E1223">
        <v>28</v>
      </c>
      <c r="F1223">
        <v>40</v>
      </c>
      <c r="G1223">
        <v>11</v>
      </c>
      <c r="H1223">
        <v>46</v>
      </c>
      <c r="I1223">
        <v>32</v>
      </c>
      <c r="J1223">
        <v>1465</v>
      </c>
      <c r="K1223">
        <v>1418</v>
      </c>
      <c r="L1223">
        <v>3343</v>
      </c>
      <c r="M1223">
        <v>6720</v>
      </c>
      <c r="N1223">
        <v>1730</v>
      </c>
      <c r="O1223" t="s">
        <v>3130</v>
      </c>
      <c r="P1223" s="2" t="s">
        <v>3096</v>
      </c>
    </row>
    <row r="1224" spans="1:16" x14ac:dyDescent="0.25">
      <c r="A1224">
        <v>17</v>
      </c>
      <c r="B1224">
        <v>76</v>
      </c>
      <c r="C1224">
        <v>18</v>
      </c>
      <c r="D1224">
        <v>40</v>
      </c>
      <c r="E1224">
        <v>44</v>
      </c>
      <c r="F1224">
        <v>1</v>
      </c>
      <c r="G1224">
        <v>15</v>
      </c>
      <c r="H1224">
        <v>55</v>
      </c>
      <c r="I1224">
        <v>24</v>
      </c>
      <c r="J1224">
        <v>680</v>
      </c>
      <c r="K1224">
        <v>460</v>
      </c>
      <c r="L1224">
        <v>1015</v>
      </c>
      <c r="M1224">
        <v>4212</v>
      </c>
      <c r="N1224">
        <v>1715</v>
      </c>
      <c r="O1224" t="s">
        <v>6997</v>
      </c>
      <c r="P1224" s="2" t="s">
        <v>6980</v>
      </c>
    </row>
    <row r="1225" spans="1:16" x14ac:dyDescent="0.25">
      <c r="A1225">
        <v>15</v>
      </c>
      <c r="B1225">
        <v>61</v>
      </c>
      <c r="C1225">
        <v>12</v>
      </c>
      <c r="D1225">
        <v>41</v>
      </c>
      <c r="E1225">
        <v>4</v>
      </c>
      <c r="F1225">
        <v>29</v>
      </c>
      <c r="G1225">
        <v>14</v>
      </c>
      <c r="H1225">
        <v>1</v>
      </c>
      <c r="I1225">
        <v>33</v>
      </c>
      <c r="J1225">
        <v>8</v>
      </c>
      <c r="K1225">
        <v>1</v>
      </c>
      <c r="L1225">
        <v>12</v>
      </c>
      <c r="M1225">
        <v>4922</v>
      </c>
      <c r="N1225">
        <v>4865</v>
      </c>
      <c r="O1225" t="s">
        <v>6178</v>
      </c>
      <c r="P1225" s="2" t="s">
        <v>6167</v>
      </c>
    </row>
    <row r="1226" spans="1:16" x14ac:dyDescent="0.25">
      <c r="A1226">
        <v>5</v>
      </c>
      <c r="B1226">
        <v>29</v>
      </c>
      <c r="C1226">
        <v>10</v>
      </c>
      <c r="D1226">
        <v>45</v>
      </c>
      <c r="E1226">
        <v>2</v>
      </c>
      <c r="F1226">
        <v>8</v>
      </c>
      <c r="G1226">
        <v>11</v>
      </c>
      <c r="H1226">
        <v>30</v>
      </c>
      <c r="I1226">
        <v>35</v>
      </c>
      <c r="J1226">
        <v>10</v>
      </c>
      <c r="K1226">
        <v>6</v>
      </c>
      <c r="L1226">
        <v>16</v>
      </c>
      <c r="M1226">
        <v>1440</v>
      </c>
      <c r="N1226">
        <v>1029</v>
      </c>
      <c r="O1226" t="s">
        <v>3859</v>
      </c>
      <c r="P1226" s="2" t="s">
        <v>3850</v>
      </c>
    </row>
    <row r="1227" spans="1:16" x14ac:dyDescent="0.25">
      <c r="A1227">
        <v>16</v>
      </c>
      <c r="B1227">
        <v>71</v>
      </c>
      <c r="C1227">
        <v>9</v>
      </c>
      <c r="D1227">
        <v>41</v>
      </c>
      <c r="E1227">
        <v>8</v>
      </c>
      <c r="F1227">
        <v>13</v>
      </c>
      <c r="G1227">
        <v>15</v>
      </c>
      <c r="H1227">
        <v>30</v>
      </c>
      <c r="I1227">
        <v>51</v>
      </c>
      <c r="J1227">
        <v>474</v>
      </c>
      <c r="K1227">
        <v>161</v>
      </c>
      <c r="L1227">
        <v>555</v>
      </c>
      <c r="M1227">
        <v>9614</v>
      </c>
      <c r="N1227">
        <v>2809</v>
      </c>
      <c r="O1227" t="s">
        <v>6729</v>
      </c>
      <c r="P1227" s="2" t="s">
        <v>6721</v>
      </c>
    </row>
    <row r="1228" spans="1:16" x14ac:dyDescent="0.25">
      <c r="A1228">
        <v>1</v>
      </c>
      <c r="B1228">
        <v>96</v>
      </c>
      <c r="C1228">
        <v>12</v>
      </c>
      <c r="D1228">
        <v>45</v>
      </c>
      <c r="E1228">
        <v>32</v>
      </c>
      <c r="F1228">
        <v>50</v>
      </c>
      <c r="G1228">
        <v>8</v>
      </c>
      <c r="H1228">
        <v>6</v>
      </c>
      <c r="I1228">
        <v>40</v>
      </c>
      <c r="J1228">
        <v>340</v>
      </c>
      <c r="K1228">
        <v>235</v>
      </c>
      <c r="L1228">
        <v>345</v>
      </c>
      <c r="M1228">
        <v>1511</v>
      </c>
      <c r="N1228">
        <v>7697</v>
      </c>
      <c r="O1228" t="s">
        <v>1203</v>
      </c>
      <c r="P1228" s="2" t="s">
        <v>1192</v>
      </c>
    </row>
    <row r="1229" spans="1:16" x14ac:dyDescent="0.25">
      <c r="A1229">
        <v>1</v>
      </c>
      <c r="B1229">
        <v>1</v>
      </c>
      <c r="C1229">
        <v>50</v>
      </c>
      <c r="D1229">
        <v>45</v>
      </c>
      <c r="E1229">
        <v>19</v>
      </c>
      <c r="F1229">
        <v>46</v>
      </c>
      <c r="G1229">
        <v>7</v>
      </c>
      <c r="H1229">
        <v>53</v>
      </c>
      <c r="I1229">
        <v>20</v>
      </c>
      <c r="J1229">
        <v>285</v>
      </c>
      <c r="K1229">
        <v>226</v>
      </c>
      <c r="L1229">
        <v>418</v>
      </c>
      <c r="M1229">
        <v>918</v>
      </c>
      <c r="N1229">
        <v>1319</v>
      </c>
      <c r="O1229" t="s">
        <v>187</v>
      </c>
      <c r="P1229" s="2" t="s">
        <v>138</v>
      </c>
    </row>
    <row r="1230" spans="1:16" x14ac:dyDescent="0.25">
      <c r="A1230">
        <v>3</v>
      </c>
      <c r="B1230">
        <v>18</v>
      </c>
      <c r="C1230">
        <v>27</v>
      </c>
      <c r="D1230">
        <v>45</v>
      </c>
      <c r="E1230">
        <v>10</v>
      </c>
      <c r="F1230">
        <v>35</v>
      </c>
      <c r="G1230">
        <v>8</v>
      </c>
      <c r="H1230">
        <v>35</v>
      </c>
      <c r="I1230">
        <v>41</v>
      </c>
      <c r="J1230">
        <v>102</v>
      </c>
      <c r="K1230">
        <v>98</v>
      </c>
      <c r="L1230">
        <v>105</v>
      </c>
      <c r="M1230">
        <v>2777</v>
      </c>
      <c r="N1230">
        <v>1702</v>
      </c>
      <c r="O1230" t="s">
        <v>2477</v>
      </c>
      <c r="P1230" s="2" t="s">
        <v>2451</v>
      </c>
    </row>
    <row r="1231" spans="1:16" x14ac:dyDescent="0.25">
      <c r="A1231">
        <v>5</v>
      </c>
      <c r="B1231">
        <v>28</v>
      </c>
      <c r="C1231">
        <v>21</v>
      </c>
      <c r="D1231">
        <v>45</v>
      </c>
      <c r="E1231">
        <v>13</v>
      </c>
      <c r="F1231">
        <v>18</v>
      </c>
      <c r="G1231">
        <v>11</v>
      </c>
      <c r="H1231">
        <v>59</v>
      </c>
      <c r="I1231">
        <v>33</v>
      </c>
      <c r="J1231">
        <v>4</v>
      </c>
      <c r="K1231">
        <v>2</v>
      </c>
      <c r="L1231">
        <v>5</v>
      </c>
      <c r="M1231">
        <v>2223</v>
      </c>
      <c r="N1231">
        <v>2386</v>
      </c>
      <c r="O1231" t="s">
        <v>3765</v>
      </c>
      <c r="P1231" s="2" t="s">
        <v>3745</v>
      </c>
    </row>
    <row r="1232" spans="1:16" x14ac:dyDescent="0.25">
      <c r="A1232">
        <v>15</v>
      </c>
      <c r="B1232">
        <v>64</v>
      </c>
      <c r="C1232">
        <v>16</v>
      </c>
      <c r="D1232">
        <v>40</v>
      </c>
      <c r="E1232">
        <v>56</v>
      </c>
      <c r="F1232">
        <v>35</v>
      </c>
      <c r="G1232">
        <v>14</v>
      </c>
      <c r="H1232">
        <v>52</v>
      </c>
      <c r="I1232">
        <v>35</v>
      </c>
      <c r="J1232">
        <v>579</v>
      </c>
      <c r="K1232">
        <v>300</v>
      </c>
      <c r="L1232">
        <v>646</v>
      </c>
      <c r="M1232">
        <v>543</v>
      </c>
      <c r="N1232">
        <v>1042</v>
      </c>
      <c r="O1232" t="s">
        <v>6459</v>
      </c>
      <c r="P1232" s="2" t="s">
        <v>6444</v>
      </c>
    </row>
    <row r="1233" spans="1:16" x14ac:dyDescent="0.25">
      <c r="A1233">
        <v>18</v>
      </c>
      <c r="B1233">
        <v>80</v>
      </c>
      <c r="C1233">
        <v>19</v>
      </c>
      <c r="D1233">
        <v>38</v>
      </c>
      <c r="E1233">
        <v>30</v>
      </c>
      <c r="F1233">
        <v>25</v>
      </c>
      <c r="G1233">
        <v>16</v>
      </c>
      <c r="H1233">
        <v>5</v>
      </c>
      <c r="I1233">
        <v>16</v>
      </c>
      <c r="J1233">
        <v>239</v>
      </c>
      <c r="K1233">
        <v>6</v>
      </c>
      <c r="L1233">
        <v>550</v>
      </c>
      <c r="M1233">
        <v>2662</v>
      </c>
      <c r="N1233">
        <v>497</v>
      </c>
      <c r="O1233" t="s">
        <v>7367</v>
      </c>
      <c r="P1233" s="2" t="s">
        <v>7349</v>
      </c>
    </row>
    <row r="1234" spans="1:16" x14ac:dyDescent="0.25">
      <c r="A1234">
        <v>1</v>
      </c>
      <c r="B1234">
        <v>1</v>
      </c>
      <c r="C1234">
        <v>51</v>
      </c>
      <c r="D1234">
        <v>44</v>
      </c>
      <c r="E1234">
        <v>57</v>
      </c>
      <c r="F1234">
        <v>37</v>
      </c>
      <c r="G1234">
        <v>7</v>
      </c>
      <c r="H1234">
        <v>36</v>
      </c>
      <c r="I1234">
        <v>6</v>
      </c>
      <c r="J1234">
        <v>237</v>
      </c>
      <c r="K1234">
        <v>234</v>
      </c>
      <c r="L1234">
        <v>259</v>
      </c>
      <c r="M1234">
        <v>1190</v>
      </c>
      <c r="N1234">
        <v>4417</v>
      </c>
      <c r="O1234" t="s">
        <v>188</v>
      </c>
      <c r="P1234" s="2" t="s">
        <v>138</v>
      </c>
    </row>
    <row r="1235" spans="1:16" x14ac:dyDescent="0.25">
      <c r="A1235">
        <v>3</v>
      </c>
      <c r="B1235">
        <v>15</v>
      </c>
      <c r="C1235">
        <v>46</v>
      </c>
      <c r="D1235">
        <v>45</v>
      </c>
      <c r="E1235">
        <v>34</v>
      </c>
      <c r="F1235">
        <v>15</v>
      </c>
      <c r="G1235">
        <v>8</v>
      </c>
      <c r="H1235">
        <v>55</v>
      </c>
      <c r="I1235">
        <v>47</v>
      </c>
      <c r="J1235">
        <v>193</v>
      </c>
      <c r="K1235">
        <v>182</v>
      </c>
      <c r="L1235">
        <v>196</v>
      </c>
      <c r="M1235">
        <v>530</v>
      </c>
      <c r="N1235">
        <v>11213</v>
      </c>
      <c r="O1235" t="s">
        <v>1851</v>
      </c>
      <c r="P1235" s="2" t="s">
        <v>1813</v>
      </c>
    </row>
    <row r="1236" spans="1:16" x14ac:dyDescent="0.25">
      <c r="A1236">
        <v>1</v>
      </c>
      <c r="B1236">
        <v>5</v>
      </c>
      <c r="C1236">
        <v>17</v>
      </c>
      <c r="D1236">
        <v>44</v>
      </c>
      <c r="E1236">
        <v>43</v>
      </c>
      <c r="F1236">
        <v>28</v>
      </c>
      <c r="G1236">
        <v>8</v>
      </c>
      <c r="H1236">
        <v>17</v>
      </c>
      <c r="I1236">
        <v>17</v>
      </c>
      <c r="J1236">
        <v>157</v>
      </c>
      <c r="K1236">
        <v>150</v>
      </c>
      <c r="L1236">
        <v>475</v>
      </c>
      <c r="M1236">
        <v>2358</v>
      </c>
      <c r="N1236">
        <v>10425</v>
      </c>
      <c r="O1236" t="s">
        <v>896</v>
      </c>
      <c r="P1236" s="2" t="s">
        <v>880</v>
      </c>
    </row>
    <row r="1237" spans="1:16" x14ac:dyDescent="0.25">
      <c r="A1237">
        <v>12</v>
      </c>
      <c r="B1237">
        <v>56</v>
      </c>
      <c r="C1237">
        <v>11</v>
      </c>
      <c r="D1237">
        <v>42</v>
      </c>
      <c r="E1237">
        <v>22</v>
      </c>
      <c r="F1237">
        <v>56</v>
      </c>
      <c r="G1237">
        <v>12</v>
      </c>
      <c r="H1237">
        <v>14</v>
      </c>
      <c r="I1237">
        <v>4</v>
      </c>
      <c r="J1237">
        <v>501</v>
      </c>
      <c r="K1237">
        <v>399</v>
      </c>
      <c r="L1237">
        <v>940</v>
      </c>
      <c r="M1237">
        <v>2096</v>
      </c>
      <c r="N1237">
        <v>3098</v>
      </c>
      <c r="O1237" t="s">
        <v>5351</v>
      </c>
      <c r="P1237" s="2" t="s">
        <v>5341</v>
      </c>
    </row>
    <row r="1238" spans="1:16" x14ac:dyDescent="0.25">
      <c r="A1238">
        <v>6</v>
      </c>
      <c r="B1238">
        <v>93</v>
      </c>
      <c r="C1238">
        <v>9</v>
      </c>
      <c r="D1238">
        <v>45</v>
      </c>
      <c r="E1238">
        <v>58</v>
      </c>
      <c r="F1238">
        <v>6</v>
      </c>
      <c r="G1238">
        <v>12</v>
      </c>
      <c r="H1238">
        <v>26</v>
      </c>
      <c r="I1238">
        <v>59</v>
      </c>
      <c r="J1238">
        <v>57</v>
      </c>
      <c r="K1238">
        <v>22</v>
      </c>
      <c r="L1238">
        <v>1392</v>
      </c>
      <c r="M1238">
        <v>4195</v>
      </c>
      <c r="N1238">
        <v>6218</v>
      </c>
      <c r="O1238" t="s">
        <v>4079</v>
      </c>
      <c r="P1238" s="2" t="s">
        <v>4071</v>
      </c>
    </row>
    <row r="1239" spans="1:16" x14ac:dyDescent="0.25">
      <c r="A1239">
        <v>3</v>
      </c>
      <c r="B1239">
        <v>18</v>
      </c>
      <c r="C1239">
        <v>28</v>
      </c>
      <c r="D1239">
        <v>44</v>
      </c>
      <c r="E1239">
        <v>56</v>
      </c>
      <c r="F1239">
        <v>45</v>
      </c>
      <c r="G1239">
        <v>9</v>
      </c>
      <c r="H1239">
        <v>16</v>
      </c>
      <c r="I1239">
        <v>27</v>
      </c>
      <c r="J1239">
        <v>410</v>
      </c>
      <c r="K1239">
        <v>300</v>
      </c>
      <c r="L1239">
        <v>645</v>
      </c>
      <c r="M1239">
        <v>474</v>
      </c>
      <c r="N1239">
        <v>134</v>
      </c>
      <c r="O1239" t="s">
        <v>2478</v>
      </c>
      <c r="P1239" s="2" t="s">
        <v>2451</v>
      </c>
    </row>
    <row r="1240" spans="1:16" x14ac:dyDescent="0.25">
      <c r="A1240">
        <v>19</v>
      </c>
      <c r="B1240">
        <v>84</v>
      </c>
      <c r="C1240">
        <v>11</v>
      </c>
      <c r="D1240">
        <v>37</v>
      </c>
      <c r="E1240">
        <v>21</v>
      </c>
      <c r="F1240">
        <v>39</v>
      </c>
      <c r="G1240">
        <v>13</v>
      </c>
      <c r="H1240">
        <v>50</v>
      </c>
      <c r="I1240">
        <v>55</v>
      </c>
      <c r="J1240">
        <v>465</v>
      </c>
      <c r="K1240">
        <v>306</v>
      </c>
      <c r="L1240">
        <v>652</v>
      </c>
      <c r="M1240">
        <v>9142</v>
      </c>
      <c r="N1240">
        <v>32344</v>
      </c>
      <c r="O1240" t="s">
        <v>7751</v>
      </c>
      <c r="P1240" s="2" t="s">
        <v>7741</v>
      </c>
    </row>
    <row r="1241" spans="1:16" x14ac:dyDescent="0.25">
      <c r="A1241">
        <v>19</v>
      </c>
      <c r="B1241">
        <v>89</v>
      </c>
      <c r="C1241">
        <v>5</v>
      </c>
      <c r="D1241">
        <v>37</v>
      </c>
      <c r="E1241">
        <v>2</v>
      </c>
      <c r="F1241">
        <v>3</v>
      </c>
      <c r="G1241">
        <v>15</v>
      </c>
      <c r="H1241">
        <v>3</v>
      </c>
      <c r="I1241">
        <v>50</v>
      </c>
      <c r="J1241">
        <v>362</v>
      </c>
      <c r="K1241">
        <v>230</v>
      </c>
      <c r="L1241">
        <v>476</v>
      </c>
      <c r="M1241">
        <v>1511</v>
      </c>
      <c r="N1241">
        <v>7535</v>
      </c>
      <c r="O1241" t="s">
        <v>7903</v>
      </c>
      <c r="P1241" s="2" t="s">
        <v>7899</v>
      </c>
    </row>
    <row r="1242" spans="1:16" x14ac:dyDescent="0.25">
      <c r="A1242">
        <v>12</v>
      </c>
      <c r="B1242">
        <v>56</v>
      </c>
      <c r="C1242">
        <v>12</v>
      </c>
      <c r="D1242">
        <v>42</v>
      </c>
      <c r="E1242">
        <v>28</v>
      </c>
      <c r="F1242">
        <v>1</v>
      </c>
      <c r="G1242">
        <v>11</v>
      </c>
      <c r="H1242">
        <v>45</v>
      </c>
      <c r="I1242">
        <v>3</v>
      </c>
      <c r="J1242">
        <v>229</v>
      </c>
      <c r="K1242">
        <v>19</v>
      </c>
      <c r="L1242">
        <v>436</v>
      </c>
      <c r="M1242">
        <v>12349</v>
      </c>
      <c r="N1242">
        <v>5251</v>
      </c>
      <c r="O1242" t="s">
        <v>5352</v>
      </c>
      <c r="P1242" s="2" t="s">
        <v>5341</v>
      </c>
    </row>
    <row r="1243" spans="1:16" x14ac:dyDescent="0.25">
      <c r="A1243">
        <v>1</v>
      </c>
      <c r="B1243">
        <v>1</v>
      </c>
      <c r="C1243">
        <v>52</v>
      </c>
      <c r="D1243">
        <v>45</v>
      </c>
      <c r="E1243">
        <v>22</v>
      </c>
      <c r="F1243">
        <v>33</v>
      </c>
      <c r="G1243">
        <v>7</v>
      </c>
      <c r="H1243">
        <v>35</v>
      </c>
      <c r="I1243">
        <v>43</v>
      </c>
      <c r="J1243">
        <v>659</v>
      </c>
      <c r="K1243">
        <v>517</v>
      </c>
      <c r="L1243">
        <v>1668</v>
      </c>
      <c r="M1243">
        <v>1172</v>
      </c>
      <c r="N1243">
        <v>291</v>
      </c>
      <c r="O1243" t="s">
        <v>189</v>
      </c>
      <c r="P1243" s="2" t="s">
        <v>138</v>
      </c>
    </row>
    <row r="1244" spans="1:16" x14ac:dyDescent="0.25">
      <c r="A1244">
        <v>13</v>
      </c>
      <c r="B1244">
        <v>66</v>
      </c>
      <c r="C1244">
        <v>17</v>
      </c>
      <c r="D1244">
        <v>41</v>
      </c>
      <c r="E1244">
        <v>56</v>
      </c>
      <c r="F1244">
        <v>28</v>
      </c>
      <c r="G1244">
        <v>13</v>
      </c>
      <c r="H1244">
        <v>24</v>
      </c>
      <c r="I1244">
        <v>42</v>
      </c>
      <c r="J1244">
        <v>554</v>
      </c>
      <c r="K1244">
        <v>537</v>
      </c>
      <c r="L1244">
        <v>1834</v>
      </c>
      <c r="M1244">
        <v>1578</v>
      </c>
      <c r="N1244">
        <v>1018</v>
      </c>
      <c r="O1244" t="s">
        <v>5739</v>
      </c>
      <c r="P1244" s="2" t="s">
        <v>5723</v>
      </c>
    </row>
    <row r="1245" spans="1:16" x14ac:dyDescent="0.25">
      <c r="A1245">
        <v>18</v>
      </c>
      <c r="B1245">
        <v>78</v>
      </c>
      <c r="C1245">
        <v>24</v>
      </c>
      <c r="D1245">
        <v>40</v>
      </c>
      <c r="E1245">
        <v>5</v>
      </c>
      <c r="F1245">
        <v>42</v>
      </c>
      <c r="G1245">
        <v>16</v>
      </c>
      <c r="H1245">
        <v>30</v>
      </c>
      <c r="I1245">
        <v>17</v>
      </c>
      <c r="J1245">
        <v>417</v>
      </c>
      <c r="K1245">
        <v>150</v>
      </c>
      <c r="L1245">
        <v>713</v>
      </c>
      <c r="M1245">
        <v>2010</v>
      </c>
      <c r="N1245">
        <v>1053</v>
      </c>
      <c r="O1245" t="s">
        <v>7136</v>
      </c>
      <c r="P1245" s="2" t="s">
        <v>7113</v>
      </c>
    </row>
    <row r="1246" spans="1:16" x14ac:dyDescent="0.25">
      <c r="A1246">
        <v>15</v>
      </c>
      <c r="B1246">
        <v>65</v>
      </c>
      <c r="C1246">
        <v>24</v>
      </c>
      <c r="D1246">
        <v>40</v>
      </c>
      <c r="E1246">
        <v>14</v>
      </c>
      <c r="F1246">
        <v>44</v>
      </c>
      <c r="G1246">
        <v>15</v>
      </c>
      <c r="H1246">
        <v>17</v>
      </c>
      <c r="I1246">
        <v>42</v>
      </c>
      <c r="J1246">
        <v>530</v>
      </c>
      <c r="K1246">
        <v>475</v>
      </c>
      <c r="L1246">
        <v>1682</v>
      </c>
      <c r="M1246">
        <v>1768</v>
      </c>
      <c r="N1246">
        <v>1127</v>
      </c>
      <c r="O1246" t="s">
        <v>6587</v>
      </c>
      <c r="P1246" s="2" t="s">
        <v>6564</v>
      </c>
    </row>
    <row r="1247" spans="1:16" x14ac:dyDescent="0.25">
      <c r="A1247">
        <v>10</v>
      </c>
      <c r="B1247">
        <v>54</v>
      </c>
      <c r="C1247">
        <v>6</v>
      </c>
      <c r="D1247">
        <v>42</v>
      </c>
      <c r="E1247">
        <v>59</v>
      </c>
      <c r="F1247">
        <v>45</v>
      </c>
      <c r="G1247">
        <v>12</v>
      </c>
      <c r="H1247">
        <v>35</v>
      </c>
      <c r="I1247">
        <v>0</v>
      </c>
      <c r="J1247">
        <v>191</v>
      </c>
      <c r="K1247">
        <v>185</v>
      </c>
      <c r="L1247">
        <v>629</v>
      </c>
      <c r="M1247">
        <v>3265</v>
      </c>
      <c r="N1247">
        <v>3651</v>
      </c>
      <c r="O1247" t="s">
        <v>5007</v>
      </c>
      <c r="P1247" s="2" t="s">
        <v>5002</v>
      </c>
    </row>
    <row r="1248" spans="1:16" x14ac:dyDescent="0.25">
      <c r="A1248">
        <v>1</v>
      </c>
      <c r="B1248">
        <v>103</v>
      </c>
      <c r="C1248">
        <v>16</v>
      </c>
      <c r="D1248">
        <v>46</v>
      </c>
      <c r="E1248">
        <v>1</v>
      </c>
      <c r="F1248">
        <v>23</v>
      </c>
      <c r="G1248">
        <v>8</v>
      </c>
      <c r="H1248">
        <v>40</v>
      </c>
      <c r="I1248">
        <v>46</v>
      </c>
      <c r="J1248">
        <v>225</v>
      </c>
      <c r="K1248">
        <v>193</v>
      </c>
      <c r="L1248">
        <v>1375</v>
      </c>
      <c r="M1248">
        <v>1446</v>
      </c>
      <c r="N1248">
        <v>1220</v>
      </c>
      <c r="O1248" t="s">
        <v>1291</v>
      </c>
      <c r="P1248" s="2" t="s">
        <v>1276</v>
      </c>
    </row>
    <row r="1249" spans="1:16" x14ac:dyDescent="0.25">
      <c r="A1249">
        <v>3</v>
      </c>
      <c r="B1249">
        <v>18</v>
      </c>
      <c r="C1249">
        <v>29</v>
      </c>
      <c r="D1249">
        <v>45</v>
      </c>
      <c r="E1249">
        <v>3</v>
      </c>
      <c r="F1249">
        <v>7</v>
      </c>
      <c r="G1249">
        <v>9</v>
      </c>
      <c r="H1249">
        <v>16</v>
      </c>
      <c r="I1249">
        <v>45</v>
      </c>
      <c r="J1249">
        <v>233</v>
      </c>
      <c r="K1249">
        <v>100</v>
      </c>
      <c r="L1249">
        <v>317</v>
      </c>
      <c r="M1249">
        <v>581</v>
      </c>
      <c r="N1249">
        <v>1324</v>
      </c>
      <c r="O1249" t="s">
        <v>2479</v>
      </c>
      <c r="P1249" s="2" t="s">
        <v>2451</v>
      </c>
    </row>
    <row r="1250" spans="1:16" x14ac:dyDescent="0.25">
      <c r="A1250">
        <v>3</v>
      </c>
      <c r="B1250">
        <v>20</v>
      </c>
      <c r="C1250">
        <v>8</v>
      </c>
      <c r="D1250">
        <v>45</v>
      </c>
      <c r="E1250">
        <v>9</v>
      </c>
      <c r="F1250">
        <v>3</v>
      </c>
      <c r="G1250">
        <v>10</v>
      </c>
      <c r="H1250">
        <v>22</v>
      </c>
      <c r="I1250">
        <v>43</v>
      </c>
      <c r="J1250">
        <v>34</v>
      </c>
      <c r="K1250">
        <v>24</v>
      </c>
      <c r="L1250">
        <v>42</v>
      </c>
      <c r="M1250">
        <v>2591</v>
      </c>
      <c r="N1250">
        <v>4566</v>
      </c>
      <c r="O1250" t="s">
        <v>2764</v>
      </c>
      <c r="P1250" s="2" t="s">
        <v>2757</v>
      </c>
    </row>
    <row r="1251" spans="1:16" x14ac:dyDescent="0.25">
      <c r="A1251">
        <v>1</v>
      </c>
      <c r="B1251">
        <v>103</v>
      </c>
      <c r="C1251">
        <v>17</v>
      </c>
      <c r="D1251">
        <v>46</v>
      </c>
      <c r="E1251">
        <v>3</v>
      </c>
      <c r="F1251">
        <v>55</v>
      </c>
      <c r="G1251">
        <v>8</v>
      </c>
      <c r="H1251">
        <v>41</v>
      </c>
      <c r="I1251">
        <v>41</v>
      </c>
      <c r="J1251">
        <v>214</v>
      </c>
      <c r="K1251">
        <v>193</v>
      </c>
      <c r="L1251">
        <v>2187</v>
      </c>
      <c r="M1251">
        <v>5120</v>
      </c>
      <c r="N1251">
        <v>5234</v>
      </c>
      <c r="O1251" t="s">
        <v>1292</v>
      </c>
      <c r="P1251" s="2" t="s">
        <v>1276</v>
      </c>
    </row>
    <row r="1252" spans="1:16" x14ac:dyDescent="0.25">
      <c r="A1252">
        <v>16</v>
      </c>
      <c r="B1252">
        <v>75</v>
      </c>
      <c r="C1252">
        <v>12</v>
      </c>
      <c r="D1252">
        <v>40</v>
      </c>
      <c r="E1252">
        <v>10</v>
      </c>
      <c r="F1252">
        <v>4</v>
      </c>
      <c r="G1252">
        <v>18</v>
      </c>
      <c r="H1252">
        <v>21</v>
      </c>
      <c r="I1252">
        <v>59</v>
      </c>
      <c r="J1252">
        <v>100</v>
      </c>
      <c r="K1252">
        <v>28</v>
      </c>
      <c r="L1252">
        <v>106</v>
      </c>
      <c r="M1252">
        <v>2002</v>
      </c>
      <c r="N1252">
        <v>1765</v>
      </c>
      <c r="O1252" t="s">
        <v>6895</v>
      </c>
      <c r="P1252" s="2" t="s">
        <v>6884</v>
      </c>
    </row>
    <row r="1253" spans="1:16" x14ac:dyDescent="0.25">
      <c r="A1253">
        <v>18</v>
      </c>
      <c r="B1253">
        <v>80</v>
      </c>
      <c r="C1253">
        <v>20</v>
      </c>
      <c r="D1253">
        <v>38</v>
      </c>
      <c r="E1253">
        <v>19</v>
      </c>
      <c r="F1253">
        <v>0</v>
      </c>
      <c r="G1253">
        <v>16</v>
      </c>
      <c r="H1253">
        <v>12</v>
      </c>
      <c r="I1253">
        <v>2</v>
      </c>
      <c r="J1253">
        <v>432</v>
      </c>
      <c r="K1253">
        <v>122</v>
      </c>
      <c r="L1253">
        <v>967</v>
      </c>
      <c r="M1253">
        <v>2822</v>
      </c>
      <c r="N1253">
        <v>1104</v>
      </c>
      <c r="O1253" t="s">
        <v>7368</v>
      </c>
      <c r="P1253" s="2" t="s">
        <v>7349</v>
      </c>
    </row>
    <row r="1254" spans="1:16" x14ac:dyDescent="0.25">
      <c r="A1254">
        <v>3</v>
      </c>
      <c r="B1254">
        <v>16</v>
      </c>
      <c r="C1254">
        <v>49</v>
      </c>
      <c r="D1254">
        <v>45</v>
      </c>
      <c r="E1254">
        <v>34</v>
      </c>
      <c r="F1254">
        <v>37</v>
      </c>
      <c r="G1254">
        <v>9</v>
      </c>
      <c r="H1254">
        <v>32</v>
      </c>
      <c r="I1254">
        <v>20</v>
      </c>
      <c r="J1254">
        <v>142</v>
      </c>
      <c r="K1254">
        <v>131</v>
      </c>
      <c r="L1254">
        <v>151</v>
      </c>
      <c r="M1254">
        <v>317</v>
      </c>
      <c r="N1254">
        <v>3613</v>
      </c>
      <c r="O1254" t="s">
        <v>2047</v>
      </c>
      <c r="P1254" s="2" t="s">
        <v>2001</v>
      </c>
    </row>
    <row r="1255" spans="1:16" x14ac:dyDescent="0.25">
      <c r="A1255">
        <v>16</v>
      </c>
      <c r="B1255">
        <v>72</v>
      </c>
      <c r="C1255">
        <v>13</v>
      </c>
      <c r="D1255">
        <v>41</v>
      </c>
      <c r="E1255">
        <v>13</v>
      </c>
      <c r="F1255">
        <v>31</v>
      </c>
      <c r="G1255">
        <v>16</v>
      </c>
      <c r="H1255">
        <v>3</v>
      </c>
      <c r="I1255">
        <v>49</v>
      </c>
      <c r="J1255">
        <v>105</v>
      </c>
      <c r="K1255">
        <v>31</v>
      </c>
      <c r="L1255">
        <v>249</v>
      </c>
      <c r="M1255">
        <v>14953</v>
      </c>
      <c r="N1255">
        <v>31240</v>
      </c>
      <c r="O1255" t="s">
        <v>6796</v>
      </c>
      <c r="P1255" s="2" t="s">
        <v>6785</v>
      </c>
    </row>
    <row r="1256" spans="1:16" x14ac:dyDescent="0.25">
      <c r="A1256">
        <v>13</v>
      </c>
      <c r="B1256">
        <v>69</v>
      </c>
      <c r="C1256">
        <v>10</v>
      </c>
      <c r="D1256">
        <v>42</v>
      </c>
      <c r="E1256">
        <v>17</v>
      </c>
      <c r="F1256">
        <v>48</v>
      </c>
      <c r="G1256">
        <v>14</v>
      </c>
      <c r="H1256">
        <v>18</v>
      </c>
      <c r="I1256">
        <v>11</v>
      </c>
      <c r="J1256">
        <v>231</v>
      </c>
      <c r="K1256">
        <v>65</v>
      </c>
      <c r="L1256">
        <v>338</v>
      </c>
      <c r="M1256">
        <v>1410</v>
      </c>
      <c r="N1256">
        <v>1586</v>
      </c>
      <c r="O1256" t="s">
        <v>5934</v>
      </c>
      <c r="P1256" s="2" t="s">
        <v>5925</v>
      </c>
    </row>
    <row r="1257" spans="1:16" x14ac:dyDescent="0.25">
      <c r="A1257">
        <v>1</v>
      </c>
      <c r="B1257">
        <v>4</v>
      </c>
      <c r="C1257">
        <v>38</v>
      </c>
      <c r="D1257">
        <v>44</v>
      </c>
      <c r="E1257">
        <v>27</v>
      </c>
      <c r="F1257">
        <v>26</v>
      </c>
      <c r="G1257">
        <v>7</v>
      </c>
      <c r="H1257">
        <v>5</v>
      </c>
      <c r="I1257">
        <v>5</v>
      </c>
      <c r="J1257">
        <v>1225</v>
      </c>
      <c r="K1257">
        <v>950</v>
      </c>
      <c r="L1257">
        <v>2776</v>
      </c>
      <c r="M1257">
        <v>4855</v>
      </c>
      <c r="N1257">
        <v>106</v>
      </c>
      <c r="O1257" t="s">
        <v>666</v>
      </c>
      <c r="P1257" s="2" t="s">
        <v>629</v>
      </c>
    </row>
    <row r="1258" spans="1:16" x14ac:dyDescent="0.25">
      <c r="A1258">
        <v>8</v>
      </c>
      <c r="B1258">
        <v>35</v>
      </c>
      <c r="C1258">
        <v>18</v>
      </c>
      <c r="D1258">
        <v>44</v>
      </c>
      <c r="E1258">
        <v>35</v>
      </c>
      <c r="F1258">
        <v>43</v>
      </c>
      <c r="G1258">
        <v>10</v>
      </c>
      <c r="H1258">
        <v>24</v>
      </c>
      <c r="I1258">
        <v>32</v>
      </c>
      <c r="J1258">
        <v>219</v>
      </c>
      <c r="K1258">
        <v>167</v>
      </c>
      <c r="L1258">
        <v>737</v>
      </c>
      <c r="M1258">
        <v>5336</v>
      </c>
      <c r="N1258">
        <v>3329</v>
      </c>
      <c r="O1258" t="s">
        <v>4474</v>
      </c>
      <c r="P1258" s="2" t="s">
        <v>4457</v>
      </c>
    </row>
    <row r="1259" spans="1:16" x14ac:dyDescent="0.25">
      <c r="A1259">
        <v>13</v>
      </c>
      <c r="B1259">
        <v>66</v>
      </c>
      <c r="C1259">
        <v>18</v>
      </c>
      <c r="D1259">
        <v>42</v>
      </c>
      <c r="E1259">
        <v>0</v>
      </c>
      <c r="F1259">
        <v>21</v>
      </c>
      <c r="G1259">
        <v>14</v>
      </c>
      <c r="H1259">
        <v>0</v>
      </c>
      <c r="I1259">
        <v>48</v>
      </c>
      <c r="J1259">
        <v>835</v>
      </c>
      <c r="K1259">
        <v>615</v>
      </c>
      <c r="L1259">
        <v>1775</v>
      </c>
      <c r="M1259">
        <v>4021</v>
      </c>
      <c r="N1259">
        <v>357</v>
      </c>
      <c r="O1259" t="s">
        <v>5740</v>
      </c>
      <c r="P1259" s="2" t="s">
        <v>5723</v>
      </c>
    </row>
    <row r="1260" spans="1:16" x14ac:dyDescent="0.25">
      <c r="A1260">
        <v>9</v>
      </c>
      <c r="B1260">
        <v>100</v>
      </c>
      <c r="C1260">
        <v>1</v>
      </c>
      <c r="D1260">
        <v>44</v>
      </c>
      <c r="E1260">
        <v>1</v>
      </c>
      <c r="F1260">
        <v>46</v>
      </c>
      <c r="G1260">
        <v>11</v>
      </c>
      <c r="H1260">
        <v>6</v>
      </c>
      <c r="I1260">
        <v>28</v>
      </c>
      <c r="J1260">
        <v>423</v>
      </c>
      <c r="K1260">
        <v>150</v>
      </c>
      <c r="L1260">
        <v>1223</v>
      </c>
      <c r="M1260">
        <v>9493</v>
      </c>
      <c r="N1260">
        <v>2536</v>
      </c>
      <c r="O1260" t="s">
        <v>4993</v>
      </c>
      <c r="P1260" s="2" t="s">
        <v>4994</v>
      </c>
    </row>
    <row r="1261" spans="1:16" x14ac:dyDescent="0.25">
      <c r="A1261">
        <v>12</v>
      </c>
      <c r="B1261">
        <v>57</v>
      </c>
      <c r="C1261">
        <v>9</v>
      </c>
      <c r="D1261">
        <v>42</v>
      </c>
      <c r="E1261">
        <v>28</v>
      </c>
      <c r="F1261">
        <v>7</v>
      </c>
      <c r="G1261">
        <v>12</v>
      </c>
      <c r="H1261">
        <v>54</v>
      </c>
      <c r="I1261">
        <v>18</v>
      </c>
      <c r="J1261">
        <v>660</v>
      </c>
      <c r="K1261">
        <v>382</v>
      </c>
      <c r="L1261">
        <v>2181</v>
      </c>
      <c r="M1261">
        <v>3771</v>
      </c>
      <c r="N1261">
        <v>2753</v>
      </c>
      <c r="O1261" t="s">
        <v>5410</v>
      </c>
      <c r="P1261" s="2" t="s">
        <v>5402</v>
      </c>
    </row>
    <row r="1262" spans="1:16" x14ac:dyDescent="0.25">
      <c r="A1262">
        <v>1</v>
      </c>
      <c r="B1262">
        <v>1</v>
      </c>
      <c r="C1262">
        <v>53</v>
      </c>
      <c r="D1262">
        <v>44</v>
      </c>
      <c r="E1262">
        <v>56</v>
      </c>
      <c r="F1262">
        <v>26</v>
      </c>
      <c r="G1262">
        <v>7</v>
      </c>
      <c r="H1262">
        <v>19</v>
      </c>
      <c r="I1262">
        <v>56</v>
      </c>
      <c r="J1262">
        <v>459</v>
      </c>
      <c r="K1262">
        <v>391</v>
      </c>
      <c r="L1262">
        <v>1361</v>
      </c>
      <c r="M1262">
        <v>1114</v>
      </c>
      <c r="N1262">
        <v>1750</v>
      </c>
      <c r="O1262" t="s">
        <v>190</v>
      </c>
      <c r="P1262" s="2" t="s">
        <v>138</v>
      </c>
    </row>
    <row r="1263" spans="1:16" x14ac:dyDescent="0.25">
      <c r="A1263">
        <v>12</v>
      </c>
      <c r="B1263">
        <v>57</v>
      </c>
      <c r="C1263">
        <v>10</v>
      </c>
      <c r="D1263">
        <v>42</v>
      </c>
      <c r="E1263">
        <v>18</v>
      </c>
      <c r="F1263">
        <v>21</v>
      </c>
      <c r="G1263">
        <v>12</v>
      </c>
      <c r="H1263">
        <v>39</v>
      </c>
      <c r="I1263">
        <v>4</v>
      </c>
      <c r="J1263">
        <v>297</v>
      </c>
      <c r="K1263">
        <v>75</v>
      </c>
      <c r="L1263">
        <v>297</v>
      </c>
      <c r="M1263">
        <v>1053</v>
      </c>
      <c r="N1263">
        <v>1489</v>
      </c>
      <c r="O1263" t="s">
        <v>5411</v>
      </c>
      <c r="P1263" s="2" t="s">
        <v>5402</v>
      </c>
    </row>
    <row r="1264" spans="1:16" x14ac:dyDescent="0.25">
      <c r="A1264">
        <v>1</v>
      </c>
      <c r="B1264">
        <v>6</v>
      </c>
      <c r="C1264">
        <v>28</v>
      </c>
      <c r="D1264">
        <v>44</v>
      </c>
      <c r="E1264">
        <v>43</v>
      </c>
      <c r="F1264">
        <v>15</v>
      </c>
      <c r="G1264">
        <v>9</v>
      </c>
      <c r="H1264">
        <v>2</v>
      </c>
      <c r="I1264">
        <v>46</v>
      </c>
      <c r="J1264">
        <v>383</v>
      </c>
      <c r="K1264">
        <v>351</v>
      </c>
      <c r="L1264">
        <v>1402</v>
      </c>
      <c r="M1264">
        <v>2406</v>
      </c>
      <c r="N1264">
        <v>582</v>
      </c>
      <c r="O1264" t="s">
        <v>1028</v>
      </c>
      <c r="P1264" s="2" t="s">
        <v>1001</v>
      </c>
    </row>
    <row r="1265" spans="1:16" x14ac:dyDescent="0.25">
      <c r="A1265">
        <v>14</v>
      </c>
      <c r="B1265">
        <v>94</v>
      </c>
      <c r="C1265">
        <v>5</v>
      </c>
      <c r="D1265">
        <v>41</v>
      </c>
      <c r="E1265">
        <v>31</v>
      </c>
      <c r="F1265">
        <v>22</v>
      </c>
      <c r="G1265">
        <v>14</v>
      </c>
      <c r="H1265">
        <v>23</v>
      </c>
      <c r="I1265">
        <v>37</v>
      </c>
      <c r="J1265">
        <v>588</v>
      </c>
      <c r="K1265">
        <v>510</v>
      </c>
      <c r="L1265">
        <v>990</v>
      </c>
      <c r="M1265">
        <v>1551</v>
      </c>
      <c r="N1265">
        <v>761</v>
      </c>
      <c r="O1265" t="s">
        <v>6118</v>
      </c>
      <c r="P1265" s="2" t="s">
        <v>6114</v>
      </c>
    </row>
    <row r="1266" spans="1:16" x14ac:dyDescent="0.25">
      <c r="A1266">
        <v>1</v>
      </c>
      <c r="B1266">
        <v>5</v>
      </c>
      <c r="C1266">
        <v>18</v>
      </c>
      <c r="D1266">
        <v>44</v>
      </c>
      <c r="E1266">
        <v>54</v>
      </c>
      <c r="F1266">
        <v>9</v>
      </c>
      <c r="G1266">
        <v>8</v>
      </c>
      <c r="H1266">
        <v>1</v>
      </c>
      <c r="I1266">
        <v>52</v>
      </c>
      <c r="J1266">
        <v>176</v>
      </c>
      <c r="K1266">
        <v>151</v>
      </c>
      <c r="L1266">
        <v>285</v>
      </c>
      <c r="M1266">
        <v>977</v>
      </c>
      <c r="N1266">
        <v>733</v>
      </c>
      <c r="O1266" t="s">
        <v>897</v>
      </c>
      <c r="P1266" s="2" t="s">
        <v>880</v>
      </c>
    </row>
    <row r="1267" spans="1:16" x14ac:dyDescent="0.25">
      <c r="A1267">
        <v>3</v>
      </c>
      <c r="B1267">
        <v>12</v>
      </c>
      <c r="C1267">
        <v>30</v>
      </c>
      <c r="D1267">
        <v>45</v>
      </c>
      <c r="E1267">
        <v>49</v>
      </c>
      <c r="F1267">
        <v>17</v>
      </c>
      <c r="G1267">
        <v>8</v>
      </c>
      <c r="H1267">
        <v>53</v>
      </c>
      <c r="I1267">
        <v>36</v>
      </c>
      <c r="J1267">
        <v>404</v>
      </c>
      <c r="K1267">
        <v>310</v>
      </c>
      <c r="L1267">
        <v>461</v>
      </c>
      <c r="M1267">
        <v>909</v>
      </c>
      <c r="N1267">
        <v>3932</v>
      </c>
      <c r="O1267" t="s">
        <v>1457</v>
      </c>
      <c r="P1267" s="2" t="s">
        <v>1428</v>
      </c>
    </row>
    <row r="1268" spans="1:16" x14ac:dyDescent="0.25">
      <c r="A1268">
        <v>12</v>
      </c>
      <c r="B1268">
        <v>58</v>
      </c>
      <c r="C1268">
        <v>17</v>
      </c>
      <c r="D1268">
        <v>41</v>
      </c>
      <c r="E1268">
        <v>56</v>
      </c>
      <c r="F1268">
        <v>38</v>
      </c>
      <c r="G1268">
        <v>13</v>
      </c>
      <c r="H1268">
        <v>2</v>
      </c>
      <c r="I1268">
        <v>15</v>
      </c>
      <c r="J1268">
        <v>602</v>
      </c>
      <c r="K1268">
        <v>342</v>
      </c>
      <c r="L1268">
        <v>741</v>
      </c>
      <c r="M1268">
        <v>732</v>
      </c>
      <c r="N1268">
        <v>401</v>
      </c>
      <c r="O1268" t="s">
        <v>5492</v>
      </c>
      <c r="P1268" s="2" t="s">
        <v>5476</v>
      </c>
    </row>
    <row r="1269" spans="1:16" x14ac:dyDescent="0.25">
      <c r="A1269">
        <v>11</v>
      </c>
      <c r="B1269">
        <v>41</v>
      </c>
      <c r="C1269">
        <v>8</v>
      </c>
      <c r="D1269">
        <v>43</v>
      </c>
      <c r="E1269">
        <v>28</v>
      </c>
      <c r="F1269">
        <v>26</v>
      </c>
      <c r="G1269">
        <v>12</v>
      </c>
      <c r="H1269">
        <v>37</v>
      </c>
      <c r="I1269">
        <v>43</v>
      </c>
      <c r="J1269">
        <v>360</v>
      </c>
      <c r="K1269">
        <v>309</v>
      </c>
      <c r="L1269">
        <v>1575</v>
      </c>
      <c r="M1269">
        <v>8310</v>
      </c>
      <c r="N1269">
        <v>2744</v>
      </c>
      <c r="O1269" t="s">
        <v>5102</v>
      </c>
      <c r="P1269" s="2" t="s">
        <v>5095</v>
      </c>
    </row>
    <row r="1270" spans="1:16" x14ac:dyDescent="0.25">
      <c r="A1270">
        <v>1</v>
      </c>
      <c r="B1270">
        <v>1</v>
      </c>
      <c r="C1270">
        <v>54</v>
      </c>
      <c r="D1270">
        <v>45</v>
      </c>
      <c r="E1270">
        <v>20</v>
      </c>
      <c r="F1270">
        <v>27</v>
      </c>
      <c r="G1270">
        <v>7</v>
      </c>
      <c r="H1270">
        <v>23</v>
      </c>
      <c r="I1270">
        <v>10</v>
      </c>
      <c r="J1270">
        <v>750</v>
      </c>
      <c r="K1270">
        <v>682</v>
      </c>
      <c r="L1270">
        <v>2345</v>
      </c>
      <c r="M1270">
        <v>2306</v>
      </c>
      <c r="N1270">
        <v>541</v>
      </c>
      <c r="O1270" t="s">
        <v>191</v>
      </c>
      <c r="P1270" s="2" t="s">
        <v>138</v>
      </c>
    </row>
    <row r="1271" spans="1:16" x14ac:dyDescent="0.25">
      <c r="A1271">
        <v>3</v>
      </c>
      <c r="B1271">
        <v>13</v>
      </c>
      <c r="C1271">
        <v>41</v>
      </c>
      <c r="D1271">
        <v>45</v>
      </c>
      <c r="E1271">
        <v>44</v>
      </c>
      <c r="F1271">
        <v>27</v>
      </c>
      <c r="G1271">
        <v>9</v>
      </c>
      <c r="H1271">
        <v>7</v>
      </c>
      <c r="I1271">
        <v>51</v>
      </c>
      <c r="J1271">
        <v>369</v>
      </c>
      <c r="K1271">
        <v>248</v>
      </c>
      <c r="L1271">
        <v>444</v>
      </c>
      <c r="M1271">
        <v>2318</v>
      </c>
      <c r="N1271">
        <v>36151</v>
      </c>
      <c r="O1271" t="s">
        <v>1598</v>
      </c>
      <c r="P1271" s="2" t="s">
        <v>1570</v>
      </c>
    </row>
    <row r="1272" spans="1:16" x14ac:dyDescent="0.25">
      <c r="A1272">
        <v>13</v>
      </c>
      <c r="B1272">
        <v>67</v>
      </c>
      <c r="C1272">
        <v>9</v>
      </c>
      <c r="D1272">
        <v>42</v>
      </c>
      <c r="E1272">
        <v>38</v>
      </c>
      <c r="F1272">
        <v>52</v>
      </c>
      <c r="G1272">
        <v>13</v>
      </c>
      <c r="H1272">
        <v>48</v>
      </c>
      <c r="I1272">
        <v>13</v>
      </c>
      <c r="J1272">
        <v>448</v>
      </c>
      <c r="K1272">
        <v>96</v>
      </c>
      <c r="L1272">
        <v>463</v>
      </c>
      <c r="M1272">
        <v>1690</v>
      </c>
      <c r="N1272">
        <v>1802</v>
      </c>
      <c r="O1272" t="s">
        <v>5839</v>
      </c>
      <c r="P1272" s="2" t="s">
        <v>5831</v>
      </c>
    </row>
    <row r="1273" spans="1:16" x14ac:dyDescent="0.25">
      <c r="A1273">
        <v>3</v>
      </c>
      <c r="B1273">
        <v>13</v>
      </c>
      <c r="C1273">
        <v>42</v>
      </c>
      <c r="D1273">
        <v>45</v>
      </c>
      <c r="E1273">
        <v>51</v>
      </c>
      <c r="F1273">
        <v>9</v>
      </c>
      <c r="G1273">
        <v>9</v>
      </c>
      <c r="H1273">
        <v>16</v>
      </c>
      <c r="I1273">
        <v>33</v>
      </c>
      <c r="J1273">
        <v>402</v>
      </c>
      <c r="K1273">
        <v>354</v>
      </c>
      <c r="L1273">
        <v>1371</v>
      </c>
      <c r="M1273">
        <v>1118</v>
      </c>
      <c r="N1273">
        <v>4518</v>
      </c>
      <c r="O1273" t="s">
        <v>1599</v>
      </c>
      <c r="P1273" s="2" t="s">
        <v>1570</v>
      </c>
    </row>
    <row r="1274" spans="1:16" x14ac:dyDescent="0.25">
      <c r="A1274">
        <v>5</v>
      </c>
      <c r="B1274">
        <v>27</v>
      </c>
      <c r="C1274">
        <v>5</v>
      </c>
      <c r="D1274">
        <v>45</v>
      </c>
      <c r="E1274">
        <v>36</v>
      </c>
      <c r="F1274">
        <v>9</v>
      </c>
      <c r="G1274">
        <v>12</v>
      </c>
      <c r="H1274">
        <v>53</v>
      </c>
      <c r="I1274">
        <v>18</v>
      </c>
      <c r="J1274">
        <v>1</v>
      </c>
      <c r="K1274">
        <v>-3</v>
      </c>
      <c r="L1274">
        <v>5</v>
      </c>
      <c r="M1274">
        <v>15139</v>
      </c>
      <c r="N1274">
        <v>11136</v>
      </c>
      <c r="O1274" t="s">
        <v>3705</v>
      </c>
      <c r="P1274" s="2" t="s">
        <v>3701</v>
      </c>
    </row>
    <row r="1275" spans="1:16" x14ac:dyDescent="0.25">
      <c r="A1275">
        <v>8</v>
      </c>
      <c r="B1275">
        <v>33</v>
      </c>
      <c r="C1275">
        <v>10</v>
      </c>
      <c r="D1275">
        <v>45</v>
      </c>
      <c r="E1275">
        <v>3</v>
      </c>
      <c r="F1275">
        <v>0</v>
      </c>
      <c r="G1275">
        <v>9</v>
      </c>
      <c r="H1275">
        <v>52</v>
      </c>
      <c r="I1275">
        <v>21</v>
      </c>
      <c r="J1275">
        <v>42</v>
      </c>
      <c r="K1275">
        <v>38</v>
      </c>
      <c r="L1275">
        <v>50</v>
      </c>
      <c r="M1275">
        <v>4095</v>
      </c>
      <c r="N1275">
        <v>4454</v>
      </c>
      <c r="O1275" t="s">
        <v>4370</v>
      </c>
      <c r="P1275" s="2" t="s">
        <v>4361</v>
      </c>
    </row>
    <row r="1276" spans="1:16" x14ac:dyDescent="0.25">
      <c r="A1276">
        <v>15</v>
      </c>
      <c r="B1276">
        <v>65</v>
      </c>
      <c r="C1276">
        <v>25</v>
      </c>
      <c r="D1276">
        <v>40</v>
      </c>
      <c r="E1276">
        <v>25</v>
      </c>
      <c r="F1276">
        <v>26</v>
      </c>
      <c r="G1276">
        <v>15</v>
      </c>
      <c r="H1276">
        <v>5</v>
      </c>
      <c r="I1276">
        <v>1</v>
      </c>
      <c r="J1276">
        <v>419</v>
      </c>
      <c r="K1276">
        <v>0</v>
      </c>
      <c r="L1276">
        <v>1087</v>
      </c>
      <c r="M1276">
        <v>11156</v>
      </c>
      <c r="N1276">
        <v>18503</v>
      </c>
      <c r="O1276" t="s">
        <v>6588</v>
      </c>
      <c r="P1276" s="2" t="s">
        <v>6564</v>
      </c>
    </row>
    <row r="1277" spans="1:16" x14ac:dyDescent="0.25">
      <c r="A1277">
        <v>19</v>
      </c>
      <c r="B1277">
        <v>82</v>
      </c>
      <c r="C1277">
        <v>20</v>
      </c>
      <c r="D1277">
        <v>38</v>
      </c>
      <c r="E1277">
        <v>10</v>
      </c>
      <c r="F1277">
        <v>20</v>
      </c>
      <c r="G1277">
        <v>13</v>
      </c>
      <c r="H1277">
        <v>14</v>
      </c>
      <c r="I1277">
        <v>23</v>
      </c>
      <c r="J1277">
        <v>51</v>
      </c>
      <c r="K1277">
        <v>0</v>
      </c>
      <c r="L1277">
        <v>528</v>
      </c>
      <c r="M1277">
        <v>612</v>
      </c>
      <c r="N1277">
        <v>10610</v>
      </c>
      <c r="O1277" t="s">
        <v>7570</v>
      </c>
      <c r="P1277" s="2" t="s">
        <v>7551</v>
      </c>
    </row>
    <row r="1278" spans="1:16" x14ac:dyDescent="0.25">
      <c r="A1278">
        <v>9</v>
      </c>
      <c r="B1278">
        <v>53</v>
      </c>
      <c r="C1278">
        <v>3</v>
      </c>
      <c r="D1278">
        <v>42</v>
      </c>
      <c r="E1278">
        <v>27</v>
      </c>
      <c r="F1278">
        <v>21</v>
      </c>
      <c r="G1278">
        <v>11</v>
      </c>
      <c r="H1278">
        <v>25</v>
      </c>
      <c r="I1278">
        <v>12</v>
      </c>
      <c r="J1278">
        <v>217</v>
      </c>
      <c r="K1278">
        <v>0</v>
      </c>
      <c r="L1278">
        <v>424</v>
      </c>
      <c r="M1278">
        <v>18760</v>
      </c>
      <c r="N1278">
        <v>4014</v>
      </c>
      <c r="O1278" t="s">
        <v>4967</v>
      </c>
      <c r="P1278" s="2" t="s">
        <v>4965</v>
      </c>
    </row>
    <row r="1279" spans="1:16" x14ac:dyDescent="0.25">
      <c r="A1279">
        <v>9</v>
      </c>
      <c r="B1279">
        <v>50</v>
      </c>
      <c r="C1279">
        <v>5</v>
      </c>
      <c r="D1279">
        <v>43</v>
      </c>
      <c r="E1279">
        <v>35</v>
      </c>
      <c r="F1279">
        <v>2</v>
      </c>
      <c r="G1279">
        <v>10</v>
      </c>
      <c r="H1279">
        <v>40</v>
      </c>
      <c r="I1279">
        <v>50</v>
      </c>
      <c r="J1279">
        <v>51</v>
      </c>
      <c r="K1279">
        <v>25</v>
      </c>
      <c r="L1279">
        <v>147</v>
      </c>
      <c r="M1279">
        <v>2271</v>
      </c>
      <c r="N1279">
        <v>4943</v>
      </c>
      <c r="O1279" t="s">
        <v>4854</v>
      </c>
      <c r="P1279" s="2" t="s">
        <v>4850</v>
      </c>
    </row>
    <row r="1280" spans="1:16" x14ac:dyDescent="0.25">
      <c r="A1280">
        <v>9</v>
      </c>
      <c r="B1280">
        <v>46</v>
      </c>
      <c r="C1280">
        <v>7</v>
      </c>
      <c r="D1280">
        <v>43</v>
      </c>
      <c r="E1280">
        <v>50</v>
      </c>
      <c r="F1280">
        <v>35</v>
      </c>
      <c r="G1280">
        <v>10</v>
      </c>
      <c r="H1280">
        <v>34</v>
      </c>
      <c r="I1280">
        <v>21</v>
      </c>
      <c r="J1280">
        <v>15</v>
      </c>
      <c r="K1280">
        <v>5</v>
      </c>
      <c r="L1280">
        <v>976</v>
      </c>
      <c r="M1280">
        <v>15660</v>
      </c>
      <c r="N1280">
        <v>43874</v>
      </c>
      <c r="O1280" t="s">
        <v>4732</v>
      </c>
      <c r="P1280" s="2" t="s">
        <v>4726</v>
      </c>
    </row>
    <row r="1281" spans="1:16" x14ac:dyDescent="0.25">
      <c r="A1281">
        <v>12</v>
      </c>
      <c r="B1281">
        <v>58</v>
      </c>
      <c r="C1281">
        <v>18</v>
      </c>
      <c r="D1281">
        <v>42</v>
      </c>
      <c r="E1281">
        <v>8</v>
      </c>
      <c r="F1281">
        <v>32</v>
      </c>
      <c r="G1281">
        <v>12</v>
      </c>
      <c r="H1281">
        <v>32</v>
      </c>
      <c r="I1281">
        <v>25</v>
      </c>
      <c r="J1281">
        <v>160</v>
      </c>
      <c r="K1281">
        <v>20</v>
      </c>
      <c r="L1281">
        <v>250</v>
      </c>
      <c r="M1281">
        <v>2945</v>
      </c>
      <c r="N1281">
        <v>4875</v>
      </c>
      <c r="O1281" t="s">
        <v>5493</v>
      </c>
      <c r="P1281" s="2" t="s">
        <v>5476</v>
      </c>
    </row>
    <row r="1282" spans="1:16" x14ac:dyDescent="0.25">
      <c r="A1282">
        <v>3</v>
      </c>
      <c r="B1282">
        <v>19</v>
      </c>
      <c r="C1282">
        <v>12</v>
      </c>
      <c r="D1282">
        <v>45</v>
      </c>
      <c r="E1282">
        <v>20</v>
      </c>
      <c r="F1282">
        <v>14</v>
      </c>
      <c r="G1282">
        <v>9</v>
      </c>
      <c r="H1282">
        <v>38</v>
      </c>
      <c r="I1282">
        <v>38</v>
      </c>
      <c r="J1282">
        <v>79</v>
      </c>
      <c r="K1282">
        <v>72</v>
      </c>
      <c r="L1282">
        <v>79</v>
      </c>
      <c r="M1282">
        <v>679</v>
      </c>
      <c r="N1282">
        <v>1531</v>
      </c>
      <c r="O1282" t="s">
        <v>2652</v>
      </c>
      <c r="P1282" s="2" t="s">
        <v>2641</v>
      </c>
    </row>
    <row r="1283" spans="1:16" x14ac:dyDescent="0.25">
      <c r="A1283">
        <v>13</v>
      </c>
      <c r="B1283">
        <v>66</v>
      </c>
      <c r="C1283">
        <v>19</v>
      </c>
      <c r="D1283">
        <v>42</v>
      </c>
      <c r="E1283">
        <v>16</v>
      </c>
      <c r="F1283">
        <v>7</v>
      </c>
      <c r="G1283">
        <v>13</v>
      </c>
      <c r="H1283">
        <v>46</v>
      </c>
      <c r="I1283">
        <v>8</v>
      </c>
      <c r="J1283">
        <v>465</v>
      </c>
      <c r="K1283">
        <v>320</v>
      </c>
      <c r="L1283">
        <v>1432</v>
      </c>
      <c r="M1283">
        <v>4308</v>
      </c>
      <c r="N1283">
        <v>1141</v>
      </c>
      <c r="O1283" t="s">
        <v>5741</v>
      </c>
      <c r="P1283" s="2" t="s">
        <v>5723</v>
      </c>
    </row>
    <row r="1284" spans="1:16" x14ac:dyDescent="0.25">
      <c r="A1284">
        <v>3</v>
      </c>
      <c r="B1284">
        <v>13</v>
      </c>
      <c r="C1284">
        <v>43</v>
      </c>
      <c r="D1284">
        <v>45</v>
      </c>
      <c r="E1284">
        <v>46</v>
      </c>
      <c r="F1284">
        <v>35</v>
      </c>
      <c r="G1284">
        <v>9</v>
      </c>
      <c r="H1284">
        <v>7</v>
      </c>
      <c r="I1284">
        <v>23</v>
      </c>
      <c r="J1284">
        <v>421</v>
      </c>
      <c r="K1284">
        <v>330</v>
      </c>
      <c r="L1284">
        <v>524</v>
      </c>
      <c r="M1284">
        <v>569</v>
      </c>
      <c r="N1284">
        <v>4485</v>
      </c>
      <c r="O1284" t="s">
        <v>1600</v>
      </c>
      <c r="P1284" s="2" t="s">
        <v>1570</v>
      </c>
    </row>
    <row r="1285" spans="1:16" x14ac:dyDescent="0.25">
      <c r="A1285">
        <v>18</v>
      </c>
      <c r="B1285">
        <v>102</v>
      </c>
      <c r="C1285">
        <v>5</v>
      </c>
      <c r="D1285">
        <v>38</v>
      </c>
      <c r="E1285">
        <v>41</v>
      </c>
      <c r="F1285">
        <v>38</v>
      </c>
      <c r="G1285">
        <v>16</v>
      </c>
      <c r="H1285">
        <v>17</v>
      </c>
      <c r="I1285">
        <v>22</v>
      </c>
      <c r="J1285">
        <v>352</v>
      </c>
      <c r="K1285">
        <v>85</v>
      </c>
      <c r="L1285">
        <v>962</v>
      </c>
      <c r="M1285">
        <v>2094</v>
      </c>
      <c r="N1285">
        <v>1309</v>
      </c>
      <c r="O1285" t="s">
        <v>7479</v>
      </c>
      <c r="P1285" s="2" t="s">
        <v>7475</v>
      </c>
    </row>
    <row r="1286" spans="1:16" x14ac:dyDescent="0.25">
      <c r="A1286">
        <v>13</v>
      </c>
      <c r="B1286">
        <v>66</v>
      </c>
      <c r="C1286">
        <v>20</v>
      </c>
      <c r="D1286">
        <v>41</v>
      </c>
      <c r="E1286">
        <v>57</v>
      </c>
      <c r="F1286">
        <v>58</v>
      </c>
      <c r="G1286">
        <v>13</v>
      </c>
      <c r="H1286">
        <v>23</v>
      </c>
      <c r="I1286">
        <v>6</v>
      </c>
      <c r="J1286">
        <v>734</v>
      </c>
      <c r="K1286">
        <v>587</v>
      </c>
      <c r="L1286">
        <v>1887</v>
      </c>
      <c r="M1286">
        <v>6085</v>
      </c>
      <c r="N1286">
        <v>5597</v>
      </c>
      <c r="O1286" t="s">
        <v>5742</v>
      </c>
      <c r="P1286" s="2" t="s">
        <v>5723</v>
      </c>
    </row>
    <row r="1287" spans="1:16" x14ac:dyDescent="0.25">
      <c r="A1287">
        <v>13</v>
      </c>
      <c r="B1287">
        <v>66</v>
      </c>
      <c r="C1287">
        <v>21</v>
      </c>
      <c r="D1287">
        <v>42</v>
      </c>
      <c r="E1287">
        <v>31</v>
      </c>
      <c r="F1287">
        <v>20</v>
      </c>
      <c r="G1287">
        <v>13</v>
      </c>
      <c r="H1287">
        <v>18</v>
      </c>
      <c r="I1287">
        <v>7</v>
      </c>
      <c r="J1287">
        <v>916</v>
      </c>
      <c r="K1287">
        <v>817</v>
      </c>
      <c r="L1287">
        <v>1603</v>
      </c>
      <c r="M1287">
        <v>3063</v>
      </c>
      <c r="N1287">
        <v>742</v>
      </c>
      <c r="O1287" t="s">
        <v>5743</v>
      </c>
      <c r="P1287" s="2" t="s">
        <v>5723</v>
      </c>
    </row>
    <row r="1288" spans="1:16" x14ac:dyDescent="0.25">
      <c r="A1288">
        <v>19</v>
      </c>
      <c r="B1288">
        <v>83</v>
      </c>
      <c r="C1288">
        <v>8</v>
      </c>
      <c r="D1288">
        <v>37</v>
      </c>
      <c r="E1288">
        <v>50</v>
      </c>
      <c r="F1288">
        <v>56</v>
      </c>
      <c r="G1288">
        <v>14</v>
      </c>
      <c r="H1288">
        <v>28</v>
      </c>
      <c r="I1288">
        <v>44</v>
      </c>
      <c r="J1288">
        <v>1100</v>
      </c>
      <c r="K1288">
        <v>636</v>
      </c>
      <c r="L1288">
        <v>1686</v>
      </c>
      <c r="M1288">
        <v>6990</v>
      </c>
      <c r="N1288">
        <v>3797</v>
      </c>
      <c r="O1288" t="s">
        <v>7640</v>
      </c>
      <c r="P1288" s="2" t="s">
        <v>7633</v>
      </c>
    </row>
    <row r="1289" spans="1:16" x14ac:dyDescent="0.25">
      <c r="A1289">
        <v>3</v>
      </c>
      <c r="B1289">
        <v>16</v>
      </c>
      <c r="C1289">
        <v>50</v>
      </c>
      <c r="D1289">
        <v>45</v>
      </c>
      <c r="E1289">
        <v>47</v>
      </c>
      <c r="F1289">
        <v>7</v>
      </c>
      <c r="G1289">
        <v>9</v>
      </c>
      <c r="H1289">
        <v>34</v>
      </c>
      <c r="I1289">
        <v>5</v>
      </c>
      <c r="J1289">
        <v>454</v>
      </c>
      <c r="K1289">
        <v>307</v>
      </c>
      <c r="L1289">
        <v>1033</v>
      </c>
      <c r="M1289">
        <v>459</v>
      </c>
      <c r="N1289">
        <v>1080</v>
      </c>
      <c r="O1289" t="s">
        <v>2048</v>
      </c>
      <c r="P1289" s="2" t="s">
        <v>2001</v>
      </c>
    </row>
    <row r="1290" spans="1:16" x14ac:dyDescent="0.25">
      <c r="A1290">
        <v>3</v>
      </c>
      <c r="B1290">
        <v>17</v>
      </c>
      <c r="C1290">
        <v>35</v>
      </c>
      <c r="D1290">
        <v>46</v>
      </c>
      <c r="E1290">
        <v>1</v>
      </c>
      <c r="F1290">
        <v>55</v>
      </c>
      <c r="G1290">
        <v>10</v>
      </c>
      <c r="H1290">
        <v>20</v>
      </c>
      <c r="I1290">
        <v>43</v>
      </c>
      <c r="J1290">
        <v>362</v>
      </c>
      <c r="K1290">
        <v>350</v>
      </c>
      <c r="L1290">
        <v>2198</v>
      </c>
      <c r="M1290">
        <v>1853</v>
      </c>
      <c r="N1290">
        <v>2399</v>
      </c>
      <c r="O1290" t="s">
        <v>2278</v>
      </c>
      <c r="P1290" s="2" t="s">
        <v>2245</v>
      </c>
    </row>
    <row r="1291" spans="1:16" x14ac:dyDescent="0.25">
      <c r="A1291">
        <v>19</v>
      </c>
      <c r="B1291">
        <v>83</v>
      </c>
      <c r="C1291">
        <v>9</v>
      </c>
      <c r="D1291">
        <v>38</v>
      </c>
      <c r="E1291">
        <v>9</v>
      </c>
      <c r="F1291">
        <v>42</v>
      </c>
      <c r="G1291">
        <v>14</v>
      </c>
      <c r="H1291">
        <v>44</v>
      </c>
      <c r="I1291">
        <v>37</v>
      </c>
      <c r="J1291">
        <v>8</v>
      </c>
      <c r="K1291">
        <v>0</v>
      </c>
      <c r="L1291">
        <v>304</v>
      </c>
      <c r="M1291">
        <v>1456</v>
      </c>
      <c r="N1291">
        <v>11948</v>
      </c>
      <c r="O1291" t="s">
        <v>7641</v>
      </c>
      <c r="P1291" s="2" t="s">
        <v>7633</v>
      </c>
    </row>
    <row r="1292" spans="1:16" x14ac:dyDescent="0.25">
      <c r="A1292">
        <v>12</v>
      </c>
      <c r="B1292">
        <v>56</v>
      </c>
      <c r="C1292">
        <v>13</v>
      </c>
      <c r="D1292">
        <v>42</v>
      </c>
      <c r="E1292">
        <v>33</v>
      </c>
      <c r="F1292">
        <v>3</v>
      </c>
      <c r="G1292">
        <v>11</v>
      </c>
      <c r="H1292">
        <v>54</v>
      </c>
      <c r="I1292">
        <v>46</v>
      </c>
      <c r="J1292">
        <v>334</v>
      </c>
      <c r="K1292">
        <v>256</v>
      </c>
      <c r="L1292">
        <v>505</v>
      </c>
      <c r="M1292">
        <v>6125</v>
      </c>
      <c r="N1292">
        <v>1693</v>
      </c>
      <c r="O1292" t="s">
        <v>5353</v>
      </c>
      <c r="P1292" s="2" t="s">
        <v>5341</v>
      </c>
    </row>
    <row r="1293" spans="1:16" x14ac:dyDescent="0.25">
      <c r="A1293">
        <v>15</v>
      </c>
      <c r="B1293">
        <v>61</v>
      </c>
      <c r="C1293">
        <v>13</v>
      </c>
      <c r="D1293">
        <v>41</v>
      </c>
      <c r="E1293">
        <v>2</v>
      </c>
      <c r="F1293">
        <v>36</v>
      </c>
      <c r="G1293">
        <v>14</v>
      </c>
      <c r="H1293">
        <v>18</v>
      </c>
      <c r="I1293">
        <v>6</v>
      </c>
      <c r="J1293">
        <v>34</v>
      </c>
      <c r="K1293">
        <v>27</v>
      </c>
      <c r="L1293">
        <v>43</v>
      </c>
      <c r="M1293">
        <v>349</v>
      </c>
      <c r="N1293">
        <v>6498</v>
      </c>
      <c r="O1293" t="s">
        <v>6179</v>
      </c>
      <c r="P1293" s="2" t="s">
        <v>6167</v>
      </c>
    </row>
    <row r="1294" spans="1:16" x14ac:dyDescent="0.25">
      <c r="A1294">
        <v>9</v>
      </c>
      <c r="B1294">
        <v>49</v>
      </c>
      <c r="C1294">
        <v>4</v>
      </c>
      <c r="D1294">
        <v>42</v>
      </c>
      <c r="E1294">
        <v>44</v>
      </c>
      <c r="F1294">
        <v>47</v>
      </c>
      <c r="G1294">
        <v>10</v>
      </c>
      <c r="H1294">
        <v>22</v>
      </c>
      <c r="I1294">
        <v>48</v>
      </c>
      <c r="J1294">
        <v>167</v>
      </c>
      <c r="K1294">
        <v>0</v>
      </c>
      <c r="L1294">
        <v>413</v>
      </c>
      <c r="M1294">
        <v>3951</v>
      </c>
      <c r="N1294">
        <v>2435</v>
      </c>
      <c r="O1294" t="s">
        <v>4832</v>
      </c>
      <c r="P1294" s="2" t="s">
        <v>4829</v>
      </c>
    </row>
    <row r="1295" spans="1:16" x14ac:dyDescent="0.25">
      <c r="A1295">
        <v>9</v>
      </c>
      <c r="B1295">
        <v>51</v>
      </c>
      <c r="C1295">
        <v>6</v>
      </c>
      <c r="D1295">
        <v>43</v>
      </c>
      <c r="E1295">
        <v>33</v>
      </c>
      <c r="F1295">
        <v>56</v>
      </c>
      <c r="G1295">
        <v>11</v>
      </c>
      <c r="H1295">
        <v>51</v>
      </c>
      <c r="I1295">
        <v>32</v>
      </c>
      <c r="J1295">
        <v>263</v>
      </c>
      <c r="K1295">
        <v>207</v>
      </c>
      <c r="L1295">
        <v>720</v>
      </c>
      <c r="M1295">
        <v>4737</v>
      </c>
      <c r="N1295">
        <v>4344</v>
      </c>
      <c r="O1295" t="s">
        <v>4894</v>
      </c>
      <c r="P1295" s="2" t="s">
        <v>4889</v>
      </c>
    </row>
    <row r="1296" spans="1:16" x14ac:dyDescent="0.25">
      <c r="A1296">
        <v>3</v>
      </c>
      <c r="B1296">
        <v>15</v>
      </c>
      <c r="C1296">
        <v>47</v>
      </c>
      <c r="D1296">
        <v>45</v>
      </c>
      <c r="E1296">
        <v>34</v>
      </c>
      <c r="F1296">
        <v>0</v>
      </c>
      <c r="G1296">
        <v>9</v>
      </c>
      <c r="H1296">
        <v>22</v>
      </c>
      <c r="I1296">
        <v>22</v>
      </c>
      <c r="J1296">
        <v>158</v>
      </c>
      <c r="K1296">
        <v>152</v>
      </c>
      <c r="L1296">
        <v>168</v>
      </c>
      <c r="M1296">
        <v>501</v>
      </c>
      <c r="N1296">
        <v>3251</v>
      </c>
      <c r="O1296" t="s">
        <v>1852</v>
      </c>
      <c r="P1296" s="2" t="s">
        <v>1813</v>
      </c>
    </row>
    <row r="1297" spans="1:16" x14ac:dyDescent="0.25">
      <c r="A1297">
        <v>13</v>
      </c>
      <c r="B1297">
        <v>66</v>
      </c>
      <c r="C1297">
        <v>22</v>
      </c>
      <c r="D1297">
        <v>42</v>
      </c>
      <c r="E1297">
        <v>15</v>
      </c>
      <c r="F1297">
        <v>4</v>
      </c>
      <c r="G1297">
        <v>13</v>
      </c>
      <c r="H1297">
        <v>40</v>
      </c>
      <c r="I1297">
        <v>28</v>
      </c>
      <c r="J1297">
        <v>836</v>
      </c>
      <c r="K1297">
        <v>727</v>
      </c>
      <c r="L1297">
        <v>1200</v>
      </c>
      <c r="M1297">
        <v>1829</v>
      </c>
      <c r="N1297">
        <v>324</v>
      </c>
      <c r="O1297" t="s">
        <v>5744</v>
      </c>
      <c r="P1297" s="2" t="s">
        <v>5723</v>
      </c>
    </row>
    <row r="1298" spans="1:16" x14ac:dyDescent="0.25">
      <c r="A1298">
        <v>15</v>
      </c>
      <c r="B1298">
        <v>64</v>
      </c>
      <c r="C1298">
        <v>17</v>
      </c>
      <c r="D1298">
        <v>40</v>
      </c>
      <c r="E1298">
        <v>48</v>
      </c>
      <c r="F1298">
        <v>54</v>
      </c>
      <c r="G1298">
        <v>15</v>
      </c>
      <c r="H1298">
        <v>13</v>
      </c>
      <c r="I1298">
        <v>28</v>
      </c>
      <c r="J1298">
        <v>405</v>
      </c>
      <c r="K1298">
        <v>250</v>
      </c>
      <c r="L1298">
        <v>1579</v>
      </c>
      <c r="M1298">
        <v>4150</v>
      </c>
      <c r="N1298">
        <v>4026</v>
      </c>
      <c r="O1298" t="s">
        <v>6460</v>
      </c>
      <c r="P1298" s="2" t="s">
        <v>6444</v>
      </c>
    </row>
    <row r="1299" spans="1:16" x14ac:dyDescent="0.25">
      <c r="A1299">
        <v>20</v>
      </c>
      <c r="B1299">
        <v>92</v>
      </c>
      <c r="C1299">
        <v>11</v>
      </c>
      <c r="D1299">
        <v>39</v>
      </c>
      <c r="E1299">
        <v>10</v>
      </c>
      <c r="F1299">
        <v>36</v>
      </c>
      <c r="G1299">
        <v>8</v>
      </c>
      <c r="H1299">
        <v>58</v>
      </c>
      <c r="I1299">
        <v>17</v>
      </c>
      <c r="J1299">
        <v>54</v>
      </c>
      <c r="K1299">
        <v>0</v>
      </c>
      <c r="L1299">
        <v>740</v>
      </c>
      <c r="M1299">
        <v>6825</v>
      </c>
      <c r="N1299">
        <v>16428</v>
      </c>
      <c r="O1299" t="s">
        <v>8119</v>
      </c>
      <c r="P1299" s="2" t="s">
        <v>8110</v>
      </c>
    </row>
    <row r="1300" spans="1:16" x14ac:dyDescent="0.25">
      <c r="A1300">
        <v>3</v>
      </c>
      <c r="B1300">
        <v>17</v>
      </c>
      <c r="C1300">
        <v>36</v>
      </c>
      <c r="D1300">
        <v>45</v>
      </c>
      <c r="E1300">
        <v>45</v>
      </c>
      <c r="F1300">
        <v>18</v>
      </c>
      <c r="G1300">
        <v>10</v>
      </c>
      <c r="H1300">
        <v>32</v>
      </c>
      <c r="I1300">
        <v>51</v>
      </c>
      <c r="J1300">
        <v>960</v>
      </c>
      <c r="K1300">
        <v>500</v>
      </c>
      <c r="L1300">
        <v>1508</v>
      </c>
      <c r="M1300">
        <v>2307</v>
      </c>
      <c r="N1300">
        <v>493</v>
      </c>
      <c r="O1300" t="s">
        <v>2279</v>
      </c>
      <c r="P1300" s="2" t="s">
        <v>2245</v>
      </c>
    </row>
    <row r="1301" spans="1:16" x14ac:dyDescent="0.25">
      <c r="A1301">
        <v>13</v>
      </c>
      <c r="B1301">
        <v>66</v>
      </c>
      <c r="C1301">
        <v>23</v>
      </c>
      <c r="D1301">
        <v>42</v>
      </c>
      <c r="E1301">
        <v>0</v>
      </c>
      <c r="F1301">
        <v>24</v>
      </c>
      <c r="G1301">
        <v>13</v>
      </c>
      <c r="H1301">
        <v>16</v>
      </c>
      <c r="I1301">
        <v>59</v>
      </c>
      <c r="J1301">
        <v>1108</v>
      </c>
      <c r="K1301">
        <v>856</v>
      </c>
      <c r="L1301">
        <v>1818</v>
      </c>
      <c r="M1301">
        <v>6742</v>
      </c>
      <c r="N1301">
        <v>660</v>
      </c>
      <c r="O1301" t="s">
        <v>5745</v>
      </c>
      <c r="P1301" s="2" t="s">
        <v>5723</v>
      </c>
    </row>
    <row r="1302" spans="1:16" x14ac:dyDescent="0.25">
      <c r="A1302">
        <v>3</v>
      </c>
      <c r="B1302">
        <v>19</v>
      </c>
      <c r="C1302">
        <v>13</v>
      </c>
      <c r="D1302">
        <v>45</v>
      </c>
      <c r="E1302">
        <v>14</v>
      </c>
      <c r="F1302">
        <v>51</v>
      </c>
      <c r="G1302">
        <v>9</v>
      </c>
      <c r="H1302">
        <v>50</v>
      </c>
      <c r="I1302">
        <v>22</v>
      </c>
      <c r="J1302">
        <v>60</v>
      </c>
      <c r="K1302">
        <v>46</v>
      </c>
      <c r="L1302">
        <v>77</v>
      </c>
      <c r="M1302">
        <v>1317</v>
      </c>
      <c r="N1302">
        <v>597</v>
      </c>
      <c r="O1302" t="s">
        <v>2653</v>
      </c>
      <c r="P1302" s="2" t="s">
        <v>2641</v>
      </c>
    </row>
    <row r="1303" spans="1:16" x14ac:dyDescent="0.25">
      <c r="A1303">
        <v>3</v>
      </c>
      <c r="B1303">
        <v>19</v>
      </c>
      <c r="C1303">
        <v>14</v>
      </c>
      <c r="D1303">
        <v>45</v>
      </c>
      <c r="E1303">
        <v>9</v>
      </c>
      <c r="F1303">
        <v>34</v>
      </c>
      <c r="G1303">
        <v>10</v>
      </c>
      <c r="H1303">
        <v>13</v>
      </c>
      <c r="I1303">
        <v>53</v>
      </c>
      <c r="J1303">
        <v>42</v>
      </c>
      <c r="K1303">
        <v>36</v>
      </c>
      <c r="L1303">
        <v>42</v>
      </c>
      <c r="M1303">
        <v>1415</v>
      </c>
      <c r="N1303">
        <v>459</v>
      </c>
      <c r="O1303" t="s">
        <v>2654</v>
      </c>
      <c r="P1303" s="2" t="s">
        <v>2641</v>
      </c>
    </row>
    <row r="1304" spans="1:16" x14ac:dyDescent="0.25">
      <c r="A1304">
        <v>5</v>
      </c>
      <c r="B1304">
        <v>26</v>
      </c>
      <c r="C1304">
        <v>7</v>
      </c>
      <c r="D1304">
        <v>45</v>
      </c>
      <c r="E1304">
        <v>58</v>
      </c>
      <c r="F1304">
        <v>15</v>
      </c>
      <c r="G1304">
        <v>12</v>
      </c>
      <c r="H1304">
        <v>21</v>
      </c>
      <c r="I1304">
        <v>46</v>
      </c>
      <c r="J1304">
        <v>115</v>
      </c>
      <c r="K1304">
        <v>88</v>
      </c>
      <c r="L1304">
        <v>312</v>
      </c>
      <c r="M1304">
        <v>1113</v>
      </c>
      <c r="N1304">
        <v>4171</v>
      </c>
      <c r="O1304" t="s">
        <v>3611</v>
      </c>
      <c r="P1304" s="2" t="s">
        <v>3605</v>
      </c>
    </row>
    <row r="1305" spans="1:16" x14ac:dyDescent="0.25">
      <c r="A1305">
        <v>13</v>
      </c>
      <c r="B1305">
        <v>68</v>
      </c>
      <c r="C1305">
        <v>6</v>
      </c>
      <c r="D1305">
        <v>42</v>
      </c>
      <c r="E1305">
        <v>27</v>
      </c>
      <c r="F1305">
        <v>59</v>
      </c>
      <c r="G1305">
        <v>14</v>
      </c>
      <c r="H1305">
        <v>6</v>
      </c>
      <c r="I1305">
        <v>12</v>
      </c>
      <c r="J1305">
        <v>122</v>
      </c>
      <c r="K1305">
        <v>20</v>
      </c>
      <c r="L1305">
        <v>201</v>
      </c>
      <c r="M1305">
        <v>546</v>
      </c>
      <c r="N1305">
        <v>2985</v>
      </c>
      <c r="O1305" t="s">
        <v>5883</v>
      </c>
      <c r="P1305" s="2" t="s">
        <v>5878</v>
      </c>
    </row>
    <row r="1306" spans="1:16" x14ac:dyDescent="0.25">
      <c r="A1306">
        <v>14</v>
      </c>
      <c r="B1306">
        <v>94</v>
      </c>
      <c r="C1306">
        <v>6</v>
      </c>
      <c r="D1306">
        <v>41</v>
      </c>
      <c r="E1306">
        <v>50</v>
      </c>
      <c r="F1306">
        <v>14</v>
      </c>
      <c r="G1306">
        <v>14</v>
      </c>
      <c r="H1306">
        <v>16</v>
      </c>
      <c r="I1306">
        <v>6</v>
      </c>
      <c r="J1306">
        <v>1421</v>
      </c>
      <c r="K1306">
        <v>791</v>
      </c>
      <c r="L1306">
        <v>1746</v>
      </c>
      <c r="M1306">
        <v>4238</v>
      </c>
      <c r="N1306">
        <v>1314</v>
      </c>
      <c r="O1306" t="s">
        <v>6119</v>
      </c>
      <c r="P1306" s="2" t="s">
        <v>6114</v>
      </c>
    </row>
    <row r="1307" spans="1:16" x14ac:dyDescent="0.25">
      <c r="A1307">
        <v>9</v>
      </c>
      <c r="B1307">
        <v>48</v>
      </c>
      <c r="C1307">
        <v>8</v>
      </c>
      <c r="D1307">
        <v>43</v>
      </c>
      <c r="E1307">
        <v>44</v>
      </c>
      <c r="F1307">
        <v>35</v>
      </c>
      <c r="G1307">
        <v>10</v>
      </c>
      <c r="H1307">
        <v>58</v>
      </c>
      <c r="I1307">
        <v>31</v>
      </c>
      <c r="J1307">
        <v>28</v>
      </c>
      <c r="K1307">
        <v>24</v>
      </c>
      <c r="L1307">
        <v>410</v>
      </c>
      <c r="M1307">
        <v>2500</v>
      </c>
      <c r="N1307">
        <v>5137</v>
      </c>
      <c r="O1307" t="s">
        <v>4791</v>
      </c>
      <c r="P1307" s="2" t="s">
        <v>4785</v>
      </c>
    </row>
    <row r="1308" spans="1:16" x14ac:dyDescent="0.25">
      <c r="A1308">
        <v>9</v>
      </c>
      <c r="B1308">
        <v>49</v>
      </c>
      <c r="C1308">
        <v>5</v>
      </c>
      <c r="D1308">
        <v>43</v>
      </c>
      <c r="E1308">
        <v>2</v>
      </c>
      <c r="F1308">
        <v>56</v>
      </c>
      <c r="G1308">
        <v>9</v>
      </c>
      <c r="H1308">
        <v>50</v>
      </c>
      <c r="I1308">
        <v>38</v>
      </c>
      <c r="J1308">
        <v>52</v>
      </c>
      <c r="K1308">
        <v>0</v>
      </c>
      <c r="L1308">
        <v>445</v>
      </c>
      <c r="M1308">
        <v>1926</v>
      </c>
      <c r="N1308">
        <v>267</v>
      </c>
      <c r="O1308" t="s">
        <v>4833</v>
      </c>
      <c r="P1308" s="2" t="s">
        <v>4829</v>
      </c>
    </row>
    <row r="1309" spans="1:16" x14ac:dyDescent="0.25">
      <c r="A1309">
        <v>3</v>
      </c>
      <c r="B1309">
        <v>19</v>
      </c>
      <c r="C1309">
        <v>15</v>
      </c>
      <c r="D1309">
        <v>45</v>
      </c>
      <c r="E1309">
        <v>26</v>
      </c>
      <c r="F1309">
        <v>45</v>
      </c>
      <c r="G1309">
        <v>9</v>
      </c>
      <c r="H1309">
        <v>38</v>
      </c>
      <c r="I1309">
        <v>46</v>
      </c>
      <c r="J1309">
        <v>96</v>
      </c>
      <c r="K1309">
        <v>83</v>
      </c>
      <c r="L1309">
        <v>99</v>
      </c>
      <c r="M1309">
        <v>1338</v>
      </c>
      <c r="N1309">
        <v>1591</v>
      </c>
      <c r="O1309" t="s">
        <v>2655</v>
      </c>
      <c r="P1309" s="2" t="s">
        <v>2641</v>
      </c>
    </row>
    <row r="1310" spans="1:16" x14ac:dyDescent="0.25">
      <c r="A1310">
        <v>12</v>
      </c>
      <c r="B1310">
        <v>56</v>
      </c>
      <c r="C1310">
        <v>14</v>
      </c>
      <c r="D1310">
        <v>42</v>
      </c>
      <c r="E1310">
        <v>15</v>
      </c>
      <c r="F1310">
        <v>24</v>
      </c>
      <c r="G1310">
        <v>12</v>
      </c>
      <c r="H1310">
        <v>11</v>
      </c>
      <c r="I1310">
        <v>0</v>
      </c>
      <c r="J1310">
        <v>370</v>
      </c>
      <c r="K1310">
        <v>280</v>
      </c>
      <c r="L1310">
        <v>575</v>
      </c>
      <c r="M1310">
        <v>4074</v>
      </c>
      <c r="N1310">
        <v>4776</v>
      </c>
      <c r="O1310" t="s">
        <v>5354</v>
      </c>
      <c r="P1310" s="2" t="s">
        <v>5341</v>
      </c>
    </row>
    <row r="1311" spans="1:16" x14ac:dyDescent="0.25">
      <c r="A1311">
        <v>12</v>
      </c>
      <c r="B1311">
        <v>58</v>
      </c>
      <c r="C1311">
        <v>19</v>
      </c>
      <c r="D1311">
        <v>41</v>
      </c>
      <c r="E1311">
        <v>51</v>
      </c>
      <c r="F1311">
        <v>52</v>
      </c>
      <c r="G1311">
        <v>12</v>
      </c>
      <c r="H1311">
        <v>57</v>
      </c>
      <c r="I1311">
        <v>18</v>
      </c>
      <c r="J1311">
        <v>915</v>
      </c>
      <c r="K1311">
        <v>407</v>
      </c>
      <c r="L1311">
        <v>1218</v>
      </c>
      <c r="M1311">
        <v>2020</v>
      </c>
      <c r="N1311">
        <v>307</v>
      </c>
      <c r="O1311" t="s">
        <v>5494</v>
      </c>
      <c r="P1311" s="2" t="s">
        <v>5476</v>
      </c>
    </row>
    <row r="1312" spans="1:16" x14ac:dyDescent="0.25">
      <c r="A1312">
        <v>16</v>
      </c>
      <c r="B1312">
        <v>75</v>
      </c>
      <c r="C1312">
        <v>13</v>
      </c>
      <c r="D1312">
        <v>40</v>
      </c>
      <c r="E1312">
        <v>15</v>
      </c>
      <c r="F1312">
        <v>45</v>
      </c>
      <c r="G1312">
        <v>18</v>
      </c>
      <c r="H1312">
        <v>14</v>
      </c>
      <c r="I1312">
        <v>41</v>
      </c>
      <c r="J1312">
        <v>60</v>
      </c>
      <c r="K1312">
        <v>43</v>
      </c>
      <c r="L1312">
        <v>101</v>
      </c>
      <c r="M1312">
        <v>1082</v>
      </c>
      <c r="N1312">
        <v>2968</v>
      </c>
      <c r="O1312" t="s">
        <v>6896</v>
      </c>
      <c r="P1312" s="2" t="s">
        <v>6884</v>
      </c>
    </row>
    <row r="1313" spans="1:16" x14ac:dyDescent="0.25">
      <c r="A1313">
        <v>12</v>
      </c>
      <c r="B1313">
        <v>56</v>
      </c>
      <c r="C1313">
        <v>15</v>
      </c>
      <c r="D1313">
        <v>42</v>
      </c>
      <c r="E1313">
        <v>19</v>
      </c>
      <c r="F1313">
        <v>40</v>
      </c>
      <c r="G1313">
        <v>12</v>
      </c>
      <c r="H1313">
        <v>14</v>
      </c>
      <c r="I1313">
        <v>27</v>
      </c>
      <c r="J1313">
        <v>520</v>
      </c>
      <c r="K1313">
        <v>262</v>
      </c>
      <c r="L1313">
        <v>965</v>
      </c>
      <c r="M1313">
        <v>5747</v>
      </c>
      <c r="N1313">
        <v>4913</v>
      </c>
      <c r="O1313" t="s">
        <v>5355</v>
      </c>
      <c r="P1313" s="2" t="s">
        <v>5341</v>
      </c>
    </row>
    <row r="1314" spans="1:16" x14ac:dyDescent="0.25">
      <c r="A1314">
        <v>1</v>
      </c>
      <c r="B1314">
        <v>4</v>
      </c>
      <c r="C1314">
        <v>39</v>
      </c>
      <c r="D1314">
        <v>44</v>
      </c>
      <c r="E1314">
        <v>7</v>
      </c>
      <c r="F1314">
        <v>0</v>
      </c>
      <c r="G1314">
        <v>7</v>
      </c>
      <c r="H1314">
        <v>57</v>
      </c>
      <c r="I1314">
        <v>23</v>
      </c>
      <c r="J1314">
        <v>954</v>
      </c>
      <c r="K1314">
        <v>731</v>
      </c>
      <c r="L1314">
        <v>1739</v>
      </c>
      <c r="M1314">
        <v>1104</v>
      </c>
      <c r="N1314">
        <v>171</v>
      </c>
      <c r="O1314" t="s">
        <v>667</v>
      </c>
      <c r="P1314" s="2" t="s">
        <v>629</v>
      </c>
    </row>
    <row r="1315" spans="1:16" x14ac:dyDescent="0.25">
      <c r="A1315">
        <v>9</v>
      </c>
      <c r="B1315">
        <v>51</v>
      </c>
      <c r="C1315">
        <v>7</v>
      </c>
      <c r="D1315">
        <v>43</v>
      </c>
      <c r="E1315">
        <v>38</v>
      </c>
      <c r="F1315">
        <v>43</v>
      </c>
      <c r="G1315">
        <v>11</v>
      </c>
      <c r="H1315">
        <v>59</v>
      </c>
      <c r="I1315">
        <v>13</v>
      </c>
      <c r="J1315">
        <v>653</v>
      </c>
      <c r="K1315">
        <v>399</v>
      </c>
      <c r="L1315">
        <v>1407</v>
      </c>
      <c r="M1315">
        <v>6675</v>
      </c>
      <c r="N1315">
        <v>1701</v>
      </c>
      <c r="O1315" t="s">
        <v>4895</v>
      </c>
      <c r="P1315" s="2" t="s">
        <v>4889</v>
      </c>
    </row>
    <row r="1316" spans="1:16" x14ac:dyDescent="0.25">
      <c r="A1316">
        <v>1</v>
      </c>
      <c r="B1316">
        <v>103</v>
      </c>
      <c r="C1316">
        <v>18</v>
      </c>
      <c r="D1316">
        <v>45</v>
      </c>
      <c r="E1316">
        <v>58</v>
      </c>
      <c r="F1316">
        <v>57</v>
      </c>
      <c r="G1316">
        <v>8</v>
      </c>
      <c r="H1316">
        <v>33</v>
      </c>
      <c r="I1316">
        <v>40</v>
      </c>
      <c r="J1316">
        <v>530</v>
      </c>
      <c r="K1316">
        <v>388</v>
      </c>
      <c r="L1316">
        <v>1564</v>
      </c>
      <c r="M1316">
        <v>726</v>
      </c>
      <c r="N1316">
        <v>165</v>
      </c>
      <c r="O1316" t="s">
        <v>1293</v>
      </c>
      <c r="P1316" s="2" t="s">
        <v>1276</v>
      </c>
    </row>
    <row r="1317" spans="1:16" x14ac:dyDescent="0.25">
      <c r="A1317">
        <v>15</v>
      </c>
      <c r="B1317">
        <v>63</v>
      </c>
      <c r="C1317">
        <v>14</v>
      </c>
      <c r="D1317">
        <v>40</v>
      </c>
      <c r="E1317">
        <v>33</v>
      </c>
      <c r="F1317">
        <v>8</v>
      </c>
      <c r="G1317">
        <v>14</v>
      </c>
      <c r="H1317">
        <v>14</v>
      </c>
      <c r="I1317">
        <v>40</v>
      </c>
      <c r="J1317">
        <v>142</v>
      </c>
      <c r="K1317">
        <v>0</v>
      </c>
      <c r="L1317">
        <v>491</v>
      </c>
      <c r="M1317">
        <v>397</v>
      </c>
      <c r="N1317">
        <v>7075</v>
      </c>
      <c r="O1317" t="s">
        <v>6364</v>
      </c>
      <c r="P1317" s="2" t="s">
        <v>6351</v>
      </c>
    </row>
    <row r="1318" spans="1:16" x14ac:dyDescent="0.25">
      <c r="A1318">
        <v>19</v>
      </c>
      <c r="B1318">
        <v>83</v>
      </c>
      <c r="C1318">
        <v>10</v>
      </c>
      <c r="D1318">
        <v>38</v>
      </c>
      <c r="E1318">
        <v>5</v>
      </c>
      <c r="F1318">
        <v>18</v>
      </c>
      <c r="G1318">
        <v>14</v>
      </c>
      <c r="H1318">
        <v>43</v>
      </c>
      <c r="I1318">
        <v>49</v>
      </c>
      <c r="J1318">
        <v>400</v>
      </c>
      <c r="K1318">
        <v>15</v>
      </c>
      <c r="L1318">
        <v>675</v>
      </c>
      <c r="M1318">
        <v>660</v>
      </c>
      <c r="N1318">
        <v>3459</v>
      </c>
      <c r="O1318" t="s">
        <v>7642</v>
      </c>
      <c r="P1318" s="2" t="s">
        <v>7633</v>
      </c>
    </row>
    <row r="1319" spans="1:16" x14ac:dyDescent="0.25">
      <c r="A1319">
        <v>4</v>
      </c>
      <c r="B1319">
        <v>22</v>
      </c>
      <c r="C1319">
        <v>40</v>
      </c>
      <c r="D1319">
        <v>46</v>
      </c>
      <c r="E1319">
        <v>15</v>
      </c>
      <c r="F1319">
        <v>50</v>
      </c>
      <c r="G1319">
        <v>11</v>
      </c>
      <c r="H1319">
        <v>20</v>
      </c>
      <c r="I1319">
        <v>24</v>
      </c>
      <c r="J1319">
        <v>1007</v>
      </c>
      <c r="K1319">
        <v>634</v>
      </c>
      <c r="L1319">
        <v>1817</v>
      </c>
      <c r="M1319">
        <v>1306</v>
      </c>
      <c r="N1319">
        <v>527</v>
      </c>
      <c r="O1319" t="s">
        <v>3131</v>
      </c>
      <c r="P1319" s="2" t="s">
        <v>3096</v>
      </c>
    </row>
    <row r="1320" spans="1:16" x14ac:dyDescent="0.25">
      <c r="A1320">
        <v>3</v>
      </c>
      <c r="B1320">
        <v>17</v>
      </c>
      <c r="C1320">
        <v>37</v>
      </c>
      <c r="D1320">
        <v>45</v>
      </c>
      <c r="E1320">
        <v>27</v>
      </c>
      <c r="F1320">
        <v>22</v>
      </c>
      <c r="G1320">
        <v>10</v>
      </c>
      <c r="H1320">
        <v>7</v>
      </c>
      <c r="I1320">
        <v>48</v>
      </c>
      <c r="J1320">
        <v>92</v>
      </c>
      <c r="K1320">
        <v>80</v>
      </c>
      <c r="L1320">
        <v>131</v>
      </c>
      <c r="M1320">
        <v>1398</v>
      </c>
      <c r="N1320">
        <v>3451</v>
      </c>
      <c r="O1320" t="s">
        <v>2280</v>
      </c>
      <c r="P1320" s="2" t="s">
        <v>2245</v>
      </c>
    </row>
    <row r="1321" spans="1:16" x14ac:dyDescent="0.25">
      <c r="A1321">
        <v>1</v>
      </c>
      <c r="B1321">
        <v>6</v>
      </c>
      <c r="C1321">
        <v>29</v>
      </c>
      <c r="D1321">
        <v>44</v>
      </c>
      <c r="E1321">
        <v>43</v>
      </c>
      <c r="F1321">
        <v>52</v>
      </c>
      <c r="G1321">
        <v>8</v>
      </c>
      <c r="H1321">
        <v>41</v>
      </c>
      <c r="I1321">
        <v>13</v>
      </c>
      <c r="J1321">
        <v>176</v>
      </c>
      <c r="K1321">
        <v>122</v>
      </c>
      <c r="L1321">
        <v>275</v>
      </c>
      <c r="M1321">
        <v>2832</v>
      </c>
      <c r="N1321">
        <v>1839</v>
      </c>
      <c r="O1321" t="s">
        <v>1029</v>
      </c>
      <c r="P1321" s="2" t="s">
        <v>1001</v>
      </c>
    </row>
    <row r="1322" spans="1:16" x14ac:dyDescent="0.25">
      <c r="A1322">
        <v>3</v>
      </c>
      <c r="B1322">
        <v>16</v>
      </c>
      <c r="C1322">
        <v>51</v>
      </c>
      <c r="D1322">
        <v>45</v>
      </c>
      <c r="E1322">
        <v>36</v>
      </c>
      <c r="F1322">
        <v>34</v>
      </c>
      <c r="G1322">
        <v>9</v>
      </c>
      <c r="H1322">
        <v>31</v>
      </c>
      <c r="I1322">
        <v>47</v>
      </c>
      <c r="J1322">
        <v>190</v>
      </c>
      <c r="K1322">
        <v>131</v>
      </c>
      <c r="L1322">
        <v>214</v>
      </c>
      <c r="M1322">
        <v>583</v>
      </c>
      <c r="N1322">
        <v>6729</v>
      </c>
      <c r="O1322" t="s">
        <v>2049</v>
      </c>
      <c r="P1322" s="2" t="s">
        <v>2001</v>
      </c>
    </row>
    <row r="1323" spans="1:16" x14ac:dyDescent="0.25">
      <c r="A1323">
        <v>15</v>
      </c>
      <c r="B1323">
        <v>61</v>
      </c>
      <c r="C1323">
        <v>14</v>
      </c>
      <c r="D1323">
        <v>41</v>
      </c>
      <c r="E1323">
        <v>28</v>
      </c>
      <c r="F1323">
        <v>8</v>
      </c>
      <c r="G1323">
        <v>14</v>
      </c>
      <c r="H1323">
        <v>8</v>
      </c>
      <c r="I1323">
        <v>48</v>
      </c>
      <c r="J1323">
        <v>290</v>
      </c>
      <c r="K1323">
        <v>170</v>
      </c>
      <c r="L1323">
        <v>1054</v>
      </c>
      <c r="M1323">
        <v>1845</v>
      </c>
      <c r="N1323">
        <v>1746</v>
      </c>
      <c r="O1323" t="s">
        <v>6180</v>
      </c>
      <c r="P1323" s="2" t="s">
        <v>6167</v>
      </c>
    </row>
    <row r="1324" spans="1:16" x14ac:dyDescent="0.25">
      <c r="A1324">
        <v>1</v>
      </c>
      <c r="B1324">
        <v>1</v>
      </c>
      <c r="C1324">
        <v>55</v>
      </c>
      <c r="D1324">
        <v>45</v>
      </c>
      <c r="E1324">
        <v>7</v>
      </c>
      <c r="F1324">
        <v>17</v>
      </c>
      <c r="G1324">
        <v>7</v>
      </c>
      <c r="H1324">
        <v>19</v>
      </c>
      <c r="I1324">
        <v>52</v>
      </c>
      <c r="J1324">
        <v>374</v>
      </c>
      <c r="K1324">
        <v>349</v>
      </c>
      <c r="L1324">
        <v>1923</v>
      </c>
      <c r="M1324">
        <v>1635</v>
      </c>
      <c r="N1324">
        <v>1752</v>
      </c>
      <c r="O1324" t="s">
        <v>192</v>
      </c>
      <c r="P1324" s="2" t="s">
        <v>138</v>
      </c>
    </row>
    <row r="1325" spans="1:16" x14ac:dyDescent="0.25">
      <c r="A1325">
        <v>15</v>
      </c>
      <c r="B1325">
        <v>64</v>
      </c>
      <c r="C1325">
        <v>18</v>
      </c>
      <c r="D1325">
        <v>40</v>
      </c>
      <c r="E1325">
        <v>57</v>
      </c>
      <c r="F1325">
        <v>33</v>
      </c>
      <c r="G1325">
        <v>14</v>
      </c>
      <c r="H1325">
        <v>46</v>
      </c>
      <c r="I1325">
        <v>26</v>
      </c>
      <c r="J1325">
        <v>575</v>
      </c>
      <c r="K1325">
        <v>325</v>
      </c>
      <c r="L1325">
        <v>665</v>
      </c>
      <c r="M1325">
        <v>738</v>
      </c>
      <c r="N1325">
        <v>2159</v>
      </c>
      <c r="O1325" t="s">
        <v>6461</v>
      </c>
      <c r="P1325" s="2" t="s">
        <v>6444</v>
      </c>
    </row>
    <row r="1326" spans="1:16" x14ac:dyDescent="0.25">
      <c r="A1326">
        <v>1</v>
      </c>
      <c r="B1326">
        <v>5</v>
      </c>
      <c r="C1326">
        <v>19</v>
      </c>
      <c r="D1326">
        <v>45</v>
      </c>
      <c r="E1326">
        <v>0</v>
      </c>
      <c r="F1326">
        <v>22</v>
      </c>
      <c r="G1326">
        <v>8</v>
      </c>
      <c r="H1326">
        <v>0</v>
      </c>
      <c r="I1326">
        <v>25</v>
      </c>
      <c r="J1326">
        <v>231</v>
      </c>
      <c r="K1326">
        <v>188</v>
      </c>
      <c r="L1326">
        <v>278</v>
      </c>
      <c r="M1326">
        <v>508</v>
      </c>
      <c r="N1326">
        <v>230</v>
      </c>
      <c r="O1326" t="s">
        <v>898</v>
      </c>
      <c r="P1326" s="2" t="s">
        <v>880</v>
      </c>
    </row>
    <row r="1327" spans="1:16" x14ac:dyDescent="0.25">
      <c r="A1327">
        <v>1</v>
      </c>
      <c r="B1327">
        <v>96</v>
      </c>
      <c r="C1327">
        <v>13</v>
      </c>
      <c r="D1327">
        <v>45</v>
      </c>
      <c r="E1327">
        <v>41</v>
      </c>
      <c r="F1327">
        <v>40</v>
      </c>
      <c r="G1327">
        <v>8</v>
      </c>
      <c r="H1327">
        <v>12</v>
      </c>
      <c r="I1327">
        <v>47</v>
      </c>
      <c r="J1327">
        <v>559</v>
      </c>
      <c r="K1327">
        <v>399</v>
      </c>
      <c r="L1327">
        <v>2044</v>
      </c>
      <c r="M1327">
        <v>1133</v>
      </c>
      <c r="N1327">
        <v>220</v>
      </c>
      <c r="O1327" t="s">
        <v>1204</v>
      </c>
      <c r="P1327" s="2" t="s">
        <v>1192</v>
      </c>
    </row>
    <row r="1328" spans="1:16" x14ac:dyDescent="0.25">
      <c r="A1328">
        <v>3</v>
      </c>
      <c r="B1328">
        <v>16</v>
      </c>
      <c r="C1328">
        <v>52</v>
      </c>
      <c r="D1328">
        <v>45</v>
      </c>
      <c r="E1328">
        <v>44</v>
      </c>
      <c r="F1328">
        <v>51</v>
      </c>
      <c r="G1328">
        <v>9</v>
      </c>
      <c r="H1328">
        <v>28</v>
      </c>
      <c r="I1328">
        <v>54</v>
      </c>
      <c r="J1328">
        <v>315</v>
      </c>
      <c r="K1328">
        <v>260</v>
      </c>
      <c r="L1328">
        <v>1418</v>
      </c>
      <c r="M1328">
        <v>860</v>
      </c>
      <c r="N1328">
        <v>2675</v>
      </c>
      <c r="O1328" t="s">
        <v>2050</v>
      </c>
      <c r="P1328" s="2" t="s">
        <v>2001</v>
      </c>
    </row>
    <row r="1329" spans="1:16" x14ac:dyDescent="0.25">
      <c r="A1329">
        <v>5</v>
      </c>
      <c r="B1329">
        <v>23</v>
      </c>
      <c r="C1329">
        <v>18</v>
      </c>
      <c r="D1329">
        <v>45</v>
      </c>
      <c r="E1329">
        <v>36</v>
      </c>
      <c r="F1329">
        <v>25</v>
      </c>
      <c r="G1329">
        <v>10</v>
      </c>
      <c r="H1329">
        <v>47</v>
      </c>
      <c r="I1329">
        <v>47</v>
      </c>
      <c r="J1329">
        <v>254</v>
      </c>
      <c r="K1329">
        <v>186</v>
      </c>
      <c r="L1329">
        <v>1675</v>
      </c>
      <c r="M1329">
        <v>4737</v>
      </c>
      <c r="N1329">
        <v>6952</v>
      </c>
      <c r="O1329" t="s">
        <v>3332</v>
      </c>
      <c r="P1329" s="2" t="s">
        <v>3315</v>
      </c>
    </row>
    <row r="1330" spans="1:16" x14ac:dyDescent="0.25">
      <c r="A1330">
        <v>3</v>
      </c>
      <c r="B1330">
        <v>17</v>
      </c>
      <c r="C1330">
        <v>38</v>
      </c>
      <c r="D1330">
        <v>45</v>
      </c>
      <c r="E1330">
        <v>38</v>
      </c>
      <c r="F1330">
        <v>15</v>
      </c>
      <c r="G1330">
        <v>9</v>
      </c>
      <c r="H1330">
        <v>56</v>
      </c>
      <c r="I1330">
        <v>7</v>
      </c>
      <c r="J1330">
        <v>216</v>
      </c>
      <c r="K1330">
        <v>162</v>
      </c>
      <c r="L1330">
        <v>600</v>
      </c>
      <c r="M1330">
        <v>1071</v>
      </c>
      <c r="N1330">
        <v>7669</v>
      </c>
      <c r="O1330" t="s">
        <v>2281</v>
      </c>
      <c r="P1330" s="2" t="s">
        <v>2245</v>
      </c>
    </row>
    <row r="1331" spans="1:16" x14ac:dyDescent="0.25">
      <c r="A1331">
        <v>6</v>
      </c>
      <c r="B1331">
        <v>31</v>
      </c>
      <c r="C1331">
        <v>1</v>
      </c>
      <c r="D1331">
        <v>45</v>
      </c>
      <c r="E1331">
        <v>56</v>
      </c>
      <c r="F1331">
        <v>35</v>
      </c>
      <c r="G1331">
        <v>13</v>
      </c>
      <c r="H1331">
        <v>30</v>
      </c>
      <c r="I1331">
        <v>55</v>
      </c>
      <c r="J1331">
        <v>49</v>
      </c>
      <c r="K1331">
        <v>46</v>
      </c>
      <c r="L1331">
        <v>151</v>
      </c>
      <c r="M1331">
        <v>622</v>
      </c>
      <c r="N1331">
        <v>1574</v>
      </c>
      <c r="O1331" t="s">
        <v>4038</v>
      </c>
      <c r="P1331" s="2" t="s">
        <v>4039</v>
      </c>
    </row>
    <row r="1332" spans="1:16" x14ac:dyDescent="0.25">
      <c r="A1332">
        <v>15</v>
      </c>
      <c r="B1332">
        <v>61</v>
      </c>
      <c r="C1332">
        <v>15</v>
      </c>
      <c r="D1332">
        <v>41</v>
      </c>
      <c r="E1332">
        <v>6</v>
      </c>
      <c r="F1332">
        <v>30</v>
      </c>
      <c r="G1332">
        <v>14</v>
      </c>
      <c r="H1332">
        <v>12</v>
      </c>
      <c r="I1332">
        <v>49</v>
      </c>
      <c r="J1332">
        <v>25</v>
      </c>
      <c r="K1332">
        <v>9</v>
      </c>
      <c r="L1332">
        <v>603</v>
      </c>
      <c r="M1332">
        <v>4863</v>
      </c>
      <c r="N1332">
        <v>18845</v>
      </c>
      <c r="O1332" t="s">
        <v>6181</v>
      </c>
      <c r="P1332" s="2" t="s">
        <v>6167</v>
      </c>
    </row>
    <row r="1333" spans="1:16" x14ac:dyDescent="0.25">
      <c r="A1333">
        <v>16</v>
      </c>
      <c r="B1333">
        <v>72</v>
      </c>
      <c r="C1333">
        <v>14</v>
      </c>
      <c r="D1333">
        <v>41</v>
      </c>
      <c r="E1333">
        <v>2</v>
      </c>
      <c r="F1333">
        <v>55</v>
      </c>
      <c r="G1333">
        <v>16</v>
      </c>
      <c r="H1333">
        <v>55</v>
      </c>
      <c r="I1333">
        <v>17</v>
      </c>
      <c r="J1333">
        <v>74</v>
      </c>
      <c r="K1333">
        <v>59</v>
      </c>
      <c r="L1333">
        <v>148</v>
      </c>
      <c r="M1333">
        <v>1488</v>
      </c>
      <c r="N1333">
        <v>13470</v>
      </c>
      <c r="O1333" t="s">
        <v>6797</v>
      </c>
      <c r="P1333" s="2" t="s">
        <v>6785</v>
      </c>
    </row>
    <row r="1334" spans="1:16" x14ac:dyDescent="0.25">
      <c r="A1334">
        <v>18</v>
      </c>
      <c r="B1334">
        <v>80</v>
      </c>
      <c r="C1334">
        <v>21</v>
      </c>
      <c r="D1334">
        <v>38</v>
      </c>
      <c r="E1334">
        <v>5</v>
      </c>
      <c r="F1334">
        <v>26</v>
      </c>
      <c r="G1334">
        <v>16</v>
      </c>
      <c r="H1334">
        <v>5</v>
      </c>
      <c r="I1334">
        <v>17</v>
      </c>
      <c r="J1334">
        <v>355</v>
      </c>
      <c r="K1334">
        <v>38</v>
      </c>
      <c r="L1334">
        <v>450</v>
      </c>
      <c r="M1334">
        <v>1229</v>
      </c>
      <c r="N1334">
        <v>808</v>
      </c>
      <c r="O1334" t="s">
        <v>7369</v>
      </c>
      <c r="P1334" s="2" t="s">
        <v>7349</v>
      </c>
    </row>
    <row r="1335" spans="1:16" x14ac:dyDescent="0.25">
      <c r="A1335">
        <v>18</v>
      </c>
      <c r="B1335">
        <v>79</v>
      </c>
      <c r="C1335">
        <v>17</v>
      </c>
      <c r="D1335">
        <v>38</v>
      </c>
      <c r="E1335">
        <v>52</v>
      </c>
      <c r="F1335">
        <v>57</v>
      </c>
      <c r="G1335">
        <v>16</v>
      </c>
      <c r="H1335">
        <v>29</v>
      </c>
      <c r="I1335">
        <v>17</v>
      </c>
      <c r="J1335">
        <v>358</v>
      </c>
      <c r="K1335">
        <v>303</v>
      </c>
      <c r="L1335">
        <v>407</v>
      </c>
      <c r="M1335">
        <v>2470</v>
      </c>
      <c r="N1335">
        <v>2189</v>
      </c>
      <c r="O1335" t="s">
        <v>7278</v>
      </c>
      <c r="P1335" s="2" t="s">
        <v>7269</v>
      </c>
    </row>
    <row r="1336" spans="1:16" x14ac:dyDescent="0.25">
      <c r="A1336">
        <v>1</v>
      </c>
      <c r="B1336">
        <v>4</v>
      </c>
      <c r="C1336">
        <v>40</v>
      </c>
      <c r="D1336">
        <v>44</v>
      </c>
      <c r="E1336">
        <v>25</v>
      </c>
      <c r="F1336">
        <v>10</v>
      </c>
      <c r="G1336">
        <v>7</v>
      </c>
      <c r="H1336">
        <v>25</v>
      </c>
      <c r="I1336">
        <v>46</v>
      </c>
      <c r="J1336">
        <v>575</v>
      </c>
      <c r="K1336">
        <v>515</v>
      </c>
      <c r="L1336">
        <v>1120</v>
      </c>
      <c r="M1336">
        <v>4153</v>
      </c>
      <c r="N1336">
        <v>5721</v>
      </c>
      <c r="O1336" t="s">
        <v>668</v>
      </c>
      <c r="P1336" s="2" t="s">
        <v>629</v>
      </c>
    </row>
    <row r="1337" spans="1:16" x14ac:dyDescent="0.25">
      <c r="A1337">
        <v>1</v>
      </c>
      <c r="B1337">
        <v>4</v>
      </c>
      <c r="C1337">
        <v>41</v>
      </c>
      <c r="D1337">
        <v>44</v>
      </c>
      <c r="E1337">
        <v>46</v>
      </c>
      <c r="F1337">
        <v>52</v>
      </c>
      <c r="G1337">
        <v>7</v>
      </c>
      <c r="H1337">
        <v>44</v>
      </c>
      <c r="I1337">
        <v>29</v>
      </c>
      <c r="J1337">
        <v>257</v>
      </c>
      <c r="K1337">
        <v>245</v>
      </c>
      <c r="L1337">
        <v>268</v>
      </c>
      <c r="M1337">
        <v>2627</v>
      </c>
      <c r="N1337">
        <v>2406</v>
      </c>
      <c r="O1337" t="s">
        <v>669</v>
      </c>
      <c r="P1337" s="2" t="s">
        <v>629</v>
      </c>
    </row>
    <row r="1338" spans="1:16" x14ac:dyDescent="0.25">
      <c r="A1338">
        <v>13</v>
      </c>
      <c r="B1338">
        <v>68</v>
      </c>
      <c r="C1338">
        <v>7</v>
      </c>
      <c r="D1338">
        <v>42</v>
      </c>
      <c r="E1338">
        <v>9</v>
      </c>
      <c r="F1338">
        <v>34</v>
      </c>
      <c r="G1338">
        <v>14</v>
      </c>
      <c r="H1338">
        <v>0</v>
      </c>
      <c r="I1338">
        <v>3</v>
      </c>
      <c r="J1338">
        <v>650</v>
      </c>
      <c r="K1338">
        <v>214</v>
      </c>
      <c r="L1338">
        <v>2676</v>
      </c>
      <c r="M1338">
        <v>8455</v>
      </c>
      <c r="N1338">
        <v>2213</v>
      </c>
      <c r="O1338" t="s">
        <v>5884</v>
      </c>
      <c r="P1338" s="2" t="s">
        <v>5878</v>
      </c>
    </row>
    <row r="1339" spans="1:16" x14ac:dyDescent="0.25">
      <c r="A1339">
        <v>4</v>
      </c>
      <c r="B1339">
        <v>22</v>
      </c>
      <c r="C1339">
        <v>41</v>
      </c>
      <c r="D1339">
        <v>46</v>
      </c>
      <c r="E1339">
        <v>17</v>
      </c>
      <c r="F1339">
        <v>33</v>
      </c>
      <c r="G1339">
        <v>11</v>
      </c>
      <c r="H1339">
        <v>26</v>
      </c>
      <c r="I1339">
        <v>25</v>
      </c>
      <c r="J1339">
        <v>1086</v>
      </c>
      <c r="K1339">
        <v>960</v>
      </c>
      <c r="L1339">
        <v>1844</v>
      </c>
      <c r="M1339">
        <v>1362</v>
      </c>
      <c r="N1339">
        <v>850</v>
      </c>
      <c r="O1339" t="s">
        <v>3132</v>
      </c>
      <c r="P1339" s="2" t="s">
        <v>3096</v>
      </c>
    </row>
    <row r="1340" spans="1:16" x14ac:dyDescent="0.25">
      <c r="A1340">
        <v>16</v>
      </c>
      <c r="B1340">
        <v>71</v>
      </c>
      <c r="C1340">
        <v>10</v>
      </c>
      <c r="D1340">
        <v>41</v>
      </c>
      <c r="E1340">
        <v>21</v>
      </c>
      <c r="F1340">
        <v>52</v>
      </c>
      <c r="G1340">
        <v>15</v>
      </c>
      <c r="H1340">
        <v>41</v>
      </c>
      <c r="I1340">
        <v>33</v>
      </c>
      <c r="J1340">
        <v>62</v>
      </c>
      <c r="K1340">
        <v>35</v>
      </c>
      <c r="L1340">
        <v>91</v>
      </c>
      <c r="M1340">
        <v>2479</v>
      </c>
      <c r="N1340">
        <v>5261</v>
      </c>
      <c r="O1340" t="s">
        <v>6730</v>
      </c>
      <c r="P1340" s="2" t="s">
        <v>6721</v>
      </c>
    </row>
    <row r="1341" spans="1:16" x14ac:dyDescent="0.25">
      <c r="A1341">
        <v>13</v>
      </c>
      <c r="B1341">
        <v>66</v>
      </c>
      <c r="C1341">
        <v>24</v>
      </c>
      <c r="D1341">
        <v>42</v>
      </c>
      <c r="E1341">
        <v>18</v>
      </c>
      <c r="F1341">
        <v>1</v>
      </c>
      <c r="G1341">
        <v>13</v>
      </c>
      <c r="H1341">
        <v>41</v>
      </c>
      <c r="I1341">
        <v>6</v>
      </c>
      <c r="J1341">
        <v>910</v>
      </c>
      <c r="K1341">
        <v>500</v>
      </c>
      <c r="L1341">
        <v>2469</v>
      </c>
      <c r="M1341">
        <v>1448</v>
      </c>
      <c r="N1341">
        <v>125</v>
      </c>
      <c r="O1341" t="s">
        <v>5746</v>
      </c>
      <c r="P1341" s="2" t="s">
        <v>5723</v>
      </c>
    </row>
    <row r="1342" spans="1:16" x14ac:dyDescent="0.25">
      <c r="A1342">
        <v>7</v>
      </c>
      <c r="B1342">
        <v>10</v>
      </c>
      <c r="C1342">
        <v>10</v>
      </c>
      <c r="D1342">
        <v>44</v>
      </c>
      <c r="E1342">
        <v>21</v>
      </c>
      <c r="F1342">
        <v>7</v>
      </c>
      <c r="G1342">
        <v>9</v>
      </c>
      <c r="H1342">
        <v>20</v>
      </c>
      <c r="I1342">
        <v>42</v>
      </c>
      <c r="J1342">
        <v>26</v>
      </c>
      <c r="K1342">
        <v>12</v>
      </c>
      <c r="L1342">
        <v>675</v>
      </c>
      <c r="M1342">
        <v>860</v>
      </c>
      <c r="N1342">
        <v>3161</v>
      </c>
      <c r="O1342" t="s">
        <v>4270</v>
      </c>
      <c r="P1342" s="2" t="s">
        <v>4261</v>
      </c>
    </row>
    <row r="1343" spans="1:16" x14ac:dyDescent="0.25">
      <c r="A1343">
        <v>11</v>
      </c>
      <c r="B1343">
        <v>44</v>
      </c>
      <c r="C1343">
        <v>10</v>
      </c>
      <c r="D1343">
        <v>43</v>
      </c>
      <c r="E1343">
        <v>1</v>
      </c>
      <c r="F1343">
        <v>59</v>
      </c>
      <c r="G1343">
        <v>13</v>
      </c>
      <c r="H1343">
        <v>41</v>
      </c>
      <c r="I1343">
        <v>7</v>
      </c>
      <c r="J1343">
        <v>365</v>
      </c>
      <c r="K1343">
        <v>96</v>
      </c>
      <c r="L1343">
        <v>382</v>
      </c>
      <c r="M1343">
        <v>2233</v>
      </c>
      <c r="N1343">
        <v>1371</v>
      </c>
      <c r="O1343" t="s">
        <v>5276</v>
      </c>
      <c r="P1343" s="2" t="s">
        <v>5267</v>
      </c>
    </row>
    <row r="1344" spans="1:16" x14ac:dyDescent="0.25">
      <c r="A1344">
        <v>3</v>
      </c>
      <c r="B1344">
        <v>15</v>
      </c>
      <c r="C1344">
        <v>48</v>
      </c>
      <c r="D1344">
        <v>45</v>
      </c>
      <c r="E1344">
        <v>40</v>
      </c>
      <c r="F1344">
        <v>39</v>
      </c>
      <c r="G1344">
        <v>9</v>
      </c>
      <c r="H1344">
        <v>14</v>
      </c>
      <c r="I1344">
        <v>16</v>
      </c>
      <c r="J1344">
        <v>250</v>
      </c>
      <c r="K1344">
        <v>215</v>
      </c>
      <c r="L1344">
        <v>299</v>
      </c>
      <c r="M1344">
        <v>995</v>
      </c>
      <c r="N1344">
        <v>15445</v>
      </c>
      <c r="O1344" t="s">
        <v>1853</v>
      </c>
      <c r="P1344" s="2" t="s">
        <v>1813</v>
      </c>
    </row>
    <row r="1345" spans="1:16" x14ac:dyDescent="0.25">
      <c r="A1345">
        <v>3</v>
      </c>
      <c r="B1345">
        <v>13</v>
      </c>
      <c r="C1345">
        <v>44</v>
      </c>
      <c r="D1345">
        <v>45</v>
      </c>
      <c r="E1345">
        <v>52</v>
      </c>
      <c r="F1345">
        <v>27</v>
      </c>
      <c r="G1345">
        <v>9</v>
      </c>
      <c r="H1345">
        <v>7</v>
      </c>
      <c r="I1345">
        <v>34</v>
      </c>
      <c r="J1345">
        <v>204</v>
      </c>
      <c r="K1345">
        <v>199</v>
      </c>
      <c r="L1345">
        <v>1351</v>
      </c>
      <c r="M1345">
        <v>689</v>
      </c>
      <c r="N1345">
        <v>1257</v>
      </c>
      <c r="O1345" t="s">
        <v>1601</v>
      </c>
      <c r="P1345" s="2" t="s">
        <v>1570</v>
      </c>
    </row>
    <row r="1346" spans="1:16" x14ac:dyDescent="0.25">
      <c r="A1346">
        <v>3</v>
      </c>
      <c r="B1346">
        <v>16</v>
      </c>
      <c r="C1346">
        <v>53</v>
      </c>
      <c r="D1346">
        <v>45</v>
      </c>
      <c r="E1346">
        <v>29</v>
      </c>
      <c r="F1346">
        <v>51</v>
      </c>
      <c r="G1346">
        <v>9</v>
      </c>
      <c r="H1346">
        <v>38</v>
      </c>
      <c r="I1346">
        <v>38</v>
      </c>
      <c r="J1346">
        <v>111</v>
      </c>
      <c r="K1346">
        <v>92</v>
      </c>
      <c r="L1346">
        <v>126</v>
      </c>
      <c r="M1346">
        <v>3281</v>
      </c>
      <c r="N1346">
        <v>13763</v>
      </c>
      <c r="O1346" t="s">
        <v>2051</v>
      </c>
      <c r="P1346" s="2" t="s">
        <v>2001</v>
      </c>
    </row>
    <row r="1347" spans="1:16" x14ac:dyDescent="0.25">
      <c r="A1347">
        <v>3</v>
      </c>
      <c r="B1347">
        <v>12</v>
      </c>
      <c r="C1347">
        <v>31</v>
      </c>
      <c r="D1347">
        <v>45</v>
      </c>
      <c r="E1347">
        <v>52</v>
      </c>
      <c r="F1347">
        <v>45</v>
      </c>
      <c r="G1347">
        <v>8</v>
      </c>
      <c r="H1347">
        <v>39</v>
      </c>
      <c r="I1347">
        <v>3</v>
      </c>
      <c r="J1347">
        <v>296</v>
      </c>
      <c r="K1347">
        <v>222</v>
      </c>
      <c r="L1347">
        <v>521</v>
      </c>
      <c r="M1347">
        <v>505</v>
      </c>
      <c r="N1347">
        <v>2471</v>
      </c>
      <c r="O1347" t="s">
        <v>1458</v>
      </c>
      <c r="P1347" s="2" t="s">
        <v>1428</v>
      </c>
    </row>
    <row r="1348" spans="1:16" x14ac:dyDescent="0.25">
      <c r="A1348">
        <v>1</v>
      </c>
      <c r="B1348">
        <v>1</v>
      </c>
      <c r="C1348">
        <v>56</v>
      </c>
      <c r="D1348">
        <v>45</v>
      </c>
      <c r="E1348">
        <v>24</v>
      </c>
      <c r="F1348">
        <v>3</v>
      </c>
      <c r="G1348">
        <v>7</v>
      </c>
      <c r="H1348">
        <v>57</v>
      </c>
      <c r="I1348">
        <v>39</v>
      </c>
      <c r="J1348">
        <v>257</v>
      </c>
      <c r="K1348">
        <v>221</v>
      </c>
      <c r="L1348">
        <v>456</v>
      </c>
      <c r="M1348">
        <v>1148</v>
      </c>
      <c r="N1348">
        <v>1053</v>
      </c>
      <c r="O1348" t="s">
        <v>193</v>
      </c>
      <c r="P1348" s="2" t="s">
        <v>138</v>
      </c>
    </row>
    <row r="1349" spans="1:16" x14ac:dyDescent="0.25">
      <c r="A1349">
        <v>7</v>
      </c>
      <c r="B1349">
        <v>8</v>
      </c>
      <c r="C1349">
        <v>12</v>
      </c>
      <c r="D1349">
        <v>43</v>
      </c>
      <c r="E1349">
        <v>59</v>
      </c>
      <c r="F1349">
        <v>33</v>
      </c>
      <c r="G1349">
        <v>7</v>
      </c>
      <c r="H1349">
        <v>57</v>
      </c>
      <c r="I1349">
        <v>36</v>
      </c>
      <c r="J1349">
        <v>360</v>
      </c>
      <c r="K1349">
        <v>180</v>
      </c>
      <c r="L1349">
        <v>924</v>
      </c>
      <c r="M1349">
        <v>490</v>
      </c>
      <c r="N1349">
        <v>291</v>
      </c>
      <c r="O1349" t="s">
        <v>4134</v>
      </c>
      <c r="P1349" s="2" t="s">
        <v>4123</v>
      </c>
    </row>
    <row r="1350" spans="1:16" x14ac:dyDescent="0.25">
      <c r="A1350">
        <v>12</v>
      </c>
      <c r="B1350">
        <v>56</v>
      </c>
      <c r="C1350">
        <v>16</v>
      </c>
      <c r="D1350">
        <v>42</v>
      </c>
      <c r="E1350">
        <v>19</v>
      </c>
      <c r="F1350">
        <v>58</v>
      </c>
      <c r="G1350">
        <v>12</v>
      </c>
      <c r="H1350">
        <v>16</v>
      </c>
      <c r="I1350">
        <v>7</v>
      </c>
      <c r="J1350">
        <v>394</v>
      </c>
      <c r="K1350">
        <v>225</v>
      </c>
      <c r="L1350">
        <v>569</v>
      </c>
      <c r="M1350">
        <v>1725</v>
      </c>
      <c r="N1350">
        <v>2012</v>
      </c>
      <c r="O1350" t="s">
        <v>5356</v>
      </c>
      <c r="P1350" s="2" t="s">
        <v>5341</v>
      </c>
    </row>
    <row r="1351" spans="1:16" x14ac:dyDescent="0.25">
      <c r="A1351">
        <v>3</v>
      </c>
      <c r="B1351">
        <v>18</v>
      </c>
      <c r="C1351">
        <v>30</v>
      </c>
      <c r="D1351">
        <v>45</v>
      </c>
      <c r="E1351">
        <v>10</v>
      </c>
      <c r="F1351">
        <v>6</v>
      </c>
      <c r="G1351">
        <v>9</v>
      </c>
      <c r="H1351">
        <v>3</v>
      </c>
      <c r="I1351">
        <v>47</v>
      </c>
      <c r="J1351">
        <v>83</v>
      </c>
      <c r="K1351">
        <v>60</v>
      </c>
      <c r="L1351">
        <v>85</v>
      </c>
      <c r="M1351">
        <v>1465</v>
      </c>
      <c r="N1351">
        <v>1264</v>
      </c>
      <c r="O1351" t="s">
        <v>2480</v>
      </c>
      <c r="P1351" s="2" t="s">
        <v>2451</v>
      </c>
    </row>
    <row r="1352" spans="1:16" x14ac:dyDescent="0.25">
      <c r="A1352">
        <v>15</v>
      </c>
      <c r="B1352">
        <v>63</v>
      </c>
      <c r="C1352">
        <v>15</v>
      </c>
      <c r="D1352">
        <v>40</v>
      </c>
      <c r="E1352">
        <v>52</v>
      </c>
      <c r="F1352">
        <v>28</v>
      </c>
      <c r="G1352">
        <v>14</v>
      </c>
      <c r="H1352">
        <v>34</v>
      </c>
      <c r="I1352">
        <v>44</v>
      </c>
      <c r="J1352">
        <v>174</v>
      </c>
      <c r="K1352">
        <v>58</v>
      </c>
      <c r="L1352">
        <v>759</v>
      </c>
      <c r="M1352">
        <v>353</v>
      </c>
      <c r="N1352">
        <v>1837</v>
      </c>
      <c r="O1352" t="s">
        <v>6365</v>
      </c>
      <c r="P1352" s="2" t="s">
        <v>6351</v>
      </c>
    </row>
    <row r="1353" spans="1:16" x14ac:dyDescent="0.25">
      <c r="A1353">
        <v>3</v>
      </c>
      <c r="B1353">
        <v>20</v>
      </c>
      <c r="C1353">
        <v>9</v>
      </c>
      <c r="D1353">
        <v>45</v>
      </c>
      <c r="E1353">
        <v>2</v>
      </c>
      <c r="F1353">
        <v>21</v>
      </c>
      <c r="G1353">
        <v>11</v>
      </c>
      <c r="H1353">
        <v>13</v>
      </c>
      <c r="I1353">
        <v>38</v>
      </c>
      <c r="J1353">
        <v>14</v>
      </c>
      <c r="K1353">
        <v>11</v>
      </c>
      <c r="L1353">
        <v>19</v>
      </c>
      <c r="M1353">
        <v>1516</v>
      </c>
      <c r="N1353">
        <v>1351</v>
      </c>
      <c r="O1353" t="s">
        <v>2765</v>
      </c>
      <c r="P1353" s="2" t="s">
        <v>2757</v>
      </c>
    </row>
    <row r="1354" spans="1:16" x14ac:dyDescent="0.25">
      <c r="A1354">
        <v>1</v>
      </c>
      <c r="B1354">
        <v>6</v>
      </c>
      <c r="C1354">
        <v>30</v>
      </c>
      <c r="D1354">
        <v>44</v>
      </c>
      <c r="E1354">
        <v>51</v>
      </c>
      <c r="F1354">
        <v>2</v>
      </c>
      <c r="G1354">
        <v>8</v>
      </c>
      <c r="H1354">
        <v>52</v>
      </c>
      <c r="I1354">
        <v>7</v>
      </c>
      <c r="J1354">
        <v>177</v>
      </c>
      <c r="K1354">
        <v>132</v>
      </c>
      <c r="L1354">
        <v>200</v>
      </c>
      <c r="M1354">
        <v>503</v>
      </c>
      <c r="N1354">
        <v>1016</v>
      </c>
      <c r="O1354" t="s">
        <v>1030</v>
      </c>
      <c r="P1354" s="2" t="s">
        <v>1001</v>
      </c>
    </row>
    <row r="1355" spans="1:16" x14ac:dyDescent="0.25">
      <c r="A1355">
        <v>3</v>
      </c>
      <c r="B1355">
        <v>13</v>
      </c>
      <c r="C1355">
        <v>45</v>
      </c>
      <c r="D1355">
        <v>45</v>
      </c>
      <c r="E1355">
        <v>41</v>
      </c>
      <c r="F1355">
        <v>7</v>
      </c>
      <c r="G1355">
        <v>8</v>
      </c>
      <c r="H1355">
        <v>56</v>
      </c>
      <c r="I1355">
        <v>29</v>
      </c>
      <c r="J1355">
        <v>267</v>
      </c>
      <c r="K1355">
        <v>256</v>
      </c>
      <c r="L1355">
        <v>312</v>
      </c>
      <c r="M1355">
        <v>517</v>
      </c>
      <c r="N1355">
        <v>2305</v>
      </c>
      <c r="O1355" t="s">
        <v>1602</v>
      </c>
      <c r="P1355" s="2" t="s">
        <v>1570</v>
      </c>
    </row>
    <row r="1356" spans="1:16" x14ac:dyDescent="0.25">
      <c r="A1356">
        <v>17</v>
      </c>
      <c r="B1356">
        <v>76</v>
      </c>
      <c r="C1356">
        <v>19</v>
      </c>
      <c r="D1356">
        <v>40</v>
      </c>
      <c r="E1356">
        <v>8</v>
      </c>
      <c r="F1356">
        <v>27</v>
      </c>
      <c r="G1356">
        <v>16</v>
      </c>
      <c r="H1356">
        <v>5</v>
      </c>
      <c r="I1356">
        <v>22</v>
      </c>
      <c r="J1356">
        <v>650</v>
      </c>
      <c r="K1356">
        <v>487</v>
      </c>
      <c r="L1356">
        <v>1366</v>
      </c>
      <c r="M1356">
        <v>4775</v>
      </c>
      <c r="N1356">
        <v>1171</v>
      </c>
      <c r="O1356" t="s">
        <v>6998</v>
      </c>
      <c r="P1356" s="2" t="s">
        <v>6980</v>
      </c>
    </row>
    <row r="1357" spans="1:16" x14ac:dyDescent="0.25">
      <c r="A1357">
        <v>5</v>
      </c>
      <c r="B1357">
        <v>26</v>
      </c>
      <c r="C1357">
        <v>8</v>
      </c>
      <c r="D1357">
        <v>45</v>
      </c>
      <c r="E1357">
        <v>40</v>
      </c>
      <c r="F1357">
        <v>50</v>
      </c>
      <c r="G1357">
        <v>12</v>
      </c>
      <c r="H1357">
        <v>17</v>
      </c>
      <c r="I1357">
        <v>13</v>
      </c>
      <c r="J1357">
        <v>18</v>
      </c>
      <c r="K1357">
        <v>13</v>
      </c>
      <c r="L1357">
        <v>36</v>
      </c>
      <c r="M1357">
        <v>1978</v>
      </c>
      <c r="N1357">
        <v>8982</v>
      </c>
      <c r="O1357" t="s">
        <v>3612</v>
      </c>
      <c r="P1357" s="2" t="s">
        <v>3605</v>
      </c>
    </row>
    <row r="1358" spans="1:16" x14ac:dyDescent="0.25">
      <c r="A1358">
        <v>20</v>
      </c>
      <c r="B1358">
        <v>92</v>
      </c>
      <c r="C1358">
        <v>12</v>
      </c>
      <c r="D1358">
        <v>39</v>
      </c>
      <c r="E1358">
        <v>10</v>
      </c>
      <c r="F1358">
        <v>0</v>
      </c>
      <c r="G1358">
        <v>8</v>
      </c>
      <c r="H1358">
        <v>31</v>
      </c>
      <c r="I1358">
        <v>24</v>
      </c>
      <c r="J1358">
        <v>111</v>
      </c>
      <c r="K1358">
        <v>16</v>
      </c>
      <c r="L1358">
        <v>492</v>
      </c>
      <c r="M1358">
        <v>14563</v>
      </c>
      <c r="N1358">
        <v>32887</v>
      </c>
      <c r="O1358" t="s">
        <v>8120</v>
      </c>
      <c r="P1358" s="2" t="s">
        <v>8110</v>
      </c>
    </row>
    <row r="1359" spans="1:16" x14ac:dyDescent="0.25">
      <c r="A1359">
        <v>7</v>
      </c>
      <c r="B1359">
        <v>9</v>
      </c>
      <c r="C1359">
        <v>18</v>
      </c>
      <c r="D1359">
        <v>44</v>
      </c>
      <c r="E1359">
        <v>21</v>
      </c>
      <c r="F1359">
        <v>38</v>
      </c>
      <c r="G1359">
        <v>8</v>
      </c>
      <c r="H1359">
        <v>17</v>
      </c>
      <c r="I1359">
        <v>22</v>
      </c>
      <c r="J1359">
        <v>365</v>
      </c>
      <c r="K1359">
        <v>359</v>
      </c>
      <c r="L1359">
        <v>600</v>
      </c>
      <c r="M1359">
        <v>1036</v>
      </c>
      <c r="N1359">
        <v>5684</v>
      </c>
      <c r="O1359" t="s">
        <v>4208</v>
      </c>
      <c r="P1359" s="2" t="s">
        <v>4191</v>
      </c>
    </row>
    <row r="1360" spans="1:16" x14ac:dyDescent="0.25">
      <c r="A1360">
        <v>5</v>
      </c>
      <c r="B1360">
        <v>28</v>
      </c>
      <c r="C1360">
        <v>22</v>
      </c>
      <c r="D1360">
        <v>45</v>
      </c>
      <c r="E1360">
        <v>11</v>
      </c>
      <c r="F1360">
        <v>57</v>
      </c>
      <c r="G1360">
        <v>11</v>
      </c>
      <c r="H1360">
        <v>37</v>
      </c>
      <c r="I1360">
        <v>33</v>
      </c>
      <c r="J1360">
        <v>10</v>
      </c>
      <c r="K1360">
        <v>7</v>
      </c>
      <c r="L1360">
        <v>16</v>
      </c>
      <c r="M1360">
        <v>973</v>
      </c>
      <c r="N1360">
        <v>1528</v>
      </c>
      <c r="O1360" t="s">
        <v>3766</v>
      </c>
      <c r="P1360" s="2" t="s">
        <v>3745</v>
      </c>
    </row>
    <row r="1361" spans="1:16" x14ac:dyDescent="0.25">
      <c r="A1361">
        <v>1</v>
      </c>
      <c r="B1361">
        <v>2</v>
      </c>
      <c r="C1361">
        <v>29</v>
      </c>
      <c r="D1361">
        <v>45</v>
      </c>
      <c r="E1361">
        <v>54</v>
      </c>
      <c r="F1361">
        <v>40</v>
      </c>
      <c r="G1361">
        <v>8</v>
      </c>
      <c r="H1361">
        <v>2</v>
      </c>
      <c r="I1361">
        <v>51</v>
      </c>
      <c r="J1361">
        <v>1304</v>
      </c>
      <c r="K1361">
        <v>1230</v>
      </c>
      <c r="L1361">
        <v>2798</v>
      </c>
      <c r="M1361">
        <v>2289</v>
      </c>
      <c r="N1361">
        <v>84</v>
      </c>
      <c r="O1361" t="s">
        <v>468</v>
      </c>
      <c r="P1361" s="2" t="s">
        <v>453</v>
      </c>
    </row>
    <row r="1362" spans="1:16" x14ac:dyDescent="0.25">
      <c r="A1362">
        <v>3</v>
      </c>
      <c r="B1362">
        <v>12</v>
      </c>
      <c r="C1362">
        <v>32</v>
      </c>
      <c r="D1362">
        <v>45</v>
      </c>
      <c r="E1362">
        <v>38</v>
      </c>
      <c r="F1362">
        <v>43</v>
      </c>
      <c r="G1362">
        <v>8</v>
      </c>
      <c r="H1362">
        <v>46</v>
      </c>
      <c r="I1362">
        <v>22</v>
      </c>
      <c r="J1362">
        <v>240</v>
      </c>
      <c r="K1362">
        <v>222</v>
      </c>
      <c r="L1362">
        <v>259</v>
      </c>
      <c r="M1362">
        <v>938</v>
      </c>
      <c r="N1362">
        <v>11360</v>
      </c>
      <c r="O1362" t="s">
        <v>1459</v>
      </c>
      <c r="P1362" s="2" t="s">
        <v>1428</v>
      </c>
    </row>
    <row r="1363" spans="1:16" x14ac:dyDescent="0.25">
      <c r="A1363">
        <v>1</v>
      </c>
      <c r="B1363">
        <v>4</v>
      </c>
      <c r="C1363">
        <v>42</v>
      </c>
      <c r="D1363">
        <v>44</v>
      </c>
      <c r="E1363">
        <v>44</v>
      </c>
      <c r="F1363">
        <v>43</v>
      </c>
      <c r="G1363">
        <v>7</v>
      </c>
      <c r="H1363">
        <v>28</v>
      </c>
      <c r="I1363">
        <v>48</v>
      </c>
      <c r="J1363">
        <v>258</v>
      </c>
      <c r="K1363">
        <v>251</v>
      </c>
      <c r="L1363">
        <v>268</v>
      </c>
      <c r="M1363">
        <v>1932</v>
      </c>
      <c r="N1363">
        <v>1068</v>
      </c>
      <c r="O1363" t="s">
        <v>670</v>
      </c>
      <c r="P1363" s="2" t="s">
        <v>629</v>
      </c>
    </row>
    <row r="1364" spans="1:16" x14ac:dyDescent="0.25">
      <c r="A1364">
        <v>20</v>
      </c>
      <c r="B1364">
        <v>91</v>
      </c>
      <c r="C1364">
        <v>103</v>
      </c>
      <c r="D1364">
        <v>39</v>
      </c>
      <c r="E1364">
        <v>47</v>
      </c>
      <c r="F1364">
        <v>53</v>
      </c>
      <c r="G1364">
        <v>9</v>
      </c>
      <c r="H1364">
        <v>37</v>
      </c>
      <c r="I1364">
        <v>36</v>
      </c>
      <c r="J1364">
        <v>49</v>
      </c>
      <c r="K1364">
        <v>9999</v>
      </c>
      <c r="L1364">
        <v>9999</v>
      </c>
      <c r="M1364">
        <v>3233</v>
      </c>
      <c r="N1364">
        <v>1426</v>
      </c>
      <c r="O1364" t="s">
        <v>8107</v>
      </c>
      <c r="P1364" s="2" t="s">
        <v>8010</v>
      </c>
    </row>
    <row r="1365" spans="1:16" x14ac:dyDescent="0.25">
      <c r="A1365">
        <v>18</v>
      </c>
      <c r="B1365">
        <v>80</v>
      </c>
      <c r="C1365">
        <v>22</v>
      </c>
      <c r="D1365">
        <v>38</v>
      </c>
      <c r="E1365">
        <v>5</v>
      </c>
      <c r="F1365">
        <v>10</v>
      </c>
      <c r="G1365">
        <v>15</v>
      </c>
      <c r="H1365">
        <v>45</v>
      </c>
      <c r="I1365">
        <v>59</v>
      </c>
      <c r="J1365">
        <v>700</v>
      </c>
      <c r="K1365">
        <v>400</v>
      </c>
      <c r="L1365">
        <v>1679</v>
      </c>
      <c r="M1365">
        <v>3630</v>
      </c>
      <c r="N1365">
        <v>2825</v>
      </c>
      <c r="O1365" t="s">
        <v>7370</v>
      </c>
      <c r="P1365" s="2" t="s">
        <v>7349</v>
      </c>
    </row>
    <row r="1366" spans="1:16" x14ac:dyDescent="0.25">
      <c r="A1366">
        <v>18</v>
      </c>
      <c r="B1366">
        <v>79</v>
      </c>
      <c r="C1366">
        <v>18</v>
      </c>
      <c r="D1366">
        <v>38</v>
      </c>
      <c r="E1366">
        <v>38</v>
      </c>
      <c r="F1366">
        <v>39</v>
      </c>
      <c r="G1366">
        <v>16</v>
      </c>
      <c r="H1366">
        <v>23</v>
      </c>
      <c r="I1366">
        <v>19</v>
      </c>
      <c r="J1366">
        <v>562</v>
      </c>
      <c r="K1366">
        <v>341</v>
      </c>
      <c r="L1366">
        <v>1178</v>
      </c>
      <c r="M1366">
        <v>3119</v>
      </c>
      <c r="N1366">
        <v>3382</v>
      </c>
      <c r="O1366" t="s">
        <v>7279</v>
      </c>
      <c r="P1366" s="2" t="s">
        <v>7269</v>
      </c>
    </row>
    <row r="1367" spans="1:16" x14ac:dyDescent="0.25">
      <c r="A1367">
        <v>15</v>
      </c>
      <c r="B1367">
        <v>63</v>
      </c>
      <c r="C1367">
        <v>16</v>
      </c>
      <c r="D1367">
        <v>40</v>
      </c>
      <c r="E1367">
        <v>56</v>
      </c>
      <c r="F1367">
        <v>41</v>
      </c>
      <c r="G1367">
        <v>14</v>
      </c>
      <c r="H1367">
        <v>17</v>
      </c>
      <c r="I1367">
        <v>48</v>
      </c>
      <c r="J1367">
        <v>33</v>
      </c>
      <c r="K1367">
        <v>28</v>
      </c>
      <c r="L1367">
        <v>47</v>
      </c>
      <c r="M1367">
        <v>316</v>
      </c>
      <c r="N1367">
        <v>20105</v>
      </c>
      <c r="O1367" t="s">
        <v>6366</v>
      </c>
      <c r="P1367" s="2" t="s">
        <v>6351</v>
      </c>
    </row>
    <row r="1368" spans="1:16" x14ac:dyDescent="0.25">
      <c r="A1368">
        <v>9</v>
      </c>
      <c r="B1368">
        <v>46</v>
      </c>
      <c r="C1368">
        <v>8</v>
      </c>
      <c r="D1368">
        <v>44</v>
      </c>
      <c r="E1368">
        <v>7</v>
      </c>
      <c r="F1368">
        <v>21</v>
      </c>
      <c r="G1368">
        <v>10</v>
      </c>
      <c r="H1368">
        <v>19</v>
      </c>
      <c r="I1368">
        <v>28</v>
      </c>
      <c r="J1368">
        <v>882</v>
      </c>
      <c r="K1368">
        <v>384</v>
      </c>
      <c r="L1368">
        <v>1575</v>
      </c>
      <c r="M1368">
        <v>2446</v>
      </c>
      <c r="N1368">
        <v>754</v>
      </c>
      <c r="O1368" t="s">
        <v>4733</v>
      </c>
      <c r="P1368" s="2" t="s">
        <v>4726</v>
      </c>
    </row>
    <row r="1369" spans="1:16" x14ac:dyDescent="0.25">
      <c r="A1369">
        <v>1</v>
      </c>
      <c r="B1369">
        <v>1</v>
      </c>
      <c r="C1369">
        <v>57</v>
      </c>
      <c r="D1369">
        <v>45</v>
      </c>
      <c r="E1369">
        <v>35</v>
      </c>
      <c r="F1369">
        <v>5</v>
      </c>
      <c r="G1369">
        <v>7</v>
      </c>
      <c r="H1369">
        <v>48</v>
      </c>
      <c r="I1369">
        <v>43</v>
      </c>
      <c r="J1369">
        <v>349</v>
      </c>
      <c r="K1369">
        <v>285</v>
      </c>
      <c r="L1369">
        <v>2085</v>
      </c>
      <c r="M1369">
        <v>1046</v>
      </c>
      <c r="N1369">
        <v>883</v>
      </c>
      <c r="O1369" t="s">
        <v>194</v>
      </c>
      <c r="P1369" s="2" t="s">
        <v>138</v>
      </c>
    </row>
    <row r="1370" spans="1:16" x14ac:dyDescent="0.25">
      <c r="A1370">
        <v>3</v>
      </c>
      <c r="B1370">
        <v>97</v>
      </c>
      <c r="C1370">
        <v>14</v>
      </c>
      <c r="D1370">
        <v>45</v>
      </c>
      <c r="E1370">
        <v>48</v>
      </c>
      <c r="F1370">
        <v>13</v>
      </c>
      <c r="G1370">
        <v>9</v>
      </c>
      <c r="H1370">
        <v>27</v>
      </c>
      <c r="I1370">
        <v>41</v>
      </c>
      <c r="J1370">
        <v>635</v>
      </c>
      <c r="K1370">
        <v>460</v>
      </c>
      <c r="L1370">
        <v>1432</v>
      </c>
      <c r="M1370">
        <v>786</v>
      </c>
      <c r="N1370">
        <v>1298</v>
      </c>
      <c r="O1370" t="s">
        <v>2841</v>
      </c>
      <c r="P1370" s="2" t="s">
        <v>2828</v>
      </c>
    </row>
    <row r="1371" spans="1:16" x14ac:dyDescent="0.25">
      <c r="A1371">
        <v>1</v>
      </c>
      <c r="B1371">
        <v>6</v>
      </c>
      <c r="C1371">
        <v>31</v>
      </c>
      <c r="D1371">
        <v>44</v>
      </c>
      <c r="E1371">
        <v>49</v>
      </c>
      <c r="F1371">
        <v>47</v>
      </c>
      <c r="G1371">
        <v>8</v>
      </c>
      <c r="H1371">
        <v>28</v>
      </c>
      <c r="I1371">
        <v>17</v>
      </c>
      <c r="J1371">
        <v>160</v>
      </c>
      <c r="K1371">
        <v>107</v>
      </c>
      <c r="L1371">
        <v>185</v>
      </c>
      <c r="M1371">
        <v>981</v>
      </c>
      <c r="N1371">
        <v>326</v>
      </c>
      <c r="O1371" t="s">
        <v>1031</v>
      </c>
      <c r="P1371" s="2" t="s">
        <v>1001</v>
      </c>
    </row>
    <row r="1372" spans="1:16" x14ac:dyDescent="0.25">
      <c r="A1372">
        <v>18</v>
      </c>
      <c r="B1372">
        <v>80</v>
      </c>
      <c r="C1372">
        <v>23</v>
      </c>
      <c r="D1372">
        <v>38</v>
      </c>
      <c r="E1372">
        <v>10</v>
      </c>
      <c r="F1372">
        <v>38</v>
      </c>
      <c r="G1372">
        <v>16</v>
      </c>
      <c r="H1372">
        <v>6</v>
      </c>
      <c r="I1372">
        <v>49</v>
      </c>
      <c r="J1372">
        <v>320</v>
      </c>
      <c r="K1372">
        <v>50</v>
      </c>
      <c r="L1372">
        <v>1572</v>
      </c>
      <c r="M1372">
        <v>3821</v>
      </c>
      <c r="N1372">
        <v>2536</v>
      </c>
      <c r="O1372" t="s">
        <v>7371</v>
      </c>
      <c r="P1372" s="2" t="s">
        <v>7349</v>
      </c>
    </row>
    <row r="1373" spans="1:16" x14ac:dyDescent="0.25">
      <c r="A1373">
        <v>1</v>
      </c>
      <c r="B1373">
        <v>2</v>
      </c>
      <c r="C1373">
        <v>30</v>
      </c>
      <c r="D1373">
        <v>45</v>
      </c>
      <c r="E1373">
        <v>13</v>
      </c>
      <c r="F1373">
        <v>23</v>
      </c>
      <c r="G1373">
        <v>8</v>
      </c>
      <c r="H1373">
        <v>30</v>
      </c>
      <c r="I1373">
        <v>22</v>
      </c>
      <c r="J1373">
        <v>119</v>
      </c>
      <c r="K1373">
        <v>105</v>
      </c>
      <c r="L1373">
        <v>119</v>
      </c>
      <c r="M1373">
        <v>2373</v>
      </c>
      <c r="N1373">
        <v>1159</v>
      </c>
      <c r="O1373" t="s">
        <v>469</v>
      </c>
      <c r="P1373" s="2" t="s">
        <v>453</v>
      </c>
    </row>
    <row r="1374" spans="1:16" x14ac:dyDescent="0.25">
      <c r="A1374">
        <v>1</v>
      </c>
      <c r="B1374">
        <v>2</v>
      </c>
      <c r="C1374">
        <v>31</v>
      </c>
      <c r="D1374">
        <v>45</v>
      </c>
      <c r="E1374">
        <v>21</v>
      </c>
      <c r="F1374">
        <v>31</v>
      </c>
      <c r="G1374">
        <v>8</v>
      </c>
      <c r="H1374">
        <v>23</v>
      </c>
      <c r="I1374">
        <v>30</v>
      </c>
      <c r="J1374">
        <v>135</v>
      </c>
      <c r="K1374">
        <v>130</v>
      </c>
      <c r="L1374">
        <v>142</v>
      </c>
      <c r="M1374">
        <v>1113</v>
      </c>
      <c r="N1374">
        <v>768</v>
      </c>
      <c r="O1374" t="s">
        <v>470</v>
      </c>
      <c r="P1374" s="2" t="s">
        <v>453</v>
      </c>
    </row>
    <row r="1375" spans="1:16" x14ac:dyDescent="0.25">
      <c r="A1375">
        <v>1</v>
      </c>
      <c r="B1375">
        <v>6</v>
      </c>
      <c r="C1375">
        <v>32</v>
      </c>
      <c r="D1375">
        <v>44</v>
      </c>
      <c r="E1375">
        <v>48</v>
      </c>
      <c r="F1375">
        <v>30</v>
      </c>
      <c r="G1375">
        <v>8</v>
      </c>
      <c r="H1375">
        <v>54</v>
      </c>
      <c r="I1375">
        <v>1</v>
      </c>
      <c r="J1375">
        <v>300</v>
      </c>
      <c r="K1375">
        <v>180</v>
      </c>
      <c r="L1375">
        <v>403</v>
      </c>
      <c r="M1375">
        <v>1031</v>
      </c>
      <c r="N1375">
        <v>494</v>
      </c>
      <c r="O1375" t="s">
        <v>1032</v>
      </c>
      <c r="P1375" s="2" t="s">
        <v>1001</v>
      </c>
    </row>
    <row r="1376" spans="1:16" x14ac:dyDescent="0.25">
      <c r="A1376">
        <v>18</v>
      </c>
      <c r="B1376">
        <v>101</v>
      </c>
      <c r="C1376">
        <v>3</v>
      </c>
      <c r="D1376">
        <v>39</v>
      </c>
      <c r="E1376">
        <v>18</v>
      </c>
      <c r="F1376">
        <v>27</v>
      </c>
      <c r="G1376">
        <v>16</v>
      </c>
      <c r="H1376">
        <v>58</v>
      </c>
      <c r="I1376">
        <v>33</v>
      </c>
      <c r="J1376">
        <v>512</v>
      </c>
      <c r="K1376">
        <v>63</v>
      </c>
      <c r="L1376">
        <v>650</v>
      </c>
      <c r="M1376">
        <v>2034</v>
      </c>
      <c r="N1376">
        <v>1327</v>
      </c>
      <c r="O1376" t="s">
        <v>7449</v>
      </c>
      <c r="P1376" s="2" t="s">
        <v>7447</v>
      </c>
    </row>
    <row r="1377" spans="1:16" x14ac:dyDescent="0.25">
      <c r="A1377">
        <v>20</v>
      </c>
      <c r="B1377">
        <v>90</v>
      </c>
      <c r="C1377">
        <v>22</v>
      </c>
      <c r="D1377">
        <v>40</v>
      </c>
      <c r="E1377">
        <v>40</v>
      </c>
      <c r="F1377">
        <v>13</v>
      </c>
      <c r="G1377">
        <v>8</v>
      </c>
      <c r="H1377">
        <v>36</v>
      </c>
      <c r="I1377">
        <v>57</v>
      </c>
      <c r="J1377">
        <v>333</v>
      </c>
      <c r="K1377">
        <v>153</v>
      </c>
      <c r="L1377">
        <v>513</v>
      </c>
      <c r="M1377">
        <v>1207</v>
      </c>
      <c r="N1377">
        <v>622</v>
      </c>
      <c r="O1377" t="s">
        <v>7942</v>
      </c>
      <c r="P1377" s="2" t="s">
        <v>7921</v>
      </c>
    </row>
    <row r="1378" spans="1:16" x14ac:dyDescent="0.25">
      <c r="A1378">
        <v>18</v>
      </c>
      <c r="B1378">
        <v>78</v>
      </c>
      <c r="C1378">
        <v>25</v>
      </c>
      <c r="D1378">
        <v>39</v>
      </c>
      <c r="E1378">
        <v>29</v>
      </c>
      <c r="F1378">
        <v>51</v>
      </c>
      <c r="G1378">
        <v>16</v>
      </c>
      <c r="H1378">
        <v>56</v>
      </c>
      <c r="I1378">
        <v>47</v>
      </c>
      <c r="J1378">
        <v>50</v>
      </c>
      <c r="K1378">
        <v>0</v>
      </c>
      <c r="L1378">
        <v>429</v>
      </c>
      <c r="M1378">
        <v>2795</v>
      </c>
      <c r="N1378">
        <v>9221</v>
      </c>
      <c r="O1378" t="s">
        <v>7137</v>
      </c>
      <c r="P1378" s="2" t="s">
        <v>7113</v>
      </c>
    </row>
    <row r="1379" spans="1:16" x14ac:dyDescent="0.25">
      <c r="A1379">
        <v>15</v>
      </c>
      <c r="B1379">
        <v>64</v>
      </c>
      <c r="C1379">
        <v>19</v>
      </c>
      <c r="D1379">
        <v>41</v>
      </c>
      <c r="E1379">
        <v>1</v>
      </c>
      <c r="F1379">
        <v>43</v>
      </c>
      <c r="G1379">
        <v>15</v>
      </c>
      <c r="H1379">
        <v>12</v>
      </c>
      <c r="I1379">
        <v>27</v>
      </c>
      <c r="J1379">
        <v>740</v>
      </c>
      <c r="K1379">
        <v>437</v>
      </c>
      <c r="L1379">
        <v>1610</v>
      </c>
      <c r="M1379">
        <v>1662</v>
      </c>
      <c r="N1379">
        <v>1835</v>
      </c>
      <c r="O1379" t="s">
        <v>6462</v>
      </c>
      <c r="P1379" s="2" t="s">
        <v>6444</v>
      </c>
    </row>
    <row r="1380" spans="1:16" x14ac:dyDescent="0.25">
      <c r="A1380">
        <v>1</v>
      </c>
      <c r="B1380">
        <v>1</v>
      </c>
      <c r="C1380">
        <v>58</v>
      </c>
      <c r="D1380">
        <v>44</v>
      </c>
      <c r="E1380">
        <v>54</v>
      </c>
      <c r="F1380">
        <v>28</v>
      </c>
      <c r="G1380">
        <v>7</v>
      </c>
      <c r="H1380">
        <v>40</v>
      </c>
      <c r="I1380">
        <v>36</v>
      </c>
      <c r="J1380">
        <v>235</v>
      </c>
      <c r="K1380">
        <v>227</v>
      </c>
      <c r="L1380">
        <v>244</v>
      </c>
      <c r="M1380">
        <v>5018</v>
      </c>
      <c r="N1380">
        <v>8647</v>
      </c>
      <c r="O1380" t="s">
        <v>195</v>
      </c>
      <c r="P1380" s="2" t="s">
        <v>138</v>
      </c>
    </row>
    <row r="1381" spans="1:16" x14ac:dyDescent="0.25">
      <c r="A1381">
        <v>3</v>
      </c>
      <c r="B1381">
        <v>13</v>
      </c>
      <c r="C1381">
        <v>46</v>
      </c>
      <c r="D1381">
        <v>45</v>
      </c>
      <c r="E1381">
        <v>42</v>
      </c>
      <c r="F1381">
        <v>13</v>
      </c>
      <c r="G1381">
        <v>9</v>
      </c>
      <c r="H1381">
        <v>6</v>
      </c>
      <c r="I1381">
        <v>55</v>
      </c>
      <c r="J1381">
        <v>265</v>
      </c>
      <c r="K1381">
        <v>238</v>
      </c>
      <c r="L1381">
        <v>354</v>
      </c>
      <c r="M1381">
        <v>521</v>
      </c>
      <c r="N1381">
        <v>3469</v>
      </c>
      <c r="O1381" t="s">
        <v>1603</v>
      </c>
      <c r="P1381" s="2" t="s">
        <v>1570</v>
      </c>
    </row>
    <row r="1382" spans="1:16" x14ac:dyDescent="0.25">
      <c r="A1382">
        <v>15</v>
      </c>
      <c r="B1382">
        <v>61</v>
      </c>
      <c r="C1382">
        <v>16</v>
      </c>
      <c r="D1382">
        <v>40</v>
      </c>
      <c r="E1382">
        <v>59</v>
      </c>
      <c r="F1382">
        <v>8</v>
      </c>
      <c r="G1382">
        <v>14</v>
      </c>
      <c r="H1382">
        <v>13</v>
      </c>
      <c r="I1382">
        <v>2</v>
      </c>
      <c r="J1382">
        <v>29</v>
      </c>
      <c r="K1382">
        <v>16</v>
      </c>
      <c r="L1382">
        <v>30</v>
      </c>
      <c r="M1382">
        <v>629</v>
      </c>
      <c r="N1382">
        <v>5490</v>
      </c>
      <c r="O1382" t="s">
        <v>6182</v>
      </c>
      <c r="P1382" s="2" t="s">
        <v>6167</v>
      </c>
    </row>
    <row r="1383" spans="1:16" x14ac:dyDescent="0.25">
      <c r="A1383">
        <v>19</v>
      </c>
      <c r="B1383">
        <v>82</v>
      </c>
      <c r="C1383">
        <v>21</v>
      </c>
      <c r="D1383">
        <v>38</v>
      </c>
      <c r="E1383">
        <v>7</v>
      </c>
      <c r="F1383">
        <v>56</v>
      </c>
      <c r="G1383">
        <v>13</v>
      </c>
      <c r="H1383">
        <v>10</v>
      </c>
      <c r="I1383">
        <v>54</v>
      </c>
      <c r="J1383">
        <v>170</v>
      </c>
      <c r="K1383">
        <v>0</v>
      </c>
      <c r="L1383">
        <v>975</v>
      </c>
      <c r="M1383">
        <v>7686</v>
      </c>
      <c r="N1383">
        <v>21076</v>
      </c>
      <c r="O1383" t="s">
        <v>7571</v>
      </c>
      <c r="P1383" s="2" t="s">
        <v>7551</v>
      </c>
    </row>
    <row r="1384" spans="1:16" x14ac:dyDescent="0.25">
      <c r="A1384">
        <v>15</v>
      </c>
      <c r="B1384">
        <v>61</v>
      </c>
      <c r="C1384">
        <v>17</v>
      </c>
      <c r="D1384">
        <v>41</v>
      </c>
      <c r="E1384">
        <v>11</v>
      </c>
      <c r="F1384">
        <v>23</v>
      </c>
      <c r="G1384">
        <v>13</v>
      </c>
      <c r="H1384">
        <v>58</v>
      </c>
      <c r="I1384">
        <v>40</v>
      </c>
      <c r="J1384">
        <v>74</v>
      </c>
      <c r="K1384">
        <v>6</v>
      </c>
      <c r="L1384">
        <v>570</v>
      </c>
      <c r="M1384">
        <v>6371</v>
      </c>
      <c r="N1384">
        <v>8629</v>
      </c>
      <c r="O1384" t="s">
        <v>6183</v>
      </c>
      <c r="P1384" s="2" t="s">
        <v>6167</v>
      </c>
    </row>
    <row r="1385" spans="1:16" x14ac:dyDescent="0.25">
      <c r="A1385">
        <v>1</v>
      </c>
      <c r="B1385">
        <v>2</v>
      </c>
      <c r="C1385">
        <v>32</v>
      </c>
      <c r="D1385">
        <v>45</v>
      </c>
      <c r="E1385">
        <v>24</v>
      </c>
      <c r="F1385">
        <v>36</v>
      </c>
      <c r="G1385">
        <v>8</v>
      </c>
      <c r="H1385">
        <v>11</v>
      </c>
      <c r="I1385">
        <v>51</v>
      </c>
      <c r="J1385">
        <v>183</v>
      </c>
      <c r="K1385">
        <v>170</v>
      </c>
      <c r="L1385">
        <v>210</v>
      </c>
      <c r="M1385">
        <v>3011</v>
      </c>
      <c r="N1385">
        <v>992</v>
      </c>
      <c r="O1385" t="s">
        <v>471</v>
      </c>
      <c r="P1385" s="2" t="s">
        <v>453</v>
      </c>
    </row>
    <row r="1386" spans="1:16" x14ac:dyDescent="0.25">
      <c r="A1386">
        <v>4</v>
      </c>
      <c r="B1386">
        <v>22</v>
      </c>
      <c r="C1386">
        <v>42</v>
      </c>
      <c r="D1386">
        <v>46</v>
      </c>
      <c r="E1386">
        <v>10</v>
      </c>
      <c r="F1386">
        <v>18</v>
      </c>
      <c r="G1386">
        <v>10</v>
      </c>
      <c r="H1386">
        <v>45</v>
      </c>
      <c r="I1386">
        <v>45</v>
      </c>
      <c r="J1386">
        <v>808</v>
      </c>
      <c r="K1386">
        <v>767</v>
      </c>
      <c r="L1386">
        <v>3235</v>
      </c>
      <c r="M1386">
        <v>2475</v>
      </c>
      <c r="N1386">
        <v>807</v>
      </c>
      <c r="O1386" t="s">
        <v>3133</v>
      </c>
      <c r="P1386" s="2" t="s">
        <v>3096</v>
      </c>
    </row>
    <row r="1387" spans="1:16" x14ac:dyDescent="0.25">
      <c r="A1387">
        <v>16</v>
      </c>
      <c r="B1387">
        <v>71</v>
      </c>
      <c r="C1387">
        <v>11</v>
      </c>
      <c r="D1387">
        <v>41</v>
      </c>
      <c r="E1387">
        <v>35</v>
      </c>
      <c r="F1387">
        <v>48</v>
      </c>
      <c r="G1387">
        <v>14</v>
      </c>
      <c r="H1387">
        <v>58</v>
      </c>
      <c r="I1387">
        <v>34</v>
      </c>
      <c r="J1387">
        <v>558</v>
      </c>
      <c r="K1387">
        <v>118</v>
      </c>
      <c r="L1387">
        <v>712</v>
      </c>
      <c r="M1387">
        <v>3417</v>
      </c>
      <c r="N1387">
        <v>1449</v>
      </c>
      <c r="O1387" t="s">
        <v>6731</v>
      </c>
      <c r="P1387" s="2" t="s">
        <v>6721</v>
      </c>
    </row>
    <row r="1388" spans="1:16" x14ac:dyDescent="0.25">
      <c r="A1388">
        <v>3</v>
      </c>
      <c r="B1388">
        <v>13</v>
      </c>
      <c r="C1388">
        <v>47</v>
      </c>
      <c r="D1388">
        <v>46</v>
      </c>
      <c r="E1388">
        <v>3</v>
      </c>
      <c r="F1388">
        <v>3</v>
      </c>
      <c r="G1388">
        <v>9</v>
      </c>
      <c r="H1388">
        <v>9</v>
      </c>
      <c r="I1388">
        <v>15</v>
      </c>
      <c r="J1388">
        <v>481</v>
      </c>
      <c r="K1388">
        <v>276</v>
      </c>
      <c r="L1388">
        <v>1510</v>
      </c>
      <c r="M1388">
        <v>1269</v>
      </c>
      <c r="N1388">
        <v>2483</v>
      </c>
      <c r="O1388" t="s">
        <v>1604</v>
      </c>
      <c r="P1388" s="2" t="s">
        <v>1570</v>
      </c>
    </row>
    <row r="1389" spans="1:16" x14ac:dyDescent="0.25">
      <c r="A1389">
        <v>19</v>
      </c>
      <c r="B1389">
        <v>89</v>
      </c>
      <c r="C1389">
        <v>6</v>
      </c>
      <c r="D1389">
        <v>37</v>
      </c>
      <c r="E1389">
        <v>16</v>
      </c>
      <c r="F1389">
        <v>35</v>
      </c>
      <c r="G1389">
        <v>15</v>
      </c>
      <c r="H1389">
        <v>0</v>
      </c>
      <c r="I1389">
        <v>55</v>
      </c>
      <c r="J1389">
        <v>200</v>
      </c>
      <c r="K1389">
        <v>1</v>
      </c>
      <c r="L1389">
        <v>869</v>
      </c>
      <c r="M1389">
        <v>15802</v>
      </c>
      <c r="N1389">
        <v>16946</v>
      </c>
      <c r="O1389" t="s">
        <v>7904</v>
      </c>
      <c r="P1389" s="2" t="s">
        <v>7899</v>
      </c>
    </row>
    <row r="1390" spans="1:16" x14ac:dyDescent="0.25">
      <c r="A1390">
        <v>6</v>
      </c>
      <c r="B1390">
        <v>30</v>
      </c>
      <c r="C1390">
        <v>18</v>
      </c>
      <c r="D1390">
        <v>45</v>
      </c>
      <c r="E1390">
        <v>48</v>
      </c>
      <c r="F1390">
        <v>15</v>
      </c>
      <c r="G1390">
        <v>13</v>
      </c>
      <c r="H1390">
        <v>11</v>
      </c>
      <c r="I1390">
        <v>22</v>
      </c>
      <c r="J1390">
        <v>5</v>
      </c>
      <c r="K1390">
        <v>0</v>
      </c>
      <c r="L1390">
        <v>6</v>
      </c>
      <c r="M1390">
        <v>3037</v>
      </c>
      <c r="N1390">
        <v>2688</v>
      </c>
      <c r="O1390" t="s">
        <v>3919</v>
      </c>
      <c r="P1390" s="2" t="s">
        <v>3902</v>
      </c>
    </row>
    <row r="1391" spans="1:16" x14ac:dyDescent="0.25">
      <c r="A1391">
        <v>20</v>
      </c>
      <c r="B1391">
        <v>92</v>
      </c>
      <c r="C1391">
        <v>13</v>
      </c>
      <c r="D1391">
        <v>39</v>
      </c>
      <c r="E1391">
        <v>8</v>
      </c>
      <c r="F1391">
        <v>50</v>
      </c>
      <c r="G1391">
        <v>8</v>
      </c>
      <c r="H1391">
        <v>18</v>
      </c>
      <c r="I1391">
        <v>23</v>
      </c>
      <c r="J1391">
        <v>10</v>
      </c>
      <c r="K1391">
        <v>0</v>
      </c>
      <c r="L1391">
        <v>211</v>
      </c>
      <c r="M1391">
        <v>5024</v>
      </c>
      <c r="N1391">
        <v>6629</v>
      </c>
      <c r="O1391" t="s">
        <v>8121</v>
      </c>
      <c r="P1391" s="2" t="s">
        <v>8110</v>
      </c>
    </row>
    <row r="1392" spans="1:16" x14ac:dyDescent="0.25">
      <c r="A1392">
        <v>18</v>
      </c>
      <c r="B1392">
        <v>79</v>
      </c>
      <c r="C1392">
        <v>20</v>
      </c>
      <c r="D1392">
        <v>39</v>
      </c>
      <c r="E1392">
        <v>3</v>
      </c>
      <c r="F1392">
        <v>24</v>
      </c>
      <c r="G1392">
        <v>16</v>
      </c>
      <c r="H1392">
        <v>27</v>
      </c>
      <c r="I1392">
        <v>27</v>
      </c>
      <c r="J1392">
        <v>924</v>
      </c>
      <c r="K1392">
        <v>624</v>
      </c>
      <c r="L1392">
        <v>1075</v>
      </c>
      <c r="M1392">
        <v>1632</v>
      </c>
      <c r="N1392">
        <v>1907</v>
      </c>
      <c r="O1392" t="s">
        <v>7280</v>
      </c>
      <c r="P1392" s="2" t="s">
        <v>7269</v>
      </c>
    </row>
    <row r="1393" spans="1:16" x14ac:dyDescent="0.25">
      <c r="A1393">
        <v>1</v>
      </c>
      <c r="B1393">
        <v>1</v>
      </c>
      <c r="C1393">
        <v>59</v>
      </c>
      <c r="D1393">
        <v>44</v>
      </c>
      <c r="E1393">
        <v>50</v>
      </c>
      <c r="F1393">
        <v>51</v>
      </c>
      <c r="G1393">
        <v>7</v>
      </c>
      <c r="H1393">
        <v>43</v>
      </c>
      <c r="I1393">
        <v>17</v>
      </c>
      <c r="J1393">
        <v>240</v>
      </c>
      <c r="K1393">
        <v>232</v>
      </c>
      <c r="L1393">
        <v>273</v>
      </c>
      <c r="M1393">
        <v>9638</v>
      </c>
      <c r="N1393">
        <v>24725</v>
      </c>
      <c r="O1393" t="s">
        <v>196</v>
      </c>
      <c r="P1393" s="2" t="s">
        <v>138</v>
      </c>
    </row>
    <row r="1394" spans="1:16" x14ac:dyDescent="0.25">
      <c r="A1394">
        <v>16</v>
      </c>
      <c r="B1394">
        <v>75</v>
      </c>
      <c r="C1394">
        <v>14</v>
      </c>
      <c r="D1394">
        <v>40</v>
      </c>
      <c r="E1394">
        <v>20</v>
      </c>
      <c r="F1394">
        <v>51</v>
      </c>
      <c r="G1394">
        <v>18</v>
      </c>
      <c r="H1394">
        <v>2</v>
      </c>
      <c r="I1394">
        <v>47</v>
      </c>
      <c r="J1394">
        <v>31</v>
      </c>
      <c r="K1394">
        <v>26</v>
      </c>
      <c r="L1394">
        <v>48</v>
      </c>
      <c r="M1394">
        <v>2366</v>
      </c>
      <c r="N1394">
        <v>12176</v>
      </c>
      <c r="O1394" t="s">
        <v>6897</v>
      </c>
      <c r="P1394" s="2" t="s">
        <v>6884</v>
      </c>
    </row>
    <row r="1395" spans="1:16" x14ac:dyDescent="0.25">
      <c r="A1395">
        <v>9</v>
      </c>
      <c r="B1395">
        <v>100</v>
      </c>
      <c r="C1395">
        <v>2</v>
      </c>
      <c r="D1395">
        <v>43</v>
      </c>
      <c r="E1395">
        <v>48</v>
      </c>
      <c r="F1395">
        <v>51</v>
      </c>
      <c r="G1395">
        <v>11</v>
      </c>
      <c r="H1395">
        <v>1</v>
      </c>
      <c r="I1395">
        <v>10</v>
      </c>
      <c r="J1395">
        <v>189</v>
      </c>
      <c r="K1395">
        <v>26</v>
      </c>
      <c r="L1395">
        <v>633</v>
      </c>
      <c r="M1395">
        <v>3859</v>
      </c>
      <c r="N1395">
        <v>9584</v>
      </c>
      <c r="O1395" t="s">
        <v>4995</v>
      </c>
      <c r="P1395" s="2" t="s">
        <v>4994</v>
      </c>
    </row>
    <row r="1396" spans="1:16" x14ac:dyDescent="0.25">
      <c r="A1396">
        <v>5</v>
      </c>
      <c r="B1396">
        <v>28</v>
      </c>
      <c r="C1396">
        <v>23</v>
      </c>
      <c r="D1396">
        <v>45</v>
      </c>
      <c r="E1396">
        <v>37</v>
      </c>
      <c r="F1396">
        <v>53</v>
      </c>
      <c r="G1396">
        <v>11</v>
      </c>
      <c r="H1396">
        <v>42</v>
      </c>
      <c r="I1396">
        <v>38</v>
      </c>
      <c r="J1396">
        <v>46</v>
      </c>
      <c r="K1396">
        <v>40</v>
      </c>
      <c r="L1396">
        <v>60</v>
      </c>
      <c r="M1396">
        <v>1473</v>
      </c>
      <c r="N1396">
        <v>6823</v>
      </c>
      <c r="O1396" t="s">
        <v>3767</v>
      </c>
      <c r="P1396" s="2" t="s">
        <v>3745</v>
      </c>
    </row>
    <row r="1397" spans="1:16" x14ac:dyDescent="0.25">
      <c r="A1397">
        <v>3</v>
      </c>
      <c r="B1397">
        <v>12</v>
      </c>
      <c r="C1397">
        <v>33</v>
      </c>
      <c r="D1397">
        <v>45</v>
      </c>
      <c r="E1397">
        <v>43</v>
      </c>
      <c r="F1397">
        <v>31</v>
      </c>
      <c r="G1397">
        <v>8</v>
      </c>
      <c r="H1397">
        <v>50</v>
      </c>
      <c r="I1397">
        <v>4</v>
      </c>
      <c r="J1397">
        <v>354</v>
      </c>
      <c r="K1397">
        <v>310</v>
      </c>
      <c r="L1397">
        <v>371</v>
      </c>
      <c r="M1397">
        <v>622</v>
      </c>
      <c r="N1397">
        <v>4999</v>
      </c>
      <c r="O1397" t="s">
        <v>1460</v>
      </c>
      <c r="P1397" s="2" t="s">
        <v>1428</v>
      </c>
    </row>
    <row r="1398" spans="1:16" x14ac:dyDescent="0.25">
      <c r="A1398">
        <v>3</v>
      </c>
      <c r="B1398">
        <v>15</v>
      </c>
      <c r="C1398">
        <v>49</v>
      </c>
      <c r="D1398">
        <v>45</v>
      </c>
      <c r="E1398">
        <v>39</v>
      </c>
      <c r="F1398">
        <v>15</v>
      </c>
      <c r="G1398">
        <v>9</v>
      </c>
      <c r="H1398">
        <v>22</v>
      </c>
      <c r="I1398">
        <v>51</v>
      </c>
      <c r="J1398">
        <v>237</v>
      </c>
      <c r="K1398">
        <v>200</v>
      </c>
      <c r="L1398">
        <v>249</v>
      </c>
      <c r="M1398">
        <v>351</v>
      </c>
      <c r="N1398">
        <v>6951</v>
      </c>
      <c r="O1398" t="s">
        <v>1854</v>
      </c>
      <c r="P1398" s="2" t="s">
        <v>1813</v>
      </c>
    </row>
    <row r="1399" spans="1:16" x14ac:dyDescent="0.25">
      <c r="A1399">
        <v>3</v>
      </c>
      <c r="B1399">
        <v>16</v>
      </c>
      <c r="C1399">
        <v>55</v>
      </c>
      <c r="D1399">
        <v>45</v>
      </c>
      <c r="E1399">
        <v>40</v>
      </c>
      <c r="F1399">
        <v>16</v>
      </c>
      <c r="G1399">
        <v>9</v>
      </c>
      <c r="H1399">
        <v>50</v>
      </c>
      <c r="I1399">
        <v>11</v>
      </c>
      <c r="J1399">
        <v>232</v>
      </c>
      <c r="K1399">
        <v>208</v>
      </c>
      <c r="L1399">
        <v>624</v>
      </c>
      <c r="M1399">
        <v>667</v>
      </c>
      <c r="N1399">
        <v>2902</v>
      </c>
      <c r="O1399" t="s">
        <v>2052</v>
      </c>
      <c r="P1399" s="2" t="s">
        <v>2001</v>
      </c>
    </row>
    <row r="1400" spans="1:16" x14ac:dyDescent="0.25">
      <c r="A1400">
        <v>18</v>
      </c>
      <c r="B1400">
        <v>78</v>
      </c>
      <c r="C1400">
        <v>26</v>
      </c>
      <c r="D1400">
        <v>39</v>
      </c>
      <c r="E1400">
        <v>15</v>
      </c>
      <c r="F1400">
        <v>14</v>
      </c>
      <c r="G1400">
        <v>16</v>
      </c>
      <c r="H1400">
        <v>13</v>
      </c>
      <c r="I1400">
        <v>7</v>
      </c>
      <c r="J1400">
        <v>624</v>
      </c>
      <c r="K1400">
        <v>270</v>
      </c>
      <c r="L1400">
        <v>1018</v>
      </c>
      <c r="M1400">
        <v>1543</v>
      </c>
      <c r="N1400">
        <v>3536</v>
      </c>
      <c r="O1400" t="s">
        <v>7138</v>
      </c>
      <c r="P1400" s="2" t="s">
        <v>7113</v>
      </c>
    </row>
    <row r="1401" spans="1:16" x14ac:dyDescent="0.25">
      <c r="A1401">
        <v>3</v>
      </c>
      <c r="B1401">
        <v>16</v>
      </c>
      <c r="C1401">
        <v>56</v>
      </c>
      <c r="D1401">
        <v>46</v>
      </c>
      <c r="E1401">
        <v>1</v>
      </c>
      <c r="F1401">
        <v>18</v>
      </c>
      <c r="G1401">
        <v>9</v>
      </c>
      <c r="H1401">
        <v>46</v>
      </c>
      <c r="I1401">
        <v>45</v>
      </c>
      <c r="J1401">
        <v>1110</v>
      </c>
      <c r="K1401">
        <v>1025</v>
      </c>
      <c r="L1401">
        <v>2916</v>
      </c>
      <c r="M1401">
        <v>4419</v>
      </c>
      <c r="N1401">
        <v>431</v>
      </c>
      <c r="O1401" t="s">
        <v>2053</v>
      </c>
      <c r="P1401" s="2" t="s">
        <v>2001</v>
      </c>
    </row>
    <row r="1402" spans="1:16" x14ac:dyDescent="0.25">
      <c r="A1402">
        <v>19</v>
      </c>
      <c r="B1402">
        <v>83</v>
      </c>
      <c r="C1402">
        <v>11</v>
      </c>
      <c r="D1402">
        <v>38</v>
      </c>
      <c r="E1402">
        <v>1</v>
      </c>
      <c r="F1402">
        <v>28</v>
      </c>
      <c r="G1402">
        <v>14</v>
      </c>
      <c r="H1402">
        <v>26</v>
      </c>
      <c r="I1402">
        <v>32</v>
      </c>
      <c r="J1402">
        <v>304</v>
      </c>
      <c r="K1402">
        <v>0</v>
      </c>
      <c r="L1402">
        <v>1686</v>
      </c>
      <c r="M1402">
        <v>22655</v>
      </c>
      <c r="N1402">
        <v>4116</v>
      </c>
      <c r="O1402" t="s">
        <v>7643</v>
      </c>
      <c r="P1402" s="2" t="s">
        <v>7633</v>
      </c>
    </row>
    <row r="1403" spans="1:16" x14ac:dyDescent="0.25">
      <c r="A1403">
        <v>3</v>
      </c>
      <c r="B1403">
        <v>12</v>
      </c>
      <c r="C1403">
        <v>34</v>
      </c>
      <c r="D1403">
        <v>45</v>
      </c>
      <c r="E1403">
        <v>35</v>
      </c>
      <c r="F1403">
        <v>59</v>
      </c>
      <c r="G1403">
        <v>9</v>
      </c>
      <c r="H1403">
        <v>2</v>
      </c>
      <c r="I1403">
        <v>40</v>
      </c>
      <c r="J1403">
        <v>194</v>
      </c>
      <c r="K1403">
        <v>180</v>
      </c>
      <c r="L1403">
        <v>202</v>
      </c>
      <c r="M1403">
        <v>860</v>
      </c>
      <c r="N1403">
        <v>11723</v>
      </c>
      <c r="O1403" t="s">
        <v>1461</v>
      </c>
      <c r="P1403" s="2" t="s">
        <v>1428</v>
      </c>
    </row>
    <row r="1404" spans="1:16" x14ac:dyDescent="0.25">
      <c r="A1404">
        <v>3</v>
      </c>
      <c r="B1404">
        <v>12</v>
      </c>
      <c r="C1404">
        <v>35</v>
      </c>
      <c r="D1404">
        <v>45</v>
      </c>
      <c r="E1404">
        <v>44</v>
      </c>
      <c r="F1404">
        <v>24</v>
      </c>
      <c r="G1404">
        <v>8</v>
      </c>
      <c r="H1404">
        <v>49</v>
      </c>
      <c r="I1404">
        <v>51</v>
      </c>
      <c r="J1404">
        <v>403</v>
      </c>
      <c r="K1404">
        <v>299</v>
      </c>
      <c r="L1404">
        <v>403</v>
      </c>
      <c r="M1404">
        <v>562</v>
      </c>
      <c r="N1404">
        <v>4419</v>
      </c>
      <c r="O1404" t="s">
        <v>1462</v>
      </c>
      <c r="P1404" s="2" t="s">
        <v>1428</v>
      </c>
    </row>
    <row r="1405" spans="1:16" x14ac:dyDescent="0.25">
      <c r="A1405">
        <v>16</v>
      </c>
      <c r="B1405">
        <v>73</v>
      </c>
      <c r="C1405">
        <v>2</v>
      </c>
      <c r="D1405">
        <v>40</v>
      </c>
      <c r="E1405">
        <v>28</v>
      </c>
      <c r="F1405">
        <v>1</v>
      </c>
      <c r="G1405">
        <v>17</v>
      </c>
      <c r="H1405">
        <v>23</v>
      </c>
      <c r="I1405">
        <v>58</v>
      </c>
      <c r="J1405">
        <v>72</v>
      </c>
      <c r="K1405">
        <v>55</v>
      </c>
      <c r="L1405">
        <v>120</v>
      </c>
      <c r="M1405">
        <v>1079</v>
      </c>
      <c r="N1405">
        <v>5959</v>
      </c>
      <c r="O1405" t="s">
        <v>6834</v>
      </c>
      <c r="P1405" s="2" t="s">
        <v>6833</v>
      </c>
    </row>
    <row r="1406" spans="1:16" x14ac:dyDescent="0.25">
      <c r="A1406">
        <v>16</v>
      </c>
      <c r="B1406">
        <v>74</v>
      </c>
      <c r="C1406">
        <v>2</v>
      </c>
      <c r="D1406">
        <v>40</v>
      </c>
      <c r="E1406">
        <v>42</v>
      </c>
      <c r="F1406">
        <v>27</v>
      </c>
      <c r="G1406">
        <v>17</v>
      </c>
      <c r="H1406">
        <v>39</v>
      </c>
      <c r="I1406">
        <v>33</v>
      </c>
      <c r="J1406">
        <v>161</v>
      </c>
      <c r="K1406">
        <v>0</v>
      </c>
      <c r="L1406">
        <v>172</v>
      </c>
      <c r="M1406">
        <v>10535</v>
      </c>
      <c r="N1406">
        <v>14586</v>
      </c>
      <c r="O1406" t="s">
        <v>6864</v>
      </c>
      <c r="P1406" s="2" t="s">
        <v>6863</v>
      </c>
    </row>
    <row r="1407" spans="1:16" x14ac:dyDescent="0.25">
      <c r="A1407">
        <v>14</v>
      </c>
      <c r="B1407">
        <v>94</v>
      </c>
      <c r="C1407">
        <v>7</v>
      </c>
      <c r="D1407">
        <v>41</v>
      </c>
      <c r="E1407">
        <v>42</v>
      </c>
      <c r="F1407">
        <v>53</v>
      </c>
      <c r="G1407">
        <v>14</v>
      </c>
      <c r="H1407">
        <v>17</v>
      </c>
      <c r="I1407">
        <v>47</v>
      </c>
      <c r="J1407">
        <v>860</v>
      </c>
      <c r="K1407">
        <v>700</v>
      </c>
      <c r="L1407">
        <v>1210</v>
      </c>
      <c r="M1407">
        <v>4168</v>
      </c>
      <c r="N1407">
        <v>1618</v>
      </c>
      <c r="O1407" t="s">
        <v>6120</v>
      </c>
      <c r="P1407" s="2" t="s">
        <v>6114</v>
      </c>
    </row>
    <row r="1408" spans="1:16" x14ac:dyDescent="0.25">
      <c r="A1408">
        <v>8</v>
      </c>
      <c r="B1408">
        <v>33</v>
      </c>
      <c r="C1408">
        <v>11</v>
      </c>
      <c r="D1408">
        <v>44</v>
      </c>
      <c r="E1408">
        <v>54</v>
      </c>
      <c r="F1408">
        <v>59</v>
      </c>
      <c r="G1408">
        <v>9</v>
      </c>
      <c r="H1408">
        <v>47</v>
      </c>
      <c r="I1408">
        <v>22</v>
      </c>
      <c r="J1408">
        <v>114</v>
      </c>
      <c r="K1408">
        <v>71</v>
      </c>
      <c r="L1408">
        <v>395</v>
      </c>
      <c r="M1408">
        <v>6324</v>
      </c>
      <c r="N1408">
        <v>6206</v>
      </c>
      <c r="O1408" t="s">
        <v>4371</v>
      </c>
      <c r="P1408" s="2" t="s">
        <v>4361</v>
      </c>
    </row>
    <row r="1409" spans="1:16" x14ac:dyDescent="0.25">
      <c r="A1409">
        <v>18</v>
      </c>
      <c r="B1409">
        <v>78</v>
      </c>
      <c r="C1409">
        <v>27</v>
      </c>
      <c r="D1409">
        <v>39</v>
      </c>
      <c r="E1409">
        <v>8</v>
      </c>
      <c r="F1409">
        <v>53</v>
      </c>
      <c r="G1409">
        <v>16</v>
      </c>
      <c r="H1409">
        <v>18</v>
      </c>
      <c r="I1409">
        <v>23</v>
      </c>
      <c r="J1409">
        <v>600</v>
      </c>
      <c r="K1409">
        <v>234</v>
      </c>
      <c r="L1409">
        <v>1221</v>
      </c>
      <c r="M1409">
        <v>1433</v>
      </c>
      <c r="N1409">
        <v>522</v>
      </c>
      <c r="O1409" t="s">
        <v>7139</v>
      </c>
      <c r="P1409" s="2" t="s">
        <v>7113</v>
      </c>
    </row>
    <row r="1410" spans="1:16" x14ac:dyDescent="0.25">
      <c r="A1410">
        <v>7</v>
      </c>
      <c r="B1410">
        <v>8</v>
      </c>
      <c r="C1410">
        <v>13</v>
      </c>
      <c r="D1410">
        <v>43</v>
      </c>
      <c r="E1410">
        <v>57</v>
      </c>
      <c r="F1410">
        <v>43</v>
      </c>
      <c r="G1410">
        <v>7</v>
      </c>
      <c r="H1410">
        <v>52</v>
      </c>
      <c r="I1410">
        <v>2</v>
      </c>
      <c r="J1410">
        <v>720</v>
      </c>
      <c r="K1410">
        <v>338</v>
      </c>
      <c r="L1410">
        <v>1418</v>
      </c>
      <c r="M1410">
        <v>1605</v>
      </c>
      <c r="N1410">
        <v>181</v>
      </c>
      <c r="O1410" t="s">
        <v>4135</v>
      </c>
      <c r="P1410" s="2" t="s">
        <v>4123</v>
      </c>
    </row>
    <row r="1411" spans="1:16" x14ac:dyDescent="0.25">
      <c r="A1411">
        <v>11</v>
      </c>
      <c r="B1411">
        <v>41</v>
      </c>
      <c r="C1411">
        <v>9</v>
      </c>
      <c r="D1411">
        <v>43</v>
      </c>
      <c r="E1411">
        <v>46</v>
      </c>
      <c r="F1411">
        <v>52</v>
      </c>
      <c r="G1411">
        <v>12</v>
      </c>
      <c r="H1411">
        <v>20</v>
      </c>
      <c r="I1411">
        <v>7</v>
      </c>
      <c r="J1411">
        <v>748</v>
      </c>
      <c r="K1411">
        <v>400</v>
      </c>
      <c r="L1411">
        <v>1415</v>
      </c>
      <c r="M1411">
        <v>2831</v>
      </c>
      <c r="N1411">
        <v>1592</v>
      </c>
      <c r="O1411" t="s">
        <v>5103</v>
      </c>
      <c r="P1411" s="2" t="s">
        <v>5095</v>
      </c>
    </row>
    <row r="1412" spans="1:16" x14ac:dyDescent="0.25">
      <c r="A1412">
        <v>3</v>
      </c>
      <c r="B1412">
        <v>17</v>
      </c>
      <c r="C1412">
        <v>39</v>
      </c>
      <c r="D1412">
        <v>45</v>
      </c>
      <c r="E1412">
        <v>21</v>
      </c>
      <c r="F1412">
        <v>50</v>
      </c>
      <c r="G1412">
        <v>10</v>
      </c>
      <c r="H1412">
        <v>25</v>
      </c>
      <c r="I1412">
        <v>53</v>
      </c>
      <c r="J1412">
        <v>78</v>
      </c>
      <c r="K1412">
        <v>57</v>
      </c>
      <c r="L1412">
        <v>123</v>
      </c>
      <c r="M1412">
        <v>3012</v>
      </c>
      <c r="N1412">
        <v>9450</v>
      </c>
      <c r="O1412" t="s">
        <v>2282</v>
      </c>
      <c r="P1412" s="2" t="s">
        <v>2245</v>
      </c>
    </row>
    <row r="1413" spans="1:16" x14ac:dyDescent="0.25">
      <c r="A1413">
        <v>1</v>
      </c>
      <c r="B1413">
        <v>6</v>
      </c>
      <c r="C1413">
        <v>33</v>
      </c>
      <c r="D1413">
        <v>44</v>
      </c>
      <c r="E1413">
        <v>40</v>
      </c>
      <c r="F1413">
        <v>47</v>
      </c>
      <c r="G1413">
        <v>8</v>
      </c>
      <c r="H1413">
        <v>36</v>
      </c>
      <c r="I1413">
        <v>19</v>
      </c>
      <c r="J1413">
        <v>329</v>
      </c>
      <c r="K1413">
        <v>217</v>
      </c>
      <c r="L1413">
        <v>363</v>
      </c>
      <c r="M1413">
        <v>1360</v>
      </c>
      <c r="N1413">
        <v>959</v>
      </c>
      <c r="O1413" t="s">
        <v>1033</v>
      </c>
      <c r="P1413" s="2" t="s">
        <v>1001</v>
      </c>
    </row>
    <row r="1414" spans="1:16" x14ac:dyDescent="0.25">
      <c r="A1414">
        <v>8</v>
      </c>
      <c r="B1414">
        <v>36</v>
      </c>
      <c r="C1414">
        <v>5</v>
      </c>
      <c r="D1414">
        <v>44</v>
      </c>
      <c r="E1414">
        <v>47</v>
      </c>
      <c r="F1414">
        <v>3</v>
      </c>
      <c r="G1414">
        <v>10</v>
      </c>
      <c r="H1414">
        <v>53</v>
      </c>
      <c r="I1414">
        <v>2</v>
      </c>
      <c r="J1414">
        <v>26</v>
      </c>
      <c r="K1414">
        <v>18</v>
      </c>
      <c r="L1414">
        <v>35</v>
      </c>
      <c r="M1414">
        <v>13156</v>
      </c>
      <c r="N1414">
        <v>60715</v>
      </c>
      <c r="O1414" t="s">
        <v>4507</v>
      </c>
      <c r="P1414" s="2" t="s">
        <v>4503</v>
      </c>
    </row>
    <row r="1415" spans="1:16" x14ac:dyDescent="0.25">
      <c r="A1415">
        <v>3</v>
      </c>
      <c r="B1415">
        <v>15</v>
      </c>
      <c r="C1415">
        <v>50</v>
      </c>
      <c r="D1415">
        <v>45</v>
      </c>
      <c r="E1415">
        <v>20</v>
      </c>
      <c r="F1415">
        <v>35</v>
      </c>
      <c r="G1415">
        <v>9</v>
      </c>
      <c r="H1415">
        <v>16</v>
      </c>
      <c r="I1415">
        <v>19</v>
      </c>
      <c r="J1415">
        <v>91</v>
      </c>
      <c r="K1415">
        <v>88</v>
      </c>
      <c r="L1415">
        <v>96</v>
      </c>
      <c r="M1415">
        <v>1722</v>
      </c>
      <c r="N1415">
        <v>2180</v>
      </c>
      <c r="O1415" t="s">
        <v>1855</v>
      </c>
      <c r="P1415" s="2" t="s">
        <v>1813</v>
      </c>
    </row>
    <row r="1416" spans="1:16" x14ac:dyDescent="0.25">
      <c r="A1416">
        <v>16</v>
      </c>
      <c r="B1416">
        <v>75</v>
      </c>
      <c r="C1416">
        <v>15</v>
      </c>
      <c r="D1416">
        <v>40</v>
      </c>
      <c r="E1416">
        <v>11</v>
      </c>
      <c r="F1416">
        <v>53</v>
      </c>
      <c r="G1416">
        <v>18</v>
      </c>
      <c r="H1416">
        <v>20</v>
      </c>
      <c r="I1416">
        <v>29</v>
      </c>
      <c r="J1416">
        <v>75</v>
      </c>
      <c r="K1416">
        <v>23</v>
      </c>
      <c r="L1416">
        <v>100</v>
      </c>
      <c r="M1416">
        <v>4803</v>
      </c>
      <c r="N1416">
        <v>3889</v>
      </c>
      <c r="O1416" t="s">
        <v>6898</v>
      </c>
      <c r="P1416" s="2" t="s">
        <v>6884</v>
      </c>
    </row>
    <row r="1417" spans="1:16" x14ac:dyDescent="0.25">
      <c r="A1417">
        <v>1</v>
      </c>
      <c r="B1417">
        <v>3</v>
      </c>
      <c r="C1417">
        <v>36</v>
      </c>
      <c r="D1417">
        <v>45</v>
      </c>
      <c r="E1417">
        <v>32</v>
      </c>
      <c r="F1417">
        <v>11</v>
      </c>
      <c r="G1417">
        <v>8</v>
      </c>
      <c r="H1417">
        <v>25</v>
      </c>
      <c r="I1417">
        <v>0</v>
      </c>
      <c r="J1417">
        <v>204</v>
      </c>
      <c r="K1417">
        <v>189</v>
      </c>
      <c r="L1417">
        <v>225</v>
      </c>
      <c r="M1417">
        <v>1476</v>
      </c>
      <c r="N1417">
        <v>2495</v>
      </c>
      <c r="O1417" t="s">
        <v>557</v>
      </c>
      <c r="P1417" s="2" t="s">
        <v>540</v>
      </c>
    </row>
    <row r="1418" spans="1:16" x14ac:dyDescent="0.25">
      <c r="A1418">
        <v>8</v>
      </c>
      <c r="B1418">
        <v>35</v>
      </c>
      <c r="C1418">
        <v>11</v>
      </c>
      <c r="D1418">
        <v>44</v>
      </c>
      <c r="E1418">
        <v>27</v>
      </c>
      <c r="F1418">
        <v>24</v>
      </c>
      <c r="G1418">
        <v>10</v>
      </c>
      <c r="H1418">
        <v>31</v>
      </c>
      <c r="I1418">
        <v>11</v>
      </c>
      <c r="J1418">
        <v>562</v>
      </c>
      <c r="K1418">
        <v>295</v>
      </c>
      <c r="L1418">
        <v>988</v>
      </c>
      <c r="M1418">
        <v>8952</v>
      </c>
      <c r="N1418">
        <v>4026</v>
      </c>
      <c r="O1418" t="s">
        <v>4467</v>
      </c>
      <c r="P1418" s="2" t="s">
        <v>4457</v>
      </c>
    </row>
    <row r="1419" spans="1:16" x14ac:dyDescent="0.25">
      <c r="A1419">
        <v>13</v>
      </c>
      <c r="B1419">
        <v>68</v>
      </c>
      <c r="C1419">
        <v>8</v>
      </c>
      <c r="D1419">
        <v>42</v>
      </c>
      <c r="E1419">
        <v>20</v>
      </c>
      <c r="F1419">
        <v>0</v>
      </c>
      <c r="G1419">
        <v>13</v>
      </c>
      <c r="H1419">
        <v>51</v>
      </c>
      <c r="I1419">
        <v>44</v>
      </c>
      <c r="J1419">
        <v>535</v>
      </c>
      <c r="K1419">
        <v>375</v>
      </c>
      <c r="L1419">
        <v>1801</v>
      </c>
      <c r="M1419">
        <v>2328</v>
      </c>
      <c r="N1419">
        <v>758</v>
      </c>
      <c r="O1419" t="s">
        <v>5885</v>
      </c>
      <c r="P1419" s="2" t="s">
        <v>5878</v>
      </c>
    </row>
    <row r="1420" spans="1:16" x14ac:dyDescent="0.25">
      <c r="A1420">
        <v>12</v>
      </c>
      <c r="B1420">
        <v>58</v>
      </c>
      <c r="C1420">
        <v>20</v>
      </c>
      <c r="D1420">
        <v>41</v>
      </c>
      <c r="E1420">
        <v>36</v>
      </c>
      <c r="F1420">
        <v>25</v>
      </c>
      <c r="G1420">
        <v>13</v>
      </c>
      <c r="H1420">
        <v>5</v>
      </c>
      <c r="I1420">
        <v>12</v>
      </c>
      <c r="J1420">
        <v>550</v>
      </c>
      <c r="K1420">
        <v>325</v>
      </c>
      <c r="L1420">
        <v>1536</v>
      </c>
      <c r="M1420">
        <v>8448</v>
      </c>
      <c r="N1420">
        <v>5189</v>
      </c>
      <c r="O1420" t="s">
        <v>5495</v>
      </c>
      <c r="P1420" s="2" t="s">
        <v>5476</v>
      </c>
    </row>
    <row r="1421" spans="1:16" x14ac:dyDescent="0.25">
      <c r="A1421">
        <v>13</v>
      </c>
      <c r="B1421">
        <v>69</v>
      </c>
      <c r="C1421">
        <v>11</v>
      </c>
      <c r="D1421">
        <v>42</v>
      </c>
      <c r="E1421">
        <v>0</v>
      </c>
      <c r="F1421">
        <v>40</v>
      </c>
      <c r="G1421">
        <v>14</v>
      </c>
      <c r="H1421">
        <v>30</v>
      </c>
      <c r="I1421">
        <v>18</v>
      </c>
      <c r="J1421">
        <v>381</v>
      </c>
      <c r="K1421">
        <v>211</v>
      </c>
      <c r="L1421">
        <v>906</v>
      </c>
      <c r="M1421">
        <v>2948</v>
      </c>
      <c r="N1421">
        <v>818</v>
      </c>
      <c r="O1421" t="s">
        <v>5935</v>
      </c>
      <c r="P1421" s="2" t="s">
        <v>5925</v>
      </c>
    </row>
    <row r="1422" spans="1:16" x14ac:dyDescent="0.25">
      <c r="A1422">
        <v>16</v>
      </c>
      <c r="B1422">
        <v>71</v>
      </c>
      <c r="C1422">
        <v>12</v>
      </c>
      <c r="D1422">
        <v>41</v>
      </c>
      <c r="E1422">
        <v>50</v>
      </c>
      <c r="F1422">
        <v>36</v>
      </c>
      <c r="G1422">
        <v>15</v>
      </c>
      <c r="H1422">
        <v>51</v>
      </c>
      <c r="I1422">
        <v>29</v>
      </c>
      <c r="J1422">
        <v>147</v>
      </c>
      <c r="K1422">
        <v>0</v>
      </c>
      <c r="L1422">
        <v>843</v>
      </c>
      <c r="M1422">
        <v>8250</v>
      </c>
      <c r="N1422">
        <v>4845</v>
      </c>
      <c r="O1422" t="s">
        <v>6732</v>
      </c>
      <c r="P1422" s="2" t="s">
        <v>6721</v>
      </c>
    </row>
    <row r="1423" spans="1:16" x14ac:dyDescent="0.25">
      <c r="A1423">
        <v>14</v>
      </c>
      <c r="B1423">
        <v>94</v>
      </c>
      <c r="C1423">
        <v>8</v>
      </c>
      <c r="D1423">
        <v>41</v>
      </c>
      <c r="E1423">
        <v>35</v>
      </c>
      <c r="F1423">
        <v>36</v>
      </c>
      <c r="G1423">
        <v>14</v>
      </c>
      <c r="H1423">
        <v>19</v>
      </c>
      <c r="I1423">
        <v>36</v>
      </c>
      <c r="J1423">
        <v>636</v>
      </c>
      <c r="K1423">
        <v>508</v>
      </c>
      <c r="L1423">
        <v>1355</v>
      </c>
      <c r="M1423">
        <v>3247</v>
      </c>
      <c r="N1423">
        <v>1296</v>
      </c>
      <c r="O1423" t="s">
        <v>6121</v>
      </c>
      <c r="P1423" s="2" t="s">
        <v>6114</v>
      </c>
    </row>
    <row r="1424" spans="1:16" x14ac:dyDescent="0.25">
      <c r="A1424">
        <v>9</v>
      </c>
      <c r="B1424">
        <v>45</v>
      </c>
      <c r="C1424">
        <v>3</v>
      </c>
      <c r="D1424">
        <v>44</v>
      </c>
      <c r="E1424">
        <v>4</v>
      </c>
      <c r="F1424">
        <v>48</v>
      </c>
      <c r="G1424">
        <v>10</v>
      </c>
      <c r="H1424">
        <v>5</v>
      </c>
      <c r="I1424">
        <v>55</v>
      </c>
      <c r="J1424">
        <v>100</v>
      </c>
      <c r="K1424">
        <v>0</v>
      </c>
      <c r="L1424">
        <v>1610</v>
      </c>
      <c r="M1424">
        <v>7127</v>
      </c>
      <c r="N1424">
        <v>67197</v>
      </c>
      <c r="O1424" t="s">
        <v>4710</v>
      </c>
      <c r="P1424" s="2" t="s">
        <v>4708</v>
      </c>
    </row>
    <row r="1425" spans="1:16" x14ac:dyDescent="0.25">
      <c r="A1425">
        <v>5</v>
      </c>
      <c r="B1425">
        <v>28</v>
      </c>
      <c r="C1425">
        <v>24</v>
      </c>
      <c r="D1425">
        <v>45</v>
      </c>
      <c r="E1425">
        <v>17</v>
      </c>
      <c r="F1425">
        <v>36</v>
      </c>
      <c r="G1425">
        <v>11</v>
      </c>
      <c r="H1425">
        <v>49</v>
      </c>
      <c r="I1425">
        <v>20</v>
      </c>
      <c r="J1425">
        <v>9</v>
      </c>
      <c r="K1425">
        <v>7</v>
      </c>
      <c r="L1425">
        <v>27</v>
      </c>
      <c r="M1425">
        <v>1406</v>
      </c>
      <c r="N1425">
        <v>4671</v>
      </c>
      <c r="O1425" t="s">
        <v>3768</v>
      </c>
      <c r="P1425" s="2" t="s">
        <v>3745</v>
      </c>
    </row>
    <row r="1426" spans="1:16" x14ac:dyDescent="0.25">
      <c r="A1426">
        <v>5</v>
      </c>
      <c r="B1426">
        <v>28</v>
      </c>
      <c r="C1426">
        <v>25</v>
      </c>
      <c r="D1426">
        <v>45</v>
      </c>
      <c r="E1426">
        <v>17</v>
      </c>
      <c r="F1426">
        <v>14</v>
      </c>
      <c r="G1426">
        <v>11</v>
      </c>
      <c r="H1426">
        <v>49</v>
      </c>
      <c r="I1426">
        <v>30</v>
      </c>
      <c r="J1426">
        <v>8</v>
      </c>
      <c r="K1426">
        <v>6</v>
      </c>
      <c r="L1426">
        <v>11</v>
      </c>
      <c r="M1426">
        <v>1252</v>
      </c>
      <c r="N1426">
        <v>1979</v>
      </c>
      <c r="O1426" t="s">
        <v>3769</v>
      </c>
      <c r="P1426" s="2" t="s">
        <v>3745</v>
      </c>
    </row>
    <row r="1427" spans="1:16" x14ac:dyDescent="0.25">
      <c r="A1427">
        <v>5</v>
      </c>
      <c r="B1427">
        <v>24</v>
      </c>
      <c r="C1427">
        <v>24</v>
      </c>
      <c r="D1427">
        <v>45</v>
      </c>
      <c r="E1427">
        <v>44</v>
      </c>
      <c r="F1427">
        <v>59</v>
      </c>
      <c r="G1427">
        <v>11</v>
      </c>
      <c r="H1427">
        <v>27</v>
      </c>
      <c r="I1427">
        <v>36</v>
      </c>
      <c r="J1427">
        <v>219</v>
      </c>
      <c r="K1427">
        <v>189</v>
      </c>
      <c r="L1427">
        <v>409</v>
      </c>
      <c r="M1427">
        <v>871</v>
      </c>
      <c r="N1427">
        <v>2812</v>
      </c>
      <c r="O1427" t="s">
        <v>3436</v>
      </c>
      <c r="P1427" s="2" t="s">
        <v>3413</v>
      </c>
    </row>
    <row r="1428" spans="1:16" x14ac:dyDescent="0.25">
      <c r="A1428">
        <v>1</v>
      </c>
      <c r="B1428">
        <v>6</v>
      </c>
      <c r="C1428">
        <v>34</v>
      </c>
      <c r="D1428">
        <v>44</v>
      </c>
      <c r="E1428">
        <v>37</v>
      </c>
      <c r="F1428">
        <v>11</v>
      </c>
      <c r="G1428">
        <v>9</v>
      </c>
      <c r="H1428">
        <v>10</v>
      </c>
      <c r="I1428">
        <v>31</v>
      </c>
      <c r="J1428">
        <v>958</v>
      </c>
      <c r="K1428">
        <v>545</v>
      </c>
      <c r="L1428">
        <v>1669</v>
      </c>
      <c r="M1428">
        <v>5548</v>
      </c>
      <c r="N1428">
        <v>148</v>
      </c>
      <c r="O1428" t="s">
        <v>1034</v>
      </c>
      <c r="P1428" s="2" t="s">
        <v>1001</v>
      </c>
    </row>
    <row r="1429" spans="1:16" x14ac:dyDescent="0.25">
      <c r="A1429">
        <v>7</v>
      </c>
      <c r="B1429">
        <v>11</v>
      </c>
      <c r="C1429">
        <v>9</v>
      </c>
      <c r="D1429">
        <v>44</v>
      </c>
      <c r="E1429">
        <v>16</v>
      </c>
      <c r="F1429">
        <v>27</v>
      </c>
      <c r="G1429">
        <v>9</v>
      </c>
      <c r="H1429">
        <v>36</v>
      </c>
      <c r="I1429">
        <v>32</v>
      </c>
      <c r="J1429">
        <v>450</v>
      </c>
      <c r="K1429">
        <v>165</v>
      </c>
      <c r="L1429">
        <v>868</v>
      </c>
      <c r="M1429">
        <v>3362</v>
      </c>
      <c r="N1429">
        <v>677</v>
      </c>
      <c r="O1429" t="s">
        <v>4336</v>
      </c>
      <c r="P1429" s="2" t="s">
        <v>4328</v>
      </c>
    </row>
    <row r="1430" spans="1:16" x14ac:dyDescent="0.25">
      <c r="A1430">
        <v>7</v>
      </c>
      <c r="B1430">
        <v>11</v>
      </c>
      <c r="C1430">
        <v>10</v>
      </c>
      <c r="D1430">
        <v>44</v>
      </c>
      <c r="E1430">
        <v>14</v>
      </c>
      <c r="F1430">
        <v>35</v>
      </c>
      <c r="G1430">
        <v>9</v>
      </c>
      <c r="H1430">
        <v>39</v>
      </c>
      <c r="I1430">
        <v>30</v>
      </c>
      <c r="J1430">
        <v>215</v>
      </c>
      <c r="K1430">
        <v>127</v>
      </c>
      <c r="L1430">
        <v>763</v>
      </c>
      <c r="M1430">
        <v>2097</v>
      </c>
      <c r="N1430">
        <v>569</v>
      </c>
      <c r="O1430" t="s">
        <v>4337</v>
      </c>
      <c r="P1430" s="2" t="s">
        <v>4328</v>
      </c>
    </row>
    <row r="1431" spans="1:16" x14ac:dyDescent="0.25">
      <c r="A1431">
        <v>1</v>
      </c>
      <c r="B1431">
        <v>6</v>
      </c>
      <c r="C1431">
        <v>35</v>
      </c>
      <c r="D1431">
        <v>44</v>
      </c>
      <c r="E1431">
        <v>39</v>
      </c>
      <c r="F1431">
        <v>41</v>
      </c>
      <c r="G1431">
        <v>8</v>
      </c>
      <c r="H1431">
        <v>49</v>
      </c>
      <c r="I1431">
        <v>55</v>
      </c>
      <c r="J1431">
        <v>254</v>
      </c>
      <c r="K1431">
        <v>252</v>
      </c>
      <c r="L1431">
        <v>626</v>
      </c>
      <c r="M1431">
        <v>724</v>
      </c>
      <c r="N1431">
        <v>474</v>
      </c>
      <c r="O1431" t="s">
        <v>1035</v>
      </c>
      <c r="P1431" s="2" t="s">
        <v>1001</v>
      </c>
    </row>
    <row r="1432" spans="1:16" x14ac:dyDescent="0.25">
      <c r="A1432">
        <v>1</v>
      </c>
      <c r="B1432">
        <v>4</v>
      </c>
      <c r="C1432">
        <v>43</v>
      </c>
      <c r="D1432">
        <v>44</v>
      </c>
      <c r="E1432">
        <v>28</v>
      </c>
      <c r="F1432">
        <v>51</v>
      </c>
      <c r="G1432">
        <v>7</v>
      </c>
      <c r="H1432">
        <v>52</v>
      </c>
      <c r="I1432">
        <v>46</v>
      </c>
      <c r="J1432">
        <v>364</v>
      </c>
      <c r="K1432">
        <v>268</v>
      </c>
      <c r="L1432">
        <v>421</v>
      </c>
      <c r="M1432">
        <v>2601</v>
      </c>
      <c r="N1432">
        <v>3957</v>
      </c>
      <c r="O1432" t="s">
        <v>671</v>
      </c>
      <c r="P1432" s="2" t="s">
        <v>629</v>
      </c>
    </row>
    <row r="1433" spans="1:16" x14ac:dyDescent="0.25">
      <c r="A1433">
        <v>13</v>
      </c>
      <c r="B1433">
        <v>66</v>
      </c>
      <c r="C1433">
        <v>25</v>
      </c>
      <c r="D1433">
        <v>42</v>
      </c>
      <c r="E1433">
        <v>6</v>
      </c>
      <c r="F1433">
        <v>3</v>
      </c>
      <c r="G1433">
        <v>13</v>
      </c>
      <c r="H1433">
        <v>5</v>
      </c>
      <c r="I1433">
        <v>17</v>
      </c>
      <c r="J1433">
        <v>616</v>
      </c>
      <c r="K1433">
        <v>557</v>
      </c>
      <c r="L1433">
        <v>1657</v>
      </c>
      <c r="M1433">
        <v>9527</v>
      </c>
      <c r="N1433">
        <v>5068</v>
      </c>
      <c r="O1433" t="s">
        <v>5747</v>
      </c>
      <c r="P1433" s="2" t="s">
        <v>5723</v>
      </c>
    </row>
    <row r="1434" spans="1:16" x14ac:dyDescent="0.25">
      <c r="A1434">
        <v>5</v>
      </c>
      <c r="B1434">
        <v>24</v>
      </c>
      <c r="C1434">
        <v>25</v>
      </c>
      <c r="D1434">
        <v>45</v>
      </c>
      <c r="E1434">
        <v>42</v>
      </c>
      <c r="F1434">
        <v>53</v>
      </c>
      <c r="G1434">
        <v>11</v>
      </c>
      <c r="H1434">
        <v>41</v>
      </c>
      <c r="I1434">
        <v>54</v>
      </c>
      <c r="J1434">
        <v>85</v>
      </c>
      <c r="K1434">
        <v>66</v>
      </c>
      <c r="L1434">
        <v>92</v>
      </c>
      <c r="M1434">
        <v>750</v>
      </c>
      <c r="N1434">
        <v>3396</v>
      </c>
      <c r="O1434" t="s">
        <v>3437</v>
      </c>
      <c r="P1434" s="2" t="s">
        <v>3413</v>
      </c>
    </row>
    <row r="1435" spans="1:16" x14ac:dyDescent="0.25">
      <c r="A1435">
        <v>1</v>
      </c>
      <c r="B1435">
        <v>4</v>
      </c>
      <c r="C1435">
        <v>44</v>
      </c>
      <c r="D1435">
        <v>44</v>
      </c>
      <c r="E1435">
        <v>28</v>
      </c>
      <c r="F1435">
        <v>43</v>
      </c>
      <c r="G1435">
        <v>7</v>
      </c>
      <c r="H1435">
        <v>17</v>
      </c>
      <c r="I1435">
        <v>17</v>
      </c>
      <c r="J1435">
        <v>690</v>
      </c>
      <c r="K1435">
        <v>666</v>
      </c>
      <c r="L1435">
        <v>1939</v>
      </c>
      <c r="M1435">
        <v>651</v>
      </c>
      <c r="N1435">
        <v>177</v>
      </c>
      <c r="O1435" t="s">
        <v>672</v>
      </c>
      <c r="P1435" s="2" t="s">
        <v>629</v>
      </c>
    </row>
    <row r="1436" spans="1:16" x14ac:dyDescent="0.25">
      <c r="A1436">
        <v>11</v>
      </c>
      <c r="B1436">
        <v>41</v>
      </c>
      <c r="C1436">
        <v>10</v>
      </c>
      <c r="D1436">
        <v>43</v>
      </c>
      <c r="E1436">
        <v>46</v>
      </c>
      <c r="F1436">
        <v>10</v>
      </c>
      <c r="G1436">
        <v>12</v>
      </c>
      <c r="H1436">
        <v>52</v>
      </c>
      <c r="I1436">
        <v>55</v>
      </c>
      <c r="J1436">
        <v>235</v>
      </c>
      <c r="K1436">
        <v>28</v>
      </c>
      <c r="L1436">
        <v>385</v>
      </c>
      <c r="M1436">
        <v>2317</v>
      </c>
      <c r="N1436">
        <v>5664</v>
      </c>
      <c r="O1436" t="s">
        <v>5104</v>
      </c>
      <c r="P1436" s="2" t="s">
        <v>5095</v>
      </c>
    </row>
    <row r="1437" spans="1:16" x14ac:dyDescent="0.25">
      <c r="A1437">
        <v>1</v>
      </c>
      <c r="B1437">
        <v>6</v>
      </c>
      <c r="C1437">
        <v>36</v>
      </c>
      <c r="D1437">
        <v>44</v>
      </c>
      <c r="E1437">
        <v>35</v>
      </c>
      <c r="F1437">
        <v>38</v>
      </c>
      <c r="G1437">
        <v>8</v>
      </c>
      <c r="H1437">
        <v>25</v>
      </c>
      <c r="I1437">
        <v>12</v>
      </c>
      <c r="J1437">
        <v>230</v>
      </c>
      <c r="K1437">
        <v>179</v>
      </c>
      <c r="L1437">
        <v>510</v>
      </c>
      <c r="M1437">
        <v>1666</v>
      </c>
      <c r="N1437">
        <v>817</v>
      </c>
      <c r="O1437" t="s">
        <v>1036</v>
      </c>
      <c r="P1437" s="2" t="s">
        <v>1001</v>
      </c>
    </row>
    <row r="1438" spans="1:16" x14ac:dyDescent="0.25">
      <c r="A1438">
        <v>5</v>
      </c>
      <c r="B1438">
        <v>28</v>
      </c>
      <c r="C1438">
        <v>26</v>
      </c>
      <c r="D1438">
        <v>45</v>
      </c>
      <c r="E1438">
        <v>16</v>
      </c>
      <c r="F1438">
        <v>9</v>
      </c>
      <c r="G1438">
        <v>11</v>
      </c>
      <c r="H1438">
        <v>51</v>
      </c>
      <c r="I1438">
        <v>35</v>
      </c>
      <c r="J1438">
        <v>6</v>
      </c>
      <c r="K1438">
        <v>6</v>
      </c>
      <c r="L1438">
        <v>8</v>
      </c>
      <c r="M1438">
        <v>1620</v>
      </c>
      <c r="N1438">
        <v>4101</v>
      </c>
      <c r="O1438" t="s">
        <v>3770</v>
      </c>
      <c r="P1438" s="2" t="s">
        <v>3745</v>
      </c>
    </row>
    <row r="1439" spans="1:16" x14ac:dyDescent="0.25">
      <c r="A1439">
        <v>3</v>
      </c>
      <c r="B1439">
        <v>15</v>
      </c>
      <c r="C1439">
        <v>51</v>
      </c>
      <c r="D1439">
        <v>45</v>
      </c>
      <c r="E1439">
        <v>33</v>
      </c>
      <c r="F1439">
        <v>5</v>
      </c>
      <c r="G1439">
        <v>9</v>
      </c>
      <c r="H1439">
        <v>20</v>
      </c>
      <c r="I1439">
        <v>23</v>
      </c>
      <c r="J1439">
        <v>149</v>
      </c>
      <c r="K1439">
        <v>141</v>
      </c>
      <c r="L1439">
        <v>156</v>
      </c>
      <c r="M1439">
        <v>547</v>
      </c>
      <c r="N1439">
        <v>10814</v>
      </c>
      <c r="O1439" t="s">
        <v>1856</v>
      </c>
      <c r="P1439" s="2" t="s">
        <v>1813</v>
      </c>
    </row>
    <row r="1440" spans="1:16" x14ac:dyDescent="0.25">
      <c r="A1440">
        <v>3</v>
      </c>
      <c r="B1440">
        <v>13</v>
      </c>
      <c r="C1440">
        <v>48</v>
      </c>
      <c r="D1440">
        <v>45</v>
      </c>
      <c r="E1440">
        <v>42</v>
      </c>
      <c r="F1440">
        <v>46</v>
      </c>
      <c r="G1440">
        <v>9</v>
      </c>
      <c r="H1440">
        <v>11</v>
      </c>
      <c r="I1440">
        <v>48</v>
      </c>
      <c r="J1440">
        <v>270</v>
      </c>
      <c r="K1440">
        <v>256</v>
      </c>
      <c r="L1440">
        <v>350</v>
      </c>
      <c r="M1440">
        <v>414</v>
      </c>
      <c r="N1440">
        <v>4789</v>
      </c>
      <c r="O1440" t="s">
        <v>1605</v>
      </c>
      <c r="P1440" s="2" t="s">
        <v>1570</v>
      </c>
    </row>
    <row r="1441" spans="1:16" x14ac:dyDescent="0.25">
      <c r="A1441">
        <v>13</v>
      </c>
      <c r="B1441">
        <v>69</v>
      </c>
      <c r="C1441">
        <v>12</v>
      </c>
      <c r="D1441">
        <v>41</v>
      </c>
      <c r="E1441">
        <v>55</v>
      </c>
      <c r="F1441">
        <v>10</v>
      </c>
      <c r="G1441">
        <v>14</v>
      </c>
      <c r="H1441">
        <v>31</v>
      </c>
      <c r="I1441">
        <v>32</v>
      </c>
      <c r="J1441">
        <v>714</v>
      </c>
      <c r="K1441">
        <v>213</v>
      </c>
      <c r="L1441">
        <v>1000</v>
      </c>
      <c r="M1441">
        <v>3239</v>
      </c>
      <c r="N1441">
        <v>876</v>
      </c>
      <c r="O1441" t="s">
        <v>5936</v>
      </c>
      <c r="P1441" s="2" t="s">
        <v>5925</v>
      </c>
    </row>
    <row r="1442" spans="1:16" x14ac:dyDescent="0.25">
      <c r="A1442">
        <v>3</v>
      </c>
      <c r="B1442">
        <v>16</v>
      </c>
      <c r="C1442">
        <v>57</v>
      </c>
      <c r="D1442">
        <v>45</v>
      </c>
      <c r="E1442">
        <v>42</v>
      </c>
      <c r="F1442">
        <v>22</v>
      </c>
      <c r="G1442">
        <v>9</v>
      </c>
      <c r="H1442">
        <v>28</v>
      </c>
      <c r="I1442">
        <v>52</v>
      </c>
      <c r="J1442">
        <v>287</v>
      </c>
      <c r="K1442">
        <v>255</v>
      </c>
      <c r="L1442">
        <v>710</v>
      </c>
      <c r="M1442">
        <v>438</v>
      </c>
      <c r="N1442">
        <v>3923</v>
      </c>
      <c r="O1442" t="s">
        <v>2054</v>
      </c>
      <c r="P1442" s="2" t="s">
        <v>2001</v>
      </c>
    </row>
    <row r="1443" spans="1:16" x14ac:dyDescent="0.25">
      <c r="A1443">
        <v>4</v>
      </c>
      <c r="B1443">
        <v>22</v>
      </c>
      <c r="C1443">
        <v>43</v>
      </c>
      <c r="D1443">
        <v>46</v>
      </c>
      <c r="E1443">
        <v>4</v>
      </c>
      <c r="F1443">
        <v>20</v>
      </c>
      <c r="G1443">
        <v>11</v>
      </c>
      <c r="H1443">
        <v>29</v>
      </c>
      <c r="I1443">
        <v>41</v>
      </c>
      <c r="J1443">
        <v>433</v>
      </c>
      <c r="K1443">
        <v>380</v>
      </c>
      <c r="L1443">
        <v>775</v>
      </c>
      <c r="M1443">
        <v>171</v>
      </c>
      <c r="N1443">
        <v>450</v>
      </c>
      <c r="O1443" t="s">
        <v>3134</v>
      </c>
      <c r="P1443" s="2" t="s">
        <v>3096</v>
      </c>
    </row>
    <row r="1444" spans="1:16" x14ac:dyDescent="0.25">
      <c r="A1444">
        <v>18</v>
      </c>
      <c r="B1444">
        <v>101</v>
      </c>
      <c r="C1444">
        <v>4</v>
      </c>
      <c r="D1444">
        <v>39</v>
      </c>
      <c r="E1444">
        <v>14</v>
      </c>
      <c r="F1444">
        <v>59</v>
      </c>
      <c r="G1444">
        <v>16</v>
      </c>
      <c r="H1444">
        <v>57</v>
      </c>
      <c r="I1444">
        <v>32</v>
      </c>
      <c r="J1444">
        <v>287</v>
      </c>
      <c r="K1444">
        <v>32</v>
      </c>
      <c r="L1444">
        <v>522</v>
      </c>
      <c r="M1444">
        <v>6889</v>
      </c>
      <c r="N1444">
        <v>3733</v>
      </c>
      <c r="O1444" t="s">
        <v>7450</v>
      </c>
      <c r="P1444" s="2" t="s">
        <v>7447</v>
      </c>
    </row>
    <row r="1445" spans="1:16" x14ac:dyDescent="0.25">
      <c r="A1445">
        <v>14</v>
      </c>
      <c r="B1445">
        <v>70</v>
      </c>
      <c r="C1445">
        <v>11</v>
      </c>
      <c r="D1445">
        <v>41</v>
      </c>
      <c r="E1445">
        <v>44</v>
      </c>
      <c r="F1445">
        <v>33</v>
      </c>
      <c r="G1445">
        <v>14</v>
      </c>
      <c r="H1445">
        <v>50</v>
      </c>
      <c r="I1445">
        <v>57</v>
      </c>
      <c r="J1445">
        <v>641</v>
      </c>
      <c r="K1445">
        <v>74</v>
      </c>
      <c r="L1445">
        <v>889</v>
      </c>
      <c r="M1445">
        <v>6706</v>
      </c>
      <c r="N1445">
        <v>2804</v>
      </c>
      <c r="O1445" t="s">
        <v>6040</v>
      </c>
      <c r="P1445" s="2" t="s">
        <v>6030</v>
      </c>
    </row>
    <row r="1446" spans="1:16" x14ac:dyDescent="0.25">
      <c r="A1446">
        <v>13</v>
      </c>
      <c r="B1446">
        <v>69</v>
      </c>
      <c r="C1446">
        <v>13</v>
      </c>
      <c r="D1446">
        <v>42</v>
      </c>
      <c r="E1446">
        <v>14</v>
      </c>
      <c r="F1446">
        <v>59</v>
      </c>
      <c r="G1446">
        <v>14</v>
      </c>
      <c r="H1446">
        <v>11</v>
      </c>
      <c r="I1446">
        <v>56</v>
      </c>
      <c r="J1446">
        <v>432</v>
      </c>
      <c r="K1446">
        <v>135</v>
      </c>
      <c r="L1446">
        <v>446</v>
      </c>
      <c r="M1446">
        <v>1241</v>
      </c>
      <c r="N1446">
        <v>1415</v>
      </c>
      <c r="O1446" t="s">
        <v>5937</v>
      </c>
      <c r="P1446" s="2" t="s">
        <v>5925</v>
      </c>
    </row>
    <row r="1447" spans="1:16" x14ac:dyDescent="0.25">
      <c r="A1447">
        <v>15</v>
      </c>
      <c r="B1447">
        <v>61</v>
      </c>
      <c r="C1447">
        <v>18</v>
      </c>
      <c r="D1447">
        <v>41</v>
      </c>
      <c r="E1447">
        <v>4</v>
      </c>
      <c r="F1447">
        <v>45</v>
      </c>
      <c r="G1447">
        <v>14</v>
      </c>
      <c r="H1447">
        <v>18</v>
      </c>
      <c r="I1447">
        <v>32</v>
      </c>
      <c r="J1447">
        <v>55</v>
      </c>
      <c r="K1447">
        <v>50</v>
      </c>
      <c r="L1447">
        <v>425</v>
      </c>
      <c r="M1447">
        <v>631</v>
      </c>
      <c r="N1447">
        <v>15250</v>
      </c>
      <c r="O1447" t="s">
        <v>6184</v>
      </c>
      <c r="P1447" s="2" t="s">
        <v>6167</v>
      </c>
    </row>
    <row r="1448" spans="1:16" x14ac:dyDescent="0.25">
      <c r="A1448">
        <v>1</v>
      </c>
      <c r="B1448">
        <v>6</v>
      </c>
      <c r="C1448">
        <v>37</v>
      </c>
      <c r="D1448">
        <v>44</v>
      </c>
      <c r="E1448">
        <v>50</v>
      </c>
      <c r="F1448">
        <v>17</v>
      </c>
      <c r="G1448">
        <v>8</v>
      </c>
      <c r="H1448">
        <v>37</v>
      </c>
      <c r="I1448">
        <v>24</v>
      </c>
      <c r="J1448">
        <v>102</v>
      </c>
      <c r="K1448">
        <v>92</v>
      </c>
      <c r="L1448">
        <v>125</v>
      </c>
      <c r="M1448">
        <v>1164</v>
      </c>
      <c r="N1448">
        <v>1127</v>
      </c>
      <c r="O1448" t="s">
        <v>1037</v>
      </c>
      <c r="P1448" s="2" t="s">
        <v>1001</v>
      </c>
    </row>
    <row r="1449" spans="1:16" x14ac:dyDescent="0.25">
      <c r="A1449">
        <v>15</v>
      </c>
      <c r="B1449">
        <v>61</v>
      </c>
      <c r="C1449">
        <v>19</v>
      </c>
      <c r="D1449">
        <v>41</v>
      </c>
      <c r="E1449">
        <v>0</v>
      </c>
      <c r="F1449">
        <v>31</v>
      </c>
      <c r="G1449">
        <v>14</v>
      </c>
      <c r="H1449">
        <v>7</v>
      </c>
      <c r="I1449">
        <v>53</v>
      </c>
      <c r="J1449">
        <v>16</v>
      </c>
      <c r="K1449">
        <v>5</v>
      </c>
      <c r="L1449">
        <v>20</v>
      </c>
      <c r="M1449">
        <v>2336</v>
      </c>
      <c r="N1449">
        <v>18499</v>
      </c>
      <c r="O1449" t="s">
        <v>6185</v>
      </c>
      <c r="P1449" s="2" t="s">
        <v>6167</v>
      </c>
    </row>
    <row r="1450" spans="1:16" x14ac:dyDescent="0.25">
      <c r="A1450">
        <v>15</v>
      </c>
      <c r="B1450">
        <v>65</v>
      </c>
      <c r="C1450">
        <v>28</v>
      </c>
      <c r="D1450">
        <v>40</v>
      </c>
      <c r="E1450">
        <v>11</v>
      </c>
      <c r="F1450">
        <v>26</v>
      </c>
      <c r="G1450">
        <v>15</v>
      </c>
      <c r="H1450">
        <v>6</v>
      </c>
      <c r="I1450">
        <v>39</v>
      </c>
      <c r="J1450">
        <v>170</v>
      </c>
      <c r="K1450">
        <v>0</v>
      </c>
      <c r="L1450">
        <v>442</v>
      </c>
      <c r="M1450">
        <v>3179</v>
      </c>
      <c r="N1450">
        <v>4464</v>
      </c>
      <c r="O1450" t="s">
        <v>6591</v>
      </c>
      <c r="P1450" s="2" t="s">
        <v>6564</v>
      </c>
    </row>
    <row r="1451" spans="1:16" x14ac:dyDescent="0.25">
      <c r="A1451">
        <v>13</v>
      </c>
      <c r="B1451">
        <v>69</v>
      </c>
      <c r="C1451">
        <v>14</v>
      </c>
      <c r="D1451">
        <v>42</v>
      </c>
      <c r="E1451">
        <v>2</v>
      </c>
      <c r="F1451">
        <v>15</v>
      </c>
      <c r="G1451">
        <v>14</v>
      </c>
      <c r="H1451">
        <v>29</v>
      </c>
      <c r="I1451">
        <v>56</v>
      </c>
      <c r="J1451">
        <v>450</v>
      </c>
      <c r="K1451">
        <v>169</v>
      </c>
      <c r="L1451">
        <v>590</v>
      </c>
      <c r="M1451">
        <v>1359</v>
      </c>
      <c r="N1451">
        <v>1197</v>
      </c>
      <c r="O1451" t="s">
        <v>5938</v>
      </c>
      <c r="P1451" s="2" t="s">
        <v>5925</v>
      </c>
    </row>
    <row r="1452" spans="1:16" x14ac:dyDescent="0.25">
      <c r="A1452">
        <v>12</v>
      </c>
      <c r="B1452">
        <v>60</v>
      </c>
      <c r="C1452">
        <v>17</v>
      </c>
      <c r="D1452">
        <v>41</v>
      </c>
      <c r="E1452">
        <v>37</v>
      </c>
      <c r="F1452">
        <v>22</v>
      </c>
      <c r="G1452">
        <v>13</v>
      </c>
      <c r="H1452">
        <v>43</v>
      </c>
      <c r="I1452">
        <v>33</v>
      </c>
      <c r="J1452">
        <v>420</v>
      </c>
      <c r="K1452">
        <v>209</v>
      </c>
      <c r="L1452">
        <v>1466</v>
      </c>
      <c r="M1452">
        <v>2833</v>
      </c>
      <c r="N1452">
        <v>720</v>
      </c>
      <c r="O1452" t="s">
        <v>5648</v>
      </c>
      <c r="P1452" s="2" t="s">
        <v>5632</v>
      </c>
    </row>
    <row r="1453" spans="1:16" x14ac:dyDescent="0.25">
      <c r="A1453">
        <v>1</v>
      </c>
      <c r="B1453">
        <v>3</v>
      </c>
      <c r="C1453">
        <v>37</v>
      </c>
      <c r="D1453">
        <v>45</v>
      </c>
      <c r="E1453">
        <v>26</v>
      </c>
      <c r="F1453">
        <v>16</v>
      </c>
      <c r="G1453">
        <v>8</v>
      </c>
      <c r="H1453">
        <v>28</v>
      </c>
      <c r="I1453">
        <v>8</v>
      </c>
      <c r="J1453">
        <v>151</v>
      </c>
      <c r="K1453">
        <v>141</v>
      </c>
      <c r="L1453">
        <v>156</v>
      </c>
      <c r="M1453">
        <v>1590</v>
      </c>
      <c r="N1453">
        <v>673</v>
      </c>
      <c r="O1453" t="s">
        <v>558</v>
      </c>
      <c r="P1453" s="2" t="s">
        <v>540</v>
      </c>
    </row>
    <row r="1454" spans="1:16" x14ac:dyDescent="0.25">
      <c r="A1454">
        <v>13</v>
      </c>
      <c r="B1454">
        <v>69</v>
      </c>
      <c r="C1454">
        <v>15</v>
      </c>
      <c r="D1454">
        <v>42</v>
      </c>
      <c r="E1454">
        <v>9</v>
      </c>
      <c r="F1454">
        <v>8</v>
      </c>
      <c r="G1454">
        <v>14</v>
      </c>
      <c r="H1454">
        <v>35</v>
      </c>
      <c r="I1454">
        <v>4</v>
      </c>
      <c r="J1454">
        <v>203</v>
      </c>
      <c r="K1454">
        <v>0</v>
      </c>
      <c r="L1454">
        <v>275</v>
      </c>
      <c r="M1454">
        <v>4590</v>
      </c>
      <c r="N1454">
        <v>6477</v>
      </c>
      <c r="O1454" t="s">
        <v>5939</v>
      </c>
      <c r="P1454" s="2" t="s">
        <v>5925</v>
      </c>
    </row>
    <row r="1455" spans="1:16" x14ac:dyDescent="0.25">
      <c r="A1455">
        <v>15</v>
      </c>
      <c r="B1455">
        <v>64</v>
      </c>
      <c r="C1455">
        <v>20</v>
      </c>
      <c r="D1455">
        <v>41</v>
      </c>
      <c r="E1455">
        <v>14</v>
      </c>
      <c r="F1455">
        <v>6</v>
      </c>
      <c r="G1455">
        <v>15</v>
      </c>
      <c r="H1455">
        <v>0</v>
      </c>
      <c r="I1455">
        <v>46</v>
      </c>
      <c r="J1455">
        <v>601</v>
      </c>
      <c r="K1455">
        <v>250</v>
      </c>
      <c r="L1455">
        <v>944</v>
      </c>
      <c r="M1455">
        <v>2798</v>
      </c>
      <c r="N1455">
        <v>2254</v>
      </c>
      <c r="O1455" t="s">
        <v>6463</v>
      </c>
      <c r="P1455" s="2" t="s">
        <v>6444</v>
      </c>
    </row>
    <row r="1456" spans="1:16" x14ac:dyDescent="0.25">
      <c r="A1456">
        <v>1</v>
      </c>
      <c r="B1456">
        <v>1</v>
      </c>
      <c r="C1456">
        <v>60</v>
      </c>
      <c r="D1456">
        <v>45</v>
      </c>
      <c r="E1456">
        <v>7</v>
      </c>
      <c r="F1456">
        <v>51</v>
      </c>
      <c r="G1456">
        <v>7</v>
      </c>
      <c r="H1456">
        <v>56</v>
      </c>
      <c r="I1456">
        <v>42</v>
      </c>
      <c r="J1456">
        <v>205</v>
      </c>
      <c r="K1456">
        <v>193</v>
      </c>
      <c r="L1456">
        <v>562</v>
      </c>
      <c r="M1456">
        <v>2016</v>
      </c>
      <c r="N1456">
        <v>1505</v>
      </c>
      <c r="O1456" t="s">
        <v>197</v>
      </c>
      <c r="P1456" s="2" t="s">
        <v>138</v>
      </c>
    </row>
    <row r="1457" spans="1:16" x14ac:dyDescent="0.25">
      <c r="A1457">
        <v>15</v>
      </c>
      <c r="B1457">
        <v>65</v>
      </c>
      <c r="C1457">
        <v>26</v>
      </c>
      <c r="D1457">
        <v>40</v>
      </c>
      <c r="E1457">
        <v>13</v>
      </c>
      <c r="F1457">
        <v>0</v>
      </c>
      <c r="G1457">
        <v>15</v>
      </c>
      <c r="H1457">
        <v>40</v>
      </c>
      <c r="I1457">
        <v>53</v>
      </c>
      <c r="J1457">
        <v>661</v>
      </c>
      <c r="K1457">
        <v>518</v>
      </c>
      <c r="L1457">
        <v>1109</v>
      </c>
      <c r="M1457">
        <v>3445</v>
      </c>
      <c r="N1457">
        <v>1553</v>
      </c>
      <c r="O1457" t="s">
        <v>6589</v>
      </c>
      <c r="P1457" s="2" t="s">
        <v>6564</v>
      </c>
    </row>
    <row r="1458" spans="1:16" x14ac:dyDescent="0.25">
      <c r="A1458">
        <v>3</v>
      </c>
      <c r="B1458">
        <v>19</v>
      </c>
      <c r="C1458">
        <v>16</v>
      </c>
      <c r="D1458">
        <v>45</v>
      </c>
      <c r="E1458">
        <v>15</v>
      </c>
      <c r="F1458">
        <v>8</v>
      </c>
      <c r="G1458">
        <v>9</v>
      </c>
      <c r="H1458">
        <v>57</v>
      </c>
      <c r="I1458">
        <v>57</v>
      </c>
      <c r="J1458">
        <v>60</v>
      </c>
      <c r="K1458">
        <v>53</v>
      </c>
      <c r="L1458">
        <v>64</v>
      </c>
      <c r="M1458">
        <v>2316</v>
      </c>
      <c r="N1458">
        <v>4213</v>
      </c>
      <c r="O1458" t="s">
        <v>2656</v>
      </c>
      <c r="P1458" s="2" t="s">
        <v>2641</v>
      </c>
    </row>
    <row r="1459" spans="1:16" x14ac:dyDescent="0.25">
      <c r="A1459">
        <v>14</v>
      </c>
      <c r="B1459">
        <v>70</v>
      </c>
      <c r="C1459">
        <v>12</v>
      </c>
      <c r="D1459">
        <v>41</v>
      </c>
      <c r="E1459">
        <v>34</v>
      </c>
      <c r="F1459">
        <v>50</v>
      </c>
      <c r="G1459">
        <v>14</v>
      </c>
      <c r="H1459">
        <v>31</v>
      </c>
      <c r="I1459">
        <v>42</v>
      </c>
      <c r="J1459">
        <v>658</v>
      </c>
      <c r="K1459">
        <v>395</v>
      </c>
      <c r="L1459">
        <v>728</v>
      </c>
      <c r="M1459">
        <v>1897</v>
      </c>
      <c r="N1459">
        <v>712</v>
      </c>
      <c r="O1459" t="s">
        <v>6041</v>
      </c>
      <c r="P1459" s="2" t="s">
        <v>6030</v>
      </c>
    </row>
    <row r="1460" spans="1:16" x14ac:dyDescent="0.25">
      <c r="A1460">
        <v>15</v>
      </c>
      <c r="B1460">
        <v>62</v>
      </c>
      <c r="C1460">
        <v>15</v>
      </c>
      <c r="D1460">
        <v>41</v>
      </c>
      <c r="E1460">
        <v>15</v>
      </c>
      <c r="F1460">
        <v>39</v>
      </c>
      <c r="G1460">
        <v>14</v>
      </c>
      <c r="H1460">
        <v>41</v>
      </c>
      <c r="I1460">
        <v>47</v>
      </c>
      <c r="J1460">
        <v>300</v>
      </c>
      <c r="K1460">
        <v>127</v>
      </c>
      <c r="L1460">
        <v>676</v>
      </c>
      <c r="M1460">
        <v>2319</v>
      </c>
      <c r="N1460">
        <v>1595</v>
      </c>
      <c r="O1460" t="s">
        <v>6286</v>
      </c>
      <c r="P1460" s="2" t="s">
        <v>6272</v>
      </c>
    </row>
    <row r="1461" spans="1:16" x14ac:dyDescent="0.25">
      <c r="A1461">
        <v>1</v>
      </c>
      <c r="B1461">
        <v>103</v>
      </c>
      <c r="C1461">
        <v>19</v>
      </c>
      <c r="D1461">
        <v>45</v>
      </c>
      <c r="E1461">
        <v>55</v>
      </c>
      <c r="F1461">
        <v>3</v>
      </c>
      <c r="G1461">
        <v>8</v>
      </c>
      <c r="H1461">
        <v>24</v>
      </c>
      <c r="I1461">
        <v>43</v>
      </c>
      <c r="J1461">
        <v>372</v>
      </c>
      <c r="K1461">
        <v>225</v>
      </c>
      <c r="L1461">
        <v>1702</v>
      </c>
      <c r="M1461">
        <v>1208</v>
      </c>
      <c r="N1461">
        <v>3035</v>
      </c>
      <c r="O1461" t="s">
        <v>1294</v>
      </c>
      <c r="P1461" s="2" t="s">
        <v>1276</v>
      </c>
    </row>
    <row r="1462" spans="1:16" x14ac:dyDescent="0.25">
      <c r="A1462">
        <v>3</v>
      </c>
      <c r="B1462">
        <v>19</v>
      </c>
      <c r="C1462">
        <v>17</v>
      </c>
      <c r="D1462">
        <v>45</v>
      </c>
      <c r="E1462">
        <v>26</v>
      </c>
      <c r="F1462">
        <v>3</v>
      </c>
      <c r="G1462">
        <v>9</v>
      </c>
      <c r="H1462">
        <v>42</v>
      </c>
      <c r="I1462">
        <v>50</v>
      </c>
      <c r="J1462">
        <v>92</v>
      </c>
      <c r="K1462">
        <v>83</v>
      </c>
      <c r="L1462">
        <v>102</v>
      </c>
      <c r="M1462">
        <v>895</v>
      </c>
      <c r="N1462">
        <v>1148</v>
      </c>
      <c r="O1462" t="s">
        <v>2657</v>
      </c>
      <c r="P1462" s="2" t="s">
        <v>2641</v>
      </c>
    </row>
    <row r="1463" spans="1:16" x14ac:dyDescent="0.25">
      <c r="A1463">
        <v>5</v>
      </c>
      <c r="B1463">
        <v>28</v>
      </c>
      <c r="C1463">
        <v>27</v>
      </c>
      <c r="D1463">
        <v>45</v>
      </c>
      <c r="E1463">
        <v>11</v>
      </c>
      <c r="F1463">
        <v>13</v>
      </c>
      <c r="G1463">
        <v>11</v>
      </c>
      <c r="H1463">
        <v>27</v>
      </c>
      <c r="I1463">
        <v>40</v>
      </c>
      <c r="J1463">
        <v>13</v>
      </c>
      <c r="K1463">
        <v>9</v>
      </c>
      <c r="L1463">
        <v>13</v>
      </c>
      <c r="M1463">
        <v>2122</v>
      </c>
      <c r="N1463">
        <v>5040</v>
      </c>
      <c r="O1463" t="s">
        <v>3771</v>
      </c>
      <c r="P1463" s="2" t="s">
        <v>3745</v>
      </c>
    </row>
    <row r="1464" spans="1:16" x14ac:dyDescent="0.25">
      <c r="A1464">
        <v>3</v>
      </c>
      <c r="B1464">
        <v>12</v>
      </c>
      <c r="C1464">
        <v>36</v>
      </c>
      <c r="D1464">
        <v>45</v>
      </c>
      <c r="E1464">
        <v>46</v>
      </c>
      <c r="F1464">
        <v>7</v>
      </c>
      <c r="G1464">
        <v>8</v>
      </c>
      <c r="H1464">
        <v>44</v>
      </c>
      <c r="I1464">
        <v>19</v>
      </c>
      <c r="J1464">
        <v>382</v>
      </c>
      <c r="K1464">
        <v>239</v>
      </c>
      <c r="L1464">
        <v>415</v>
      </c>
      <c r="M1464">
        <v>1066</v>
      </c>
      <c r="N1464">
        <v>2235</v>
      </c>
      <c r="O1464" t="s">
        <v>1463</v>
      </c>
      <c r="P1464" s="2" t="s">
        <v>1428</v>
      </c>
    </row>
    <row r="1465" spans="1:16" x14ac:dyDescent="0.25">
      <c r="A1465">
        <v>9</v>
      </c>
      <c r="B1465">
        <v>50</v>
      </c>
      <c r="C1465">
        <v>6</v>
      </c>
      <c r="D1465">
        <v>43</v>
      </c>
      <c r="E1465">
        <v>17</v>
      </c>
      <c r="F1465">
        <v>55</v>
      </c>
      <c r="G1465">
        <v>10</v>
      </c>
      <c r="H1465">
        <v>36</v>
      </c>
      <c r="I1465">
        <v>59</v>
      </c>
      <c r="J1465">
        <v>214</v>
      </c>
      <c r="K1465">
        <v>40</v>
      </c>
      <c r="L1465">
        <v>312</v>
      </c>
      <c r="M1465">
        <v>1433</v>
      </c>
      <c r="N1465">
        <v>923</v>
      </c>
      <c r="O1465" t="s">
        <v>4855</v>
      </c>
      <c r="P1465" s="2" t="s">
        <v>4850</v>
      </c>
    </row>
    <row r="1466" spans="1:16" x14ac:dyDescent="0.25">
      <c r="A1466">
        <v>1</v>
      </c>
      <c r="B1466">
        <v>6</v>
      </c>
      <c r="C1466">
        <v>39</v>
      </c>
      <c r="D1466">
        <v>45</v>
      </c>
      <c r="E1466">
        <v>8</v>
      </c>
      <c r="F1466">
        <v>13</v>
      </c>
      <c r="G1466">
        <v>8</v>
      </c>
      <c r="H1466">
        <v>27</v>
      </c>
      <c r="I1466">
        <v>22</v>
      </c>
      <c r="J1466">
        <v>116</v>
      </c>
      <c r="K1466">
        <v>95</v>
      </c>
      <c r="L1466">
        <v>299</v>
      </c>
      <c r="M1466">
        <v>8632</v>
      </c>
      <c r="N1466">
        <v>38962</v>
      </c>
      <c r="O1466" t="s">
        <v>1039</v>
      </c>
      <c r="P1466" s="2" t="s">
        <v>1001</v>
      </c>
    </row>
    <row r="1467" spans="1:16" x14ac:dyDescent="0.25">
      <c r="A1467">
        <v>5</v>
      </c>
      <c r="B1467">
        <v>26</v>
      </c>
      <c r="C1467">
        <v>9</v>
      </c>
      <c r="D1467">
        <v>45</v>
      </c>
      <c r="E1467">
        <v>35</v>
      </c>
      <c r="F1467">
        <v>57</v>
      </c>
      <c r="G1467">
        <v>12</v>
      </c>
      <c r="H1467">
        <v>19</v>
      </c>
      <c r="I1467">
        <v>36</v>
      </c>
      <c r="J1467">
        <v>6</v>
      </c>
      <c r="K1467">
        <v>3</v>
      </c>
      <c r="L1467">
        <v>12</v>
      </c>
      <c r="M1467">
        <v>2685</v>
      </c>
      <c r="N1467">
        <v>7375</v>
      </c>
      <c r="O1467" t="s">
        <v>3613</v>
      </c>
      <c r="P1467" s="2" t="s">
        <v>3605</v>
      </c>
    </row>
    <row r="1468" spans="1:16" x14ac:dyDescent="0.25">
      <c r="A1468">
        <v>8</v>
      </c>
      <c r="B1468">
        <v>37</v>
      </c>
      <c r="C1468">
        <v>11</v>
      </c>
      <c r="D1468">
        <v>44</v>
      </c>
      <c r="E1468">
        <v>28</v>
      </c>
      <c r="F1468">
        <v>44</v>
      </c>
      <c r="G1468">
        <v>11</v>
      </c>
      <c r="H1468">
        <v>16</v>
      </c>
      <c r="I1468">
        <v>36</v>
      </c>
      <c r="J1468">
        <v>61</v>
      </c>
      <c r="K1468">
        <v>50</v>
      </c>
      <c r="L1468">
        <v>368</v>
      </c>
      <c r="M1468">
        <v>1737</v>
      </c>
      <c r="N1468">
        <v>34503</v>
      </c>
      <c r="O1468" t="s">
        <v>4560</v>
      </c>
      <c r="P1468" s="2" t="s">
        <v>4551</v>
      </c>
    </row>
    <row r="1469" spans="1:16" x14ac:dyDescent="0.25">
      <c r="A1469">
        <v>1</v>
      </c>
      <c r="B1469">
        <v>6</v>
      </c>
      <c r="C1469">
        <v>38</v>
      </c>
      <c r="D1469">
        <v>44</v>
      </c>
      <c r="E1469">
        <v>38</v>
      </c>
      <c r="F1469">
        <v>9</v>
      </c>
      <c r="G1469">
        <v>8</v>
      </c>
      <c r="H1469">
        <v>43</v>
      </c>
      <c r="I1469">
        <v>54</v>
      </c>
      <c r="J1469">
        <v>321</v>
      </c>
      <c r="K1469">
        <v>223</v>
      </c>
      <c r="L1469">
        <v>740</v>
      </c>
      <c r="M1469">
        <v>1221</v>
      </c>
      <c r="N1469">
        <v>339</v>
      </c>
      <c r="O1469" t="s">
        <v>1038</v>
      </c>
      <c r="P1469" s="2" t="s">
        <v>1001</v>
      </c>
    </row>
    <row r="1470" spans="1:16" x14ac:dyDescent="0.25">
      <c r="A1470">
        <v>1</v>
      </c>
      <c r="B1470">
        <v>3</v>
      </c>
      <c r="C1470">
        <v>39</v>
      </c>
      <c r="D1470">
        <v>45</v>
      </c>
      <c r="E1470">
        <v>29</v>
      </c>
      <c r="F1470">
        <v>14</v>
      </c>
      <c r="G1470">
        <v>8</v>
      </c>
      <c r="H1470">
        <v>29</v>
      </c>
      <c r="I1470">
        <v>42</v>
      </c>
      <c r="J1470">
        <v>170</v>
      </c>
      <c r="K1470">
        <v>163</v>
      </c>
      <c r="L1470">
        <v>175</v>
      </c>
      <c r="M1470">
        <v>1050</v>
      </c>
      <c r="N1470">
        <v>766</v>
      </c>
      <c r="O1470" t="s">
        <v>559</v>
      </c>
      <c r="P1470" s="2" t="s">
        <v>540</v>
      </c>
    </row>
    <row r="1471" spans="1:16" x14ac:dyDescent="0.25">
      <c r="A1471">
        <v>5</v>
      </c>
      <c r="B1471">
        <v>23</v>
      </c>
      <c r="C1471">
        <v>19</v>
      </c>
      <c r="D1471">
        <v>45</v>
      </c>
      <c r="E1471">
        <v>10</v>
      </c>
      <c r="F1471">
        <v>21</v>
      </c>
      <c r="G1471">
        <v>11</v>
      </c>
      <c r="H1471">
        <v>11</v>
      </c>
      <c r="I1471">
        <v>49</v>
      </c>
      <c r="J1471">
        <v>16</v>
      </c>
      <c r="K1471">
        <v>11</v>
      </c>
      <c r="L1471">
        <v>19</v>
      </c>
      <c r="M1471">
        <v>3826</v>
      </c>
      <c r="N1471">
        <v>6136</v>
      </c>
      <c r="O1471" t="s">
        <v>3333</v>
      </c>
      <c r="P1471" s="2" t="s">
        <v>3315</v>
      </c>
    </row>
    <row r="1472" spans="1:16" x14ac:dyDescent="0.25">
      <c r="A1472">
        <v>3</v>
      </c>
      <c r="B1472">
        <v>19</v>
      </c>
      <c r="C1472">
        <v>18</v>
      </c>
      <c r="D1472">
        <v>45</v>
      </c>
      <c r="E1472">
        <v>19</v>
      </c>
      <c r="F1472">
        <v>12</v>
      </c>
      <c r="G1472">
        <v>9</v>
      </c>
      <c r="H1472">
        <v>37</v>
      </c>
      <c r="I1472">
        <v>10</v>
      </c>
      <c r="J1472">
        <v>65</v>
      </c>
      <c r="K1472">
        <v>58</v>
      </c>
      <c r="L1472">
        <v>77</v>
      </c>
      <c r="M1472">
        <v>647</v>
      </c>
      <c r="N1472">
        <v>974</v>
      </c>
      <c r="O1472" t="s">
        <v>2658</v>
      </c>
      <c r="P1472" s="2" t="s">
        <v>2641</v>
      </c>
    </row>
    <row r="1473" spans="1:16" x14ac:dyDescent="0.25">
      <c r="A1473">
        <v>3</v>
      </c>
      <c r="B1473">
        <v>19</v>
      </c>
      <c r="C1473">
        <v>19</v>
      </c>
      <c r="D1473">
        <v>45</v>
      </c>
      <c r="E1473">
        <v>25</v>
      </c>
      <c r="F1473">
        <v>14</v>
      </c>
      <c r="G1473">
        <v>9</v>
      </c>
      <c r="H1473">
        <v>47</v>
      </c>
      <c r="I1473">
        <v>1</v>
      </c>
      <c r="J1473">
        <v>89</v>
      </c>
      <c r="K1473">
        <v>85</v>
      </c>
      <c r="L1473">
        <v>93</v>
      </c>
      <c r="M1473">
        <v>859</v>
      </c>
      <c r="N1473">
        <v>393</v>
      </c>
      <c r="O1473" t="s">
        <v>2659</v>
      </c>
      <c r="P1473" s="2" t="s">
        <v>2641</v>
      </c>
    </row>
    <row r="1474" spans="1:16" x14ac:dyDescent="0.25">
      <c r="A1474">
        <v>3</v>
      </c>
      <c r="B1474">
        <v>98</v>
      </c>
      <c r="C1474">
        <v>8</v>
      </c>
      <c r="D1474">
        <v>45</v>
      </c>
      <c r="E1474">
        <v>17</v>
      </c>
      <c r="F1474">
        <v>43</v>
      </c>
      <c r="G1474">
        <v>9</v>
      </c>
      <c r="H1474">
        <v>21</v>
      </c>
      <c r="I1474">
        <v>42</v>
      </c>
      <c r="J1474">
        <v>80</v>
      </c>
      <c r="K1474">
        <v>78</v>
      </c>
      <c r="L1474">
        <v>87</v>
      </c>
      <c r="M1474">
        <v>992</v>
      </c>
      <c r="N1474">
        <v>1668</v>
      </c>
      <c r="O1474" t="s">
        <v>2925</v>
      </c>
      <c r="P1474" s="2" t="s">
        <v>2918</v>
      </c>
    </row>
    <row r="1475" spans="1:16" x14ac:dyDescent="0.25">
      <c r="A1475">
        <v>15</v>
      </c>
      <c r="B1475">
        <v>65</v>
      </c>
      <c r="C1475">
        <v>27</v>
      </c>
      <c r="D1475">
        <v>40</v>
      </c>
      <c r="E1475">
        <v>9</v>
      </c>
      <c r="F1475">
        <v>7</v>
      </c>
      <c r="G1475">
        <v>15</v>
      </c>
      <c r="H1475">
        <v>37</v>
      </c>
      <c r="I1475">
        <v>15</v>
      </c>
      <c r="J1475">
        <v>400</v>
      </c>
      <c r="K1475">
        <v>113</v>
      </c>
      <c r="L1475">
        <v>1480</v>
      </c>
      <c r="M1475">
        <v>7017</v>
      </c>
      <c r="N1475">
        <v>1905</v>
      </c>
      <c r="O1475" t="s">
        <v>6590</v>
      </c>
      <c r="P1475" s="2" t="s">
        <v>6564</v>
      </c>
    </row>
    <row r="1476" spans="1:16" x14ac:dyDescent="0.25">
      <c r="A1476">
        <v>3</v>
      </c>
      <c r="B1476">
        <v>19</v>
      </c>
      <c r="C1476">
        <v>20</v>
      </c>
      <c r="D1476">
        <v>45</v>
      </c>
      <c r="E1476">
        <v>24</v>
      </c>
      <c r="F1476">
        <v>34</v>
      </c>
      <c r="G1476">
        <v>9</v>
      </c>
      <c r="H1476">
        <v>37</v>
      </c>
      <c r="I1476">
        <v>46</v>
      </c>
      <c r="J1476">
        <v>87</v>
      </c>
      <c r="K1476">
        <v>83</v>
      </c>
      <c r="L1476">
        <v>90</v>
      </c>
      <c r="M1476">
        <v>539</v>
      </c>
      <c r="N1476">
        <v>1071</v>
      </c>
      <c r="O1476" t="s">
        <v>2660</v>
      </c>
      <c r="P1476" s="2" t="s">
        <v>2641</v>
      </c>
    </row>
    <row r="1477" spans="1:16" x14ac:dyDescent="0.25">
      <c r="A1477">
        <v>8</v>
      </c>
      <c r="B1477">
        <v>37</v>
      </c>
      <c r="C1477">
        <v>12</v>
      </c>
      <c r="D1477">
        <v>44</v>
      </c>
      <c r="E1477">
        <v>17</v>
      </c>
      <c r="F1477">
        <v>57</v>
      </c>
      <c r="G1477">
        <v>11</v>
      </c>
      <c r="H1477">
        <v>36</v>
      </c>
      <c r="I1477">
        <v>56</v>
      </c>
      <c r="J1477">
        <v>125</v>
      </c>
      <c r="K1477">
        <v>70</v>
      </c>
      <c r="L1477">
        <v>751</v>
      </c>
      <c r="M1477">
        <v>8197</v>
      </c>
      <c r="N1477">
        <v>2587</v>
      </c>
      <c r="O1477" t="s">
        <v>4561</v>
      </c>
      <c r="P1477" s="2" t="s">
        <v>4551</v>
      </c>
    </row>
    <row r="1478" spans="1:16" x14ac:dyDescent="0.25">
      <c r="A1478">
        <v>8</v>
      </c>
      <c r="B1478">
        <v>35</v>
      </c>
      <c r="C1478">
        <v>12</v>
      </c>
      <c r="D1478">
        <v>44</v>
      </c>
      <c r="E1478">
        <v>34</v>
      </c>
      <c r="F1478">
        <v>42</v>
      </c>
      <c r="G1478">
        <v>10</v>
      </c>
      <c r="H1478">
        <v>43</v>
      </c>
      <c r="I1478">
        <v>45</v>
      </c>
      <c r="J1478">
        <v>97</v>
      </c>
      <c r="K1478">
        <v>57</v>
      </c>
      <c r="L1478">
        <v>378</v>
      </c>
      <c r="M1478">
        <v>3754</v>
      </c>
      <c r="N1478">
        <v>13269</v>
      </c>
      <c r="O1478" t="s">
        <v>4468</v>
      </c>
      <c r="P1478" s="2" t="s">
        <v>4457</v>
      </c>
    </row>
    <row r="1479" spans="1:16" x14ac:dyDescent="0.25">
      <c r="A1479">
        <v>1</v>
      </c>
      <c r="B1479">
        <v>4</v>
      </c>
      <c r="C1479">
        <v>45</v>
      </c>
      <c r="D1479">
        <v>44</v>
      </c>
      <c r="E1479">
        <v>49</v>
      </c>
      <c r="F1479">
        <v>19</v>
      </c>
      <c r="G1479">
        <v>7</v>
      </c>
      <c r="H1479">
        <v>37</v>
      </c>
      <c r="I1479">
        <v>44</v>
      </c>
      <c r="J1479">
        <v>240</v>
      </c>
      <c r="K1479">
        <v>237</v>
      </c>
      <c r="L1479">
        <v>251</v>
      </c>
      <c r="M1479">
        <v>1768</v>
      </c>
      <c r="N1479">
        <v>1412</v>
      </c>
      <c r="O1479" t="s">
        <v>673</v>
      </c>
      <c r="P1479" s="2" t="s">
        <v>629</v>
      </c>
    </row>
    <row r="1480" spans="1:16" x14ac:dyDescent="0.25">
      <c r="A1480">
        <v>13</v>
      </c>
      <c r="B1480">
        <v>69</v>
      </c>
      <c r="C1480">
        <v>16</v>
      </c>
      <c r="D1480">
        <v>42</v>
      </c>
      <c r="E1480">
        <v>17</v>
      </c>
      <c r="F1480">
        <v>30</v>
      </c>
      <c r="G1480">
        <v>14</v>
      </c>
      <c r="H1480">
        <v>8</v>
      </c>
      <c r="I1480">
        <v>5</v>
      </c>
      <c r="J1480">
        <v>333</v>
      </c>
      <c r="K1480">
        <v>67</v>
      </c>
      <c r="L1480">
        <v>348</v>
      </c>
      <c r="M1480">
        <v>1587</v>
      </c>
      <c r="N1480">
        <v>2726</v>
      </c>
      <c r="O1480" t="s">
        <v>5940</v>
      </c>
      <c r="P1480" s="2" t="s">
        <v>5925</v>
      </c>
    </row>
    <row r="1481" spans="1:16" x14ac:dyDescent="0.25">
      <c r="A1481">
        <v>1</v>
      </c>
      <c r="B1481">
        <v>3</v>
      </c>
      <c r="C1481">
        <v>40</v>
      </c>
      <c r="D1481">
        <v>45</v>
      </c>
      <c r="E1481">
        <v>21</v>
      </c>
      <c r="F1481">
        <v>31</v>
      </c>
      <c r="G1481">
        <v>8</v>
      </c>
      <c r="H1481">
        <v>31</v>
      </c>
      <c r="I1481">
        <v>31</v>
      </c>
      <c r="J1481">
        <v>131</v>
      </c>
      <c r="K1481">
        <v>124</v>
      </c>
      <c r="L1481">
        <v>144</v>
      </c>
      <c r="M1481">
        <v>3960</v>
      </c>
      <c r="N1481">
        <v>1504</v>
      </c>
      <c r="O1481" t="s">
        <v>560</v>
      </c>
      <c r="P1481" s="2" t="s">
        <v>540</v>
      </c>
    </row>
    <row r="1482" spans="1:16" x14ac:dyDescent="0.25">
      <c r="A1482">
        <v>3</v>
      </c>
      <c r="B1482">
        <v>19</v>
      </c>
      <c r="C1482">
        <v>21</v>
      </c>
      <c r="D1482">
        <v>44</v>
      </c>
      <c r="E1482">
        <v>59</v>
      </c>
      <c r="F1482">
        <v>18</v>
      </c>
      <c r="G1482">
        <v>10</v>
      </c>
      <c r="H1482">
        <v>24</v>
      </c>
      <c r="I1482">
        <v>57</v>
      </c>
      <c r="J1482">
        <v>26</v>
      </c>
      <c r="K1482">
        <v>17</v>
      </c>
      <c r="L1482">
        <v>35</v>
      </c>
      <c r="M1482">
        <v>6369</v>
      </c>
      <c r="N1482">
        <v>13168</v>
      </c>
      <c r="O1482" t="s">
        <v>2661</v>
      </c>
      <c r="P1482" s="2" t="s">
        <v>2641</v>
      </c>
    </row>
    <row r="1483" spans="1:16" x14ac:dyDescent="0.25">
      <c r="A1483">
        <v>3</v>
      </c>
      <c r="B1483">
        <v>98</v>
      </c>
      <c r="C1483">
        <v>9</v>
      </c>
      <c r="D1483">
        <v>45</v>
      </c>
      <c r="E1483">
        <v>21</v>
      </c>
      <c r="F1483">
        <v>19</v>
      </c>
      <c r="G1483">
        <v>9</v>
      </c>
      <c r="H1483">
        <v>22</v>
      </c>
      <c r="I1483">
        <v>20</v>
      </c>
      <c r="J1483">
        <v>88</v>
      </c>
      <c r="K1483">
        <v>86</v>
      </c>
      <c r="L1483">
        <v>90</v>
      </c>
      <c r="M1483">
        <v>474</v>
      </c>
      <c r="N1483">
        <v>1683</v>
      </c>
      <c r="O1483" t="s">
        <v>2926</v>
      </c>
      <c r="P1483" s="2" t="s">
        <v>2918</v>
      </c>
    </row>
    <row r="1484" spans="1:16" x14ac:dyDescent="0.25">
      <c r="A1484">
        <v>3</v>
      </c>
      <c r="B1484">
        <v>19</v>
      </c>
      <c r="C1484">
        <v>22</v>
      </c>
      <c r="D1484">
        <v>45</v>
      </c>
      <c r="E1484">
        <v>17</v>
      </c>
      <c r="F1484">
        <v>18</v>
      </c>
      <c r="G1484">
        <v>9</v>
      </c>
      <c r="H1484">
        <v>53</v>
      </c>
      <c r="I1484">
        <v>54</v>
      </c>
      <c r="J1484">
        <v>67</v>
      </c>
      <c r="K1484">
        <v>61</v>
      </c>
      <c r="L1484">
        <v>69</v>
      </c>
      <c r="M1484">
        <v>1215</v>
      </c>
      <c r="N1484">
        <v>1669</v>
      </c>
      <c r="O1484" t="s">
        <v>2662</v>
      </c>
      <c r="P1484" s="2" t="s">
        <v>2641</v>
      </c>
    </row>
    <row r="1485" spans="1:16" x14ac:dyDescent="0.25">
      <c r="A1485">
        <v>3</v>
      </c>
      <c r="B1485">
        <v>20</v>
      </c>
      <c r="C1485">
        <v>10</v>
      </c>
      <c r="D1485">
        <v>45</v>
      </c>
      <c r="E1485">
        <v>15</v>
      </c>
      <c r="F1485">
        <v>40</v>
      </c>
      <c r="G1485">
        <v>10</v>
      </c>
      <c r="H1485">
        <v>24</v>
      </c>
      <c r="I1485">
        <v>19</v>
      </c>
      <c r="J1485">
        <v>47</v>
      </c>
      <c r="K1485">
        <v>40</v>
      </c>
      <c r="L1485">
        <v>52</v>
      </c>
      <c r="M1485">
        <v>1387</v>
      </c>
      <c r="N1485">
        <v>1690</v>
      </c>
      <c r="O1485" t="s">
        <v>2766</v>
      </c>
      <c r="P1485" s="2" t="s">
        <v>2757</v>
      </c>
    </row>
    <row r="1486" spans="1:16" x14ac:dyDescent="0.25">
      <c r="A1486">
        <v>1</v>
      </c>
      <c r="B1486">
        <v>6</v>
      </c>
      <c r="C1486">
        <v>40</v>
      </c>
      <c r="D1486">
        <v>44</v>
      </c>
      <c r="E1486">
        <v>54</v>
      </c>
      <c r="F1486">
        <v>48</v>
      </c>
      <c r="G1486">
        <v>8</v>
      </c>
      <c r="H1486">
        <v>59</v>
      </c>
      <c r="I1486">
        <v>3</v>
      </c>
      <c r="J1486">
        <v>159</v>
      </c>
      <c r="K1486">
        <v>121</v>
      </c>
      <c r="L1486">
        <v>310</v>
      </c>
      <c r="M1486">
        <v>1297</v>
      </c>
      <c r="N1486">
        <v>882</v>
      </c>
      <c r="O1486" t="s">
        <v>1040</v>
      </c>
      <c r="P1486" s="2" t="s">
        <v>1001</v>
      </c>
    </row>
    <row r="1487" spans="1:16" x14ac:dyDescent="0.25">
      <c r="A1487">
        <v>15</v>
      </c>
      <c r="B1487">
        <v>63</v>
      </c>
      <c r="C1487">
        <v>17</v>
      </c>
      <c r="D1487">
        <v>40</v>
      </c>
      <c r="E1487">
        <v>54</v>
      </c>
      <c r="F1487">
        <v>52</v>
      </c>
      <c r="G1487">
        <v>14</v>
      </c>
      <c r="H1487">
        <v>20</v>
      </c>
      <c r="I1487">
        <v>54</v>
      </c>
      <c r="J1487">
        <v>26</v>
      </c>
      <c r="K1487">
        <v>14</v>
      </c>
      <c r="L1487">
        <v>43</v>
      </c>
      <c r="M1487">
        <v>775</v>
      </c>
      <c r="N1487">
        <v>32134</v>
      </c>
      <c r="O1487" t="s">
        <v>6367</v>
      </c>
      <c r="P1487" s="2" t="s">
        <v>6351</v>
      </c>
    </row>
    <row r="1488" spans="1:16" x14ac:dyDescent="0.25">
      <c r="A1488">
        <v>16</v>
      </c>
      <c r="B1488">
        <v>71</v>
      </c>
      <c r="C1488">
        <v>13</v>
      </c>
      <c r="D1488">
        <v>41</v>
      </c>
      <c r="E1488">
        <v>37</v>
      </c>
      <c r="F1488">
        <v>19</v>
      </c>
      <c r="G1488">
        <v>15</v>
      </c>
      <c r="H1488">
        <v>6</v>
      </c>
      <c r="I1488">
        <v>14</v>
      </c>
      <c r="J1488">
        <v>432</v>
      </c>
      <c r="K1488">
        <v>80</v>
      </c>
      <c r="L1488">
        <v>550</v>
      </c>
      <c r="M1488">
        <v>4817</v>
      </c>
      <c r="N1488">
        <v>2370</v>
      </c>
      <c r="O1488" t="s">
        <v>6733</v>
      </c>
      <c r="P1488" s="2" t="s">
        <v>6721</v>
      </c>
    </row>
    <row r="1489" spans="1:16" x14ac:dyDescent="0.25">
      <c r="A1489">
        <v>3</v>
      </c>
      <c r="B1489">
        <v>20</v>
      </c>
      <c r="C1489">
        <v>11</v>
      </c>
      <c r="D1489">
        <v>45</v>
      </c>
      <c r="E1489">
        <v>15</v>
      </c>
      <c r="F1489">
        <v>20</v>
      </c>
      <c r="G1489">
        <v>10</v>
      </c>
      <c r="H1489">
        <v>28</v>
      </c>
      <c r="I1489">
        <v>42</v>
      </c>
      <c r="J1489">
        <v>45</v>
      </c>
      <c r="K1489">
        <v>40</v>
      </c>
      <c r="L1489">
        <v>47</v>
      </c>
      <c r="M1489">
        <v>1684</v>
      </c>
      <c r="N1489">
        <v>1925</v>
      </c>
      <c r="O1489" t="s">
        <v>2767</v>
      </c>
      <c r="P1489" s="2" t="s">
        <v>2757</v>
      </c>
    </row>
    <row r="1490" spans="1:16" x14ac:dyDescent="0.25">
      <c r="A1490">
        <v>3</v>
      </c>
      <c r="B1490">
        <v>98</v>
      </c>
      <c r="C1490">
        <v>10</v>
      </c>
      <c r="D1490">
        <v>45</v>
      </c>
      <c r="E1490">
        <v>10</v>
      </c>
      <c r="F1490">
        <v>58</v>
      </c>
      <c r="G1490">
        <v>9</v>
      </c>
      <c r="H1490">
        <v>38</v>
      </c>
      <c r="I1490">
        <v>57</v>
      </c>
      <c r="J1490">
        <v>60</v>
      </c>
      <c r="K1490">
        <v>60</v>
      </c>
      <c r="L1490">
        <v>71</v>
      </c>
      <c r="M1490">
        <v>2560</v>
      </c>
      <c r="N1490">
        <v>14005</v>
      </c>
      <c r="O1490" t="s">
        <v>2927</v>
      </c>
      <c r="P1490" s="2" t="s">
        <v>2918</v>
      </c>
    </row>
    <row r="1491" spans="1:16" x14ac:dyDescent="0.25">
      <c r="A1491">
        <v>3</v>
      </c>
      <c r="B1491">
        <v>20</v>
      </c>
      <c r="C1491">
        <v>12</v>
      </c>
      <c r="D1491">
        <v>45</v>
      </c>
      <c r="E1491">
        <v>12</v>
      </c>
      <c r="F1491">
        <v>3</v>
      </c>
      <c r="G1491">
        <v>10</v>
      </c>
      <c r="H1491">
        <v>22</v>
      </c>
      <c r="I1491">
        <v>10</v>
      </c>
      <c r="J1491">
        <v>42</v>
      </c>
      <c r="K1491">
        <v>31</v>
      </c>
      <c r="L1491">
        <v>42</v>
      </c>
      <c r="M1491">
        <v>1191</v>
      </c>
      <c r="N1491">
        <v>1276</v>
      </c>
      <c r="O1491" t="s">
        <v>2768</v>
      </c>
      <c r="P1491" s="2" t="s">
        <v>2757</v>
      </c>
    </row>
    <row r="1492" spans="1:16" x14ac:dyDescent="0.25">
      <c r="A1492">
        <v>5</v>
      </c>
      <c r="B1492">
        <v>28</v>
      </c>
      <c r="C1492">
        <v>28</v>
      </c>
      <c r="D1492">
        <v>45</v>
      </c>
      <c r="E1492">
        <v>19</v>
      </c>
      <c r="F1492">
        <v>5</v>
      </c>
      <c r="G1492">
        <v>11</v>
      </c>
      <c r="H1492">
        <v>54</v>
      </c>
      <c r="I1492">
        <v>49</v>
      </c>
      <c r="J1492">
        <v>8</v>
      </c>
      <c r="K1492">
        <v>6</v>
      </c>
      <c r="L1492">
        <v>9</v>
      </c>
      <c r="M1492">
        <v>1552</v>
      </c>
      <c r="N1492">
        <v>4899</v>
      </c>
      <c r="O1492" t="s">
        <v>3772</v>
      </c>
      <c r="P1492" s="2" t="s">
        <v>3745</v>
      </c>
    </row>
    <row r="1493" spans="1:16" x14ac:dyDescent="0.25">
      <c r="A1493">
        <v>15</v>
      </c>
      <c r="B1493">
        <v>61</v>
      </c>
      <c r="C1493">
        <v>20</v>
      </c>
      <c r="D1493">
        <v>41</v>
      </c>
      <c r="E1493">
        <v>0</v>
      </c>
      <c r="F1493">
        <v>10</v>
      </c>
      <c r="G1493">
        <v>14</v>
      </c>
      <c r="H1493">
        <v>11</v>
      </c>
      <c r="I1493">
        <v>54</v>
      </c>
      <c r="J1493">
        <v>25</v>
      </c>
      <c r="K1493">
        <v>13</v>
      </c>
      <c r="L1493">
        <v>35</v>
      </c>
      <c r="M1493">
        <v>936</v>
      </c>
      <c r="N1493">
        <v>8895</v>
      </c>
      <c r="O1493" t="s">
        <v>6186</v>
      </c>
      <c r="P1493" s="2" t="s">
        <v>6167</v>
      </c>
    </row>
    <row r="1494" spans="1:16" x14ac:dyDescent="0.25">
      <c r="A1494">
        <v>16</v>
      </c>
      <c r="B1494">
        <v>71</v>
      </c>
      <c r="C1494">
        <v>14</v>
      </c>
      <c r="D1494">
        <v>41</v>
      </c>
      <c r="E1494">
        <v>35</v>
      </c>
      <c r="F1494">
        <v>49</v>
      </c>
      <c r="G1494">
        <v>15</v>
      </c>
      <c r="H1494">
        <v>6</v>
      </c>
      <c r="I1494">
        <v>46</v>
      </c>
      <c r="J1494">
        <v>465</v>
      </c>
      <c r="K1494">
        <v>104</v>
      </c>
      <c r="L1494">
        <v>536</v>
      </c>
      <c r="M1494">
        <v>3170</v>
      </c>
      <c r="N1494">
        <v>2410</v>
      </c>
      <c r="O1494" t="s">
        <v>6734</v>
      </c>
      <c r="P1494" s="2" t="s">
        <v>6721</v>
      </c>
    </row>
    <row r="1495" spans="1:16" x14ac:dyDescent="0.25">
      <c r="A1495">
        <v>19</v>
      </c>
      <c r="B1495">
        <v>83</v>
      </c>
      <c r="C1495">
        <v>12</v>
      </c>
      <c r="D1495">
        <v>37</v>
      </c>
      <c r="E1495">
        <v>57</v>
      </c>
      <c r="F1495">
        <v>30</v>
      </c>
      <c r="G1495">
        <v>15</v>
      </c>
      <c r="H1495">
        <v>19</v>
      </c>
      <c r="I1495">
        <v>23</v>
      </c>
      <c r="J1495">
        <v>420</v>
      </c>
      <c r="K1495">
        <v>80</v>
      </c>
      <c r="L1495">
        <v>1287</v>
      </c>
      <c r="M1495">
        <v>3337</v>
      </c>
      <c r="N1495">
        <v>1447</v>
      </c>
      <c r="O1495" t="s">
        <v>7644</v>
      </c>
      <c r="P1495" s="2" t="s">
        <v>7633</v>
      </c>
    </row>
    <row r="1496" spans="1:16" x14ac:dyDescent="0.25">
      <c r="A1496">
        <v>12</v>
      </c>
      <c r="B1496">
        <v>60</v>
      </c>
      <c r="C1496">
        <v>18</v>
      </c>
      <c r="D1496">
        <v>41</v>
      </c>
      <c r="E1496">
        <v>37</v>
      </c>
      <c r="F1496">
        <v>57</v>
      </c>
      <c r="G1496">
        <v>13</v>
      </c>
      <c r="H1496">
        <v>42</v>
      </c>
      <c r="I1496">
        <v>45</v>
      </c>
      <c r="J1496">
        <v>380</v>
      </c>
      <c r="K1496">
        <v>285</v>
      </c>
      <c r="L1496">
        <v>696</v>
      </c>
      <c r="M1496">
        <v>2715</v>
      </c>
      <c r="N1496">
        <v>3216</v>
      </c>
      <c r="O1496" t="s">
        <v>5649</v>
      </c>
      <c r="P1496" s="2" t="s">
        <v>5632</v>
      </c>
    </row>
    <row r="1497" spans="1:16" x14ac:dyDescent="0.25">
      <c r="A1497">
        <v>1</v>
      </c>
      <c r="B1497">
        <v>3</v>
      </c>
      <c r="C1497">
        <v>41</v>
      </c>
      <c r="D1497">
        <v>45</v>
      </c>
      <c r="E1497">
        <v>24</v>
      </c>
      <c r="F1497">
        <v>3</v>
      </c>
      <c r="G1497">
        <v>8</v>
      </c>
      <c r="H1497">
        <v>27</v>
      </c>
      <c r="I1497">
        <v>53</v>
      </c>
      <c r="J1497">
        <v>141</v>
      </c>
      <c r="K1497">
        <v>132</v>
      </c>
      <c r="L1497">
        <v>146</v>
      </c>
      <c r="M1497">
        <v>1743</v>
      </c>
      <c r="N1497">
        <v>797</v>
      </c>
      <c r="O1497" t="s">
        <v>561</v>
      </c>
      <c r="P1497" s="2" t="s">
        <v>540</v>
      </c>
    </row>
    <row r="1498" spans="1:16" x14ac:dyDescent="0.25">
      <c r="A1498">
        <v>3</v>
      </c>
      <c r="B1498">
        <v>12</v>
      </c>
      <c r="C1498">
        <v>37</v>
      </c>
      <c r="D1498">
        <v>45</v>
      </c>
      <c r="E1498">
        <v>54</v>
      </c>
      <c r="F1498">
        <v>27</v>
      </c>
      <c r="G1498">
        <v>8</v>
      </c>
      <c r="H1498">
        <v>42</v>
      </c>
      <c r="I1498">
        <v>43</v>
      </c>
      <c r="J1498">
        <v>350</v>
      </c>
      <c r="K1498">
        <v>264</v>
      </c>
      <c r="L1498">
        <v>1235</v>
      </c>
      <c r="M1498">
        <v>729</v>
      </c>
      <c r="N1498">
        <v>1195</v>
      </c>
      <c r="O1498" t="s">
        <v>1464</v>
      </c>
      <c r="P1498" s="2" t="s">
        <v>1428</v>
      </c>
    </row>
    <row r="1499" spans="1:16" x14ac:dyDescent="0.25">
      <c r="A1499">
        <v>15</v>
      </c>
      <c r="B1499">
        <v>63</v>
      </c>
      <c r="C1499">
        <v>18</v>
      </c>
      <c r="D1499">
        <v>40</v>
      </c>
      <c r="E1499">
        <v>56</v>
      </c>
      <c r="F1499">
        <v>2</v>
      </c>
      <c r="G1499">
        <v>14</v>
      </c>
      <c r="H1499">
        <v>33</v>
      </c>
      <c r="I1499">
        <v>18</v>
      </c>
      <c r="J1499">
        <v>70</v>
      </c>
      <c r="K1499">
        <v>43</v>
      </c>
      <c r="L1499">
        <v>475</v>
      </c>
      <c r="M1499">
        <v>626</v>
      </c>
      <c r="N1499">
        <v>3589</v>
      </c>
      <c r="O1499" t="s">
        <v>6368</v>
      </c>
      <c r="P1499" s="2" t="s">
        <v>6351</v>
      </c>
    </row>
    <row r="1500" spans="1:16" x14ac:dyDescent="0.25">
      <c r="A1500">
        <v>16</v>
      </c>
      <c r="B1500">
        <v>72</v>
      </c>
      <c r="C1500">
        <v>15</v>
      </c>
      <c r="D1500">
        <v>40</v>
      </c>
      <c r="E1500">
        <v>57</v>
      </c>
      <c r="F1500">
        <v>22</v>
      </c>
      <c r="G1500">
        <v>16</v>
      </c>
      <c r="H1500">
        <v>55</v>
      </c>
      <c r="I1500">
        <v>7</v>
      </c>
      <c r="J1500">
        <v>223</v>
      </c>
      <c r="K1500">
        <v>143</v>
      </c>
      <c r="L1500">
        <v>311</v>
      </c>
      <c r="M1500">
        <v>7741</v>
      </c>
      <c r="N1500">
        <v>14054</v>
      </c>
      <c r="O1500" t="s">
        <v>6798</v>
      </c>
      <c r="P1500" s="2" t="s">
        <v>6785</v>
      </c>
    </row>
    <row r="1501" spans="1:16" x14ac:dyDescent="0.25">
      <c r="A1501">
        <v>15</v>
      </c>
      <c r="B1501">
        <v>63</v>
      </c>
      <c r="C1501">
        <v>19</v>
      </c>
      <c r="D1501">
        <v>40</v>
      </c>
      <c r="E1501">
        <v>44</v>
      </c>
      <c r="F1501">
        <v>59</v>
      </c>
      <c r="G1501">
        <v>13</v>
      </c>
      <c r="H1501">
        <v>54</v>
      </c>
      <c r="I1501">
        <v>57</v>
      </c>
      <c r="J1501">
        <v>43</v>
      </c>
      <c r="K1501">
        <v>0</v>
      </c>
      <c r="L1501">
        <v>787</v>
      </c>
      <c r="M1501">
        <v>560</v>
      </c>
      <c r="N1501">
        <v>6505</v>
      </c>
      <c r="O1501" t="s">
        <v>6369</v>
      </c>
      <c r="P1501" s="2" t="s">
        <v>6351</v>
      </c>
    </row>
    <row r="1502" spans="1:16" x14ac:dyDescent="0.25">
      <c r="A1502">
        <v>15</v>
      </c>
      <c r="B1502">
        <v>63</v>
      </c>
      <c r="C1502">
        <v>20</v>
      </c>
      <c r="D1502">
        <v>40</v>
      </c>
      <c r="E1502">
        <v>56</v>
      </c>
      <c r="F1502">
        <v>12</v>
      </c>
      <c r="G1502">
        <v>14</v>
      </c>
      <c r="H1502">
        <v>14</v>
      </c>
      <c r="I1502">
        <v>53</v>
      </c>
      <c r="J1502">
        <v>59</v>
      </c>
      <c r="K1502">
        <v>57</v>
      </c>
      <c r="L1502">
        <v>83</v>
      </c>
      <c r="M1502">
        <v>325</v>
      </c>
      <c r="N1502">
        <v>11617</v>
      </c>
      <c r="O1502" t="s">
        <v>6370</v>
      </c>
      <c r="P1502" s="2" t="s">
        <v>6351</v>
      </c>
    </row>
    <row r="1503" spans="1:16" x14ac:dyDescent="0.25">
      <c r="A1503">
        <v>1</v>
      </c>
      <c r="B1503">
        <v>2</v>
      </c>
      <c r="C1503">
        <v>33</v>
      </c>
      <c r="D1503">
        <v>45</v>
      </c>
      <c r="E1503">
        <v>24</v>
      </c>
      <c r="F1503">
        <v>10</v>
      </c>
      <c r="G1503">
        <v>8</v>
      </c>
      <c r="H1503">
        <v>17</v>
      </c>
      <c r="I1503">
        <v>38</v>
      </c>
      <c r="J1503">
        <v>152</v>
      </c>
      <c r="K1503">
        <v>149</v>
      </c>
      <c r="L1503">
        <v>175</v>
      </c>
      <c r="M1503">
        <v>1628</v>
      </c>
      <c r="N1503">
        <v>239</v>
      </c>
      <c r="O1503" t="s">
        <v>472</v>
      </c>
      <c r="P1503" s="2" t="s">
        <v>453</v>
      </c>
    </row>
    <row r="1504" spans="1:16" x14ac:dyDescent="0.25">
      <c r="A1504">
        <v>7</v>
      </c>
      <c r="B1504">
        <v>9</v>
      </c>
      <c r="C1504">
        <v>19</v>
      </c>
      <c r="D1504">
        <v>44</v>
      </c>
      <c r="E1504">
        <v>2</v>
      </c>
      <c r="F1504">
        <v>4</v>
      </c>
      <c r="G1504">
        <v>8</v>
      </c>
      <c r="H1504">
        <v>2</v>
      </c>
      <c r="I1504">
        <v>55</v>
      </c>
      <c r="J1504">
        <v>256</v>
      </c>
      <c r="K1504">
        <v>95</v>
      </c>
      <c r="L1504">
        <v>800</v>
      </c>
      <c r="M1504">
        <v>2430</v>
      </c>
      <c r="N1504">
        <v>814</v>
      </c>
      <c r="O1504" t="s">
        <v>4209</v>
      </c>
      <c r="P1504" s="2" t="s">
        <v>4191</v>
      </c>
    </row>
    <row r="1505" spans="1:16" x14ac:dyDescent="0.25">
      <c r="A1505">
        <v>3</v>
      </c>
      <c r="B1505">
        <v>18</v>
      </c>
      <c r="C1505">
        <v>31</v>
      </c>
      <c r="D1505">
        <v>45</v>
      </c>
      <c r="E1505">
        <v>5</v>
      </c>
      <c r="F1505">
        <v>46</v>
      </c>
      <c r="G1505">
        <v>9</v>
      </c>
      <c r="H1505">
        <v>12</v>
      </c>
      <c r="I1505">
        <v>45</v>
      </c>
      <c r="J1505">
        <v>64</v>
      </c>
      <c r="K1505">
        <v>62</v>
      </c>
      <c r="L1505">
        <v>68</v>
      </c>
      <c r="M1505">
        <v>458</v>
      </c>
      <c r="N1505">
        <v>422</v>
      </c>
      <c r="O1505" t="s">
        <v>2481</v>
      </c>
      <c r="P1505" s="2" t="s">
        <v>2451</v>
      </c>
    </row>
    <row r="1506" spans="1:16" x14ac:dyDescent="0.25">
      <c r="A1506">
        <v>12</v>
      </c>
      <c r="B1506">
        <v>58</v>
      </c>
      <c r="C1506">
        <v>21</v>
      </c>
      <c r="D1506">
        <v>41</v>
      </c>
      <c r="E1506">
        <v>54</v>
      </c>
      <c r="F1506">
        <v>30</v>
      </c>
      <c r="G1506">
        <v>12</v>
      </c>
      <c r="H1506">
        <v>53</v>
      </c>
      <c r="I1506">
        <v>11</v>
      </c>
      <c r="J1506">
        <v>475</v>
      </c>
      <c r="K1506">
        <v>350</v>
      </c>
      <c r="L1506">
        <v>965</v>
      </c>
      <c r="M1506">
        <v>533</v>
      </c>
      <c r="N1506">
        <v>812</v>
      </c>
      <c r="O1506" t="s">
        <v>5496</v>
      </c>
      <c r="P1506" s="2" t="s">
        <v>5476</v>
      </c>
    </row>
    <row r="1507" spans="1:16" x14ac:dyDescent="0.25">
      <c r="A1507">
        <v>15</v>
      </c>
      <c r="B1507">
        <v>61</v>
      </c>
      <c r="C1507">
        <v>103</v>
      </c>
      <c r="D1507">
        <v>40</v>
      </c>
      <c r="E1507">
        <v>59</v>
      </c>
      <c r="F1507">
        <v>35</v>
      </c>
      <c r="G1507">
        <v>14</v>
      </c>
      <c r="H1507">
        <v>8</v>
      </c>
      <c r="I1507">
        <v>20</v>
      </c>
      <c r="J1507">
        <v>25</v>
      </c>
      <c r="K1507">
        <v>25</v>
      </c>
      <c r="L1507">
        <v>36</v>
      </c>
      <c r="M1507">
        <v>300</v>
      </c>
      <c r="N1507">
        <v>6786</v>
      </c>
      <c r="O1507" t="s">
        <v>6269</v>
      </c>
      <c r="P1507" s="2" t="s">
        <v>6167</v>
      </c>
    </row>
    <row r="1508" spans="1:16" x14ac:dyDescent="0.25">
      <c r="A1508">
        <v>1</v>
      </c>
      <c r="B1508">
        <v>96</v>
      </c>
      <c r="C1508">
        <v>14</v>
      </c>
      <c r="D1508">
        <v>45</v>
      </c>
      <c r="E1508">
        <v>37</v>
      </c>
      <c r="F1508">
        <v>3</v>
      </c>
      <c r="G1508">
        <v>8</v>
      </c>
      <c r="H1508">
        <v>11</v>
      </c>
      <c r="I1508">
        <v>39</v>
      </c>
      <c r="J1508">
        <v>432</v>
      </c>
      <c r="K1508">
        <v>314</v>
      </c>
      <c r="L1508">
        <v>432</v>
      </c>
      <c r="M1508">
        <v>292</v>
      </c>
      <c r="N1508">
        <v>461</v>
      </c>
      <c r="O1508" t="s">
        <v>1205</v>
      </c>
      <c r="P1508" s="2" t="s">
        <v>1192</v>
      </c>
    </row>
    <row r="1509" spans="1:16" x14ac:dyDescent="0.25">
      <c r="A1509">
        <v>12</v>
      </c>
      <c r="B1509">
        <v>57</v>
      </c>
      <c r="C1509">
        <v>11</v>
      </c>
      <c r="D1509">
        <v>42</v>
      </c>
      <c r="E1509">
        <v>15</v>
      </c>
      <c r="F1509">
        <v>8</v>
      </c>
      <c r="G1509">
        <v>12</v>
      </c>
      <c r="H1509">
        <v>48</v>
      </c>
      <c r="I1509">
        <v>18</v>
      </c>
      <c r="J1509">
        <v>523</v>
      </c>
      <c r="K1509">
        <v>218</v>
      </c>
      <c r="L1509">
        <v>740</v>
      </c>
      <c r="M1509">
        <v>1455</v>
      </c>
      <c r="N1509">
        <v>695</v>
      </c>
      <c r="O1509" t="s">
        <v>5412</v>
      </c>
      <c r="P1509" s="2" t="s">
        <v>5402</v>
      </c>
    </row>
    <row r="1510" spans="1:16" x14ac:dyDescent="0.25">
      <c r="A1510">
        <v>15</v>
      </c>
      <c r="B1510">
        <v>61</v>
      </c>
      <c r="C1510">
        <v>21</v>
      </c>
      <c r="D1510">
        <v>41</v>
      </c>
      <c r="E1510">
        <v>4</v>
      </c>
      <c r="F1510">
        <v>45</v>
      </c>
      <c r="G1510">
        <v>14</v>
      </c>
      <c r="H1510">
        <v>17</v>
      </c>
      <c r="I1510">
        <v>26</v>
      </c>
      <c r="J1510">
        <v>46</v>
      </c>
      <c r="K1510">
        <v>42</v>
      </c>
      <c r="L1510">
        <v>210</v>
      </c>
      <c r="M1510">
        <v>288</v>
      </c>
      <c r="N1510">
        <v>6386</v>
      </c>
      <c r="O1510" t="s">
        <v>6187</v>
      </c>
      <c r="P1510" s="2" t="s">
        <v>6167</v>
      </c>
    </row>
    <row r="1511" spans="1:16" x14ac:dyDescent="0.25">
      <c r="A1511">
        <v>16</v>
      </c>
      <c r="B1511">
        <v>75</v>
      </c>
      <c r="C1511">
        <v>16</v>
      </c>
      <c r="D1511">
        <v>40</v>
      </c>
      <c r="E1511">
        <v>0</v>
      </c>
      <c r="F1511">
        <v>41</v>
      </c>
      <c r="G1511">
        <v>18</v>
      </c>
      <c r="H1511">
        <v>9</v>
      </c>
      <c r="I1511">
        <v>47</v>
      </c>
      <c r="J1511">
        <v>109</v>
      </c>
      <c r="K1511">
        <v>52</v>
      </c>
      <c r="L1511">
        <v>177</v>
      </c>
      <c r="M1511">
        <v>3808</v>
      </c>
      <c r="N1511">
        <v>20164</v>
      </c>
      <c r="O1511" t="s">
        <v>6899</v>
      </c>
      <c r="P1511" s="2" t="s">
        <v>6884</v>
      </c>
    </row>
    <row r="1512" spans="1:16" x14ac:dyDescent="0.25">
      <c r="A1512">
        <v>3</v>
      </c>
      <c r="B1512">
        <v>97</v>
      </c>
      <c r="C1512">
        <v>15</v>
      </c>
      <c r="D1512">
        <v>46</v>
      </c>
      <c r="E1512">
        <v>2</v>
      </c>
      <c r="F1512">
        <v>28</v>
      </c>
      <c r="G1512">
        <v>9</v>
      </c>
      <c r="H1512">
        <v>23</v>
      </c>
      <c r="I1512">
        <v>16</v>
      </c>
      <c r="J1512">
        <v>804</v>
      </c>
      <c r="K1512">
        <v>593</v>
      </c>
      <c r="L1512">
        <v>2049</v>
      </c>
      <c r="M1512">
        <v>2026</v>
      </c>
      <c r="N1512">
        <v>867</v>
      </c>
      <c r="O1512" t="s">
        <v>2842</v>
      </c>
      <c r="P1512" s="2" t="s">
        <v>2828</v>
      </c>
    </row>
    <row r="1513" spans="1:16" x14ac:dyDescent="0.25">
      <c r="A1513">
        <v>3</v>
      </c>
      <c r="B1513">
        <v>15</v>
      </c>
      <c r="C1513">
        <v>55</v>
      </c>
      <c r="D1513">
        <v>45</v>
      </c>
      <c r="E1513">
        <v>19</v>
      </c>
      <c r="F1513">
        <v>9</v>
      </c>
      <c r="G1513">
        <v>9</v>
      </c>
      <c r="H1513">
        <v>6</v>
      </c>
      <c r="I1513">
        <v>16</v>
      </c>
      <c r="J1513">
        <v>97</v>
      </c>
      <c r="K1513">
        <v>96</v>
      </c>
      <c r="L1513">
        <v>103</v>
      </c>
      <c r="M1513">
        <v>731</v>
      </c>
      <c r="N1513">
        <v>2545</v>
      </c>
      <c r="O1513" t="s">
        <v>1857</v>
      </c>
      <c r="P1513" s="2" t="s">
        <v>1813</v>
      </c>
    </row>
    <row r="1514" spans="1:16" x14ac:dyDescent="0.25">
      <c r="A1514">
        <v>6</v>
      </c>
      <c r="B1514">
        <v>93</v>
      </c>
      <c r="C1514">
        <v>10</v>
      </c>
      <c r="D1514">
        <v>45</v>
      </c>
      <c r="E1514">
        <v>57</v>
      </c>
      <c r="F1514">
        <v>37</v>
      </c>
      <c r="G1514">
        <v>12</v>
      </c>
      <c r="H1514">
        <v>50</v>
      </c>
      <c r="I1514">
        <v>27</v>
      </c>
      <c r="J1514">
        <v>44</v>
      </c>
      <c r="K1514">
        <v>27</v>
      </c>
      <c r="L1514">
        <v>51</v>
      </c>
      <c r="M1514">
        <v>2041</v>
      </c>
      <c r="N1514">
        <v>7625</v>
      </c>
      <c r="O1514" t="s">
        <v>4080</v>
      </c>
      <c r="P1514" s="2" t="s">
        <v>4071</v>
      </c>
    </row>
    <row r="1515" spans="1:16" x14ac:dyDescent="0.25">
      <c r="A1515">
        <v>7</v>
      </c>
      <c r="B1515">
        <v>10</v>
      </c>
      <c r="C1515">
        <v>11</v>
      </c>
      <c r="D1515">
        <v>44</v>
      </c>
      <c r="E1515">
        <v>16</v>
      </c>
      <c r="F1515">
        <v>30</v>
      </c>
      <c r="G1515">
        <v>9</v>
      </c>
      <c r="H1515">
        <v>27</v>
      </c>
      <c r="I1515">
        <v>5</v>
      </c>
      <c r="J1515">
        <v>34</v>
      </c>
      <c r="K1515">
        <v>19</v>
      </c>
      <c r="L1515">
        <v>521</v>
      </c>
      <c r="M1515">
        <v>2736</v>
      </c>
      <c r="N1515">
        <v>5160</v>
      </c>
      <c r="O1515" t="s">
        <v>4271</v>
      </c>
      <c r="P1515" s="2" t="s">
        <v>4261</v>
      </c>
    </row>
    <row r="1516" spans="1:16" x14ac:dyDescent="0.25">
      <c r="A1516">
        <v>1</v>
      </c>
      <c r="B1516">
        <v>6</v>
      </c>
      <c r="C1516">
        <v>41</v>
      </c>
      <c r="D1516">
        <v>44</v>
      </c>
      <c r="E1516">
        <v>49</v>
      </c>
      <c r="F1516">
        <v>43</v>
      </c>
      <c r="G1516">
        <v>9</v>
      </c>
      <c r="H1516">
        <v>0</v>
      </c>
      <c r="I1516">
        <v>24</v>
      </c>
      <c r="J1516">
        <v>398</v>
      </c>
      <c r="K1516">
        <v>206</v>
      </c>
      <c r="L1516">
        <v>460</v>
      </c>
      <c r="M1516">
        <v>903</v>
      </c>
      <c r="N1516">
        <v>171</v>
      </c>
      <c r="O1516" t="s">
        <v>1041</v>
      </c>
      <c r="P1516" s="2" t="s">
        <v>1001</v>
      </c>
    </row>
    <row r="1517" spans="1:16" x14ac:dyDescent="0.25">
      <c r="A1517">
        <v>3</v>
      </c>
      <c r="B1517">
        <v>13</v>
      </c>
      <c r="C1517">
        <v>50</v>
      </c>
      <c r="D1517">
        <v>45</v>
      </c>
      <c r="E1517">
        <v>56</v>
      </c>
      <c r="F1517">
        <v>40</v>
      </c>
      <c r="G1517">
        <v>9</v>
      </c>
      <c r="H1517">
        <v>4</v>
      </c>
      <c r="I1517">
        <v>38</v>
      </c>
      <c r="J1517">
        <v>822</v>
      </c>
      <c r="K1517">
        <v>681</v>
      </c>
      <c r="L1517">
        <v>1491</v>
      </c>
      <c r="M1517">
        <v>402</v>
      </c>
      <c r="N1517">
        <v>375</v>
      </c>
      <c r="O1517" t="s">
        <v>1606</v>
      </c>
      <c r="P1517" s="2" t="s">
        <v>1570</v>
      </c>
    </row>
    <row r="1518" spans="1:16" x14ac:dyDescent="0.25">
      <c r="A1518">
        <v>3</v>
      </c>
      <c r="B1518">
        <v>97</v>
      </c>
      <c r="C1518">
        <v>16</v>
      </c>
      <c r="D1518">
        <v>45</v>
      </c>
      <c r="E1518">
        <v>41</v>
      </c>
      <c r="F1518">
        <v>51</v>
      </c>
      <c r="G1518">
        <v>9</v>
      </c>
      <c r="H1518">
        <v>18</v>
      </c>
      <c r="I1518">
        <v>43</v>
      </c>
      <c r="J1518">
        <v>340</v>
      </c>
      <c r="K1518">
        <v>240</v>
      </c>
      <c r="L1518">
        <v>396</v>
      </c>
      <c r="M1518">
        <v>1266</v>
      </c>
      <c r="N1518">
        <v>10725</v>
      </c>
      <c r="O1518" t="s">
        <v>2843</v>
      </c>
      <c r="P1518" s="2" t="s">
        <v>2828</v>
      </c>
    </row>
    <row r="1519" spans="1:16" x14ac:dyDescent="0.25">
      <c r="A1519">
        <v>3</v>
      </c>
      <c r="B1519">
        <v>18</v>
      </c>
      <c r="C1519">
        <v>32</v>
      </c>
      <c r="D1519">
        <v>45</v>
      </c>
      <c r="E1519">
        <v>2</v>
      </c>
      <c r="F1519">
        <v>58</v>
      </c>
      <c r="G1519">
        <v>9</v>
      </c>
      <c r="H1519">
        <v>7</v>
      </c>
      <c r="I1519">
        <v>45</v>
      </c>
      <c r="J1519">
        <v>77</v>
      </c>
      <c r="K1519">
        <v>69</v>
      </c>
      <c r="L1519">
        <v>80</v>
      </c>
      <c r="M1519">
        <v>546</v>
      </c>
      <c r="N1519">
        <v>850</v>
      </c>
      <c r="O1519" t="s">
        <v>2482</v>
      </c>
      <c r="P1519" s="2" t="s">
        <v>2451</v>
      </c>
    </row>
    <row r="1520" spans="1:16" x14ac:dyDescent="0.25">
      <c r="A1520">
        <v>15</v>
      </c>
      <c r="B1520">
        <v>63</v>
      </c>
      <c r="C1520">
        <v>21</v>
      </c>
      <c r="D1520">
        <v>40</v>
      </c>
      <c r="E1520">
        <v>54</v>
      </c>
      <c r="F1520">
        <v>8</v>
      </c>
      <c r="G1520">
        <v>14</v>
      </c>
      <c r="H1520">
        <v>16</v>
      </c>
      <c r="I1520">
        <v>28</v>
      </c>
      <c r="J1520">
        <v>80</v>
      </c>
      <c r="K1520">
        <v>75</v>
      </c>
      <c r="L1520">
        <v>92</v>
      </c>
      <c r="M1520">
        <v>162</v>
      </c>
      <c r="N1520">
        <v>20869</v>
      </c>
      <c r="O1520" t="s">
        <v>6371</v>
      </c>
      <c r="P1520" s="2" t="s">
        <v>6351</v>
      </c>
    </row>
    <row r="1521" spans="1:16" x14ac:dyDescent="0.25">
      <c r="A1521">
        <v>3</v>
      </c>
      <c r="B1521">
        <v>16</v>
      </c>
      <c r="C1521">
        <v>58</v>
      </c>
      <c r="D1521">
        <v>45</v>
      </c>
      <c r="E1521">
        <v>45</v>
      </c>
      <c r="F1521">
        <v>12</v>
      </c>
      <c r="G1521">
        <v>9</v>
      </c>
      <c r="H1521">
        <v>54</v>
      </c>
      <c r="I1521">
        <v>30</v>
      </c>
      <c r="J1521">
        <v>349</v>
      </c>
      <c r="K1521">
        <v>318</v>
      </c>
      <c r="L1521">
        <v>1275</v>
      </c>
      <c r="M1521">
        <v>706</v>
      </c>
      <c r="N1521">
        <v>3266</v>
      </c>
      <c r="O1521" t="s">
        <v>2055</v>
      </c>
      <c r="P1521" s="2" t="s">
        <v>2001</v>
      </c>
    </row>
    <row r="1522" spans="1:16" x14ac:dyDescent="0.25">
      <c r="A1522">
        <v>10</v>
      </c>
      <c r="B1522">
        <v>54</v>
      </c>
      <c r="C1522">
        <v>7</v>
      </c>
      <c r="D1522">
        <v>42</v>
      </c>
      <c r="E1522">
        <v>43</v>
      </c>
      <c r="F1522">
        <v>14</v>
      </c>
      <c r="G1522">
        <v>13</v>
      </c>
      <c r="H1522">
        <v>0</v>
      </c>
      <c r="I1522">
        <v>49</v>
      </c>
      <c r="J1522">
        <v>653</v>
      </c>
      <c r="K1522">
        <v>523</v>
      </c>
      <c r="L1522">
        <v>1875</v>
      </c>
      <c r="M1522">
        <v>18109</v>
      </c>
      <c r="N1522">
        <v>3238</v>
      </c>
      <c r="O1522" t="s">
        <v>5008</v>
      </c>
      <c r="P1522" s="2" t="s">
        <v>5002</v>
      </c>
    </row>
    <row r="1523" spans="1:16" x14ac:dyDescent="0.25">
      <c r="A1523">
        <v>3</v>
      </c>
      <c r="B1523">
        <v>12</v>
      </c>
      <c r="C1523">
        <v>38</v>
      </c>
      <c r="D1523">
        <v>45</v>
      </c>
      <c r="E1523">
        <v>50</v>
      </c>
      <c r="F1523">
        <v>10</v>
      </c>
      <c r="G1523">
        <v>8</v>
      </c>
      <c r="H1523">
        <v>47</v>
      </c>
      <c r="I1523">
        <v>0</v>
      </c>
      <c r="J1523">
        <v>426</v>
      </c>
      <c r="K1523">
        <v>250</v>
      </c>
      <c r="L1523">
        <v>543</v>
      </c>
      <c r="M1523">
        <v>403</v>
      </c>
      <c r="N1523">
        <v>3752</v>
      </c>
      <c r="O1523" t="s">
        <v>1465</v>
      </c>
      <c r="P1523" s="2" t="s">
        <v>1428</v>
      </c>
    </row>
    <row r="1524" spans="1:16" x14ac:dyDescent="0.25">
      <c r="A1524">
        <v>9</v>
      </c>
      <c r="B1524">
        <v>50</v>
      </c>
      <c r="C1524">
        <v>7</v>
      </c>
      <c r="D1524">
        <v>43</v>
      </c>
      <c r="E1524">
        <v>31</v>
      </c>
      <c r="F1524">
        <v>40</v>
      </c>
      <c r="G1524">
        <v>10</v>
      </c>
      <c r="H1524">
        <v>37</v>
      </c>
      <c r="I1524">
        <v>9</v>
      </c>
      <c r="J1524">
        <v>125</v>
      </c>
      <c r="K1524">
        <v>43</v>
      </c>
      <c r="L1524">
        <v>507</v>
      </c>
      <c r="M1524">
        <v>3642</v>
      </c>
      <c r="N1524">
        <v>3228</v>
      </c>
      <c r="O1524" t="s">
        <v>4856</v>
      </c>
      <c r="P1524" s="2" t="s">
        <v>4850</v>
      </c>
    </row>
    <row r="1525" spans="1:16" x14ac:dyDescent="0.25">
      <c r="A1525">
        <v>9</v>
      </c>
      <c r="B1525">
        <v>50</v>
      </c>
      <c r="C1525">
        <v>8</v>
      </c>
      <c r="D1525">
        <v>43</v>
      </c>
      <c r="E1525">
        <v>40</v>
      </c>
      <c r="F1525">
        <v>42</v>
      </c>
      <c r="G1525">
        <v>10</v>
      </c>
      <c r="H1525">
        <v>33</v>
      </c>
      <c r="I1525">
        <v>0</v>
      </c>
      <c r="J1525">
        <v>8</v>
      </c>
      <c r="K1525">
        <v>1</v>
      </c>
      <c r="L1525">
        <v>16</v>
      </c>
      <c r="M1525">
        <v>7880</v>
      </c>
      <c r="N1525">
        <v>36301</v>
      </c>
      <c r="O1525" t="s">
        <v>4857</v>
      </c>
      <c r="P1525" s="2" t="s">
        <v>4850</v>
      </c>
    </row>
    <row r="1526" spans="1:16" x14ac:dyDescent="0.25">
      <c r="A1526">
        <v>1</v>
      </c>
      <c r="B1526">
        <v>1</v>
      </c>
      <c r="C1526">
        <v>61</v>
      </c>
      <c r="D1526">
        <v>45</v>
      </c>
      <c r="E1526">
        <v>28</v>
      </c>
      <c r="F1526">
        <v>51</v>
      </c>
      <c r="G1526">
        <v>7</v>
      </c>
      <c r="H1526">
        <v>54</v>
      </c>
      <c r="I1526">
        <v>23</v>
      </c>
      <c r="J1526">
        <v>239</v>
      </c>
      <c r="K1526">
        <v>237</v>
      </c>
      <c r="L1526">
        <v>299</v>
      </c>
      <c r="M1526">
        <v>219</v>
      </c>
      <c r="N1526">
        <v>1488</v>
      </c>
      <c r="O1526" t="s">
        <v>198</v>
      </c>
      <c r="P1526" s="2" t="s">
        <v>138</v>
      </c>
    </row>
    <row r="1527" spans="1:16" x14ac:dyDescent="0.25">
      <c r="A1527">
        <v>3</v>
      </c>
      <c r="B1527">
        <v>18</v>
      </c>
      <c r="C1527">
        <v>33</v>
      </c>
      <c r="D1527">
        <v>45</v>
      </c>
      <c r="E1527">
        <v>0</v>
      </c>
      <c r="F1527">
        <v>27</v>
      </c>
      <c r="G1527">
        <v>8</v>
      </c>
      <c r="H1527">
        <v>55</v>
      </c>
      <c r="I1527">
        <v>38</v>
      </c>
      <c r="J1527">
        <v>81</v>
      </c>
      <c r="K1527">
        <v>71</v>
      </c>
      <c r="L1527">
        <v>91</v>
      </c>
      <c r="M1527">
        <v>2481</v>
      </c>
      <c r="N1527">
        <v>2619</v>
      </c>
      <c r="O1527" t="s">
        <v>2483</v>
      </c>
      <c r="P1527" s="2" t="s">
        <v>2451</v>
      </c>
    </row>
    <row r="1528" spans="1:16" x14ac:dyDescent="0.25">
      <c r="A1528">
        <v>1</v>
      </c>
      <c r="B1528">
        <v>1</v>
      </c>
      <c r="C1528">
        <v>62</v>
      </c>
      <c r="D1528">
        <v>45</v>
      </c>
      <c r="E1528">
        <v>6</v>
      </c>
      <c r="F1528">
        <v>28</v>
      </c>
      <c r="G1528">
        <v>7</v>
      </c>
      <c r="H1528">
        <v>28</v>
      </c>
      <c r="I1528">
        <v>59</v>
      </c>
      <c r="J1528">
        <v>405</v>
      </c>
      <c r="K1528">
        <v>319</v>
      </c>
      <c r="L1528">
        <v>1150</v>
      </c>
      <c r="M1528">
        <v>1422</v>
      </c>
      <c r="N1528">
        <v>2717</v>
      </c>
      <c r="O1528" t="s">
        <v>199</v>
      </c>
      <c r="P1528" s="2" t="s">
        <v>138</v>
      </c>
    </row>
    <row r="1529" spans="1:16" x14ac:dyDescent="0.25">
      <c r="A1529">
        <v>7</v>
      </c>
      <c r="B1529">
        <v>10</v>
      </c>
      <c r="C1529">
        <v>12</v>
      </c>
      <c r="D1529">
        <v>44</v>
      </c>
      <c r="E1529">
        <v>32</v>
      </c>
      <c r="F1529">
        <v>19</v>
      </c>
      <c r="G1529">
        <v>8</v>
      </c>
      <c r="H1529">
        <v>59</v>
      </c>
      <c r="I1529">
        <v>53</v>
      </c>
      <c r="J1529">
        <v>410</v>
      </c>
      <c r="K1529">
        <v>382</v>
      </c>
      <c r="L1529">
        <v>738</v>
      </c>
      <c r="M1529">
        <v>778</v>
      </c>
      <c r="N1529">
        <v>2909</v>
      </c>
      <c r="O1529" t="s">
        <v>4272</v>
      </c>
      <c r="P1529" s="2" t="s">
        <v>4261</v>
      </c>
    </row>
    <row r="1530" spans="1:16" x14ac:dyDescent="0.25">
      <c r="A1530">
        <v>15</v>
      </c>
      <c r="B1530">
        <v>65</v>
      </c>
      <c r="C1530">
        <v>29</v>
      </c>
      <c r="D1530">
        <v>40</v>
      </c>
      <c r="E1530">
        <v>10</v>
      </c>
      <c r="F1530">
        <v>26</v>
      </c>
      <c r="G1530">
        <v>15</v>
      </c>
      <c r="H1530">
        <v>32</v>
      </c>
      <c r="I1530">
        <v>47</v>
      </c>
      <c r="J1530">
        <v>444</v>
      </c>
      <c r="K1530">
        <v>93</v>
      </c>
      <c r="L1530">
        <v>1271</v>
      </c>
      <c r="M1530">
        <v>4462</v>
      </c>
      <c r="N1530">
        <v>2402</v>
      </c>
      <c r="O1530" t="s">
        <v>6592</v>
      </c>
      <c r="P1530" s="2" t="s">
        <v>6564</v>
      </c>
    </row>
    <row r="1531" spans="1:16" x14ac:dyDescent="0.25">
      <c r="A1531">
        <v>3</v>
      </c>
      <c r="B1531">
        <v>98</v>
      </c>
      <c r="C1531">
        <v>11</v>
      </c>
      <c r="D1531">
        <v>45</v>
      </c>
      <c r="E1531">
        <v>6</v>
      </c>
      <c r="F1531">
        <v>11</v>
      </c>
      <c r="G1531">
        <v>9</v>
      </c>
      <c r="H1531">
        <v>47</v>
      </c>
      <c r="I1531">
        <v>38</v>
      </c>
      <c r="J1531">
        <v>44</v>
      </c>
      <c r="K1531">
        <v>40</v>
      </c>
      <c r="L1531">
        <v>45</v>
      </c>
      <c r="M1531">
        <v>2595</v>
      </c>
      <c r="N1531">
        <v>1824</v>
      </c>
      <c r="O1531" t="s">
        <v>2928</v>
      </c>
      <c r="P1531" s="2" t="s">
        <v>2918</v>
      </c>
    </row>
    <row r="1532" spans="1:16" x14ac:dyDescent="0.25">
      <c r="A1532">
        <v>3</v>
      </c>
      <c r="B1532">
        <v>98</v>
      </c>
      <c r="C1532">
        <v>12</v>
      </c>
      <c r="D1532">
        <v>45</v>
      </c>
      <c r="E1532">
        <v>16</v>
      </c>
      <c r="F1532">
        <v>53</v>
      </c>
      <c r="G1532">
        <v>9</v>
      </c>
      <c r="H1532">
        <v>21</v>
      </c>
      <c r="I1532">
        <v>25</v>
      </c>
      <c r="J1532">
        <v>80</v>
      </c>
      <c r="K1532">
        <v>78</v>
      </c>
      <c r="L1532">
        <v>81</v>
      </c>
      <c r="M1532">
        <v>757</v>
      </c>
      <c r="N1532">
        <v>1451</v>
      </c>
      <c r="O1532" t="s">
        <v>2929</v>
      </c>
      <c r="P1532" s="2" t="s">
        <v>2918</v>
      </c>
    </row>
    <row r="1533" spans="1:16" x14ac:dyDescent="0.25">
      <c r="A1533">
        <v>1</v>
      </c>
      <c r="B1533">
        <v>1</v>
      </c>
      <c r="C1533">
        <v>63</v>
      </c>
      <c r="D1533">
        <v>45</v>
      </c>
      <c r="E1533">
        <v>10</v>
      </c>
      <c r="F1533">
        <v>41</v>
      </c>
      <c r="G1533">
        <v>7</v>
      </c>
      <c r="H1533">
        <v>38</v>
      </c>
      <c r="I1533">
        <v>58</v>
      </c>
      <c r="J1533">
        <v>277</v>
      </c>
      <c r="K1533">
        <v>229</v>
      </c>
      <c r="L1533">
        <v>305</v>
      </c>
      <c r="M1533">
        <v>2869</v>
      </c>
      <c r="N1533">
        <v>13740</v>
      </c>
      <c r="O1533" t="s">
        <v>200</v>
      </c>
      <c r="P1533" s="2" t="s">
        <v>138</v>
      </c>
    </row>
    <row r="1534" spans="1:16" x14ac:dyDescent="0.25">
      <c r="A1534">
        <v>15</v>
      </c>
      <c r="B1534">
        <v>61</v>
      </c>
      <c r="C1534">
        <v>22</v>
      </c>
      <c r="D1534">
        <v>41</v>
      </c>
      <c r="E1534">
        <v>4</v>
      </c>
      <c r="F1534">
        <v>29</v>
      </c>
      <c r="G1534">
        <v>14</v>
      </c>
      <c r="H1534">
        <v>20</v>
      </c>
      <c r="I1534">
        <v>1</v>
      </c>
      <c r="J1534">
        <v>68</v>
      </c>
      <c r="K1534">
        <v>29</v>
      </c>
      <c r="L1534">
        <v>629</v>
      </c>
      <c r="M1534">
        <v>5391</v>
      </c>
      <c r="N1534">
        <v>69027</v>
      </c>
      <c r="O1534" t="s">
        <v>6188</v>
      </c>
      <c r="P1534" s="2" t="s">
        <v>6167</v>
      </c>
    </row>
    <row r="1535" spans="1:16" x14ac:dyDescent="0.25">
      <c r="A1535">
        <v>5</v>
      </c>
      <c r="B1535">
        <v>26</v>
      </c>
      <c r="C1535">
        <v>10</v>
      </c>
      <c r="D1535">
        <v>45</v>
      </c>
      <c r="E1535">
        <v>38</v>
      </c>
      <c r="F1535">
        <v>8</v>
      </c>
      <c r="G1535">
        <v>12</v>
      </c>
      <c r="H1535">
        <v>15</v>
      </c>
      <c r="I1535">
        <v>30</v>
      </c>
      <c r="J1535">
        <v>12</v>
      </c>
      <c r="K1535">
        <v>5</v>
      </c>
      <c r="L1535">
        <v>15</v>
      </c>
      <c r="M1535">
        <v>1346</v>
      </c>
      <c r="N1535">
        <v>6795</v>
      </c>
      <c r="O1535" t="s">
        <v>3614</v>
      </c>
      <c r="P1535" s="2" t="s">
        <v>3605</v>
      </c>
    </row>
    <row r="1536" spans="1:16" x14ac:dyDescent="0.25">
      <c r="A1536">
        <v>18</v>
      </c>
      <c r="B1536">
        <v>80</v>
      </c>
      <c r="C1536">
        <v>24</v>
      </c>
      <c r="D1536">
        <v>38</v>
      </c>
      <c r="E1536">
        <v>6</v>
      </c>
      <c r="F1536">
        <v>20</v>
      </c>
      <c r="G1536">
        <v>16</v>
      </c>
      <c r="H1536">
        <v>5</v>
      </c>
      <c r="I1536">
        <v>31</v>
      </c>
      <c r="J1536">
        <v>342</v>
      </c>
      <c r="K1536">
        <v>0</v>
      </c>
      <c r="L1536">
        <v>683</v>
      </c>
      <c r="M1536">
        <v>2448</v>
      </c>
      <c r="N1536">
        <v>836</v>
      </c>
      <c r="O1536" t="s">
        <v>7372</v>
      </c>
      <c r="P1536" s="2" t="s">
        <v>7349</v>
      </c>
    </row>
    <row r="1537" spans="1:16" x14ac:dyDescent="0.25">
      <c r="A1537">
        <v>8</v>
      </c>
      <c r="B1537">
        <v>35</v>
      </c>
      <c r="C1537">
        <v>13</v>
      </c>
      <c r="D1537">
        <v>44</v>
      </c>
      <c r="E1537">
        <v>30</v>
      </c>
      <c r="F1537">
        <v>46</v>
      </c>
      <c r="G1537">
        <v>10</v>
      </c>
      <c r="H1537">
        <v>30</v>
      </c>
      <c r="I1537">
        <v>0</v>
      </c>
      <c r="J1537">
        <v>574</v>
      </c>
      <c r="K1537">
        <v>250</v>
      </c>
      <c r="L1537">
        <v>738</v>
      </c>
      <c r="M1537">
        <v>6379</v>
      </c>
      <c r="N1537">
        <v>4055</v>
      </c>
      <c r="O1537" t="s">
        <v>4469</v>
      </c>
      <c r="P1537" s="2" t="s">
        <v>4457</v>
      </c>
    </row>
    <row r="1538" spans="1:16" x14ac:dyDescent="0.25">
      <c r="A1538">
        <v>3</v>
      </c>
      <c r="B1538">
        <v>16</v>
      </c>
      <c r="C1538">
        <v>59</v>
      </c>
      <c r="D1538">
        <v>45</v>
      </c>
      <c r="E1538">
        <v>29</v>
      </c>
      <c r="F1538">
        <v>42</v>
      </c>
      <c r="G1538">
        <v>9</v>
      </c>
      <c r="H1538">
        <v>34</v>
      </c>
      <c r="I1538">
        <v>2</v>
      </c>
      <c r="J1538">
        <v>114</v>
      </c>
      <c r="K1538">
        <v>101</v>
      </c>
      <c r="L1538">
        <v>123</v>
      </c>
      <c r="M1538">
        <v>1019</v>
      </c>
      <c r="N1538">
        <v>2919</v>
      </c>
      <c r="O1538" t="s">
        <v>2056</v>
      </c>
      <c r="P1538" s="2" t="s">
        <v>2001</v>
      </c>
    </row>
    <row r="1539" spans="1:16" x14ac:dyDescent="0.25">
      <c r="A1539">
        <v>3</v>
      </c>
      <c r="B1539">
        <v>13</v>
      </c>
      <c r="C1539">
        <v>52</v>
      </c>
      <c r="D1539">
        <v>45</v>
      </c>
      <c r="E1539">
        <v>50</v>
      </c>
      <c r="F1539">
        <v>27</v>
      </c>
      <c r="G1539">
        <v>9</v>
      </c>
      <c r="H1539">
        <v>13</v>
      </c>
      <c r="I1539">
        <v>33</v>
      </c>
      <c r="J1539">
        <v>427</v>
      </c>
      <c r="K1539">
        <v>324</v>
      </c>
      <c r="L1539">
        <v>1220</v>
      </c>
      <c r="M1539">
        <v>701</v>
      </c>
      <c r="N1539">
        <v>1575</v>
      </c>
      <c r="O1539" t="s">
        <v>1607</v>
      </c>
      <c r="P1539" s="2" t="s">
        <v>1570</v>
      </c>
    </row>
    <row r="1540" spans="1:16" x14ac:dyDescent="0.25">
      <c r="A1540">
        <v>3</v>
      </c>
      <c r="B1540">
        <v>13</v>
      </c>
      <c r="C1540">
        <v>53</v>
      </c>
      <c r="D1540">
        <v>45</v>
      </c>
      <c r="E1540">
        <v>45</v>
      </c>
      <c r="F1540">
        <v>21</v>
      </c>
      <c r="G1540">
        <v>9</v>
      </c>
      <c r="H1540">
        <v>4</v>
      </c>
      <c r="I1540">
        <v>27</v>
      </c>
      <c r="J1540">
        <v>342</v>
      </c>
      <c r="K1540">
        <v>266</v>
      </c>
      <c r="L1540">
        <v>352</v>
      </c>
      <c r="M1540">
        <v>535</v>
      </c>
      <c r="N1540">
        <v>3857</v>
      </c>
      <c r="O1540" t="s">
        <v>1608</v>
      </c>
      <c r="P1540" s="2" t="s">
        <v>1570</v>
      </c>
    </row>
    <row r="1541" spans="1:16" x14ac:dyDescent="0.25">
      <c r="A1541">
        <v>3</v>
      </c>
      <c r="B1541">
        <v>16</v>
      </c>
      <c r="C1541">
        <v>60</v>
      </c>
      <c r="D1541">
        <v>45</v>
      </c>
      <c r="E1541">
        <v>49</v>
      </c>
      <c r="F1541">
        <v>9</v>
      </c>
      <c r="G1541">
        <v>9</v>
      </c>
      <c r="H1541">
        <v>52</v>
      </c>
      <c r="I1541">
        <v>0</v>
      </c>
      <c r="J1541">
        <v>514</v>
      </c>
      <c r="K1541">
        <v>380</v>
      </c>
      <c r="L1541">
        <v>1245</v>
      </c>
      <c r="M1541">
        <v>1348</v>
      </c>
      <c r="N1541">
        <v>3612</v>
      </c>
      <c r="O1541" t="s">
        <v>2057</v>
      </c>
      <c r="P1541" s="2" t="s">
        <v>2001</v>
      </c>
    </row>
    <row r="1542" spans="1:16" x14ac:dyDescent="0.25">
      <c r="A1542">
        <v>15</v>
      </c>
      <c r="B1542">
        <v>63</v>
      </c>
      <c r="C1542">
        <v>22</v>
      </c>
      <c r="D1542">
        <v>40</v>
      </c>
      <c r="E1542">
        <v>41</v>
      </c>
      <c r="F1542">
        <v>47</v>
      </c>
      <c r="G1542">
        <v>14</v>
      </c>
      <c r="H1542">
        <v>31</v>
      </c>
      <c r="I1542">
        <v>51</v>
      </c>
      <c r="J1542">
        <v>170</v>
      </c>
      <c r="K1542">
        <v>75</v>
      </c>
      <c r="L1542">
        <v>668</v>
      </c>
      <c r="M1542">
        <v>257</v>
      </c>
      <c r="N1542">
        <v>3542</v>
      </c>
      <c r="O1542" t="s">
        <v>6372</v>
      </c>
      <c r="P1542" s="2" t="s">
        <v>6351</v>
      </c>
    </row>
    <row r="1543" spans="1:16" x14ac:dyDescent="0.25">
      <c r="A1543">
        <v>9</v>
      </c>
      <c r="B1543">
        <v>45</v>
      </c>
      <c r="C1543">
        <v>4</v>
      </c>
      <c r="D1543">
        <v>44</v>
      </c>
      <c r="E1543">
        <v>12</v>
      </c>
      <c r="F1543">
        <v>14</v>
      </c>
      <c r="G1543">
        <v>10</v>
      </c>
      <c r="H1543">
        <v>10</v>
      </c>
      <c r="I1543">
        <v>35</v>
      </c>
      <c r="J1543">
        <v>328</v>
      </c>
      <c r="K1543">
        <v>242</v>
      </c>
      <c r="L1543">
        <v>1781</v>
      </c>
      <c r="M1543">
        <v>4253</v>
      </c>
      <c r="N1543">
        <v>1341</v>
      </c>
      <c r="O1543" t="s">
        <v>4711</v>
      </c>
      <c r="P1543" s="2" t="s">
        <v>4708</v>
      </c>
    </row>
    <row r="1544" spans="1:16" x14ac:dyDescent="0.25">
      <c r="A1544">
        <v>8</v>
      </c>
      <c r="B1544">
        <v>39</v>
      </c>
      <c r="C1544">
        <v>5</v>
      </c>
      <c r="D1544">
        <v>44</v>
      </c>
      <c r="E1544">
        <v>13</v>
      </c>
      <c r="F1544">
        <v>33</v>
      </c>
      <c r="G1544">
        <v>11</v>
      </c>
      <c r="H1544">
        <v>37</v>
      </c>
      <c r="I1544">
        <v>30</v>
      </c>
      <c r="J1544">
        <v>195</v>
      </c>
      <c r="K1544">
        <v>98</v>
      </c>
      <c r="L1544">
        <v>966</v>
      </c>
      <c r="M1544">
        <v>8440</v>
      </c>
      <c r="N1544">
        <v>2930</v>
      </c>
      <c r="O1544" t="s">
        <v>4641</v>
      </c>
      <c r="P1544" s="2" t="s">
        <v>4637</v>
      </c>
    </row>
    <row r="1545" spans="1:16" x14ac:dyDescent="0.25">
      <c r="A1545">
        <v>18</v>
      </c>
      <c r="B1545">
        <v>78</v>
      </c>
      <c r="C1545">
        <v>28</v>
      </c>
      <c r="D1545">
        <v>39</v>
      </c>
      <c r="E1545">
        <v>16</v>
      </c>
      <c r="F1545">
        <v>57</v>
      </c>
      <c r="G1545">
        <v>16</v>
      </c>
      <c r="H1545">
        <v>19</v>
      </c>
      <c r="I1545">
        <v>57</v>
      </c>
      <c r="J1545">
        <v>647</v>
      </c>
      <c r="K1545">
        <v>375</v>
      </c>
      <c r="L1545">
        <v>800</v>
      </c>
      <c r="M1545">
        <v>367</v>
      </c>
      <c r="N1545">
        <v>2099</v>
      </c>
      <c r="O1545" t="s">
        <v>7140</v>
      </c>
      <c r="P1545" s="2" t="s">
        <v>7113</v>
      </c>
    </row>
    <row r="1546" spans="1:16" x14ac:dyDescent="0.25">
      <c r="A1546">
        <v>9</v>
      </c>
      <c r="B1546">
        <v>52</v>
      </c>
      <c r="C1546">
        <v>4</v>
      </c>
      <c r="D1546">
        <v>43</v>
      </c>
      <c r="E1546">
        <v>20</v>
      </c>
      <c r="F1546">
        <v>32</v>
      </c>
      <c r="G1546">
        <v>11</v>
      </c>
      <c r="H1546">
        <v>2</v>
      </c>
      <c r="I1546">
        <v>38</v>
      </c>
      <c r="J1546">
        <v>417</v>
      </c>
      <c r="K1546">
        <v>137</v>
      </c>
      <c r="L1546">
        <v>663</v>
      </c>
      <c r="M1546">
        <v>14863</v>
      </c>
      <c r="N1546">
        <v>2568</v>
      </c>
      <c r="O1546" t="s">
        <v>4932</v>
      </c>
      <c r="P1546" s="2" t="s">
        <v>4929</v>
      </c>
    </row>
    <row r="1547" spans="1:16" x14ac:dyDescent="0.25">
      <c r="A1547">
        <v>13</v>
      </c>
      <c r="B1547">
        <v>69</v>
      </c>
      <c r="C1547">
        <v>17</v>
      </c>
      <c r="D1547">
        <v>42</v>
      </c>
      <c r="E1547">
        <v>7</v>
      </c>
      <c r="F1547">
        <v>11</v>
      </c>
      <c r="G1547">
        <v>14</v>
      </c>
      <c r="H1547">
        <v>17</v>
      </c>
      <c r="I1547">
        <v>34</v>
      </c>
      <c r="J1547">
        <v>378</v>
      </c>
      <c r="K1547">
        <v>87</v>
      </c>
      <c r="L1547">
        <v>532</v>
      </c>
      <c r="M1547">
        <v>6667</v>
      </c>
      <c r="N1547">
        <v>6116</v>
      </c>
      <c r="O1547" t="s">
        <v>5941</v>
      </c>
      <c r="P1547" s="2" t="s">
        <v>5925</v>
      </c>
    </row>
    <row r="1548" spans="1:16" x14ac:dyDescent="0.25">
      <c r="A1548">
        <v>3</v>
      </c>
      <c r="B1548">
        <v>18</v>
      </c>
      <c r="C1548">
        <v>34</v>
      </c>
      <c r="D1548">
        <v>45</v>
      </c>
      <c r="E1548">
        <v>18</v>
      </c>
      <c r="F1548">
        <v>48</v>
      </c>
      <c r="G1548">
        <v>9</v>
      </c>
      <c r="H1548">
        <v>1</v>
      </c>
      <c r="I1548">
        <v>11</v>
      </c>
      <c r="J1548">
        <v>103</v>
      </c>
      <c r="K1548">
        <v>99</v>
      </c>
      <c r="L1548">
        <v>108</v>
      </c>
      <c r="M1548">
        <v>949</v>
      </c>
      <c r="N1548">
        <v>5961</v>
      </c>
      <c r="O1548" t="s">
        <v>2484</v>
      </c>
      <c r="P1548" s="2" t="s">
        <v>2451</v>
      </c>
    </row>
    <row r="1549" spans="1:16" x14ac:dyDescent="0.25">
      <c r="A1549">
        <v>3</v>
      </c>
      <c r="B1549">
        <v>12</v>
      </c>
      <c r="C1549">
        <v>39</v>
      </c>
      <c r="D1549">
        <v>45</v>
      </c>
      <c r="E1549">
        <v>40</v>
      </c>
      <c r="F1549">
        <v>26</v>
      </c>
      <c r="G1549">
        <v>8</v>
      </c>
      <c r="H1549">
        <v>44</v>
      </c>
      <c r="I1549">
        <v>26</v>
      </c>
      <c r="J1549">
        <v>282</v>
      </c>
      <c r="K1549">
        <v>228</v>
      </c>
      <c r="L1549">
        <v>292</v>
      </c>
      <c r="M1549">
        <v>689</v>
      </c>
      <c r="N1549">
        <v>4510</v>
      </c>
      <c r="O1549" t="s">
        <v>1466</v>
      </c>
      <c r="P1549" s="2" t="s">
        <v>1428</v>
      </c>
    </row>
    <row r="1550" spans="1:16" x14ac:dyDescent="0.25">
      <c r="A1550">
        <v>3</v>
      </c>
      <c r="B1550">
        <v>15</v>
      </c>
      <c r="C1550">
        <v>58</v>
      </c>
      <c r="D1550">
        <v>45</v>
      </c>
      <c r="E1550">
        <v>31</v>
      </c>
      <c r="F1550">
        <v>28</v>
      </c>
      <c r="G1550">
        <v>8</v>
      </c>
      <c r="H1550">
        <v>54</v>
      </c>
      <c r="I1550">
        <v>13</v>
      </c>
      <c r="J1550">
        <v>166</v>
      </c>
      <c r="K1550">
        <v>161</v>
      </c>
      <c r="L1550">
        <v>175</v>
      </c>
      <c r="M1550">
        <v>663</v>
      </c>
      <c r="N1550">
        <v>4307</v>
      </c>
      <c r="O1550" t="s">
        <v>1858</v>
      </c>
      <c r="P1550" s="2" t="s">
        <v>1813</v>
      </c>
    </row>
    <row r="1551" spans="1:16" x14ac:dyDescent="0.25">
      <c r="A1551">
        <v>15</v>
      </c>
      <c r="B1551">
        <v>63</v>
      </c>
      <c r="C1551">
        <v>23</v>
      </c>
      <c r="D1551">
        <v>40</v>
      </c>
      <c r="E1551">
        <v>54</v>
      </c>
      <c r="F1551">
        <v>21</v>
      </c>
      <c r="G1551">
        <v>14</v>
      </c>
      <c r="H1551">
        <v>17</v>
      </c>
      <c r="I1551">
        <v>27</v>
      </c>
      <c r="J1551">
        <v>70</v>
      </c>
      <c r="K1551">
        <v>10</v>
      </c>
      <c r="L1551">
        <v>76</v>
      </c>
      <c r="M1551">
        <v>1203</v>
      </c>
      <c r="N1551">
        <v>79707</v>
      </c>
      <c r="O1551" t="s">
        <v>6373</v>
      </c>
      <c r="P1551" s="2" t="s">
        <v>6351</v>
      </c>
    </row>
    <row r="1552" spans="1:16" x14ac:dyDescent="0.25">
      <c r="A1552">
        <v>1</v>
      </c>
      <c r="B1552">
        <v>5</v>
      </c>
      <c r="C1552">
        <v>20</v>
      </c>
      <c r="D1552">
        <v>45</v>
      </c>
      <c r="E1552">
        <v>1</v>
      </c>
      <c r="F1552">
        <v>30</v>
      </c>
      <c r="G1552">
        <v>8</v>
      </c>
      <c r="H1552">
        <v>20</v>
      </c>
      <c r="I1552">
        <v>10</v>
      </c>
      <c r="J1552">
        <v>275</v>
      </c>
      <c r="K1552">
        <v>173</v>
      </c>
      <c r="L1552">
        <v>296</v>
      </c>
      <c r="M1552">
        <v>1259</v>
      </c>
      <c r="N1552">
        <v>697</v>
      </c>
      <c r="O1552" t="s">
        <v>899</v>
      </c>
      <c r="P1552" s="2" t="s">
        <v>880</v>
      </c>
    </row>
    <row r="1553" spans="1:16" x14ac:dyDescent="0.25">
      <c r="A1553">
        <v>12</v>
      </c>
      <c r="B1553">
        <v>57</v>
      </c>
      <c r="C1553">
        <v>12</v>
      </c>
      <c r="D1553">
        <v>42</v>
      </c>
      <c r="E1553">
        <v>20</v>
      </c>
      <c r="F1553">
        <v>28</v>
      </c>
      <c r="G1553">
        <v>12</v>
      </c>
      <c r="H1553">
        <v>40</v>
      </c>
      <c r="I1553">
        <v>17</v>
      </c>
      <c r="J1553">
        <v>397</v>
      </c>
      <c r="K1553">
        <v>148</v>
      </c>
      <c r="L1553">
        <v>1259</v>
      </c>
      <c r="M1553">
        <v>2535</v>
      </c>
      <c r="N1553">
        <v>1032</v>
      </c>
      <c r="O1553" t="s">
        <v>5413</v>
      </c>
      <c r="P1553" s="2" t="s">
        <v>5402</v>
      </c>
    </row>
    <row r="1554" spans="1:16" x14ac:dyDescent="0.25">
      <c r="A1554">
        <v>3</v>
      </c>
      <c r="B1554">
        <v>14</v>
      </c>
      <c r="C1554">
        <v>13</v>
      </c>
      <c r="D1554">
        <v>46</v>
      </c>
      <c r="E1554">
        <v>15</v>
      </c>
      <c r="F1554">
        <v>59</v>
      </c>
      <c r="G1554">
        <v>9</v>
      </c>
      <c r="H1554">
        <v>51</v>
      </c>
      <c r="I1554">
        <v>55</v>
      </c>
      <c r="J1554">
        <v>1098</v>
      </c>
      <c r="K1554">
        <v>850</v>
      </c>
      <c r="L1554">
        <v>2686</v>
      </c>
      <c r="M1554">
        <v>682</v>
      </c>
      <c r="N1554">
        <v>1603</v>
      </c>
      <c r="O1554" t="s">
        <v>1746</v>
      </c>
      <c r="P1554" s="2" t="s">
        <v>1734</v>
      </c>
    </row>
    <row r="1555" spans="1:16" x14ac:dyDescent="0.25">
      <c r="A1555">
        <v>6</v>
      </c>
      <c r="B1555">
        <v>30</v>
      </c>
      <c r="C1555">
        <v>19</v>
      </c>
      <c r="D1555">
        <v>46</v>
      </c>
      <c r="E1555">
        <v>10</v>
      </c>
      <c r="F1555">
        <v>30</v>
      </c>
      <c r="G1555">
        <v>13</v>
      </c>
      <c r="H1555">
        <v>11</v>
      </c>
      <c r="I1555">
        <v>20</v>
      </c>
      <c r="J1555">
        <v>179</v>
      </c>
      <c r="K1555">
        <v>153</v>
      </c>
      <c r="L1555">
        <v>232</v>
      </c>
      <c r="M1555">
        <v>1163</v>
      </c>
      <c r="N1555">
        <v>2859</v>
      </c>
      <c r="O1555" t="s">
        <v>3920</v>
      </c>
      <c r="P1555" s="2" t="s">
        <v>3902</v>
      </c>
    </row>
    <row r="1556" spans="1:16" x14ac:dyDescent="0.25">
      <c r="A1556">
        <v>3</v>
      </c>
      <c r="B1556">
        <v>97</v>
      </c>
      <c r="C1556">
        <v>17</v>
      </c>
      <c r="D1556">
        <v>45</v>
      </c>
      <c r="E1556">
        <v>44</v>
      </c>
      <c r="F1556">
        <v>24</v>
      </c>
      <c r="G1556">
        <v>9</v>
      </c>
      <c r="H1556">
        <v>17</v>
      </c>
      <c r="I1556">
        <v>41</v>
      </c>
      <c r="J1556">
        <v>334</v>
      </c>
      <c r="K1556">
        <v>275</v>
      </c>
      <c r="L1556">
        <v>350</v>
      </c>
      <c r="M1556">
        <v>355</v>
      </c>
      <c r="N1556">
        <v>3870</v>
      </c>
      <c r="O1556" t="s">
        <v>2844</v>
      </c>
      <c r="P1556" s="2" t="s">
        <v>2828</v>
      </c>
    </row>
    <row r="1557" spans="1:16" x14ac:dyDescent="0.25">
      <c r="A1557">
        <v>18</v>
      </c>
      <c r="B1557">
        <v>78</v>
      </c>
      <c r="C1557">
        <v>29</v>
      </c>
      <c r="D1557">
        <v>39</v>
      </c>
      <c r="E1557">
        <v>47</v>
      </c>
      <c r="F1557">
        <v>12</v>
      </c>
      <c r="G1557">
        <v>16</v>
      </c>
      <c r="H1557">
        <v>18</v>
      </c>
      <c r="I1557">
        <v>58</v>
      </c>
      <c r="J1557">
        <v>250</v>
      </c>
      <c r="K1557">
        <v>0</v>
      </c>
      <c r="L1557">
        <v>665</v>
      </c>
      <c r="M1557">
        <v>15442</v>
      </c>
      <c r="N1557">
        <v>18564</v>
      </c>
      <c r="O1557" t="s">
        <v>7141</v>
      </c>
      <c r="P1557" s="2" t="s">
        <v>7113</v>
      </c>
    </row>
    <row r="1558" spans="1:16" x14ac:dyDescent="0.25">
      <c r="A1558">
        <v>3</v>
      </c>
      <c r="B1558">
        <v>15</v>
      </c>
      <c r="C1558">
        <v>59</v>
      </c>
      <c r="D1558">
        <v>45</v>
      </c>
      <c r="E1558">
        <v>31</v>
      </c>
      <c r="F1558">
        <v>33</v>
      </c>
      <c r="G1558">
        <v>9</v>
      </c>
      <c r="H1558">
        <v>31</v>
      </c>
      <c r="I1558">
        <v>18</v>
      </c>
      <c r="J1558">
        <v>133</v>
      </c>
      <c r="K1558">
        <v>105</v>
      </c>
      <c r="L1558">
        <v>153</v>
      </c>
      <c r="M1558">
        <v>1851</v>
      </c>
      <c r="N1558">
        <v>16260</v>
      </c>
      <c r="O1558" t="s">
        <v>1859</v>
      </c>
      <c r="P1558" s="2" t="s">
        <v>1813</v>
      </c>
    </row>
    <row r="1559" spans="1:16" x14ac:dyDescent="0.25">
      <c r="A1559">
        <v>16</v>
      </c>
      <c r="B1559">
        <v>72</v>
      </c>
      <c r="C1559">
        <v>16</v>
      </c>
      <c r="D1559">
        <v>40</v>
      </c>
      <c r="E1559">
        <v>53</v>
      </c>
      <c r="F1559">
        <v>28</v>
      </c>
      <c r="G1559">
        <v>16</v>
      </c>
      <c r="H1559">
        <v>46</v>
      </c>
      <c r="I1559">
        <v>18</v>
      </c>
      <c r="J1559">
        <v>341</v>
      </c>
      <c r="K1559">
        <v>256</v>
      </c>
      <c r="L1559">
        <v>495</v>
      </c>
      <c r="M1559">
        <v>8942</v>
      </c>
      <c r="N1559">
        <v>10460</v>
      </c>
      <c r="O1559" t="s">
        <v>6799</v>
      </c>
      <c r="P1559" s="2" t="s">
        <v>6785</v>
      </c>
    </row>
    <row r="1560" spans="1:16" x14ac:dyDescent="0.25">
      <c r="A1560">
        <v>15</v>
      </c>
      <c r="B1560">
        <v>64</v>
      </c>
      <c r="C1560">
        <v>21</v>
      </c>
      <c r="D1560">
        <v>40</v>
      </c>
      <c r="E1560">
        <v>52</v>
      </c>
      <c r="F1560">
        <v>20</v>
      </c>
      <c r="G1560">
        <v>15</v>
      </c>
      <c r="H1560">
        <v>1</v>
      </c>
      <c r="I1560">
        <v>37</v>
      </c>
      <c r="J1560">
        <v>510</v>
      </c>
      <c r="K1560">
        <v>443</v>
      </c>
      <c r="L1560">
        <v>1050</v>
      </c>
      <c r="M1560">
        <v>1233</v>
      </c>
      <c r="N1560">
        <v>1004</v>
      </c>
      <c r="O1560" t="s">
        <v>6464</v>
      </c>
      <c r="P1560" s="2" t="s">
        <v>6444</v>
      </c>
    </row>
    <row r="1561" spans="1:16" x14ac:dyDescent="0.25">
      <c r="A1561">
        <v>3</v>
      </c>
      <c r="B1561">
        <v>12</v>
      </c>
      <c r="C1561">
        <v>40</v>
      </c>
      <c r="D1561">
        <v>45</v>
      </c>
      <c r="E1561">
        <v>40</v>
      </c>
      <c r="F1561">
        <v>38</v>
      </c>
      <c r="G1561">
        <v>8</v>
      </c>
      <c r="H1561">
        <v>49</v>
      </c>
      <c r="I1561">
        <v>38</v>
      </c>
      <c r="J1561">
        <v>261</v>
      </c>
      <c r="K1561">
        <v>242</v>
      </c>
      <c r="L1561">
        <v>321</v>
      </c>
      <c r="M1561">
        <v>1219</v>
      </c>
      <c r="N1561">
        <v>20608</v>
      </c>
      <c r="O1561" t="s">
        <v>1467</v>
      </c>
      <c r="P1561" s="2" t="s">
        <v>1428</v>
      </c>
    </row>
    <row r="1562" spans="1:16" x14ac:dyDescent="0.25">
      <c r="A1562">
        <v>1</v>
      </c>
      <c r="B1562">
        <v>6</v>
      </c>
      <c r="C1562">
        <v>42</v>
      </c>
      <c r="D1562">
        <v>44</v>
      </c>
      <c r="E1562">
        <v>46</v>
      </c>
      <c r="F1562">
        <v>1</v>
      </c>
      <c r="G1562">
        <v>8</v>
      </c>
      <c r="H1562">
        <v>51</v>
      </c>
      <c r="I1562">
        <v>49</v>
      </c>
      <c r="J1562">
        <v>191</v>
      </c>
      <c r="K1562">
        <v>167</v>
      </c>
      <c r="L1562">
        <v>422</v>
      </c>
      <c r="M1562">
        <v>1497</v>
      </c>
      <c r="N1562">
        <v>2047</v>
      </c>
      <c r="O1562" t="s">
        <v>1042</v>
      </c>
      <c r="P1562" s="2" t="s">
        <v>1001</v>
      </c>
    </row>
    <row r="1563" spans="1:16" x14ac:dyDescent="0.25">
      <c r="A1563">
        <v>3</v>
      </c>
      <c r="B1563">
        <v>12</v>
      </c>
      <c r="C1563">
        <v>41</v>
      </c>
      <c r="D1563">
        <v>45</v>
      </c>
      <c r="E1563">
        <v>56</v>
      </c>
      <c r="F1563">
        <v>3</v>
      </c>
      <c r="G1563">
        <v>8</v>
      </c>
      <c r="H1563">
        <v>46</v>
      </c>
      <c r="I1563">
        <v>6</v>
      </c>
      <c r="J1563">
        <v>296</v>
      </c>
      <c r="K1563">
        <v>240</v>
      </c>
      <c r="L1563">
        <v>1087</v>
      </c>
      <c r="M1563">
        <v>410</v>
      </c>
      <c r="N1563">
        <v>467</v>
      </c>
      <c r="O1563" t="s">
        <v>1468</v>
      </c>
      <c r="P1563" s="2" t="s">
        <v>1428</v>
      </c>
    </row>
    <row r="1564" spans="1:16" x14ac:dyDescent="0.25">
      <c r="A1564">
        <v>19</v>
      </c>
      <c r="B1564">
        <v>89</v>
      </c>
      <c r="C1564">
        <v>7</v>
      </c>
      <c r="D1564">
        <v>37</v>
      </c>
      <c r="E1564">
        <v>6</v>
      </c>
      <c r="F1564">
        <v>23</v>
      </c>
      <c r="G1564">
        <v>14</v>
      </c>
      <c r="H1564">
        <v>56</v>
      </c>
      <c r="I1564">
        <v>56</v>
      </c>
      <c r="J1564">
        <v>550</v>
      </c>
      <c r="K1564">
        <v>306</v>
      </c>
      <c r="L1564">
        <v>649</v>
      </c>
      <c r="M1564">
        <v>1940</v>
      </c>
      <c r="N1564">
        <v>989</v>
      </c>
      <c r="O1564" t="s">
        <v>7905</v>
      </c>
      <c r="P1564" s="2" t="s">
        <v>7899</v>
      </c>
    </row>
    <row r="1565" spans="1:16" x14ac:dyDescent="0.25">
      <c r="A1565">
        <v>3</v>
      </c>
      <c r="B1565">
        <v>16</v>
      </c>
      <c r="C1565">
        <v>61</v>
      </c>
      <c r="D1565">
        <v>45</v>
      </c>
      <c r="E1565">
        <v>58</v>
      </c>
      <c r="F1565">
        <v>7</v>
      </c>
      <c r="G1565">
        <v>9</v>
      </c>
      <c r="H1565">
        <v>36</v>
      </c>
      <c r="I1565">
        <v>44</v>
      </c>
      <c r="J1565">
        <v>602</v>
      </c>
      <c r="K1565">
        <v>590</v>
      </c>
      <c r="L1565">
        <v>2009</v>
      </c>
      <c r="M1565">
        <v>1403</v>
      </c>
      <c r="N1565">
        <v>120</v>
      </c>
      <c r="O1565" t="s">
        <v>2058</v>
      </c>
      <c r="P1565" s="2" t="s">
        <v>2001</v>
      </c>
    </row>
    <row r="1566" spans="1:16" x14ac:dyDescent="0.25">
      <c r="A1566">
        <v>3</v>
      </c>
      <c r="B1566">
        <v>15</v>
      </c>
      <c r="C1566">
        <v>60</v>
      </c>
      <c r="D1566">
        <v>45</v>
      </c>
      <c r="E1566">
        <v>31</v>
      </c>
      <c r="F1566">
        <v>14</v>
      </c>
      <c r="G1566">
        <v>9</v>
      </c>
      <c r="H1566">
        <v>21</v>
      </c>
      <c r="I1566">
        <v>46</v>
      </c>
      <c r="J1566">
        <v>130</v>
      </c>
      <c r="K1566">
        <v>123</v>
      </c>
      <c r="L1566">
        <v>134</v>
      </c>
      <c r="M1566">
        <v>710</v>
      </c>
      <c r="N1566">
        <v>12881</v>
      </c>
      <c r="O1566" t="s">
        <v>1860</v>
      </c>
      <c r="P1566" s="2" t="s">
        <v>1813</v>
      </c>
    </row>
    <row r="1567" spans="1:16" x14ac:dyDescent="0.25">
      <c r="A1567">
        <v>3</v>
      </c>
      <c r="B1567">
        <v>13</v>
      </c>
      <c r="C1567">
        <v>55</v>
      </c>
      <c r="D1567">
        <v>45</v>
      </c>
      <c r="E1567">
        <v>45</v>
      </c>
      <c r="F1567">
        <v>12</v>
      </c>
      <c r="G1567">
        <v>9</v>
      </c>
      <c r="H1567">
        <v>2</v>
      </c>
      <c r="I1567">
        <v>2</v>
      </c>
      <c r="J1567">
        <v>317</v>
      </c>
      <c r="K1567">
        <v>300</v>
      </c>
      <c r="L1567">
        <v>352</v>
      </c>
      <c r="M1567">
        <v>345</v>
      </c>
      <c r="N1567">
        <v>2095</v>
      </c>
      <c r="O1567" t="s">
        <v>1609</v>
      </c>
      <c r="P1567" s="2" t="s">
        <v>1570</v>
      </c>
    </row>
    <row r="1568" spans="1:16" x14ac:dyDescent="0.25">
      <c r="A1568">
        <v>3</v>
      </c>
      <c r="B1568">
        <v>97</v>
      </c>
      <c r="C1568">
        <v>18</v>
      </c>
      <c r="D1568">
        <v>45</v>
      </c>
      <c r="E1568">
        <v>56</v>
      </c>
      <c r="F1568">
        <v>3</v>
      </c>
      <c r="G1568">
        <v>9</v>
      </c>
      <c r="H1568">
        <v>28</v>
      </c>
      <c r="I1568">
        <v>47</v>
      </c>
      <c r="J1568">
        <v>849</v>
      </c>
      <c r="K1568">
        <v>712</v>
      </c>
      <c r="L1568">
        <v>1283</v>
      </c>
      <c r="M1568">
        <v>264</v>
      </c>
      <c r="N1568">
        <v>437</v>
      </c>
      <c r="O1568" t="s">
        <v>2845</v>
      </c>
      <c r="P1568" s="2" t="s">
        <v>2828</v>
      </c>
    </row>
    <row r="1569" spans="1:16" x14ac:dyDescent="0.25">
      <c r="A1569">
        <v>1</v>
      </c>
      <c r="B1569">
        <v>5</v>
      </c>
      <c r="C1569">
        <v>21</v>
      </c>
      <c r="D1569">
        <v>44</v>
      </c>
      <c r="E1569">
        <v>41</v>
      </c>
      <c r="F1569">
        <v>25</v>
      </c>
      <c r="G1569">
        <v>8</v>
      </c>
      <c r="H1569">
        <v>18</v>
      </c>
      <c r="I1569">
        <v>11</v>
      </c>
      <c r="J1569">
        <v>447</v>
      </c>
      <c r="K1569">
        <v>165</v>
      </c>
      <c r="L1569">
        <v>506</v>
      </c>
      <c r="M1569">
        <v>1171</v>
      </c>
      <c r="N1569">
        <v>610</v>
      </c>
      <c r="O1569" t="s">
        <v>900</v>
      </c>
      <c r="P1569" s="2" t="s">
        <v>880</v>
      </c>
    </row>
    <row r="1570" spans="1:16" x14ac:dyDescent="0.25">
      <c r="A1570">
        <v>1</v>
      </c>
      <c r="B1570">
        <v>6</v>
      </c>
      <c r="C1570">
        <v>43</v>
      </c>
      <c r="D1570">
        <v>44</v>
      </c>
      <c r="E1570">
        <v>45</v>
      </c>
      <c r="F1570">
        <v>3</v>
      </c>
      <c r="G1570">
        <v>8</v>
      </c>
      <c r="H1570">
        <v>31</v>
      </c>
      <c r="I1570">
        <v>34</v>
      </c>
      <c r="J1570">
        <v>190</v>
      </c>
      <c r="K1570">
        <v>113</v>
      </c>
      <c r="L1570">
        <v>310</v>
      </c>
      <c r="M1570">
        <v>3353</v>
      </c>
      <c r="N1570">
        <v>3130</v>
      </c>
      <c r="O1570" t="s">
        <v>1043</v>
      </c>
      <c r="P1570" s="2" t="s">
        <v>1001</v>
      </c>
    </row>
    <row r="1571" spans="1:16" x14ac:dyDescent="0.25">
      <c r="A1571">
        <v>1</v>
      </c>
      <c r="B1571">
        <v>6</v>
      </c>
      <c r="C1571">
        <v>44</v>
      </c>
      <c r="D1571">
        <v>44</v>
      </c>
      <c r="E1571">
        <v>36</v>
      </c>
      <c r="F1571">
        <v>15</v>
      </c>
      <c r="G1571">
        <v>8</v>
      </c>
      <c r="H1571">
        <v>33</v>
      </c>
      <c r="I1571">
        <v>48</v>
      </c>
      <c r="J1571">
        <v>360</v>
      </c>
      <c r="K1571">
        <v>220</v>
      </c>
      <c r="L1571">
        <v>829</v>
      </c>
      <c r="M1571">
        <v>2381</v>
      </c>
      <c r="N1571">
        <v>798</v>
      </c>
      <c r="O1571" t="s">
        <v>1044</v>
      </c>
      <c r="P1571" s="2" t="s">
        <v>1001</v>
      </c>
    </row>
    <row r="1572" spans="1:16" x14ac:dyDescent="0.25">
      <c r="A1572">
        <v>3</v>
      </c>
      <c r="B1572">
        <v>15</v>
      </c>
      <c r="C1572">
        <v>61</v>
      </c>
      <c r="D1572">
        <v>45</v>
      </c>
      <c r="E1572">
        <v>25</v>
      </c>
      <c r="F1572">
        <v>29</v>
      </c>
      <c r="G1572">
        <v>8</v>
      </c>
      <c r="H1572">
        <v>54</v>
      </c>
      <c r="I1572">
        <v>25</v>
      </c>
      <c r="J1572">
        <v>125</v>
      </c>
      <c r="K1572">
        <v>120</v>
      </c>
      <c r="L1572">
        <v>129</v>
      </c>
      <c r="M1572">
        <v>332</v>
      </c>
      <c r="N1572">
        <v>1152</v>
      </c>
      <c r="O1572" t="s">
        <v>1861</v>
      </c>
      <c r="P1572" s="2" t="s">
        <v>1813</v>
      </c>
    </row>
    <row r="1573" spans="1:16" x14ac:dyDescent="0.25">
      <c r="A1573">
        <v>12</v>
      </c>
      <c r="B1573">
        <v>60</v>
      </c>
      <c r="C1573">
        <v>19</v>
      </c>
      <c r="D1573">
        <v>41</v>
      </c>
      <c r="E1573">
        <v>29</v>
      </c>
      <c r="F1573">
        <v>38</v>
      </c>
      <c r="G1573">
        <v>13</v>
      </c>
      <c r="H1573">
        <v>49</v>
      </c>
      <c r="I1573">
        <v>44</v>
      </c>
      <c r="J1573">
        <v>40</v>
      </c>
      <c r="K1573">
        <v>18</v>
      </c>
      <c r="L1573">
        <v>841</v>
      </c>
      <c r="M1573">
        <v>8283</v>
      </c>
      <c r="N1573">
        <v>32787</v>
      </c>
      <c r="O1573" t="s">
        <v>65</v>
      </c>
      <c r="P1573" s="2" t="s">
        <v>5632</v>
      </c>
    </row>
    <row r="1574" spans="1:16" x14ac:dyDescent="0.25">
      <c r="A1574">
        <v>5</v>
      </c>
      <c r="B1574">
        <v>24</v>
      </c>
      <c r="C1574">
        <v>26</v>
      </c>
      <c r="D1574">
        <v>45</v>
      </c>
      <c r="E1574">
        <v>43</v>
      </c>
      <c r="F1574">
        <v>59</v>
      </c>
      <c r="G1574">
        <v>11</v>
      </c>
      <c r="H1574">
        <v>47</v>
      </c>
      <c r="I1574">
        <v>37</v>
      </c>
      <c r="J1574">
        <v>92</v>
      </c>
      <c r="K1574">
        <v>82</v>
      </c>
      <c r="L1574">
        <v>129</v>
      </c>
      <c r="M1574">
        <v>1272</v>
      </c>
      <c r="N1574">
        <v>11050</v>
      </c>
      <c r="O1574" t="s">
        <v>3438</v>
      </c>
      <c r="P1574" s="2" t="s">
        <v>3413</v>
      </c>
    </row>
    <row r="1575" spans="1:16" x14ac:dyDescent="0.25">
      <c r="A1575">
        <v>3</v>
      </c>
      <c r="B1575">
        <v>18</v>
      </c>
      <c r="C1575">
        <v>35</v>
      </c>
      <c r="D1575">
        <v>45</v>
      </c>
      <c r="E1575">
        <v>21</v>
      </c>
      <c r="F1575">
        <v>52</v>
      </c>
      <c r="G1575">
        <v>8</v>
      </c>
      <c r="H1575">
        <v>48</v>
      </c>
      <c r="I1575">
        <v>40</v>
      </c>
      <c r="J1575">
        <v>120</v>
      </c>
      <c r="K1575">
        <v>90</v>
      </c>
      <c r="L1575">
        <v>124</v>
      </c>
      <c r="M1575">
        <v>3196</v>
      </c>
      <c r="N1575">
        <v>5571</v>
      </c>
      <c r="O1575" t="s">
        <v>2485</v>
      </c>
      <c r="P1575" s="2" t="s">
        <v>2451</v>
      </c>
    </row>
    <row r="1576" spans="1:16" x14ac:dyDescent="0.25">
      <c r="A1576">
        <v>5</v>
      </c>
      <c r="B1576">
        <v>23</v>
      </c>
      <c r="C1576">
        <v>20</v>
      </c>
      <c r="D1576">
        <v>45</v>
      </c>
      <c r="E1576">
        <v>7</v>
      </c>
      <c r="F1576">
        <v>13</v>
      </c>
      <c r="G1576">
        <v>11</v>
      </c>
      <c r="H1576">
        <v>24</v>
      </c>
      <c r="I1576">
        <v>35</v>
      </c>
      <c r="J1576">
        <v>14</v>
      </c>
      <c r="K1576">
        <v>9</v>
      </c>
      <c r="L1576">
        <v>21</v>
      </c>
      <c r="M1576">
        <v>3474</v>
      </c>
      <c r="N1576">
        <v>4319</v>
      </c>
      <c r="O1576" t="s">
        <v>3334</v>
      </c>
      <c r="P1576" s="2" t="s">
        <v>3315</v>
      </c>
    </row>
    <row r="1577" spans="1:16" x14ac:dyDescent="0.25">
      <c r="A1577">
        <v>9</v>
      </c>
      <c r="B1577">
        <v>49</v>
      </c>
      <c r="C1577">
        <v>6</v>
      </c>
      <c r="D1577">
        <v>43</v>
      </c>
      <c r="E1577">
        <v>9</v>
      </c>
      <c r="F1577">
        <v>42</v>
      </c>
      <c r="G1577">
        <v>10</v>
      </c>
      <c r="H1577">
        <v>36</v>
      </c>
      <c r="I1577">
        <v>43</v>
      </c>
      <c r="J1577">
        <v>194</v>
      </c>
      <c r="K1577">
        <v>0</v>
      </c>
      <c r="L1577">
        <v>585</v>
      </c>
      <c r="M1577">
        <v>14229</v>
      </c>
      <c r="N1577">
        <v>8256</v>
      </c>
      <c r="O1577" t="s">
        <v>4834</v>
      </c>
      <c r="P1577" s="2" t="s">
        <v>4829</v>
      </c>
    </row>
    <row r="1578" spans="1:16" x14ac:dyDescent="0.25">
      <c r="A1578">
        <v>1</v>
      </c>
      <c r="B1578">
        <v>1</v>
      </c>
      <c r="C1578">
        <v>64</v>
      </c>
      <c r="D1578">
        <v>45</v>
      </c>
      <c r="E1578">
        <v>9</v>
      </c>
      <c r="F1578">
        <v>42</v>
      </c>
      <c r="G1578">
        <v>7</v>
      </c>
      <c r="H1578">
        <v>53</v>
      </c>
      <c r="I1578">
        <v>29</v>
      </c>
      <c r="J1578">
        <v>473</v>
      </c>
      <c r="K1578">
        <v>176</v>
      </c>
      <c r="L1578">
        <v>585</v>
      </c>
      <c r="M1578">
        <v>1155</v>
      </c>
      <c r="N1578">
        <v>1270</v>
      </c>
      <c r="O1578" t="s">
        <v>201</v>
      </c>
      <c r="P1578" s="2" t="s">
        <v>138</v>
      </c>
    </row>
    <row r="1579" spans="1:16" x14ac:dyDescent="0.25">
      <c r="A1579">
        <v>1</v>
      </c>
      <c r="B1579">
        <v>4</v>
      </c>
      <c r="C1579">
        <v>46</v>
      </c>
      <c r="D1579">
        <v>44</v>
      </c>
      <c r="E1579">
        <v>45</v>
      </c>
      <c r="F1579">
        <v>28</v>
      </c>
      <c r="G1579">
        <v>8</v>
      </c>
      <c r="H1579">
        <v>1</v>
      </c>
      <c r="I1579">
        <v>56</v>
      </c>
      <c r="J1579">
        <v>350</v>
      </c>
      <c r="K1579">
        <v>148</v>
      </c>
      <c r="L1579">
        <v>365</v>
      </c>
      <c r="M1579">
        <v>709</v>
      </c>
      <c r="N1579">
        <v>1519</v>
      </c>
      <c r="O1579" t="s">
        <v>674</v>
      </c>
      <c r="P1579" s="2" t="s">
        <v>629</v>
      </c>
    </row>
    <row r="1580" spans="1:16" x14ac:dyDescent="0.25">
      <c r="A1580">
        <v>1</v>
      </c>
      <c r="B1580">
        <v>5</v>
      </c>
      <c r="C1580">
        <v>22</v>
      </c>
      <c r="D1580">
        <v>44</v>
      </c>
      <c r="E1580">
        <v>45</v>
      </c>
      <c r="F1580">
        <v>24</v>
      </c>
      <c r="G1580">
        <v>8</v>
      </c>
      <c r="H1580">
        <v>9</v>
      </c>
      <c r="I1580">
        <v>0</v>
      </c>
      <c r="J1580">
        <v>271</v>
      </c>
      <c r="K1580">
        <v>139</v>
      </c>
      <c r="L1580">
        <v>391</v>
      </c>
      <c r="M1580">
        <v>2137</v>
      </c>
      <c r="N1580">
        <v>3486</v>
      </c>
      <c r="O1580" t="s">
        <v>901</v>
      </c>
      <c r="P1580" s="2" t="s">
        <v>880</v>
      </c>
    </row>
    <row r="1581" spans="1:16" x14ac:dyDescent="0.25">
      <c r="A1581">
        <v>1</v>
      </c>
      <c r="B1581">
        <v>5</v>
      </c>
      <c r="C1581">
        <v>23</v>
      </c>
      <c r="D1581">
        <v>44</v>
      </c>
      <c r="E1581">
        <v>57</v>
      </c>
      <c r="F1581">
        <v>47</v>
      </c>
      <c r="G1581">
        <v>8</v>
      </c>
      <c r="H1581">
        <v>18</v>
      </c>
      <c r="I1581">
        <v>29</v>
      </c>
      <c r="J1581">
        <v>232</v>
      </c>
      <c r="K1581">
        <v>140</v>
      </c>
      <c r="L1581">
        <v>336</v>
      </c>
      <c r="M1581">
        <v>1726</v>
      </c>
      <c r="N1581">
        <v>1226</v>
      </c>
      <c r="O1581" t="s">
        <v>902</v>
      </c>
      <c r="P1581" s="2" t="s">
        <v>880</v>
      </c>
    </row>
    <row r="1582" spans="1:16" x14ac:dyDescent="0.25">
      <c r="A1582">
        <v>1</v>
      </c>
      <c r="B1582">
        <v>1</v>
      </c>
      <c r="C1582">
        <v>65</v>
      </c>
      <c r="D1582">
        <v>44</v>
      </c>
      <c r="E1582">
        <v>53</v>
      </c>
      <c r="F1582">
        <v>59</v>
      </c>
      <c r="G1582">
        <v>7</v>
      </c>
      <c r="H1582">
        <v>34</v>
      </c>
      <c r="I1582">
        <v>9</v>
      </c>
      <c r="J1582">
        <v>244</v>
      </c>
      <c r="K1582">
        <v>238</v>
      </c>
      <c r="L1582">
        <v>248</v>
      </c>
      <c r="M1582">
        <v>1729</v>
      </c>
      <c r="N1582">
        <v>1634</v>
      </c>
      <c r="O1582" t="s">
        <v>202</v>
      </c>
      <c r="P1582" s="2" t="s">
        <v>138</v>
      </c>
    </row>
    <row r="1583" spans="1:16" x14ac:dyDescent="0.25">
      <c r="A1583">
        <v>3</v>
      </c>
      <c r="B1583">
        <v>18</v>
      </c>
      <c r="C1583">
        <v>36</v>
      </c>
      <c r="D1583">
        <v>45</v>
      </c>
      <c r="E1583">
        <v>1</v>
      </c>
      <c r="F1583">
        <v>44</v>
      </c>
      <c r="G1583">
        <v>9</v>
      </c>
      <c r="H1583">
        <v>16</v>
      </c>
      <c r="I1583">
        <v>14</v>
      </c>
      <c r="J1583">
        <v>290</v>
      </c>
      <c r="K1583">
        <v>107</v>
      </c>
      <c r="L1583">
        <v>337</v>
      </c>
      <c r="M1583">
        <v>517</v>
      </c>
      <c r="N1583">
        <v>771</v>
      </c>
      <c r="O1583" t="s">
        <v>2486</v>
      </c>
      <c r="P1583" s="2" t="s">
        <v>2451</v>
      </c>
    </row>
    <row r="1584" spans="1:16" x14ac:dyDescent="0.25">
      <c r="A1584">
        <v>3</v>
      </c>
      <c r="B1584">
        <v>15</v>
      </c>
      <c r="C1584">
        <v>62</v>
      </c>
      <c r="D1584">
        <v>45</v>
      </c>
      <c r="E1584">
        <v>33</v>
      </c>
      <c r="F1584">
        <v>10</v>
      </c>
      <c r="G1584">
        <v>8</v>
      </c>
      <c r="H1584">
        <v>46</v>
      </c>
      <c r="I1584">
        <v>50</v>
      </c>
      <c r="J1584">
        <v>182</v>
      </c>
      <c r="K1584">
        <v>136</v>
      </c>
      <c r="L1584">
        <v>191</v>
      </c>
      <c r="M1584">
        <v>1906</v>
      </c>
      <c r="N1584">
        <v>9482</v>
      </c>
      <c r="O1584" t="s">
        <v>1862</v>
      </c>
      <c r="P1584" s="2" t="s">
        <v>1813</v>
      </c>
    </row>
    <row r="1585" spans="1:16" x14ac:dyDescent="0.25">
      <c r="A1585">
        <v>3</v>
      </c>
      <c r="B1585">
        <v>18</v>
      </c>
      <c r="C1585">
        <v>37</v>
      </c>
      <c r="D1585">
        <v>45</v>
      </c>
      <c r="E1585">
        <v>0</v>
      </c>
      <c r="F1585">
        <v>55</v>
      </c>
      <c r="G1585">
        <v>9</v>
      </c>
      <c r="H1585">
        <v>7</v>
      </c>
      <c r="I1585">
        <v>32</v>
      </c>
      <c r="J1585">
        <v>90</v>
      </c>
      <c r="K1585">
        <v>78</v>
      </c>
      <c r="L1585">
        <v>376</v>
      </c>
      <c r="M1585">
        <v>1778</v>
      </c>
      <c r="N1585">
        <v>7276</v>
      </c>
      <c r="O1585" t="s">
        <v>2487</v>
      </c>
      <c r="P1585" s="2" t="s">
        <v>2451</v>
      </c>
    </row>
    <row r="1586" spans="1:16" x14ac:dyDescent="0.25">
      <c r="A1586">
        <v>3</v>
      </c>
      <c r="B1586">
        <v>17</v>
      </c>
      <c r="C1586">
        <v>40</v>
      </c>
      <c r="D1586">
        <v>45</v>
      </c>
      <c r="E1586">
        <v>33</v>
      </c>
      <c r="F1586">
        <v>50</v>
      </c>
      <c r="G1586">
        <v>10</v>
      </c>
      <c r="H1586">
        <v>7</v>
      </c>
      <c r="I1586">
        <v>6</v>
      </c>
      <c r="J1586">
        <v>143</v>
      </c>
      <c r="K1586">
        <v>123</v>
      </c>
      <c r="L1586">
        <v>158</v>
      </c>
      <c r="M1586">
        <v>926</v>
      </c>
      <c r="N1586">
        <v>4980</v>
      </c>
      <c r="O1586" t="s">
        <v>2283</v>
      </c>
      <c r="P1586" s="2" t="s">
        <v>2245</v>
      </c>
    </row>
    <row r="1587" spans="1:16" x14ac:dyDescent="0.25">
      <c r="A1587">
        <v>5</v>
      </c>
      <c r="B1587">
        <v>24</v>
      </c>
      <c r="C1587">
        <v>27</v>
      </c>
      <c r="D1587">
        <v>45</v>
      </c>
      <c r="E1587">
        <v>26</v>
      </c>
      <c r="F1587">
        <v>20</v>
      </c>
      <c r="G1587">
        <v>11</v>
      </c>
      <c r="H1587">
        <v>36</v>
      </c>
      <c r="I1587">
        <v>0</v>
      </c>
      <c r="J1587">
        <v>22</v>
      </c>
      <c r="K1587">
        <v>20</v>
      </c>
      <c r="L1587">
        <v>400</v>
      </c>
      <c r="M1587">
        <v>1163</v>
      </c>
      <c r="N1587">
        <v>2169</v>
      </c>
      <c r="O1587" t="s">
        <v>3439</v>
      </c>
      <c r="P1587" s="2" t="s">
        <v>3413</v>
      </c>
    </row>
    <row r="1588" spans="1:16" x14ac:dyDescent="0.25">
      <c r="A1588">
        <v>15</v>
      </c>
      <c r="B1588">
        <v>64</v>
      </c>
      <c r="C1588">
        <v>22</v>
      </c>
      <c r="D1588">
        <v>41</v>
      </c>
      <c r="E1588">
        <v>3</v>
      </c>
      <c r="F1588">
        <v>4</v>
      </c>
      <c r="G1588">
        <v>15</v>
      </c>
      <c r="H1588">
        <v>11</v>
      </c>
      <c r="I1588">
        <v>25</v>
      </c>
      <c r="J1588">
        <v>639</v>
      </c>
      <c r="K1588">
        <v>386</v>
      </c>
      <c r="L1588">
        <v>806</v>
      </c>
      <c r="M1588">
        <v>1534</v>
      </c>
      <c r="N1588">
        <v>1258</v>
      </c>
      <c r="O1588" t="s">
        <v>6465</v>
      </c>
      <c r="P1588" s="2" t="s">
        <v>6444</v>
      </c>
    </row>
    <row r="1589" spans="1:16" x14ac:dyDescent="0.25">
      <c r="A1589">
        <v>1</v>
      </c>
      <c r="B1589">
        <v>5</v>
      </c>
      <c r="C1589">
        <v>24</v>
      </c>
      <c r="D1589">
        <v>44</v>
      </c>
      <c r="E1589">
        <v>43</v>
      </c>
      <c r="F1589">
        <v>21</v>
      </c>
      <c r="G1589">
        <v>8</v>
      </c>
      <c r="H1589">
        <v>22</v>
      </c>
      <c r="I1589">
        <v>54</v>
      </c>
      <c r="J1589">
        <v>260</v>
      </c>
      <c r="K1589">
        <v>160</v>
      </c>
      <c r="L1589">
        <v>466</v>
      </c>
      <c r="M1589">
        <v>1202</v>
      </c>
      <c r="N1589">
        <v>702</v>
      </c>
      <c r="O1589" t="s">
        <v>903</v>
      </c>
      <c r="P1589" s="2" t="s">
        <v>880</v>
      </c>
    </row>
    <row r="1590" spans="1:16" x14ac:dyDescent="0.25">
      <c r="A1590">
        <v>8</v>
      </c>
      <c r="B1590">
        <v>39</v>
      </c>
      <c r="C1590">
        <v>6</v>
      </c>
      <c r="D1590">
        <v>44</v>
      </c>
      <c r="E1590">
        <v>19</v>
      </c>
      <c r="F1590">
        <v>16</v>
      </c>
      <c r="G1590">
        <v>11</v>
      </c>
      <c r="H1590">
        <v>47</v>
      </c>
      <c r="I1590">
        <v>56</v>
      </c>
      <c r="J1590">
        <v>42</v>
      </c>
      <c r="K1590">
        <v>29</v>
      </c>
      <c r="L1590">
        <v>241</v>
      </c>
      <c r="M1590">
        <v>3228</v>
      </c>
      <c r="N1590">
        <v>7891</v>
      </c>
      <c r="O1590" t="s">
        <v>4642</v>
      </c>
      <c r="P1590" s="2" t="s">
        <v>4637</v>
      </c>
    </row>
    <row r="1591" spans="1:16" x14ac:dyDescent="0.25">
      <c r="A1591">
        <v>15</v>
      </c>
      <c r="B1591">
        <v>61</v>
      </c>
      <c r="C1591">
        <v>23</v>
      </c>
      <c r="D1591">
        <v>41</v>
      </c>
      <c r="E1591">
        <v>10</v>
      </c>
      <c r="F1591">
        <v>59</v>
      </c>
      <c r="G1591">
        <v>14</v>
      </c>
      <c r="H1591">
        <v>27</v>
      </c>
      <c r="I1591">
        <v>10</v>
      </c>
      <c r="J1591">
        <v>58</v>
      </c>
      <c r="K1591">
        <v>26</v>
      </c>
      <c r="L1591">
        <v>279</v>
      </c>
      <c r="M1591">
        <v>1753</v>
      </c>
      <c r="N1591">
        <v>1642</v>
      </c>
      <c r="O1591" t="s">
        <v>6189</v>
      </c>
      <c r="P1591" s="2" t="s">
        <v>6167</v>
      </c>
    </row>
    <row r="1592" spans="1:16" x14ac:dyDescent="0.25">
      <c r="A1592">
        <v>13</v>
      </c>
      <c r="B1592">
        <v>67</v>
      </c>
      <c r="C1592">
        <v>10</v>
      </c>
      <c r="D1592">
        <v>42</v>
      </c>
      <c r="E1592">
        <v>32</v>
      </c>
      <c r="F1592">
        <v>37</v>
      </c>
      <c r="G1592">
        <v>13</v>
      </c>
      <c r="H1592">
        <v>43</v>
      </c>
      <c r="I1592">
        <v>3</v>
      </c>
      <c r="J1592">
        <v>452</v>
      </c>
      <c r="K1592">
        <v>217</v>
      </c>
      <c r="L1592">
        <v>640</v>
      </c>
      <c r="M1592">
        <v>1773</v>
      </c>
      <c r="N1592">
        <v>609</v>
      </c>
      <c r="O1592" t="s">
        <v>5840</v>
      </c>
      <c r="P1592" s="2" t="s">
        <v>5831</v>
      </c>
    </row>
    <row r="1593" spans="1:16" x14ac:dyDescent="0.25">
      <c r="A1593">
        <v>11</v>
      </c>
      <c r="B1593">
        <v>42</v>
      </c>
      <c r="C1593">
        <v>9</v>
      </c>
      <c r="D1593">
        <v>43</v>
      </c>
      <c r="E1593">
        <v>40</v>
      </c>
      <c r="F1593">
        <v>46</v>
      </c>
      <c r="G1593">
        <v>13</v>
      </c>
      <c r="H1593">
        <v>6</v>
      </c>
      <c r="I1593">
        <v>23</v>
      </c>
      <c r="J1593">
        <v>125</v>
      </c>
      <c r="K1593">
        <v>24</v>
      </c>
      <c r="L1593">
        <v>236</v>
      </c>
      <c r="M1593">
        <v>1331</v>
      </c>
      <c r="N1593">
        <v>950</v>
      </c>
      <c r="O1593" t="s">
        <v>5169</v>
      </c>
      <c r="P1593" s="2" t="s">
        <v>5161</v>
      </c>
    </row>
    <row r="1594" spans="1:16" x14ac:dyDescent="0.25">
      <c r="A1594">
        <v>4</v>
      </c>
      <c r="B1594">
        <v>22</v>
      </c>
      <c r="C1594">
        <v>45</v>
      </c>
      <c r="D1594">
        <v>45</v>
      </c>
      <c r="E1594">
        <v>54</v>
      </c>
      <c r="F1594">
        <v>56</v>
      </c>
      <c r="G1594">
        <v>10</v>
      </c>
      <c r="H1594">
        <v>36</v>
      </c>
      <c r="I1594">
        <v>12</v>
      </c>
      <c r="J1594">
        <v>811</v>
      </c>
      <c r="K1594">
        <v>550</v>
      </c>
      <c r="L1594">
        <v>2148</v>
      </c>
      <c r="M1594">
        <v>1114</v>
      </c>
      <c r="N1594">
        <v>262</v>
      </c>
      <c r="O1594" t="s">
        <v>3135</v>
      </c>
      <c r="P1594" s="2" t="s">
        <v>3096</v>
      </c>
    </row>
    <row r="1595" spans="1:16" x14ac:dyDescent="0.25">
      <c r="A1595">
        <v>8</v>
      </c>
      <c r="B1595">
        <v>37</v>
      </c>
      <c r="C1595">
        <v>13</v>
      </c>
      <c r="D1595">
        <v>44</v>
      </c>
      <c r="E1595">
        <v>16</v>
      </c>
      <c r="F1595">
        <v>55</v>
      </c>
      <c r="G1595">
        <v>11</v>
      </c>
      <c r="H1595">
        <v>0</v>
      </c>
      <c r="I1595">
        <v>8</v>
      </c>
      <c r="J1595">
        <v>805</v>
      </c>
      <c r="K1595">
        <v>302</v>
      </c>
      <c r="L1595">
        <v>1005</v>
      </c>
      <c r="M1595">
        <v>4525</v>
      </c>
      <c r="N1595">
        <v>1740</v>
      </c>
      <c r="O1595" t="s">
        <v>4562</v>
      </c>
      <c r="P1595" s="2" t="s">
        <v>4551</v>
      </c>
    </row>
    <row r="1596" spans="1:16" x14ac:dyDescent="0.25">
      <c r="A1596">
        <v>3</v>
      </c>
      <c r="B1596">
        <v>20</v>
      </c>
      <c r="C1596">
        <v>14</v>
      </c>
      <c r="D1596">
        <v>45</v>
      </c>
      <c r="E1596">
        <v>11</v>
      </c>
      <c r="F1596">
        <v>26</v>
      </c>
      <c r="G1596">
        <v>10</v>
      </c>
      <c r="H1596">
        <v>58</v>
      </c>
      <c r="I1596">
        <v>32</v>
      </c>
      <c r="J1596">
        <v>24</v>
      </c>
      <c r="K1596">
        <v>18</v>
      </c>
      <c r="L1596">
        <v>26</v>
      </c>
      <c r="M1596">
        <v>2239</v>
      </c>
      <c r="N1596">
        <v>3929</v>
      </c>
      <c r="O1596" t="s">
        <v>2770</v>
      </c>
      <c r="P1596" s="2" t="s">
        <v>2757</v>
      </c>
    </row>
    <row r="1597" spans="1:16" x14ac:dyDescent="0.25">
      <c r="A1597">
        <v>5</v>
      </c>
      <c r="B1597">
        <v>23</v>
      </c>
      <c r="C1597">
        <v>21</v>
      </c>
      <c r="D1597">
        <v>45</v>
      </c>
      <c r="E1597">
        <v>21</v>
      </c>
      <c r="F1597">
        <v>26</v>
      </c>
      <c r="G1597">
        <v>10</v>
      </c>
      <c r="H1597">
        <v>57</v>
      </c>
      <c r="I1597">
        <v>31</v>
      </c>
      <c r="J1597">
        <v>44</v>
      </c>
      <c r="K1597">
        <v>41</v>
      </c>
      <c r="L1597">
        <v>57</v>
      </c>
      <c r="M1597">
        <v>976</v>
      </c>
      <c r="N1597">
        <v>9329</v>
      </c>
      <c r="O1597" t="s">
        <v>3335</v>
      </c>
      <c r="P1597" s="2" t="s">
        <v>3315</v>
      </c>
    </row>
    <row r="1598" spans="1:16" x14ac:dyDescent="0.25">
      <c r="A1598">
        <v>14</v>
      </c>
      <c r="B1598">
        <v>94</v>
      </c>
      <c r="C1598">
        <v>9</v>
      </c>
      <c r="D1598">
        <v>41</v>
      </c>
      <c r="E1598">
        <v>51</v>
      </c>
      <c r="F1598">
        <v>23</v>
      </c>
      <c r="G1598">
        <v>14</v>
      </c>
      <c r="H1598">
        <v>13</v>
      </c>
      <c r="I1598">
        <v>58</v>
      </c>
      <c r="J1598">
        <v>800</v>
      </c>
      <c r="K1598">
        <v>700</v>
      </c>
      <c r="L1598">
        <v>1225</v>
      </c>
      <c r="M1598">
        <v>1469</v>
      </c>
      <c r="N1598">
        <v>412</v>
      </c>
      <c r="O1598" t="s">
        <v>6122</v>
      </c>
      <c r="P1598" s="2" t="s">
        <v>6114</v>
      </c>
    </row>
    <row r="1599" spans="1:16" x14ac:dyDescent="0.25">
      <c r="A1599">
        <v>13</v>
      </c>
      <c r="B1599">
        <v>66</v>
      </c>
      <c r="C1599">
        <v>26</v>
      </c>
      <c r="D1599">
        <v>42</v>
      </c>
      <c r="E1599">
        <v>21</v>
      </c>
      <c r="F1599">
        <v>54</v>
      </c>
      <c r="G1599">
        <v>13</v>
      </c>
      <c r="H1599">
        <v>43</v>
      </c>
      <c r="I1599">
        <v>36</v>
      </c>
      <c r="J1599">
        <v>1346</v>
      </c>
      <c r="K1599">
        <v>1062</v>
      </c>
      <c r="L1599">
        <v>2564</v>
      </c>
      <c r="M1599">
        <v>5783</v>
      </c>
      <c r="N1599">
        <v>707</v>
      </c>
      <c r="O1599" t="s">
        <v>5748</v>
      </c>
      <c r="P1599" s="2" t="s">
        <v>5723</v>
      </c>
    </row>
    <row r="1600" spans="1:16" x14ac:dyDescent="0.25">
      <c r="A1600">
        <v>9</v>
      </c>
      <c r="B1600">
        <v>53</v>
      </c>
      <c r="C1600">
        <v>4</v>
      </c>
      <c r="D1600">
        <v>42</v>
      </c>
      <c r="E1600">
        <v>53</v>
      </c>
      <c r="F1600">
        <v>38</v>
      </c>
      <c r="G1600">
        <v>11</v>
      </c>
      <c r="H1600">
        <v>32</v>
      </c>
      <c r="I1600">
        <v>15</v>
      </c>
      <c r="J1600">
        <v>637</v>
      </c>
      <c r="K1600">
        <v>93</v>
      </c>
      <c r="L1600">
        <v>1738</v>
      </c>
      <c r="M1600">
        <v>6779</v>
      </c>
      <c r="N1600">
        <v>4376</v>
      </c>
      <c r="O1600" t="s">
        <v>4968</v>
      </c>
      <c r="P1600" s="2" t="s">
        <v>4965</v>
      </c>
    </row>
    <row r="1601" spans="1:16" x14ac:dyDescent="0.25">
      <c r="A1601">
        <v>8</v>
      </c>
      <c r="B1601">
        <v>37</v>
      </c>
      <c r="C1601">
        <v>14</v>
      </c>
      <c r="D1601">
        <v>44</v>
      </c>
      <c r="E1601">
        <v>12</v>
      </c>
      <c r="F1601">
        <v>44</v>
      </c>
      <c r="G1601">
        <v>11</v>
      </c>
      <c r="H1601">
        <v>30</v>
      </c>
      <c r="I1601">
        <v>18</v>
      </c>
      <c r="J1601">
        <v>215</v>
      </c>
      <c r="K1601">
        <v>165</v>
      </c>
      <c r="L1601">
        <v>966</v>
      </c>
      <c r="M1601">
        <v>5256</v>
      </c>
      <c r="N1601">
        <v>1095</v>
      </c>
      <c r="O1601" t="s">
        <v>4563</v>
      </c>
      <c r="P1601" s="2" t="s">
        <v>4551</v>
      </c>
    </row>
    <row r="1602" spans="1:16" x14ac:dyDescent="0.25">
      <c r="A1602">
        <v>8</v>
      </c>
      <c r="B1602">
        <v>37</v>
      </c>
      <c r="C1602">
        <v>15</v>
      </c>
      <c r="D1602">
        <v>44</v>
      </c>
      <c r="E1602">
        <v>9</v>
      </c>
      <c r="F1602">
        <v>48</v>
      </c>
      <c r="G1602">
        <v>11</v>
      </c>
      <c r="H1602">
        <v>2</v>
      </c>
      <c r="I1602">
        <v>21</v>
      </c>
      <c r="J1602">
        <v>533</v>
      </c>
      <c r="K1602">
        <v>281</v>
      </c>
      <c r="L1602">
        <v>1138</v>
      </c>
      <c r="M1602">
        <v>4745</v>
      </c>
      <c r="N1602">
        <v>2833</v>
      </c>
      <c r="O1602" t="s">
        <v>4564</v>
      </c>
      <c r="P1602" s="2" t="s">
        <v>4551</v>
      </c>
    </row>
    <row r="1603" spans="1:16" x14ac:dyDescent="0.25">
      <c r="A1603">
        <v>13</v>
      </c>
      <c r="B1603">
        <v>66</v>
      </c>
      <c r="C1603">
        <v>27</v>
      </c>
      <c r="D1603">
        <v>42</v>
      </c>
      <c r="E1603">
        <v>6</v>
      </c>
      <c r="F1603">
        <v>58</v>
      </c>
      <c r="G1603">
        <v>13</v>
      </c>
      <c r="H1603">
        <v>44</v>
      </c>
      <c r="I1603">
        <v>37</v>
      </c>
      <c r="J1603">
        <v>519</v>
      </c>
      <c r="K1603">
        <v>489</v>
      </c>
      <c r="L1603">
        <v>1255</v>
      </c>
      <c r="M1603">
        <v>1879</v>
      </c>
      <c r="N1603">
        <v>437</v>
      </c>
      <c r="O1603" t="s">
        <v>5749</v>
      </c>
      <c r="P1603" s="2" t="s">
        <v>5723</v>
      </c>
    </row>
    <row r="1604" spans="1:16" x14ac:dyDescent="0.25">
      <c r="A1604">
        <v>19</v>
      </c>
      <c r="B1604">
        <v>87</v>
      </c>
      <c r="C1604">
        <v>13</v>
      </c>
      <c r="D1604">
        <v>37</v>
      </c>
      <c r="E1604">
        <v>29</v>
      </c>
      <c r="F1604">
        <v>49</v>
      </c>
      <c r="G1604">
        <v>14</v>
      </c>
      <c r="H1604">
        <v>38</v>
      </c>
      <c r="I1604">
        <v>49</v>
      </c>
      <c r="J1604">
        <v>475</v>
      </c>
      <c r="K1604">
        <v>69</v>
      </c>
      <c r="L1604">
        <v>765</v>
      </c>
      <c r="M1604">
        <v>10228</v>
      </c>
      <c r="N1604">
        <v>5219</v>
      </c>
      <c r="O1604" t="s">
        <v>7841</v>
      </c>
      <c r="P1604" s="2" t="s">
        <v>7829</v>
      </c>
    </row>
    <row r="1605" spans="1:16" x14ac:dyDescent="0.25">
      <c r="A1605">
        <v>11</v>
      </c>
      <c r="B1605">
        <v>44</v>
      </c>
      <c r="C1605">
        <v>11</v>
      </c>
      <c r="D1605">
        <v>42</v>
      </c>
      <c r="E1605">
        <v>52</v>
      </c>
      <c r="F1605">
        <v>30</v>
      </c>
      <c r="G1605">
        <v>13</v>
      </c>
      <c r="H1605">
        <v>42</v>
      </c>
      <c r="I1605">
        <v>26</v>
      </c>
      <c r="J1605">
        <v>201</v>
      </c>
      <c r="K1605">
        <v>65</v>
      </c>
      <c r="L1605">
        <v>233</v>
      </c>
      <c r="M1605">
        <v>1097</v>
      </c>
      <c r="N1605">
        <v>6475</v>
      </c>
      <c r="O1605" t="s">
        <v>5277</v>
      </c>
      <c r="P1605" s="2" t="s">
        <v>5267</v>
      </c>
    </row>
    <row r="1606" spans="1:16" x14ac:dyDescent="0.25">
      <c r="A1606">
        <v>19</v>
      </c>
      <c r="B1606">
        <v>83</v>
      </c>
      <c r="C1606">
        <v>13</v>
      </c>
      <c r="D1606">
        <v>37</v>
      </c>
      <c r="E1606">
        <v>53</v>
      </c>
      <c r="F1606">
        <v>18</v>
      </c>
      <c r="G1606">
        <v>14</v>
      </c>
      <c r="H1606">
        <v>18</v>
      </c>
      <c r="I1606">
        <v>49</v>
      </c>
      <c r="J1606">
        <v>753</v>
      </c>
      <c r="K1606">
        <v>215</v>
      </c>
      <c r="L1606">
        <v>1346</v>
      </c>
      <c r="M1606">
        <v>2837</v>
      </c>
      <c r="N1606">
        <v>1751</v>
      </c>
      <c r="O1606" t="s">
        <v>7645</v>
      </c>
      <c r="P1606" s="2" t="s">
        <v>7633</v>
      </c>
    </row>
    <row r="1607" spans="1:16" x14ac:dyDescent="0.25">
      <c r="A1607">
        <v>13</v>
      </c>
      <c r="B1607">
        <v>66</v>
      </c>
      <c r="C1607">
        <v>28</v>
      </c>
      <c r="D1607">
        <v>41</v>
      </c>
      <c r="E1607">
        <v>47</v>
      </c>
      <c r="F1607">
        <v>16</v>
      </c>
      <c r="G1607">
        <v>14</v>
      </c>
      <c r="H1607">
        <v>6</v>
      </c>
      <c r="I1607">
        <v>36</v>
      </c>
      <c r="J1607">
        <v>793</v>
      </c>
      <c r="K1607">
        <v>761</v>
      </c>
      <c r="L1607">
        <v>1830</v>
      </c>
      <c r="M1607">
        <v>8405</v>
      </c>
      <c r="N1607">
        <v>5475</v>
      </c>
      <c r="O1607" t="s">
        <v>5750</v>
      </c>
      <c r="P1607" s="2" t="s">
        <v>5723</v>
      </c>
    </row>
    <row r="1608" spans="1:16" x14ac:dyDescent="0.25">
      <c r="A1608">
        <v>15</v>
      </c>
      <c r="B1608">
        <v>61</v>
      </c>
      <c r="C1608">
        <v>24</v>
      </c>
      <c r="D1608">
        <v>41</v>
      </c>
      <c r="E1608">
        <v>12</v>
      </c>
      <c r="F1608">
        <v>21</v>
      </c>
      <c r="G1608">
        <v>14</v>
      </c>
      <c r="H1608">
        <v>17</v>
      </c>
      <c r="I1608">
        <v>48</v>
      </c>
      <c r="J1608">
        <v>200</v>
      </c>
      <c r="K1608">
        <v>25</v>
      </c>
      <c r="L1608">
        <v>770</v>
      </c>
      <c r="M1608">
        <v>2032</v>
      </c>
      <c r="N1608">
        <v>1245</v>
      </c>
      <c r="O1608" t="s">
        <v>6190</v>
      </c>
      <c r="P1608" s="2" t="s">
        <v>6167</v>
      </c>
    </row>
    <row r="1609" spans="1:16" x14ac:dyDescent="0.25">
      <c r="A1609">
        <v>12</v>
      </c>
      <c r="B1609">
        <v>57</v>
      </c>
      <c r="C1609">
        <v>13</v>
      </c>
      <c r="D1609">
        <v>42</v>
      </c>
      <c r="E1609">
        <v>12</v>
      </c>
      <c r="F1609">
        <v>57</v>
      </c>
      <c r="G1609">
        <v>12</v>
      </c>
      <c r="H1609">
        <v>57</v>
      </c>
      <c r="I1609">
        <v>54</v>
      </c>
      <c r="J1609">
        <v>607</v>
      </c>
      <c r="K1609">
        <v>536</v>
      </c>
      <c r="L1609">
        <v>1463</v>
      </c>
      <c r="M1609">
        <v>1566</v>
      </c>
      <c r="N1609">
        <v>330</v>
      </c>
      <c r="O1609" t="s">
        <v>5414</v>
      </c>
      <c r="P1609" s="2" t="s">
        <v>5402</v>
      </c>
    </row>
    <row r="1610" spans="1:16" x14ac:dyDescent="0.25">
      <c r="A1610">
        <v>9</v>
      </c>
      <c r="B1610">
        <v>51</v>
      </c>
      <c r="C1610">
        <v>8</v>
      </c>
      <c r="D1610">
        <v>43</v>
      </c>
      <c r="E1610">
        <v>39</v>
      </c>
      <c r="F1610">
        <v>14</v>
      </c>
      <c r="G1610">
        <v>11</v>
      </c>
      <c r="H1610">
        <v>47</v>
      </c>
      <c r="I1610">
        <v>20</v>
      </c>
      <c r="J1610">
        <v>310</v>
      </c>
      <c r="K1610">
        <v>281</v>
      </c>
      <c r="L1610">
        <v>1458</v>
      </c>
      <c r="M1610">
        <v>5661</v>
      </c>
      <c r="N1610">
        <v>3343</v>
      </c>
      <c r="O1610" t="s">
        <v>4896</v>
      </c>
      <c r="P1610" s="2" t="s">
        <v>4889</v>
      </c>
    </row>
    <row r="1611" spans="1:16" x14ac:dyDescent="0.25">
      <c r="A1611">
        <v>13</v>
      </c>
      <c r="B1611">
        <v>69</v>
      </c>
      <c r="C1611">
        <v>18</v>
      </c>
      <c r="D1611">
        <v>42</v>
      </c>
      <c r="E1611">
        <v>12</v>
      </c>
      <c r="F1611">
        <v>3</v>
      </c>
      <c r="G1611">
        <v>14</v>
      </c>
      <c r="H1611">
        <v>21</v>
      </c>
      <c r="I1611">
        <v>24</v>
      </c>
      <c r="J1611">
        <v>400</v>
      </c>
      <c r="K1611">
        <v>123</v>
      </c>
      <c r="L1611">
        <v>405</v>
      </c>
      <c r="M1611">
        <v>2189</v>
      </c>
      <c r="N1611">
        <v>3917</v>
      </c>
      <c r="O1611" t="s">
        <v>5942</v>
      </c>
      <c r="P1611" s="2" t="s">
        <v>5925</v>
      </c>
    </row>
    <row r="1612" spans="1:16" x14ac:dyDescent="0.25">
      <c r="A1612">
        <v>3</v>
      </c>
      <c r="B1612">
        <v>19</v>
      </c>
      <c r="C1612">
        <v>24</v>
      </c>
      <c r="D1612">
        <v>45</v>
      </c>
      <c r="E1612">
        <v>28</v>
      </c>
      <c r="F1612">
        <v>12</v>
      </c>
      <c r="G1612">
        <v>9</v>
      </c>
      <c r="H1612">
        <v>42</v>
      </c>
      <c r="I1612">
        <v>58</v>
      </c>
      <c r="J1612">
        <v>100</v>
      </c>
      <c r="K1612">
        <v>95</v>
      </c>
      <c r="L1612">
        <v>104</v>
      </c>
      <c r="M1612">
        <v>581</v>
      </c>
      <c r="N1612">
        <v>310</v>
      </c>
      <c r="O1612" t="s">
        <v>2664</v>
      </c>
      <c r="P1612" s="2" t="s">
        <v>2641</v>
      </c>
    </row>
    <row r="1613" spans="1:16" x14ac:dyDescent="0.25">
      <c r="A1613">
        <v>12</v>
      </c>
      <c r="B1613">
        <v>58</v>
      </c>
      <c r="C1613">
        <v>22</v>
      </c>
      <c r="D1613">
        <v>41</v>
      </c>
      <c r="E1613">
        <v>44</v>
      </c>
      <c r="F1613">
        <v>52</v>
      </c>
      <c r="G1613">
        <v>12</v>
      </c>
      <c r="H1613">
        <v>38</v>
      </c>
      <c r="I1613">
        <v>53</v>
      </c>
      <c r="J1613">
        <v>426</v>
      </c>
      <c r="K1613">
        <v>155</v>
      </c>
      <c r="L1613">
        <v>519</v>
      </c>
      <c r="M1613">
        <v>1471</v>
      </c>
      <c r="N1613">
        <v>6843</v>
      </c>
      <c r="O1613" t="s">
        <v>5497</v>
      </c>
      <c r="P1613" s="2" t="s">
        <v>5476</v>
      </c>
    </row>
    <row r="1614" spans="1:16" x14ac:dyDescent="0.25">
      <c r="A1614">
        <v>10</v>
      </c>
      <c r="B1614">
        <v>55</v>
      </c>
      <c r="C1614">
        <v>9</v>
      </c>
      <c r="D1614">
        <v>42</v>
      </c>
      <c r="E1614">
        <v>42</v>
      </c>
      <c r="F1614">
        <v>21</v>
      </c>
      <c r="G1614">
        <v>11</v>
      </c>
      <c r="H1614">
        <v>58</v>
      </c>
      <c r="I1614">
        <v>51</v>
      </c>
      <c r="J1614">
        <v>559</v>
      </c>
      <c r="K1614">
        <v>300</v>
      </c>
      <c r="L1614">
        <v>690</v>
      </c>
      <c r="M1614">
        <v>4235</v>
      </c>
      <c r="N1614">
        <v>2233</v>
      </c>
      <c r="O1614" t="s">
        <v>5069</v>
      </c>
      <c r="P1614" s="2" t="s">
        <v>5061</v>
      </c>
    </row>
    <row r="1615" spans="1:16" x14ac:dyDescent="0.25">
      <c r="A1615">
        <v>3</v>
      </c>
      <c r="B1615">
        <v>20</v>
      </c>
      <c r="C1615">
        <v>15</v>
      </c>
      <c r="D1615">
        <v>45</v>
      </c>
      <c r="E1615">
        <v>17</v>
      </c>
      <c r="F1615">
        <v>58</v>
      </c>
      <c r="G1615">
        <v>10</v>
      </c>
      <c r="H1615">
        <v>28</v>
      </c>
      <c r="I1615">
        <v>34</v>
      </c>
      <c r="J1615">
        <v>53</v>
      </c>
      <c r="K1615">
        <v>45</v>
      </c>
      <c r="L1615">
        <v>61</v>
      </c>
      <c r="M1615">
        <v>4224</v>
      </c>
      <c r="N1615">
        <v>8476</v>
      </c>
      <c r="O1615" t="s">
        <v>2771</v>
      </c>
      <c r="P1615" s="2" t="s">
        <v>2757</v>
      </c>
    </row>
    <row r="1616" spans="1:16" x14ac:dyDescent="0.25">
      <c r="A1616">
        <v>8</v>
      </c>
      <c r="B1616">
        <v>37</v>
      </c>
      <c r="C1616">
        <v>16</v>
      </c>
      <c r="D1616">
        <v>44</v>
      </c>
      <c r="E1616">
        <v>26</v>
      </c>
      <c r="F1616">
        <v>0</v>
      </c>
      <c r="G1616">
        <v>11</v>
      </c>
      <c r="H1616">
        <v>40</v>
      </c>
      <c r="I1616">
        <v>42</v>
      </c>
      <c r="J1616">
        <v>32</v>
      </c>
      <c r="K1616">
        <v>13</v>
      </c>
      <c r="L1616">
        <v>48</v>
      </c>
      <c r="M1616">
        <v>2855</v>
      </c>
      <c r="N1616">
        <v>2789</v>
      </c>
      <c r="O1616" t="s">
        <v>4565</v>
      </c>
      <c r="P1616" s="2" t="s">
        <v>4551</v>
      </c>
    </row>
    <row r="1617" spans="1:16" x14ac:dyDescent="0.25">
      <c r="A1617">
        <v>12</v>
      </c>
      <c r="B1617">
        <v>58</v>
      </c>
      <c r="C1617">
        <v>23</v>
      </c>
      <c r="D1617">
        <v>41</v>
      </c>
      <c r="E1617">
        <v>58</v>
      </c>
      <c r="F1617">
        <v>40</v>
      </c>
      <c r="G1617">
        <v>12</v>
      </c>
      <c r="H1617">
        <v>52</v>
      </c>
      <c r="I1617">
        <v>12</v>
      </c>
      <c r="J1617">
        <v>428</v>
      </c>
      <c r="K1617">
        <v>235</v>
      </c>
      <c r="L1617">
        <v>930</v>
      </c>
      <c r="M1617">
        <v>2846</v>
      </c>
      <c r="N1617">
        <v>6407</v>
      </c>
      <c r="O1617" t="s">
        <v>5498</v>
      </c>
      <c r="P1617" s="2" t="s">
        <v>5476</v>
      </c>
    </row>
    <row r="1618" spans="1:16" x14ac:dyDescent="0.25">
      <c r="A1618">
        <v>8</v>
      </c>
      <c r="B1618">
        <v>37</v>
      </c>
      <c r="C1618">
        <v>19</v>
      </c>
      <c r="D1618">
        <v>44</v>
      </c>
      <c r="E1618">
        <v>34</v>
      </c>
      <c r="F1618">
        <v>32</v>
      </c>
      <c r="G1618">
        <v>11</v>
      </c>
      <c r="H1618">
        <v>21</v>
      </c>
      <c r="I1618">
        <v>48</v>
      </c>
      <c r="J1618">
        <v>29</v>
      </c>
      <c r="K1618">
        <v>20</v>
      </c>
      <c r="L1618">
        <v>35</v>
      </c>
      <c r="M1618">
        <v>3091</v>
      </c>
      <c r="N1618">
        <v>14832</v>
      </c>
      <c r="O1618" t="s">
        <v>4568</v>
      </c>
      <c r="P1618" s="2" t="s">
        <v>4551</v>
      </c>
    </row>
    <row r="1619" spans="1:16" x14ac:dyDescent="0.25">
      <c r="A1619">
        <v>3</v>
      </c>
      <c r="B1619">
        <v>17</v>
      </c>
      <c r="C1619">
        <v>42</v>
      </c>
      <c r="D1619">
        <v>45</v>
      </c>
      <c r="E1619">
        <v>29</v>
      </c>
      <c r="F1619">
        <v>51</v>
      </c>
      <c r="G1619">
        <v>10</v>
      </c>
      <c r="H1619">
        <v>8</v>
      </c>
      <c r="I1619">
        <v>40</v>
      </c>
      <c r="J1619">
        <v>106</v>
      </c>
      <c r="K1619">
        <v>98</v>
      </c>
      <c r="L1619">
        <v>121</v>
      </c>
      <c r="M1619">
        <v>745</v>
      </c>
      <c r="N1619">
        <v>5786</v>
      </c>
      <c r="O1619" t="s">
        <v>2285</v>
      </c>
      <c r="P1619" s="2" t="s">
        <v>2245</v>
      </c>
    </row>
    <row r="1620" spans="1:16" x14ac:dyDescent="0.25">
      <c r="A1620">
        <v>15</v>
      </c>
      <c r="B1620">
        <v>61</v>
      </c>
      <c r="C1620">
        <v>26</v>
      </c>
      <c r="D1620">
        <v>41</v>
      </c>
      <c r="E1620">
        <v>7</v>
      </c>
      <c r="F1620">
        <v>17</v>
      </c>
      <c r="G1620">
        <v>14</v>
      </c>
      <c r="H1620">
        <v>21</v>
      </c>
      <c r="I1620">
        <v>30</v>
      </c>
      <c r="J1620">
        <v>251</v>
      </c>
      <c r="K1620">
        <v>21</v>
      </c>
      <c r="L1620">
        <v>620</v>
      </c>
      <c r="M1620">
        <v>2535</v>
      </c>
      <c r="N1620">
        <v>3879</v>
      </c>
      <c r="O1620" t="s">
        <v>6192</v>
      </c>
      <c r="P1620" s="2" t="s">
        <v>6167</v>
      </c>
    </row>
    <row r="1621" spans="1:16" x14ac:dyDescent="0.25">
      <c r="A1621">
        <v>10</v>
      </c>
      <c r="B1621">
        <v>54</v>
      </c>
      <c r="C1621">
        <v>8</v>
      </c>
      <c r="D1621">
        <v>42</v>
      </c>
      <c r="E1621">
        <v>49</v>
      </c>
      <c r="F1621">
        <v>30</v>
      </c>
      <c r="G1621">
        <v>12</v>
      </c>
      <c r="H1621">
        <v>40</v>
      </c>
      <c r="I1621">
        <v>20</v>
      </c>
      <c r="J1621">
        <v>297</v>
      </c>
      <c r="K1621">
        <v>221</v>
      </c>
      <c r="L1621">
        <v>500</v>
      </c>
      <c r="M1621">
        <v>2253</v>
      </c>
      <c r="N1621">
        <v>2521</v>
      </c>
      <c r="O1621" t="s">
        <v>5009</v>
      </c>
      <c r="P1621" s="2" t="s">
        <v>5002</v>
      </c>
    </row>
    <row r="1622" spans="1:16" x14ac:dyDescent="0.25">
      <c r="A1622">
        <v>1</v>
      </c>
      <c r="B1622">
        <v>5</v>
      </c>
      <c r="C1622">
        <v>32</v>
      </c>
      <c r="D1622">
        <v>44</v>
      </c>
      <c r="E1622">
        <v>43</v>
      </c>
      <c r="F1622">
        <v>16</v>
      </c>
      <c r="G1622">
        <v>8</v>
      </c>
      <c r="H1622">
        <v>25</v>
      </c>
      <c r="I1622">
        <v>0</v>
      </c>
      <c r="J1622">
        <v>414</v>
      </c>
      <c r="K1622">
        <v>227</v>
      </c>
      <c r="L1622">
        <v>414</v>
      </c>
      <c r="M1622">
        <v>564</v>
      </c>
      <c r="N1622">
        <v>464</v>
      </c>
      <c r="O1622" t="s">
        <v>911</v>
      </c>
      <c r="P1622" s="2" t="s">
        <v>880</v>
      </c>
    </row>
    <row r="1623" spans="1:16" x14ac:dyDescent="0.25">
      <c r="A1623">
        <v>3</v>
      </c>
      <c r="B1623">
        <v>16</v>
      </c>
      <c r="C1623">
        <v>63</v>
      </c>
      <c r="D1623">
        <v>45</v>
      </c>
      <c r="E1623">
        <v>33</v>
      </c>
      <c r="F1623">
        <v>20</v>
      </c>
      <c r="G1623">
        <v>9</v>
      </c>
      <c r="H1623">
        <v>37</v>
      </c>
      <c r="I1623">
        <v>30</v>
      </c>
      <c r="J1623">
        <v>140</v>
      </c>
      <c r="K1623">
        <v>134</v>
      </c>
      <c r="L1623">
        <v>143</v>
      </c>
      <c r="M1623">
        <v>165</v>
      </c>
      <c r="N1623">
        <v>2323</v>
      </c>
      <c r="O1623" t="s">
        <v>2060</v>
      </c>
      <c r="P1623" s="2" t="s">
        <v>2001</v>
      </c>
    </row>
    <row r="1624" spans="1:16" x14ac:dyDescent="0.25">
      <c r="A1624">
        <v>15</v>
      </c>
      <c r="B1624">
        <v>65</v>
      </c>
      <c r="C1624">
        <v>34</v>
      </c>
      <c r="D1624">
        <v>40</v>
      </c>
      <c r="E1624">
        <v>46</v>
      </c>
      <c r="F1624">
        <v>53</v>
      </c>
      <c r="G1624">
        <v>14</v>
      </c>
      <c r="H1624">
        <v>41</v>
      </c>
      <c r="I1624">
        <v>54</v>
      </c>
      <c r="J1624">
        <v>90</v>
      </c>
      <c r="K1624">
        <v>60</v>
      </c>
      <c r="L1624">
        <v>623</v>
      </c>
      <c r="M1624">
        <v>1363</v>
      </c>
      <c r="N1624">
        <v>11347</v>
      </c>
      <c r="O1624" t="s">
        <v>6597</v>
      </c>
      <c r="P1624" s="2" t="s">
        <v>6564</v>
      </c>
    </row>
    <row r="1625" spans="1:16" x14ac:dyDescent="0.25">
      <c r="A1625">
        <v>8</v>
      </c>
      <c r="B1625">
        <v>33</v>
      </c>
      <c r="C1625">
        <v>13</v>
      </c>
      <c r="D1625">
        <v>45</v>
      </c>
      <c r="E1625">
        <v>3</v>
      </c>
      <c r="F1625">
        <v>40</v>
      </c>
      <c r="G1625">
        <v>9</v>
      </c>
      <c r="H1625">
        <v>26</v>
      </c>
      <c r="I1625">
        <v>3</v>
      </c>
      <c r="J1625">
        <v>74</v>
      </c>
      <c r="K1625">
        <v>54</v>
      </c>
      <c r="L1625">
        <v>195</v>
      </c>
      <c r="M1625">
        <v>4467</v>
      </c>
      <c r="N1625">
        <v>11741</v>
      </c>
      <c r="O1625" t="s">
        <v>4373</v>
      </c>
      <c r="P1625" s="2" t="s">
        <v>4361</v>
      </c>
    </row>
    <row r="1626" spans="1:16" x14ac:dyDescent="0.25">
      <c r="A1626">
        <v>15</v>
      </c>
      <c r="B1626">
        <v>65</v>
      </c>
      <c r="C1626">
        <v>35</v>
      </c>
      <c r="D1626">
        <v>40</v>
      </c>
      <c r="E1626">
        <v>25</v>
      </c>
      <c r="F1626">
        <v>2</v>
      </c>
      <c r="G1626">
        <v>15</v>
      </c>
      <c r="H1626">
        <v>13</v>
      </c>
      <c r="I1626">
        <v>54</v>
      </c>
      <c r="J1626">
        <v>358</v>
      </c>
      <c r="K1626">
        <v>80</v>
      </c>
      <c r="L1626">
        <v>750</v>
      </c>
      <c r="M1626">
        <v>1411</v>
      </c>
      <c r="N1626">
        <v>3229</v>
      </c>
      <c r="O1626" t="s">
        <v>6598</v>
      </c>
      <c r="P1626" s="2" t="s">
        <v>6564</v>
      </c>
    </row>
    <row r="1627" spans="1:16" x14ac:dyDescent="0.25">
      <c r="A1627">
        <v>9</v>
      </c>
      <c r="B1627">
        <v>51</v>
      </c>
      <c r="C1627">
        <v>10</v>
      </c>
      <c r="D1627">
        <v>43</v>
      </c>
      <c r="E1627">
        <v>44</v>
      </c>
      <c r="F1627">
        <v>40</v>
      </c>
      <c r="G1627">
        <v>11</v>
      </c>
      <c r="H1627">
        <v>42</v>
      </c>
      <c r="I1627">
        <v>21</v>
      </c>
      <c r="J1627">
        <v>380</v>
      </c>
      <c r="K1627">
        <v>348</v>
      </c>
      <c r="L1627">
        <v>1593</v>
      </c>
      <c r="M1627">
        <v>8314</v>
      </c>
      <c r="N1627">
        <v>2859</v>
      </c>
      <c r="O1627" t="s">
        <v>4898</v>
      </c>
      <c r="P1627" s="2" t="s">
        <v>4889</v>
      </c>
    </row>
    <row r="1628" spans="1:16" x14ac:dyDescent="0.25">
      <c r="A1628">
        <v>12</v>
      </c>
      <c r="B1628">
        <v>58</v>
      </c>
      <c r="C1628">
        <v>25</v>
      </c>
      <c r="D1628">
        <v>41</v>
      </c>
      <c r="E1628">
        <v>50</v>
      </c>
      <c r="F1628">
        <v>49</v>
      </c>
      <c r="G1628">
        <v>12</v>
      </c>
      <c r="H1628">
        <v>53</v>
      </c>
      <c r="I1628">
        <v>47</v>
      </c>
      <c r="J1628">
        <v>752</v>
      </c>
      <c r="K1628">
        <v>250</v>
      </c>
      <c r="L1628">
        <v>1040</v>
      </c>
      <c r="M1628">
        <v>1506</v>
      </c>
      <c r="N1628">
        <v>698</v>
      </c>
      <c r="O1628" t="s">
        <v>5500</v>
      </c>
      <c r="P1628" s="2" t="s">
        <v>5476</v>
      </c>
    </row>
    <row r="1629" spans="1:16" x14ac:dyDescent="0.25">
      <c r="A1629">
        <v>8</v>
      </c>
      <c r="B1629">
        <v>37</v>
      </c>
      <c r="C1629">
        <v>20</v>
      </c>
      <c r="D1629">
        <v>44</v>
      </c>
      <c r="E1629">
        <v>23</v>
      </c>
      <c r="F1629">
        <v>55</v>
      </c>
      <c r="G1629">
        <v>11</v>
      </c>
      <c r="H1629">
        <v>35</v>
      </c>
      <c r="I1629">
        <v>24</v>
      </c>
      <c r="J1629">
        <v>75</v>
      </c>
      <c r="K1629">
        <v>29</v>
      </c>
      <c r="L1629">
        <v>607</v>
      </c>
      <c r="M1629">
        <v>14848</v>
      </c>
      <c r="N1629">
        <v>17922</v>
      </c>
      <c r="O1629" t="s">
        <v>4569</v>
      </c>
      <c r="P1629" s="2" t="s">
        <v>4551</v>
      </c>
    </row>
    <row r="1630" spans="1:16" x14ac:dyDescent="0.25">
      <c r="A1630">
        <v>14</v>
      </c>
      <c r="B1630">
        <v>94</v>
      </c>
      <c r="C1630">
        <v>12</v>
      </c>
      <c r="D1630">
        <v>41</v>
      </c>
      <c r="E1630">
        <v>39</v>
      </c>
      <c r="F1630">
        <v>25</v>
      </c>
      <c r="G1630">
        <v>14</v>
      </c>
      <c r="H1630">
        <v>3</v>
      </c>
      <c r="I1630">
        <v>59</v>
      </c>
      <c r="J1630">
        <v>749</v>
      </c>
      <c r="K1630">
        <v>520</v>
      </c>
      <c r="L1630">
        <v>2020</v>
      </c>
      <c r="M1630">
        <v>2236</v>
      </c>
      <c r="N1630">
        <v>591</v>
      </c>
      <c r="O1630" t="s">
        <v>6125</v>
      </c>
      <c r="P1630" s="2" t="s">
        <v>6114</v>
      </c>
    </row>
    <row r="1631" spans="1:16" x14ac:dyDescent="0.25">
      <c r="A1631">
        <v>12</v>
      </c>
      <c r="B1631">
        <v>57</v>
      </c>
      <c r="C1631">
        <v>15</v>
      </c>
      <c r="D1631">
        <v>42</v>
      </c>
      <c r="E1631">
        <v>23</v>
      </c>
      <c r="F1631">
        <v>41</v>
      </c>
      <c r="G1631">
        <v>13</v>
      </c>
      <c r="H1631">
        <v>1</v>
      </c>
      <c r="I1631">
        <v>23</v>
      </c>
      <c r="J1631">
        <v>581</v>
      </c>
      <c r="K1631">
        <v>402</v>
      </c>
      <c r="L1631">
        <v>1593</v>
      </c>
      <c r="M1631">
        <v>3131</v>
      </c>
      <c r="N1631">
        <v>1320</v>
      </c>
      <c r="O1631" t="s">
        <v>5416</v>
      </c>
      <c r="P1631" s="2" t="s">
        <v>5402</v>
      </c>
    </row>
    <row r="1632" spans="1:16" x14ac:dyDescent="0.25">
      <c r="A1632">
        <v>12</v>
      </c>
      <c r="B1632">
        <v>56</v>
      </c>
      <c r="C1632">
        <v>17</v>
      </c>
      <c r="D1632">
        <v>42</v>
      </c>
      <c r="E1632">
        <v>15</v>
      </c>
      <c r="F1632">
        <v>4</v>
      </c>
      <c r="G1632">
        <v>12</v>
      </c>
      <c r="H1632">
        <v>22</v>
      </c>
      <c r="I1632">
        <v>20</v>
      </c>
      <c r="J1632">
        <v>210</v>
      </c>
      <c r="K1632">
        <v>56</v>
      </c>
      <c r="L1632">
        <v>249</v>
      </c>
      <c r="M1632">
        <v>2398</v>
      </c>
      <c r="N1632">
        <v>1935</v>
      </c>
      <c r="O1632" t="s">
        <v>5357</v>
      </c>
      <c r="P1632" s="2" t="s">
        <v>5341</v>
      </c>
    </row>
    <row r="1633" spans="1:16" x14ac:dyDescent="0.25">
      <c r="A1633">
        <v>10</v>
      </c>
      <c r="B1633">
        <v>55</v>
      </c>
      <c r="C1633">
        <v>10</v>
      </c>
      <c r="D1633">
        <v>42</v>
      </c>
      <c r="E1633">
        <v>45</v>
      </c>
      <c r="F1633">
        <v>22</v>
      </c>
      <c r="G1633">
        <v>12</v>
      </c>
      <c r="H1633">
        <v>0</v>
      </c>
      <c r="I1633">
        <v>12</v>
      </c>
      <c r="J1633">
        <v>507</v>
      </c>
      <c r="K1633">
        <v>148</v>
      </c>
      <c r="L1633">
        <v>557</v>
      </c>
      <c r="M1633">
        <v>2625</v>
      </c>
      <c r="N1633">
        <v>2830</v>
      </c>
      <c r="O1633" t="s">
        <v>5070</v>
      </c>
      <c r="P1633" s="2" t="s">
        <v>5061</v>
      </c>
    </row>
    <row r="1634" spans="1:16" x14ac:dyDescent="0.25">
      <c r="A1634">
        <v>7</v>
      </c>
      <c r="B1634">
        <v>8</v>
      </c>
      <c r="C1634">
        <v>15</v>
      </c>
      <c r="D1634">
        <v>43</v>
      </c>
      <c r="E1634">
        <v>55</v>
      </c>
      <c r="F1634">
        <v>49</v>
      </c>
      <c r="G1634">
        <v>7</v>
      </c>
      <c r="H1634">
        <v>40</v>
      </c>
      <c r="I1634">
        <v>30</v>
      </c>
      <c r="J1634">
        <v>420</v>
      </c>
      <c r="K1634">
        <v>275</v>
      </c>
      <c r="L1634">
        <v>1532</v>
      </c>
      <c r="M1634">
        <v>2571</v>
      </c>
      <c r="N1634">
        <v>458</v>
      </c>
      <c r="O1634" t="s">
        <v>4137</v>
      </c>
      <c r="P1634" s="2" t="s">
        <v>4123</v>
      </c>
    </row>
    <row r="1635" spans="1:16" x14ac:dyDescent="0.25">
      <c r="A1635">
        <v>15</v>
      </c>
      <c r="B1635">
        <v>61</v>
      </c>
      <c r="C1635">
        <v>27</v>
      </c>
      <c r="D1635">
        <v>41</v>
      </c>
      <c r="E1635">
        <v>2</v>
      </c>
      <c r="F1635">
        <v>7</v>
      </c>
      <c r="G1635">
        <v>13</v>
      </c>
      <c r="H1635">
        <v>56</v>
      </c>
      <c r="I1635">
        <v>37</v>
      </c>
      <c r="J1635">
        <v>3</v>
      </c>
      <c r="K1635">
        <v>-2</v>
      </c>
      <c r="L1635">
        <v>9</v>
      </c>
      <c r="M1635">
        <v>7223</v>
      </c>
      <c r="N1635">
        <v>15140</v>
      </c>
      <c r="O1635" t="s">
        <v>6193</v>
      </c>
      <c r="P1635" s="2" t="s">
        <v>6167</v>
      </c>
    </row>
    <row r="1636" spans="1:16" x14ac:dyDescent="0.25">
      <c r="A1636">
        <v>5</v>
      </c>
      <c r="B1636">
        <v>28</v>
      </c>
      <c r="C1636">
        <v>29</v>
      </c>
      <c r="D1636">
        <v>45</v>
      </c>
      <c r="E1636">
        <v>7</v>
      </c>
      <c r="F1636">
        <v>27</v>
      </c>
      <c r="G1636">
        <v>11</v>
      </c>
      <c r="H1636">
        <v>26</v>
      </c>
      <c r="I1636">
        <v>48</v>
      </c>
      <c r="J1636">
        <v>12</v>
      </c>
      <c r="K1636">
        <v>10</v>
      </c>
      <c r="L1636">
        <v>13</v>
      </c>
      <c r="M1636">
        <v>1517</v>
      </c>
      <c r="N1636">
        <v>1813</v>
      </c>
      <c r="O1636" t="s">
        <v>3773</v>
      </c>
      <c r="P1636" s="2" t="s">
        <v>3745</v>
      </c>
    </row>
    <row r="1637" spans="1:16" x14ac:dyDescent="0.25">
      <c r="A1637">
        <v>3</v>
      </c>
      <c r="B1637">
        <v>20</v>
      </c>
      <c r="C1637">
        <v>13</v>
      </c>
      <c r="D1637">
        <v>45</v>
      </c>
      <c r="E1637">
        <v>12</v>
      </c>
      <c r="F1637">
        <v>55</v>
      </c>
      <c r="G1637">
        <v>10</v>
      </c>
      <c r="H1637">
        <v>53</v>
      </c>
      <c r="I1637">
        <v>30</v>
      </c>
      <c r="J1637">
        <v>27</v>
      </c>
      <c r="K1637">
        <v>26</v>
      </c>
      <c r="L1637">
        <v>30</v>
      </c>
      <c r="M1637">
        <v>2233</v>
      </c>
      <c r="N1637">
        <v>2542</v>
      </c>
      <c r="O1637" t="s">
        <v>2769</v>
      </c>
      <c r="P1637" s="2" t="s">
        <v>2757</v>
      </c>
    </row>
    <row r="1638" spans="1:16" x14ac:dyDescent="0.25">
      <c r="A1638">
        <v>11</v>
      </c>
      <c r="B1638">
        <v>42</v>
      </c>
      <c r="C1638">
        <v>8</v>
      </c>
      <c r="D1638">
        <v>43</v>
      </c>
      <c r="E1638">
        <v>29</v>
      </c>
      <c r="F1638">
        <v>18</v>
      </c>
      <c r="G1638">
        <v>13</v>
      </c>
      <c r="H1638">
        <v>8</v>
      </c>
      <c r="I1638">
        <v>47</v>
      </c>
      <c r="J1638">
        <v>261</v>
      </c>
      <c r="K1638">
        <v>80</v>
      </c>
      <c r="L1638">
        <v>300</v>
      </c>
      <c r="M1638">
        <v>592</v>
      </c>
      <c r="N1638">
        <v>3151</v>
      </c>
      <c r="O1638" t="s">
        <v>5168</v>
      </c>
      <c r="P1638" s="2" t="s">
        <v>5161</v>
      </c>
    </row>
    <row r="1639" spans="1:16" x14ac:dyDescent="0.25">
      <c r="A1639">
        <v>4</v>
      </c>
      <c r="B1639">
        <v>21</v>
      </c>
      <c r="C1639">
        <v>18</v>
      </c>
      <c r="D1639">
        <v>46</v>
      </c>
      <c r="E1639">
        <v>37</v>
      </c>
      <c r="F1639">
        <v>48</v>
      </c>
      <c r="G1639">
        <v>10</v>
      </c>
      <c r="H1639">
        <v>54</v>
      </c>
      <c r="I1639">
        <v>4</v>
      </c>
      <c r="J1639">
        <v>587</v>
      </c>
      <c r="K1639">
        <v>556</v>
      </c>
      <c r="L1639">
        <v>2912</v>
      </c>
      <c r="M1639">
        <v>5386</v>
      </c>
      <c r="N1639">
        <v>2317</v>
      </c>
      <c r="O1639" t="s">
        <v>2996</v>
      </c>
      <c r="P1639" s="2" t="s">
        <v>2980</v>
      </c>
    </row>
    <row r="1640" spans="1:16" x14ac:dyDescent="0.25">
      <c r="A1640">
        <v>7</v>
      </c>
      <c r="B1640">
        <v>9</v>
      </c>
      <c r="C1640">
        <v>20</v>
      </c>
      <c r="D1640">
        <v>44</v>
      </c>
      <c r="E1640">
        <v>6</v>
      </c>
      <c r="F1640">
        <v>48</v>
      </c>
      <c r="G1640">
        <v>8</v>
      </c>
      <c r="H1640">
        <v>4</v>
      </c>
      <c r="I1640">
        <v>28</v>
      </c>
      <c r="J1640">
        <v>343</v>
      </c>
      <c r="K1640">
        <v>140</v>
      </c>
      <c r="L1640">
        <v>1141</v>
      </c>
      <c r="M1640">
        <v>1476</v>
      </c>
      <c r="N1640">
        <v>265</v>
      </c>
      <c r="O1640" t="s">
        <v>4210</v>
      </c>
      <c r="P1640" s="2" t="s">
        <v>4191</v>
      </c>
    </row>
    <row r="1641" spans="1:16" x14ac:dyDescent="0.25">
      <c r="A1641">
        <v>14</v>
      </c>
      <c r="B1641">
        <v>70</v>
      </c>
      <c r="C1641">
        <v>13</v>
      </c>
      <c r="D1641">
        <v>41</v>
      </c>
      <c r="E1641">
        <v>45</v>
      </c>
      <c r="F1641">
        <v>16</v>
      </c>
      <c r="G1641">
        <v>14</v>
      </c>
      <c r="H1641">
        <v>42</v>
      </c>
      <c r="I1641">
        <v>24</v>
      </c>
      <c r="J1641">
        <v>618</v>
      </c>
      <c r="K1641">
        <v>198</v>
      </c>
      <c r="L1641">
        <v>718</v>
      </c>
      <c r="M1641">
        <v>1127</v>
      </c>
      <c r="N1641">
        <v>624</v>
      </c>
      <c r="O1641" t="s">
        <v>6042</v>
      </c>
      <c r="P1641" s="2" t="s">
        <v>6030</v>
      </c>
    </row>
    <row r="1642" spans="1:16" x14ac:dyDescent="0.25">
      <c r="A1642">
        <v>19</v>
      </c>
      <c r="B1642">
        <v>82</v>
      </c>
      <c r="C1642">
        <v>22</v>
      </c>
      <c r="D1642">
        <v>37</v>
      </c>
      <c r="E1642">
        <v>55</v>
      </c>
      <c r="F1642">
        <v>47</v>
      </c>
      <c r="G1642">
        <v>14</v>
      </c>
      <c r="H1642">
        <v>5</v>
      </c>
      <c r="I1642">
        <v>22</v>
      </c>
      <c r="J1642">
        <v>423</v>
      </c>
      <c r="K1642">
        <v>74</v>
      </c>
      <c r="L1642">
        <v>1625</v>
      </c>
      <c r="M1642">
        <v>6051</v>
      </c>
      <c r="N1642">
        <v>10058</v>
      </c>
      <c r="O1642" t="s">
        <v>7572</v>
      </c>
      <c r="P1642" s="2" t="s">
        <v>7551</v>
      </c>
    </row>
    <row r="1643" spans="1:16" x14ac:dyDescent="0.25">
      <c r="A1643">
        <v>15</v>
      </c>
      <c r="B1643">
        <v>65</v>
      </c>
      <c r="C1643">
        <v>30</v>
      </c>
      <c r="D1643">
        <v>40</v>
      </c>
      <c r="E1643">
        <v>29</v>
      </c>
      <c r="F1643">
        <v>47</v>
      </c>
      <c r="G1643">
        <v>15</v>
      </c>
      <c r="H1643">
        <v>14</v>
      </c>
      <c r="I1643">
        <v>2</v>
      </c>
      <c r="J1643">
        <v>487</v>
      </c>
      <c r="K1643">
        <v>55</v>
      </c>
      <c r="L1643">
        <v>1704</v>
      </c>
      <c r="M1643">
        <v>5733</v>
      </c>
      <c r="N1643">
        <v>2426</v>
      </c>
      <c r="O1643" t="s">
        <v>6593</v>
      </c>
      <c r="P1643" s="2" t="s">
        <v>6564</v>
      </c>
    </row>
    <row r="1644" spans="1:16" x14ac:dyDescent="0.25">
      <c r="A1644">
        <v>3</v>
      </c>
      <c r="B1644">
        <v>17</v>
      </c>
      <c r="C1644">
        <v>41</v>
      </c>
      <c r="D1644">
        <v>45</v>
      </c>
      <c r="E1644">
        <v>30</v>
      </c>
      <c r="F1644">
        <v>4</v>
      </c>
      <c r="G1644">
        <v>9</v>
      </c>
      <c r="H1644">
        <v>56</v>
      </c>
      <c r="I1644">
        <v>39</v>
      </c>
      <c r="J1644">
        <v>121</v>
      </c>
      <c r="K1644">
        <v>112</v>
      </c>
      <c r="L1644">
        <v>128</v>
      </c>
      <c r="M1644">
        <v>619</v>
      </c>
      <c r="N1644">
        <v>4995</v>
      </c>
      <c r="O1644" t="s">
        <v>2284</v>
      </c>
      <c r="P1644" s="2" t="s">
        <v>2245</v>
      </c>
    </row>
    <row r="1645" spans="1:16" x14ac:dyDescent="0.25">
      <c r="A1645">
        <v>5</v>
      </c>
      <c r="B1645">
        <v>26</v>
      </c>
      <c r="C1645">
        <v>11</v>
      </c>
      <c r="D1645">
        <v>45</v>
      </c>
      <c r="E1645">
        <v>50</v>
      </c>
      <c r="F1645">
        <v>8</v>
      </c>
      <c r="G1645">
        <v>11</v>
      </c>
      <c r="H1645">
        <v>52</v>
      </c>
      <c r="I1645">
        <v>58</v>
      </c>
      <c r="J1645">
        <v>189</v>
      </c>
      <c r="K1645">
        <v>113</v>
      </c>
      <c r="L1645">
        <v>377</v>
      </c>
      <c r="M1645">
        <v>879</v>
      </c>
      <c r="N1645">
        <v>1693</v>
      </c>
      <c r="O1645" t="s">
        <v>3615</v>
      </c>
      <c r="P1645" s="2" t="s">
        <v>3605</v>
      </c>
    </row>
    <row r="1646" spans="1:16" x14ac:dyDescent="0.25">
      <c r="A1646">
        <v>19</v>
      </c>
      <c r="B1646">
        <v>82</v>
      </c>
      <c r="C1646">
        <v>23</v>
      </c>
      <c r="D1646">
        <v>38</v>
      </c>
      <c r="E1646">
        <v>3</v>
      </c>
      <c r="F1646">
        <v>19</v>
      </c>
      <c r="G1646">
        <v>13</v>
      </c>
      <c r="H1646">
        <v>31</v>
      </c>
      <c r="I1646">
        <v>52</v>
      </c>
      <c r="J1646">
        <v>79</v>
      </c>
      <c r="K1646">
        <v>0</v>
      </c>
      <c r="L1646">
        <v>1154</v>
      </c>
      <c r="M1646">
        <v>3398</v>
      </c>
      <c r="N1646">
        <v>8098</v>
      </c>
      <c r="O1646" t="s">
        <v>7573</v>
      </c>
      <c r="P1646" s="2" t="s">
        <v>7551</v>
      </c>
    </row>
    <row r="1647" spans="1:16" x14ac:dyDescent="0.25">
      <c r="A1647">
        <v>11</v>
      </c>
      <c r="B1647">
        <v>41</v>
      </c>
      <c r="C1647">
        <v>11</v>
      </c>
      <c r="D1647">
        <v>43</v>
      </c>
      <c r="E1647">
        <v>47</v>
      </c>
      <c r="F1647">
        <v>34</v>
      </c>
      <c r="G1647">
        <v>12</v>
      </c>
      <c r="H1647">
        <v>9</v>
      </c>
      <c r="I1647">
        <v>24</v>
      </c>
      <c r="J1647">
        <v>618</v>
      </c>
      <c r="K1647">
        <v>436</v>
      </c>
      <c r="L1647">
        <v>1355</v>
      </c>
      <c r="M1647">
        <v>4921</v>
      </c>
      <c r="N1647">
        <v>585</v>
      </c>
      <c r="O1647" t="s">
        <v>5105</v>
      </c>
      <c r="P1647" s="2" t="s">
        <v>5095</v>
      </c>
    </row>
    <row r="1648" spans="1:16" x14ac:dyDescent="0.25">
      <c r="A1648">
        <v>1</v>
      </c>
      <c r="B1648">
        <v>4</v>
      </c>
      <c r="C1648">
        <v>47</v>
      </c>
      <c r="D1648">
        <v>44</v>
      </c>
      <c r="E1648">
        <v>35</v>
      </c>
      <c r="F1648">
        <v>30</v>
      </c>
      <c r="G1648">
        <v>7</v>
      </c>
      <c r="H1648">
        <v>4</v>
      </c>
      <c r="I1648">
        <v>19</v>
      </c>
      <c r="J1648">
        <v>1296</v>
      </c>
      <c r="K1648">
        <v>1138</v>
      </c>
      <c r="L1648">
        <v>3015</v>
      </c>
      <c r="M1648">
        <v>3318</v>
      </c>
      <c r="N1648">
        <v>296</v>
      </c>
      <c r="O1648" t="s">
        <v>675</v>
      </c>
      <c r="P1648" s="2" t="s">
        <v>629</v>
      </c>
    </row>
    <row r="1649" spans="1:16" x14ac:dyDescent="0.25">
      <c r="A1649">
        <v>3</v>
      </c>
      <c r="B1649">
        <v>19</v>
      </c>
      <c r="C1649">
        <v>23</v>
      </c>
      <c r="D1649">
        <v>45</v>
      </c>
      <c r="E1649">
        <v>4</v>
      </c>
      <c r="F1649">
        <v>10</v>
      </c>
      <c r="G1649">
        <v>10</v>
      </c>
      <c r="H1649">
        <v>24</v>
      </c>
      <c r="I1649">
        <v>21</v>
      </c>
      <c r="J1649">
        <v>27</v>
      </c>
      <c r="K1649">
        <v>24</v>
      </c>
      <c r="L1649">
        <v>29</v>
      </c>
      <c r="M1649">
        <v>1080</v>
      </c>
      <c r="N1649">
        <v>627</v>
      </c>
      <c r="O1649" t="s">
        <v>2663</v>
      </c>
      <c r="P1649" s="2" t="s">
        <v>2641</v>
      </c>
    </row>
    <row r="1650" spans="1:16" x14ac:dyDescent="0.25">
      <c r="A1650">
        <v>11</v>
      </c>
      <c r="B1650">
        <v>42</v>
      </c>
      <c r="C1650">
        <v>10</v>
      </c>
      <c r="D1650">
        <v>43</v>
      </c>
      <c r="E1650">
        <v>27</v>
      </c>
      <c r="F1650">
        <v>57</v>
      </c>
      <c r="G1650">
        <v>13</v>
      </c>
      <c r="H1650">
        <v>32</v>
      </c>
      <c r="I1650">
        <v>41</v>
      </c>
      <c r="J1650">
        <v>199</v>
      </c>
      <c r="K1650">
        <v>5</v>
      </c>
      <c r="L1650">
        <v>199</v>
      </c>
      <c r="M1650">
        <v>3270</v>
      </c>
      <c r="N1650">
        <v>15321</v>
      </c>
      <c r="O1650" t="s">
        <v>5170</v>
      </c>
      <c r="P1650" s="2" t="s">
        <v>5161</v>
      </c>
    </row>
    <row r="1651" spans="1:16" x14ac:dyDescent="0.25">
      <c r="A1651">
        <v>9</v>
      </c>
      <c r="B1651">
        <v>48</v>
      </c>
      <c r="C1651">
        <v>10</v>
      </c>
      <c r="D1651">
        <v>43</v>
      </c>
      <c r="E1651">
        <v>36</v>
      </c>
      <c r="F1651">
        <v>28</v>
      </c>
      <c r="G1651">
        <v>10</v>
      </c>
      <c r="H1651">
        <v>58</v>
      </c>
      <c r="I1651">
        <v>17</v>
      </c>
      <c r="J1651">
        <v>50</v>
      </c>
      <c r="K1651">
        <v>34</v>
      </c>
      <c r="L1651">
        <v>184</v>
      </c>
      <c r="M1651">
        <v>6656</v>
      </c>
      <c r="N1651">
        <v>17155</v>
      </c>
      <c r="O1651" t="s">
        <v>4792</v>
      </c>
      <c r="P1651" s="2" t="s">
        <v>4785</v>
      </c>
    </row>
    <row r="1652" spans="1:16" x14ac:dyDescent="0.25">
      <c r="A1652">
        <v>4</v>
      </c>
      <c r="B1652">
        <v>22</v>
      </c>
      <c r="C1652">
        <v>46</v>
      </c>
      <c r="D1652">
        <v>46</v>
      </c>
      <c r="E1652">
        <v>27</v>
      </c>
      <c r="F1652">
        <v>27</v>
      </c>
      <c r="G1652">
        <v>11</v>
      </c>
      <c r="H1652">
        <v>7</v>
      </c>
      <c r="I1652">
        <v>2</v>
      </c>
      <c r="J1652">
        <v>948</v>
      </c>
      <c r="K1652">
        <v>710</v>
      </c>
      <c r="L1652">
        <v>2379</v>
      </c>
      <c r="M1652">
        <v>2570</v>
      </c>
      <c r="N1652">
        <v>632</v>
      </c>
      <c r="O1652" t="s">
        <v>3136</v>
      </c>
      <c r="P1652" s="2" t="s">
        <v>3096</v>
      </c>
    </row>
    <row r="1653" spans="1:16" x14ac:dyDescent="0.25">
      <c r="A1653">
        <v>12</v>
      </c>
      <c r="B1653">
        <v>59</v>
      </c>
      <c r="C1653">
        <v>4</v>
      </c>
      <c r="D1653">
        <v>41</v>
      </c>
      <c r="E1653">
        <v>18</v>
      </c>
      <c r="F1653">
        <v>7</v>
      </c>
      <c r="G1653">
        <v>13</v>
      </c>
      <c r="H1653">
        <v>49</v>
      </c>
      <c r="I1653">
        <v>25</v>
      </c>
      <c r="J1653">
        <v>134</v>
      </c>
      <c r="K1653">
        <v>1</v>
      </c>
      <c r="L1653">
        <v>803</v>
      </c>
      <c r="M1653">
        <v>3142</v>
      </c>
      <c r="N1653">
        <v>6344</v>
      </c>
      <c r="O1653" t="s">
        <v>5601</v>
      </c>
      <c r="P1653" s="2" t="s">
        <v>5598</v>
      </c>
    </row>
    <row r="1654" spans="1:16" x14ac:dyDescent="0.25">
      <c r="A1654">
        <v>15</v>
      </c>
      <c r="B1654">
        <v>64</v>
      </c>
      <c r="C1654">
        <v>23</v>
      </c>
      <c r="D1654">
        <v>40</v>
      </c>
      <c r="E1654">
        <v>55</v>
      </c>
      <c r="F1654">
        <v>58</v>
      </c>
      <c r="G1654">
        <v>15</v>
      </c>
      <c r="H1654">
        <v>2</v>
      </c>
      <c r="I1654">
        <v>34</v>
      </c>
      <c r="J1654">
        <v>450</v>
      </c>
      <c r="K1654">
        <v>364</v>
      </c>
      <c r="L1654">
        <v>725</v>
      </c>
      <c r="M1654">
        <v>1183</v>
      </c>
      <c r="N1654">
        <v>3034</v>
      </c>
      <c r="O1654" t="s">
        <v>6466</v>
      </c>
      <c r="P1654" s="2" t="s">
        <v>6444</v>
      </c>
    </row>
    <row r="1655" spans="1:16" x14ac:dyDescent="0.25">
      <c r="A1655">
        <v>9</v>
      </c>
      <c r="B1655">
        <v>51</v>
      </c>
      <c r="C1655">
        <v>9</v>
      </c>
      <c r="D1655">
        <v>43</v>
      </c>
      <c r="E1655">
        <v>37</v>
      </c>
      <c r="F1655">
        <v>18</v>
      </c>
      <c r="G1655">
        <v>11</v>
      </c>
      <c r="H1655">
        <v>33</v>
      </c>
      <c r="I1655">
        <v>25</v>
      </c>
      <c r="J1655">
        <v>281</v>
      </c>
      <c r="K1655">
        <v>128</v>
      </c>
      <c r="L1655">
        <v>1537</v>
      </c>
      <c r="M1655">
        <v>3764</v>
      </c>
      <c r="N1655">
        <v>2657</v>
      </c>
      <c r="O1655" t="s">
        <v>4897</v>
      </c>
      <c r="P1655" s="2" t="s">
        <v>4889</v>
      </c>
    </row>
    <row r="1656" spans="1:16" x14ac:dyDescent="0.25">
      <c r="A1656">
        <v>9</v>
      </c>
      <c r="B1656">
        <v>50</v>
      </c>
      <c r="C1656">
        <v>9</v>
      </c>
      <c r="D1656">
        <v>43</v>
      </c>
      <c r="E1656">
        <v>42</v>
      </c>
      <c r="F1656">
        <v>2</v>
      </c>
      <c r="G1656">
        <v>10</v>
      </c>
      <c r="H1656">
        <v>44</v>
      </c>
      <c r="I1656">
        <v>47</v>
      </c>
      <c r="J1656">
        <v>16</v>
      </c>
      <c r="K1656">
        <v>5</v>
      </c>
      <c r="L1656">
        <v>115</v>
      </c>
      <c r="M1656">
        <v>4832</v>
      </c>
      <c r="N1656">
        <v>10834</v>
      </c>
      <c r="O1656" t="s">
        <v>4858</v>
      </c>
      <c r="P1656" s="2" t="s">
        <v>4850</v>
      </c>
    </row>
    <row r="1657" spans="1:16" x14ac:dyDescent="0.25">
      <c r="A1657">
        <v>8</v>
      </c>
      <c r="B1657">
        <v>36</v>
      </c>
      <c r="C1657">
        <v>6</v>
      </c>
      <c r="D1657">
        <v>44</v>
      </c>
      <c r="E1657">
        <v>35</v>
      </c>
      <c r="F1657">
        <v>46</v>
      </c>
      <c r="G1657">
        <v>11</v>
      </c>
      <c r="H1657">
        <v>3</v>
      </c>
      <c r="I1657">
        <v>16</v>
      </c>
      <c r="J1657">
        <v>42</v>
      </c>
      <c r="K1657">
        <v>24</v>
      </c>
      <c r="L1657">
        <v>70</v>
      </c>
      <c r="M1657">
        <v>10247</v>
      </c>
      <c r="N1657">
        <v>21247</v>
      </c>
      <c r="O1657" t="s">
        <v>4508</v>
      </c>
      <c r="P1657" s="2" t="s">
        <v>4503</v>
      </c>
    </row>
    <row r="1658" spans="1:16" x14ac:dyDescent="0.25">
      <c r="A1658">
        <v>15</v>
      </c>
      <c r="B1658">
        <v>62</v>
      </c>
      <c r="C1658">
        <v>16</v>
      </c>
      <c r="D1658">
        <v>41</v>
      </c>
      <c r="E1658">
        <v>17</v>
      </c>
      <c r="F1658">
        <v>55</v>
      </c>
      <c r="G1658">
        <v>15</v>
      </c>
      <c r="H1658">
        <v>5</v>
      </c>
      <c r="I1658">
        <v>4</v>
      </c>
      <c r="J1658">
        <v>760</v>
      </c>
      <c r="K1658">
        <v>409</v>
      </c>
      <c r="L1658">
        <v>950</v>
      </c>
      <c r="M1658">
        <v>4314</v>
      </c>
      <c r="N1658">
        <v>1135</v>
      </c>
      <c r="O1658" t="s">
        <v>6287</v>
      </c>
      <c r="P1658" s="2" t="s">
        <v>6272</v>
      </c>
    </row>
    <row r="1659" spans="1:16" x14ac:dyDescent="0.25">
      <c r="A1659">
        <v>5</v>
      </c>
      <c r="B1659">
        <v>26</v>
      </c>
      <c r="C1659">
        <v>12</v>
      </c>
      <c r="D1659">
        <v>45</v>
      </c>
      <c r="E1659">
        <v>40</v>
      </c>
      <c r="F1659">
        <v>23</v>
      </c>
      <c r="G1659">
        <v>11</v>
      </c>
      <c r="H1659">
        <v>55</v>
      </c>
      <c r="I1659">
        <v>36</v>
      </c>
      <c r="J1659">
        <v>43</v>
      </c>
      <c r="K1659">
        <v>31</v>
      </c>
      <c r="L1659">
        <v>58</v>
      </c>
      <c r="M1659">
        <v>5093</v>
      </c>
      <c r="N1659">
        <v>29470</v>
      </c>
      <c r="O1659" t="s">
        <v>3616</v>
      </c>
      <c r="P1659" s="2" t="s">
        <v>3605</v>
      </c>
    </row>
    <row r="1660" spans="1:16" x14ac:dyDescent="0.25">
      <c r="A1660">
        <v>5</v>
      </c>
      <c r="B1660">
        <v>24</v>
      </c>
      <c r="C1660">
        <v>28</v>
      </c>
      <c r="D1660">
        <v>45</v>
      </c>
      <c r="E1660">
        <v>35</v>
      </c>
      <c r="F1660">
        <v>10</v>
      </c>
      <c r="G1660">
        <v>11</v>
      </c>
      <c r="H1660">
        <v>23</v>
      </c>
      <c r="I1660">
        <v>42</v>
      </c>
      <c r="J1660">
        <v>145</v>
      </c>
      <c r="K1660">
        <v>45</v>
      </c>
      <c r="L1660">
        <v>433</v>
      </c>
      <c r="M1660">
        <v>1728</v>
      </c>
      <c r="N1660">
        <v>4697</v>
      </c>
      <c r="O1660" t="s">
        <v>3440</v>
      </c>
      <c r="P1660" s="2" t="s">
        <v>3413</v>
      </c>
    </row>
    <row r="1661" spans="1:16" x14ac:dyDescent="0.25">
      <c r="A1661">
        <v>17</v>
      </c>
      <c r="B1661">
        <v>76</v>
      </c>
      <c r="C1661">
        <v>21</v>
      </c>
      <c r="D1661">
        <v>40</v>
      </c>
      <c r="E1661">
        <v>47</v>
      </c>
      <c r="F1661">
        <v>14</v>
      </c>
      <c r="G1661">
        <v>15</v>
      </c>
      <c r="H1661">
        <v>25</v>
      </c>
      <c r="I1661">
        <v>55</v>
      </c>
      <c r="J1661">
        <v>950</v>
      </c>
      <c r="K1661">
        <v>583</v>
      </c>
      <c r="L1661">
        <v>1248</v>
      </c>
      <c r="M1661">
        <v>3445</v>
      </c>
      <c r="N1661">
        <v>1358</v>
      </c>
      <c r="O1661" t="s">
        <v>7000</v>
      </c>
      <c r="P1661" s="2" t="s">
        <v>6980</v>
      </c>
    </row>
    <row r="1662" spans="1:16" x14ac:dyDescent="0.25">
      <c r="A1662">
        <v>5</v>
      </c>
      <c r="B1662">
        <v>29</v>
      </c>
      <c r="C1662">
        <v>11</v>
      </c>
      <c r="D1662">
        <v>45</v>
      </c>
      <c r="E1662">
        <v>1</v>
      </c>
      <c r="F1662">
        <v>31</v>
      </c>
      <c r="G1662">
        <v>11</v>
      </c>
      <c r="H1662">
        <v>32</v>
      </c>
      <c r="I1662">
        <v>17</v>
      </c>
      <c r="J1662">
        <v>9</v>
      </c>
      <c r="K1662">
        <v>6</v>
      </c>
      <c r="L1662">
        <v>13</v>
      </c>
      <c r="M1662">
        <v>2210</v>
      </c>
      <c r="N1662">
        <v>1965</v>
      </c>
      <c r="O1662" t="s">
        <v>3860</v>
      </c>
      <c r="P1662" s="2" t="s">
        <v>3850</v>
      </c>
    </row>
    <row r="1663" spans="1:16" x14ac:dyDescent="0.25">
      <c r="A1663">
        <v>13</v>
      </c>
      <c r="B1663">
        <v>69</v>
      </c>
      <c r="C1663">
        <v>19</v>
      </c>
      <c r="D1663">
        <v>41</v>
      </c>
      <c r="E1663">
        <v>49</v>
      </c>
      <c r="F1663">
        <v>28</v>
      </c>
      <c r="G1663">
        <v>14</v>
      </c>
      <c r="H1663">
        <v>31</v>
      </c>
      <c r="I1663">
        <v>26</v>
      </c>
      <c r="J1663">
        <v>775</v>
      </c>
      <c r="K1663">
        <v>210</v>
      </c>
      <c r="L1663">
        <v>973</v>
      </c>
      <c r="M1663">
        <v>1487</v>
      </c>
      <c r="N1663">
        <v>551</v>
      </c>
      <c r="O1663" t="s">
        <v>5943</v>
      </c>
      <c r="P1663" s="2" t="s">
        <v>5925</v>
      </c>
    </row>
    <row r="1664" spans="1:16" x14ac:dyDescent="0.25">
      <c r="A1664">
        <v>15</v>
      </c>
      <c r="B1664">
        <v>65</v>
      </c>
      <c r="C1664">
        <v>31</v>
      </c>
      <c r="D1664">
        <v>40</v>
      </c>
      <c r="E1664">
        <v>17</v>
      </c>
      <c r="F1664">
        <v>18</v>
      </c>
      <c r="G1664">
        <v>14</v>
      </c>
      <c r="H1664">
        <v>56</v>
      </c>
      <c r="I1664">
        <v>56</v>
      </c>
      <c r="J1664">
        <v>35</v>
      </c>
      <c r="K1664">
        <v>0</v>
      </c>
      <c r="L1664">
        <v>356</v>
      </c>
      <c r="M1664">
        <v>3701</v>
      </c>
      <c r="N1664">
        <v>7414</v>
      </c>
      <c r="O1664" t="s">
        <v>6594</v>
      </c>
      <c r="P1664" s="2" t="s">
        <v>6564</v>
      </c>
    </row>
    <row r="1665" spans="1:16" x14ac:dyDescent="0.25">
      <c r="A1665">
        <v>13</v>
      </c>
      <c r="B1665">
        <v>66</v>
      </c>
      <c r="C1665">
        <v>29</v>
      </c>
      <c r="D1665">
        <v>41</v>
      </c>
      <c r="E1665">
        <v>59</v>
      </c>
      <c r="F1665">
        <v>21</v>
      </c>
      <c r="G1665">
        <v>13</v>
      </c>
      <c r="H1665">
        <v>20</v>
      </c>
      <c r="I1665">
        <v>7</v>
      </c>
      <c r="J1665">
        <v>840</v>
      </c>
      <c r="K1665">
        <v>750</v>
      </c>
      <c r="L1665">
        <v>1791</v>
      </c>
      <c r="M1665">
        <v>2461</v>
      </c>
      <c r="N1665">
        <v>987</v>
      </c>
      <c r="O1665" t="s">
        <v>5751</v>
      </c>
      <c r="P1665" s="2" t="s">
        <v>5723</v>
      </c>
    </row>
    <row r="1666" spans="1:16" x14ac:dyDescent="0.25">
      <c r="A1666">
        <v>1</v>
      </c>
      <c r="B1666">
        <v>5</v>
      </c>
      <c r="C1666">
        <v>25</v>
      </c>
      <c r="D1666">
        <v>44</v>
      </c>
      <c r="E1666">
        <v>59</v>
      </c>
      <c r="F1666">
        <v>0</v>
      </c>
      <c r="G1666">
        <v>8</v>
      </c>
      <c r="H1666">
        <v>12</v>
      </c>
      <c r="I1666">
        <v>34</v>
      </c>
      <c r="J1666">
        <v>235</v>
      </c>
      <c r="K1666">
        <v>133</v>
      </c>
      <c r="L1666">
        <v>261</v>
      </c>
      <c r="M1666">
        <v>1997</v>
      </c>
      <c r="N1666">
        <v>2580</v>
      </c>
      <c r="O1666" t="s">
        <v>904</v>
      </c>
      <c r="P1666" s="2" t="s">
        <v>880</v>
      </c>
    </row>
    <row r="1667" spans="1:16" x14ac:dyDescent="0.25">
      <c r="A1667">
        <v>13</v>
      </c>
      <c r="B1667">
        <v>67</v>
      </c>
      <c r="C1667">
        <v>11</v>
      </c>
      <c r="D1667">
        <v>42</v>
      </c>
      <c r="E1667">
        <v>40</v>
      </c>
      <c r="F1667">
        <v>42</v>
      </c>
      <c r="G1667">
        <v>13</v>
      </c>
      <c r="H1667">
        <v>49</v>
      </c>
      <c r="I1667">
        <v>8</v>
      </c>
      <c r="J1667">
        <v>481</v>
      </c>
      <c r="K1667">
        <v>75</v>
      </c>
      <c r="L1667">
        <v>487</v>
      </c>
      <c r="M1667">
        <v>3387</v>
      </c>
      <c r="N1667">
        <v>5866</v>
      </c>
      <c r="O1667" t="s">
        <v>5841</v>
      </c>
      <c r="P1667" s="2" t="s">
        <v>5831</v>
      </c>
    </row>
    <row r="1668" spans="1:16" x14ac:dyDescent="0.25">
      <c r="A1668">
        <v>19</v>
      </c>
      <c r="B1668">
        <v>81</v>
      </c>
      <c r="C1668">
        <v>5</v>
      </c>
      <c r="D1668">
        <v>38</v>
      </c>
      <c r="E1668">
        <v>1</v>
      </c>
      <c r="F1668">
        <v>29</v>
      </c>
      <c r="G1668">
        <v>12</v>
      </c>
      <c r="H1668">
        <v>52</v>
      </c>
      <c r="I1668">
        <v>49</v>
      </c>
      <c r="J1668">
        <v>26</v>
      </c>
      <c r="K1668">
        <v>0</v>
      </c>
      <c r="L1668">
        <v>1064</v>
      </c>
      <c r="M1668">
        <v>12716</v>
      </c>
      <c r="N1668">
        <v>13515</v>
      </c>
      <c r="O1668" t="s">
        <v>7530</v>
      </c>
      <c r="P1668" s="2" t="s">
        <v>7526</v>
      </c>
    </row>
    <row r="1669" spans="1:16" x14ac:dyDescent="0.25">
      <c r="A1669">
        <v>15</v>
      </c>
      <c r="B1669">
        <v>63</v>
      </c>
      <c r="C1669">
        <v>24</v>
      </c>
      <c r="D1669">
        <v>40</v>
      </c>
      <c r="E1669">
        <v>42</v>
      </c>
      <c r="F1669">
        <v>11</v>
      </c>
      <c r="G1669">
        <v>14</v>
      </c>
      <c r="H1669">
        <v>29</v>
      </c>
      <c r="I1669">
        <v>9</v>
      </c>
      <c r="J1669">
        <v>6</v>
      </c>
      <c r="K1669">
        <v>0</v>
      </c>
      <c r="L1669">
        <v>1202</v>
      </c>
      <c r="M1669">
        <v>1771</v>
      </c>
      <c r="N1669">
        <v>68733</v>
      </c>
      <c r="O1669" t="s">
        <v>6374</v>
      </c>
      <c r="P1669" s="2" t="s">
        <v>6351</v>
      </c>
    </row>
    <row r="1670" spans="1:16" x14ac:dyDescent="0.25">
      <c r="A1670">
        <v>1</v>
      </c>
      <c r="B1670">
        <v>1</v>
      </c>
      <c r="C1670">
        <v>66</v>
      </c>
      <c r="D1670">
        <v>45</v>
      </c>
      <c r="E1670">
        <v>23</v>
      </c>
      <c r="F1670">
        <v>5</v>
      </c>
      <c r="G1670">
        <v>7</v>
      </c>
      <c r="H1670">
        <v>42</v>
      </c>
      <c r="I1670">
        <v>40</v>
      </c>
      <c r="J1670">
        <v>343</v>
      </c>
      <c r="K1670">
        <v>307</v>
      </c>
      <c r="L1670">
        <v>2009</v>
      </c>
      <c r="M1670">
        <v>3850</v>
      </c>
      <c r="N1670">
        <v>8976</v>
      </c>
      <c r="O1670" t="s">
        <v>203</v>
      </c>
      <c r="P1670" s="2" t="s">
        <v>138</v>
      </c>
    </row>
    <row r="1671" spans="1:16" x14ac:dyDescent="0.25">
      <c r="A1671">
        <v>16</v>
      </c>
      <c r="B1671">
        <v>72</v>
      </c>
      <c r="C1671">
        <v>17</v>
      </c>
      <c r="D1671">
        <v>40</v>
      </c>
      <c r="E1671">
        <v>53</v>
      </c>
      <c r="F1671">
        <v>7</v>
      </c>
      <c r="G1671">
        <v>17</v>
      </c>
      <c r="H1671">
        <v>10</v>
      </c>
      <c r="I1671">
        <v>6</v>
      </c>
      <c r="J1671">
        <v>290</v>
      </c>
      <c r="K1671">
        <v>205</v>
      </c>
      <c r="L1671">
        <v>406</v>
      </c>
      <c r="M1671">
        <v>6793</v>
      </c>
      <c r="N1671">
        <v>17585</v>
      </c>
      <c r="O1671" t="s">
        <v>6800</v>
      </c>
      <c r="P1671" s="2" t="s">
        <v>6785</v>
      </c>
    </row>
    <row r="1672" spans="1:16" x14ac:dyDescent="0.25">
      <c r="A1672">
        <v>19</v>
      </c>
      <c r="B1672">
        <v>82</v>
      </c>
      <c r="C1672">
        <v>24</v>
      </c>
      <c r="D1672">
        <v>37</v>
      </c>
      <c r="E1672">
        <v>46</v>
      </c>
      <c r="F1672">
        <v>58</v>
      </c>
      <c r="G1672">
        <v>14</v>
      </c>
      <c r="H1672">
        <v>2</v>
      </c>
      <c r="I1672">
        <v>34</v>
      </c>
      <c r="J1672">
        <v>765</v>
      </c>
      <c r="K1672">
        <v>313</v>
      </c>
      <c r="L1672">
        <v>1912</v>
      </c>
      <c r="M1672">
        <v>7254</v>
      </c>
      <c r="N1672">
        <v>4164</v>
      </c>
      <c r="O1672" t="s">
        <v>7574</v>
      </c>
      <c r="P1672" s="2" t="s">
        <v>7551</v>
      </c>
    </row>
    <row r="1673" spans="1:16" x14ac:dyDescent="0.25">
      <c r="A1673">
        <v>16</v>
      </c>
      <c r="B1673">
        <v>73</v>
      </c>
      <c r="C1673">
        <v>3</v>
      </c>
      <c r="D1673">
        <v>40</v>
      </c>
      <c r="E1673">
        <v>37</v>
      </c>
      <c r="F1673">
        <v>44</v>
      </c>
      <c r="G1673">
        <v>16</v>
      </c>
      <c r="H1673">
        <v>56</v>
      </c>
      <c r="I1673">
        <v>27</v>
      </c>
      <c r="J1673">
        <v>245</v>
      </c>
      <c r="K1673">
        <v>0</v>
      </c>
      <c r="L1673">
        <v>411</v>
      </c>
      <c r="M1673">
        <v>23984</v>
      </c>
      <c r="N1673">
        <v>17294</v>
      </c>
      <c r="O1673" t="s">
        <v>6835</v>
      </c>
      <c r="P1673" s="2" t="s">
        <v>6833</v>
      </c>
    </row>
    <row r="1674" spans="1:16" x14ac:dyDescent="0.25">
      <c r="A1674">
        <v>1</v>
      </c>
      <c r="B1674">
        <v>6</v>
      </c>
      <c r="C1674">
        <v>45</v>
      </c>
      <c r="D1674">
        <v>44</v>
      </c>
      <c r="E1674">
        <v>47</v>
      </c>
      <c r="F1674">
        <v>56</v>
      </c>
      <c r="G1674">
        <v>8</v>
      </c>
      <c r="H1674">
        <v>55</v>
      </c>
      <c r="I1674">
        <v>52</v>
      </c>
      <c r="J1674">
        <v>400</v>
      </c>
      <c r="K1674">
        <v>261</v>
      </c>
      <c r="L1674">
        <v>624</v>
      </c>
      <c r="M1674">
        <v>769</v>
      </c>
      <c r="N1674">
        <v>105</v>
      </c>
      <c r="O1674" t="s">
        <v>1045</v>
      </c>
      <c r="P1674" s="2" t="s">
        <v>1001</v>
      </c>
    </row>
    <row r="1675" spans="1:16" x14ac:dyDescent="0.25">
      <c r="A1675">
        <v>3</v>
      </c>
      <c r="B1675">
        <v>12</v>
      </c>
      <c r="C1675">
        <v>42</v>
      </c>
      <c r="D1675">
        <v>45</v>
      </c>
      <c r="E1675">
        <v>36</v>
      </c>
      <c r="F1675">
        <v>46</v>
      </c>
      <c r="G1675">
        <v>8</v>
      </c>
      <c r="H1675">
        <v>54</v>
      </c>
      <c r="I1675">
        <v>3</v>
      </c>
      <c r="J1675">
        <v>216</v>
      </c>
      <c r="K1675">
        <v>205</v>
      </c>
      <c r="L1675">
        <v>232</v>
      </c>
      <c r="M1675">
        <v>692</v>
      </c>
      <c r="N1675">
        <v>15586</v>
      </c>
      <c r="O1675" t="s">
        <v>1469</v>
      </c>
      <c r="P1675" s="2" t="s">
        <v>1428</v>
      </c>
    </row>
    <row r="1676" spans="1:16" x14ac:dyDescent="0.25">
      <c r="A1676">
        <v>1</v>
      </c>
      <c r="B1676">
        <v>4</v>
      </c>
      <c r="C1676">
        <v>48</v>
      </c>
      <c r="D1676">
        <v>44</v>
      </c>
      <c r="E1676">
        <v>37</v>
      </c>
      <c r="F1676">
        <v>21</v>
      </c>
      <c r="G1676">
        <v>7</v>
      </c>
      <c r="H1676">
        <v>26</v>
      </c>
      <c r="I1676">
        <v>22</v>
      </c>
      <c r="J1676">
        <v>402</v>
      </c>
      <c r="K1676">
        <v>305</v>
      </c>
      <c r="L1676">
        <v>512</v>
      </c>
      <c r="M1676">
        <v>378</v>
      </c>
      <c r="N1676">
        <v>241</v>
      </c>
      <c r="O1676" t="s">
        <v>676</v>
      </c>
      <c r="P1676" s="2" t="s">
        <v>629</v>
      </c>
    </row>
    <row r="1677" spans="1:16" x14ac:dyDescent="0.25">
      <c r="A1677">
        <v>1</v>
      </c>
      <c r="B1677">
        <v>6</v>
      </c>
      <c r="C1677">
        <v>46</v>
      </c>
      <c r="D1677">
        <v>44</v>
      </c>
      <c r="E1677">
        <v>54</v>
      </c>
      <c r="F1677">
        <v>21</v>
      </c>
      <c r="G1677">
        <v>8</v>
      </c>
      <c r="H1677">
        <v>56</v>
      </c>
      <c r="I1677">
        <v>51</v>
      </c>
      <c r="J1677">
        <v>144</v>
      </c>
      <c r="K1677">
        <v>140</v>
      </c>
      <c r="L1677">
        <v>230</v>
      </c>
      <c r="M1677">
        <v>246</v>
      </c>
      <c r="N1677">
        <v>380</v>
      </c>
      <c r="O1677" t="s">
        <v>1046</v>
      </c>
      <c r="P1677" s="2" t="s">
        <v>1001</v>
      </c>
    </row>
    <row r="1678" spans="1:16" x14ac:dyDescent="0.25">
      <c r="A1678">
        <v>8</v>
      </c>
      <c r="B1678">
        <v>35</v>
      </c>
      <c r="C1678">
        <v>14</v>
      </c>
      <c r="D1678">
        <v>44</v>
      </c>
      <c r="E1678">
        <v>30</v>
      </c>
      <c r="F1678">
        <v>45</v>
      </c>
      <c r="G1678">
        <v>10</v>
      </c>
      <c r="H1678">
        <v>43</v>
      </c>
      <c r="I1678">
        <v>47</v>
      </c>
      <c r="J1678">
        <v>149</v>
      </c>
      <c r="K1678">
        <v>122</v>
      </c>
      <c r="L1678">
        <v>465</v>
      </c>
      <c r="M1678">
        <v>5749</v>
      </c>
      <c r="N1678">
        <v>8894</v>
      </c>
      <c r="O1678" t="s">
        <v>4470</v>
      </c>
      <c r="P1678" s="2" t="s">
        <v>4457</v>
      </c>
    </row>
    <row r="1679" spans="1:16" x14ac:dyDescent="0.25">
      <c r="A1679">
        <v>7</v>
      </c>
      <c r="B1679">
        <v>8</v>
      </c>
      <c r="C1679">
        <v>14</v>
      </c>
      <c r="D1679">
        <v>43</v>
      </c>
      <c r="E1679">
        <v>51</v>
      </c>
      <c r="F1679">
        <v>54</v>
      </c>
      <c r="G1679">
        <v>7</v>
      </c>
      <c r="H1679">
        <v>52</v>
      </c>
      <c r="I1679">
        <v>9</v>
      </c>
      <c r="J1679">
        <v>275</v>
      </c>
      <c r="K1679">
        <v>100</v>
      </c>
      <c r="L1679">
        <v>920</v>
      </c>
      <c r="M1679">
        <v>869</v>
      </c>
      <c r="N1679">
        <v>860</v>
      </c>
      <c r="O1679" t="s">
        <v>4136</v>
      </c>
      <c r="P1679" s="2" t="s">
        <v>4123</v>
      </c>
    </row>
    <row r="1680" spans="1:16" x14ac:dyDescent="0.25">
      <c r="A1680">
        <v>8</v>
      </c>
      <c r="B1680">
        <v>33</v>
      </c>
      <c r="C1680">
        <v>12</v>
      </c>
      <c r="D1680">
        <v>44</v>
      </c>
      <c r="E1680">
        <v>51</v>
      </c>
      <c r="F1680">
        <v>9</v>
      </c>
      <c r="G1680">
        <v>9</v>
      </c>
      <c r="H1680">
        <v>52</v>
      </c>
      <c r="I1680">
        <v>10</v>
      </c>
      <c r="J1680">
        <v>224</v>
      </c>
      <c r="K1680">
        <v>90</v>
      </c>
      <c r="L1680">
        <v>440</v>
      </c>
      <c r="M1680">
        <v>5222</v>
      </c>
      <c r="N1680">
        <v>4405</v>
      </c>
      <c r="O1680" t="s">
        <v>4372</v>
      </c>
      <c r="P1680" s="2" t="s">
        <v>4361</v>
      </c>
    </row>
    <row r="1681" spans="1:16" x14ac:dyDescent="0.25">
      <c r="A1681">
        <v>9</v>
      </c>
      <c r="B1681">
        <v>53</v>
      </c>
      <c r="C1681">
        <v>5</v>
      </c>
      <c r="D1681">
        <v>42</v>
      </c>
      <c r="E1681">
        <v>46</v>
      </c>
      <c r="F1681">
        <v>22</v>
      </c>
      <c r="G1681">
        <v>11</v>
      </c>
      <c r="H1681">
        <v>41</v>
      </c>
      <c r="I1681">
        <v>58</v>
      </c>
      <c r="J1681">
        <v>815</v>
      </c>
      <c r="K1681">
        <v>272</v>
      </c>
      <c r="L1681">
        <v>1107</v>
      </c>
      <c r="M1681">
        <v>6472</v>
      </c>
      <c r="N1681">
        <v>2105</v>
      </c>
      <c r="O1681" t="s">
        <v>4969</v>
      </c>
      <c r="P1681" s="2" t="s">
        <v>4965</v>
      </c>
    </row>
    <row r="1682" spans="1:16" x14ac:dyDescent="0.25">
      <c r="A1682">
        <v>1</v>
      </c>
      <c r="B1682">
        <v>6</v>
      </c>
      <c r="C1682">
        <v>47</v>
      </c>
      <c r="D1682">
        <v>44</v>
      </c>
      <c r="E1682">
        <v>50</v>
      </c>
      <c r="F1682">
        <v>44</v>
      </c>
      <c r="G1682">
        <v>8</v>
      </c>
      <c r="H1682">
        <v>34</v>
      </c>
      <c r="I1682">
        <v>35</v>
      </c>
      <c r="J1682">
        <v>104</v>
      </c>
      <c r="K1682">
        <v>90</v>
      </c>
      <c r="L1682">
        <v>132</v>
      </c>
      <c r="M1682">
        <v>4519</v>
      </c>
      <c r="N1682">
        <v>4254</v>
      </c>
      <c r="O1682" t="s">
        <v>1047</v>
      </c>
      <c r="P1682" s="2" t="s">
        <v>1001</v>
      </c>
    </row>
    <row r="1683" spans="1:16" x14ac:dyDescent="0.25">
      <c r="A1683">
        <v>1</v>
      </c>
      <c r="B1683">
        <v>3</v>
      </c>
      <c r="C1683">
        <v>42</v>
      </c>
      <c r="D1683">
        <v>45</v>
      </c>
      <c r="E1683">
        <v>30</v>
      </c>
      <c r="F1683">
        <v>53</v>
      </c>
      <c r="G1683">
        <v>8</v>
      </c>
      <c r="H1683">
        <v>29</v>
      </c>
      <c r="I1683">
        <v>19</v>
      </c>
      <c r="J1683">
        <v>182</v>
      </c>
      <c r="K1683">
        <v>173</v>
      </c>
      <c r="L1683">
        <v>191</v>
      </c>
      <c r="M1683">
        <v>1077</v>
      </c>
      <c r="N1683">
        <v>272</v>
      </c>
      <c r="O1683" t="s">
        <v>562</v>
      </c>
      <c r="P1683" s="2" t="s">
        <v>540</v>
      </c>
    </row>
    <row r="1684" spans="1:16" x14ac:dyDescent="0.25">
      <c r="A1684">
        <v>3</v>
      </c>
      <c r="B1684">
        <v>19</v>
      </c>
      <c r="C1684">
        <v>25</v>
      </c>
      <c r="D1684">
        <v>45</v>
      </c>
      <c r="E1684">
        <v>17</v>
      </c>
      <c r="F1684">
        <v>49</v>
      </c>
      <c r="G1684">
        <v>9</v>
      </c>
      <c r="H1684">
        <v>45</v>
      </c>
      <c r="I1684">
        <v>55</v>
      </c>
      <c r="J1684">
        <v>66</v>
      </c>
      <c r="K1684">
        <v>51</v>
      </c>
      <c r="L1684">
        <v>74</v>
      </c>
      <c r="M1684">
        <v>4503</v>
      </c>
      <c r="N1684">
        <v>8755</v>
      </c>
      <c r="O1684" t="s">
        <v>2665</v>
      </c>
      <c r="P1684" s="2" t="s">
        <v>2641</v>
      </c>
    </row>
    <row r="1685" spans="1:16" x14ac:dyDescent="0.25">
      <c r="A1685">
        <v>11</v>
      </c>
      <c r="B1685">
        <v>42</v>
      </c>
      <c r="C1685">
        <v>11</v>
      </c>
      <c r="D1685">
        <v>43</v>
      </c>
      <c r="E1685">
        <v>36</v>
      </c>
      <c r="F1685">
        <v>32</v>
      </c>
      <c r="G1685">
        <v>12</v>
      </c>
      <c r="H1685">
        <v>58</v>
      </c>
      <c r="I1685">
        <v>40</v>
      </c>
      <c r="J1685">
        <v>206</v>
      </c>
      <c r="K1685">
        <v>106</v>
      </c>
      <c r="L1685">
        <v>271</v>
      </c>
      <c r="M1685">
        <v>1583</v>
      </c>
      <c r="N1685">
        <v>1641</v>
      </c>
      <c r="O1685" t="s">
        <v>5171</v>
      </c>
      <c r="P1685" s="2" t="s">
        <v>5161</v>
      </c>
    </row>
    <row r="1686" spans="1:16" x14ac:dyDescent="0.25">
      <c r="A1686">
        <v>1</v>
      </c>
      <c r="B1686">
        <v>5</v>
      </c>
      <c r="C1686">
        <v>26</v>
      </c>
      <c r="D1686">
        <v>44</v>
      </c>
      <c r="E1686">
        <v>55</v>
      </c>
      <c r="F1686">
        <v>34</v>
      </c>
      <c r="G1686">
        <v>8</v>
      </c>
      <c r="H1686">
        <v>4</v>
      </c>
      <c r="I1686">
        <v>34</v>
      </c>
      <c r="J1686">
        <v>247</v>
      </c>
      <c r="K1686">
        <v>155</v>
      </c>
      <c r="L1686">
        <v>247</v>
      </c>
      <c r="M1686">
        <v>434</v>
      </c>
      <c r="N1686">
        <v>281</v>
      </c>
      <c r="O1686" t="s">
        <v>905</v>
      </c>
      <c r="P1686" s="2" t="s">
        <v>880</v>
      </c>
    </row>
    <row r="1687" spans="1:16" x14ac:dyDescent="0.25">
      <c r="A1687">
        <v>1</v>
      </c>
      <c r="B1687">
        <v>96</v>
      </c>
      <c r="C1687">
        <v>15</v>
      </c>
      <c r="D1687">
        <v>45</v>
      </c>
      <c r="E1687">
        <v>31</v>
      </c>
      <c r="F1687">
        <v>7</v>
      </c>
      <c r="G1687">
        <v>8</v>
      </c>
      <c r="H1687">
        <v>13</v>
      </c>
      <c r="I1687">
        <v>40</v>
      </c>
      <c r="J1687">
        <v>216</v>
      </c>
      <c r="K1687">
        <v>182</v>
      </c>
      <c r="L1687">
        <v>235</v>
      </c>
      <c r="M1687">
        <v>1497</v>
      </c>
      <c r="N1687">
        <v>755</v>
      </c>
      <c r="O1687" t="s">
        <v>1206</v>
      </c>
      <c r="P1687" s="2" t="s">
        <v>1192</v>
      </c>
    </row>
    <row r="1688" spans="1:16" x14ac:dyDescent="0.25">
      <c r="A1688">
        <v>1</v>
      </c>
      <c r="B1688">
        <v>6</v>
      </c>
      <c r="C1688">
        <v>48</v>
      </c>
      <c r="D1688">
        <v>44</v>
      </c>
      <c r="E1688">
        <v>37</v>
      </c>
      <c r="F1688">
        <v>37</v>
      </c>
      <c r="G1688">
        <v>8</v>
      </c>
      <c r="H1688">
        <v>23</v>
      </c>
      <c r="I1688">
        <v>35</v>
      </c>
      <c r="J1688">
        <v>544</v>
      </c>
      <c r="K1688">
        <v>220</v>
      </c>
      <c r="L1688">
        <v>544</v>
      </c>
      <c r="M1688">
        <v>471</v>
      </c>
      <c r="N1688">
        <v>167</v>
      </c>
      <c r="O1688" t="s">
        <v>1048</v>
      </c>
      <c r="P1688" s="2" t="s">
        <v>1001</v>
      </c>
    </row>
    <row r="1689" spans="1:16" x14ac:dyDescent="0.25">
      <c r="A1689">
        <v>3</v>
      </c>
      <c r="B1689">
        <v>18</v>
      </c>
      <c r="C1689">
        <v>38</v>
      </c>
      <c r="D1689">
        <v>45</v>
      </c>
      <c r="E1689">
        <v>4</v>
      </c>
      <c r="F1689">
        <v>19</v>
      </c>
      <c r="G1689">
        <v>9</v>
      </c>
      <c r="H1689">
        <v>5</v>
      </c>
      <c r="I1689">
        <v>56</v>
      </c>
      <c r="J1689">
        <v>70</v>
      </c>
      <c r="K1689">
        <v>65</v>
      </c>
      <c r="L1689">
        <v>74</v>
      </c>
      <c r="M1689">
        <v>1145</v>
      </c>
      <c r="N1689">
        <v>1070</v>
      </c>
      <c r="O1689" t="s">
        <v>2488</v>
      </c>
      <c r="P1689" s="2" t="s">
        <v>2451</v>
      </c>
    </row>
    <row r="1690" spans="1:16" x14ac:dyDescent="0.25">
      <c r="A1690">
        <v>1</v>
      </c>
      <c r="B1690">
        <v>6</v>
      </c>
      <c r="C1690">
        <v>49</v>
      </c>
      <c r="D1690">
        <v>44</v>
      </c>
      <c r="E1690">
        <v>41</v>
      </c>
      <c r="F1690">
        <v>16</v>
      </c>
      <c r="G1690">
        <v>8</v>
      </c>
      <c r="H1690">
        <v>42</v>
      </c>
      <c r="I1690">
        <v>18</v>
      </c>
      <c r="J1690">
        <v>200</v>
      </c>
      <c r="K1690">
        <v>155</v>
      </c>
      <c r="L1690">
        <v>348</v>
      </c>
      <c r="M1690">
        <v>1425</v>
      </c>
      <c r="N1690">
        <v>1849</v>
      </c>
      <c r="O1690" t="s">
        <v>1049</v>
      </c>
      <c r="P1690" s="2" t="s">
        <v>1001</v>
      </c>
    </row>
    <row r="1691" spans="1:16" x14ac:dyDescent="0.25">
      <c r="A1691">
        <v>1</v>
      </c>
      <c r="B1691">
        <v>6</v>
      </c>
      <c r="C1691">
        <v>50</v>
      </c>
      <c r="D1691">
        <v>45</v>
      </c>
      <c r="E1691">
        <v>4</v>
      </c>
      <c r="F1691">
        <v>32</v>
      </c>
      <c r="G1691">
        <v>8</v>
      </c>
      <c r="H1691">
        <v>14</v>
      </c>
      <c r="I1691">
        <v>24</v>
      </c>
      <c r="J1691">
        <v>268</v>
      </c>
      <c r="K1691">
        <v>182</v>
      </c>
      <c r="L1691">
        <v>428</v>
      </c>
      <c r="M1691">
        <v>1176</v>
      </c>
      <c r="N1691">
        <v>486</v>
      </c>
      <c r="O1691" t="s">
        <v>1050</v>
      </c>
      <c r="P1691" s="2" t="s">
        <v>1001</v>
      </c>
    </row>
    <row r="1692" spans="1:16" x14ac:dyDescent="0.25">
      <c r="A1692">
        <v>1</v>
      </c>
      <c r="B1692">
        <v>5</v>
      </c>
      <c r="C1692">
        <v>27</v>
      </c>
      <c r="D1692">
        <v>44</v>
      </c>
      <c r="E1692">
        <v>45</v>
      </c>
      <c r="F1692">
        <v>7</v>
      </c>
      <c r="G1692">
        <v>8</v>
      </c>
      <c r="H1692">
        <v>26</v>
      </c>
      <c r="I1692">
        <v>5</v>
      </c>
      <c r="J1692">
        <v>227</v>
      </c>
      <c r="K1692">
        <v>185</v>
      </c>
      <c r="L1692">
        <v>341</v>
      </c>
      <c r="M1692">
        <v>300</v>
      </c>
      <c r="N1692">
        <v>165</v>
      </c>
      <c r="O1692" t="s">
        <v>906</v>
      </c>
      <c r="P1692" s="2" t="s">
        <v>880</v>
      </c>
    </row>
    <row r="1693" spans="1:16" x14ac:dyDescent="0.25">
      <c r="A1693">
        <v>1</v>
      </c>
      <c r="B1693">
        <v>6</v>
      </c>
      <c r="C1693">
        <v>51</v>
      </c>
      <c r="D1693">
        <v>44</v>
      </c>
      <c r="E1693">
        <v>58</v>
      </c>
      <c r="F1693">
        <v>53</v>
      </c>
      <c r="G1693">
        <v>8</v>
      </c>
      <c r="H1693">
        <v>33</v>
      </c>
      <c r="I1693">
        <v>52</v>
      </c>
      <c r="J1693">
        <v>197</v>
      </c>
      <c r="K1693">
        <v>103</v>
      </c>
      <c r="L1693">
        <v>250</v>
      </c>
      <c r="M1693">
        <v>943</v>
      </c>
      <c r="N1693">
        <v>1289</v>
      </c>
      <c r="O1693" t="s">
        <v>1051</v>
      </c>
      <c r="P1693" s="2" t="s">
        <v>1001</v>
      </c>
    </row>
    <row r="1694" spans="1:16" x14ac:dyDescent="0.25">
      <c r="A1694">
        <v>1</v>
      </c>
      <c r="B1694">
        <v>3</v>
      </c>
      <c r="C1694">
        <v>43</v>
      </c>
      <c r="D1694">
        <v>45</v>
      </c>
      <c r="E1694">
        <v>43</v>
      </c>
      <c r="F1694">
        <v>0</v>
      </c>
      <c r="G1694">
        <v>8</v>
      </c>
      <c r="H1694">
        <v>38</v>
      </c>
      <c r="I1694">
        <v>40</v>
      </c>
      <c r="J1694">
        <v>226</v>
      </c>
      <c r="K1694">
        <v>189</v>
      </c>
      <c r="L1694">
        <v>304</v>
      </c>
      <c r="M1694">
        <v>1461</v>
      </c>
      <c r="N1694">
        <v>7965</v>
      </c>
      <c r="O1694" t="s">
        <v>563</v>
      </c>
      <c r="P1694" s="2" t="s">
        <v>540</v>
      </c>
    </row>
    <row r="1695" spans="1:16" x14ac:dyDescent="0.25">
      <c r="A1695">
        <v>1</v>
      </c>
      <c r="B1695">
        <v>4</v>
      </c>
      <c r="C1695">
        <v>49</v>
      </c>
      <c r="D1695">
        <v>44</v>
      </c>
      <c r="E1695">
        <v>26</v>
      </c>
      <c r="F1695">
        <v>50</v>
      </c>
      <c r="G1695">
        <v>7</v>
      </c>
      <c r="H1695">
        <v>38</v>
      </c>
      <c r="I1695">
        <v>23</v>
      </c>
      <c r="J1695">
        <v>447</v>
      </c>
      <c r="K1695">
        <v>400</v>
      </c>
      <c r="L1695">
        <v>481</v>
      </c>
      <c r="M1695">
        <v>1656</v>
      </c>
      <c r="N1695">
        <v>1072</v>
      </c>
      <c r="O1695" t="s">
        <v>677</v>
      </c>
      <c r="P1695" s="2" t="s">
        <v>629</v>
      </c>
    </row>
    <row r="1696" spans="1:16" x14ac:dyDescent="0.25">
      <c r="A1696">
        <v>1</v>
      </c>
      <c r="B1696">
        <v>4</v>
      </c>
      <c r="C1696">
        <v>50</v>
      </c>
      <c r="D1696">
        <v>44</v>
      </c>
      <c r="E1696">
        <v>29</v>
      </c>
      <c r="F1696">
        <v>22</v>
      </c>
      <c r="G1696">
        <v>8</v>
      </c>
      <c r="H1696">
        <v>11</v>
      </c>
      <c r="I1696">
        <v>55</v>
      </c>
      <c r="J1696">
        <v>425</v>
      </c>
      <c r="K1696">
        <v>355</v>
      </c>
      <c r="L1696">
        <v>821</v>
      </c>
      <c r="M1696">
        <v>1513</v>
      </c>
      <c r="N1696">
        <v>395</v>
      </c>
      <c r="O1696" t="s">
        <v>678</v>
      </c>
      <c r="P1696" s="2" t="s">
        <v>629</v>
      </c>
    </row>
    <row r="1697" spans="1:16" x14ac:dyDescent="0.25">
      <c r="A1697">
        <v>13</v>
      </c>
      <c r="B1697">
        <v>67</v>
      </c>
      <c r="C1697">
        <v>12</v>
      </c>
      <c r="D1697">
        <v>42</v>
      </c>
      <c r="E1697">
        <v>29</v>
      </c>
      <c r="F1697">
        <v>24</v>
      </c>
      <c r="G1697">
        <v>13</v>
      </c>
      <c r="H1697">
        <v>42</v>
      </c>
      <c r="I1697">
        <v>43</v>
      </c>
      <c r="J1697">
        <v>497</v>
      </c>
      <c r="K1697">
        <v>289</v>
      </c>
      <c r="L1697">
        <v>2561</v>
      </c>
      <c r="M1697">
        <v>4977</v>
      </c>
      <c r="N1697">
        <v>1600</v>
      </c>
      <c r="O1697" t="s">
        <v>5842</v>
      </c>
      <c r="P1697" s="2" t="s">
        <v>5831</v>
      </c>
    </row>
    <row r="1698" spans="1:16" x14ac:dyDescent="0.25">
      <c r="A1698">
        <v>3</v>
      </c>
      <c r="B1698">
        <v>16</v>
      </c>
      <c r="C1698">
        <v>62</v>
      </c>
      <c r="D1698">
        <v>45</v>
      </c>
      <c r="E1698">
        <v>38</v>
      </c>
      <c r="F1698">
        <v>27</v>
      </c>
      <c r="G1698">
        <v>9</v>
      </c>
      <c r="H1698">
        <v>54</v>
      </c>
      <c r="I1698">
        <v>10</v>
      </c>
      <c r="J1698">
        <v>230</v>
      </c>
      <c r="K1698">
        <v>156</v>
      </c>
      <c r="L1698">
        <v>541</v>
      </c>
      <c r="M1698">
        <v>991</v>
      </c>
      <c r="N1698">
        <v>8402</v>
      </c>
      <c r="O1698" t="s">
        <v>2059</v>
      </c>
      <c r="P1698" s="2" t="s">
        <v>2001</v>
      </c>
    </row>
    <row r="1699" spans="1:16" x14ac:dyDescent="0.25">
      <c r="A1699">
        <v>9</v>
      </c>
      <c r="B1699">
        <v>52</v>
      </c>
      <c r="C1699">
        <v>5</v>
      </c>
      <c r="D1699">
        <v>43</v>
      </c>
      <c r="E1699">
        <v>28</v>
      </c>
      <c r="F1699">
        <v>16</v>
      </c>
      <c r="G1699">
        <v>11</v>
      </c>
      <c r="H1699">
        <v>17</v>
      </c>
      <c r="I1699">
        <v>16</v>
      </c>
      <c r="J1699">
        <v>578</v>
      </c>
      <c r="K1699">
        <v>177</v>
      </c>
      <c r="L1699">
        <v>632</v>
      </c>
      <c r="M1699">
        <v>9945</v>
      </c>
      <c r="N1699">
        <v>2508</v>
      </c>
      <c r="O1699" t="s">
        <v>4933</v>
      </c>
      <c r="P1699" s="2" t="s">
        <v>4929</v>
      </c>
    </row>
    <row r="1700" spans="1:16" x14ac:dyDescent="0.25">
      <c r="A1700">
        <v>9</v>
      </c>
      <c r="B1700">
        <v>50</v>
      </c>
      <c r="C1700">
        <v>10</v>
      </c>
      <c r="D1700">
        <v>43</v>
      </c>
      <c r="E1700">
        <v>24</v>
      </c>
      <c r="F1700">
        <v>57</v>
      </c>
      <c r="G1700">
        <v>10</v>
      </c>
      <c r="H1700">
        <v>34</v>
      </c>
      <c r="I1700">
        <v>30</v>
      </c>
      <c r="J1700">
        <v>375</v>
      </c>
      <c r="K1700">
        <v>18</v>
      </c>
      <c r="L1700">
        <v>662</v>
      </c>
      <c r="M1700">
        <v>4572</v>
      </c>
      <c r="N1700">
        <v>1816</v>
      </c>
      <c r="O1700" t="s">
        <v>4859</v>
      </c>
      <c r="P1700" s="2" t="s">
        <v>4850</v>
      </c>
    </row>
    <row r="1701" spans="1:16" x14ac:dyDescent="0.25">
      <c r="A1701">
        <v>1</v>
      </c>
      <c r="B1701">
        <v>4</v>
      </c>
      <c r="C1701">
        <v>51</v>
      </c>
      <c r="D1701">
        <v>44</v>
      </c>
      <c r="E1701">
        <v>46</v>
      </c>
      <c r="F1701">
        <v>33</v>
      </c>
      <c r="G1701">
        <v>8</v>
      </c>
      <c r="H1701">
        <v>1</v>
      </c>
      <c r="I1701">
        <v>58</v>
      </c>
      <c r="J1701">
        <v>285</v>
      </c>
      <c r="K1701">
        <v>193</v>
      </c>
      <c r="L1701">
        <v>334</v>
      </c>
      <c r="M1701">
        <v>789</v>
      </c>
      <c r="N1701">
        <v>783</v>
      </c>
      <c r="O1701" t="s">
        <v>679</v>
      </c>
      <c r="P1701" s="2" t="s">
        <v>629</v>
      </c>
    </row>
    <row r="1702" spans="1:16" x14ac:dyDescent="0.25">
      <c r="A1702">
        <v>14</v>
      </c>
      <c r="B1702">
        <v>70</v>
      </c>
      <c r="C1702">
        <v>14</v>
      </c>
      <c r="D1702">
        <v>41</v>
      </c>
      <c r="E1702">
        <v>42</v>
      </c>
      <c r="F1702">
        <v>11</v>
      </c>
      <c r="G1702">
        <v>14</v>
      </c>
      <c r="H1702">
        <v>43</v>
      </c>
      <c r="I1702">
        <v>55</v>
      </c>
      <c r="J1702">
        <v>450</v>
      </c>
      <c r="K1702">
        <v>211</v>
      </c>
      <c r="L1702">
        <v>784</v>
      </c>
      <c r="M1702">
        <v>1526</v>
      </c>
      <c r="N1702">
        <v>827</v>
      </c>
      <c r="O1702" t="s">
        <v>6043</v>
      </c>
      <c r="P1702" s="2" t="s">
        <v>6030</v>
      </c>
    </row>
    <row r="1703" spans="1:16" x14ac:dyDescent="0.25">
      <c r="A1703">
        <v>1</v>
      </c>
      <c r="B1703">
        <v>4</v>
      </c>
      <c r="C1703">
        <v>52</v>
      </c>
      <c r="D1703">
        <v>44</v>
      </c>
      <c r="E1703">
        <v>25</v>
      </c>
      <c r="F1703">
        <v>41</v>
      </c>
      <c r="G1703">
        <v>7</v>
      </c>
      <c r="H1703">
        <v>58</v>
      </c>
      <c r="I1703">
        <v>52</v>
      </c>
      <c r="J1703">
        <v>613</v>
      </c>
      <c r="K1703">
        <v>329</v>
      </c>
      <c r="L1703">
        <v>696</v>
      </c>
      <c r="M1703">
        <v>1162</v>
      </c>
      <c r="N1703">
        <v>343</v>
      </c>
      <c r="O1703" t="s">
        <v>680</v>
      </c>
      <c r="P1703" s="2" t="s">
        <v>629</v>
      </c>
    </row>
    <row r="1704" spans="1:16" x14ac:dyDescent="0.25">
      <c r="A1704">
        <v>12</v>
      </c>
      <c r="B1704">
        <v>60</v>
      </c>
      <c r="C1704">
        <v>20</v>
      </c>
      <c r="D1704">
        <v>41</v>
      </c>
      <c r="E1704">
        <v>40</v>
      </c>
      <c r="F1704">
        <v>47</v>
      </c>
      <c r="G1704">
        <v>13</v>
      </c>
      <c r="H1704">
        <v>33</v>
      </c>
      <c r="I1704">
        <v>4</v>
      </c>
      <c r="J1704">
        <v>261</v>
      </c>
      <c r="K1704">
        <v>194</v>
      </c>
      <c r="L1704">
        <v>725</v>
      </c>
      <c r="M1704">
        <v>1550</v>
      </c>
      <c r="N1704">
        <v>3521</v>
      </c>
      <c r="O1704" t="s">
        <v>5650</v>
      </c>
      <c r="P1704" s="2" t="s">
        <v>5632</v>
      </c>
    </row>
    <row r="1705" spans="1:16" x14ac:dyDescent="0.25">
      <c r="A1705">
        <v>3</v>
      </c>
      <c r="B1705">
        <v>12</v>
      </c>
      <c r="C1705">
        <v>43</v>
      </c>
      <c r="D1705">
        <v>45</v>
      </c>
      <c r="E1705">
        <v>53</v>
      </c>
      <c r="F1705">
        <v>41</v>
      </c>
      <c r="G1705">
        <v>8</v>
      </c>
      <c r="H1705">
        <v>45</v>
      </c>
      <c r="I1705">
        <v>20</v>
      </c>
      <c r="J1705">
        <v>514</v>
      </c>
      <c r="K1705">
        <v>363</v>
      </c>
      <c r="L1705">
        <v>1226</v>
      </c>
      <c r="M1705">
        <v>714</v>
      </c>
      <c r="N1705">
        <v>444</v>
      </c>
      <c r="O1705" t="s">
        <v>1470</v>
      </c>
      <c r="P1705" s="2" t="s">
        <v>1428</v>
      </c>
    </row>
    <row r="1706" spans="1:16" x14ac:dyDescent="0.25">
      <c r="A1706">
        <v>3</v>
      </c>
      <c r="B1706">
        <v>18</v>
      </c>
      <c r="C1706">
        <v>39</v>
      </c>
      <c r="D1706">
        <v>45</v>
      </c>
      <c r="E1706">
        <v>14</v>
      </c>
      <c r="F1706">
        <v>2</v>
      </c>
      <c r="G1706">
        <v>8</v>
      </c>
      <c r="H1706">
        <v>41</v>
      </c>
      <c r="I1706">
        <v>21</v>
      </c>
      <c r="J1706">
        <v>106</v>
      </c>
      <c r="K1706">
        <v>105</v>
      </c>
      <c r="L1706">
        <v>111</v>
      </c>
      <c r="M1706">
        <v>1062</v>
      </c>
      <c r="N1706">
        <v>861</v>
      </c>
      <c r="O1706" t="s">
        <v>2489</v>
      </c>
      <c r="P1706" s="2" t="s">
        <v>2451</v>
      </c>
    </row>
    <row r="1707" spans="1:16" x14ac:dyDescent="0.25">
      <c r="A1707">
        <v>8</v>
      </c>
      <c r="B1707">
        <v>37</v>
      </c>
      <c r="C1707">
        <v>17</v>
      </c>
      <c r="D1707">
        <v>44</v>
      </c>
      <c r="E1707">
        <v>40</v>
      </c>
      <c r="F1707">
        <v>56</v>
      </c>
      <c r="G1707">
        <v>11</v>
      </c>
      <c r="H1707">
        <v>17</v>
      </c>
      <c r="I1707">
        <v>44</v>
      </c>
      <c r="J1707">
        <v>23</v>
      </c>
      <c r="K1707">
        <v>15</v>
      </c>
      <c r="L1707">
        <v>25</v>
      </c>
      <c r="M1707">
        <v>2907</v>
      </c>
      <c r="N1707">
        <v>3669</v>
      </c>
      <c r="O1707" t="s">
        <v>4566</v>
      </c>
      <c r="P1707" s="2" t="s">
        <v>4551</v>
      </c>
    </row>
    <row r="1708" spans="1:16" x14ac:dyDescent="0.25">
      <c r="A1708">
        <v>15</v>
      </c>
      <c r="B1708">
        <v>61</v>
      </c>
      <c r="C1708">
        <v>25</v>
      </c>
      <c r="D1708">
        <v>41</v>
      </c>
      <c r="E1708">
        <v>22</v>
      </c>
      <c r="F1708">
        <v>5</v>
      </c>
      <c r="G1708">
        <v>14</v>
      </c>
      <c r="H1708">
        <v>22</v>
      </c>
      <c r="I1708">
        <v>40</v>
      </c>
      <c r="J1708">
        <v>476</v>
      </c>
      <c r="K1708">
        <v>220</v>
      </c>
      <c r="L1708">
        <v>1550</v>
      </c>
      <c r="M1708">
        <v>2148</v>
      </c>
      <c r="N1708">
        <v>1423</v>
      </c>
      <c r="O1708" t="s">
        <v>6191</v>
      </c>
      <c r="P1708" s="2" t="s">
        <v>6167</v>
      </c>
    </row>
    <row r="1709" spans="1:16" x14ac:dyDescent="0.25">
      <c r="A1709">
        <v>3</v>
      </c>
      <c r="B1709">
        <v>14</v>
      </c>
      <c r="C1709">
        <v>14</v>
      </c>
      <c r="D1709">
        <v>46</v>
      </c>
      <c r="E1709">
        <v>8</v>
      </c>
      <c r="F1709">
        <v>50</v>
      </c>
      <c r="G1709">
        <v>10</v>
      </c>
      <c r="H1709">
        <v>0</v>
      </c>
      <c r="I1709">
        <v>51</v>
      </c>
      <c r="J1709">
        <v>664</v>
      </c>
      <c r="K1709">
        <v>349</v>
      </c>
      <c r="L1709">
        <v>1750</v>
      </c>
      <c r="M1709">
        <v>1391</v>
      </c>
      <c r="N1709">
        <v>740</v>
      </c>
      <c r="O1709" t="s">
        <v>1747</v>
      </c>
      <c r="P1709" s="2" t="s">
        <v>1734</v>
      </c>
    </row>
    <row r="1710" spans="1:16" x14ac:dyDescent="0.25">
      <c r="A1710">
        <v>1</v>
      </c>
      <c r="B1710">
        <v>5</v>
      </c>
      <c r="C1710">
        <v>28</v>
      </c>
      <c r="D1710">
        <v>44</v>
      </c>
      <c r="E1710">
        <v>52</v>
      </c>
      <c r="F1710">
        <v>55</v>
      </c>
      <c r="G1710">
        <v>8</v>
      </c>
      <c r="H1710">
        <v>18</v>
      </c>
      <c r="I1710">
        <v>57</v>
      </c>
      <c r="J1710">
        <v>109</v>
      </c>
      <c r="K1710">
        <v>100</v>
      </c>
      <c r="L1710">
        <v>200</v>
      </c>
      <c r="M1710">
        <v>2316</v>
      </c>
      <c r="N1710">
        <v>1713</v>
      </c>
      <c r="O1710" t="s">
        <v>907</v>
      </c>
      <c r="P1710" s="2" t="s">
        <v>880</v>
      </c>
    </row>
    <row r="1711" spans="1:16" x14ac:dyDescent="0.25">
      <c r="A1711">
        <v>3</v>
      </c>
      <c r="B1711">
        <v>97</v>
      </c>
      <c r="C1711">
        <v>19</v>
      </c>
      <c r="D1711">
        <v>45</v>
      </c>
      <c r="E1711">
        <v>45</v>
      </c>
      <c r="F1711">
        <v>35</v>
      </c>
      <c r="G1711">
        <v>9</v>
      </c>
      <c r="H1711">
        <v>20</v>
      </c>
      <c r="I1711">
        <v>47</v>
      </c>
      <c r="J1711">
        <v>350</v>
      </c>
      <c r="K1711">
        <v>277</v>
      </c>
      <c r="L1711">
        <v>525</v>
      </c>
      <c r="M1711">
        <v>363</v>
      </c>
      <c r="N1711">
        <v>1930</v>
      </c>
      <c r="O1711" t="s">
        <v>2846</v>
      </c>
      <c r="P1711" s="2" t="s">
        <v>2828</v>
      </c>
    </row>
    <row r="1712" spans="1:16" x14ac:dyDescent="0.25">
      <c r="A1712">
        <v>15</v>
      </c>
      <c r="B1712">
        <v>63</v>
      </c>
      <c r="C1712">
        <v>25</v>
      </c>
      <c r="D1712">
        <v>40</v>
      </c>
      <c r="E1712">
        <v>55</v>
      </c>
      <c r="F1712">
        <v>3</v>
      </c>
      <c r="G1712">
        <v>14</v>
      </c>
      <c r="H1712">
        <v>24</v>
      </c>
      <c r="I1712">
        <v>39</v>
      </c>
      <c r="J1712">
        <v>34</v>
      </c>
      <c r="K1712">
        <v>26</v>
      </c>
      <c r="L1712">
        <v>58</v>
      </c>
      <c r="M1712">
        <v>397</v>
      </c>
      <c r="N1712">
        <v>6416</v>
      </c>
      <c r="O1712" t="s">
        <v>6375</v>
      </c>
      <c r="P1712" s="2" t="s">
        <v>6351</v>
      </c>
    </row>
    <row r="1713" spans="1:16" x14ac:dyDescent="0.25">
      <c r="A1713">
        <v>5</v>
      </c>
      <c r="B1713">
        <v>26</v>
      </c>
      <c r="C1713">
        <v>13</v>
      </c>
      <c r="D1713">
        <v>45</v>
      </c>
      <c r="E1713">
        <v>41</v>
      </c>
      <c r="F1713">
        <v>38</v>
      </c>
      <c r="G1713">
        <v>11</v>
      </c>
      <c r="H1713">
        <v>52</v>
      </c>
      <c r="I1713">
        <v>52</v>
      </c>
      <c r="J1713">
        <v>51</v>
      </c>
      <c r="K1713">
        <v>48</v>
      </c>
      <c r="L1713">
        <v>68</v>
      </c>
      <c r="M1713">
        <v>1798</v>
      </c>
      <c r="N1713">
        <v>6023</v>
      </c>
      <c r="O1713" t="s">
        <v>3617</v>
      </c>
      <c r="P1713" s="2" t="s">
        <v>3605</v>
      </c>
    </row>
    <row r="1714" spans="1:16" x14ac:dyDescent="0.25">
      <c r="A1714">
        <v>8</v>
      </c>
      <c r="B1714">
        <v>37</v>
      </c>
      <c r="C1714">
        <v>18</v>
      </c>
      <c r="D1714">
        <v>44</v>
      </c>
      <c r="E1714">
        <v>26</v>
      </c>
      <c r="F1714">
        <v>34</v>
      </c>
      <c r="G1714">
        <v>11</v>
      </c>
      <c r="H1714">
        <v>3</v>
      </c>
      <c r="I1714">
        <v>56</v>
      </c>
      <c r="J1714">
        <v>182</v>
      </c>
      <c r="K1714">
        <v>147</v>
      </c>
      <c r="L1714">
        <v>480</v>
      </c>
      <c r="M1714">
        <v>3922</v>
      </c>
      <c r="N1714">
        <v>2773</v>
      </c>
      <c r="O1714" t="s">
        <v>4567</v>
      </c>
      <c r="P1714" s="2" t="s">
        <v>4551</v>
      </c>
    </row>
    <row r="1715" spans="1:16" x14ac:dyDescent="0.25">
      <c r="A1715">
        <v>5</v>
      </c>
      <c r="B1715">
        <v>25</v>
      </c>
      <c r="C1715">
        <v>9</v>
      </c>
      <c r="D1715">
        <v>46</v>
      </c>
      <c r="E1715">
        <v>17</v>
      </c>
      <c r="F1715">
        <v>16</v>
      </c>
      <c r="G1715">
        <v>12</v>
      </c>
      <c r="H1715">
        <v>18</v>
      </c>
      <c r="I1715">
        <v>31</v>
      </c>
      <c r="J1715">
        <v>498</v>
      </c>
      <c r="K1715">
        <v>438</v>
      </c>
      <c r="L1715">
        <v>2215</v>
      </c>
      <c r="M1715">
        <v>1851</v>
      </c>
      <c r="N1715">
        <v>1831</v>
      </c>
      <c r="O1715" t="s">
        <v>3543</v>
      </c>
      <c r="P1715" s="2" t="s">
        <v>3535</v>
      </c>
    </row>
    <row r="1716" spans="1:16" x14ac:dyDescent="0.25">
      <c r="A1716">
        <v>4</v>
      </c>
      <c r="B1716">
        <v>22</v>
      </c>
      <c r="C1716">
        <v>48</v>
      </c>
      <c r="D1716">
        <v>46</v>
      </c>
      <c r="E1716">
        <v>3</v>
      </c>
      <c r="F1716">
        <v>54</v>
      </c>
      <c r="G1716">
        <v>11</v>
      </c>
      <c r="H1716">
        <v>38</v>
      </c>
      <c r="I1716">
        <v>2</v>
      </c>
      <c r="J1716">
        <v>871</v>
      </c>
      <c r="K1716">
        <v>300</v>
      </c>
      <c r="L1716">
        <v>2847</v>
      </c>
      <c r="M1716">
        <v>11249</v>
      </c>
      <c r="N1716">
        <v>1521</v>
      </c>
      <c r="O1716" t="s">
        <v>3138</v>
      </c>
      <c r="P1716" s="2" t="s">
        <v>3096</v>
      </c>
    </row>
    <row r="1717" spans="1:16" x14ac:dyDescent="0.25">
      <c r="A1717">
        <v>4</v>
      </c>
      <c r="B1717">
        <v>22</v>
      </c>
      <c r="C1717">
        <v>47</v>
      </c>
      <c r="D1717">
        <v>46</v>
      </c>
      <c r="E1717">
        <v>16</v>
      </c>
      <c r="F1717">
        <v>48</v>
      </c>
      <c r="G1717">
        <v>11</v>
      </c>
      <c r="H1717">
        <v>26</v>
      </c>
      <c r="I1717">
        <v>9</v>
      </c>
      <c r="J1717">
        <v>1005</v>
      </c>
      <c r="K1717">
        <v>731</v>
      </c>
      <c r="L1717">
        <v>2605</v>
      </c>
      <c r="M1717">
        <v>5448</v>
      </c>
      <c r="N1717">
        <v>1971</v>
      </c>
      <c r="O1717" t="s">
        <v>3137</v>
      </c>
      <c r="P1717" s="2" t="s">
        <v>3096</v>
      </c>
    </row>
    <row r="1718" spans="1:16" x14ac:dyDescent="0.25">
      <c r="A1718">
        <v>3</v>
      </c>
      <c r="B1718">
        <v>20</v>
      </c>
      <c r="C1718">
        <v>16</v>
      </c>
      <c r="D1718">
        <v>45</v>
      </c>
      <c r="E1718">
        <v>9</v>
      </c>
      <c r="F1718">
        <v>1</v>
      </c>
      <c r="G1718">
        <v>10</v>
      </c>
      <c r="H1718">
        <v>38</v>
      </c>
      <c r="I1718">
        <v>47</v>
      </c>
      <c r="J1718">
        <v>26</v>
      </c>
      <c r="K1718">
        <v>20</v>
      </c>
      <c r="L1718">
        <v>30</v>
      </c>
      <c r="M1718">
        <v>4647</v>
      </c>
      <c r="N1718">
        <v>5047</v>
      </c>
      <c r="O1718" t="s">
        <v>2772</v>
      </c>
      <c r="P1718" s="2" t="s">
        <v>2757</v>
      </c>
    </row>
    <row r="1719" spans="1:16" x14ac:dyDescent="0.25">
      <c r="A1719">
        <v>16</v>
      </c>
      <c r="B1719">
        <v>71</v>
      </c>
      <c r="C1719">
        <v>15</v>
      </c>
      <c r="D1719">
        <v>41</v>
      </c>
      <c r="E1719">
        <v>18</v>
      </c>
      <c r="F1719">
        <v>19</v>
      </c>
      <c r="G1719">
        <v>15</v>
      </c>
      <c r="H1719">
        <v>28</v>
      </c>
      <c r="I1719">
        <v>32</v>
      </c>
      <c r="J1719">
        <v>284</v>
      </c>
      <c r="K1719">
        <v>110</v>
      </c>
      <c r="L1719">
        <v>287</v>
      </c>
      <c r="M1719">
        <v>5131</v>
      </c>
      <c r="N1719">
        <v>1900</v>
      </c>
      <c r="O1719" t="s">
        <v>6735</v>
      </c>
      <c r="P1719" s="2" t="s">
        <v>6721</v>
      </c>
    </row>
    <row r="1720" spans="1:16" x14ac:dyDescent="0.25">
      <c r="A1720">
        <v>17</v>
      </c>
      <c r="B1720">
        <v>76</v>
      </c>
      <c r="C1720">
        <v>22</v>
      </c>
      <c r="D1720">
        <v>40</v>
      </c>
      <c r="E1720">
        <v>0</v>
      </c>
      <c r="F1720">
        <v>16</v>
      </c>
      <c r="G1720">
        <v>15</v>
      </c>
      <c r="H1720">
        <v>58</v>
      </c>
      <c r="I1720">
        <v>57</v>
      </c>
      <c r="J1720">
        <v>495</v>
      </c>
      <c r="K1720">
        <v>321</v>
      </c>
      <c r="L1720">
        <v>1018</v>
      </c>
      <c r="M1720">
        <v>2881</v>
      </c>
      <c r="N1720">
        <v>2617</v>
      </c>
      <c r="O1720" t="s">
        <v>7001</v>
      </c>
      <c r="P1720" s="2" t="s">
        <v>6980</v>
      </c>
    </row>
    <row r="1721" spans="1:16" x14ac:dyDescent="0.25">
      <c r="A1721">
        <v>17</v>
      </c>
      <c r="B1721">
        <v>76</v>
      </c>
      <c r="C1721">
        <v>23</v>
      </c>
      <c r="D1721">
        <v>40</v>
      </c>
      <c r="E1721">
        <v>0</v>
      </c>
      <c r="F1721">
        <v>41</v>
      </c>
      <c r="G1721">
        <v>15</v>
      </c>
      <c r="H1721">
        <v>58</v>
      </c>
      <c r="I1721">
        <v>37</v>
      </c>
      <c r="J1721">
        <v>680</v>
      </c>
      <c r="K1721">
        <v>411</v>
      </c>
      <c r="L1721">
        <v>1580</v>
      </c>
      <c r="M1721">
        <v>3228</v>
      </c>
      <c r="N1721">
        <v>1142</v>
      </c>
      <c r="O1721" t="s">
        <v>7002</v>
      </c>
      <c r="P1721" s="2" t="s">
        <v>6980</v>
      </c>
    </row>
    <row r="1722" spans="1:16" x14ac:dyDescent="0.25">
      <c r="A1722">
        <v>16</v>
      </c>
      <c r="B1722">
        <v>71</v>
      </c>
      <c r="C1722">
        <v>16</v>
      </c>
      <c r="D1722">
        <v>41</v>
      </c>
      <c r="E1722">
        <v>20</v>
      </c>
      <c r="F1722">
        <v>39</v>
      </c>
      <c r="G1722">
        <v>15</v>
      </c>
      <c r="H1722">
        <v>12</v>
      </c>
      <c r="I1722">
        <v>6</v>
      </c>
      <c r="J1722">
        <v>630</v>
      </c>
      <c r="K1722">
        <v>313</v>
      </c>
      <c r="L1722">
        <v>1061</v>
      </c>
      <c r="M1722">
        <v>2666</v>
      </c>
      <c r="N1722">
        <v>1552</v>
      </c>
      <c r="O1722" t="s">
        <v>6736</v>
      </c>
      <c r="P1722" s="2" t="s">
        <v>6721</v>
      </c>
    </row>
    <row r="1723" spans="1:16" x14ac:dyDescent="0.25">
      <c r="A1723">
        <v>19</v>
      </c>
      <c r="B1723">
        <v>83</v>
      </c>
      <c r="C1723">
        <v>14</v>
      </c>
      <c r="D1723">
        <v>38</v>
      </c>
      <c r="E1723">
        <v>5</v>
      </c>
      <c r="F1723">
        <v>4</v>
      </c>
      <c r="G1723">
        <v>14</v>
      </c>
      <c r="H1723">
        <v>48</v>
      </c>
      <c r="I1723">
        <v>25</v>
      </c>
      <c r="J1723">
        <v>660</v>
      </c>
      <c r="K1723">
        <v>119</v>
      </c>
      <c r="L1723">
        <v>1082</v>
      </c>
      <c r="M1723">
        <v>1142</v>
      </c>
      <c r="N1723">
        <v>3915</v>
      </c>
      <c r="O1723" t="s">
        <v>7646</v>
      </c>
      <c r="P1723" s="2" t="s">
        <v>7633</v>
      </c>
    </row>
    <row r="1724" spans="1:16" x14ac:dyDescent="0.25">
      <c r="A1724">
        <v>1</v>
      </c>
      <c r="B1724">
        <v>4</v>
      </c>
      <c r="C1724">
        <v>53</v>
      </c>
      <c r="D1724">
        <v>44</v>
      </c>
      <c r="E1724">
        <v>24</v>
      </c>
      <c r="F1724">
        <v>41</v>
      </c>
      <c r="G1724">
        <v>7</v>
      </c>
      <c r="H1724">
        <v>12</v>
      </c>
      <c r="I1724">
        <v>49</v>
      </c>
      <c r="J1724">
        <v>1141</v>
      </c>
      <c r="K1724">
        <v>850</v>
      </c>
      <c r="L1724">
        <v>2647</v>
      </c>
      <c r="M1724">
        <v>4948</v>
      </c>
      <c r="N1724">
        <v>163</v>
      </c>
      <c r="O1724" t="s">
        <v>681</v>
      </c>
      <c r="P1724" s="2" t="s">
        <v>629</v>
      </c>
    </row>
    <row r="1725" spans="1:16" x14ac:dyDescent="0.25">
      <c r="A1725">
        <v>3</v>
      </c>
      <c r="B1725">
        <v>13</v>
      </c>
      <c r="C1725">
        <v>58</v>
      </c>
      <c r="D1725">
        <v>45</v>
      </c>
      <c r="E1725">
        <v>50</v>
      </c>
      <c r="F1725">
        <v>3</v>
      </c>
      <c r="G1725">
        <v>9</v>
      </c>
      <c r="H1725">
        <v>13</v>
      </c>
      <c r="I1725">
        <v>58</v>
      </c>
      <c r="J1725">
        <v>459</v>
      </c>
      <c r="K1725">
        <v>324</v>
      </c>
      <c r="L1725">
        <v>475</v>
      </c>
      <c r="M1725">
        <v>194</v>
      </c>
      <c r="N1725">
        <v>1009</v>
      </c>
      <c r="O1725" t="s">
        <v>1610</v>
      </c>
      <c r="P1725" s="2" t="s">
        <v>1570</v>
      </c>
    </row>
    <row r="1726" spans="1:16" x14ac:dyDescent="0.25">
      <c r="A1726">
        <v>5</v>
      </c>
      <c r="B1726">
        <v>29</v>
      </c>
      <c r="C1726">
        <v>12</v>
      </c>
      <c r="D1726">
        <v>45</v>
      </c>
      <c r="E1726">
        <v>1</v>
      </c>
      <c r="F1726">
        <v>5</v>
      </c>
      <c r="G1726">
        <v>11</v>
      </c>
      <c r="H1726">
        <v>18</v>
      </c>
      <c r="I1726">
        <v>34</v>
      </c>
      <c r="J1726">
        <v>12</v>
      </c>
      <c r="K1726">
        <v>7</v>
      </c>
      <c r="L1726">
        <v>13</v>
      </c>
      <c r="M1726">
        <v>1187</v>
      </c>
      <c r="N1726">
        <v>4724</v>
      </c>
      <c r="O1726" t="s">
        <v>3861</v>
      </c>
      <c r="P1726" s="2" t="s">
        <v>3850</v>
      </c>
    </row>
    <row r="1727" spans="1:16" x14ac:dyDescent="0.25">
      <c r="A1727">
        <v>14</v>
      </c>
      <c r="B1727">
        <v>70</v>
      </c>
      <c r="C1727">
        <v>15</v>
      </c>
      <c r="D1727">
        <v>41</v>
      </c>
      <c r="E1727">
        <v>49</v>
      </c>
      <c r="F1727">
        <v>47</v>
      </c>
      <c r="G1727">
        <v>14</v>
      </c>
      <c r="H1727">
        <v>42</v>
      </c>
      <c r="I1727">
        <v>43</v>
      </c>
      <c r="J1727">
        <v>692</v>
      </c>
      <c r="K1727">
        <v>247</v>
      </c>
      <c r="L1727">
        <v>1043</v>
      </c>
      <c r="M1727">
        <v>4349</v>
      </c>
      <c r="N1727">
        <v>2829</v>
      </c>
      <c r="O1727" t="s">
        <v>6044</v>
      </c>
      <c r="P1727" s="2" t="s">
        <v>6030</v>
      </c>
    </row>
    <row r="1728" spans="1:16" x14ac:dyDescent="0.25">
      <c r="A1728">
        <v>17</v>
      </c>
      <c r="B1728">
        <v>76</v>
      </c>
      <c r="C1728">
        <v>24</v>
      </c>
      <c r="D1728">
        <v>40</v>
      </c>
      <c r="E1728">
        <v>31</v>
      </c>
      <c r="F1728">
        <v>57</v>
      </c>
      <c r="G1728">
        <v>16</v>
      </c>
      <c r="H1728">
        <v>2</v>
      </c>
      <c r="I1728">
        <v>49</v>
      </c>
      <c r="J1728">
        <v>750</v>
      </c>
      <c r="K1728">
        <v>417</v>
      </c>
      <c r="L1728">
        <v>1367</v>
      </c>
      <c r="M1728">
        <v>3361</v>
      </c>
      <c r="N1728">
        <v>1063</v>
      </c>
      <c r="O1728" t="s">
        <v>7003</v>
      </c>
      <c r="P1728" s="2" t="s">
        <v>6980</v>
      </c>
    </row>
    <row r="1729" spans="1:16" x14ac:dyDescent="0.25">
      <c r="A1729">
        <v>19</v>
      </c>
      <c r="B1729">
        <v>83</v>
      </c>
      <c r="C1729">
        <v>15</v>
      </c>
      <c r="D1729">
        <v>37</v>
      </c>
      <c r="E1729">
        <v>51</v>
      </c>
      <c r="F1729">
        <v>35</v>
      </c>
      <c r="G1729">
        <v>15</v>
      </c>
      <c r="H1729">
        <v>16</v>
      </c>
      <c r="I1729">
        <v>40</v>
      </c>
      <c r="J1729">
        <v>529</v>
      </c>
      <c r="K1729">
        <v>84</v>
      </c>
      <c r="L1729">
        <v>885</v>
      </c>
      <c r="M1729">
        <v>1640</v>
      </c>
      <c r="N1729">
        <v>1123</v>
      </c>
      <c r="O1729" t="s">
        <v>7647</v>
      </c>
      <c r="P1729" s="2" t="s">
        <v>7633</v>
      </c>
    </row>
    <row r="1730" spans="1:16" x14ac:dyDescent="0.25">
      <c r="A1730">
        <v>3</v>
      </c>
      <c r="B1730">
        <v>18</v>
      </c>
      <c r="C1730">
        <v>40</v>
      </c>
      <c r="D1730">
        <v>45</v>
      </c>
      <c r="E1730">
        <v>15</v>
      </c>
      <c r="F1730">
        <v>18</v>
      </c>
      <c r="G1730">
        <v>8</v>
      </c>
      <c r="H1730">
        <v>36</v>
      </c>
      <c r="I1730">
        <v>45</v>
      </c>
      <c r="J1730">
        <v>111</v>
      </c>
      <c r="K1730">
        <v>105</v>
      </c>
      <c r="L1730">
        <v>117</v>
      </c>
      <c r="M1730">
        <v>1850</v>
      </c>
      <c r="N1730">
        <v>696</v>
      </c>
      <c r="O1730" t="s">
        <v>2490</v>
      </c>
      <c r="P1730" s="2" t="s">
        <v>2451</v>
      </c>
    </row>
    <row r="1731" spans="1:16" x14ac:dyDescent="0.25">
      <c r="A1731">
        <v>5</v>
      </c>
      <c r="B1731">
        <v>29</v>
      </c>
      <c r="C1731">
        <v>13</v>
      </c>
      <c r="D1731">
        <v>45</v>
      </c>
      <c r="E1731">
        <v>1</v>
      </c>
      <c r="F1731">
        <v>44</v>
      </c>
      <c r="G1731">
        <v>11</v>
      </c>
      <c r="H1731">
        <v>17</v>
      </c>
      <c r="I1731">
        <v>12</v>
      </c>
      <c r="J1731">
        <v>12</v>
      </c>
      <c r="K1731">
        <v>9</v>
      </c>
      <c r="L1731">
        <v>19</v>
      </c>
      <c r="M1731">
        <v>3756</v>
      </c>
      <c r="N1731">
        <v>3205</v>
      </c>
      <c r="O1731" t="s">
        <v>3862</v>
      </c>
      <c r="P1731" s="2" t="s">
        <v>3850</v>
      </c>
    </row>
    <row r="1732" spans="1:16" x14ac:dyDescent="0.25">
      <c r="A1732">
        <v>6</v>
      </c>
      <c r="B1732">
        <v>93</v>
      </c>
      <c r="C1732">
        <v>11</v>
      </c>
      <c r="D1732">
        <v>46</v>
      </c>
      <c r="E1732">
        <v>12</v>
      </c>
      <c r="F1732">
        <v>8</v>
      </c>
      <c r="G1732">
        <v>12</v>
      </c>
      <c r="H1732">
        <v>54</v>
      </c>
      <c r="I1732">
        <v>12</v>
      </c>
      <c r="J1732">
        <v>234</v>
      </c>
      <c r="K1732">
        <v>150</v>
      </c>
      <c r="L1732">
        <v>1070</v>
      </c>
      <c r="M1732">
        <v>2259</v>
      </c>
      <c r="N1732">
        <v>890</v>
      </c>
      <c r="O1732" t="s">
        <v>4081</v>
      </c>
      <c r="P1732" s="2" t="s">
        <v>4071</v>
      </c>
    </row>
    <row r="1733" spans="1:16" x14ac:dyDescent="0.25">
      <c r="A1733">
        <v>8</v>
      </c>
      <c r="B1733">
        <v>35</v>
      </c>
      <c r="C1733">
        <v>15</v>
      </c>
      <c r="D1733">
        <v>44</v>
      </c>
      <c r="E1733">
        <v>48</v>
      </c>
      <c r="F1733">
        <v>42</v>
      </c>
      <c r="G1733">
        <v>10</v>
      </c>
      <c r="H1733">
        <v>33</v>
      </c>
      <c r="I1733">
        <v>56</v>
      </c>
      <c r="J1733">
        <v>27</v>
      </c>
      <c r="K1733">
        <v>20</v>
      </c>
      <c r="L1733">
        <v>31</v>
      </c>
      <c r="M1733">
        <v>3462</v>
      </c>
      <c r="N1733">
        <v>7154</v>
      </c>
      <c r="O1733" t="s">
        <v>4471</v>
      </c>
      <c r="P1733" s="2" t="s">
        <v>4457</v>
      </c>
    </row>
    <row r="1734" spans="1:16" x14ac:dyDescent="0.25">
      <c r="A1734">
        <v>8</v>
      </c>
      <c r="B1734">
        <v>35</v>
      </c>
      <c r="C1734">
        <v>16</v>
      </c>
      <c r="D1734">
        <v>44</v>
      </c>
      <c r="E1734">
        <v>26</v>
      </c>
      <c r="F1734">
        <v>14</v>
      </c>
      <c r="G1734">
        <v>10</v>
      </c>
      <c r="H1734">
        <v>24</v>
      </c>
      <c r="I1734">
        <v>3</v>
      </c>
      <c r="J1734">
        <v>700</v>
      </c>
      <c r="K1734">
        <v>351</v>
      </c>
      <c r="L1734">
        <v>1047</v>
      </c>
      <c r="M1734">
        <v>9661</v>
      </c>
      <c r="N1734">
        <v>9635</v>
      </c>
      <c r="O1734" t="s">
        <v>4472</v>
      </c>
      <c r="P1734" s="2" t="s">
        <v>4457</v>
      </c>
    </row>
    <row r="1735" spans="1:16" x14ac:dyDescent="0.25">
      <c r="A1735">
        <v>4</v>
      </c>
      <c r="B1735">
        <v>22</v>
      </c>
      <c r="C1735">
        <v>49</v>
      </c>
      <c r="D1735">
        <v>46</v>
      </c>
      <c r="E1735">
        <v>3</v>
      </c>
      <c r="F1735">
        <v>13</v>
      </c>
      <c r="G1735">
        <v>11</v>
      </c>
      <c r="H1735">
        <v>29</v>
      </c>
      <c r="I1735">
        <v>40</v>
      </c>
      <c r="J1735">
        <v>348</v>
      </c>
      <c r="K1735">
        <v>338</v>
      </c>
      <c r="L1735">
        <v>2200</v>
      </c>
      <c r="M1735">
        <v>1345</v>
      </c>
      <c r="N1735">
        <v>833</v>
      </c>
      <c r="O1735" t="s">
        <v>3139</v>
      </c>
      <c r="P1735" s="2" t="s">
        <v>3096</v>
      </c>
    </row>
    <row r="1736" spans="1:16" x14ac:dyDescent="0.25">
      <c r="A1736">
        <v>1</v>
      </c>
      <c r="B1736">
        <v>5</v>
      </c>
      <c r="C1736">
        <v>29</v>
      </c>
      <c r="D1736">
        <v>44</v>
      </c>
      <c r="E1736">
        <v>48</v>
      </c>
      <c r="F1736">
        <v>13</v>
      </c>
      <c r="G1736">
        <v>8</v>
      </c>
      <c r="H1736">
        <v>24</v>
      </c>
      <c r="I1736">
        <v>47</v>
      </c>
      <c r="J1736">
        <v>122</v>
      </c>
      <c r="K1736">
        <v>113</v>
      </c>
      <c r="L1736">
        <v>237</v>
      </c>
      <c r="M1736">
        <v>943</v>
      </c>
      <c r="N1736">
        <v>878</v>
      </c>
      <c r="O1736" t="s">
        <v>908</v>
      </c>
      <c r="P1736" s="2" t="s">
        <v>880</v>
      </c>
    </row>
    <row r="1737" spans="1:16" x14ac:dyDescent="0.25">
      <c r="A1737">
        <v>9</v>
      </c>
      <c r="B1737">
        <v>52</v>
      </c>
      <c r="C1737">
        <v>6</v>
      </c>
      <c r="D1737">
        <v>43</v>
      </c>
      <c r="E1737">
        <v>20</v>
      </c>
      <c r="F1737">
        <v>48</v>
      </c>
      <c r="G1737">
        <v>11</v>
      </c>
      <c r="H1737">
        <v>30</v>
      </c>
      <c r="I1737">
        <v>20</v>
      </c>
      <c r="J1737">
        <v>351</v>
      </c>
      <c r="K1737">
        <v>185</v>
      </c>
      <c r="L1737">
        <v>675</v>
      </c>
      <c r="M1737">
        <v>17703</v>
      </c>
      <c r="N1737">
        <v>6316</v>
      </c>
      <c r="O1737" t="s">
        <v>4934</v>
      </c>
      <c r="P1737" s="2" t="s">
        <v>4929</v>
      </c>
    </row>
    <row r="1738" spans="1:16" x14ac:dyDescent="0.25">
      <c r="A1738">
        <v>3</v>
      </c>
      <c r="B1738">
        <v>98</v>
      </c>
      <c r="C1738">
        <v>13</v>
      </c>
      <c r="D1738">
        <v>45</v>
      </c>
      <c r="E1738">
        <v>6</v>
      </c>
      <c r="F1738">
        <v>48</v>
      </c>
      <c r="G1738">
        <v>9</v>
      </c>
      <c r="H1738">
        <v>52</v>
      </c>
      <c r="I1738">
        <v>1</v>
      </c>
      <c r="J1738">
        <v>49</v>
      </c>
      <c r="K1738">
        <v>40</v>
      </c>
      <c r="L1738">
        <v>49</v>
      </c>
      <c r="M1738">
        <v>2041</v>
      </c>
      <c r="N1738">
        <v>1753</v>
      </c>
      <c r="O1738" t="s">
        <v>2930</v>
      </c>
      <c r="P1738" s="2" t="s">
        <v>2918</v>
      </c>
    </row>
    <row r="1739" spans="1:16" x14ac:dyDescent="0.25">
      <c r="A1739">
        <v>1</v>
      </c>
      <c r="B1739">
        <v>6</v>
      </c>
      <c r="C1739">
        <v>52</v>
      </c>
      <c r="D1739">
        <v>44</v>
      </c>
      <c r="E1739">
        <v>44</v>
      </c>
      <c r="F1739">
        <v>42</v>
      </c>
      <c r="G1739">
        <v>8</v>
      </c>
      <c r="H1739">
        <v>32</v>
      </c>
      <c r="I1739">
        <v>51</v>
      </c>
      <c r="J1739">
        <v>123</v>
      </c>
      <c r="K1739">
        <v>118</v>
      </c>
      <c r="L1739">
        <v>241</v>
      </c>
      <c r="M1739">
        <v>1316</v>
      </c>
      <c r="N1739">
        <v>702</v>
      </c>
      <c r="O1739" t="s">
        <v>1052</v>
      </c>
      <c r="P1739" s="2" t="s">
        <v>1001</v>
      </c>
    </row>
    <row r="1740" spans="1:16" x14ac:dyDescent="0.25">
      <c r="A1740">
        <v>3</v>
      </c>
      <c r="B1740">
        <v>13</v>
      </c>
      <c r="C1740">
        <v>59</v>
      </c>
      <c r="D1740">
        <v>45</v>
      </c>
      <c r="E1740">
        <v>45</v>
      </c>
      <c r="F1740">
        <v>53</v>
      </c>
      <c r="G1740">
        <v>8</v>
      </c>
      <c r="H1740">
        <v>56</v>
      </c>
      <c r="I1740">
        <v>30</v>
      </c>
      <c r="J1740">
        <v>398</v>
      </c>
      <c r="K1740">
        <v>390</v>
      </c>
      <c r="L1740">
        <v>442</v>
      </c>
      <c r="M1740">
        <v>368</v>
      </c>
      <c r="N1740">
        <v>633</v>
      </c>
      <c r="O1740" t="s">
        <v>1611</v>
      </c>
      <c r="P1740" s="2" t="s">
        <v>1570</v>
      </c>
    </row>
    <row r="1741" spans="1:16" x14ac:dyDescent="0.25">
      <c r="A1741">
        <v>1</v>
      </c>
      <c r="B1741">
        <v>5</v>
      </c>
      <c r="C1741">
        <v>30</v>
      </c>
      <c r="D1741">
        <v>44</v>
      </c>
      <c r="E1741">
        <v>47</v>
      </c>
      <c r="F1741">
        <v>24</v>
      </c>
      <c r="G1741">
        <v>8</v>
      </c>
      <c r="H1741">
        <v>17</v>
      </c>
      <c r="I1741">
        <v>12</v>
      </c>
      <c r="J1741">
        <v>246</v>
      </c>
      <c r="K1741">
        <v>145</v>
      </c>
      <c r="L1741">
        <v>285</v>
      </c>
      <c r="M1741">
        <v>800</v>
      </c>
      <c r="N1741">
        <v>795</v>
      </c>
      <c r="O1741" t="s">
        <v>909</v>
      </c>
      <c r="P1741" s="2" t="s">
        <v>880</v>
      </c>
    </row>
    <row r="1742" spans="1:16" x14ac:dyDescent="0.25">
      <c r="A1742">
        <v>15</v>
      </c>
      <c r="B1742">
        <v>65</v>
      </c>
      <c r="C1742">
        <v>32</v>
      </c>
      <c r="D1742">
        <v>40</v>
      </c>
      <c r="E1742">
        <v>13</v>
      </c>
      <c r="F1742">
        <v>13</v>
      </c>
      <c r="G1742">
        <v>15</v>
      </c>
      <c r="H1742">
        <v>10</v>
      </c>
      <c r="I1742">
        <v>41</v>
      </c>
      <c r="J1742">
        <v>280</v>
      </c>
      <c r="K1742">
        <v>5</v>
      </c>
      <c r="L1742">
        <v>297</v>
      </c>
      <c r="M1742">
        <v>1815</v>
      </c>
      <c r="N1742">
        <v>2158</v>
      </c>
      <c r="O1742" t="s">
        <v>6595</v>
      </c>
      <c r="P1742" s="2" t="s">
        <v>6564</v>
      </c>
    </row>
    <row r="1743" spans="1:16" x14ac:dyDescent="0.25">
      <c r="A1743">
        <v>5</v>
      </c>
      <c r="B1743">
        <v>23</v>
      </c>
      <c r="C1743">
        <v>22</v>
      </c>
      <c r="D1743">
        <v>45</v>
      </c>
      <c r="E1743">
        <v>26</v>
      </c>
      <c r="F1743">
        <v>32</v>
      </c>
      <c r="G1743">
        <v>10</v>
      </c>
      <c r="H1743">
        <v>45</v>
      </c>
      <c r="I1743">
        <v>43</v>
      </c>
      <c r="J1743">
        <v>130</v>
      </c>
      <c r="K1743">
        <v>65</v>
      </c>
      <c r="L1743">
        <v>169</v>
      </c>
      <c r="M1743">
        <v>3466</v>
      </c>
      <c r="N1743">
        <v>7911</v>
      </c>
      <c r="O1743" t="s">
        <v>3336</v>
      </c>
      <c r="P1743" s="2" t="s">
        <v>3315</v>
      </c>
    </row>
    <row r="1744" spans="1:16" x14ac:dyDescent="0.25">
      <c r="A1744">
        <v>16</v>
      </c>
      <c r="B1744">
        <v>71</v>
      </c>
      <c r="C1744">
        <v>17</v>
      </c>
      <c r="D1744">
        <v>41</v>
      </c>
      <c r="E1744">
        <v>35</v>
      </c>
      <c r="F1744">
        <v>4</v>
      </c>
      <c r="G1744">
        <v>15</v>
      </c>
      <c r="H1744">
        <v>7</v>
      </c>
      <c r="I1744">
        <v>12</v>
      </c>
      <c r="J1744">
        <v>543</v>
      </c>
      <c r="K1744">
        <v>53</v>
      </c>
      <c r="L1744">
        <v>697</v>
      </c>
      <c r="M1744">
        <v>6099</v>
      </c>
      <c r="N1744">
        <v>1991</v>
      </c>
      <c r="O1744" t="s">
        <v>6737</v>
      </c>
      <c r="P1744" s="2" t="s">
        <v>6721</v>
      </c>
    </row>
    <row r="1745" spans="1:16" x14ac:dyDescent="0.25">
      <c r="A1745">
        <v>1</v>
      </c>
      <c r="B1745">
        <v>4</v>
      </c>
      <c r="C1745">
        <v>54</v>
      </c>
      <c r="D1745">
        <v>44</v>
      </c>
      <c r="E1745">
        <v>21</v>
      </c>
      <c r="F1745">
        <v>18</v>
      </c>
      <c r="G1745">
        <v>8</v>
      </c>
      <c r="H1745">
        <v>7</v>
      </c>
      <c r="I1745">
        <v>44</v>
      </c>
      <c r="J1745">
        <v>743</v>
      </c>
      <c r="K1745">
        <v>610</v>
      </c>
      <c r="L1745">
        <v>835</v>
      </c>
      <c r="M1745">
        <v>623</v>
      </c>
      <c r="N1745">
        <v>143</v>
      </c>
      <c r="O1745" t="s">
        <v>682</v>
      </c>
      <c r="P1745" s="2" t="s">
        <v>629</v>
      </c>
    </row>
    <row r="1746" spans="1:16" x14ac:dyDescent="0.25">
      <c r="A1746">
        <v>15</v>
      </c>
      <c r="B1746">
        <v>65</v>
      </c>
      <c r="C1746">
        <v>33</v>
      </c>
      <c r="D1746">
        <v>40</v>
      </c>
      <c r="E1746">
        <v>49</v>
      </c>
      <c r="F1746">
        <v>1</v>
      </c>
      <c r="G1746">
        <v>15</v>
      </c>
      <c r="H1746">
        <v>19</v>
      </c>
      <c r="I1746">
        <v>11</v>
      </c>
      <c r="J1746">
        <v>650</v>
      </c>
      <c r="K1746">
        <v>291</v>
      </c>
      <c r="L1746">
        <v>1055</v>
      </c>
      <c r="M1746">
        <v>1400</v>
      </c>
      <c r="N1746">
        <v>1159</v>
      </c>
      <c r="O1746" t="s">
        <v>6596</v>
      </c>
      <c r="P1746" s="2" t="s">
        <v>6564</v>
      </c>
    </row>
    <row r="1747" spans="1:16" x14ac:dyDescent="0.25">
      <c r="A1747">
        <v>12</v>
      </c>
      <c r="B1747">
        <v>57</v>
      </c>
      <c r="C1747">
        <v>14</v>
      </c>
      <c r="D1747">
        <v>42</v>
      </c>
      <c r="E1747">
        <v>13</v>
      </c>
      <c r="F1747">
        <v>59</v>
      </c>
      <c r="G1747">
        <v>12</v>
      </c>
      <c r="H1747">
        <v>44</v>
      </c>
      <c r="I1747">
        <v>37</v>
      </c>
      <c r="J1747">
        <v>358</v>
      </c>
      <c r="K1747">
        <v>98</v>
      </c>
      <c r="L1747">
        <v>378</v>
      </c>
      <c r="M1747">
        <v>903</v>
      </c>
      <c r="N1747">
        <v>823</v>
      </c>
      <c r="O1747" t="s">
        <v>5415</v>
      </c>
      <c r="P1747" s="2" t="s">
        <v>5402</v>
      </c>
    </row>
    <row r="1748" spans="1:16" x14ac:dyDescent="0.25">
      <c r="A1748">
        <v>9</v>
      </c>
      <c r="B1748">
        <v>46</v>
      </c>
      <c r="C1748">
        <v>9</v>
      </c>
      <c r="D1748">
        <v>44</v>
      </c>
      <c r="E1748">
        <v>6</v>
      </c>
      <c r="F1748">
        <v>39</v>
      </c>
      <c r="G1748">
        <v>10</v>
      </c>
      <c r="H1748">
        <v>24</v>
      </c>
      <c r="I1748">
        <v>42</v>
      </c>
      <c r="J1748">
        <v>270</v>
      </c>
      <c r="K1748">
        <v>220</v>
      </c>
      <c r="L1748">
        <v>1267</v>
      </c>
      <c r="M1748">
        <v>2850</v>
      </c>
      <c r="N1748">
        <v>6309</v>
      </c>
      <c r="O1748" t="s">
        <v>4734</v>
      </c>
      <c r="P1748" s="2" t="s">
        <v>4726</v>
      </c>
    </row>
    <row r="1749" spans="1:16" x14ac:dyDescent="0.25">
      <c r="A1749">
        <v>12</v>
      </c>
      <c r="B1749">
        <v>58</v>
      </c>
      <c r="C1749">
        <v>24</v>
      </c>
      <c r="D1749">
        <v>42</v>
      </c>
      <c r="E1749">
        <v>7</v>
      </c>
      <c r="F1749">
        <v>33</v>
      </c>
      <c r="G1749">
        <v>12</v>
      </c>
      <c r="H1749">
        <v>30</v>
      </c>
      <c r="I1749">
        <v>8</v>
      </c>
      <c r="J1749">
        <v>250</v>
      </c>
      <c r="K1749">
        <v>23</v>
      </c>
      <c r="L1749">
        <v>356</v>
      </c>
      <c r="M1749">
        <v>3084</v>
      </c>
      <c r="N1749">
        <v>5897</v>
      </c>
      <c r="O1749" t="s">
        <v>5499</v>
      </c>
      <c r="P1749" s="2" t="s">
        <v>5476</v>
      </c>
    </row>
    <row r="1750" spans="1:16" x14ac:dyDescent="0.25">
      <c r="A1750">
        <v>9</v>
      </c>
      <c r="B1750">
        <v>50</v>
      </c>
      <c r="C1750">
        <v>11</v>
      </c>
      <c r="D1750">
        <v>43</v>
      </c>
      <c r="E1750">
        <v>12</v>
      </c>
      <c r="F1750">
        <v>29</v>
      </c>
      <c r="G1750">
        <v>10</v>
      </c>
      <c r="H1750">
        <v>54</v>
      </c>
      <c r="I1750">
        <v>25</v>
      </c>
      <c r="J1750">
        <v>576</v>
      </c>
      <c r="K1750">
        <v>137</v>
      </c>
      <c r="L1750">
        <v>875</v>
      </c>
      <c r="M1750">
        <v>8878</v>
      </c>
      <c r="N1750">
        <v>2678</v>
      </c>
      <c r="O1750" t="s">
        <v>4860</v>
      </c>
      <c r="P1750" s="2" t="s">
        <v>4850</v>
      </c>
    </row>
    <row r="1751" spans="1:16" x14ac:dyDescent="0.25">
      <c r="A1751">
        <v>1</v>
      </c>
      <c r="B1751">
        <v>5</v>
      </c>
      <c r="C1751">
        <v>31</v>
      </c>
      <c r="D1751">
        <v>45</v>
      </c>
      <c r="E1751">
        <v>2</v>
      </c>
      <c r="F1751">
        <v>38</v>
      </c>
      <c r="G1751">
        <v>7</v>
      </c>
      <c r="H1751">
        <v>57</v>
      </c>
      <c r="I1751">
        <v>46</v>
      </c>
      <c r="J1751">
        <v>245</v>
      </c>
      <c r="K1751">
        <v>200</v>
      </c>
      <c r="L1751">
        <v>403</v>
      </c>
      <c r="M1751">
        <v>2200</v>
      </c>
      <c r="N1751">
        <v>2793</v>
      </c>
      <c r="O1751" t="s">
        <v>910</v>
      </c>
      <c r="P1751" s="2" t="s">
        <v>880</v>
      </c>
    </row>
    <row r="1752" spans="1:16" x14ac:dyDescent="0.25">
      <c r="A1752">
        <v>7</v>
      </c>
      <c r="B1752">
        <v>11</v>
      </c>
      <c r="C1752">
        <v>11</v>
      </c>
      <c r="D1752">
        <v>44</v>
      </c>
      <c r="E1752">
        <v>6</v>
      </c>
      <c r="F1752">
        <v>1</v>
      </c>
      <c r="G1752">
        <v>10</v>
      </c>
      <c r="H1752">
        <v>1</v>
      </c>
      <c r="I1752">
        <v>3</v>
      </c>
      <c r="J1752">
        <v>181</v>
      </c>
      <c r="K1752">
        <v>1</v>
      </c>
      <c r="L1752">
        <v>690</v>
      </c>
      <c r="M1752">
        <v>1493</v>
      </c>
      <c r="N1752">
        <v>7912</v>
      </c>
      <c r="O1752" t="s">
        <v>4338</v>
      </c>
      <c r="P1752" s="2" t="s">
        <v>4328</v>
      </c>
    </row>
    <row r="1753" spans="1:16" x14ac:dyDescent="0.25">
      <c r="A1753">
        <v>1</v>
      </c>
      <c r="B1753">
        <v>1</v>
      </c>
      <c r="C1753">
        <v>67</v>
      </c>
      <c r="D1753">
        <v>45</v>
      </c>
      <c r="E1753">
        <v>26</v>
      </c>
      <c r="F1753">
        <v>14</v>
      </c>
      <c r="G1753">
        <v>7</v>
      </c>
      <c r="H1753">
        <v>41</v>
      </c>
      <c r="I1753">
        <v>34</v>
      </c>
      <c r="J1753">
        <v>828</v>
      </c>
      <c r="K1753">
        <v>370</v>
      </c>
      <c r="L1753">
        <v>2622</v>
      </c>
      <c r="M1753">
        <v>2860</v>
      </c>
      <c r="N1753">
        <v>492</v>
      </c>
      <c r="O1753" t="s">
        <v>204</v>
      </c>
      <c r="P1753" s="2" t="s">
        <v>138</v>
      </c>
    </row>
    <row r="1754" spans="1:16" x14ac:dyDescent="0.25">
      <c r="A1754">
        <v>12</v>
      </c>
      <c r="B1754">
        <v>60</v>
      </c>
      <c r="C1754">
        <v>21</v>
      </c>
      <c r="D1754">
        <v>41</v>
      </c>
      <c r="E1754">
        <v>22</v>
      </c>
      <c r="F1754">
        <v>25</v>
      </c>
      <c r="G1754">
        <v>13</v>
      </c>
      <c r="H1754">
        <v>44</v>
      </c>
      <c r="I1754">
        <v>56</v>
      </c>
      <c r="J1754">
        <v>310</v>
      </c>
      <c r="K1754">
        <v>123</v>
      </c>
      <c r="L1754">
        <v>637</v>
      </c>
      <c r="M1754">
        <v>994</v>
      </c>
      <c r="N1754">
        <v>845</v>
      </c>
      <c r="O1754" t="s">
        <v>5651</v>
      </c>
      <c r="P1754" s="2" t="s">
        <v>5632</v>
      </c>
    </row>
    <row r="1755" spans="1:16" x14ac:dyDescent="0.25">
      <c r="A1755">
        <v>8</v>
      </c>
      <c r="B1755">
        <v>36</v>
      </c>
      <c r="C1755">
        <v>7</v>
      </c>
      <c r="D1755">
        <v>44</v>
      </c>
      <c r="E1755">
        <v>33</v>
      </c>
      <c r="F1755">
        <v>4</v>
      </c>
      <c r="G1755">
        <v>10</v>
      </c>
      <c r="H1755">
        <v>56</v>
      </c>
      <c r="I1755">
        <v>25</v>
      </c>
      <c r="J1755">
        <v>76</v>
      </c>
      <c r="K1755">
        <v>46</v>
      </c>
      <c r="L1755">
        <v>97</v>
      </c>
      <c r="M1755">
        <v>2261</v>
      </c>
      <c r="N1755">
        <v>9683</v>
      </c>
      <c r="O1755" t="s">
        <v>4509</v>
      </c>
      <c r="P1755" s="2" t="s">
        <v>4503</v>
      </c>
    </row>
    <row r="1756" spans="1:16" x14ac:dyDescent="0.25">
      <c r="A1756">
        <v>1</v>
      </c>
      <c r="B1756">
        <v>6</v>
      </c>
      <c r="C1756">
        <v>53</v>
      </c>
      <c r="D1756">
        <v>44</v>
      </c>
      <c r="E1756">
        <v>58</v>
      </c>
      <c r="F1756">
        <v>58</v>
      </c>
      <c r="G1756">
        <v>8</v>
      </c>
      <c r="H1756">
        <v>52</v>
      </c>
      <c r="I1756">
        <v>58</v>
      </c>
      <c r="J1756">
        <v>85</v>
      </c>
      <c r="K1756">
        <v>76</v>
      </c>
      <c r="L1756">
        <v>100</v>
      </c>
      <c r="M1756">
        <v>4542</v>
      </c>
      <c r="N1756">
        <v>5859</v>
      </c>
      <c r="O1756" t="s">
        <v>1053</v>
      </c>
      <c r="P1756" s="2" t="s">
        <v>1001</v>
      </c>
    </row>
    <row r="1757" spans="1:16" x14ac:dyDescent="0.25">
      <c r="A1757">
        <v>15</v>
      </c>
      <c r="B1757">
        <v>62</v>
      </c>
      <c r="C1757">
        <v>17</v>
      </c>
      <c r="D1757">
        <v>41</v>
      </c>
      <c r="E1757">
        <v>24</v>
      </c>
      <c r="F1757">
        <v>3</v>
      </c>
      <c r="G1757">
        <v>14</v>
      </c>
      <c r="H1757">
        <v>48</v>
      </c>
      <c r="I1757">
        <v>23</v>
      </c>
      <c r="J1757">
        <v>630</v>
      </c>
      <c r="K1757">
        <v>520</v>
      </c>
      <c r="L1757">
        <v>879</v>
      </c>
      <c r="M1757">
        <v>3819</v>
      </c>
      <c r="N1757">
        <v>1859</v>
      </c>
      <c r="O1757" t="s">
        <v>6288</v>
      </c>
      <c r="P1757" s="2" t="s">
        <v>6272</v>
      </c>
    </row>
    <row r="1758" spans="1:16" x14ac:dyDescent="0.25">
      <c r="A1758">
        <v>14</v>
      </c>
      <c r="B1758">
        <v>94</v>
      </c>
      <c r="C1758">
        <v>10</v>
      </c>
      <c r="D1758">
        <v>41</v>
      </c>
      <c r="E1758">
        <v>33</v>
      </c>
      <c r="F1758">
        <v>37</v>
      </c>
      <c r="G1758">
        <v>14</v>
      </c>
      <c r="H1758">
        <v>20</v>
      </c>
      <c r="I1758">
        <v>39</v>
      </c>
      <c r="J1758">
        <v>872</v>
      </c>
      <c r="K1758">
        <v>575</v>
      </c>
      <c r="L1758">
        <v>1400</v>
      </c>
      <c r="M1758">
        <v>2262</v>
      </c>
      <c r="N1758">
        <v>1722</v>
      </c>
      <c r="O1758" t="s">
        <v>6123</v>
      </c>
      <c r="P1758" s="2" t="s">
        <v>6114</v>
      </c>
    </row>
    <row r="1759" spans="1:16" x14ac:dyDescent="0.25">
      <c r="A1759">
        <v>14</v>
      </c>
      <c r="B1759">
        <v>94</v>
      </c>
      <c r="C1759">
        <v>11</v>
      </c>
      <c r="D1759">
        <v>41</v>
      </c>
      <c r="E1759">
        <v>31</v>
      </c>
      <c r="F1759">
        <v>20</v>
      </c>
      <c r="G1759">
        <v>14</v>
      </c>
      <c r="H1759">
        <v>17</v>
      </c>
      <c r="I1759">
        <v>34</v>
      </c>
      <c r="J1759">
        <v>836</v>
      </c>
      <c r="K1759">
        <v>706</v>
      </c>
      <c r="L1759">
        <v>1400</v>
      </c>
      <c r="M1759">
        <v>1529</v>
      </c>
      <c r="N1759">
        <v>134</v>
      </c>
      <c r="O1759" t="s">
        <v>6124</v>
      </c>
      <c r="P1759" s="2" t="s">
        <v>6114</v>
      </c>
    </row>
    <row r="1760" spans="1:16" x14ac:dyDescent="0.25">
      <c r="A1760">
        <v>11</v>
      </c>
      <c r="B1760">
        <v>42</v>
      </c>
      <c r="C1760">
        <v>12</v>
      </c>
      <c r="D1760">
        <v>43</v>
      </c>
      <c r="E1760">
        <v>29</v>
      </c>
      <c r="F1760">
        <v>40</v>
      </c>
      <c r="G1760">
        <v>13</v>
      </c>
      <c r="H1760">
        <v>4</v>
      </c>
      <c r="I1760">
        <v>56</v>
      </c>
      <c r="J1760">
        <v>305</v>
      </c>
      <c r="K1760">
        <v>106</v>
      </c>
      <c r="L1760">
        <v>378</v>
      </c>
      <c r="M1760">
        <v>1507</v>
      </c>
      <c r="N1760">
        <v>3072</v>
      </c>
      <c r="O1760" t="s">
        <v>5172</v>
      </c>
      <c r="P1760" s="2" t="s">
        <v>5161</v>
      </c>
    </row>
    <row r="1761" spans="1:16" x14ac:dyDescent="0.25">
      <c r="A1761">
        <v>15</v>
      </c>
      <c r="B1761">
        <v>62</v>
      </c>
      <c r="C1761">
        <v>18</v>
      </c>
      <c r="D1761">
        <v>41</v>
      </c>
      <c r="E1761">
        <v>8</v>
      </c>
      <c r="F1761">
        <v>30</v>
      </c>
      <c r="G1761">
        <v>14</v>
      </c>
      <c r="H1761">
        <v>42</v>
      </c>
      <c r="I1761">
        <v>16</v>
      </c>
      <c r="J1761">
        <v>293</v>
      </c>
      <c r="K1761">
        <v>94</v>
      </c>
      <c r="L1761">
        <v>500</v>
      </c>
      <c r="M1761">
        <v>1182</v>
      </c>
      <c r="N1761">
        <v>1630</v>
      </c>
      <c r="O1761" t="s">
        <v>6289</v>
      </c>
      <c r="P1761" s="2" t="s">
        <v>6272</v>
      </c>
    </row>
    <row r="1762" spans="1:16" x14ac:dyDescent="0.25">
      <c r="A1762">
        <v>11</v>
      </c>
      <c r="B1762">
        <v>43</v>
      </c>
      <c r="C1762">
        <v>9</v>
      </c>
      <c r="D1762">
        <v>43</v>
      </c>
      <c r="E1762">
        <v>12</v>
      </c>
      <c r="F1762">
        <v>37</v>
      </c>
      <c r="G1762">
        <v>13</v>
      </c>
      <c r="H1762">
        <v>3</v>
      </c>
      <c r="I1762">
        <v>31</v>
      </c>
      <c r="J1762">
        <v>307</v>
      </c>
      <c r="K1762">
        <v>268</v>
      </c>
      <c r="L1762">
        <v>1238</v>
      </c>
      <c r="M1762">
        <v>4492</v>
      </c>
      <c r="N1762">
        <v>4243</v>
      </c>
      <c r="O1762" t="s">
        <v>5218</v>
      </c>
      <c r="P1762" s="2" t="s">
        <v>5211</v>
      </c>
    </row>
    <row r="1763" spans="1:16" x14ac:dyDescent="0.25">
      <c r="A1763">
        <v>4</v>
      </c>
      <c r="B1763">
        <v>21</v>
      </c>
      <c r="C1763">
        <v>19</v>
      </c>
      <c r="D1763">
        <v>46</v>
      </c>
      <c r="E1763">
        <v>34</v>
      </c>
      <c r="F1763">
        <v>8</v>
      </c>
      <c r="G1763">
        <v>11</v>
      </c>
      <c r="H1763">
        <v>33</v>
      </c>
      <c r="I1763">
        <v>37</v>
      </c>
      <c r="J1763">
        <v>1060</v>
      </c>
      <c r="K1763">
        <v>400</v>
      </c>
      <c r="L1763">
        <v>2958</v>
      </c>
      <c r="M1763">
        <v>11781</v>
      </c>
      <c r="N1763">
        <v>5600</v>
      </c>
      <c r="O1763" t="s">
        <v>2997</v>
      </c>
      <c r="P1763" s="2" t="s">
        <v>2980</v>
      </c>
    </row>
    <row r="1764" spans="1:16" x14ac:dyDescent="0.25">
      <c r="A1764">
        <v>11</v>
      </c>
      <c r="B1764">
        <v>43</v>
      </c>
      <c r="C1764">
        <v>10</v>
      </c>
      <c r="D1764">
        <v>42</v>
      </c>
      <c r="E1764">
        <v>53</v>
      </c>
      <c r="F1764">
        <v>45</v>
      </c>
      <c r="G1764">
        <v>13</v>
      </c>
      <c r="H1764">
        <v>9</v>
      </c>
      <c r="I1764">
        <v>18</v>
      </c>
      <c r="J1764">
        <v>780</v>
      </c>
      <c r="K1764">
        <v>687</v>
      </c>
      <c r="L1764">
        <v>2259</v>
      </c>
      <c r="M1764">
        <v>7071</v>
      </c>
      <c r="N1764">
        <v>368</v>
      </c>
      <c r="O1764" t="s">
        <v>5219</v>
      </c>
      <c r="P1764" s="2" t="s">
        <v>5211</v>
      </c>
    </row>
    <row r="1765" spans="1:16" x14ac:dyDescent="0.25">
      <c r="A1765">
        <v>17</v>
      </c>
      <c r="B1765">
        <v>76</v>
      </c>
      <c r="C1765">
        <v>25</v>
      </c>
      <c r="D1765">
        <v>40</v>
      </c>
      <c r="E1765">
        <v>9</v>
      </c>
      <c r="F1765">
        <v>49</v>
      </c>
      <c r="G1765">
        <v>15</v>
      </c>
      <c r="H1765">
        <v>59</v>
      </c>
      <c r="I1765">
        <v>31</v>
      </c>
      <c r="J1765">
        <v>916</v>
      </c>
      <c r="K1765">
        <v>659</v>
      </c>
      <c r="L1765">
        <v>1900</v>
      </c>
      <c r="M1765">
        <v>7418</v>
      </c>
      <c r="N1765">
        <v>2020</v>
      </c>
      <c r="O1765" t="s">
        <v>7004</v>
      </c>
      <c r="P1765" s="2" t="s">
        <v>6980</v>
      </c>
    </row>
    <row r="1766" spans="1:16" x14ac:dyDescent="0.25">
      <c r="A1766">
        <v>20</v>
      </c>
      <c r="B1766">
        <v>90</v>
      </c>
      <c r="C1766">
        <v>23</v>
      </c>
      <c r="D1766">
        <v>40</v>
      </c>
      <c r="E1766">
        <v>55</v>
      </c>
      <c r="F1766">
        <v>6</v>
      </c>
      <c r="G1766">
        <v>8</v>
      </c>
      <c r="H1766">
        <v>42</v>
      </c>
      <c r="I1766">
        <v>52</v>
      </c>
      <c r="J1766">
        <v>114</v>
      </c>
      <c r="K1766">
        <v>0</v>
      </c>
      <c r="L1766">
        <v>422</v>
      </c>
      <c r="M1766">
        <v>4548</v>
      </c>
      <c r="N1766">
        <v>5236</v>
      </c>
      <c r="O1766" t="s">
        <v>7943</v>
      </c>
      <c r="P1766" s="2" t="s">
        <v>7921</v>
      </c>
    </row>
    <row r="1767" spans="1:16" x14ac:dyDescent="0.25">
      <c r="A1767">
        <v>3</v>
      </c>
      <c r="B1767">
        <v>12</v>
      </c>
      <c r="C1767">
        <v>44</v>
      </c>
      <c r="D1767">
        <v>45</v>
      </c>
      <c r="E1767">
        <v>43</v>
      </c>
      <c r="F1767">
        <v>3</v>
      </c>
      <c r="G1767">
        <v>8</v>
      </c>
      <c r="H1767">
        <v>51</v>
      </c>
      <c r="I1767">
        <v>46</v>
      </c>
      <c r="J1767">
        <v>310</v>
      </c>
      <c r="K1767">
        <v>241</v>
      </c>
      <c r="L1767">
        <v>352</v>
      </c>
      <c r="M1767">
        <v>388</v>
      </c>
      <c r="N1767">
        <v>1097</v>
      </c>
      <c r="O1767" t="s">
        <v>1471</v>
      </c>
      <c r="P1767" s="2" t="s">
        <v>1428</v>
      </c>
    </row>
    <row r="1768" spans="1:16" x14ac:dyDescent="0.25">
      <c r="A1768">
        <v>18</v>
      </c>
      <c r="B1768">
        <v>101</v>
      </c>
      <c r="C1768">
        <v>5</v>
      </c>
      <c r="D1768">
        <v>39</v>
      </c>
      <c r="E1768">
        <v>16</v>
      </c>
      <c r="F1768">
        <v>14</v>
      </c>
      <c r="G1768">
        <v>16</v>
      </c>
      <c r="H1768">
        <v>46</v>
      </c>
      <c r="I1768">
        <v>6</v>
      </c>
      <c r="J1768">
        <v>900</v>
      </c>
      <c r="K1768">
        <v>75</v>
      </c>
      <c r="L1768">
        <v>950</v>
      </c>
      <c r="M1768">
        <v>3951</v>
      </c>
      <c r="N1768">
        <v>1400</v>
      </c>
      <c r="O1768" t="s">
        <v>7451</v>
      </c>
      <c r="P1768" s="2" t="s">
        <v>7447</v>
      </c>
    </row>
    <row r="1769" spans="1:16" x14ac:dyDescent="0.25">
      <c r="A1769">
        <v>1</v>
      </c>
      <c r="B1769">
        <v>6</v>
      </c>
      <c r="C1769">
        <v>54</v>
      </c>
      <c r="D1769">
        <v>44</v>
      </c>
      <c r="E1769">
        <v>48</v>
      </c>
      <c r="F1769">
        <v>24</v>
      </c>
      <c r="G1769">
        <v>8</v>
      </c>
      <c r="H1769">
        <v>34</v>
      </c>
      <c r="I1769">
        <v>58</v>
      </c>
      <c r="J1769">
        <v>116</v>
      </c>
      <c r="K1769">
        <v>110</v>
      </c>
      <c r="L1769">
        <v>128</v>
      </c>
      <c r="M1769">
        <v>547</v>
      </c>
      <c r="N1769">
        <v>371</v>
      </c>
      <c r="O1769" t="s">
        <v>1054</v>
      </c>
      <c r="P1769" s="2" t="s">
        <v>1001</v>
      </c>
    </row>
    <row r="1770" spans="1:16" x14ac:dyDescent="0.25">
      <c r="A1770">
        <v>19</v>
      </c>
      <c r="B1770">
        <v>84</v>
      </c>
      <c r="C1770">
        <v>12</v>
      </c>
      <c r="D1770">
        <v>37</v>
      </c>
      <c r="E1770">
        <v>32</v>
      </c>
      <c r="F1770">
        <v>31</v>
      </c>
      <c r="G1770">
        <v>13</v>
      </c>
      <c r="H1770">
        <v>38</v>
      </c>
      <c r="I1770">
        <v>48</v>
      </c>
      <c r="J1770">
        <v>554</v>
      </c>
      <c r="K1770">
        <v>108</v>
      </c>
      <c r="L1770">
        <v>850</v>
      </c>
      <c r="M1770">
        <v>9951</v>
      </c>
      <c r="N1770">
        <v>10132</v>
      </c>
      <c r="O1770" t="s">
        <v>7752</v>
      </c>
      <c r="P1770" s="2" t="s">
        <v>7741</v>
      </c>
    </row>
    <row r="1771" spans="1:16" x14ac:dyDescent="0.25">
      <c r="A1771">
        <v>3</v>
      </c>
      <c r="B1771">
        <v>12</v>
      </c>
      <c r="C1771">
        <v>45</v>
      </c>
      <c r="D1771">
        <v>45</v>
      </c>
      <c r="E1771">
        <v>57</v>
      </c>
      <c r="F1771">
        <v>2</v>
      </c>
      <c r="G1771">
        <v>8</v>
      </c>
      <c r="H1771">
        <v>39</v>
      </c>
      <c r="I1771">
        <v>59</v>
      </c>
      <c r="J1771">
        <v>257</v>
      </c>
      <c r="K1771">
        <v>193</v>
      </c>
      <c r="L1771">
        <v>1235</v>
      </c>
      <c r="M1771">
        <v>2095</v>
      </c>
      <c r="N1771">
        <v>1839</v>
      </c>
      <c r="O1771" t="s">
        <v>1472</v>
      </c>
      <c r="P1771" s="2" t="s">
        <v>1428</v>
      </c>
    </row>
    <row r="1772" spans="1:16" x14ac:dyDescent="0.25">
      <c r="A1772">
        <v>13</v>
      </c>
      <c r="B1772">
        <v>66</v>
      </c>
      <c r="C1772">
        <v>30</v>
      </c>
      <c r="D1772">
        <v>42</v>
      </c>
      <c r="E1772">
        <v>18</v>
      </c>
      <c r="F1772">
        <v>41</v>
      </c>
      <c r="G1772">
        <v>13</v>
      </c>
      <c r="H1772">
        <v>41</v>
      </c>
      <c r="I1772">
        <v>20</v>
      </c>
      <c r="J1772">
        <v>1045</v>
      </c>
      <c r="K1772">
        <v>443</v>
      </c>
      <c r="L1772">
        <v>2561</v>
      </c>
      <c r="M1772">
        <v>1509</v>
      </c>
      <c r="N1772">
        <v>246</v>
      </c>
      <c r="O1772" t="s">
        <v>5752</v>
      </c>
      <c r="P1772" s="2" t="s">
        <v>5723</v>
      </c>
    </row>
    <row r="1773" spans="1:16" x14ac:dyDescent="0.25">
      <c r="A1773">
        <v>7</v>
      </c>
      <c r="B1773">
        <v>9</v>
      </c>
      <c r="C1773">
        <v>21</v>
      </c>
      <c r="D1773">
        <v>44</v>
      </c>
      <c r="E1773">
        <v>7</v>
      </c>
      <c r="F1773">
        <v>50</v>
      </c>
      <c r="G1773">
        <v>8</v>
      </c>
      <c r="H1773">
        <v>7</v>
      </c>
      <c r="I1773">
        <v>12</v>
      </c>
      <c r="J1773">
        <v>430</v>
      </c>
      <c r="K1773">
        <v>176</v>
      </c>
      <c r="L1773">
        <v>1142</v>
      </c>
      <c r="M1773">
        <v>1668</v>
      </c>
      <c r="N1773">
        <v>216</v>
      </c>
      <c r="O1773" t="s">
        <v>4211</v>
      </c>
      <c r="P1773" s="2" t="s">
        <v>4191</v>
      </c>
    </row>
    <row r="1774" spans="1:16" x14ac:dyDescent="0.25">
      <c r="A1774">
        <v>13</v>
      </c>
      <c r="B1774">
        <v>66</v>
      </c>
      <c r="C1774">
        <v>31</v>
      </c>
      <c r="D1774">
        <v>42</v>
      </c>
      <c r="E1774">
        <v>7</v>
      </c>
      <c r="F1774">
        <v>47</v>
      </c>
      <c r="G1774">
        <v>13</v>
      </c>
      <c r="H1774">
        <v>43</v>
      </c>
      <c r="I1774">
        <v>58</v>
      </c>
      <c r="J1774">
        <v>409</v>
      </c>
      <c r="K1774">
        <v>409</v>
      </c>
      <c r="L1774">
        <v>1507</v>
      </c>
      <c r="M1774">
        <v>1923</v>
      </c>
      <c r="N1774">
        <v>1448</v>
      </c>
      <c r="O1774" t="s">
        <v>5753</v>
      </c>
      <c r="P1774" s="2" t="s">
        <v>5723</v>
      </c>
    </row>
    <row r="1775" spans="1:16" x14ac:dyDescent="0.25">
      <c r="A1775">
        <v>15</v>
      </c>
      <c r="B1775">
        <v>62</v>
      </c>
      <c r="C1775">
        <v>19</v>
      </c>
      <c r="D1775">
        <v>41</v>
      </c>
      <c r="E1775">
        <v>14</v>
      </c>
      <c r="F1775">
        <v>8</v>
      </c>
      <c r="G1775">
        <v>14</v>
      </c>
      <c r="H1775">
        <v>32</v>
      </c>
      <c r="I1775">
        <v>47</v>
      </c>
      <c r="J1775">
        <v>119</v>
      </c>
      <c r="K1775">
        <v>47</v>
      </c>
      <c r="L1775">
        <v>205</v>
      </c>
      <c r="M1775">
        <v>1523</v>
      </c>
      <c r="N1775">
        <v>2507</v>
      </c>
      <c r="O1775" t="s">
        <v>6290</v>
      </c>
      <c r="P1775" s="2" t="s">
        <v>6272</v>
      </c>
    </row>
    <row r="1776" spans="1:16" x14ac:dyDescent="0.25">
      <c r="A1776">
        <v>3</v>
      </c>
      <c r="B1776">
        <v>19</v>
      </c>
      <c r="C1776">
        <v>26</v>
      </c>
      <c r="D1776">
        <v>45</v>
      </c>
      <c r="E1776">
        <v>11</v>
      </c>
      <c r="F1776">
        <v>17</v>
      </c>
      <c r="G1776">
        <v>9</v>
      </c>
      <c r="H1776">
        <v>59</v>
      </c>
      <c r="I1776">
        <v>41</v>
      </c>
      <c r="J1776">
        <v>52</v>
      </c>
      <c r="K1776">
        <v>45</v>
      </c>
      <c r="L1776">
        <v>57</v>
      </c>
      <c r="M1776">
        <v>3094</v>
      </c>
      <c r="N1776">
        <v>4367</v>
      </c>
      <c r="O1776" t="s">
        <v>2666</v>
      </c>
      <c r="P1776" s="2" t="s">
        <v>2641</v>
      </c>
    </row>
    <row r="1777" spans="1:16" x14ac:dyDescent="0.25">
      <c r="A1777">
        <v>14</v>
      </c>
      <c r="B1777">
        <v>94</v>
      </c>
      <c r="C1777">
        <v>13</v>
      </c>
      <c r="D1777">
        <v>41</v>
      </c>
      <c r="E1777">
        <v>46</v>
      </c>
      <c r="F1777">
        <v>1</v>
      </c>
      <c r="G1777">
        <v>14</v>
      </c>
      <c r="H1777">
        <v>23</v>
      </c>
      <c r="I1777">
        <v>58</v>
      </c>
      <c r="J1777">
        <v>600</v>
      </c>
      <c r="K1777">
        <v>408</v>
      </c>
      <c r="L1777">
        <v>1014</v>
      </c>
      <c r="M1777">
        <v>615</v>
      </c>
      <c r="N1777">
        <v>177</v>
      </c>
      <c r="O1777" t="s">
        <v>6126</v>
      </c>
      <c r="P1777" s="2" t="s">
        <v>6114</v>
      </c>
    </row>
    <row r="1778" spans="1:16" x14ac:dyDescent="0.25">
      <c r="A1778">
        <v>15</v>
      </c>
      <c r="B1778">
        <v>62</v>
      </c>
      <c r="C1778">
        <v>20</v>
      </c>
      <c r="D1778">
        <v>41</v>
      </c>
      <c r="E1778">
        <v>26</v>
      </c>
      <c r="F1778">
        <v>34</v>
      </c>
      <c r="G1778">
        <v>14</v>
      </c>
      <c r="H1778">
        <v>56</v>
      </c>
      <c r="I1778">
        <v>29</v>
      </c>
      <c r="J1778">
        <v>706</v>
      </c>
      <c r="K1778">
        <v>245</v>
      </c>
      <c r="L1778">
        <v>988</v>
      </c>
      <c r="M1778">
        <v>3448</v>
      </c>
      <c r="N1778">
        <v>2664</v>
      </c>
      <c r="O1778" t="s">
        <v>6291</v>
      </c>
      <c r="P1778" s="2" t="s">
        <v>6272</v>
      </c>
    </row>
    <row r="1779" spans="1:16" x14ac:dyDescent="0.25">
      <c r="A1779">
        <v>15</v>
      </c>
      <c r="B1779">
        <v>64</v>
      </c>
      <c r="C1779">
        <v>24</v>
      </c>
      <c r="D1779">
        <v>40</v>
      </c>
      <c r="E1779">
        <v>55</v>
      </c>
      <c r="F1779">
        <v>51</v>
      </c>
      <c r="G1779">
        <v>14</v>
      </c>
      <c r="H1779">
        <v>59</v>
      </c>
      <c r="I1779">
        <v>24</v>
      </c>
      <c r="J1779">
        <v>750</v>
      </c>
      <c r="K1779">
        <v>325</v>
      </c>
      <c r="L1779">
        <v>1432</v>
      </c>
      <c r="M1779">
        <v>1706</v>
      </c>
      <c r="N1779">
        <v>1838</v>
      </c>
      <c r="O1779" t="s">
        <v>6467</v>
      </c>
      <c r="P1779" s="2" t="s">
        <v>6444</v>
      </c>
    </row>
    <row r="1780" spans="1:16" x14ac:dyDescent="0.25">
      <c r="A1780">
        <v>19</v>
      </c>
      <c r="B1780">
        <v>81</v>
      </c>
      <c r="C1780">
        <v>6</v>
      </c>
      <c r="D1780">
        <v>37</v>
      </c>
      <c r="E1780">
        <v>40</v>
      </c>
      <c r="F1780">
        <v>45</v>
      </c>
      <c r="G1780">
        <v>12</v>
      </c>
      <c r="H1780">
        <v>47</v>
      </c>
      <c r="I1780">
        <v>35</v>
      </c>
      <c r="J1780">
        <v>187</v>
      </c>
      <c r="K1780">
        <v>0</v>
      </c>
      <c r="L1780">
        <v>321</v>
      </c>
      <c r="M1780">
        <v>20695</v>
      </c>
      <c r="N1780">
        <v>30272</v>
      </c>
      <c r="O1780" t="s">
        <v>7531</v>
      </c>
      <c r="P1780" s="2" t="s">
        <v>7526</v>
      </c>
    </row>
    <row r="1781" spans="1:16" x14ac:dyDescent="0.25">
      <c r="A1781">
        <v>8</v>
      </c>
      <c r="B1781">
        <v>36</v>
      </c>
      <c r="C1781">
        <v>8</v>
      </c>
      <c r="D1781">
        <v>44</v>
      </c>
      <c r="E1781">
        <v>30</v>
      </c>
      <c r="F1781">
        <v>19</v>
      </c>
      <c r="G1781">
        <v>10</v>
      </c>
      <c r="H1781">
        <v>56</v>
      </c>
      <c r="I1781">
        <v>44</v>
      </c>
      <c r="J1781">
        <v>152</v>
      </c>
      <c r="K1781">
        <v>66</v>
      </c>
      <c r="L1781">
        <v>447</v>
      </c>
      <c r="M1781">
        <v>4972</v>
      </c>
      <c r="N1781">
        <v>8081</v>
      </c>
      <c r="O1781" t="s">
        <v>4510</v>
      </c>
      <c r="P1781" s="2" t="s">
        <v>4503</v>
      </c>
    </row>
    <row r="1782" spans="1:16" x14ac:dyDescent="0.25">
      <c r="A1782">
        <v>8</v>
      </c>
      <c r="B1782">
        <v>33</v>
      </c>
      <c r="C1782">
        <v>14</v>
      </c>
      <c r="D1782">
        <v>45</v>
      </c>
      <c r="E1782">
        <v>5</v>
      </c>
      <c r="F1782">
        <v>51</v>
      </c>
      <c r="G1782">
        <v>9</v>
      </c>
      <c r="H1782">
        <v>59</v>
      </c>
      <c r="I1782">
        <v>28</v>
      </c>
      <c r="J1782">
        <v>39</v>
      </c>
      <c r="K1782">
        <v>36</v>
      </c>
      <c r="L1782">
        <v>48</v>
      </c>
      <c r="M1782">
        <v>3511</v>
      </c>
      <c r="N1782">
        <v>4874</v>
      </c>
      <c r="O1782" t="s">
        <v>4374</v>
      </c>
      <c r="P1782" s="2" t="s">
        <v>4361</v>
      </c>
    </row>
    <row r="1783" spans="1:16" x14ac:dyDescent="0.25">
      <c r="A1783">
        <v>3</v>
      </c>
      <c r="B1783">
        <v>19</v>
      </c>
      <c r="C1783">
        <v>27</v>
      </c>
      <c r="D1783">
        <v>45</v>
      </c>
      <c r="E1783">
        <v>18</v>
      </c>
      <c r="F1783">
        <v>27</v>
      </c>
      <c r="G1783">
        <v>9</v>
      </c>
      <c r="H1783">
        <v>56</v>
      </c>
      <c r="I1783">
        <v>32</v>
      </c>
      <c r="J1783">
        <v>66</v>
      </c>
      <c r="K1783">
        <v>51</v>
      </c>
      <c r="L1783">
        <v>68</v>
      </c>
      <c r="M1783">
        <v>970</v>
      </c>
      <c r="N1783">
        <v>380</v>
      </c>
      <c r="O1783" t="s">
        <v>2667</v>
      </c>
      <c r="P1783" s="2" t="s">
        <v>2641</v>
      </c>
    </row>
    <row r="1784" spans="1:16" x14ac:dyDescent="0.25">
      <c r="A1784">
        <v>8</v>
      </c>
      <c r="B1784">
        <v>37</v>
      </c>
      <c r="C1784">
        <v>21</v>
      </c>
      <c r="D1784">
        <v>44</v>
      </c>
      <c r="E1784">
        <v>30</v>
      </c>
      <c r="F1784">
        <v>25</v>
      </c>
      <c r="G1784">
        <v>11</v>
      </c>
      <c r="H1784">
        <v>28</v>
      </c>
      <c r="I1784">
        <v>24</v>
      </c>
      <c r="J1784">
        <v>42</v>
      </c>
      <c r="K1784">
        <v>29</v>
      </c>
      <c r="L1784">
        <v>58</v>
      </c>
      <c r="M1784">
        <v>3573</v>
      </c>
      <c r="N1784">
        <v>13436</v>
      </c>
      <c r="O1784" t="s">
        <v>4570</v>
      </c>
      <c r="P1784" s="2" t="s">
        <v>4551</v>
      </c>
    </row>
    <row r="1785" spans="1:16" x14ac:dyDescent="0.25">
      <c r="A1785">
        <v>3</v>
      </c>
      <c r="B1785">
        <v>17</v>
      </c>
      <c r="C1785">
        <v>43</v>
      </c>
      <c r="D1785">
        <v>45</v>
      </c>
      <c r="E1785">
        <v>28</v>
      </c>
      <c r="F1785">
        <v>20</v>
      </c>
      <c r="G1785">
        <v>10</v>
      </c>
      <c r="H1785">
        <v>18</v>
      </c>
      <c r="I1785">
        <v>6</v>
      </c>
      <c r="J1785">
        <v>152</v>
      </c>
      <c r="K1785">
        <v>107</v>
      </c>
      <c r="L1785">
        <v>152</v>
      </c>
      <c r="M1785">
        <v>2623</v>
      </c>
      <c r="N1785">
        <v>8259</v>
      </c>
      <c r="O1785" t="s">
        <v>2286</v>
      </c>
      <c r="P1785" s="2" t="s">
        <v>2245</v>
      </c>
    </row>
    <row r="1786" spans="1:16" x14ac:dyDescent="0.25">
      <c r="A1786">
        <v>20</v>
      </c>
      <c r="B1786">
        <v>92</v>
      </c>
      <c r="C1786">
        <v>106</v>
      </c>
      <c r="D1786">
        <v>39</v>
      </c>
      <c r="E1786">
        <v>16</v>
      </c>
      <c r="F1786">
        <v>53</v>
      </c>
      <c r="G1786">
        <v>9</v>
      </c>
      <c r="H1786">
        <v>31</v>
      </c>
      <c r="I1786">
        <v>43</v>
      </c>
      <c r="J1786">
        <v>60</v>
      </c>
      <c r="K1786">
        <v>9999</v>
      </c>
      <c r="L1786">
        <v>9999</v>
      </c>
      <c r="M1786">
        <v>10270</v>
      </c>
      <c r="N1786">
        <v>1226</v>
      </c>
      <c r="O1786" t="s">
        <v>8214</v>
      </c>
      <c r="P1786" s="2" t="s">
        <v>8110</v>
      </c>
    </row>
    <row r="1787" spans="1:16" x14ac:dyDescent="0.25">
      <c r="A1787">
        <v>9</v>
      </c>
      <c r="B1787">
        <v>51</v>
      </c>
      <c r="C1787">
        <v>11</v>
      </c>
      <c r="D1787">
        <v>43</v>
      </c>
      <c r="E1787">
        <v>31</v>
      </c>
      <c r="F1787">
        <v>48</v>
      </c>
      <c r="G1787">
        <v>11</v>
      </c>
      <c r="H1787">
        <v>45</v>
      </c>
      <c r="I1787">
        <v>51</v>
      </c>
      <c r="J1787">
        <v>300</v>
      </c>
      <c r="K1787">
        <v>201</v>
      </c>
      <c r="L1787">
        <v>820</v>
      </c>
      <c r="M1787">
        <v>2570</v>
      </c>
      <c r="N1787">
        <v>1731</v>
      </c>
      <c r="O1787" t="s">
        <v>4899</v>
      </c>
      <c r="P1787" s="2" t="s">
        <v>4889</v>
      </c>
    </row>
    <row r="1788" spans="1:16" x14ac:dyDescent="0.25">
      <c r="A1788">
        <v>9</v>
      </c>
      <c r="B1788">
        <v>51</v>
      </c>
      <c r="C1788">
        <v>12</v>
      </c>
      <c r="D1788">
        <v>43</v>
      </c>
      <c r="E1788">
        <v>20</v>
      </c>
      <c r="F1788">
        <v>33</v>
      </c>
      <c r="G1788">
        <v>11</v>
      </c>
      <c r="H1788">
        <v>55</v>
      </c>
      <c r="I1788">
        <v>28</v>
      </c>
      <c r="J1788">
        <v>345</v>
      </c>
      <c r="K1788">
        <v>236</v>
      </c>
      <c r="L1788">
        <v>827</v>
      </c>
      <c r="M1788">
        <v>11125</v>
      </c>
      <c r="N1788">
        <v>11410</v>
      </c>
      <c r="O1788" t="s">
        <v>4900</v>
      </c>
      <c r="P1788" s="2" t="s">
        <v>4889</v>
      </c>
    </row>
    <row r="1789" spans="1:16" x14ac:dyDescent="0.25">
      <c r="A1789">
        <v>13</v>
      </c>
      <c r="B1789">
        <v>68</v>
      </c>
      <c r="C1789">
        <v>9</v>
      </c>
      <c r="D1789">
        <v>42</v>
      </c>
      <c r="E1789">
        <v>14</v>
      </c>
      <c r="F1789">
        <v>12</v>
      </c>
      <c r="G1789">
        <v>13</v>
      </c>
      <c r="H1789">
        <v>53</v>
      </c>
      <c r="I1789">
        <v>51</v>
      </c>
      <c r="J1789">
        <v>350</v>
      </c>
      <c r="K1789">
        <v>155</v>
      </c>
      <c r="L1789">
        <v>988</v>
      </c>
      <c r="M1789">
        <v>1665</v>
      </c>
      <c r="N1789">
        <v>902</v>
      </c>
      <c r="O1789" t="s">
        <v>5886</v>
      </c>
      <c r="P1789" s="2" t="s">
        <v>5878</v>
      </c>
    </row>
    <row r="1790" spans="1:16" x14ac:dyDescent="0.25">
      <c r="A1790">
        <v>7</v>
      </c>
      <c r="B1790">
        <v>10</v>
      </c>
      <c r="C1790">
        <v>13</v>
      </c>
      <c r="D1790">
        <v>44</v>
      </c>
      <c r="E1790">
        <v>16</v>
      </c>
      <c r="F1790">
        <v>32</v>
      </c>
      <c r="G1790">
        <v>9</v>
      </c>
      <c r="H1790">
        <v>30</v>
      </c>
      <c r="I1790">
        <v>56</v>
      </c>
      <c r="J1790">
        <v>271</v>
      </c>
      <c r="K1790">
        <v>57</v>
      </c>
      <c r="L1790">
        <v>1094</v>
      </c>
      <c r="M1790">
        <v>3014</v>
      </c>
      <c r="N1790">
        <v>1386</v>
      </c>
      <c r="O1790" t="s">
        <v>4273</v>
      </c>
      <c r="P1790" s="2" t="s">
        <v>4261</v>
      </c>
    </row>
    <row r="1791" spans="1:16" x14ac:dyDescent="0.25">
      <c r="A1791">
        <v>18</v>
      </c>
      <c r="B1791">
        <v>78</v>
      </c>
      <c r="C1791">
        <v>30</v>
      </c>
      <c r="D1791">
        <v>39</v>
      </c>
      <c r="E1791">
        <v>21</v>
      </c>
      <c r="F1791">
        <v>9</v>
      </c>
      <c r="G1791">
        <v>16</v>
      </c>
      <c r="H1791">
        <v>17</v>
      </c>
      <c r="I1791">
        <v>6</v>
      </c>
      <c r="J1791">
        <v>400</v>
      </c>
      <c r="K1791">
        <v>147</v>
      </c>
      <c r="L1791">
        <v>800</v>
      </c>
      <c r="M1791">
        <v>1384</v>
      </c>
      <c r="N1791">
        <v>2703</v>
      </c>
      <c r="O1791" t="s">
        <v>7142</v>
      </c>
      <c r="P1791" s="2" t="s">
        <v>7113</v>
      </c>
    </row>
    <row r="1792" spans="1:16" x14ac:dyDescent="0.25">
      <c r="A1792">
        <v>3</v>
      </c>
      <c r="B1792">
        <v>98</v>
      </c>
      <c r="C1792">
        <v>14</v>
      </c>
      <c r="D1792">
        <v>45</v>
      </c>
      <c r="E1792">
        <v>13</v>
      </c>
      <c r="F1792">
        <v>20</v>
      </c>
      <c r="G1792">
        <v>9</v>
      </c>
      <c r="H1792">
        <v>41</v>
      </c>
      <c r="I1792">
        <v>36</v>
      </c>
      <c r="J1792">
        <v>60</v>
      </c>
      <c r="K1792">
        <v>46</v>
      </c>
      <c r="L1792">
        <v>62</v>
      </c>
      <c r="M1792">
        <v>1311</v>
      </c>
      <c r="N1792">
        <v>4524</v>
      </c>
      <c r="O1792" t="s">
        <v>2931</v>
      </c>
      <c r="P1792" s="2" t="s">
        <v>2918</v>
      </c>
    </row>
    <row r="1793" spans="1:16" x14ac:dyDescent="0.25">
      <c r="A1793">
        <v>8</v>
      </c>
      <c r="B1793">
        <v>37</v>
      </c>
      <c r="C1793">
        <v>22</v>
      </c>
      <c r="D1793">
        <v>44</v>
      </c>
      <c r="E1793">
        <v>8</v>
      </c>
      <c r="F1793">
        <v>33</v>
      </c>
      <c r="G1793">
        <v>11</v>
      </c>
      <c r="H1793">
        <v>9</v>
      </c>
      <c r="I1793">
        <v>25</v>
      </c>
      <c r="J1793">
        <v>691</v>
      </c>
      <c r="K1793">
        <v>275</v>
      </c>
      <c r="L1793">
        <v>1215</v>
      </c>
      <c r="M1793">
        <v>6581</v>
      </c>
      <c r="N1793">
        <v>6091</v>
      </c>
      <c r="O1793" t="s">
        <v>4571</v>
      </c>
      <c r="P1793" s="2" t="s">
        <v>4551</v>
      </c>
    </row>
    <row r="1794" spans="1:16" x14ac:dyDescent="0.25">
      <c r="A1794">
        <v>15</v>
      </c>
      <c r="B1794">
        <v>65</v>
      </c>
      <c r="C1794">
        <v>36</v>
      </c>
      <c r="D1794">
        <v>40</v>
      </c>
      <c r="E1794">
        <v>43</v>
      </c>
      <c r="F1794">
        <v>39</v>
      </c>
      <c r="G1794">
        <v>14</v>
      </c>
      <c r="H1794">
        <v>50</v>
      </c>
      <c r="I1794">
        <v>54</v>
      </c>
      <c r="J1794">
        <v>598</v>
      </c>
      <c r="K1794">
        <v>324</v>
      </c>
      <c r="L1794">
        <v>1195</v>
      </c>
      <c r="M1794">
        <v>1075</v>
      </c>
      <c r="N1794">
        <v>1174</v>
      </c>
      <c r="O1794" t="s">
        <v>6599</v>
      </c>
      <c r="P1794" s="2" t="s">
        <v>6564</v>
      </c>
    </row>
    <row r="1795" spans="1:16" x14ac:dyDescent="0.25">
      <c r="A1795">
        <v>10</v>
      </c>
      <c r="B1795">
        <v>54</v>
      </c>
      <c r="C1795">
        <v>9</v>
      </c>
      <c r="D1795">
        <v>43</v>
      </c>
      <c r="E1795">
        <v>7</v>
      </c>
      <c r="F1795">
        <v>40</v>
      </c>
      <c r="G1795">
        <v>12</v>
      </c>
      <c r="H1795">
        <v>3</v>
      </c>
      <c r="I1795">
        <v>5</v>
      </c>
      <c r="J1795">
        <v>304</v>
      </c>
      <c r="K1795">
        <v>250</v>
      </c>
      <c r="L1795">
        <v>378</v>
      </c>
      <c r="M1795">
        <v>20554</v>
      </c>
      <c r="N1795">
        <v>13409</v>
      </c>
      <c r="O1795" t="s">
        <v>5010</v>
      </c>
      <c r="P1795" s="2" t="s">
        <v>5002</v>
      </c>
    </row>
    <row r="1796" spans="1:16" x14ac:dyDescent="0.25">
      <c r="A1796">
        <v>9</v>
      </c>
      <c r="B1796">
        <v>53</v>
      </c>
      <c r="C1796">
        <v>6</v>
      </c>
      <c r="D1796">
        <v>42</v>
      </c>
      <c r="E1796">
        <v>45</v>
      </c>
      <c r="F1796">
        <v>58</v>
      </c>
      <c r="G1796">
        <v>10</v>
      </c>
      <c r="H1796">
        <v>52</v>
      </c>
      <c r="I1796">
        <v>46</v>
      </c>
      <c r="J1796">
        <v>4</v>
      </c>
      <c r="K1796">
        <v>0</v>
      </c>
      <c r="L1796">
        <v>631</v>
      </c>
      <c r="M1796">
        <v>20896</v>
      </c>
      <c r="N1796">
        <v>7195</v>
      </c>
      <c r="O1796" t="s">
        <v>4970</v>
      </c>
      <c r="P1796" s="2" t="s">
        <v>4965</v>
      </c>
    </row>
    <row r="1797" spans="1:16" x14ac:dyDescent="0.25">
      <c r="A1797">
        <v>3</v>
      </c>
      <c r="B1797">
        <v>20</v>
      </c>
      <c r="C1797">
        <v>17</v>
      </c>
      <c r="D1797">
        <v>45</v>
      </c>
      <c r="E1797">
        <v>23</v>
      </c>
      <c r="F1797">
        <v>25</v>
      </c>
      <c r="G1797">
        <v>10</v>
      </c>
      <c r="H1797">
        <v>29</v>
      </c>
      <c r="I1797">
        <v>17</v>
      </c>
      <c r="J1797">
        <v>116</v>
      </c>
      <c r="K1797">
        <v>61</v>
      </c>
      <c r="L1797">
        <v>201</v>
      </c>
      <c r="M1797">
        <v>4209</v>
      </c>
      <c r="N1797">
        <v>16647</v>
      </c>
      <c r="O1797" t="s">
        <v>2773</v>
      </c>
      <c r="P1797" s="2" t="s">
        <v>2757</v>
      </c>
    </row>
    <row r="1798" spans="1:16" x14ac:dyDescent="0.25">
      <c r="A1798">
        <v>9</v>
      </c>
      <c r="B1798">
        <v>46</v>
      </c>
      <c r="C1798">
        <v>10</v>
      </c>
      <c r="D1798">
        <v>44</v>
      </c>
      <c r="E1798">
        <v>9</v>
      </c>
      <c r="F1798">
        <v>1</v>
      </c>
      <c r="G1798">
        <v>10</v>
      </c>
      <c r="H1798">
        <v>24</v>
      </c>
      <c r="I1798">
        <v>38</v>
      </c>
      <c r="J1798">
        <v>545</v>
      </c>
      <c r="K1798">
        <v>315</v>
      </c>
      <c r="L1798">
        <v>1818</v>
      </c>
      <c r="M1798">
        <v>4864</v>
      </c>
      <c r="N1798">
        <v>2016</v>
      </c>
      <c r="O1798" t="s">
        <v>4735</v>
      </c>
      <c r="P1798" s="2" t="s">
        <v>4726</v>
      </c>
    </row>
    <row r="1799" spans="1:16" x14ac:dyDescent="0.25">
      <c r="A1799">
        <v>19</v>
      </c>
      <c r="B1799">
        <v>87</v>
      </c>
      <c r="C1799">
        <v>14</v>
      </c>
      <c r="D1799">
        <v>37</v>
      </c>
      <c r="E1799">
        <v>53</v>
      </c>
      <c r="F1799">
        <v>3</v>
      </c>
      <c r="G1799">
        <v>15</v>
      </c>
      <c r="H1799">
        <v>7</v>
      </c>
      <c r="I1799">
        <v>20</v>
      </c>
      <c r="J1799">
        <v>621</v>
      </c>
      <c r="K1799">
        <v>68</v>
      </c>
      <c r="L1799">
        <v>3300</v>
      </c>
      <c r="M1799">
        <v>12041</v>
      </c>
      <c r="N1799">
        <v>4551</v>
      </c>
      <c r="O1799" t="s">
        <v>7842</v>
      </c>
      <c r="P1799" s="2" t="s">
        <v>7829</v>
      </c>
    </row>
    <row r="1800" spans="1:16" x14ac:dyDescent="0.25">
      <c r="A1800">
        <v>3</v>
      </c>
      <c r="B1800">
        <v>13</v>
      </c>
      <c r="C1800">
        <v>60</v>
      </c>
      <c r="D1800">
        <v>45</v>
      </c>
      <c r="E1800">
        <v>57</v>
      </c>
      <c r="F1800">
        <v>37</v>
      </c>
      <c r="G1800">
        <v>9</v>
      </c>
      <c r="H1800">
        <v>5</v>
      </c>
      <c r="I1800">
        <v>21</v>
      </c>
      <c r="J1800">
        <v>650</v>
      </c>
      <c r="K1800">
        <v>492</v>
      </c>
      <c r="L1800">
        <v>1491</v>
      </c>
      <c r="M1800">
        <v>434</v>
      </c>
      <c r="N1800">
        <v>661</v>
      </c>
      <c r="O1800" t="s">
        <v>1612</v>
      </c>
      <c r="P1800" s="2" t="s">
        <v>1570</v>
      </c>
    </row>
    <row r="1801" spans="1:16" x14ac:dyDescent="0.25">
      <c r="A1801">
        <v>9</v>
      </c>
      <c r="B1801">
        <v>52</v>
      </c>
      <c r="C1801">
        <v>7</v>
      </c>
      <c r="D1801">
        <v>43</v>
      </c>
      <c r="E1801">
        <v>0</v>
      </c>
      <c r="F1801">
        <v>26</v>
      </c>
      <c r="G1801">
        <v>11</v>
      </c>
      <c r="H1801">
        <v>37</v>
      </c>
      <c r="I1801">
        <v>1</v>
      </c>
      <c r="J1801">
        <v>540</v>
      </c>
      <c r="K1801">
        <v>161</v>
      </c>
      <c r="L1801">
        <v>1206</v>
      </c>
      <c r="M1801">
        <v>14184</v>
      </c>
      <c r="N1801">
        <v>2840</v>
      </c>
      <c r="O1801" t="s">
        <v>4935</v>
      </c>
      <c r="P1801" s="2" t="s">
        <v>4929</v>
      </c>
    </row>
    <row r="1802" spans="1:16" x14ac:dyDescent="0.25">
      <c r="A1802">
        <v>1</v>
      </c>
      <c r="B1802">
        <v>4</v>
      </c>
      <c r="C1802">
        <v>55</v>
      </c>
      <c r="D1802">
        <v>44</v>
      </c>
      <c r="E1802">
        <v>37</v>
      </c>
      <c r="F1802">
        <v>31</v>
      </c>
      <c r="G1802">
        <v>7</v>
      </c>
      <c r="H1802">
        <v>58</v>
      </c>
      <c r="I1802">
        <v>43</v>
      </c>
      <c r="J1802">
        <v>350</v>
      </c>
      <c r="K1802">
        <v>198</v>
      </c>
      <c r="L1802">
        <v>370</v>
      </c>
      <c r="M1802">
        <v>472</v>
      </c>
      <c r="N1802">
        <v>515</v>
      </c>
      <c r="O1802" t="s">
        <v>683</v>
      </c>
      <c r="P1802" s="2" t="s">
        <v>629</v>
      </c>
    </row>
    <row r="1803" spans="1:16" x14ac:dyDescent="0.25">
      <c r="A1803">
        <v>12</v>
      </c>
      <c r="B1803">
        <v>56</v>
      </c>
      <c r="C1803">
        <v>18</v>
      </c>
      <c r="D1803">
        <v>42</v>
      </c>
      <c r="E1803">
        <v>38</v>
      </c>
      <c r="F1803">
        <v>46</v>
      </c>
      <c r="G1803">
        <v>12</v>
      </c>
      <c r="H1803">
        <v>12</v>
      </c>
      <c r="I1803">
        <v>16</v>
      </c>
      <c r="J1803">
        <v>228</v>
      </c>
      <c r="K1803">
        <v>110</v>
      </c>
      <c r="L1803">
        <v>398</v>
      </c>
      <c r="M1803">
        <v>1996</v>
      </c>
      <c r="N1803">
        <v>2321</v>
      </c>
      <c r="O1803" t="s">
        <v>5358</v>
      </c>
      <c r="P1803" s="2" t="s">
        <v>5341</v>
      </c>
    </row>
    <row r="1804" spans="1:16" x14ac:dyDescent="0.25">
      <c r="A1804">
        <v>13</v>
      </c>
      <c r="B1804">
        <v>69</v>
      </c>
      <c r="C1804">
        <v>20</v>
      </c>
      <c r="D1804">
        <v>41</v>
      </c>
      <c r="E1804">
        <v>52</v>
      </c>
      <c r="F1804">
        <v>6</v>
      </c>
      <c r="G1804">
        <v>14</v>
      </c>
      <c r="H1804">
        <v>27</v>
      </c>
      <c r="I1804">
        <v>3</v>
      </c>
      <c r="J1804">
        <v>1000</v>
      </c>
      <c r="K1804">
        <v>499</v>
      </c>
      <c r="L1804">
        <v>1415</v>
      </c>
      <c r="M1804">
        <v>4770</v>
      </c>
      <c r="N1804">
        <v>2600</v>
      </c>
      <c r="O1804" t="s">
        <v>5944</v>
      </c>
      <c r="P1804" s="2" t="s">
        <v>5925</v>
      </c>
    </row>
    <row r="1805" spans="1:16" x14ac:dyDescent="0.25">
      <c r="A1805">
        <v>13</v>
      </c>
      <c r="B1805">
        <v>67</v>
      </c>
      <c r="C1805">
        <v>13</v>
      </c>
      <c r="D1805">
        <v>42</v>
      </c>
      <c r="E1805">
        <v>31</v>
      </c>
      <c r="F1805">
        <v>57</v>
      </c>
      <c r="G1805">
        <v>13</v>
      </c>
      <c r="H1805">
        <v>52</v>
      </c>
      <c r="I1805">
        <v>58</v>
      </c>
      <c r="J1805">
        <v>306</v>
      </c>
      <c r="K1805">
        <v>131</v>
      </c>
      <c r="L1805">
        <v>575</v>
      </c>
      <c r="M1805">
        <v>3084</v>
      </c>
      <c r="N1805">
        <v>2590</v>
      </c>
      <c r="O1805" t="s">
        <v>5843</v>
      </c>
      <c r="P1805" s="2" t="s">
        <v>5831</v>
      </c>
    </row>
    <row r="1806" spans="1:16" x14ac:dyDescent="0.25">
      <c r="A1806">
        <v>3</v>
      </c>
      <c r="B1806">
        <v>12</v>
      </c>
      <c r="C1806">
        <v>46</v>
      </c>
      <c r="D1806">
        <v>45</v>
      </c>
      <c r="E1806">
        <v>45</v>
      </c>
      <c r="F1806">
        <v>23</v>
      </c>
      <c r="G1806">
        <v>8</v>
      </c>
      <c r="H1806">
        <v>51</v>
      </c>
      <c r="I1806">
        <v>59</v>
      </c>
      <c r="J1806">
        <v>307</v>
      </c>
      <c r="K1806">
        <v>254</v>
      </c>
      <c r="L1806">
        <v>402</v>
      </c>
      <c r="M1806">
        <v>709</v>
      </c>
      <c r="N1806">
        <v>7434</v>
      </c>
      <c r="O1806" t="s">
        <v>1473</v>
      </c>
      <c r="P1806" s="2" t="s">
        <v>1428</v>
      </c>
    </row>
    <row r="1807" spans="1:16" x14ac:dyDescent="0.25">
      <c r="A1807">
        <v>1</v>
      </c>
      <c r="B1807">
        <v>4</v>
      </c>
      <c r="C1807">
        <v>56</v>
      </c>
      <c r="D1807">
        <v>44</v>
      </c>
      <c r="E1807">
        <v>43</v>
      </c>
      <c r="F1807">
        <v>38</v>
      </c>
      <c r="G1807">
        <v>8</v>
      </c>
      <c r="H1807">
        <v>11</v>
      </c>
      <c r="I1807">
        <v>28</v>
      </c>
      <c r="J1807">
        <v>408</v>
      </c>
      <c r="K1807">
        <v>180</v>
      </c>
      <c r="L1807">
        <v>489</v>
      </c>
      <c r="M1807">
        <v>1157</v>
      </c>
      <c r="N1807">
        <v>949</v>
      </c>
      <c r="O1807" t="s">
        <v>684</v>
      </c>
      <c r="P1807" s="2" t="s">
        <v>629</v>
      </c>
    </row>
    <row r="1808" spans="1:16" x14ac:dyDescent="0.25">
      <c r="A1808">
        <v>1</v>
      </c>
      <c r="B1808">
        <v>1</v>
      </c>
      <c r="C1808">
        <v>68</v>
      </c>
      <c r="D1808">
        <v>45</v>
      </c>
      <c r="E1808">
        <v>6</v>
      </c>
      <c r="F1808">
        <v>58</v>
      </c>
      <c r="G1808">
        <v>7</v>
      </c>
      <c r="H1808">
        <v>49</v>
      </c>
      <c r="I1808">
        <v>4</v>
      </c>
      <c r="J1808">
        <v>216</v>
      </c>
      <c r="K1808">
        <v>197</v>
      </c>
      <c r="L1808">
        <v>536</v>
      </c>
      <c r="M1808">
        <v>1417</v>
      </c>
      <c r="N1808">
        <v>4940</v>
      </c>
      <c r="O1808" t="s">
        <v>205</v>
      </c>
      <c r="P1808" s="2" t="s">
        <v>138</v>
      </c>
    </row>
    <row r="1809" spans="1:16" x14ac:dyDescent="0.25">
      <c r="A1809">
        <v>11</v>
      </c>
      <c r="B1809">
        <v>44</v>
      </c>
      <c r="C1809">
        <v>12</v>
      </c>
      <c r="D1809">
        <v>42</v>
      </c>
      <c r="E1809">
        <v>56</v>
      </c>
      <c r="F1809">
        <v>20</v>
      </c>
      <c r="G1809">
        <v>13</v>
      </c>
      <c r="H1809">
        <v>37</v>
      </c>
      <c r="I1809">
        <v>16</v>
      </c>
      <c r="J1809">
        <v>475</v>
      </c>
      <c r="K1809">
        <v>153</v>
      </c>
      <c r="L1809">
        <v>738</v>
      </c>
      <c r="M1809">
        <v>3888</v>
      </c>
      <c r="N1809">
        <v>3050</v>
      </c>
      <c r="O1809" t="s">
        <v>5278</v>
      </c>
      <c r="P1809" s="2" t="s">
        <v>5267</v>
      </c>
    </row>
    <row r="1810" spans="1:16" x14ac:dyDescent="0.25">
      <c r="A1810">
        <v>13</v>
      </c>
      <c r="B1810">
        <v>67</v>
      </c>
      <c r="C1810">
        <v>14</v>
      </c>
      <c r="D1810">
        <v>42</v>
      </c>
      <c r="E1810">
        <v>32</v>
      </c>
      <c r="F1810">
        <v>5</v>
      </c>
      <c r="G1810">
        <v>13</v>
      </c>
      <c r="H1810">
        <v>55</v>
      </c>
      <c r="I1810">
        <v>3</v>
      </c>
      <c r="J1810">
        <v>272</v>
      </c>
      <c r="K1810">
        <v>86</v>
      </c>
      <c r="L1810">
        <v>379</v>
      </c>
      <c r="M1810">
        <v>2365</v>
      </c>
      <c r="N1810">
        <v>1635</v>
      </c>
      <c r="O1810" t="s">
        <v>5844</v>
      </c>
      <c r="P1810" s="2" t="s">
        <v>5831</v>
      </c>
    </row>
    <row r="1811" spans="1:16" x14ac:dyDescent="0.25">
      <c r="A1811">
        <v>1</v>
      </c>
      <c r="B1811">
        <v>4</v>
      </c>
      <c r="C1811">
        <v>57</v>
      </c>
      <c r="D1811">
        <v>44</v>
      </c>
      <c r="E1811">
        <v>37</v>
      </c>
      <c r="F1811">
        <v>14</v>
      </c>
      <c r="G1811">
        <v>8</v>
      </c>
      <c r="H1811">
        <v>10</v>
      </c>
      <c r="I1811">
        <v>53</v>
      </c>
      <c r="J1811">
        <v>540</v>
      </c>
      <c r="K1811">
        <v>280</v>
      </c>
      <c r="L1811">
        <v>720</v>
      </c>
      <c r="M1811">
        <v>1552</v>
      </c>
      <c r="N1811">
        <v>549</v>
      </c>
      <c r="O1811" t="s">
        <v>685</v>
      </c>
      <c r="P1811" s="2" t="s">
        <v>629</v>
      </c>
    </row>
    <row r="1812" spans="1:16" x14ac:dyDescent="0.25">
      <c r="A1812">
        <v>3</v>
      </c>
      <c r="B1812">
        <v>14</v>
      </c>
      <c r="C1812">
        <v>15</v>
      </c>
      <c r="D1812">
        <v>46</v>
      </c>
      <c r="E1812">
        <v>10</v>
      </c>
      <c r="F1812">
        <v>32</v>
      </c>
      <c r="G1812">
        <v>9</v>
      </c>
      <c r="H1812">
        <v>48</v>
      </c>
      <c r="I1812">
        <v>4</v>
      </c>
      <c r="J1812">
        <v>468</v>
      </c>
      <c r="K1812">
        <v>278</v>
      </c>
      <c r="L1812">
        <v>2490</v>
      </c>
      <c r="M1812">
        <v>1715</v>
      </c>
      <c r="N1812">
        <v>1585</v>
      </c>
      <c r="O1812" t="s">
        <v>1748</v>
      </c>
      <c r="P1812" s="2" t="s">
        <v>1734</v>
      </c>
    </row>
    <row r="1813" spans="1:16" x14ac:dyDescent="0.25">
      <c r="A1813">
        <v>3</v>
      </c>
      <c r="B1813">
        <v>16</v>
      </c>
      <c r="C1813">
        <v>64</v>
      </c>
      <c r="D1813">
        <v>45</v>
      </c>
      <c r="E1813">
        <v>54</v>
      </c>
      <c r="F1813">
        <v>31</v>
      </c>
      <c r="G1813">
        <v>10</v>
      </c>
      <c r="H1813">
        <v>2</v>
      </c>
      <c r="I1813">
        <v>3</v>
      </c>
      <c r="J1813">
        <v>870</v>
      </c>
      <c r="K1813">
        <v>690</v>
      </c>
      <c r="L1813">
        <v>2521</v>
      </c>
      <c r="M1813">
        <v>4256</v>
      </c>
      <c r="N1813">
        <v>3161</v>
      </c>
      <c r="O1813" t="s">
        <v>2061</v>
      </c>
      <c r="P1813" s="2" t="s">
        <v>2001</v>
      </c>
    </row>
    <row r="1814" spans="1:16" x14ac:dyDescent="0.25">
      <c r="A1814">
        <v>6</v>
      </c>
      <c r="B1814">
        <v>30</v>
      </c>
      <c r="C1814">
        <v>20</v>
      </c>
      <c r="D1814">
        <v>45</v>
      </c>
      <c r="E1814">
        <v>54</v>
      </c>
      <c r="F1814">
        <v>36</v>
      </c>
      <c r="G1814">
        <v>13</v>
      </c>
      <c r="H1814">
        <v>11</v>
      </c>
      <c r="I1814">
        <v>4</v>
      </c>
      <c r="J1814">
        <v>23</v>
      </c>
      <c r="K1814">
        <v>5</v>
      </c>
      <c r="L1814">
        <v>33</v>
      </c>
      <c r="M1814">
        <v>3284</v>
      </c>
      <c r="N1814">
        <v>3795</v>
      </c>
      <c r="O1814" t="s">
        <v>3921</v>
      </c>
      <c r="P1814" s="2" t="s">
        <v>3902</v>
      </c>
    </row>
    <row r="1815" spans="1:16" x14ac:dyDescent="0.25">
      <c r="A1815">
        <v>3</v>
      </c>
      <c r="B1815">
        <v>98</v>
      </c>
      <c r="C1815">
        <v>15</v>
      </c>
      <c r="D1815">
        <v>45</v>
      </c>
      <c r="E1815">
        <v>15</v>
      </c>
      <c r="F1815">
        <v>33</v>
      </c>
      <c r="G1815">
        <v>9</v>
      </c>
      <c r="H1815">
        <v>24</v>
      </c>
      <c r="I1815">
        <v>21</v>
      </c>
      <c r="J1815">
        <v>65</v>
      </c>
      <c r="K1815">
        <v>65</v>
      </c>
      <c r="L1815">
        <v>82</v>
      </c>
      <c r="M1815">
        <v>525</v>
      </c>
      <c r="N1815">
        <v>1355</v>
      </c>
      <c r="O1815" t="s">
        <v>2932</v>
      </c>
      <c r="P1815" s="2" t="s">
        <v>2918</v>
      </c>
    </row>
    <row r="1816" spans="1:16" x14ac:dyDescent="0.25">
      <c r="A1816">
        <v>3</v>
      </c>
      <c r="B1816">
        <v>17</v>
      </c>
      <c r="C1816">
        <v>44</v>
      </c>
      <c r="D1816">
        <v>45</v>
      </c>
      <c r="E1816">
        <v>41</v>
      </c>
      <c r="F1816">
        <v>49</v>
      </c>
      <c r="G1816">
        <v>10</v>
      </c>
      <c r="H1816">
        <v>19</v>
      </c>
      <c r="I1816">
        <v>8</v>
      </c>
      <c r="J1816">
        <v>417</v>
      </c>
      <c r="K1816">
        <v>329</v>
      </c>
      <c r="L1816">
        <v>1437</v>
      </c>
      <c r="M1816">
        <v>2141</v>
      </c>
      <c r="N1816">
        <v>1659</v>
      </c>
      <c r="O1816" t="s">
        <v>2287</v>
      </c>
      <c r="P1816" s="2" t="s">
        <v>2245</v>
      </c>
    </row>
    <row r="1817" spans="1:16" x14ac:dyDescent="0.25">
      <c r="A1817">
        <v>11</v>
      </c>
      <c r="B1817">
        <v>44</v>
      </c>
      <c r="C1817">
        <v>13</v>
      </c>
      <c r="D1817">
        <v>42</v>
      </c>
      <c r="E1817">
        <v>53</v>
      </c>
      <c r="F1817">
        <v>59</v>
      </c>
      <c r="G1817">
        <v>13</v>
      </c>
      <c r="H1817">
        <v>43</v>
      </c>
      <c r="I1817">
        <v>39</v>
      </c>
      <c r="J1817">
        <v>280</v>
      </c>
      <c r="K1817">
        <v>52</v>
      </c>
      <c r="L1817">
        <v>306</v>
      </c>
      <c r="M1817">
        <v>1409</v>
      </c>
      <c r="N1817">
        <v>2016</v>
      </c>
      <c r="O1817" t="s">
        <v>5279</v>
      </c>
      <c r="P1817" s="2" t="s">
        <v>5267</v>
      </c>
    </row>
    <row r="1818" spans="1:16" x14ac:dyDescent="0.25">
      <c r="A1818">
        <v>3</v>
      </c>
      <c r="B1818">
        <v>17</v>
      </c>
      <c r="C1818">
        <v>45</v>
      </c>
      <c r="D1818">
        <v>45</v>
      </c>
      <c r="E1818">
        <v>30</v>
      </c>
      <c r="F1818">
        <v>48</v>
      </c>
      <c r="G1818">
        <v>9</v>
      </c>
      <c r="H1818">
        <v>58</v>
      </c>
      <c r="I1818">
        <v>41</v>
      </c>
      <c r="J1818">
        <v>125</v>
      </c>
      <c r="K1818">
        <v>114</v>
      </c>
      <c r="L1818">
        <v>141</v>
      </c>
      <c r="M1818">
        <v>1370</v>
      </c>
      <c r="N1818">
        <v>5042</v>
      </c>
      <c r="O1818" t="s">
        <v>2288</v>
      </c>
      <c r="P1818" s="2" t="s">
        <v>2245</v>
      </c>
    </row>
    <row r="1819" spans="1:16" x14ac:dyDescent="0.25">
      <c r="A1819">
        <v>16</v>
      </c>
      <c r="B1819">
        <v>75</v>
      </c>
      <c r="C1819">
        <v>17</v>
      </c>
      <c r="D1819">
        <v>40</v>
      </c>
      <c r="E1819">
        <v>16</v>
      </c>
      <c r="F1819">
        <v>35</v>
      </c>
      <c r="G1819">
        <v>18</v>
      </c>
      <c r="H1819">
        <v>15</v>
      </c>
      <c r="I1819">
        <v>48</v>
      </c>
      <c r="J1819">
        <v>47</v>
      </c>
      <c r="K1819">
        <v>33</v>
      </c>
      <c r="L1819">
        <v>51</v>
      </c>
      <c r="M1819">
        <v>1222</v>
      </c>
      <c r="N1819">
        <v>3058</v>
      </c>
      <c r="O1819" t="s">
        <v>6900</v>
      </c>
      <c r="P1819" s="2" t="s">
        <v>6884</v>
      </c>
    </row>
    <row r="1820" spans="1:16" x14ac:dyDescent="0.25">
      <c r="A1820">
        <v>16</v>
      </c>
      <c r="B1820">
        <v>75</v>
      </c>
      <c r="C1820">
        <v>18</v>
      </c>
      <c r="D1820">
        <v>40</v>
      </c>
      <c r="E1820">
        <v>10</v>
      </c>
      <c r="F1820">
        <v>33</v>
      </c>
      <c r="G1820">
        <v>18</v>
      </c>
      <c r="H1820">
        <v>17</v>
      </c>
      <c r="I1820">
        <v>48</v>
      </c>
      <c r="J1820">
        <v>90</v>
      </c>
      <c r="K1820">
        <v>81</v>
      </c>
      <c r="L1820">
        <v>97</v>
      </c>
      <c r="M1820">
        <v>952</v>
      </c>
      <c r="N1820">
        <v>3985</v>
      </c>
      <c r="O1820" t="s">
        <v>6901</v>
      </c>
      <c r="P1820" s="2" t="s">
        <v>6884</v>
      </c>
    </row>
    <row r="1821" spans="1:16" x14ac:dyDescent="0.25">
      <c r="A1821">
        <v>16</v>
      </c>
      <c r="B1821">
        <v>75</v>
      </c>
      <c r="C1821">
        <v>19</v>
      </c>
      <c r="D1821">
        <v>39</v>
      </c>
      <c r="E1821">
        <v>50</v>
      </c>
      <c r="F1821">
        <v>4</v>
      </c>
      <c r="G1821">
        <v>18</v>
      </c>
      <c r="H1821">
        <v>20</v>
      </c>
      <c r="I1821">
        <v>56</v>
      </c>
      <c r="J1821">
        <v>121</v>
      </c>
      <c r="K1821">
        <v>0</v>
      </c>
      <c r="L1821">
        <v>164</v>
      </c>
      <c r="M1821">
        <v>2027</v>
      </c>
      <c r="N1821">
        <v>5314</v>
      </c>
      <c r="O1821" t="s">
        <v>6902</v>
      </c>
      <c r="P1821" s="2" t="s">
        <v>6884</v>
      </c>
    </row>
    <row r="1822" spans="1:16" x14ac:dyDescent="0.25">
      <c r="A1822">
        <v>3</v>
      </c>
      <c r="B1822">
        <v>16</v>
      </c>
      <c r="C1822">
        <v>65</v>
      </c>
      <c r="D1822">
        <v>45</v>
      </c>
      <c r="E1822">
        <v>48</v>
      </c>
      <c r="F1822">
        <v>15</v>
      </c>
      <c r="G1822">
        <v>10</v>
      </c>
      <c r="H1822">
        <v>3</v>
      </c>
      <c r="I1822">
        <v>56</v>
      </c>
      <c r="J1822">
        <v>200</v>
      </c>
      <c r="K1822">
        <v>185</v>
      </c>
      <c r="L1822">
        <v>450</v>
      </c>
      <c r="M1822">
        <v>353</v>
      </c>
      <c r="N1822">
        <v>1429</v>
      </c>
      <c r="O1822" t="s">
        <v>2062</v>
      </c>
      <c r="P1822" s="2" t="s">
        <v>2001</v>
      </c>
    </row>
    <row r="1823" spans="1:16" x14ac:dyDescent="0.25">
      <c r="A1823">
        <v>16</v>
      </c>
      <c r="B1823">
        <v>75</v>
      </c>
      <c r="C1823">
        <v>96</v>
      </c>
      <c r="D1823">
        <v>40</v>
      </c>
      <c r="E1823">
        <v>0</v>
      </c>
      <c r="F1823">
        <v>27</v>
      </c>
      <c r="G1823">
        <v>18</v>
      </c>
      <c r="H1823">
        <v>25</v>
      </c>
      <c r="I1823">
        <v>41</v>
      </c>
      <c r="J1823">
        <v>89</v>
      </c>
      <c r="K1823">
        <v>0</v>
      </c>
      <c r="L1823">
        <v>128</v>
      </c>
      <c r="M1823">
        <v>444</v>
      </c>
      <c r="N1823">
        <v>2421</v>
      </c>
      <c r="O1823" t="s">
        <v>2062</v>
      </c>
      <c r="P1823" s="2" t="s">
        <v>6884</v>
      </c>
    </row>
    <row r="1824" spans="1:16" x14ac:dyDescent="0.25">
      <c r="A1824">
        <v>12</v>
      </c>
      <c r="B1824">
        <v>60</v>
      </c>
      <c r="C1824">
        <v>23</v>
      </c>
      <c r="D1824">
        <v>41</v>
      </c>
      <c r="E1824">
        <v>30</v>
      </c>
      <c r="F1824">
        <v>38</v>
      </c>
      <c r="G1824">
        <v>13</v>
      </c>
      <c r="H1824">
        <v>24</v>
      </c>
      <c r="I1824">
        <v>28</v>
      </c>
      <c r="J1824">
        <v>385</v>
      </c>
      <c r="K1824">
        <v>83</v>
      </c>
      <c r="L1824">
        <v>1116</v>
      </c>
      <c r="M1824">
        <v>5828</v>
      </c>
      <c r="N1824">
        <v>5178</v>
      </c>
      <c r="O1824" t="s">
        <v>5653</v>
      </c>
      <c r="P1824" s="2" t="s">
        <v>5632</v>
      </c>
    </row>
    <row r="1825" spans="1:16" x14ac:dyDescent="0.25">
      <c r="A1825">
        <v>8</v>
      </c>
      <c r="B1825">
        <v>40</v>
      </c>
      <c r="C1825">
        <v>5</v>
      </c>
      <c r="D1825">
        <v>44</v>
      </c>
      <c r="E1825">
        <v>10</v>
      </c>
      <c r="F1825">
        <v>27</v>
      </c>
      <c r="G1825">
        <v>11</v>
      </c>
      <c r="H1825">
        <v>56</v>
      </c>
      <c r="I1825">
        <v>49</v>
      </c>
      <c r="J1825">
        <v>68</v>
      </c>
      <c r="K1825">
        <v>50</v>
      </c>
      <c r="L1825">
        <v>372</v>
      </c>
      <c r="M1825">
        <v>3892</v>
      </c>
      <c r="N1825">
        <v>5331</v>
      </c>
      <c r="O1825" t="s">
        <v>4659</v>
      </c>
      <c r="P1825" s="2" t="s">
        <v>4656</v>
      </c>
    </row>
    <row r="1826" spans="1:16" x14ac:dyDescent="0.25">
      <c r="A1826">
        <v>12</v>
      </c>
      <c r="B1826">
        <v>60</v>
      </c>
      <c r="C1826">
        <v>22</v>
      </c>
      <c r="D1826">
        <v>41</v>
      </c>
      <c r="E1826">
        <v>32</v>
      </c>
      <c r="F1826">
        <v>1</v>
      </c>
      <c r="G1826">
        <v>13</v>
      </c>
      <c r="H1826">
        <v>41</v>
      </c>
      <c r="I1826">
        <v>49</v>
      </c>
      <c r="J1826">
        <v>250</v>
      </c>
      <c r="K1826">
        <v>95</v>
      </c>
      <c r="L1826">
        <v>727</v>
      </c>
      <c r="M1826">
        <v>2792</v>
      </c>
      <c r="N1826">
        <v>3710</v>
      </c>
      <c r="O1826" t="s">
        <v>5652</v>
      </c>
      <c r="P1826" s="2" t="s">
        <v>5632</v>
      </c>
    </row>
    <row r="1827" spans="1:16" x14ac:dyDescent="0.25">
      <c r="A1827">
        <v>19</v>
      </c>
      <c r="B1827">
        <v>84</v>
      </c>
      <c r="C1827">
        <v>13</v>
      </c>
      <c r="D1827">
        <v>37</v>
      </c>
      <c r="E1827">
        <v>20</v>
      </c>
      <c r="F1827">
        <v>59</v>
      </c>
      <c r="G1827">
        <v>13</v>
      </c>
      <c r="H1827">
        <v>44</v>
      </c>
      <c r="I1827">
        <v>59</v>
      </c>
      <c r="J1827">
        <v>470</v>
      </c>
      <c r="K1827">
        <v>332</v>
      </c>
      <c r="L1827">
        <v>557</v>
      </c>
      <c r="M1827">
        <v>1796</v>
      </c>
      <c r="N1827">
        <v>3581</v>
      </c>
      <c r="O1827" t="s">
        <v>7753</v>
      </c>
      <c r="P1827" s="2" t="s">
        <v>7741</v>
      </c>
    </row>
    <row r="1828" spans="1:16" x14ac:dyDescent="0.25">
      <c r="A1828">
        <v>18</v>
      </c>
      <c r="B1828">
        <v>78</v>
      </c>
      <c r="C1828">
        <v>31</v>
      </c>
      <c r="D1828">
        <v>39</v>
      </c>
      <c r="E1828">
        <v>18</v>
      </c>
      <c r="F1828">
        <v>28</v>
      </c>
      <c r="G1828">
        <v>16</v>
      </c>
      <c r="H1828">
        <v>11</v>
      </c>
      <c r="I1828">
        <v>44</v>
      </c>
      <c r="J1828">
        <v>559</v>
      </c>
      <c r="K1828">
        <v>220</v>
      </c>
      <c r="L1828">
        <v>559</v>
      </c>
      <c r="M1828">
        <v>1144</v>
      </c>
      <c r="N1828">
        <v>10236</v>
      </c>
      <c r="O1828" t="s">
        <v>7143</v>
      </c>
      <c r="P1828" s="2" t="s">
        <v>7113</v>
      </c>
    </row>
    <row r="1829" spans="1:16" x14ac:dyDescent="0.25">
      <c r="A1829">
        <v>3</v>
      </c>
      <c r="B1829">
        <v>12</v>
      </c>
      <c r="C1829">
        <v>47</v>
      </c>
      <c r="D1829">
        <v>45</v>
      </c>
      <c r="E1829">
        <v>44</v>
      </c>
      <c r="F1829">
        <v>55</v>
      </c>
      <c r="G1829">
        <v>8</v>
      </c>
      <c r="H1829">
        <v>48</v>
      </c>
      <c r="I1829">
        <v>51</v>
      </c>
      <c r="J1829">
        <v>325</v>
      </c>
      <c r="K1829">
        <v>315</v>
      </c>
      <c r="L1829">
        <v>390</v>
      </c>
      <c r="M1829">
        <v>374</v>
      </c>
      <c r="N1829">
        <v>4593</v>
      </c>
      <c r="O1829" t="s">
        <v>1474</v>
      </c>
      <c r="P1829" s="2" t="s">
        <v>1428</v>
      </c>
    </row>
    <row r="1830" spans="1:16" x14ac:dyDescent="0.25">
      <c r="A1830">
        <v>17</v>
      </c>
      <c r="B1830">
        <v>76</v>
      </c>
      <c r="C1830">
        <v>26</v>
      </c>
      <c r="D1830">
        <v>40</v>
      </c>
      <c r="E1830">
        <v>11</v>
      </c>
      <c r="F1830">
        <v>21</v>
      </c>
      <c r="G1830">
        <v>16</v>
      </c>
      <c r="H1830">
        <v>11</v>
      </c>
      <c r="I1830">
        <v>17</v>
      </c>
      <c r="J1830">
        <v>650</v>
      </c>
      <c r="K1830">
        <v>359</v>
      </c>
      <c r="L1830">
        <v>924</v>
      </c>
      <c r="M1830">
        <v>4693</v>
      </c>
      <c r="N1830">
        <v>1691</v>
      </c>
      <c r="O1830" t="s">
        <v>7005</v>
      </c>
      <c r="P1830" s="2" t="s">
        <v>6980</v>
      </c>
    </row>
    <row r="1831" spans="1:16" x14ac:dyDescent="0.25">
      <c r="A1831">
        <v>19</v>
      </c>
      <c r="B1831">
        <v>82</v>
      </c>
      <c r="C1831">
        <v>25</v>
      </c>
      <c r="D1831">
        <v>37</v>
      </c>
      <c r="E1831">
        <v>40</v>
      </c>
      <c r="F1831">
        <v>48</v>
      </c>
      <c r="G1831">
        <v>13</v>
      </c>
      <c r="H1831">
        <v>36</v>
      </c>
      <c r="I1831">
        <v>15</v>
      </c>
      <c r="J1831">
        <v>660</v>
      </c>
      <c r="K1831">
        <v>354</v>
      </c>
      <c r="L1831">
        <v>1319</v>
      </c>
      <c r="M1831">
        <v>19991</v>
      </c>
      <c r="N1831">
        <v>3604</v>
      </c>
      <c r="O1831" t="s">
        <v>7575</v>
      </c>
      <c r="P1831" s="2" t="s">
        <v>7551</v>
      </c>
    </row>
    <row r="1832" spans="1:16" x14ac:dyDescent="0.25">
      <c r="A1832">
        <v>14</v>
      </c>
      <c r="B1832">
        <v>70</v>
      </c>
      <c r="C1832">
        <v>16</v>
      </c>
      <c r="D1832">
        <v>41</v>
      </c>
      <c r="E1832">
        <v>37</v>
      </c>
      <c r="F1832">
        <v>12</v>
      </c>
      <c r="G1832">
        <v>14</v>
      </c>
      <c r="H1832">
        <v>33</v>
      </c>
      <c r="I1832">
        <v>42</v>
      </c>
      <c r="J1832">
        <v>590</v>
      </c>
      <c r="K1832">
        <v>327</v>
      </c>
      <c r="L1832">
        <v>786</v>
      </c>
      <c r="M1832">
        <v>2702</v>
      </c>
      <c r="N1832">
        <v>1263</v>
      </c>
      <c r="O1832" t="s">
        <v>6045</v>
      </c>
      <c r="P1832" s="2" t="s">
        <v>6030</v>
      </c>
    </row>
    <row r="1833" spans="1:16" x14ac:dyDescent="0.25">
      <c r="A1833">
        <v>19</v>
      </c>
      <c r="B1833">
        <v>83</v>
      </c>
      <c r="C1833">
        <v>16</v>
      </c>
      <c r="D1833">
        <v>38</v>
      </c>
      <c r="E1833">
        <v>6</v>
      </c>
      <c r="F1833">
        <v>1</v>
      </c>
      <c r="G1833">
        <v>15</v>
      </c>
      <c r="H1833">
        <v>12</v>
      </c>
      <c r="I1833">
        <v>45</v>
      </c>
      <c r="J1833">
        <v>394</v>
      </c>
      <c r="K1833">
        <v>57</v>
      </c>
      <c r="L1833">
        <v>1287</v>
      </c>
      <c r="M1833">
        <v>5474</v>
      </c>
      <c r="N1833">
        <v>3126</v>
      </c>
      <c r="O1833" t="s">
        <v>7648</v>
      </c>
      <c r="P1833" s="2" t="s">
        <v>7633</v>
      </c>
    </row>
    <row r="1834" spans="1:16" x14ac:dyDescent="0.25">
      <c r="A1834">
        <v>18</v>
      </c>
      <c r="B1834">
        <v>78</v>
      </c>
      <c r="C1834">
        <v>32</v>
      </c>
      <c r="D1834">
        <v>39</v>
      </c>
      <c r="E1834">
        <v>59</v>
      </c>
      <c r="F1834">
        <v>33</v>
      </c>
      <c r="G1834">
        <v>16</v>
      </c>
      <c r="H1834">
        <v>28</v>
      </c>
      <c r="I1834">
        <v>41</v>
      </c>
      <c r="J1834">
        <v>819</v>
      </c>
      <c r="K1834">
        <v>159</v>
      </c>
      <c r="L1834">
        <v>1110</v>
      </c>
      <c r="M1834">
        <v>3908</v>
      </c>
      <c r="N1834">
        <v>631</v>
      </c>
      <c r="O1834" t="s">
        <v>7144</v>
      </c>
      <c r="P1834" s="2" t="s">
        <v>7113</v>
      </c>
    </row>
    <row r="1835" spans="1:16" x14ac:dyDescent="0.25">
      <c r="A1835">
        <v>18</v>
      </c>
      <c r="B1835">
        <v>78</v>
      </c>
      <c r="C1835">
        <v>33</v>
      </c>
      <c r="D1835">
        <v>39</v>
      </c>
      <c r="E1835">
        <v>48</v>
      </c>
      <c r="F1835">
        <v>46</v>
      </c>
      <c r="G1835">
        <v>16</v>
      </c>
      <c r="H1835">
        <v>12</v>
      </c>
      <c r="I1835">
        <v>22</v>
      </c>
      <c r="J1835">
        <v>362</v>
      </c>
      <c r="K1835">
        <v>43</v>
      </c>
      <c r="L1835">
        <v>2266</v>
      </c>
      <c r="M1835">
        <v>13018</v>
      </c>
      <c r="N1835">
        <v>23249</v>
      </c>
      <c r="O1835" t="s">
        <v>7145</v>
      </c>
      <c r="P1835" s="2" t="s">
        <v>7113</v>
      </c>
    </row>
    <row r="1836" spans="1:16" x14ac:dyDescent="0.25">
      <c r="A1836">
        <v>19</v>
      </c>
      <c r="B1836">
        <v>87</v>
      </c>
      <c r="C1836">
        <v>15</v>
      </c>
      <c r="D1836">
        <v>37</v>
      </c>
      <c r="E1836">
        <v>30</v>
      </c>
      <c r="F1836">
        <v>21</v>
      </c>
      <c r="G1836">
        <v>15</v>
      </c>
      <c r="H1836">
        <v>5</v>
      </c>
      <c r="I1836">
        <v>15</v>
      </c>
      <c r="J1836">
        <v>7</v>
      </c>
      <c r="K1836">
        <v>0</v>
      </c>
      <c r="L1836">
        <v>380</v>
      </c>
      <c r="M1836">
        <v>18088</v>
      </c>
      <c r="N1836">
        <v>333075</v>
      </c>
      <c r="O1836" t="s">
        <v>93</v>
      </c>
      <c r="P1836" s="2" t="s">
        <v>7829</v>
      </c>
    </row>
    <row r="1837" spans="1:16" x14ac:dyDescent="0.25">
      <c r="A1837">
        <v>18</v>
      </c>
      <c r="B1837">
        <v>79</v>
      </c>
      <c r="C1837">
        <v>23</v>
      </c>
      <c r="D1837">
        <v>38</v>
      </c>
      <c r="E1837">
        <v>54</v>
      </c>
      <c r="F1837">
        <v>22</v>
      </c>
      <c r="G1837">
        <v>16</v>
      </c>
      <c r="H1837">
        <v>35</v>
      </c>
      <c r="I1837">
        <v>35</v>
      </c>
      <c r="J1837">
        <v>320</v>
      </c>
      <c r="K1837">
        <v>0</v>
      </c>
      <c r="L1837">
        <v>664</v>
      </c>
      <c r="M1837">
        <v>11134</v>
      </c>
      <c r="N1837">
        <v>96614</v>
      </c>
      <c r="O1837" t="s">
        <v>87</v>
      </c>
      <c r="P1837" s="2" t="s">
        <v>7269</v>
      </c>
    </row>
    <row r="1838" spans="1:16" x14ac:dyDescent="0.25">
      <c r="A1838">
        <v>19</v>
      </c>
      <c r="B1838">
        <v>86</v>
      </c>
      <c r="C1838">
        <v>6</v>
      </c>
      <c r="D1838">
        <v>37</v>
      </c>
      <c r="E1838">
        <v>34</v>
      </c>
      <c r="F1838">
        <v>10</v>
      </c>
      <c r="G1838">
        <v>14</v>
      </c>
      <c r="H1838">
        <v>41</v>
      </c>
      <c r="I1838">
        <v>29</v>
      </c>
      <c r="J1838">
        <v>170</v>
      </c>
      <c r="K1838">
        <v>109</v>
      </c>
      <c r="L1838">
        <v>304</v>
      </c>
      <c r="M1838">
        <v>1117</v>
      </c>
      <c r="N1838">
        <v>5073</v>
      </c>
      <c r="O1838" t="s">
        <v>7813</v>
      </c>
      <c r="P1838" s="2" t="s">
        <v>7808</v>
      </c>
    </row>
    <row r="1839" spans="1:16" x14ac:dyDescent="0.25">
      <c r="A1839">
        <v>13</v>
      </c>
      <c r="B1839">
        <v>68</v>
      </c>
      <c r="C1839">
        <v>10</v>
      </c>
      <c r="D1839">
        <v>42</v>
      </c>
      <c r="E1839">
        <v>20</v>
      </c>
      <c r="F1839">
        <v>49</v>
      </c>
      <c r="G1839">
        <v>13</v>
      </c>
      <c r="H1839">
        <v>57</v>
      </c>
      <c r="I1839">
        <v>1</v>
      </c>
      <c r="J1839">
        <v>355</v>
      </c>
      <c r="K1839">
        <v>141</v>
      </c>
      <c r="L1839">
        <v>400</v>
      </c>
      <c r="M1839">
        <v>1704</v>
      </c>
      <c r="N1839">
        <v>1595</v>
      </c>
      <c r="O1839" t="s">
        <v>5887</v>
      </c>
      <c r="P1839" s="2" t="s">
        <v>5878</v>
      </c>
    </row>
    <row r="1840" spans="1:16" x14ac:dyDescent="0.25">
      <c r="A1840">
        <v>8</v>
      </c>
      <c r="B1840">
        <v>99</v>
      </c>
      <c r="C1840">
        <v>2</v>
      </c>
      <c r="D1840">
        <v>43</v>
      </c>
      <c r="E1840">
        <v>57</v>
      </c>
      <c r="F1840">
        <v>53</v>
      </c>
      <c r="G1840">
        <v>12</v>
      </c>
      <c r="H1840">
        <v>44</v>
      </c>
      <c r="I1840">
        <v>36</v>
      </c>
      <c r="J1840">
        <v>12</v>
      </c>
      <c r="K1840">
        <v>0</v>
      </c>
      <c r="L1840">
        <v>42</v>
      </c>
      <c r="M1840">
        <v>597</v>
      </c>
      <c r="N1840">
        <v>15115</v>
      </c>
      <c r="O1840" t="s">
        <v>4688</v>
      </c>
      <c r="P1840" s="2" t="s">
        <v>4687</v>
      </c>
    </row>
    <row r="1841" spans="1:16" x14ac:dyDescent="0.25">
      <c r="A1841">
        <v>19</v>
      </c>
      <c r="B1841">
        <v>84</v>
      </c>
      <c r="C1841">
        <v>14</v>
      </c>
      <c r="D1841">
        <v>37</v>
      </c>
      <c r="E1841">
        <v>26</v>
      </c>
      <c r="F1841">
        <v>26</v>
      </c>
      <c r="G1841">
        <v>13</v>
      </c>
      <c r="H1841">
        <v>23</v>
      </c>
      <c r="I1841">
        <v>47</v>
      </c>
      <c r="J1841">
        <v>180</v>
      </c>
      <c r="K1841">
        <v>0</v>
      </c>
      <c r="L1841">
        <v>628</v>
      </c>
      <c r="M1841">
        <v>6214</v>
      </c>
      <c r="N1841">
        <v>6188</v>
      </c>
      <c r="O1841" t="s">
        <v>7754</v>
      </c>
      <c r="P1841" s="2" t="s">
        <v>7741</v>
      </c>
    </row>
    <row r="1842" spans="1:16" x14ac:dyDescent="0.25">
      <c r="A1842">
        <v>18</v>
      </c>
      <c r="B1842">
        <v>80</v>
      </c>
      <c r="C1842">
        <v>25</v>
      </c>
      <c r="D1842">
        <v>38</v>
      </c>
      <c r="E1842">
        <v>23</v>
      </c>
      <c r="F1842">
        <v>2</v>
      </c>
      <c r="G1842">
        <v>16</v>
      </c>
      <c r="H1842">
        <v>24</v>
      </c>
      <c r="I1842">
        <v>28</v>
      </c>
      <c r="J1842">
        <v>300</v>
      </c>
      <c r="K1842">
        <v>0</v>
      </c>
      <c r="L1842">
        <v>1241</v>
      </c>
      <c r="M1842">
        <v>10073</v>
      </c>
      <c r="N1842">
        <v>8259</v>
      </c>
      <c r="O1842" t="s">
        <v>7373</v>
      </c>
      <c r="P1842" s="2" t="s">
        <v>7349</v>
      </c>
    </row>
    <row r="1843" spans="1:16" x14ac:dyDescent="0.25">
      <c r="A1843">
        <v>15</v>
      </c>
      <c r="B1843">
        <v>62</v>
      </c>
      <c r="C1843">
        <v>21</v>
      </c>
      <c r="D1843">
        <v>41</v>
      </c>
      <c r="E1843">
        <v>9</v>
      </c>
      <c r="F1843">
        <v>2</v>
      </c>
      <c r="G1843">
        <v>14</v>
      </c>
      <c r="H1843">
        <v>38</v>
      </c>
      <c r="I1843">
        <v>19</v>
      </c>
      <c r="J1843">
        <v>385</v>
      </c>
      <c r="K1843">
        <v>161</v>
      </c>
      <c r="L1843">
        <v>1325</v>
      </c>
      <c r="M1843">
        <v>1973</v>
      </c>
      <c r="N1843">
        <v>2138</v>
      </c>
      <c r="O1843" t="s">
        <v>6292</v>
      </c>
      <c r="P1843" s="2" t="s">
        <v>6272</v>
      </c>
    </row>
    <row r="1844" spans="1:16" x14ac:dyDescent="0.25">
      <c r="A1844">
        <v>15</v>
      </c>
      <c r="B1844">
        <v>65</v>
      </c>
      <c r="C1844">
        <v>37</v>
      </c>
      <c r="D1844">
        <v>40</v>
      </c>
      <c r="E1844">
        <v>42</v>
      </c>
      <c r="F1844">
        <v>7</v>
      </c>
      <c r="G1844">
        <v>14</v>
      </c>
      <c r="H1844">
        <v>42</v>
      </c>
      <c r="I1844">
        <v>28</v>
      </c>
      <c r="J1844">
        <v>180</v>
      </c>
      <c r="K1844">
        <v>100</v>
      </c>
      <c r="L1844">
        <v>1145</v>
      </c>
      <c r="M1844">
        <v>3646</v>
      </c>
      <c r="N1844">
        <v>52502</v>
      </c>
      <c r="O1844" t="s">
        <v>6600</v>
      </c>
      <c r="P1844" s="2" t="s">
        <v>6564</v>
      </c>
    </row>
    <row r="1845" spans="1:16" x14ac:dyDescent="0.25">
      <c r="A1845">
        <v>3</v>
      </c>
      <c r="B1845">
        <v>18</v>
      </c>
      <c r="C1845">
        <v>41</v>
      </c>
      <c r="D1845">
        <v>45</v>
      </c>
      <c r="E1845">
        <v>8</v>
      </c>
      <c r="F1845">
        <v>32</v>
      </c>
      <c r="G1845">
        <v>9</v>
      </c>
      <c r="H1845">
        <v>6</v>
      </c>
      <c r="I1845">
        <v>36</v>
      </c>
      <c r="J1845">
        <v>79</v>
      </c>
      <c r="K1845">
        <v>61</v>
      </c>
      <c r="L1845">
        <v>85</v>
      </c>
      <c r="M1845">
        <v>1743</v>
      </c>
      <c r="N1845">
        <v>4718</v>
      </c>
      <c r="O1845" t="s">
        <v>2491</v>
      </c>
      <c r="P1845" s="2" t="s">
        <v>2451</v>
      </c>
    </row>
    <row r="1846" spans="1:16" x14ac:dyDescent="0.25">
      <c r="A1846">
        <v>3</v>
      </c>
      <c r="B1846">
        <v>98</v>
      </c>
      <c r="C1846">
        <v>16</v>
      </c>
      <c r="D1846">
        <v>45</v>
      </c>
      <c r="E1846">
        <v>11</v>
      </c>
      <c r="F1846">
        <v>32</v>
      </c>
      <c r="G1846">
        <v>9</v>
      </c>
      <c r="H1846">
        <v>44</v>
      </c>
      <c r="I1846">
        <v>40</v>
      </c>
      <c r="J1846">
        <v>60</v>
      </c>
      <c r="K1846">
        <v>44</v>
      </c>
      <c r="L1846">
        <v>63</v>
      </c>
      <c r="M1846">
        <v>707</v>
      </c>
      <c r="N1846">
        <v>738</v>
      </c>
      <c r="O1846" t="s">
        <v>2933</v>
      </c>
      <c r="P1846" s="2" t="s">
        <v>2918</v>
      </c>
    </row>
    <row r="1847" spans="1:16" x14ac:dyDescent="0.25">
      <c r="A1847">
        <v>1</v>
      </c>
      <c r="B1847">
        <v>96</v>
      </c>
      <c r="C1847">
        <v>16</v>
      </c>
      <c r="D1847">
        <v>45</v>
      </c>
      <c r="E1847">
        <v>24</v>
      </c>
      <c r="F1847">
        <v>26</v>
      </c>
      <c r="G1847">
        <v>8</v>
      </c>
      <c r="H1847">
        <v>5</v>
      </c>
      <c r="I1847">
        <v>34</v>
      </c>
      <c r="J1847">
        <v>271</v>
      </c>
      <c r="K1847">
        <v>200</v>
      </c>
      <c r="L1847">
        <v>375</v>
      </c>
      <c r="M1847">
        <v>2548</v>
      </c>
      <c r="N1847">
        <v>3612</v>
      </c>
      <c r="O1847" t="s">
        <v>1207</v>
      </c>
      <c r="P1847" s="2" t="s">
        <v>1192</v>
      </c>
    </row>
    <row r="1848" spans="1:16" x14ac:dyDescent="0.25">
      <c r="A1848">
        <v>1</v>
      </c>
      <c r="B1848">
        <v>3</v>
      </c>
      <c r="C1848">
        <v>44</v>
      </c>
      <c r="D1848">
        <v>45</v>
      </c>
      <c r="E1848">
        <v>36</v>
      </c>
      <c r="F1848">
        <v>13</v>
      </c>
      <c r="G1848">
        <v>8</v>
      </c>
      <c r="H1848">
        <v>30</v>
      </c>
      <c r="I1848">
        <v>7</v>
      </c>
      <c r="J1848">
        <v>233</v>
      </c>
      <c r="K1848">
        <v>227</v>
      </c>
      <c r="L1848">
        <v>282</v>
      </c>
      <c r="M1848">
        <v>657</v>
      </c>
      <c r="N1848">
        <v>407</v>
      </c>
      <c r="O1848" t="s">
        <v>564</v>
      </c>
      <c r="P1848" s="2" t="s">
        <v>540</v>
      </c>
    </row>
    <row r="1849" spans="1:16" x14ac:dyDescent="0.25">
      <c r="A1849">
        <v>1</v>
      </c>
      <c r="B1849">
        <v>3</v>
      </c>
      <c r="C1849">
        <v>45</v>
      </c>
      <c r="D1849">
        <v>45</v>
      </c>
      <c r="E1849">
        <v>36</v>
      </c>
      <c r="F1849">
        <v>38</v>
      </c>
      <c r="G1849">
        <v>8</v>
      </c>
      <c r="H1849">
        <v>29</v>
      </c>
      <c r="I1849">
        <v>7</v>
      </c>
      <c r="J1849">
        <v>243</v>
      </c>
      <c r="K1849">
        <v>240</v>
      </c>
      <c r="L1849">
        <v>310</v>
      </c>
      <c r="M1849">
        <v>985</v>
      </c>
      <c r="N1849">
        <v>1277</v>
      </c>
      <c r="O1849" t="s">
        <v>565</v>
      </c>
      <c r="P1849" s="2" t="s">
        <v>540</v>
      </c>
    </row>
    <row r="1850" spans="1:16" x14ac:dyDescent="0.25">
      <c r="A1850">
        <v>1</v>
      </c>
      <c r="B1850">
        <v>103</v>
      </c>
      <c r="C1850">
        <v>20</v>
      </c>
      <c r="D1850">
        <v>46</v>
      </c>
      <c r="E1850">
        <v>4</v>
      </c>
      <c r="F1850">
        <v>28</v>
      </c>
      <c r="G1850">
        <v>8</v>
      </c>
      <c r="H1850">
        <v>36</v>
      </c>
      <c r="I1850">
        <v>34</v>
      </c>
      <c r="J1850">
        <v>410</v>
      </c>
      <c r="K1850">
        <v>331</v>
      </c>
      <c r="L1850">
        <v>2189</v>
      </c>
      <c r="M1850">
        <v>1814</v>
      </c>
      <c r="N1850">
        <v>320</v>
      </c>
      <c r="O1850" t="s">
        <v>1295</v>
      </c>
      <c r="P1850" s="2" t="s">
        <v>1276</v>
      </c>
    </row>
    <row r="1851" spans="1:16" x14ac:dyDescent="0.25">
      <c r="A1851">
        <v>1</v>
      </c>
      <c r="B1851">
        <v>1</v>
      </c>
      <c r="C1851">
        <v>69</v>
      </c>
      <c r="D1851">
        <v>45</v>
      </c>
      <c r="E1851">
        <v>9</v>
      </c>
      <c r="F1851">
        <v>12</v>
      </c>
      <c r="G1851">
        <v>8</v>
      </c>
      <c r="H1851">
        <v>2</v>
      </c>
      <c r="I1851">
        <v>47</v>
      </c>
      <c r="J1851">
        <v>177</v>
      </c>
      <c r="K1851">
        <v>155</v>
      </c>
      <c r="L1851">
        <v>450</v>
      </c>
      <c r="M1851">
        <v>1237</v>
      </c>
      <c r="N1851">
        <v>2281</v>
      </c>
      <c r="O1851" t="s">
        <v>206</v>
      </c>
      <c r="P1851" s="2" t="s">
        <v>138</v>
      </c>
    </row>
    <row r="1852" spans="1:16" x14ac:dyDescent="0.25">
      <c r="A1852">
        <v>5</v>
      </c>
      <c r="B1852">
        <v>23</v>
      </c>
      <c r="C1852">
        <v>23</v>
      </c>
      <c r="D1852">
        <v>45</v>
      </c>
      <c r="E1852">
        <v>32</v>
      </c>
      <c r="F1852">
        <v>33</v>
      </c>
      <c r="G1852">
        <v>10</v>
      </c>
      <c r="H1852">
        <v>46</v>
      </c>
      <c r="I1852">
        <v>14</v>
      </c>
      <c r="J1852">
        <v>190</v>
      </c>
      <c r="K1852">
        <v>86</v>
      </c>
      <c r="L1852">
        <v>341</v>
      </c>
      <c r="M1852">
        <v>1282</v>
      </c>
      <c r="N1852">
        <v>3414</v>
      </c>
      <c r="O1852" t="s">
        <v>3337</v>
      </c>
      <c r="P1852" s="2" t="s">
        <v>3315</v>
      </c>
    </row>
    <row r="1853" spans="1:16" x14ac:dyDescent="0.25">
      <c r="A1853">
        <v>4</v>
      </c>
      <c r="B1853">
        <v>22</v>
      </c>
      <c r="C1853">
        <v>50</v>
      </c>
      <c r="D1853">
        <v>46</v>
      </c>
      <c r="E1853">
        <v>17</v>
      </c>
      <c r="F1853">
        <v>27</v>
      </c>
      <c r="G1853">
        <v>11</v>
      </c>
      <c r="H1853">
        <v>27</v>
      </c>
      <c r="I1853">
        <v>37</v>
      </c>
      <c r="J1853">
        <v>1000</v>
      </c>
      <c r="K1853">
        <v>830</v>
      </c>
      <c r="L1853">
        <v>2605</v>
      </c>
      <c r="M1853">
        <v>4535</v>
      </c>
      <c r="N1853">
        <v>3553</v>
      </c>
      <c r="O1853" t="s">
        <v>3140</v>
      </c>
      <c r="P1853" s="2" t="s">
        <v>3096</v>
      </c>
    </row>
    <row r="1854" spans="1:16" x14ac:dyDescent="0.25">
      <c r="A1854">
        <v>3</v>
      </c>
      <c r="B1854">
        <v>13</v>
      </c>
      <c r="C1854">
        <v>61</v>
      </c>
      <c r="D1854">
        <v>45</v>
      </c>
      <c r="E1854">
        <v>48</v>
      </c>
      <c r="F1854">
        <v>55</v>
      </c>
      <c r="G1854">
        <v>9</v>
      </c>
      <c r="H1854">
        <v>2</v>
      </c>
      <c r="I1854">
        <v>0</v>
      </c>
      <c r="J1854">
        <v>400</v>
      </c>
      <c r="K1854">
        <v>371</v>
      </c>
      <c r="L1854">
        <v>614</v>
      </c>
      <c r="M1854">
        <v>268</v>
      </c>
      <c r="N1854">
        <v>2520</v>
      </c>
      <c r="O1854" t="s">
        <v>1613</v>
      </c>
      <c r="P1854" s="2" t="s">
        <v>1570</v>
      </c>
    </row>
    <row r="1855" spans="1:16" x14ac:dyDescent="0.25">
      <c r="A1855">
        <v>1</v>
      </c>
      <c r="B1855">
        <v>4</v>
      </c>
      <c r="C1855">
        <v>58</v>
      </c>
      <c r="D1855">
        <v>44</v>
      </c>
      <c r="E1855">
        <v>44</v>
      </c>
      <c r="F1855">
        <v>23</v>
      </c>
      <c r="G1855">
        <v>7</v>
      </c>
      <c r="H1855">
        <v>39</v>
      </c>
      <c r="I1855">
        <v>57</v>
      </c>
      <c r="J1855">
        <v>270</v>
      </c>
      <c r="K1855">
        <v>260</v>
      </c>
      <c r="L1855">
        <v>279</v>
      </c>
      <c r="M1855">
        <v>1648</v>
      </c>
      <c r="N1855">
        <v>570</v>
      </c>
      <c r="O1855" t="s">
        <v>686</v>
      </c>
      <c r="P1855" s="2" t="s">
        <v>629</v>
      </c>
    </row>
    <row r="1856" spans="1:16" x14ac:dyDescent="0.25">
      <c r="A1856">
        <v>1</v>
      </c>
      <c r="B1856">
        <v>4</v>
      </c>
      <c r="C1856">
        <v>59</v>
      </c>
      <c r="D1856">
        <v>44</v>
      </c>
      <c r="E1856">
        <v>42</v>
      </c>
      <c r="F1856">
        <v>32</v>
      </c>
      <c r="G1856">
        <v>7</v>
      </c>
      <c r="H1856">
        <v>41</v>
      </c>
      <c r="I1856">
        <v>23</v>
      </c>
      <c r="J1856">
        <v>285</v>
      </c>
      <c r="K1856">
        <v>269</v>
      </c>
      <c r="L1856">
        <v>300</v>
      </c>
      <c r="M1856">
        <v>5157</v>
      </c>
      <c r="N1856">
        <v>4542</v>
      </c>
      <c r="O1856" t="s">
        <v>687</v>
      </c>
      <c r="P1856" s="2" t="s">
        <v>629</v>
      </c>
    </row>
    <row r="1857" spans="1:16" x14ac:dyDescent="0.25">
      <c r="A1857">
        <v>16</v>
      </c>
      <c r="B1857">
        <v>75</v>
      </c>
      <c r="C1857">
        <v>20</v>
      </c>
      <c r="D1857">
        <v>40</v>
      </c>
      <c r="E1857">
        <v>18</v>
      </c>
      <c r="F1857">
        <v>46</v>
      </c>
      <c r="G1857">
        <v>18</v>
      </c>
      <c r="H1857">
        <v>12</v>
      </c>
      <c r="I1857">
        <v>5</v>
      </c>
      <c r="J1857">
        <v>36</v>
      </c>
      <c r="K1857">
        <v>32</v>
      </c>
      <c r="L1857">
        <v>86</v>
      </c>
      <c r="M1857">
        <v>2234</v>
      </c>
      <c r="N1857">
        <v>9314</v>
      </c>
      <c r="O1857" t="s">
        <v>6903</v>
      </c>
      <c r="P1857" s="2" t="s">
        <v>6884</v>
      </c>
    </row>
    <row r="1858" spans="1:16" x14ac:dyDescent="0.25">
      <c r="A1858">
        <v>1</v>
      </c>
      <c r="B1858">
        <v>3</v>
      </c>
      <c r="C1858">
        <v>47</v>
      </c>
      <c r="D1858">
        <v>45</v>
      </c>
      <c r="E1858">
        <v>39</v>
      </c>
      <c r="F1858">
        <v>55</v>
      </c>
      <c r="G1858">
        <v>8</v>
      </c>
      <c r="H1858">
        <v>23</v>
      </c>
      <c r="I1858">
        <v>46</v>
      </c>
      <c r="J1858">
        <v>367</v>
      </c>
      <c r="K1858">
        <v>332</v>
      </c>
      <c r="L1858">
        <v>474</v>
      </c>
      <c r="M1858">
        <v>808</v>
      </c>
      <c r="N1858">
        <v>1012</v>
      </c>
      <c r="O1858" t="s">
        <v>566</v>
      </c>
      <c r="P1858" s="2" t="s">
        <v>540</v>
      </c>
    </row>
    <row r="1859" spans="1:16" x14ac:dyDescent="0.25">
      <c r="A1859">
        <v>4</v>
      </c>
      <c r="B1859">
        <v>22</v>
      </c>
      <c r="C1859">
        <v>51</v>
      </c>
      <c r="D1859">
        <v>46</v>
      </c>
      <c r="E1859">
        <v>24</v>
      </c>
      <c r="F1859">
        <v>37</v>
      </c>
      <c r="G1859">
        <v>11</v>
      </c>
      <c r="H1859">
        <v>8</v>
      </c>
      <c r="I1859">
        <v>14</v>
      </c>
      <c r="J1859">
        <v>973</v>
      </c>
      <c r="K1859">
        <v>919</v>
      </c>
      <c r="L1859">
        <v>1662</v>
      </c>
      <c r="M1859">
        <v>965</v>
      </c>
      <c r="N1859">
        <v>854</v>
      </c>
      <c r="O1859" t="s">
        <v>3141</v>
      </c>
      <c r="P1859" s="2" t="s">
        <v>3096</v>
      </c>
    </row>
    <row r="1860" spans="1:16" x14ac:dyDescent="0.25">
      <c r="A1860">
        <v>3</v>
      </c>
      <c r="B1860">
        <v>13</v>
      </c>
      <c r="C1860">
        <v>62</v>
      </c>
      <c r="D1860">
        <v>46</v>
      </c>
      <c r="E1860">
        <v>5</v>
      </c>
      <c r="F1860">
        <v>36</v>
      </c>
      <c r="G1860">
        <v>9</v>
      </c>
      <c r="H1860">
        <v>6</v>
      </c>
      <c r="I1860">
        <v>51</v>
      </c>
      <c r="J1860">
        <v>1071</v>
      </c>
      <c r="K1860">
        <v>764</v>
      </c>
      <c r="L1860">
        <v>2136</v>
      </c>
      <c r="M1860">
        <v>1506</v>
      </c>
      <c r="N1860">
        <v>382</v>
      </c>
      <c r="O1860" t="s">
        <v>1614</v>
      </c>
      <c r="P1860" s="2" t="s">
        <v>1570</v>
      </c>
    </row>
    <row r="1861" spans="1:16" x14ac:dyDescent="0.25">
      <c r="A1861">
        <v>3</v>
      </c>
      <c r="B1861">
        <v>12</v>
      </c>
      <c r="C1861">
        <v>48</v>
      </c>
      <c r="D1861">
        <v>45</v>
      </c>
      <c r="E1861">
        <v>41</v>
      </c>
      <c r="F1861">
        <v>56</v>
      </c>
      <c r="G1861">
        <v>8</v>
      </c>
      <c r="H1861">
        <v>48</v>
      </c>
      <c r="I1861">
        <v>18</v>
      </c>
      <c r="J1861">
        <v>268</v>
      </c>
      <c r="K1861">
        <v>257</v>
      </c>
      <c r="L1861">
        <v>320</v>
      </c>
      <c r="M1861">
        <v>323</v>
      </c>
      <c r="N1861">
        <v>4632</v>
      </c>
      <c r="O1861" t="s">
        <v>1475</v>
      </c>
      <c r="P1861" s="2" t="s">
        <v>1428</v>
      </c>
    </row>
    <row r="1862" spans="1:16" x14ac:dyDescent="0.25">
      <c r="A1862">
        <v>5</v>
      </c>
      <c r="B1862">
        <v>27</v>
      </c>
      <c r="C1862">
        <v>6</v>
      </c>
      <c r="D1862">
        <v>45</v>
      </c>
      <c r="E1862">
        <v>8</v>
      </c>
      <c r="F1862">
        <v>12</v>
      </c>
      <c r="G1862">
        <v>12</v>
      </c>
      <c r="H1862">
        <v>5</v>
      </c>
      <c r="I1862">
        <v>2</v>
      </c>
      <c r="J1862">
        <v>4</v>
      </c>
      <c r="K1862">
        <v>-3</v>
      </c>
      <c r="L1862">
        <v>11</v>
      </c>
      <c r="M1862">
        <v>14034</v>
      </c>
      <c r="N1862">
        <v>16806</v>
      </c>
      <c r="O1862" t="s">
        <v>3706</v>
      </c>
      <c r="P1862" s="2" t="s">
        <v>3701</v>
      </c>
    </row>
    <row r="1863" spans="1:16" x14ac:dyDescent="0.25">
      <c r="A1863">
        <v>5</v>
      </c>
      <c r="B1863">
        <v>26</v>
      </c>
      <c r="C1863">
        <v>14</v>
      </c>
      <c r="D1863">
        <v>45</v>
      </c>
      <c r="E1863">
        <v>51</v>
      </c>
      <c r="F1863">
        <v>40</v>
      </c>
      <c r="G1863">
        <v>11</v>
      </c>
      <c r="H1863">
        <v>53</v>
      </c>
      <c r="I1863">
        <v>50</v>
      </c>
      <c r="J1863">
        <v>248</v>
      </c>
      <c r="K1863">
        <v>190</v>
      </c>
      <c r="L1863">
        <v>1142</v>
      </c>
      <c r="M1863">
        <v>1896</v>
      </c>
      <c r="N1863">
        <v>2390</v>
      </c>
      <c r="O1863" t="s">
        <v>3618</v>
      </c>
      <c r="P1863" s="2" t="s">
        <v>3605</v>
      </c>
    </row>
    <row r="1864" spans="1:16" x14ac:dyDescent="0.25">
      <c r="A1864">
        <v>6</v>
      </c>
      <c r="B1864">
        <v>93</v>
      </c>
      <c r="C1864">
        <v>12</v>
      </c>
      <c r="D1864">
        <v>46</v>
      </c>
      <c r="E1864">
        <v>11</v>
      </c>
      <c r="F1864">
        <v>51</v>
      </c>
      <c r="G1864">
        <v>12</v>
      </c>
      <c r="H1864">
        <v>46</v>
      </c>
      <c r="I1864">
        <v>16</v>
      </c>
      <c r="J1864">
        <v>300</v>
      </c>
      <c r="K1864">
        <v>211</v>
      </c>
      <c r="L1864">
        <v>520</v>
      </c>
      <c r="M1864">
        <v>1046</v>
      </c>
      <c r="N1864">
        <v>1423</v>
      </c>
      <c r="O1864" t="s">
        <v>4082</v>
      </c>
      <c r="P1864" s="2" t="s">
        <v>4071</v>
      </c>
    </row>
    <row r="1865" spans="1:16" x14ac:dyDescent="0.25">
      <c r="A1865">
        <v>1</v>
      </c>
      <c r="B1865">
        <v>6</v>
      </c>
      <c r="C1865">
        <v>55</v>
      </c>
      <c r="D1865">
        <v>44</v>
      </c>
      <c r="E1865">
        <v>37</v>
      </c>
      <c r="F1865">
        <v>57</v>
      </c>
      <c r="G1865">
        <v>8</v>
      </c>
      <c r="H1865">
        <v>27</v>
      </c>
      <c r="I1865">
        <v>17</v>
      </c>
      <c r="J1865">
        <v>516</v>
      </c>
      <c r="K1865">
        <v>225</v>
      </c>
      <c r="L1865">
        <v>544</v>
      </c>
      <c r="M1865">
        <v>1043</v>
      </c>
      <c r="N1865">
        <v>320</v>
      </c>
      <c r="O1865" t="s">
        <v>1055</v>
      </c>
      <c r="P1865" s="2" t="s">
        <v>1001</v>
      </c>
    </row>
    <row r="1866" spans="1:16" x14ac:dyDescent="0.25">
      <c r="A1866">
        <v>6</v>
      </c>
      <c r="B1866">
        <v>30</v>
      </c>
      <c r="C1866">
        <v>21</v>
      </c>
      <c r="D1866">
        <v>46</v>
      </c>
      <c r="E1866">
        <v>22</v>
      </c>
      <c r="F1866">
        <v>13</v>
      </c>
      <c r="G1866">
        <v>13</v>
      </c>
      <c r="H1866">
        <v>2</v>
      </c>
      <c r="I1866">
        <v>26</v>
      </c>
      <c r="J1866">
        <v>280</v>
      </c>
      <c r="K1866">
        <v>195</v>
      </c>
      <c r="L1866">
        <v>1743</v>
      </c>
      <c r="M1866">
        <v>3869</v>
      </c>
      <c r="N1866">
        <v>1097</v>
      </c>
      <c r="O1866" t="s">
        <v>3922</v>
      </c>
      <c r="P1866" s="2" t="s">
        <v>3902</v>
      </c>
    </row>
    <row r="1867" spans="1:16" x14ac:dyDescent="0.25">
      <c r="A1867">
        <v>12</v>
      </c>
      <c r="B1867">
        <v>58</v>
      </c>
      <c r="C1867">
        <v>26</v>
      </c>
      <c r="D1867">
        <v>41</v>
      </c>
      <c r="E1867">
        <v>49</v>
      </c>
      <c r="F1867">
        <v>13</v>
      </c>
      <c r="G1867">
        <v>12</v>
      </c>
      <c r="H1867">
        <v>56</v>
      </c>
      <c r="I1867">
        <v>0</v>
      </c>
      <c r="J1867">
        <v>399</v>
      </c>
      <c r="K1867">
        <v>238</v>
      </c>
      <c r="L1867">
        <v>571</v>
      </c>
      <c r="M1867">
        <v>1775</v>
      </c>
      <c r="N1867">
        <v>8584</v>
      </c>
      <c r="O1867" t="s">
        <v>5501</v>
      </c>
      <c r="P1867" s="2" t="s">
        <v>5476</v>
      </c>
    </row>
    <row r="1868" spans="1:16" x14ac:dyDescent="0.25">
      <c r="A1868">
        <v>4</v>
      </c>
      <c r="B1868">
        <v>22</v>
      </c>
      <c r="C1868">
        <v>52</v>
      </c>
      <c r="D1868">
        <v>46</v>
      </c>
      <c r="E1868">
        <v>11</v>
      </c>
      <c r="F1868">
        <v>13</v>
      </c>
      <c r="G1868">
        <v>11</v>
      </c>
      <c r="H1868">
        <v>1</v>
      </c>
      <c r="I1868">
        <v>58</v>
      </c>
      <c r="J1868">
        <v>864</v>
      </c>
      <c r="K1868">
        <v>576</v>
      </c>
      <c r="L1868">
        <v>2442</v>
      </c>
      <c r="M1868">
        <v>998</v>
      </c>
      <c r="N1868">
        <v>442</v>
      </c>
      <c r="O1868" t="s">
        <v>3142</v>
      </c>
      <c r="P1868" s="2" t="s">
        <v>3096</v>
      </c>
    </row>
    <row r="1869" spans="1:16" x14ac:dyDescent="0.25">
      <c r="A1869">
        <v>4</v>
      </c>
      <c r="B1869">
        <v>22</v>
      </c>
      <c r="C1869">
        <v>53</v>
      </c>
      <c r="D1869">
        <v>45</v>
      </c>
      <c r="E1869">
        <v>59</v>
      </c>
      <c r="F1869">
        <v>45</v>
      </c>
      <c r="G1869">
        <v>10</v>
      </c>
      <c r="H1869">
        <v>58</v>
      </c>
      <c r="I1869">
        <v>24</v>
      </c>
      <c r="J1869">
        <v>504</v>
      </c>
      <c r="K1869">
        <v>241</v>
      </c>
      <c r="L1869">
        <v>2180</v>
      </c>
      <c r="M1869">
        <v>3832</v>
      </c>
      <c r="N1869">
        <v>2467</v>
      </c>
      <c r="O1869" t="s">
        <v>3143</v>
      </c>
      <c r="P1869" s="2" t="s">
        <v>3096</v>
      </c>
    </row>
    <row r="1870" spans="1:16" x14ac:dyDescent="0.25">
      <c r="A1870">
        <v>3</v>
      </c>
      <c r="B1870">
        <v>98</v>
      </c>
      <c r="C1870">
        <v>17</v>
      </c>
      <c r="D1870">
        <v>45</v>
      </c>
      <c r="E1870">
        <v>17</v>
      </c>
      <c r="F1870">
        <v>9</v>
      </c>
      <c r="G1870">
        <v>9</v>
      </c>
      <c r="H1870">
        <v>36</v>
      </c>
      <c r="I1870">
        <v>7</v>
      </c>
      <c r="J1870">
        <v>73</v>
      </c>
      <c r="K1870">
        <v>54</v>
      </c>
      <c r="L1870">
        <v>75</v>
      </c>
      <c r="M1870">
        <v>1615</v>
      </c>
      <c r="N1870">
        <v>1861</v>
      </c>
      <c r="O1870" t="s">
        <v>2934</v>
      </c>
      <c r="P1870" s="2" t="s">
        <v>2918</v>
      </c>
    </row>
    <row r="1871" spans="1:16" x14ac:dyDescent="0.25">
      <c r="A1871">
        <v>3</v>
      </c>
      <c r="B1871">
        <v>15</v>
      </c>
      <c r="C1871">
        <v>68</v>
      </c>
      <c r="D1871">
        <v>45</v>
      </c>
      <c r="E1871">
        <v>35</v>
      </c>
      <c r="F1871">
        <v>11</v>
      </c>
      <c r="G1871">
        <v>9</v>
      </c>
      <c r="H1871">
        <v>25</v>
      </c>
      <c r="I1871">
        <v>0</v>
      </c>
      <c r="J1871">
        <v>176</v>
      </c>
      <c r="K1871">
        <v>167</v>
      </c>
      <c r="L1871">
        <v>181</v>
      </c>
      <c r="M1871">
        <v>443</v>
      </c>
      <c r="N1871">
        <v>5020</v>
      </c>
      <c r="O1871" t="s">
        <v>1863</v>
      </c>
      <c r="P1871" s="2" t="s">
        <v>1813</v>
      </c>
    </row>
    <row r="1872" spans="1:16" x14ac:dyDescent="0.25">
      <c r="A1872">
        <v>3</v>
      </c>
      <c r="B1872">
        <v>16</v>
      </c>
      <c r="C1872">
        <v>66</v>
      </c>
      <c r="D1872">
        <v>45</v>
      </c>
      <c r="E1872">
        <v>37</v>
      </c>
      <c r="F1872">
        <v>51</v>
      </c>
      <c r="G1872">
        <v>9</v>
      </c>
      <c r="H1872">
        <v>45</v>
      </c>
      <c r="I1872">
        <v>59</v>
      </c>
      <c r="J1872">
        <v>199</v>
      </c>
      <c r="K1872">
        <v>177</v>
      </c>
      <c r="L1872">
        <v>215</v>
      </c>
      <c r="M1872">
        <v>746</v>
      </c>
      <c r="N1872">
        <v>1268</v>
      </c>
      <c r="O1872" t="s">
        <v>2063</v>
      </c>
      <c r="P1872" s="2" t="s">
        <v>2001</v>
      </c>
    </row>
    <row r="1873" spans="1:16" x14ac:dyDescent="0.25">
      <c r="A1873">
        <v>8</v>
      </c>
      <c r="B1873">
        <v>36</v>
      </c>
      <c r="C1873">
        <v>9</v>
      </c>
      <c r="D1873">
        <v>44</v>
      </c>
      <c r="E1873">
        <v>50</v>
      </c>
      <c r="F1873">
        <v>20</v>
      </c>
      <c r="G1873">
        <v>11</v>
      </c>
      <c r="H1873">
        <v>1</v>
      </c>
      <c r="I1873">
        <v>45</v>
      </c>
      <c r="J1873">
        <v>24</v>
      </c>
      <c r="K1873">
        <v>18</v>
      </c>
      <c r="L1873">
        <v>33</v>
      </c>
      <c r="M1873">
        <v>2683</v>
      </c>
      <c r="N1873">
        <v>6351</v>
      </c>
      <c r="O1873" t="s">
        <v>4511</v>
      </c>
      <c r="P1873" s="2" t="s">
        <v>4503</v>
      </c>
    </row>
    <row r="1874" spans="1:16" x14ac:dyDescent="0.25">
      <c r="A1874">
        <v>4</v>
      </c>
      <c r="B1874">
        <v>22</v>
      </c>
      <c r="C1874">
        <v>54</v>
      </c>
      <c r="D1874">
        <v>46</v>
      </c>
      <c r="E1874">
        <v>22</v>
      </c>
      <c r="F1874">
        <v>8</v>
      </c>
      <c r="G1874">
        <v>10</v>
      </c>
      <c r="H1874">
        <v>57</v>
      </c>
      <c r="I1874">
        <v>33</v>
      </c>
      <c r="J1874">
        <v>710</v>
      </c>
      <c r="K1874">
        <v>600</v>
      </c>
      <c r="L1874">
        <v>1500</v>
      </c>
      <c r="M1874">
        <v>335</v>
      </c>
      <c r="N1874">
        <v>199</v>
      </c>
      <c r="O1874" t="s">
        <v>3144</v>
      </c>
      <c r="P1874" s="2" t="s">
        <v>3096</v>
      </c>
    </row>
    <row r="1875" spans="1:16" x14ac:dyDescent="0.25">
      <c r="A1875">
        <v>1</v>
      </c>
      <c r="B1875">
        <v>1</v>
      </c>
      <c r="C1875">
        <v>70</v>
      </c>
      <c r="D1875">
        <v>44</v>
      </c>
      <c r="E1875">
        <v>47</v>
      </c>
      <c r="F1875">
        <v>5</v>
      </c>
      <c r="G1875">
        <v>7</v>
      </c>
      <c r="H1875">
        <v>22</v>
      </c>
      <c r="I1875">
        <v>32</v>
      </c>
      <c r="J1875">
        <v>300</v>
      </c>
      <c r="K1875">
        <v>265</v>
      </c>
      <c r="L1875">
        <v>462</v>
      </c>
      <c r="M1875">
        <v>4913</v>
      </c>
      <c r="N1875">
        <v>5226</v>
      </c>
      <c r="O1875" t="s">
        <v>207</v>
      </c>
      <c r="P1875" s="2" t="s">
        <v>138</v>
      </c>
    </row>
    <row r="1876" spans="1:16" x14ac:dyDescent="0.25">
      <c r="A1876">
        <v>8</v>
      </c>
      <c r="B1876">
        <v>35</v>
      </c>
      <c r="C1876">
        <v>17</v>
      </c>
      <c r="D1876">
        <v>44</v>
      </c>
      <c r="E1876">
        <v>41</v>
      </c>
      <c r="F1876">
        <v>55</v>
      </c>
      <c r="G1876">
        <v>10</v>
      </c>
      <c r="H1876">
        <v>31</v>
      </c>
      <c r="I1876">
        <v>45</v>
      </c>
      <c r="J1876">
        <v>78</v>
      </c>
      <c r="K1876">
        <v>44</v>
      </c>
      <c r="L1876">
        <v>125</v>
      </c>
      <c r="M1876">
        <v>1701</v>
      </c>
      <c r="N1876">
        <v>8369</v>
      </c>
      <c r="O1876" t="s">
        <v>4473</v>
      </c>
      <c r="P1876" s="2" t="s">
        <v>4457</v>
      </c>
    </row>
    <row r="1877" spans="1:16" x14ac:dyDescent="0.25">
      <c r="A1877">
        <v>3</v>
      </c>
      <c r="B1877">
        <v>20</v>
      </c>
      <c r="C1877">
        <v>18</v>
      </c>
      <c r="D1877">
        <v>45</v>
      </c>
      <c r="E1877">
        <v>21</v>
      </c>
      <c r="F1877">
        <v>9</v>
      </c>
      <c r="G1877">
        <v>10</v>
      </c>
      <c r="H1877">
        <v>36</v>
      </c>
      <c r="I1877">
        <v>6</v>
      </c>
      <c r="J1877">
        <v>170</v>
      </c>
      <c r="K1877">
        <v>43</v>
      </c>
      <c r="L1877">
        <v>202</v>
      </c>
      <c r="M1877">
        <v>3675</v>
      </c>
      <c r="N1877">
        <v>3484</v>
      </c>
      <c r="O1877" t="s">
        <v>2774</v>
      </c>
      <c r="P1877" s="2" t="s">
        <v>2757</v>
      </c>
    </row>
    <row r="1878" spans="1:16" x14ac:dyDescent="0.25">
      <c r="A1878">
        <v>9</v>
      </c>
      <c r="B1878">
        <v>51</v>
      </c>
      <c r="C1878">
        <v>13</v>
      </c>
      <c r="D1878">
        <v>43</v>
      </c>
      <c r="E1878">
        <v>31</v>
      </c>
      <c r="F1878">
        <v>21</v>
      </c>
      <c r="G1878">
        <v>11</v>
      </c>
      <c r="H1878">
        <v>29</v>
      </c>
      <c r="I1878">
        <v>23</v>
      </c>
      <c r="J1878">
        <v>281</v>
      </c>
      <c r="K1878">
        <v>132</v>
      </c>
      <c r="L1878">
        <v>792</v>
      </c>
      <c r="M1878">
        <v>6091</v>
      </c>
      <c r="N1878">
        <v>6740</v>
      </c>
      <c r="O1878" t="s">
        <v>4901</v>
      </c>
      <c r="P1878" s="2" t="s">
        <v>4889</v>
      </c>
    </row>
    <row r="1879" spans="1:16" x14ac:dyDescent="0.25">
      <c r="A1879">
        <v>3</v>
      </c>
      <c r="B1879">
        <v>12</v>
      </c>
      <c r="C1879">
        <v>49</v>
      </c>
      <c r="D1879">
        <v>45</v>
      </c>
      <c r="E1879">
        <v>47</v>
      </c>
      <c r="F1879">
        <v>58</v>
      </c>
      <c r="G1879">
        <v>8</v>
      </c>
      <c r="H1879">
        <v>43</v>
      </c>
      <c r="I1879">
        <v>56</v>
      </c>
      <c r="J1879">
        <v>265</v>
      </c>
      <c r="K1879">
        <v>238</v>
      </c>
      <c r="L1879">
        <v>265</v>
      </c>
      <c r="M1879">
        <v>386</v>
      </c>
      <c r="N1879">
        <v>730</v>
      </c>
      <c r="O1879" t="s">
        <v>1476</v>
      </c>
      <c r="P1879" s="2" t="s">
        <v>1428</v>
      </c>
    </row>
    <row r="1880" spans="1:16" x14ac:dyDescent="0.25">
      <c r="A1880">
        <v>3</v>
      </c>
      <c r="B1880">
        <v>17</v>
      </c>
      <c r="C1880">
        <v>46</v>
      </c>
      <c r="D1880">
        <v>45</v>
      </c>
      <c r="E1880">
        <v>34</v>
      </c>
      <c r="F1880">
        <v>56</v>
      </c>
      <c r="G1880">
        <v>10</v>
      </c>
      <c r="H1880">
        <v>1</v>
      </c>
      <c r="I1880">
        <v>30</v>
      </c>
      <c r="J1880">
        <v>200</v>
      </c>
      <c r="K1880">
        <v>133</v>
      </c>
      <c r="L1880">
        <v>297</v>
      </c>
      <c r="M1880">
        <v>2214</v>
      </c>
      <c r="N1880">
        <v>8863</v>
      </c>
      <c r="O1880" t="s">
        <v>2289</v>
      </c>
      <c r="P1880" s="2" t="s">
        <v>2245</v>
      </c>
    </row>
    <row r="1881" spans="1:16" x14ac:dyDescent="0.25">
      <c r="A1881">
        <v>5</v>
      </c>
      <c r="B1881">
        <v>23</v>
      </c>
      <c r="C1881">
        <v>24</v>
      </c>
      <c r="D1881">
        <v>45</v>
      </c>
      <c r="E1881">
        <v>28</v>
      </c>
      <c r="F1881">
        <v>30</v>
      </c>
      <c r="G1881">
        <v>11</v>
      </c>
      <c r="H1881">
        <v>12</v>
      </c>
      <c r="I1881">
        <v>19</v>
      </c>
      <c r="J1881">
        <v>100</v>
      </c>
      <c r="K1881">
        <v>39</v>
      </c>
      <c r="L1881">
        <v>678</v>
      </c>
      <c r="M1881">
        <v>1227</v>
      </c>
      <c r="N1881">
        <v>1241</v>
      </c>
      <c r="O1881" t="s">
        <v>3338</v>
      </c>
      <c r="P1881" s="2" t="s">
        <v>3315</v>
      </c>
    </row>
    <row r="1882" spans="1:16" x14ac:dyDescent="0.25">
      <c r="A1882">
        <v>3</v>
      </c>
      <c r="B1882">
        <v>16</v>
      </c>
      <c r="C1882">
        <v>67</v>
      </c>
      <c r="D1882">
        <v>45</v>
      </c>
      <c r="E1882">
        <v>48</v>
      </c>
      <c r="F1882">
        <v>50</v>
      </c>
      <c r="G1882">
        <v>9</v>
      </c>
      <c r="H1882">
        <v>53</v>
      </c>
      <c r="I1882">
        <v>5</v>
      </c>
      <c r="J1882">
        <v>504</v>
      </c>
      <c r="K1882">
        <v>412</v>
      </c>
      <c r="L1882">
        <v>900</v>
      </c>
      <c r="M1882">
        <v>204</v>
      </c>
      <c r="N1882">
        <v>1216</v>
      </c>
      <c r="O1882" t="s">
        <v>2064</v>
      </c>
      <c r="P1882" s="2" t="s">
        <v>2001</v>
      </c>
    </row>
    <row r="1883" spans="1:16" x14ac:dyDescent="0.25">
      <c r="A1883">
        <v>12</v>
      </c>
      <c r="B1883">
        <v>60</v>
      </c>
      <c r="C1883">
        <v>24</v>
      </c>
      <c r="D1883">
        <v>41</v>
      </c>
      <c r="E1883">
        <v>34</v>
      </c>
      <c r="F1883">
        <v>13</v>
      </c>
      <c r="G1883">
        <v>13</v>
      </c>
      <c r="H1883">
        <v>20</v>
      </c>
      <c r="I1883">
        <v>1</v>
      </c>
      <c r="J1883">
        <v>200</v>
      </c>
      <c r="K1883">
        <v>108</v>
      </c>
      <c r="L1883">
        <v>789</v>
      </c>
      <c r="M1883">
        <v>6028</v>
      </c>
      <c r="N1883">
        <v>22121</v>
      </c>
      <c r="O1883" t="s">
        <v>5654</v>
      </c>
      <c r="P1883" s="2" t="s">
        <v>5632</v>
      </c>
    </row>
    <row r="1884" spans="1:16" x14ac:dyDescent="0.25">
      <c r="A1884">
        <v>3</v>
      </c>
      <c r="B1884">
        <v>18</v>
      </c>
      <c r="C1884">
        <v>42</v>
      </c>
      <c r="D1884">
        <v>44</v>
      </c>
      <c r="E1884">
        <v>51</v>
      </c>
      <c r="F1884">
        <v>10</v>
      </c>
      <c r="G1884">
        <v>9</v>
      </c>
      <c r="H1884">
        <v>4</v>
      </c>
      <c r="I1884">
        <v>52</v>
      </c>
      <c r="J1884">
        <v>331</v>
      </c>
      <c r="K1884">
        <v>231</v>
      </c>
      <c r="L1884">
        <v>751</v>
      </c>
      <c r="M1884">
        <v>1011</v>
      </c>
      <c r="N1884">
        <v>303</v>
      </c>
      <c r="O1884" t="s">
        <v>2492</v>
      </c>
      <c r="P1884" s="2" t="s">
        <v>2451</v>
      </c>
    </row>
    <row r="1885" spans="1:16" x14ac:dyDescent="0.25">
      <c r="A1885">
        <v>9</v>
      </c>
      <c r="B1885">
        <v>49</v>
      </c>
      <c r="C1885">
        <v>7</v>
      </c>
      <c r="D1885">
        <v>43</v>
      </c>
      <c r="E1885">
        <v>18</v>
      </c>
      <c r="F1885">
        <v>47</v>
      </c>
      <c r="G1885">
        <v>10</v>
      </c>
      <c r="H1885">
        <v>31</v>
      </c>
      <c r="I1885">
        <v>11</v>
      </c>
      <c r="J1885">
        <v>15</v>
      </c>
      <c r="K1885">
        <v>0</v>
      </c>
      <c r="L1885">
        <v>107</v>
      </c>
      <c r="M1885">
        <v>4294</v>
      </c>
      <c r="N1885">
        <v>24636</v>
      </c>
      <c r="O1885" t="s">
        <v>4835</v>
      </c>
      <c r="P1885" s="2" t="s">
        <v>4829</v>
      </c>
    </row>
    <row r="1886" spans="1:16" x14ac:dyDescent="0.25">
      <c r="A1886">
        <v>3</v>
      </c>
      <c r="B1886">
        <v>17</v>
      </c>
      <c r="C1886">
        <v>47</v>
      </c>
      <c r="D1886">
        <v>46</v>
      </c>
      <c r="E1886">
        <v>4</v>
      </c>
      <c r="F1886">
        <v>43</v>
      </c>
      <c r="G1886">
        <v>10</v>
      </c>
      <c r="H1886">
        <v>20</v>
      </c>
      <c r="I1886">
        <v>58</v>
      </c>
      <c r="J1886">
        <v>413</v>
      </c>
      <c r="K1886">
        <v>373</v>
      </c>
      <c r="L1886">
        <v>2424</v>
      </c>
      <c r="M1886">
        <v>1177</v>
      </c>
      <c r="N1886">
        <v>1334</v>
      </c>
      <c r="O1886" t="s">
        <v>2290</v>
      </c>
      <c r="P1886" s="2" t="s">
        <v>2245</v>
      </c>
    </row>
    <row r="1887" spans="1:16" x14ac:dyDescent="0.25">
      <c r="A1887">
        <v>3</v>
      </c>
      <c r="B1887">
        <v>14</v>
      </c>
      <c r="C1887">
        <v>16</v>
      </c>
      <c r="D1887">
        <v>46</v>
      </c>
      <c r="E1887">
        <v>9</v>
      </c>
      <c r="F1887">
        <v>3</v>
      </c>
      <c r="G1887">
        <v>9</v>
      </c>
      <c r="H1887">
        <v>46</v>
      </c>
      <c r="I1887">
        <v>5</v>
      </c>
      <c r="J1887">
        <v>287</v>
      </c>
      <c r="K1887">
        <v>273</v>
      </c>
      <c r="L1887">
        <v>2620</v>
      </c>
      <c r="M1887">
        <v>1477</v>
      </c>
      <c r="N1887">
        <v>497</v>
      </c>
      <c r="O1887" t="s">
        <v>1749</v>
      </c>
      <c r="P1887" s="2" t="s">
        <v>1734</v>
      </c>
    </row>
    <row r="1888" spans="1:16" x14ac:dyDescent="0.25">
      <c r="A1888">
        <v>19</v>
      </c>
      <c r="B1888">
        <v>82</v>
      </c>
      <c r="C1888">
        <v>26</v>
      </c>
      <c r="D1888">
        <v>37</v>
      </c>
      <c r="E1888">
        <v>54</v>
      </c>
      <c r="F1888">
        <v>58</v>
      </c>
      <c r="G1888">
        <v>13</v>
      </c>
      <c r="H1888">
        <v>27</v>
      </c>
      <c r="I1888">
        <v>50</v>
      </c>
      <c r="J1888">
        <v>563</v>
      </c>
      <c r="K1888">
        <v>381</v>
      </c>
      <c r="L1888">
        <v>718</v>
      </c>
      <c r="M1888">
        <v>902</v>
      </c>
      <c r="N1888">
        <v>1031</v>
      </c>
      <c r="O1888" t="s">
        <v>7576</v>
      </c>
      <c r="P1888" s="2" t="s">
        <v>7551</v>
      </c>
    </row>
    <row r="1889" spans="1:16" x14ac:dyDescent="0.25">
      <c r="A1889">
        <v>19</v>
      </c>
      <c r="B1889">
        <v>82</v>
      </c>
      <c r="C1889">
        <v>27</v>
      </c>
      <c r="D1889">
        <v>38</v>
      </c>
      <c r="E1889">
        <v>2</v>
      </c>
      <c r="F1889">
        <v>13</v>
      </c>
      <c r="G1889">
        <v>14</v>
      </c>
      <c r="H1889">
        <v>1</v>
      </c>
      <c r="I1889">
        <v>19</v>
      </c>
      <c r="J1889">
        <v>16</v>
      </c>
      <c r="K1889">
        <v>0</v>
      </c>
      <c r="L1889">
        <v>1081</v>
      </c>
      <c r="M1889">
        <v>6580</v>
      </c>
      <c r="N1889">
        <v>13882</v>
      </c>
      <c r="O1889" t="s">
        <v>7577</v>
      </c>
      <c r="P1889" s="2" t="s">
        <v>7551</v>
      </c>
    </row>
    <row r="1890" spans="1:16" x14ac:dyDescent="0.25">
      <c r="A1890">
        <v>5</v>
      </c>
      <c r="B1890">
        <v>27</v>
      </c>
      <c r="C1890">
        <v>7</v>
      </c>
      <c r="D1890">
        <v>45</v>
      </c>
      <c r="E1890">
        <v>41</v>
      </c>
      <c r="F1890">
        <v>10</v>
      </c>
      <c r="G1890">
        <v>12</v>
      </c>
      <c r="H1890">
        <v>38</v>
      </c>
      <c r="I1890">
        <v>16</v>
      </c>
      <c r="J1890">
        <v>2</v>
      </c>
      <c r="K1890">
        <v>-1</v>
      </c>
      <c r="L1890">
        <v>5</v>
      </c>
      <c r="M1890">
        <v>2198</v>
      </c>
      <c r="N1890">
        <v>5024</v>
      </c>
      <c r="O1890" t="s">
        <v>3707</v>
      </c>
      <c r="P1890" s="2" t="s">
        <v>3701</v>
      </c>
    </row>
    <row r="1891" spans="1:16" x14ac:dyDescent="0.25">
      <c r="A1891">
        <v>16</v>
      </c>
      <c r="B1891">
        <v>74</v>
      </c>
      <c r="C1891">
        <v>3</v>
      </c>
      <c r="D1891">
        <v>40</v>
      </c>
      <c r="E1891">
        <v>38</v>
      </c>
      <c r="F1891">
        <v>48</v>
      </c>
      <c r="G1891">
        <v>17</v>
      </c>
      <c r="H1891">
        <v>30</v>
      </c>
      <c r="I1891">
        <v>59</v>
      </c>
      <c r="J1891">
        <v>298</v>
      </c>
      <c r="K1891">
        <v>133</v>
      </c>
      <c r="L1891">
        <v>382</v>
      </c>
      <c r="M1891">
        <v>13033</v>
      </c>
      <c r="N1891">
        <v>20805</v>
      </c>
      <c r="O1891" t="s">
        <v>6865</v>
      </c>
      <c r="P1891" s="2" t="s">
        <v>6863</v>
      </c>
    </row>
    <row r="1892" spans="1:16" x14ac:dyDescent="0.25">
      <c r="A1892">
        <v>13</v>
      </c>
      <c r="B1892">
        <v>66</v>
      </c>
      <c r="C1892">
        <v>32</v>
      </c>
      <c r="D1892">
        <v>42</v>
      </c>
      <c r="E1892">
        <v>5</v>
      </c>
      <c r="F1892">
        <v>9</v>
      </c>
      <c r="G1892">
        <v>13</v>
      </c>
      <c r="H1892">
        <v>32</v>
      </c>
      <c r="I1892">
        <v>52</v>
      </c>
      <c r="J1892">
        <v>800</v>
      </c>
      <c r="K1892">
        <v>650</v>
      </c>
      <c r="L1892">
        <v>2348</v>
      </c>
      <c r="M1892">
        <v>9177</v>
      </c>
      <c r="N1892">
        <v>10893</v>
      </c>
      <c r="O1892" t="s">
        <v>5754</v>
      </c>
      <c r="P1892" s="2" t="s">
        <v>5723</v>
      </c>
    </row>
    <row r="1893" spans="1:16" x14ac:dyDescent="0.25">
      <c r="A1893">
        <v>13</v>
      </c>
      <c r="B1893">
        <v>69</v>
      </c>
      <c r="C1893">
        <v>21</v>
      </c>
      <c r="D1893">
        <v>41</v>
      </c>
      <c r="E1893">
        <v>52</v>
      </c>
      <c r="F1893">
        <v>16</v>
      </c>
      <c r="G1893">
        <v>14</v>
      </c>
      <c r="H1893">
        <v>34</v>
      </c>
      <c r="I1893">
        <v>55</v>
      </c>
      <c r="J1893">
        <v>646</v>
      </c>
      <c r="K1893">
        <v>142</v>
      </c>
      <c r="L1893">
        <v>693</v>
      </c>
      <c r="M1893">
        <v>2260</v>
      </c>
      <c r="N1893">
        <v>1246</v>
      </c>
      <c r="O1893" t="s">
        <v>5945</v>
      </c>
      <c r="P1893" s="2" t="s">
        <v>5925</v>
      </c>
    </row>
    <row r="1894" spans="1:16" x14ac:dyDescent="0.25">
      <c r="A1894">
        <v>16</v>
      </c>
      <c r="B1894">
        <v>71</v>
      </c>
      <c r="C1894">
        <v>18</v>
      </c>
      <c r="D1894">
        <v>41</v>
      </c>
      <c r="E1894">
        <v>33</v>
      </c>
      <c r="F1894">
        <v>43</v>
      </c>
      <c r="G1894">
        <v>14</v>
      </c>
      <c r="H1894">
        <v>58</v>
      </c>
      <c r="I1894">
        <v>49</v>
      </c>
      <c r="J1894">
        <v>480</v>
      </c>
      <c r="K1894">
        <v>118</v>
      </c>
      <c r="L1894">
        <v>909</v>
      </c>
      <c r="M1894">
        <v>6648</v>
      </c>
      <c r="N1894">
        <v>2299</v>
      </c>
      <c r="O1894" t="s">
        <v>6738</v>
      </c>
      <c r="P1894" s="2" t="s">
        <v>6721</v>
      </c>
    </row>
    <row r="1895" spans="1:16" x14ac:dyDescent="0.25">
      <c r="A1895">
        <v>18</v>
      </c>
      <c r="B1895">
        <v>78</v>
      </c>
      <c r="C1895">
        <v>34</v>
      </c>
      <c r="D1895">
        <v>39</v>
      </c>
      <c r="E1895">
        <v>18</v>
      </c>
      <c r="F1895">
        <v>47</v>
      </c>
      <c r="G1895">
        <v>16</v>
      </c>
      <c r="H1895">
        <v>20</v>
      </c>
      <c r="I1895">
        <v>25</v>
      </c>
      <c r="J1895">
        <v>750</v>
      </c>
      <c r="K1895">
        <v>400</v>
      </c>
      <c r="L1895">
        <v>1684</v>
      </c>
      <c r="M1895">
        <v>9899</v>
      </c>
      <c r="N1895">
        <v>3154</v>
      </c>
      <c r="O1895" t="s">
        <v>7146</v>
      </c>
      <c r="P1895" s="2" t="s">
        <v>7113</v>
      </c>
    </row>
    <row r="1896" spans="1:16" x14ac:dyDescent="0.25">
      <c r="A1896">
        <v>3</v>
      </c>
      <c r="B1896">
        <v>19</v>
      </c>
      <c r="C1896">
        <v>28</v>
      </c>
      <c r="D1896">
        <v>45</v>
      </c>
      <c r="E1896">
        <v>5</v>
      </c>
      <c r="F1896">
        <v>46</v>
      </c>
      <c r="G1896">
        <v>10</v>
      </c>
      <c r="H1896">
        <v>13</v>
      </c>
      <c r="I1896">
        <v>21</v>
      </c>
      <c r="J1896">
        <v>34</v>
      </c>
      <c r="K1896">
        <v>31</v>
      </c>
      <c r="L1896">
        <v>34</v>
      </c>
      <c r="M1896">
        <v>1913</v>
      </c>
      <c r="N1896">
        <v>650</v>
      </c>
      <c r="O1896" t="s">
        <v>2668</v>
      </c>
      <c r="P1896" s="2" t="s">
        <v>2641</v>
      </c>
    </row>
    <row r="1897" spans="1:16" x14ac:dyDescent="0.25">
      <c r="A1897">
        <v>1</v>
      </c>
      <c r="B1897">
        <v>6</v>
      </c>
      <c r="C1897">
        <v>56</v>
      </c>
      <c r="D1897">
        <v>45</v>
      </c>
      <c r="E1897">
        <v>4</v>
      </c>
      <c r="F1897">
        <v>35</v>
      </c>
      <c r="G1897">
        <v>8</v>
      </c>
      <c r="H1897">
        <v>23</v>
      </c>
      <c r="I1897">
        <v>27</v>
      </c>
      <c r="J1897">
        <v>268</v>
      </c>
      <c r="K1897">
        <v>149</v>
      </c>
      <c r="L1897">
        <v>290</v>
      </c>
      <c r="M1897">
        <v>563</v>
      </c>
      <c r="N1897">
        <v>516</v>
      </c>
      <c r="O1897" t="s">
        <v>1056</v>
      </c>
      <c r="P1897" s="2" t="s">
        <v>1001</v>
      </c>
    </row>
    <row r="1898" spans="1:16" x14ac:dyDescent="0.25">
      <c r="A1898">
        <v>16</v>
      </c>
      <c r="B1898">
        <v>72</v>
      </c>
      <c r="C1898">
        <v>18</v>
      </c>
      <c r="D1898">
        <v>41</v>
      </c>
      <c r="E1898">
        <v>1</v>
      </c>
      <c r="F1898">
        <v>15</v>
      </c>
      <c r="G1898">
        <v>16</v>
      </c>
      <c r="H1898">
        <v>55</v>
      </c>
      <c r="I1898">
        <v>47</v>
      </c>
      <c r="J1898">
        <v>110</v>
      </c>
      <c r="K1898">
        <v>94</v>
      </c>
      <c r="L1898">
        <v>162</v>
      </c>
      <c r="M1898">
        <v>583</v>
      </c>
      <c r="N1898">
        <v>3016</v>
      </c>
      <c r="O1898" t="s">
        <v>6801</v>
      </c>
      <c r="P1898" s="2" t="s">
        <v>6785</v>
      </c>
    </row>
    <row r="1899" spans="1:16" x14ac:dyDescent="0.25">
      <c r="A1899">
        <v>18</v>
      </c>
      <c r="B1899">
        <v>78</v>
      </c>
      <c r="C1899">
        <v>35</v>
      </c>
      <c r="D1899">
        <v>39</v>
      </c>
      <c r="E1899">
        <v>13</v>
      </c>
      <c r="F1899">
        <v>9</v>
      </c>
      <c r="G1899">
        <v>16</v>
      </c>
      <c r="H1899">
        <v>19</v>
      </c>
      <c r="I1899">
        <v>49</v>
      </c>
      <c r="J1899">
        <v>750</v>
      </c>
      <c r="K1899">
        <v>597</v>
      </c>
      <c r="L1899">
        <v>1419</v>
      </c>
      <c r="M1899">
        <v>589</v>
      </c>
      <c r="N1899">
        <v>551</v>
      </c>
      <c r="O1899" t="s">
        <v>7147</v>
      </c>
      <c r="P1899" s="2" t="s">
        <v>7113</v>
      </c>
    </row>
    <row r="1900" spans="1:16" x14ac:dyDescent="0.25">
      <c r="A1900">
        <v>1</v>
      </c>
      <c r="B1900">
        <v>5</v>
      </c>
      <c r="C1900">
        <v>33</v>
      </c>
      <c r="D1900">
        <v>44</v>
      </c>
      <c r="E1900">
        <v>52</v>
      </c>
      <c r="F1900">
        <v>4</v>
      </c>
      <c r="G1900">
        <v>7</v>
      </c>
      <c r="H1900">
        <v>56</v>
      </c>
      <c r="I1900">
        <v>46</v>
      </c>
      <c r="J1900">
        <v>321</v>
      </c>
      <c r="K1900">
        <v>257</v>
      </c>
      <c r="L1900">
        <v>350</v>
      </c>
      <c r="M1900">
        <v>1081</v>
      </c>
      <c r="N1900">
        <v>508</v>
      </c>
      <c r="O1900" t="s">
        <v>912</v>
      </c>
      <c r="P1900" s="2" t="s">
        <v>880</v>
      </c>
    </row>
    <row r="1901" spans="1:16" x14ac:dyDescent="0.25">
      <c r="A1901">
        <v>3</v>
      </c>
      <c r="B1901">
        <v>17</v>
      </c>
      <c r="C1901">
        <v>48</v>
      </c>
      <c r="D1901">
        <v>45</v>
      </c>
      <c r="E1901">
        <v>35</v>
      </c>
      <c r="F1901">
        <v>16</v>
      </c>
      <c r="G1901">
        <v>10</v>
      </c>
      <c r="H1901">
        <v>10</v>
      </c>
      <c r="I1901">
        <v>49</v>
      </c>
      <c r="J1901">
        <v>170</v>
      </c>
      <c r="K1901">
        <v>127</v>
      </c>
      <c r="L1901">
        <v>483</v>
      </c>
      <c r="M1901">
        <v>650</v>
      </c>
      <c r="N1901">
        <v>4637</v>
      </c>
      <c r="O1901" t="s">
        <v>2291</v>
      </c>
      <c r="P1901" s="2" t="s">
        <v>2245</v>
      </c>
    </row>
    <row r="1902" spans="1:16" x14ac:dyDescent="0.25">
      <c r="A1902">
        <v>15</v>
      </c>
      <c r="B1902">
        <v>65</v>
      </c>
      <c r="C1902">
        <v>38</v>
      </c>
      <c r="D1902">
        <v>40</v>
      </c>
      <c r="E1902">
        <v>5</v>
      </c>
      <c r="F1902">
        <v>45</v>
      </c>
      <c r="G1902">
        <v>15</v>
      </c>
      <c r="H1902">
        <v>24</v>
      </c>
      <c r="I1902">
        <v>19</v>
      </c>
      <c r="J1902">
        <v>234</v>
      </c>
      <c r="K1902">
        <v>34</v>
      </c>
      <c r="L1902">
        <v>1126</v>
      </c>
      <c r="M1902">
        <v>3154</v>
      </c>
      <c r="N1902">
        <v>2240</v>
      </c>
      <c r="O1902" t="s">
        <v>6601</v>
      </c>
      <c r="P1902" s="2" t="s">
        <v>6564</v>
      </c>
    </row>
    <row r="1903" spans="1:16" x14ac:dyDescent="0.25">
      <c r="A1903">
        <v>1</v>
      </c>
      <c r="B1903">
        <v>4</v>
      </c>
      <c r="C1903">
        <v>60</v>
      </c>
      <c r="D1903">
        <v>44</v>
      </c>
      <c r="E1903">
        <v>29</v>
      </c>
      <c r="F1903">
        <v>0</v>
      </c>
      <c r="G1903">
        <v>7</v>
      </c>
      <c r="H1903">
        <v>10</v>
      </c>
      <c r="I1903">
        <v>22</v>
      </c>
      <c r="J1903">
        <v>1270</v>
      </c>
      <c r="K1903">
        <v>834</v>
      </c>
      <c r="L1903">
        <v>2647</v>
      </c>
      <c r="M1903">
        <v>3126</v>
      </c>
      <c r="N1903">
        <v>147</v>
      </c>
      <c r="O1903" t="s">
        <v>688</v>
      </c>
      <c r="P1903" s="2" t="s">
        <v>629</v>
      </c>
    </row>
    <row r="1904" spans="1:16" x14ac:dyDescent="0.25">
      <c r="A1904">
        <v>16</v>
      </c>
      <c r="B1904">
        <v>71</v>
      </c>
      <c r="C1904">
        <v>19</v>
      </c>
      <c r="D1904">
        <v>41</v>
      </c>
      <c r="E1904">
        <v>19</v>
      </c>
      <c r="F1904">
        <v>40</v>
      </c>
      <c r="G1904">
        <v>15</v>
      </c>
      <c r="H1904">
        <v>10</v>
      </c>
      <c r="I1904">
        <v>53</v>
      </c>
      <c r="J1904">
        <v>726</v>
      </c>
      <c r="K1904">
        <v>470</v>
      </c>
      <c r="L1904">
        <v>1074</v>
      </c>
      <c r="M1904">
        <v>1821</v>
      </c>
      <c r="N1904">
        <v>297</v>
      </c>
      <c r="O1904" t="s">
        <v>6739</v>
      </c>
      <c r="P1904" s="2" t="s">
        <v>6721</v>
      </c>
    </row>
    <row r="1905" spans="1:16" x14ac:dyDescent="0.25">
      <c r="A1905">
        <v>1</v>
      </c>
      <c r="B1905">
        <v>5</v>
      </c>
      <c r="C1905">
        <v>34</v>
      </c>
      <c r="D1905">
        <v>44</v>
      </c>
      <c r="E1905">
        <v>51</v>
      </c>
      <c r="F1905">
        <v>33</v>
      </c>
      <c r="G1905">
        <v>8</v>
      </c>
      <c r="H1905">
        <v>7</v>
      </c>
      <c r="I1905">
        <v>23</v>
      </c>
      <c r="J1905">
        <v>234</v>
      </c>
      <c r="K1905">
        <v>132</v>
      </c>
      <c r="L1905">
        <v>262</v>
      </c>
      <c r="M1905">
        <v>551</v>
      </c>
      <c r="N1905">
        <v>502</v>
      </c>
      <c r="O1905" t="s">
        <v>913</v>
      </c>
      <c r="P1905" s="2" t="s">
        <v>880</v>
      </c>
    </row>
    <row r="1906" spans="1:16" x14ac:dyDescent="0.25">
      <c r="A1906">
        <v>7</v>
      </c>
      <c r="B1906">
        <v>9</v>
      </c>
      <c r="C1906">
        <v>22</v>
      </c>
      <c r="D1906">
        <v>44</v>
      </c>
      <c r="E1906">
        <v>20</v>
      </c>
      <c r="F1906">
        <v>46</v>
      </c>
      <c r="G1906">
        <v>8</v>
      </c>
      <c r="H1906">
        <v>32</v>
      </c>
      <c r="I1906">
        <v>41</v>
      </c>
      <c r="J1906">
        <v>4</v>
      </c>
      <c r="K1906">
        <v>0</v>
      </c>
      <c r="L1906">
        <v>489</v>
      </c>
      <c r="M1906">
        <v>962</v>
      </c>
      <c r="N1906">
        <v>5312</v>
      </c>
      <c r="O1906" t="s">
        <v>4212</v>
      </c>
      <c r="P1906" s="2" t="s">
        <v>4191</v>
      </c>
    </row>
    <row r="1907" spans="1:16" x14ac:dyDescent="0.25">
      <c r="A1907">
        <v>12</v>
      </c>
      <c r="B1907">
        <v>56</v>
      </c>
      <c r="C1907">
        <v>19</v>
      </c>
      <c r="D1907">
        <v>42</v>
      </c>
      <c r="E1907">
        <v>33</v>
      </c>
      <c r="F1907">
        <v>49</v>
      </c>
      <c r="G1907">
        <v>12</v>
      </c>
      <c r="H1907">
        <v>8</v>
      </c>
      <c r="I1907">
        <v>33</v>
      </c>
      <c r="J1907">
        <v>407</v>
      </c>
      <c r="K1907">
        <v>188</v>
      </c>
      <c r="L1907">
        <v>477</v>
      </c>
      <c r="M1907">
        <v>2459</v>
      </c>
      <c r="N1907">
        <v>1271</v>
      </c>
      <c r="O1907" t="s">
        <v>5359</v>
      </c>
      <c r="P1907" s="2" t="s">
        <v>5341</v>
      </c>
    </row>
    <row r="1908" spans="1:16" x14ac:dyDescent="0.25">
      <c r="A1908">
        <v>12</v>
      </c>
      <c r="B1908">
        <v>56</v>
      </c>
      <c r="C1908">
        <v>20</v>
      </c>
      <c r="D1908">
        <v>42</v>
      </c>
      <c r="E1908">
        <v>30</v>
      </c>
      <c r="F1908">
        <v>38</v>
      </c>
      <c r="G1908">
        <v>11</v>
      </c>
      <c r="H1908">
        <v>46</v>
      </c>
      <c r="I1908">
        <v>21</v>
      </c>
      <c r="J1908">
        <v>344</v>
      </c>
      <c r="K1908">
        <v>209</v>
      </c>
      <c r="L1908">
        <v>565</v>
      </c>
      <c r="M1908">
        <v>3716</v>
      </c>
      <c r="N1908">
        <v>1437</v>
      </c>
      <c r="O1908" t="s">
        <v>5360</v>
      </c>
      <c r="P1908" s="2" t="s">
        <v>5341</v>
      </c>
    </row>
    <row r="1909" spans="1:16" x14ac:dyDescent="0.25">
      <c r="A1909">
        <v>13</v>
      </c>
      <c r="B1909">
        <v>67</v>
      </c>
      <c r="C1909">
        <v>15</v>
      </c>
      <c r="D1909">
        <v>42</v>
      </c>
      <c r="E1909">
        <v>35</v>
      </c>
      <c r="F1909">
        <v>13</v>
      </c>
      <c r="G1909">
        <v>13</v>
      </c>
      <c r="H1909">
        <v>51</v>
      </c>
      <c r="I1909">
        <v>34</v>
      </c>
      <c r="J1909">
        <v>443</v>
      </c>
      <c r="K1909">
        <v>48</v>
      </c>
      <c r="L1909">
        <v>647</v>
      </c>
      <c r="M1909">
        <v>4399</v>
      </c>
      <c r="N1909">
        <v>2936</v>
      </c>
      <c r="O1909" t="s">
        <v>5845</v>
      </c>
      <c r="P1909" s="2" t="s">
        <v>5831</v>
      </c>
    </row>
    <row r="1910" spans="1:16" x14ac:dyDescent="0.25">
      <c r="A1910">
        <v>16</v>
      </c>
      <c r="B1910">
        <v>74</v>
      </c>
      <c r="C1910">
        <v>4</v>
      </c>
      <c r="D1910">
        <v>40</v>
      </c>
      <c r="E1910">
        <v>28</v>
      </c>
      <c r="F1910">
        <v>19</v>
      </c>
      <c r="G1910">
        <v>17</v>
      </c>
      <c r="H1910">
        <v>57</v>
      </c>
      <c r="I1910">
        <v>57</v>
      </c>
      <c r="J1910">
        <v>58</v>
      </c>
      <c r="K1910">
        <v>51</v>
      </c>
      <c r="L1910">
        <v>73</v>
      </c>
      <c r="M1910">
        <v>3740</v>
      </c>
      <c r="N1910">
        <v>7367</v>
      </c>
      <c r="O1910" t="s">
        <v>6866</v>
      </c>
      <c r="P1910" s="2" t="s">
        <v>6863</v>
      </c>
    </row>
    <row r="1911" spans="1:16" x14ac:dyDescent="0.25">
      <c r="A1911">
        <v>1</v>
      </c>
      <c r="B1911">
        <v>2</v>
      </c>
      <c r="C1911">
        <v>38</v>
      </c>
      <c r="D1911">
        <v>45</v>
      </c>
      <c r="E1911">
        <v>45</v>
      </c>
      <c r="F1911">
        <v>23</v>
      </c>
      <c r="G1911">
        <v>8</v>
      </c>
      <c r="H1911">
        <v>18</v>
      </c>
      <c r="I1911">
        <v>39</v>
      </c>
      <c r="J1911">
        <v>685</v>
      </c>
      <c r="K1911">
        <v>350</v>
      </c>
      <c r="L1911">
        <v>932</v>
      </c>
      <c r="M1911">
        <v>1005</v>
      </c>
      <c r="N1911">
        <v>851</v>
      </c>
      <c r="O1911" t="s">
        <v>474</v>
      </c>
      <c r="P1911" s="2" t="s">
        <v>453</v>
      </c>
    </row>
    <row r="1912" spans="1:16" x14ac:dyDescent="0.25">
      <c r="A1912">
        <v>15</v>
      </c>
      <c r="B1912">
        <v>61</v>
      </c>
      <c r="C1912">
        <v>102</v>
      </c>
      <c r="D1912">
        <v>41</v>
      </c>
      <c r="E1912">
        <v>12</v>
      </c>
      <c r="F1912">
        <v>16</v>
      </c>
      <c r="G1912">
        <v>13</v>
      </c>
      <c r="H1912">
        <v>51</v>
      </c>
      <c r="I1912">
        <v>18</v>
      </c>
      <c r="J1912">
        <v>19</v>
      </c>
      <c r="K1912">
        <v>1</v>
      </c>
      <c r="L1912">
        <v>36</v>
      </c>
      <c r="M1912">
        <v>3500</v>
      </c>
      <c r="N1912">
        <v>7058</v>
      </c>
      <c r="O1912" t="s">
        <v>6268</v>
      </c>
      <c r="P1912" s="2" t="s">
        <v>6167</v>
      </c>
    </row>
    <row r="1913" spans="1:16" x14ac:dyDescent="0.25">
      <c r="A1913">
        <v>4</v>
      </c>
      <c r="B1913">
        <v>22</v>
      </c>
      <c r="C1913">
        <v>55</v>
      </c>
      <c r="D1913">
        <v>46</v>
      </c>
      <c r="E1913">
        <v>10</v>
      </c>
      <c r="F1913">
        <v>35</v>
      </c>
      <c r="G1913">
        <v>11</v>
      </c>
      <c r="H1913">
        <v>13</v>
      </c>
      <c r="I1913">
        <v>16</v>
      </c>
      <c r="J1913">
        <v>667</v>
      </c>
      <c r="K1913">
        <v>352</v>
      </c>
      <c r="L1913">
        <v>1351</v>
      </c>
      <c r="M1913">
        <v>1697</v>
      </c>
      <c r="N1913">
        <v>1647</v>
      </c>
      <c r="O1913" t="s">
        <v>3145</v>
      </c>
      <c r="P1913" s="2" t="s">
        <v>3096</v>
      </c>
    </row>
    <row r="1914" spans="1:16" x14ac:dyDescent="0.25">
      <c r="A1914">
        <v>18</v>
      </c>
      <c r="B1914">
        <v>79</v>
      </c>
      <c r="C1914">
        <v>24</v>
      </c>
      <c r="D1914">
        <v>38</v>
      </c>
      <c r="E1914">
        <v>43</v>
      </c>
      <c r="F1914">
        <v>17</v>
      </c>
      <c r="G1914">
        <v>16</v>
      </c>
      <c r="H1914">
        <v>25</v>
      </c>
      <c r="I1914">
        <v>4</v>
      </c>
      <c r="J1914">
        <v>539</v>
      </c>
      <c r="K1914">
        <v>389</v>
      </c>
      <c r="L1914">
        <v>1022</v>
      </c>
      <c r="M1914">
        <v>1116</v>
      </c>
      <c r="N1914">
        <v>771</v>
      </c>
      <c r="O1914" t="s">
        <v>7281</v>
      </c>
      <c r="P1914" s="2" t="s">
        <v>7269</v>
      </c>
    </row>
    <row r="1915" spans="1:16" x14ac:dyDescent="0.25">
      <c r="A1915">
        <v>3</v>
      </c>
      <c r="B1915">
        <v>16</v>
      </c>
      <c r="C1915">
        <v>68</v>
      </c>
      <c r="D1915">
        <v>45</v>
      </c>
      <c r="E1915">
        <v>42</v>
      </c>
      <c r="F1915">
        <v>42</v>
      </c>
      <c r="G1915">
        <v>9</v>
      </c>
      <c r="H1915">
        <v>49</v>
      </c>
      <c r="I1915">
        <v>36</v>
      </c>
      <c r="J1915">
        <v>330</v>
      </c>
      <c r="K1915">
        <v>276</v>
      </c>
      <c r="L1915">
        <v>1150</v>
      </c>
      <c r="M1915">
        <v>693</v>
      </c>
      <c r="N1915">
        <v>1639</v>
      </c>
      <c r="O1915" t="s">
        <v>2065</v>
      </c>
      <c r="P1915" s="2" t="s">
        <v>2001</v>
      </c>
    </row>
    <row r="1916" spans="1:16" x14ac:dyDescent="0.25">
      <c r="A1916">
        <v>3</v>
      </c>
      <c r="B1916">
        <v>16</v>
      </c>
      <c r="C1916">
        <v>69</v>
      </c>
      <c r="D1916">
        <v>45</v>
      </c>
      <c r="E1916">
        <v>41</v>
      </c>
      <c r="F1916">
        <v>59</v>
      </c>
      <c r="G1916">
        <v>9</v>
      </c>
      <c r="H1916">
        <v>49</v>
      </c>
      <c r="I1916">
        <v>27</v>
      </c>
      <c r="J1916">
        <v>267</v>
      </c>
      <c r="K1916">
        <v>247</v>
      </c>
      <c r="L1916">
        <v>463</v>
      </c>
      <c r="M1916">
        <v>451</v>
      </c>
      <c r="N1916">
        <v>2181</v>
      </c>
      <c r="O1916" t="s">
        <v>2066</v>
      </c>
      <c r="P1916" s="2" t="s">
        <v>2001</v>
      </c>
    </row>
    <row r="1917" spans="1:16" x14ac:dyDescent="0.25">
      <c r="A1917">
        <v>5</v>
      </c>
      <c r="B1917">
        <v>25</v>
      </c>
      <c r="C1917">
        <v>10</v>
      </c>
      <c r="D1917">
        <v>46</v>
      </c>
      <c r="E1917">
        <v>21</v>
      </c>
      <c r="F1917">
        <v>19</v>
      </c>
      <c r="G1917">
        <v>11</v>
      </c>
      <c r="H1917">
        <v>58</v>
      </c>
      <c r="I1917">
        <v>5</v>
      </c>
      <c r="J1917">
        <v>773</v>
      </c>
      <c r="K1917">
        <v>713</v>
      </c>
      <c r="L1917">
        <v>2503</v>
      </c>
      <c r="M1917">
        <v>1800</v>
      </c>
      <c r="N1917">
        <v>1554</v>
      </c>
      <c r="O1917" t="s">
        <v>3544</v>
      </c>
      <c r="P1917" s="2" t="s">
        <v>3535</v>
      </c>
    </row>
    <row r="1918" spans="1:16" x14ac:dyDescent="0.25">
      <c r="A1918">
        <v>3</v>
      </c>
      <c r="B1918">
        <v>16</v>
      </c>
      <c r="C1918">
        <v>70</v>
      </c>
      <c r="D1918">
        <v>45</v>
      </c>
      <c r="E1918">
        <v>46</v>
      </c>
      <c r="F1918">
        <v>51</v>
      </c>
      <c r="G1918">
        <v>9</v>
      </c>
      <c r="H1918">
        <v>49</v>
      </c>
      <c r="I1918">
        <v>34</v>
      </c>
      <c r="J1918">
        <v>368</v>
      </c>
      <c r="K1918">
        <v>340</v>
      </c>
      <c r="L1918">
        <v>750</v>
      </c>
      <c r="M1918">
        <v>857</v>
      </c>
      <c r="N1918">
        <v>3630</v>
      </c>
      <c r="O1918" t="s">
        <v>2067</v>
      </c>
      <c r="P1918" s="2" t="s">
        <v>2001</v>
      </c>
    </row>
    <row r="1919" spans="1:16" x14ac:dyDescent="0.25">
      <c r="A1919">
        <v>5</v>
      </c>
      <c r="B1919">
        <v>29</v>
      </c>
      <c r="C1919">
        <v>14</v>
      </c>
      <c r="D1919">
        <v>45</v>
      </c>
      <c r="E1919">
        <v>0</v>
      </c>
      <c r="F1919">
        <v>53</v>
      </c>
      <c r="G1919">
        <v>11</v>
      </c>
      <c r="H1919">
        <v>22</v>
      </c>
      <c r="I1919">
        <v>7</v>
      </c>
      <c r="J1919">
        <v>13</v>
      </c>
      <c r="K1919">
        <v>8</v>
      </c>
      <c r="L1919">
        <v>13</v>
      </c>
      <c r="M1919">
        <v>2858</v>
      </c>
      <c r="N1919">
        <v>2097</v>
      </c>
      <c r="O1919" t="s">
        <v>3863</v>
      </c>
      <c r="P1919" s="2" t="s">
        <v>3850</v>
      </c>
    </row>
    <row r="1920" spans="1:16" x14ac:dyDescent="0.25">
      <c r="A1920">
        <v>7</v>
      </c>
      <c r="B1920">
        <v>9</v>
      </c>
      <c r="C1920">
        <v>23</v>
      </c>
      <c r="D1920">
        <v>44</v>
      </c>
      <c r="E1920">
        <v>23</v>
      </c>
      <c r="F1920">
        <v>33</v>
      </c>
      <c r="G1920">
        <v>8</v>
      </c>
      <c r="H1920">
        <v>12</v>
      </c>
      <c r="I1920">
        <v>23</v>
      </c>
      <c r="J1920">
        <v>450</v>
      </c>
      <c r="K1920">
        <v>396</v>
      </c>
      <c r="L1920">
        <v>766</v>
      </c>
      <c r="M1920">
        <v>1879</v>
      </c>
      <c r="N1920">
        <v>4298</v>
      </c>
      <c r="O1920" t="s">
        <v>4213</v>
      </c>
      <c r="P1920" s="2" t="s">
        <v>4191</v>
      </c>
    </row>
    <row r="1921" spans="1:16" x14ac:dyDescent="0.25">
      <c r="A1921">
        <v>4</v>
      </c>
      <c r="B1921">
        <v>22</v>
      </c>
      <c r="C1921">
        <v>56</v>
      </c>
      <c r="D1921">
        <v>45</v>
      </c>
      <c r="E1921">
        <v>58</v>
      </c>
      <c r="F1921">
        <v>10</v>
      </c>
      <c r="G1921">
        <v>11</v>
      </c>
      <c r="H1921">
        <v>13</v>
      </c>
      <c r="I1921">
        <v>57</v>
      </c>
      <c r="J1921">
        <v>830</v>
      </c>
      <c r="K1921">
        <v>554</v>
      </c>
      <c r="L1921">
        <v>2150</v>
      </c>
      <c r="M1921">
        <v>1127</v>
      </c>
      <c r="N1921">
        <v>464</v>
      </c>
      <c r="O1921" t="s">
        <v>3146</v>
      </c>
      <c r="P1921" s="2" t="s">
        <v>3096</v>
      </c>
    </row>
    <row r="1922" spans="1:16" x14ac:dyDescent="0.25">
      <c r="A1922">
        <v>1</v>
      </c>
      <c r="B1922">
        <v>4</v>
      </c>
      <c r="C1922">
        <v>61</v>
      </c>
      <c r="D1922">
        <v>44</v>
      </c>
      <c r="E1922">
        <v>30</v>
      </c>
      <c r="F1922">
        <v>9</v>
      </c>
      <c r="G1922">
        <v>7</v>
      </c>
      <c r="H1922">
        <v>35</v>
      </c>
      <c r="I1922">
        <v>9</v>
      </c>
      <c r="J1922">
        <v>426</v>
      </c>
      <c r="K1922">
        <v>390</v>
      </c>
      <c r="L1922">
        <v>455</v>
      </c>
      <c r="M1922">
        <v>4275</v>
      </c>
      <c r="N1922">
        <v>5846</v>
      </c>
      <c r="O1922" t="s">
        <v>689</v>
      </c>
      <c r="P1922" s="2" t="s">
        <v>629</v>
      </c>
    </row>
    <row r="1923" spans="1:16" x14ac:dyDescent="0.25">
      <c r="A1923">
        <v>8</v>
      </c>
      <c r="B1923">
        <v>38</v>
      </c>
      <c r="C1923">
        <v>4</v>
      </c>
      <c r="D1923">
        <v>44</v>
      </c>
      <c r="E1923">
        <v>43</v>
      </c>
      <c r="F1923">
        <v>43</v>
      </c>
      <c r="G1923">
        <v>11</v>
      </c>
      <c r="H1923">
        <v>17</v>
      </c>
      <c r="I1923">
        <v>21</v>
      </c>
      <c r="J1923">
        <v>15</v>
      </c>
      <c r="K1923">
        <v>12</v>
      </c>
      <c r="L1923">
        <v>17</v>
      </c>
      <c r="M1923">
        <v>6478</v>
      </c>
      <c r="N1923">
        <v>29033</v>
      </c>
      <c r="O1923" t="s">
        <v>4614</v>
      </c>
      <c r="P1923" s="2" t="s">
        <v>4611</v>
      </c>
    </row>
    <row r="1924" spans="1:16" x14ac:dyDescent="0.25">
      <c r="A1924">
        <v>15</v>
      </c>
      <c r="B1924">
        <v>65</v>
      </c>
      <c r="C1924">
        <v>39</v>
      </c>
      <c r="D1924">
        <v>40</v>
      </c>
      <c r="E1924">
        <v>4</v>
      </c>
      <c r="F1924">
        <v>4</v>
      </c>
      <c r="G1924">
        <v>15</v>
      </c>
      <c r="H1924">
        <v>18</v>
      </c>
      <c r="I1924">
        <v>47</v>
      </c>
      <c r="J1924">
        <v>336</v>
      </c>
      <c r="K1924">
        <v>0</v>
      </c>
      <c r="L1924">
        <v>556</v>
      </c>
      <c r="M1924">
        <v>4754</v>
      </c>
      <c r="N1924">
        <v>4805</v>
      </c>
      <c r="O1924" t="s">
        <v>6602</v>
      </c>
      <c r="P1924" s="2" t="s">
        <v>6564</v>
      </c>
    </row>
    <row r="1925" spans="1:16" x14ac:dyDescent="0.25">
      <c r="A1925">
        <v>18</v>
      </c>
      <c r="B1925">
        <v>79</v>
      </c>
      <c r="C1925">
        <v>25</v>
      </c>
      <c r="D1925">
        <v>38</v>
      </c>
      <c r="E1925">
        <v>43</v>
      </c>
      <c r="F1925">
        <v>51</v>
      </c>
      <c r="G1925">
        <v>16</v>
      </c>
      <c r="H1925">
        <v>25</v>
      </c>
      <c r="I1925">
        <v>47</v>
      </c>
      <c r="J1925">
        <v>458</v>
      </c>
      <c r="K1925">
        <v>408</v>
      </c>
      <c r="L1925">
        <v>850</v>
      </c>
      <c r="M1925">
        <v>787</v>
      </c>
      <c r="N1925">
        <v>692</v>
      </c>
      <c r="O1925" t="s">
        <v>7282</v>
      </c>
      <c r="P1925" s="2" t="s">
        <v>7269</v>
      </c>
    </row>
    <row r="1926" spans="1:16" x14ac:dyDescent="0.25">
      <c r="A1926">
        <v>19</v>
      </c>
      <c r="B1926">
        <v>86</v>
      </c>
      <c r="C1926">
        <v>7</v>
      </c>
      <c r="D1926">
        <v>37</v>
      </c>
      <c r="E1926">
        <v>37</v>
      </c>
      <c r="F1926">
        <v>32</v>
      </c>
      <c r="G1926">
        <v>14</v>
      </c>
      <c r="H1926">
        <v>44</v>
      </c>
      <c r="I1926">
        <v>25</v>
      </c>
      <c r="J1926">
        <v>730</v>
      </c>
      <c r="K1926">
        <v>75</v>
      </c>
      <c r="L1926">
        <v>742</v>
      </c>
      <c r="M1926">
        <v>17298</v>
      </c>
      <c r="N1926">
        <v>6612</v>
      </c>
      <c r="O1926" t="s">
        <v>7814</v>
      </c>
      <c r="P1926" s="2" t="s">
        <v>7808</v>
      </c>
    </row>
    <row r="1927" spans="1:16" x14ac:dyDescent="0.25">
      <c r="A1927">
        <v>13</v>
      </c>
      <c r="B1927">
        <v>68</v>
      </c>
      <c r="C1927">
        <v>11</v>
      </c>
      <c r="D1927">
        <v>42</v>
      </c>
      <c r="E1927">
        <v>21</v>
      </c>
      <c r="F1927">
        <v>52</v>
      </c>
      <c r="G1927">
        <v>14</v>
      </c>
      <c r="H1927">
        <v>4</v>
      </c>
      <c r="I1927">
        <v>19</v>
      </c>
      <c r="J1927">
        <v>145</v>
      </c>
      <c r="K1927">
        <v>7</v>
      </c>
      <c r="L1927">
        <v>172</v>
      </c>
      <c r="M1927">
        <v>3034</v>
      </c>
      <c r="N1927">
        <v>7870</v>
      </c>
      <c r="O1927" t="s">
        <v>5888</v>
      </c>
      <c r="P1927" s="2" t="s">
        <v>5878</v>
      </c>
    </row>
    <row r="1928" spans="1:16" x14ac:dyDescent="0.25">
      <c r="A1928">
        <v>15</v>
      </c>
      <c r="B1928">
        <v>62</v>
      </c>
      <c r="C1928">
        <v>22</v>
      </c>
      <c r="D1928">
        <v>41</v>
      </c>
      <c r="E1928">
        <v>2</v>
      </c>
      <c r="F1928">
        <v>43</v>
      </c>
      <c r="G1928">
        <v>14</v>
      </c>
      <c r="H1928">
        <v>45</v>
      </c>
      <c r="I1928">
        <v>38</v>
      </c>
      <c r="J1928">
        <v>368</v>
      </c>
      <c r="K1928">
        <v>148</v>
      </c>
      <c r="L1928">
        <v>558</v>
      </c>
      <c r="M1928">
        <v>2367</v>
      </c>
      <c r="N1928">
        <v>3435</v>
      </c>
      <c r="O1928" t="s">
        <v>6293</v>
      </c>
      <c r="P1928" s="2" t="s">
        <v>6272</v>
      </c>
    </row>
    <row r="1929" spans="1:16" x14ac:dyDescent="0.25">
      <c r="A1929">
        <v>1</v>
      </c>
      <c r="B1929">
        <v>103</v>
      </c>
      <c r="C1929">
        <v>21</v>
      </c>
      <c r="D1929">
        <v>45</v>
      </c>
      <c r="E1929">
        <v>58</v>
      </c>
      <c r="F1929">
        <v>20</v>
      </c>
      <c r="G1929">
        <v>8</v>
      </c>
      <c r="H1929">
        <v>3</v>
      </c>
      <c r="I1929">
        <v>58</v>
      </c>
      <c r="J1929">
        <v>753</v>
      </c>
      <c r="K1929">
        <v>640</v>
      </c>
      <c r="L1929">
        <v>3188</v>
      </c>
      <c r="M1929">
        <v>4001</v>
      </c>
      <c r="N1929">
        <v>410</v>
      </c>
      <c r="O1929" t="s">
        <v>1296</v>
      </c>
      <c r="P1929" s="2" t="s">
        <v>1276</v>
      </c>
    </row>
    <row r="1930" spans="1:16" x14ac:dyDescent="0.25">
      <c r="A1930">
        <v>12</v>
      </c>
      <c r="B1930">
        <v>60</v>
      </c>
      <c r="C1930">
        <v>25</v>
      </c>
      <c r="D1930">
        <v>41</v>
      </c>
      <c r="E1930">
        <v>32</v>
      </c>
      <c r="F1930">
        <v>49</v>
      </c>
      <c r="G1930">
        <v>13</v>
      </c>
      <c r="H1930">
        <v>31</v>
      </c>
      <c r="I1930">
        <v>8</v>
      </c>
      <c r="J1930">
        <v>105</v>
      </c>
      <c r="K1930">
        <v>75</v>
      </c>
      <c r="L1930">
        <v>230</v>
      </c>
      <c r="M1930">
        <v>3794</v>
      </c>
      <c r="N1930">
        <v>8546</v>
      </c>
      <c r="O1930" t="s">
        <v>5655</v>
      </c>
      <c r="P1930" s="2" t="s">
        <v>5632</v>
      </c>
    </row>
    <row r="1931" spans="1:16" x14ac:dyDescent="0.25">
      <c r="A1931">
        <v>19</v>
      </c>
      <c r="B1931">
        <v>86</v>
      </c>
      <c r="C1931">
        <v>8</v>
      </c>
      <c r="D1931">
        <v>37</v>
      </c>
      <c r="E1931">
        <v>48</v>
      </c>
      <c r="F1931">
        <v>44</v>
      </c>
      <c r="G1931">
        <v>14</v>
      </c>
      <c r="H1931">
        <v>30</v>
      </c>
      <c r="I1931">
        <v>37</v>
      </c>
      <c r="J1931">
        <v>970</v>
      </c>
      <c r="K1931">
        <v>501</v>
      </c>
      <c r="L1931">
        <v>1500</v>
      </c>
      <c r="M1931">
        <v>9487</v>
      </c>
      <c r="N1931">
        <v>3100</v>
      </c>
      <c r="O1931" t="s">
        <v>7815</v>
      </c>
      <c r="P1931" s="2" t="s">
        <v>7808</v>
      </c>
    </row>
    <row r="1932" spans="1:16" x14ac:dyDescent="0.25">
      <c r="A1932">
        <v>7</v>
      </c>
      <c r="B1932">
        <v>10</v>
      </c>
      <c r="C1932">
        <v>14</v>
      </c>
      <c r="D1932">
        <v>44</v>
      </c>
      <c r="E1932">
        <v>30</v>
      </c>
      <c r="F1932">
        <v>19</v>
      </c>
      <c r="G1932">
        <v>8</v>
      </c>
      <c r="H1932">
        <v>53</v>
      </c>
      <c r="I1932">
        <v>30</v>
      </c>
      <c r="J1932">
        <v>80</v>
      </c>
      <c r="K1932">
        <v>50</v>
      </c>
      <c r="L1932">
        <v>988</v>
      </c>
      <c r="M1932">
        <v>3092</v>
      </c>
      <c r="N1932">
        <v>3509</v>
      </c>
      <c r="O1932" t="s">
        <v>4274</v>
      </c>
      <c r="P1932" s="2" t="s">
        <v>4261</v>
      </c>
    </row>
    <row r="1933" spans="1:16" x14ac:dyDescent="0.25">
      <c r="A1933">
        <v>1</v>
      </c>
      <c r="B1933">
        <v>3</v>
      </c>
      <c r="C1933">
        <v>49</v>
      </c>
      <c r="D1933">
        <v>45</v>
      </c>
      <c r="E1933">
        <v>24</v>
      </c>
      <c r="F1933">
        <v>42</v>
      </c>
      <c r="G1933">
        <v>8</v>
      </c>
      <c r="H1933">
        <v>46</v>
      </c>
      <c r="I1933">
        <v>57</v>
      </c>
      <c r="J1933">
        <v>127</v>
      </c>
      <c r="K1933">
        <v>98</v>
      </c>
      <c r="L1933">
        <v>134</v>
      </c>
      <c r="M1933">
        <v>3210</v>
      </c>
      <c r="N1933">
        <v>7070</v>
      </c>
      <c r="O1933" t="s">
        <v>567</v>
      </c>
      <c r="P1933" s="2" t="s">
        <v>540</v>
      </c>
    </row>
    <row r="1934" spans="1:16" x14ac:dyDescent="0.25">
      <c r="A1934">
        <v>3</v>
      </c>
      <c r="B1934">
        <v>13</v>
      </c>
      <c r="C1934">
        <v>63</v>
      </c>
      <c r="D1934">
        <v>45</v>
      </c>
      <c r="E1934">
        <v>56</v>
      </c>
      <c r="F1934">
        <v>53</v>
      </c>
      <c r="G1934">
        <v>9</v>
      </c>
      <c r="H1934">
        <v>5</v>
      </c>
      <c r="I1934">
        <v>18</v>
      </c>
      <c r="J1934">
        <v>630</v>
      </c>
      <c r="K1934">
        <v>397</v>
      </c>
      <c r="L1934">
        <v>1425</v>
      </c>
      <c r="M1934">
        <v>550</v>
      </c>
      <c r="N1934">
        <v>455</v>
      </c>
      <c r="O1934" t="s">
        <v>1615</v>
      </c>
      <c r="P1934" s="2" t="s">
        <v>1570</v>
      </c>
    </row>
    <row r="1935" spans="1:16" x14ac:dyDescent="0.25">
      <c r="A1935">
        <v>3</v>
      </c>
      <c r="B1935">
        <v>18</v>
      </c>
      <c r="C1935">
        <v>43</v>
      </c>
      <c r="D1935">
        <v>45</v>
      </c>
      <c r="E1935">
        <v>15</v>
      </c>
      <c r="F1935">
        <v>44</v>
      </c>
      <c r="G1935">
        <v>9</v>
      </c>
      <c r="H1935">
        <v>14</v>
      </c>
      <c r="I1935">
        <v>31</v>
      </c>
      <c r="J1935">
        <v>86</v>
      </c>
      <c r="K1935">
        <v>81</v>
      </c>
      <c r="L1935">
        <v>86</v>
      </c>
      <c r="M1935">
        <v>453</v>
      </c>
      <c r="N1935">
        <v>471</v>
      </c>
      <c r="O1935" t="s">
        <v>2493</v>
      </c>
      <c r="P1935" s="2" t="s">
        <v>2451</v>
      </c>
    </row>
    <row r="1936" spans="1:16" x14ac:dyDescent="0.25">
      <c r="A1936">
        <v>15</v>
      </c>
      <c r="B1936">
        <v>65</v>
      </c>
      <c r="C1936">
        <v>40</v>
      </c>
      <c r="D1936">
        <v>40</v>
      </c>
      <c r="E1936">
        <v>11</v>
      </c>
      <c r="F1936">
        <v>46</v>
      </c>
      <c r="G1936">
        <v>15</v>
      </c>
      <c r="H1936">
        <v>15</v>
      </c>
      <c r="I1936">
        <v>22</v>
      </c>
      <c r="J1936">
        <v>340</v>
      </c>
      <c r="K1936">
        <v>15</v>
      </c>
      <c r="L1936">
        <v>1022</v>
      </c>
      <c r="M1936">
        <v>4598</v>
      </c>
      <c r="N1936">
        <v>3055</v>
      </c>
      <c r="O1936" t="s">
        <v>6603</v>
      </c>
      <c r="P1936" s="2" t="s">
        <v>6564</v>
      </c>
    </row>
    <row r="1937" spans="1:16" x14ac:dyDescent="0.25">
      <c r="A1937">
        <v>14</v>
      </c>
      <c r="B1937">
        <v>70</v>
      </c>
      <c r="C1937">
        <v>17</v>
      </c>
      <c r="D1937">
        <v>41</v>
      </c>
      <c r="E1937">
        <v>27</v>
      </c>
      <c r="F1937">
        <v>42</v>
      </c>
      <c r="G1937">
        <v>14</v>
      </c>
      <c r="H1937">
        <v>43</v>
      </c>
      <c r="I1937">
        <v>21</v>
      </c>
      <c r="J1937">
        <v>930</v>
      </c>
      <c r="K1937">
        <v>572</v>
      </c>
      <c r="L1937">
        <v>1086</v>
      </c>
      <c r="M1937">
        <v>5650</v>
      </c>
      <c r="N1937">
        <v>4655</v>
      </c>
      <c r="O1937" t="s">
        <v>6046</v>
      </c>
      <c r="P1937" s="2" t="s">
        <v>6030</v>
      </c>
    </row>
    <row r="1938" spans="1:16" x14ac:dyDescent="0.25">
      <c r="A1938">
        <v>1</v>
      </c>
      <c r="B1938">
        <v>1</v>
      </c>
      <c r="C1938">
        <v>71</v>
      </c>
      <c r="D1938">
        <v>44</v>
      </c>
      <c r="E1938">
        <v>51</v>
      </c>
      <c r="F1938">
        <v>40</v>
      </c>
      <c r="G1938">
        <v>7</v>
      </c>
      <c r="H1938">
        <v>30</v>
      </c>
      <c r="I1938">
        <v>21</v>
      </c>
      <c r="J1938">
        <v>256</v>
      </c>
      <c r="K1938">
        <v>244</v>
      </c>
      <c r="L1938">
        <v>275</v>
      </c>
      <c r="M1938">
        <v>1306</v>
      </c>
      <c r="N1938">
        <v>1632</v>
      </c>
      <c r="O1938" t="s">
        <v>208</v>
      </c>
      <c r="P1938" s="2" t="s">
        <v>138</v>
      </c>
    </row>
    <row r="1939" spans="1:16" x14ac:dyDescent="0.25">
      <c r="A1939">
        <v>14</v>
      </c>
      <c r="B1939">
        <v>70</v>
      </c>
      <c r="C1939">
        <v>18</v>
      </c>
      <c r="D1939">
        <v>41</v>
      </c>
      <c r="E1939">
        <v>27</v>
      </c>
      <c r="F1939">
        <v>38</v>
      </c>
      <c r="G1939">
        <v>14</v>
      </c>
      <c r="H1939">
        <v>39</v>
      </c>
      <c r="I1939">
        <v>58</v>
      </c>
      <c r="J1939">
        <v>679</v>
      </c>
      <c r="K1939">
        <v>510</v>
      </c>
      <c r="L1939">
        <v>871</v>
      </c>
      <c r="M1939">
        <v>1671</v>
      </c>
      <c r="N1939">
        <v>849</v>
      </c>
      <c r="O1939" t="s">
        <v>6047</v>
      </c>
      <c r="P1939" s="2" t="s">
        <v>6030</v>
      </c>
    </row>
    <row r="1940" spans="1:16" x14ac:dyDescent="0.25">
      <c r="A1940">
        <v>18</v>
      </c>
      <c r="B1940">
        <v>78</v>
      </c>
      <c r="C1940">
        <v>36</v>
      </c>
      <c r="D1940">
        <v>39</v>
      </c>
      <c r="E1940">
        <v>51</v>
      </c>
      <c r="F1940">
        <v>36</v>
      </c>
      <c r="G1940">
        <v>16</v>
      </c>
      <c r="H1940">
        <v>22</v>
      </c>
      <c r="I1940">
        <v>58</v>
      </c>
      <c r="J1940">
        <v>650</v>
      </c>
      <c r="K1940">
        <v>8</v>
      </c>
      <c r="L1940">
        <v>2266</v>
      </c>
      <c r="M1940">
        <v>8207</v>
      </c>
      <c r="N1940">
        <v>3106</v>
      </c>
      <c r="O1940" t="s">
        <v>7148</v>
      </c>
      <c r="P1940" s="2" t="s">
        <v>7113</v>
      </c>
    </row>
    <row r="1941" spans="1:16" x14ac:dyDescent="0.25">
      <c r="A1941">
        <v>13</v>
      </c>
      <c r="B1941">
        <v>66</v>
      </c>
      <c r="C1941">
        <v>33</v>
      </c>
      <c r="D1941">
        <v>42</v>
      </c>
      <c r="E1941">
        <v>3</v>
      </c>
      <c r="F1941">
        <v>59</v>
      </c>
      <c r="G1941">
        <v>13</v>
      </c>
      <c r="H1941">
        <v>36</v>
      </c>
      <c r="I1941">
        <v>7</v>
      </c>
      <c r="J1941">
        <v>834</v>
      </c>
      <c r="K1941">
        <v>649</v>
      </c>
      <c r="L1941">
        <v>1307</v>
      </c>
      <c r="M1941">
        <v>2011</v>
      </c>
      <c r="N1941">
        <v>1735</v>
      </c>
      <c r="O1941" t="s">
        <v>5755</v>
      </c>
      <c r="P1941" s="2" t="s">
        <v>5723</v>
      </c>
    </row>
    <row r="1942" spans="1:16" x14ac:dyDescent="0.25">
      <c r="A1942">
        <v>3</v>
      </c>
      <c r="B1942">
        <v>14</v>
      </c>
      <c r="C1942">
        <v>17</v>
      </c>
      <c r="D1942">
        <v>46</v>
      </c>
      <c r="E1942">
        <v>9</v>
      </c>
      <c r="F1942">
        <v>35</v>
      </c>
      <c r="G1942">
        <v>9</v>
      </c>
      <c r="H1942">
        <v>30</v>
      </c>
      <c r="I1942">
        <v>30</v>
      </c>
      <c r="J1942">
        <v>487</v>
      </c>
      <c r="K1942">
        <v>208</v>
      </c>
      <c r="L1942">
        <v>2185</v>
      </c>
      <c r="M1942">
        <v>621</v>
      </c>
      <c r="N1942">
        <v>647</v>
      </c>
      <c r="O1942" t="s">
        <v>1750</v>
      </c>
      <c r="P1942" s="2" t="s">
        <v>1734</v>
      </c>
    </row>
    <row r="1943" spans="1:16" x14ac:dyDescent="0.25">
      <c r="A1943">
        <v>6</v>
      </c>
      <c r="B1943">
        <v>30</v>
      </c>
      <c r="C1943">
        <v>22</v>
      </c>
      <c r="D1943">
        <v>46</v>
      </c>
      <c r="E1943">
        <v>31</v>
      </c>
      <c r="F1943">
        <v>45</v>
      </c>
      <c r="G1943">
        <v>12</v>
      </c>
      <c r="H1943">
        <v>59</v>
      </c>
      <c r="I1943">
        <v>37</v>
      </c>
      <c r="J1943">
        <v>607</v>
      </c>
      <c r="K1943">
        <v>541</v>
      </c>
      <c r="L1943">
        <v>2104</v>
      </c>
      <c r="M1943">
        <v>1536</v>
      </c>
      <c r="N1943">
        <v>817</v>
      </c>
      <c r="O1943" t="s">
        <v>3923</v>
      </c>
      <c r="P1943" s="2" t="s">
        <v>3902</v>
      </c>
    </row>
    <row r="1944" spans="1:16" x14ac:dyDescent="0.25">
      <c r="A1944">
        <v>15</v>
      </c>
      <c r="B1944">
        <v>63</v>
      </c>
      <c r="C1944">
        <v>26</v>
      </c>
      <c r="D1944">
        <v>40</v>
      </c>
      <c r="E1944">
        <v>51</v>
      </c>
      <c r="F1944">
        <v>36</v>
      </c>
      <c r="G1944">
        <v>14</v>
      </c>
      <c r="H1944">
        <v>21</v>
      </c>
      <c r="I1944">
        <v>34</v>
      </c>
      <c r="J1944">
        <v>75</v>
      </c>
      <c r="K1944">
        <v>37</v>
      </c>
      <c r="L1944">
        <v>969</v>
      </c>
      <c r="M1944">
        <v>374</v>
      </c>
      <c r="N1944">
        <v>16901</v>
      </c>
      <c r="O1944" t="s">
        <v>6376</v>
      </c>
      <c r="P1944" s="2" t="s">
        <v>6351</v>
      </c>
    </row>
    <row r="1945" spans="1:16" x14ac:dyDescent="0.25">
      <c r="A1945">
        <v>19</v>
      </c>
      <c r="B1945">
        <v>82</v>
      </c>
      <c r="C1945">
        <v>28</v>
      </c>
      <c r="D1945">
        <v>37</v>
      </c>
      <c r="E1945">
        <v>54</v>
      </c>
      <c r="F1945">
        <v>25</v>
      </c>
      <c r="G1945">
        <v>13</v>
      </c>
      <c r="H1945">
        <v>48</v>
      </c>
      <c r="I1945">
        <v>59</v>
      </c>
      <c r="J1945">
        <v>274</v>
      </c>
      <c r="K1945">
        <v>35</v>
      </c>
      <c r="L1945">
        <v>795</v>
      </c>
      <c r="M1945">
        <v>4382</v>
      </c>
      <c r="N1945">
        <v>5431</v>
      </c>
      <c r="O1945" t="s">
        <v>7578</v>
      </c>
      <c r="P1945" s="2" t="s">
        <v>7551</v>
      </c>
    </row>
    <row r="1946" spans="1:16" x14ac:dyDescent="0.25">
      <c r="A1946">
        <v>5</v>
      </c>
      <c r="B1946">
        <v>23</v>
      </c>
      <c r="C1946">
        <v>25</v>
      </c>
      <c r="D1946">
        <v>45</v>
      </c>
      <c r="E1946">
        <v>11</v>
      </c>
      <c r="F1946">
        <v>47</v>
      </c>
      <c r="G1946">
        <v>11</v>
      </c>
      <c r="H1946">
        <v>12</v>
      </c>
      <c r="I1946">
        <v>43</v>
      </c>
      <c r="J1946">
        <v>18</v>
      </c>
      <c r="K1946">
        <v>11</v>
      </c>
      <c r="L1946">
        <v>20</v>
      </c>
      <c r="M1946">
        <v>7039</v>
      </c>
      <c r="N1946">
        <v>14632</v>
      </c>
      <c r="O1946" t="s">
        <v>3339</v>
      </c>
      <c r="P1946" s="2" t="s">
        <v>3315</v>
      </c>
    </row>
    <row r="1947" spans="1:16" x14ac:dyDescent="0.25">
      <c r="A1947">
        <v>5</v>
      </c>
      <c r="B1947">
        <v>29</v>
      </c>
      <c r="C1947">
        <v>15</v>
      </c>
      <c r="D1947">
        <v>45</v>
      </c>
      <c r="E1947">
        <v>3</v>
      </c>
      <c r="F1947">
        <v>11</v>
      </c>
      <c r="G1947">
        <v>11</v>
      </c>
      <c r="H1947">
        <v>52</v>
      </c>
      <c r="I1947">
        <v>21</v>
      </c>
      <c r="J1947">
        <v>5</v>
      </c>
      <c r="K1947">
        <v>2</v>
      </c>
      <c r="L1947">
        <v>9</v>
      </c>
      <c r="M1947">
        <v>2999</v>
      </c>
      <c r="N1947">
        <v>4085</v>
      </c>
      <c r="O1947" t="s">
        <v>3864</v>
      </c>
      <c r="P1947" s="2" t="s">
        <v>3850</v>
      </c>
    </row>
    <row r="1948" spans="1:16" x14ac:dyDescent="0.25">
      <c r="A1948">
        <v>18</v>
      </c>
      <c r="B1948">
        <v>101</v>
      </c>
      <c r="C1948">
        <v>6</v>
      </c>
      <c r="D1948">
        <v>39</v>
      </c>
      <c r="E1948">
        <v>14</v>
      </c>
      <c r="F1948">
        <v>47</v>
      </c>
      <c r="G1948">
        <v>16</v>
      </c>
      <c r="H1948">
        <v>47</v>
      </c>
      <c r="I1948">
        <v>9</v>
      </c>
      <c r="J1948">
        <v>664</v>
      </c>
      <c r="K1948">
        <v>124</v>
      </c>
      <c r="L1948">
        <v>700</v>
      </c>
      <c r="M1948">
        <v>2428</v>
      </c>
      <c r="N1948">
        <v>1328</v>
      </c>
      <c r="O1948" t="s">
        <v>7452</v>
      </c>
      <c r="P1948" s="2" t="s">
        <v>7447</v>
      </c>
    </row>
    <row r="1949" spans="1:16" x14ac:dyDescent="0.25">
      <c r="A1949">
        <v>1</v>
      </c>
      <c r="B1949">
        <v>1</v>
      </c>
      <c r="C1949">
        <v>72</v>
      </c>
      <c r="D1949">
        <v>45</v>
      </c>
      <c r="E1949">
        <v>18</v>
      </c>
      <c r="F1949">
        <v>50</v>
      </c>
      <c r="G1949">
        <v>7</v>
      </c>
      <c r="H1949">
        <v>23</v>
      </c>
      <c r="I1949">
        <v>27</v>
      </c>
      <c r="J1949">
        <v>704</v>
      </c>
      <c r="K1949">
        <v>610</v>
      </c>
      <c r="L1949">
        <v>2463</v>
      </c>
      <c r="M1949">
        <v>2787</v>
      </c>
      <c r="N1949">
        <v>939</v>
      </c>
      <c r="O1949" t="s">
        <v>209</v>
      </c>
      <c r="P1949" s="2" t="s">
        <v>138</v>
      </c>
    </row>
    <row r="1950" spans="1:16" x14ac:dyDescent="0.25">
      <c r="A1950">
        <v>3</v>
      </c>
      <c r="B1950">
        <v>20</v>
      </c>
      <c r="C1950">
        <v>19</v>
      </c>
      <c r="D1950">
        <v>45</v>
      </c>
      <c r="E1950">
        <v>15</v>
      </c>
      <c r="F1950">
        <v>58</v>
      </c>
      <c r="G1950">
        <v>10</v>
      </c>
      <c r="H1950">
        <v>34</v>
      </c>
      <c r="I1950">
        <v>9</v>
      </c>
      <c r="J1950">
        <v>44</v>
      </c>
      <c r="K1950">
        <v>34</v>
      </c>
      <c r="L1950">
        <v>48</v>
      </c>
      <c r="M1950">
        <v>3777</v>
      </c>
      <c r="N1950">
        <v>2434</v>
      </c>
      <c r="O1950" t="s">
        <v>2775</v>
      </c>
      <c r="P1950" s="2" t="s">
        <v>2757</v>
      </c>
    </row>
    <row r="1951" spans="1:16" x14ac:dyDescent="0.25">
      <c r="A1951">
        <v>1</v>
      </c>
      <c r="B1951">
        <v>6</v>
      </c>
      <c r="C1951">
        <v>57</v>
      </c>
      <c r="D1951">
        <v>45</v>
      </c>
      <c r="E1951">
        <v>5</v>
      </c>
      <c r="F1951">
        <v>18</v>
      </c>
      <c r="G1951">
        <v>8</v>
      </c>
      <c r="H1951">
        <v>19</v>
      </c>
      <c r="I1951">
        <v>0</v>
      </c>
      <c r="J1951">
        <v>280</v>
      </c>
      <c r="K1951">
        <v>135</v>
      </c>
      <c r="L1951">
        <v>284</v>
      </c>
      <c r="M1951">
        <v>1042</v>
      </c>
      <c r="N1951">
        <v>426</v>
      </c>
      <c r="O1951" t="s">
        <v>1057</v>
      </c>
      <c r="P1951" s="2" t="s">
        <v>1001</v>
      </c>
    </row>
    <row r="1952" spans="1:16" x14ac:dyDescent="0.25">
      <c r="A1952">
        <v>1</v>
      </c>
      <c r="B1952">
        <v>4</v>
      </c>
      <c r="C1952">
        <v>62</v>
      </c>
      <c r="D1952">
        <v>44</v>
      </c>
      <c r="E1952">
        <v>48</v>
      </c>
      <c r="F1952">
        <v>3</v>
      </c>
      <c r="G1952">
        <v>7</v>
      </c>
      <c r="H1952">
        <v>49</v>
      </c>
      <c r="I1952">
        <v>23</v>
      </c>
      <c r="J1952">
        <v>301</v>
      </c>
      <c r="K1952">
        <v>257</v>
      </c>
      <c r="L1952">
        <v>354</v>
      </c>
      <c r="M1952">
        <v>3705</v>
      </c>
      <c r="N1952">
        <v>1940</v>
      </c>
      <c r="O1952" t="s">
        <v>690</v>
      </c>
      <c r="P1952" s="2" t="s">
        <v>629</v>
      </c>
    </row>
    <row r="1953" spans="1:16" x14ac:dyDescent="0.25">
      <c r="A1953">
        <v>1</v>
      </c>
      <c r="B1953">
        <v>1</v>
      </c>
      <c r="C1953">
        <v>73</v>
      </c>
      <c r="D1953">
        <v>45</v>
      </c>
      <c r="E1953">
        <v>26</v>
      </c>
      <c r="F1953">
        <v>0</v>
      </c>
      <c r="G1953">
        <v>7</v>
      </c>
      <c r="H1953">
        <v>14</v>
      </c>
      <c r="I1953">
        <v>43</v>
      </c>
      <c r="J1953">
        <v>1620</v>
      </c>
      <c r="K1953">
        <v>1270</v>
      </c>
      <c r="L1953">
        <v>3619</v>
      </c>
      <c r="M1953">
        <v>9957</v>
      </c>
      <c r="N1953">
        <v>167</v>
      </c>
      <c r="O1953" t="s">
        <v>210</v>
      </c>
      <c r="P1953" s="2" t="s">
        <v>138</v>
      </c>
    </row>
    <row r="1954" spans="1:16" x14ac:dyDescent="0.25">
      <c r="A1954">
        <v>3</v>
      </c>
      <c r="B1954">
        <v>16</v>
      </c>
      <c r="C1954">
        <v>71</v>
      </c>
      <c r="D1954">
        <v>45</v>
      </c>
      <c r="E1954">
        <v>51</v>
      </c>
      <c r="F1954">
        <v>49</v>
      </c>
      <c r="G1954">
        <v>9</v>
      </c>
      <c r="H1954">
        <v>59</v>
      </c>
      <c r="I1954">
        <v>30</v>
      </c>
      <c r="J1954">
        <v>612</v>
      </c>
      <c r="K1954">
        <v>429</v>
      </c>
      <c r="L1954">
        <v>1419</v>
      </c>
      <c r="M1954">
        <v>1394</v>
      </c>
      <c r="N1954">
        <v>1174</v>
      </c>
      <c r="O1954" t="s">
        <v>2068</v>
      </c>
      <c r="P1954" s="2" t="s">
        <v>2001</v>
      </c>
    </row>
    <row r="1955" spans="1:16" x14ac:dyDescent="0.25">
      <c r="A1955">
        <v>3</v>
      </c>
      <c r="B1955">
        <v>18</v>
      </c>
      <c r="C1955">
        <v>44</v>
      </c>
      <c r="D1955">
        <v>45</v>
      </c>
      <c r="E1955">
        <v>14</v>
      </c>
      <c r="F1955">
        <v>49</v>
      </c>
      <c r="G1955">
        <v>8</v>
      </c>
      <c r="H1955">
        <v>40</v>
      </c>
      <c r="I1955">
        <v>23</v>
      </c>
      <c r="J1955">
        <v>109</v>
      </c>
      <c r="K1955">
        <v>107</v>
      </c>
      <c r="L1955">
        <v>114</v>
      </c>
      <c r="M1955">
        <v>738</v>
      </c>
      <c r="N1955">
        <v>237</v>
      </c>
      <c r="O1955" t="s">
        <v>2494</v>
      </c>
      <c r="P1955" s="2" t="s">
        <v>2451</v>
      </c>
    </row>
    <row r="1956" spans="1:16" x14ac:dyDescent="0.25">
      <c r="A1956">
        <v>3</v>
      </c>
      <c r="B1956">
        <v>18</v>
      </c>
      <c r="C1956">
        <v>45</v>
      </c>
      <c r="D1956">
        <v>45</v>
      </c>
      <c r="E1956">
        <v>12</v>
      </c>
      <c r="F1956">
        <v>0</v>
      </c>
      <c r="G1956">
        <v>8</v>
      </c>
      <c r="H1956">
        <v>46</v>
      </c>
      <c r="I1956">
        <v>24</v>
      </c>
      <c r="J1956">
        <v>100</v>
      </c>
      <c r="K1956">
        <v>100</v>
      </c>
      <c r="L1956">
        <v>105</v>
      </c>
      <c r="M1956">
        <v>1361</v>
      </c>
      <c r="N1956">
        <v>730</v>
      </c>
      <c r="O1956" t="s">
        <v>2495</v>
      </c>
      <c r="P1956" s="2" t="s">
        <v>2451</v>
      </c>
    </row>
    <row r="1957" spans="1:16" x14ac:dyDescent="0.25">
      <c r="A1957">
        <v>7</v>
      </c>
      <c r="B1957">
        <v>9</v>
      </c>
      <c r="C1957">
        <v>24</v>
      </c>
      <c r="D1957">
        <v>44</v>
      </c>
      <c r="E1957">
        <v>5</v>
      </c>
      <c r="F1957">
        <v>47</v>
      </c>
      <c r="G1957">
        <v>8</v>
      </c>
      <c r="H1957">
        <v>13</v>
      </c>
      <c r="I1957">
        <v>57</v>
      </c>
      <c r="J1957">
        <v>10</v>
      </c>
      <c r="K1957">
        <v>0</v>
      </c>
      <c r="L1957">
        <v>760</v>
      </c>
      <c r="M1957">
        <v>1121</v>
      </c>
      <c r="N1957">
        <v>5291</v>
      </c>
      <c r="O1957" t="s">
        <v>4214</v>
      </c>
      <c r="P1957" s="2" t="s">
        <v>4191</v>
      </c>
    </row>
    <row r="1958" spans="1:16" x14ac:dyDescent="0.25">
      <c r="A1958">
        <v>7</v>
      </c>
      <c r="B1958">
        <v>8</v>
      </c>
      <c r="C1958">
        <v>16</v>
      </c>
      <c r="D1958">
        <v>43</v>
      </c>
      <c r="E1958">
        <v>52</v>
      </c>
      <c r="F1958">
        <v>59</v>
      </c>
      <c r="G1958">
        <v>7</v>
      </c>
      <c r="H1958">
        <v>46</v>
      </c>
      <c r="I1958">
        <v>30</v>
      </c>
      <c r="J1958">
        <v>369</v>
      </c>
      <c r="K1958">
        <v>130</v>
      </c>
      <c r="L1958">
        <v>1245</v>
      </c>
      <c r="M1958">
        <v>3212</v>
      </c>
      <c r="N1958">
        <v>1290</v>
      </c>
      <c r="O1958" t="s">
        <v>4138</v>
      </c>
      <c r="P1958" s="2" t="s">
        <v>4123</v>
      </c>
    </row>
    <row r="1959" spans="1:16" x14ac:dyDescent="0.25">
      <c r="A1959">
        <v>3</v>
      </c>
      <c r="B1959">
        <v>15</v>
      </c>
      <c r="C1959">
        <v>69</v>
      </c>
      <c r="D1959">
        <v>45</v>
      </c>
      <c r="E1959">
        <v>37</v>
      </c>
      <c r="F1959">
        <v>43</v>
      </c>
      <c r="G1959">
        <v>9</v>
      </c>
      <c r="H1959">
        <v>4</v>
      </c>
      <c r="I1959">
        <v>51</v>
      </c>
      <c r="J1959">
        <v>216</v>
      </c>
      <c r="K1959">
        <v>214</v>
      </c>
      <c r="L1959">
        <v>229</v>
      </c>
      <c r="M1959">
        <v>706</v>
      </c>
      <c r="N1959">
        <v>4828</v>
      </c>
      <c r="O1959" t="s">
        <v>1864</v>
      </c>
      <c r="P1959" s="2" t="s">
        <v>1813</v>
      </c>
    </row>
    <row r="1960" spans="1:16" x14ac:dyDescent="0.25">
      <c r="A1960">
        <v>8</v>
      </c>
      <c r="B1960">
        <v>33</v>
      </c>
      <c r="C1960">
        <v>15</v>
      </c>
      <c r="D1960">
        <v>44</v>
      </c>
      <c r="E1960">
        <v>40</v>
      </c>
      <c r="F1960">
        <v>41</v>
      </c>
      <c r="G1960">
        <v>9</v>
      </c>
      <c r="H1960">
        <v>21</v>
      </c>
      <c r="I1960">
        <v>7</v>
      </c>
      <c r="J1960">
        <v>725</v>
      </c>
      <c r="K1960">
        <v>325</v>
      </c>
      <c r="L1960">
        <v>1223</v>
      </c>
      <c r="M1960">
        <v>3151</v>
      </c>
      <c r="N1960">
        <v>317</v>
      </c>
      <c r="O1960" t="s">
        <v>4375</v>
      </c>
      <c r="P1960" s="2" t="s">
        <v>4361</v>
      </c>
    </row>
    <row r="1961" spans="1:16" x14ac:dyDescent="0.25">
      <c r="A1961">
        <v>16</v>
      </c>
      <c r="B1961">
        <v>71</v>
      </c>
      <c r="C1961">
        <v>20</v>
      </c>
      <c r="D1961">
        <v>41</v>
      </c>
      <c r="E1961">
        <v>16</v>
      </c>
      <c r="F1961">
        <v>3</v>
      </c>
      <c r="G1961">
        <v>15</v>
      </c>
      <c r="H1961">
        <v>53</v>
      </c>
      <c r="I1961">
        <v>42</v>
      </c>
      <c r="J1961">
        <v>120</v>
      </c>
      <c r="K1961">
        <v>2</v>
      </c>
      <c r="L1961">
        <v>285</v>
      </c>
      <c r="M1961">
        <v>58965</v>
      </c>
      <c r="N1961">
        <v>55052</v>
      </c>
      <c r="O1961" t="s">
        <v>6740</v>
      </c>
      <c r="P1961" s="2" t="s">
        <v>6721</v>
      </c>
    </row>
    <row r="1962" spans="1:16" x14ac:dyDescent="0.25">
      <c r="A1962">
        <v>18</v>
      </c>
      <c r="B1962">
        <v>78</v>
      </c>
      <c r="C1962">
        <v>37</v>
      </c>
      <c r="D1962">
        <v>39</v>
      </c>
      <c r="E1962">
        <v>16</v>
      </c>
      <c r="F1962">
        <v>41</v>
      </c>
      <c r="G1962">
        <v>16</v>
      </c>
      <c r="H1962">
        <v>10</v>
      </c>
      <c r="I1962">
        <v>40</v>
      </c>
      <c r="J1962">
        <v>610</v>
      </c>
      <c r="K1962">
        <v>300</v>
      </c>
      <c r="L1962">
        <v>1237</v>
      </c>
      <c r="M1962">
        <v>1514</v>
      </c>
      <c r="N1962">
        <v>3138</v>
      </c>
      <c r="O1962" t="s">
        <v>7149</v>
      </c>
      <c r="P1962" s="2" t="s">
        <v>7113</v>
      </c>
    </row>
    <row r="1963" spans="1:16" x14ac:dyDescent="0.25">
      <c r="A1963">
        <v>3</v>
      </c>
      <c r="B1963">
        <v>13</v>
      </c>
      <c r="C1963">
        <v>64</v>
      </c>
      <c r="D1963">
        <v>45</v>
      </c>
      <c r="E1963">
        <v>41</v>
      </c>
      <c r="F1963">
        <v>59</v>
      </c>
      <c r="G1963">
        <v>9</v>
      </c>
      <c r="H1963">
        <v>4</v>
      </c>
      <c r="I1963">
        <v>43</v>
      </c>
      <c r="J1963">
        <v>297</v>
      </c>
      <c r="K1963">
        <v>245</v>
      </c>
      <c r="L1963">
        <v>333</v>
      </c>
      <c r="M1963">
        <v>808</v>
      </c>
      <c r="N1963">
        <v>8119</v>
      </c>
      <c r="O1963" t="s">
        <v>1616</v>
      </c>
      <c r="P1963" s="2" t="s">
        <v>1570</v>
      </c>
    </row>
    <row r="1964" spans="1:16" x14ac:dyDescent="0.25">
      <c r="A1964">
        <v>4</v>
      </c>
      <c r="B1964">
        <v>21</v>
      </c>
      <c r="C1964">
        <v>20</v>
      </c>
      <c r="D1964">
        <v>46</v>
      </c>
      <c r="E1964">
        <v>37</v>
      </c>
      <c r="F1964">
        <v>59</v>
      </c>
      <c r="G1964">
        <v>11</v>
      </c>
      <c r="H1964">
        <v>8</v>
      </c>
      <c r="I1964">
        <v>45</v>
      </c>
      <c r="J1964">
        <v>292</v>
      </c>
      <c r="K1964">
        <v>269</v>
      </c>
      <c r="L1964">
        <v>1837</v>
      </c>
      <c r="M1964">
        <v>663</v>
      </c>
      <c r="N1964">
        <v>1118</v>
      </c>
      <c r="O1964" t="s">
        <v>2998</v>
      </c>
      <c r="P1964" s="2" t="s">
        <v>2980</v>
      </c>
    </row>
    <row r="1965" spans="1:16" x14ac:dyDescent="0.25">
      <c r="A1965">
        <v>13</v>
      </c>
      <c r="B1965">
        <v>67</v>
      </c>
      <c r="C1965">
        <v>16</v>
      </c>
      <c r="D1965">
        <v>42</v>
      </c>
      <c r="E1965">
        <v>35</v>
      </c>
      <c r="F1965">
        <v>25</v>
      </c>
      <c r="G1965">
        <v>13</v>
      </c>
      <c r="H1965">
        <v>47</v>
      </c>
      <c r="I1965">
        <v>36</v>
      </c>
      <c r="J1965">
        <v>563</v>
      </c>
      <c r="K1965">
        <v>95</v>
      </c>
      <c r="L1965">
        <v>749</v>
      </c>
      <c r="M1965">
        <v>2615</v>
      </c>
      <c r="N1965">
        <v>2196</v>
      </c>
      <c r="O1965" t="s">
        <v>5846</v>
      </c>
      <c r="P1965" s="2" t="s">
        <v>5831</v>
      </c>
    </row>
    <row r="1966" spans="1:16" x14ac:dyDescent="0.25">
      <c r="A1966">
        <v>3</v>
      </c>
      <c r="B1966">
        <v>13</v>
      </c>
      <c r="C1966">
        <v>65</v>
      </c>
      <c r="D1966">
        <v>45</v>
      </c>
      <c r="E1966">
        <v>50</v>
      </c>
      <c r="F1966">
        <v>33</v>
      </c>
      <c r="G1966">
        <v>9</v>
      </c>
      <c r="H1966">
        <v>4</v>
      </c>
      <c r="I1966">
        <v>38</v>
      </c>
      <c r="J1966">
        <v>201</v>
      </c>
      <c r="K1966">
        <v>199</v>
      </c>
      <c r="L1966">
        <v>1325</v>
      </c>
      <c r="M1966">
        <v>1172</v>
      </c>
      <c r="N1966">
        <v>7233</v>
      </c>
      <c r="O1966" t="s">
        <v>1617</v>
      </c>
      <c r="P1966" s="2" t="s">
        <v>1570</v>
      </c>
    </row>
    <row r="1967" spans="1:16" x14ac:dyDescent="0.25">
      <c r="A1967">
        <v>3</v>
      </c>
      <c r="B1967">
        <v>97</v>
      </c>
      <c r="C1967">
        <v>20</v>
      </c>
      <c r="D1967">
        <v>45</v>
      </c>
      <c r="E1967">
        <v>41</v>
      </c>
      <c r="F1967">
        <v>38</v>
      </c>
      <c r="G1967">
        <v>9</v>
      </c>
      <c r="H1967">
        <v>23</v>
      </c>
      <c r="I1967">
        <v>58</v>
      </c>
      <c r="J1967">
        <v>267</v>
      </c>
      <c r="K1967">
        <v>242</v>
      </c>
      <c r="L1967">
        <v>286</v>
      </c>
      <c r="M1967">
        <v>378</v>
      </c>
      <c r="N1967">
        <v>3331</v>
      </c>
      <c r="O1967" t="s">
        <v>2847</v>
      </c>
      <c r="P1967" s="2" t="s">
        <v>2828</v>
      </c>
    </row>
    <row r="1968" spans="1:16" x14ac:dyDescent="0.25">
      <c r="A1968">
        <v>3</v>
      </c>
      <c r="B1968">
        <v>15</v>
      </c>
      <c r="C1968">
        <v>70</v>
      </c>
      <c r="D1968">
        <v>45</v>
      </c>
      <c r="E1968">
        <v>31</v>
      </c>
      <c r="F1968">
        <v>33</v>
      </c>
      <c r="G1968">
        <v>9</v>
      </c>
      <c r="H1968">
        <v>19</v>
      </c>
      <c r="I1968">
        <v>52</v>
      </c>
      <c r="J1968">
        <v>134</v>
      </c>
      <c r="K1968">
        <v>123</v>
      </c>
      <c r="L1968">
        <v>144</v>
      </c>
      <c r="M1968">
        <v>1332</v>
      </c>
      <c r="N1968">
        <v>27160</v>
      </c>
      <c r="O1968" t="s">
        <v>1865</v>
      </c>
      <c r="P1968" s="2" t="s">
        <v>1813</v>
      </c>
    </row>
    <row r="1969" spans="1:16" x14ac:dyDescent="0.25">
      <c r="A1969">
        <v>1</v>
      </c>
      <c r="B1969">
        <v>96</v>
      </c>
      <c r="C1969">
        <v>17</v>
      </c>
      <c r="D1969">
        <v>45</v>
      </c>
      <c r="E1969">
        <v>34</v>
      </c>
      <c r="F1969">
        <v>15</v>
      </c>
      <c r="G1969">
        <v>8</v>
      </c>
      <c r="H1969">
        <v>9</v>
      </c>
      <c r="I1969">
        <v>15</v>
      </c>
      <c r="J1969">
        <v>325</v>
      </c>
      <c r="K1969">
        <v>240</v>
      </c>
      <c r="L1969">
        <v>354</v>
      </c>
      <c r="M1969">
        <v>266</v>
      </c>
      <c r="N1969">
        <v>568</v>
      </c>
      <c r="O1969" t="s">
        <v>1208</v>
      </c>
      <c r="P1969" s="2" t="s">
        <v>1192</v>
      </c>
    </row>
    <row r="1970" spans="1:16" x14ac:dyDescent="0.25">
      <c r="A1970">
        <v>1</v>
      </c>
      <c r="B1970">
        <v>5</v>
      </c>
      <c r="C1970">
        <v>35</v>
      </c>
      <c r="D1970">
        <v>45</v>
      </c>
      <c r="E1970">
        <v>3</v>
      </c>
      <c r="F1970">
        <v>11</v>
      </c>
      <c r="G1970">
        <v>8</v>
      </c>
      <c r="H1970">
        <v>2</v>
      </c>
      <c r="I1970">
        <v>6</v>
      </c>
      <c r="J1970">
        <v>280</v>
      </c>
      <c r="K1970">
        <v>202</v>
      </c>
      <c r="L1970">
        <v>416</v>
      </c>
      <c r="M1970">
        <v>398</v>
      </c>
      <c r="N1970">
        <v>276</v>
      </c>
      <c r="O1970" t="s">
        <v>914</v>
      </c>
      <c r="P1970" s="2" t="s">
        <v>880</v>
      </c>
    </row>
    <row r="1971" spans="1:16" x14ac:dyDescent="0.25">
      <c r="A1971">
        <v>11</v>
      </c>
      <c r="B1971">
        <v>42</v>
      </c>
      <c r="C1971">
        <v>13</v>
      </c>
      <c r="D1971">
        <v>43</v>
      </c>
      <c r="E1971">
        <v>19</v>
      </c>
      <c r="F1971">
        <v>19</v>
      </c>
      <c r="G1971">
        <v>12</v>
      </c>
      <c r="H1971">
        <v>59</v>
      </c>
      <c r="I1971">
        <v>10</v>
      </c>
      <c r="J1971">
        <v>234</v>
      </c>
      <c r="K1971">
        <v>234</v>
      </c>
      <c r="L1971">
        <v>1175</v>
      </c>
      <c r="M1971">
        <v>1660</v>
      </c>
      <c r="N1971">
        <v>2819</v>
      </c>
      <c r="O1971" t="s">
        <v>5173</v>
      </c>
      <c r="P1971" s="2" t="s">
        <v>5161</v>
      </c>
    </row>
    <row r="1972" spans="1:16" x14ac:dyDescent="0.25">
      <c r="A1972">
        <v>10</v>
      </c>
      <c r="B1972">
        <v>54</v>
      </c>
      <c r="C1972">
        <v>10</v>
      </c>
      <c r="D1972">
        <v>42</v>
      </c>
      <c r="E1972">
        <v>49</v>
      </c>
      <c r="F1972">
        <v>17</v>
      </c>
      <c r="G1972">
        <v>12</v>
      </c>
      <c r="H1972">
        <v>55</v>
      </c>
      <c r="I1972">
        <v>4</v>
      </c>
      <c r="J1972">
        <v>557</v>
      </c>
      <c r="K1972">
        <v>329</v>
      </c>
      <c r="L1972">
        <v>1428</v>
      </c>
      <c r="M1972">
        <v>7479</v>
      </c>
      <c r="N1972">
        <v>1177</v>
      </c>
      <c r="O1972" t="s">
        <v>5011</v>
      </c>
      <c r="P1972" s="2" t="s">
        <v>5002</v>
      </c>
    </row>
    <row r="1973" spans="1:16" x14ac:dyDescent="0.25">
      <c r="A1973">
        <v>1</v>
      </c>
      <c r="B1973">
        <v>6</v>
      </c>
      <c r="C1973">
        <v>58</v>
      </c>
      <c r="D1973">
        <v>44</v>
      </c>
      <c r="E1973">
        <v>50</v>
      </c>
      <c r="F1973">
        <v>37</v>
      </c>
      <c r="G1973">
        <v>8</v>
      </c>
      <c r="H1973">
        <v>55</v>
      </c>
      <c r="I1973">
        <v>54</v>
      </c>
      <c r="J1973">
        <v>251</v>
      </c>
      <c r="K1973">
        <v>170</v>
      </c>
      <c r="L1973">
        <v>310</v>
      </c>
      <c r="M1973">
        <v>478</v>
      </c>
      <c r="N1973">
        <v>360</v>
      </c>
      <c r="O1973" t="s">
        <v>1058</v>
      </c>
      <c r="P1973" s="2" t="s">
        <v>1001</v>
      </c>
    </row>
    <row r="1974" spans="1:16" x14ac:dyDescent="0.25">
      <c r="A1974">
        <v>9</v>
      </c>
      <c r="B1974">
        <v>48</v>
      </c>
      <c r="C1974">
        <v>11</v>
      </c>
      <c r="D1974">
        <v>43</v>
      </c>
      <c r="E1974">
        <v>45</v>
      </c>
      <c r="F1974">
        <v>36</v>
      </c>
      <c r="G1974">
        <v>10</v>
      </c>
      <c r="H1974">
        <v>52</v>
      </c>
      <c r="I1974">
        <v>48</v>
      </c>
      <c r="J1974">
        <v>123</v>
      </c>
      <c r="K1974">
        <v>13</v>
      </c>
      <c r="L1974">
        <v>125</v>
      </c>
      <c r="M1974">
        <v>4933</v>
      </c>
      <c r="N1974">
        <v>8953</v>
      </c>
      <c r="O1974" t="s">
        <v>4793</v>
      </c>
      <c r="P1974" s="2" t="s">
        <v>4785</v>
      </c>
    </row>
    <row r="1975" spans="1:16" x14ac:dyDescent="0.25">
      <c r="A1975">
        <v>1</v>
      </c>
      <c r="B1975">
        <v>4</v>
      </c>
      <c r="C1975">
        <v>63</v>
      </c>
      <c r="D1975">
        <v>44</v>
      </c>
      <c r="E1975">
        <v>34</v>
      </c>
      <c r="F1975">
        <v>31</v>
      </c>
      <c r="G1975">
        <v>8</v>
      </c>
      <c r="H1975">
        <v>5</v>
      </c>
      <c r="I1975">
        <v>53</v>
      </c>
      <c r="J1975">
        <v>687</v>
      </c>
      <c r="K1975">
        <v>375</v>
      </c>
      <c r="L1975">
        <v>756</v>
      </c>
      <c r="M1975">
        <v>1013</v>
      </c>
      <c r="N1975">
        <v>383</v>
      </c>
      <c r="O1975" t="s">
        <v>691</v>
      </c>
      <c r="P1975" s="2" t="s">
        <v>629</v>
      </c>
    </row>
    <row r="1976" spans="1:16" x14ac:dyDescent="0.25">
      <c r="A1976">
        <v>12</v>
      </c>
      <c r="B1976">
        <v>58</v>
      </c>
      <c r="C1976">
        <v>27</v>
      </c>
      <c r="D1976">
        <v>41</v>
      </c>
      <c r="E1976">
        <v>56</v>
      </c>
      <c r="F1976">
        <v>42</v>
      </c>
      <c r="G1976">
        <v>12</v>
      </c>
      <c r="H1976">
        <v>59</v>
      </c>
      <c r="I1976">
        <v>0</v>
      </c>
      <c r="J1976">
        <v>520</v>
      </c>
      <c r="K1976">
        <v>382</v>
      </c>
      <c r="L1976">
        <v>1253</v>
      </c>
      <c r="M1976">
        <v>1177</v>
      </c>
      <c r="N1976">
        <v>1077</v>
      </c>
      <c r="O1976" t="s">
        <v>5502</v>
      </c>
      <c r="P1976" s="2" t="s">
        <v>5476</v>
      </c>
    </row>
    <row r="1977" spans="1:16" x14ac:dyDescent="0.25">
      <c r="A1977">
        <v>15</v>
      </c>
      <c r="B1977">
        <v>62</v>
      </c>
      <c r="C1977">
        <v>23</v>
      </c>
      <c r="D1977">
        <v>41</v>
      </c>
      <c r="E1977">
        <v>17</v>
      </c>
      <c r="F1977">
        <v>9</v>
      </c>
      <c r="G1977">
        <v>14</v>
      </c>
      <c r="H1977">
        <v>33</v>
      </c>
      <c r="I1977">
        <v>37</v>
      </c>
      <c r="J1977">
        <v>277</v>
      </c>
      <c r="K1977">
        <v>210</v>
      </c>
      <c r="L1977">
        <v>1118</v>
      </c>
      <c r="M1977">
        <v>3326</v>
      </c>
      <c r="N1977">
        <v>4468</v>
      </c>
      <c r="O1977" t="s">
        <v>6294</v>
      </c>
      <c r="P1977" s="2" t="s">
        <v>6272</v>
      </c>
    </row>
    <row r="1978" spans="1:16" x14ac:dyDescent="0.25">
      <c r="A1978">
        <v>1</v>
      </c>
      <c r="B1978">
        <v>6</v>
      </c>
      <c r="C1978">
        <v>59</v>
      </c>
      <c r="D1978">
        <v>45</v>
      </c>
      <c r="E1978">
        <v>7</v>
      </c>
      <c r="F1978">
        <v>19</v>
      </c>
      <c r="G1978">
        <v>8</v>
      </c>
      <c r="H1978">
        <v>12</v>
      </c>
      <c r="I1978">
        <v>52</v>
      </c>
      <c r="J1978">
        <v>225</v>
      </c>
      <c r="K1978">
        <v>158</v>
      </c>
      <c r="L1978">
        <v>422</v>
      </c>
      <c r="M1978">
        <v>1709</v>
      </c>
      <c r="N1978">
        <v>1612</v>
      </c>
      <c r="O1978" t="s">
        <v>1059</v>
      </c>
      <c r="P1978" s="2" t="s">
        <v>1001</v>
      </c>
    </row>
    <row r="1979" spans="1:16" x14ac:dyDescent="0.25">
      <c r="A1979">
        <v>1</v>
      </c>
      <c r="B1979">
        <v>96</v>
      </c>
      <c r="C1979">
        <v>18</v>
      </c>
      <c r="D1979">
        <v>45</v>
      </c>
      <c r="E1979">
        <v>28</v>
      </c>
      <c r="F1979">
        <v>16</v>
      </c>
      <c r="G1979">
        <v>8</v>
      </c>
      <c r="H1979">
        <v>3</v>
      </c>
      <c r="I1979">
        <v>59</v>
      </c>
      <c r="J1979">
        <v>250</v>
      </c>
      <c r="K1979">
        <v>235</v>
      </c>
      <c r="L1979">
        <v>487</v>
      </c>
      <c r="M1979">
        <v>2800</v>
      </c>
      <c r="N1979">
        <v>2628</v>
      </c>
      <c r="O1979" t="s">
        <v>1209</v>
      </c>
      <c r="P1979" s="2" t="s">
        <v>1192</v>
      </c>
    </row>
    <row r="1980" spans="1:16" x14ac:dyDescent="0.25">
      <c r="A1980">
        <v>3</v>
      </c>
      <c r="B1980">
        <v>15</v>
      </c>
      <c r="C1980">
        <v>71</v>
      </c>
      <c r="D1980">
        <v>45</v>
      </c>
      <c r="E1980">
        <v>20</v>
      </c>
      <c r="F1980">
        <v>2</v>
      </c>
      <c r="G1980">
        <v>9</v>
      </c>
      <c r="H1980">
        <v>20</v>
      </c>
      <c r="I1980">
        <v>38</v>
      </c>
      <c r="J1980">
        <v>84</v>
      </c>
      <c r="K1980">
        <v>81</v>
      </c>
      <c r="L1980">
        <v>90</v>
      </c>
      <c r="M1980">
        <v>1015</v>
      </c>
      <c r="N1980">
        <v>4027</v>
      </c>
      <c r="O1980" t="s">
        <v>1866</v>
      </c>
      <c r="P1980" s="2" t="s">
        <v>1813</v>
      </c>
    </row>
    <row r="1981" spans="1:16" x14ac:dyDescent="0.25">
      <c r="A1981">
        <v>14</v>
      </c>
      <c r="B1981">
        <v>94</v>
      </c>
      <c r="C1981">
        <v>14</v>
      </c>
      <c r="D1981">
        <v>41</v>
      </c>
      <c r="E1981">
        <v>39</v>
      </c>
      <c r="F1981">
        <v>25</v>
      </c>
      <c r="G1981">
        <v>14</v>
      </c>
      <c r="H1981">
        <v>6</v>
      </c>
      <c r="I1981">
        <v>10</v>
      </c>
      <c r="J1981">
        <v>572</v>
      </c>
      <c r="K1981">
        <v>358</v>
      </c>
      <c r="L1981">
        <v>1260</v>
      </c>
      <c r="M1981">
        <v>2369</v>
      </c>
      <c r="N1981">
        <v>1682</v>
      </c>
      <c r="O1981" t="s">
        <v>6127</v>
      </c>
      <c r="P1981" s="2" t="s">
        <v>6114</v>
      </c>
    </row>
    <row r="1982" spans="1:16" x14ac:dyDescent="0.25">
      <c r="A1982">
        <v>3</v>
      </c>
      <c r="B1982">
        <v>15</v>
      </c>
      <c r="C1982">
        <v>72</v>
      </c>
      <c r="D1982">
        <v>45</v>
      </c>
      <c r="E1982">
        <v>35</v>
      </c>
      <c r="F1982">
        <v>38</v>
      </c>
      <c r="G1982">
        <v>8</v>
      </c>
      <c r="H1982">
        <v>56</v>
      </c>
      <c r="I1982">
        <v>59</v>
      </c>
      <c r="J1982">
        <v>205</v>
      </c>
      <c r="K1982">
        <v>167</v>
      </c>
      <c r="L1982">
        <v>214</v>
      </c>
      <c r="M1982">
        <v>1023</v>
      </c>
      <c r="N1982">
        <v>14246</v>
      </c>
      <c r="O1982" t="s">
        <v>1867</v>
      </c>
      <c r="P1982" s="2" t="s">
        <v>1813</v>
      </c>
    </row>
    <row r="1983" spans="1:16" x14ac:dyDescent="0.25">
      <c r="A1983">
        <v>1</v>
      </c>
      <c r="B1983">
        <v>5</v>
      </c>
      <c r="C1983">
        <v>36</v>
      </c>
      <c r="D1983">
        <v>44</v>
      </c>
      <c r="E1983">
        <v>52</v>
      </c>
      <c r="F1983">
        <v>21</v>
      </c>
      <c r="G1983">
        <v>8</v>
      </c>
      <c r="H1983">
        <v>21</v>
      </c>
      <c r="I1983">
        <v>46</v>
      </c>
      <c r="J1983">
        <v>109</v>
      </c>
      <c r="K1983">
        <v>103</v>
      </c>
      <c r="L1983">
        <v>136</v>
      </c>
      <c r="M1983">
        <v>469</v>
      </c>
      <c r="N1983">
        <v>584</v>
      </c>
      <c r="O1983" t="s">
        <v>915</v>
      </c>
      <c r="P1983" s="2" t="s">
        <v>880</v>
      </c>
    </row>
    <row r="1984" spans="1:16" x14ac:dyDescent="0.25">
      <c r="A1984">
        <v>5</v>
      </c>
      <c r="B1984">
        <v>23</v>
      </c>
      <c r="C1984">
        <v>26</v>
      </c>
      <c r="D1984">
        <v>45</v>
      </c>
      <c r="E1984">
        <v>34</v>
      </c>
      <c r="F1984">
        <v>31</v>
      </c>
      <c r="G1984">
        <v>11</v>
      </c>
      <c r="H1984">
        <v>2</v>
      </c>
      <c r="I1984">
        <v>31</v>
      </c>
      <c r="J1984">
        <v>730</v>
      </c>
      <c r="K1984">
        <v>296</v>
      </c>
      <c r="L1984">
        <v>779</v>
      </c>
      <c r="M1984">
        <v>1017</v>
      </c>
      <c r="N1984">
        <v>1495</v>
      </c>
      <c r="O1984" t="s">
        <v>3340</v>
      </c>
      <c r="P1984" s="2" t="s">
        <v>3315</v>
      </c>
    </row>
    <row r="1985" spans="1:16" x14ac:dyDescent="0.25">
      <c r="A1985">
        <v>17</v>
      </c>
      <c r="B1985">
        <v>76</v>
      </c>
      <c r="C1985">
        <v>27</v>
      </c>
      <c r="D1985">
        <v>40</v>
      </c>
      <c r="E1985">
        <v>2</v>
      </c>
      <c r="F1985">
        <v>50</v>
      </c>
      <c r="G1985">
        <v>16</v>
      </c>
      <c r="H1985">
        <v>21</v>
      </c>
      <c r="I1985">
        <v>2</v>
      </c>
      <c r="J1985">
        <v>548</v>
      </c>
      <c r="K1985">
        <v>340</v>
      </c>
      <c r="L1985">
        <v>1030</v>
      </c>
      <c r="M1985">
        <v>2465</v>
      </c>
      <c r="N1985">
        <v>882</v>
      </c>
      <c r="O1985" t="s">
        <v>7006</v>
      </c>
      <c r="P1985" s="2" t="s">
        <v>6980</v>
      </c>
    </row>
    <row r="1986" spans="1:16" x14ac:dyDescent="0.25">
      <c r="A1986">
        <v>9</v>
      </c>
      <c r="B1986">
        <v>48</v>
      </c>
      <c r="C1986">
        <v>12</v>
      </c>
      <c r="D1986">
        <v>43</v>
      </c>
      <c r="E1986">
        <v>32</v>
      </c>
      <c r="F1986">
        <v>59</v>
      </c>
      <c r="G1986">
        <v>11</v>
      </c>
      <c r="H1986">
        <v>2</v>
      </c>
      <c r="I1986">
        <v>22</v>
      </c>
      <c r="J1986">
        <v>67</v>
      </c>
      <c r="K1986">
        <v>52</v>
      </c>
      <c r="L1986">
        <v>407</v>
      </c>
      <c r="M1986">
        <v>7524</v>
      </c>
      <c r="N1986">
        <v>15942</v>
      </c>
      <c r="O1986" t="s">
        <v>4794</v>
      </c>
      <c r="P1986" s="2" t="s">
        <v>4785</v>
      </c>
    </row>
    <row r="1987" spans="1:16" x14ac:dyDescent="0.25">
      <c r="A1987">
        <v>3</v>
      </c>
      <c r="B1987">
        <v>18</v>
      </c>
      <c r="C1987">
        <v>46</v>
      </c>
      <c r="D1987">
        <v>45</v>
      </c>
      <c r="E1987">
        <v>15</v>
      </c>
      <c r="F1987">
        <v>15</v>
      </c>
      <c r="G1987">
        <v>9</v>
      </c>
      <c r="H1987">
        <v>7</v>
      </c>
      <c r="I1987">
        <v>46</v>
      </c>
      <c r="J1987">
        <v>89</v>
      </c>
      <c r="K1987">
        <v>88</v>
      </c>
      <c r="L1987">
        <v>95</v>
      </c>
      <c r="M1987">
        <v>1071</v>
      </c>
      <c r="N1987">
        <v>3004</v>
      </c>
      <c r="O1987" t="s">
        <v>2496</v>
      </c>
      <c r="P1987" s="2" t="s">
        <v>2451</v>
      </c>
    </row>
    <row r="1988" spans="1:16" x14ac:dyDescent="0.25">
      <c r="A1988">
        <v>18</v>
      </c>
      <c r="B1988">
        <v>79</v>
      </c>
      <c r="C1988">
        <v>27</v>
      </c>
      <c r="D1988">
        <v>39</v>
      </c>
      <c r="E1988">
        <v>1</v>
      </c>
      <c r="F1988">
        <v>19</v>
      </c>
      <c r="G1988">
        <v>16</v>
      </c>
      <c r="H1988">
        <v>44</v>
      </c>
      <c r="I1988">
        <v>36</v>
      </c>
      <c r="J1988">
        <v>800</v>
      </c>
      <c r="K1988">
        <v>33</v>
      </c>
      <c r="L1988">
        <v>1336</v>
      </c>
      <c r="M1988">
        <v>2101</v>
      </c>
      <c r="N1988">
        <v>1408</v>
      </c>
      <c r="O1988" t="s">
        <v>7283</v>
      </c>
      <c r="P1988" s="2" t="s">
        <v>7269</v>
      </c>
    </row>
    <row r="1989" spans="1:16" x14ac:dyDescent="0.25">
      <c r="A1989">
        <v>12</v>
      </c>
      <c r="B1989">
        <v>58</v>
      </c>
      <c r="C1989">
        <v>28</v>
      </c>
      <c r="D1989">
        <v>41</v>
      </c>
      <c r="E1989">
        <v>59</v>
      </c>
      <c r="F1989">
        <v>23</v>
      </c>
      <c r="G1989">
        <v>13</v>
      </c>
      <c r="H1989">
        <v>4</v>
      </c>
      <c r="I1989">
        <v>6</v>
      </c>
      <c r="J1989">
        <v>1053</v>
      </c>
      <c r="K1989">
        <v>419</v>
      </c>
      <c r="L1989">
        <v>1611</v>
      </c>
      <c r="M1989">
        <v>3163</v>
      </c>
      <c r="N1989">
        <v>495</v>
      </c>
      <c r="O1989" t="s">
        <v>5503</v>
      </c>
      <c r="P1989" s="2" t="s">
        <v>5476</v>
      </c>
    </row>
    <row r="1990" spans="1:16" x14ac:dyDescent="0.25">
      <c r="A1990">
        <v>5</v>
      </c>
      <c r="B1990">
        <v>28</v>
      </c>
      <c r="C1990">
        <v>30</v>
      </c>
      <c r="D1990">
        <v>45</v>
      </c>
      <c r="E1990">
        <v>24</v>
      </c>
      <c r="F1990">
        <v>11</v>
      </c>
      <c r="G1990">
        <v>11</v>
      </c>
      <c r="H1990">
        <v>41</v>
      </c>
      <c r="I1990">
        <v>40</v>
      </c>
      <c r="J1990">
        <v>21</v>
      </c>
      <c r="K1990">
        <v>14</v>
      </c>
      <c r="L1990">
        <v>105</v>
      </c>
      <c r="M1990">
        <v>1752</v>
      </c>
      <c r="N1990">
        <v>4343</v>
      </c>
      <c r="O1990" t="s">
        <v>3774</v>
      </c>
      <c r="P1990" s="2" t="s">
        <v>3745</v>
      </c>
    </row>
    <row r="1991" spans="1:16" x14ac:dyDescent="0.25">
      <c r="A1991">
        <v>12</v>
      </c>
      <c r="B1991">
        <v>60</v>
      </c>
      <c r="C1991">
        <v>26</v>
      </c>
      <c r="D1991">
        <v>41</v>
      </c>
      <c r="E1991">
        <v>28</v>
      </c>
      <c r="F1991">
        <v>58</v>
      </c>
      <c r="G1991">
        <v>13</v>
      </c>
      <c r="H1991">
        <v>54</v>
      </c>
      <c r="I1991">
        <v>22</v>
      </c>
      <c r="J1991">
        <v>250</v>
      </c>
      <c r="K1991">
        <v>25</v>
      </c>
      <c r="L1991">
        <v>1270</v>
      </c>
      <c r="M1991">
        <v>3921</v>
      </c>
      <c r="N1991">
        <v>6680</v>
      </c>
      <c r="O1991" t="s">
        <v>5656</v>
      </c>
      <c r="P1991" s="2" t="s">
        <v>5632</v>
      </c>
    </row>
    <row r="1992" spans="1:16" x14ac:dyDescent="0.25">
      <c r="A1992">
        <v>1</v>
      </c>
      <c r="B1992">
        <v>4</v>
      </c>
      <c r="C1992">
        <v>64</v>
      </c>
      <c r="D1992">
        <v>44</v>
      </c>
      <c r="E1992">
        <v>23</v>
      </c>
      <c r="F1992">
        <v>7</v>
      </c>
      <c r="G1992">
        <v>7</v>
      </c>
      <c r="H1992">
        <v>28</v>
      </c>
      <c r="I1992">
        <v>2</v>
      </c>
      <c r="J1992">
        <v>578</v>
      </c>
      <c r="K1992">
        <v>515</v>
      </c>
      <c r="L1992">
        <v>1174</v>
      </c>
      <c r="M1992">
        <v>1828</v>
      </c>
      <c r="N1992">
        <v>3673</v>
      </c>
      <c r="O1992" t="s">
        <v>692</v>
      </c>
      <c r="P1992" s="2" t="s">
        <v>629</v>
      </c>
    </row>
    <row r="1993" spans="1:16" x14ac:dyDescent="0.25">
      <c r="A1993">
        <v>1</v>
      </c>
      <c r="B1993">
        <v>2</v>
      </c>
      <c r="C1993">
        <v>41</v>
      </c>
      <c r="D1993">
        <v>45</v>
      </c>
      <c r="E1993">
        <v>53</v>
      </c>
      <c r="F1993">
        <v>4</v>
      </c>
      <c r="G1993">
        <v>8</v>
      </c>
      <c r="H1993">
        <v>9</v>
      </c>
      <c r="I1993">
        <v>39</v>
      </c>
      <c r="J1993">
        <v>1004</v>
      </c>
      <c r="K1993">
        <v>850</v>
      </c>
      <c r="L1993">
        <v>2095</v>
      </c>
      <c r="M1993">
        <v>934</v>
      </c>
      <c r="N1993">
        <v>51</v>
      </c>
      <c r="O1993" t="s">
        <v>475</v>
      </c>
      <c r="P1993" s="2" t="s">
        <v>453</v>
      </c>
    </row>
    <row r="1994" spans="1:16" x14ac:dyDescent="0.25">
      <c r="A1994">
        <v>3</v>
      </c>
      <c r="B1994">
        <v>17</v>
      </c>
      <c r="C1994">
        <v>49</v>
      </c>
      <c r="D1994">
        <v>46</v>
      </c>
      <c r="E1994">
        <v>0</v>
      </c>
      <c r="F1994">
        <v>16</v>
      </c>
      <c r="G1994">
        <v>10</v>
      </c>
      <c r="H1994">
        <v>19</v>
      </c>
      <c r="I1994">
        <v>32</v>
      </c>
      <c r="J1994">
        <v>500</v>
      </c>
      <c r="K1994">
        <v>323</v>
      </c>
      <c r="L1994">
        <v>2549</v>
      </c>
      <c r="M1994">
        <v>2168</v>
      </c>
      <c r="N1994">
        <v>617</v>
      </c>
      <c r="O1994" t="s">
        <v>2292</v>
      </c>
      <c r="P1994" s="2" t="s">
        <v>2245</v>
      </c>
    </row>
    <row r="1995" spans="1:16" x14ac:dyDescent="0.25">
      <c r="A1995">
        <v>1</v>
      </c>
      <c r="B1995">
        <v>4</v>
      </c>
      <c r="C1995">
        <v>65</v>
      </c>
      <c r="D1995">
        <v>44</v>
      </c>
      <c r="E1995">
        <v>38</v>
      </c>
      <c r="F1995">
        <v>12</v>
      </c>
      <c r="G1995">
        <v>7</v>
      </c>
      <c r="H1995">
        <v>47</v>
      </c>
      <c r="I1995">
        <v>38</v>
      </c>
      <c r="J1995">
        <v>304</v>
      </c>
      <c r="K1995">
        <v>235</v>
      </c>
      <c r="L1995">
        <v>360</v>
      </c>
      <c r="M1995">
        <v>1894</v>
      </c>
      <c r="N1995">
        <v>1682</v>
      </c>
      <c r="O1995" t="s">
        <v>693</v>
      </c>
      <c r="P1995" s="2" t="s">
        <v>629</v>
      </c>
    </row>
    <row r="1996" spans="1:16" x14ac:dyDescent="0.25">
      <c r="A1996">
        <v>3</v>
      </c>
      <c r="B1996">
        <v>18</v>
      </c>
      <c r="C1996">
        <v>47</v>
      </c>
      <c r="D1996">
        <v>45</v>
      </c>
      <c r="E1996">
        <v>3</v>
      </c>
      <c r="F1996">
        <v>51</v>
      </c>
      <c r="G1996">
        <v>9</v>
      </c>
      <c r="H1996">
        <v>1</v>
      </c>
      <c r="I1996">
        <v>1</v>
      </c>
      <c r="J1996">
        <v>72</v>
      </c>
      <c r="K1996">
        <v>68</v>
      </c>
      <c r="L1996">
        <v>79</v>
      </c>
      <c r="M1996">
        <v>1250</v>
      </c>
      <c r="N1996">
        <v>1234</v>
      </c>
      <c r="O1996" t="s">
        <v>2497</v>
      </c>
      <c r="P1996" s="2" t="s">
        <v>2451</v>
      </c>
    </row>
    <row r="1997" spans="1:16" x14ac:dyDescent="0.25">
      <c r="A1997">
        <v>12</v>
      </c>
      <c r="B1997">
        <v>58</v>
      </c>
      <c r="C1997">
        <v>29</v>
      </c>
      <c r="D1997">
        <v>41</v>
      </c>
      <c r="E1997">
        <v>59</v>
      </c>
      <c r="F1997">
        <v>59</v>
      </c>
      <c r="G1997">
        <v>12</v>
      </c>
      <c r="H1997">
        <v>5</v>
      </c>
      <c r="I1997">
        <v>55</v>
      </c>
      <c r="J1997">
        <v>81</v>
      </c>
      <c r="K1997">
        <v>0</v>
      </c>
      <c r="L1997">
        <v>482</v>
      </c>
      <c r="M1997">
        <v>12557</v>
      </c>
      <c r="N1997">
        <v>20625</v>
      </c>
      <c r="O1997" t="s">
        <v>5504</v>
      </c>
      <c r="P1997" s="2" t="s">
        <v>5476</v>
      </c>
    </row>
    <row r="1998" spans="1:16" x14ac:dyDescent="0.25">
      <c r="A1998">
        <v>8</v>
      </c>
      <c r="B1998">
        <v>39</v>
      </c>
      <c r="C1998">
        <v>7</v>
      </c>
      <c r="D1998">
        <v>44</v>
      </c>
      <c r="E1998">
        <v>15</v>
      </c>
      <c r="F1998">
        <v>46</v>
      </c>
      <c r="G1998">
        <v>12</v>
      </c>
      <c r="H1998">
        <v>21</v>
      </c>
      <c r="I1998">
        <v>2</v>
      </c>
      <c r="J1998">
        <v>5</v>
      </c>
      <c r="K1998">
        <v>0</v>
      </c>
      <c r="L1998">
        <v>22</v>
      </c>
      <c r="M1998">
        <v>8219</v>
      </c>
      <c r="N1998">
        <v>25294</v>
      </c>
      <c r="O1998" t="s">
        <v>4643</v>
      </c>
      <c r="P1998" s="2" t="s">
        <v>4637</v>
      </c>
    </row>
    <row r="1999" spans="1:16" x14ac:dyDescent="0.25">
      <c r="A1999">
        <v>18</v>
      </c>
      <c r="B1999">
        <v>78</v>
      </c>
      <c r="C1999">
        <v>38</v>
      </c>
      <c r="D1999">
        <v>39</v>
      </c>
      <c r="E1999">
        <v>32</v>
      </c>
      <c r="F1999">
        <v>36</v>
      </c>
      <c r="G1999">
        <v>16</v>
      </c>
      <c r="H1999">
        <v>7</v>
      </c>
      <c r="I1999">
        <v>45</v>
      </c>
      <c r="J1999">
        <v>485</v>
      </c>
      <c r="K1999">
        <v>89</v>
      </c>
      <c r="L1999">
        <v>555</v>
      </c>
      <c r="M1999">
        <v>1209</v>
      </c>
      <c r="N1999">
        <v>1076</v>
      </c>
      <c r="O1999" t="s">
        <v>7150</v>
      </c>
      <c r="P1999" s="2" t="s">
        <v>7113</v>
      </c>
    </row>
    <row r="2000" spans="1:16" x14ac:dyDescent="0.25">
      <c r="A2000">
        <v>3</v>
      </c>
      <c r="B2000">
        <v>98</v>
      </c>
      <c r="C2000">
        <v>18</v>
      </c>
      <c r="D2000">
        <v>45</v>
      </c>
      <c r="E2000">
        <v>22</v>
      </c>
      <c r="F2000">
        <v>27</v>
      </c>
      <c r="G2000">
        <v>9</v>
      </c>
      <c r="H2000">
        <v>25</v>
      </c>
      <c r="I2000">
        <v>29</v>
      </c>
      <c r="J2000">
        <v>87</v>
      </c>
      <c r="K2000">
        <v>76</v>
      </c>
      <c r="L2000">
        <v>92</v>
      </c>
      <c r="M2000">
        <v>411</v>
      </c>
      <c r="N2000">
        <v>1115</v>
      </c>
      <c r="O2000" t="s">
        <v>2935</v>
      </c>
      <c r="P2000" s="2" t="s">
        <v>2918</v>
      </c>
    </row>
    <row r="2001" spans="1:16" x14ac:dyDescent="0.25">
      <c r="A2001">
        <v>6</v>
      </c>
      <c r="B2001">
        <v>30</v>
      </c>
      <c r="C2001">
        <v>23</v>
      </c>
      <c r="D2001">
        <v>45</v>
      </c>
      <c r="E2001">
        <v>49</v>
      </c>
      <c r="F2001">
        <v>25</v>
      </c>
      <c r="G2001">
        <v>13</v>
      </c>
      <c r="H2001">
        <v>20</v>
      </c>
      <c r="I2001">
        <v>7</v>
      </c>
      <c r="J2001">
        <v>2</v>
      </c>
      <c r="K2001">
        <v>1</v>
      </c>
      <c r="L2001">
        <v>15</v>
      </c>
      <c r="M2001">
        <v>2847</v>
      </c>
      <c r="N2001">
        <v>11999</v>
      </c>
      <c r="O2001" t="s">
        <v>3924</v>
      </c>
      <c r="P2001" s="2" t="s">
        <v>3902</v>
      </c>
    </row>
    <row r="2002" spans="1:16" x14ac:dyDescent="0.25">
      <c r="A2002">
        <v>15</v>
      </c>
      <c r="B2002">
        <v>64</v>
      </c>
      <c r="C2002">
        <v>25</v>
      </c>
      <c r="D2002">
        <v>41</v>
      </c>
      <c r="E2002">
        <v>1</v>
      </c>
      <c r="F2002">
        <v>21</v>
      </c>
      <c r="G2002">
        <v>14</v>
      </c>
      <c r="H2002">
        <v>37</v>
      </c>
      <c r="I2002">
        <v>3</v>
      </c>
      <c r="J2002">
        <v>284</v>
      </c>
      <c r="K2002">
        <v>260</v>
      </c>
      <c r="L2002">
        <v>1475</v>
      </c>
      <c r="M2002">
        <v>2920</v>
      </c>
      <c r="N2002">
        <v>10285</v>
      </c>
      <c r="O2002" t="s">
        <v>6468</v>
      </c>
      <c r="P2002" s="2" t="s">
        <v>6444</v>
      </c>
    </row>
    <row r="2003" spans="1:16" x14ac:dyDescent="0.25">
      <c r="A2003">
        <v>15</v>
      </c>
      <c r="B2003">
        <v>61</v>
      </c>
      <c r="C2003">
        <v>28</v>
      </c>
      <c r="D2003">
        <v>41</v>
      </c>
      <c r="E2003">
        <v>2</v>
      </c>
      <c r="F2003">
        <v>32</v>
      </c>
      <c r="G2003">
        <v>14</v>
      </c>
      <c r="H2003">
        <v>25</v>
      </c>
      <c r="I2003">
        <v>24</v>
      </c>
      <c r="J2003">
        <v>152</v>
      </c>
      <c r="K2003">
        <v>60</v>
      </c>
      <c r="L2003">
        <v>492</v>
      </c>
      <c r="M2003">
        <v>796</v>
      </c>
      <c r="N2003">
        <v>4770</v>
      </c>
      <c r="O2003" t="s">
        <v>6194</v>
      </c>
      <c r="P2003" s="2" t="s">
        <v>6167</v>
      </c>
    </row>
    <row r="2004" spans="1:16" x14ac:dyDescent="0.25">
      <c r="A2004">
        <v>7</v>
      </c>
      <c r="B2004">
        <v>8</v>
      </c>
      <c r="C2004">
        <v>17</v>
      </c>
      <c r="D2004">
        <v>43</v>
      </c>
      <c r="E2004">
        <v>55</v>
      </c>
      <c r="F2004">
        <v>39</v>
      </c>
      <c r="G2004">
        <v>8</v>
      </c>
      <c r="H2004">
        <v>6</v>
      </c>
      <c r="I2004">
        <v>57</v>
      </c>
      <c r="J2004">
        <v>66</v>
      </c>
      <c r="K2004">
        <v>0</v>
      </c>
      <c r="L2004">
        <v>324</v>
      </c>
      <c r="M2004">
        <v>339</v>
      </c>
      <c r="N2004">
        <v>1258</v>
      </c>
      <c r="O2004" t="s">
        <v>4139</v>
      </c>
      <c r="P2004" s="2" t="s">
        <v>4123</v>
      </c>
    </row>
    <row r="2005" spans="1:16" x14ac:dyDescent="0.25">
      <c r="A2005">
        <v>18</v>
      </c>
      <c r="B2005">
        <v>78</v>
      </c>
      <c r="C2005">
        <v>39</v>
      </c>
      <c r="D2005">
        <v>39</v>
      </c>
      <c r="E2005">
        <v>30</v>
      </c>
      <c r="F2005">
        <v>37</v>
      </c>
      <c r="G2005">
        <v>16</v>
      </c>
      <c r="H2005">
        <v>7</v>
      </c>
      <c r="I2005">
        <v>2</v>
      </c>
      <c r="J2005">
        <v>450</v>
      </c>
      <c r="K2005">
        <v>75</v>
      </c>
      <c r="L2005">
        <v>1311</v>
      </c>
      <c r="M2005">
        <v>2188</v>
      </c>
      <c r="N2005">
        <v>2245</v>
      </c>
      <c r="O2005" t="s">
        <v>7151</v>
      </c>
      <c r="P2005" s="2" t="s">
        <v>7113</v>
      </c>
    </row>
    <row r="2006" spans="1:16" x14ac:dyDescent="0.25">
      <c r="A2006">
        <v>15</v>
      </c>
      <c r="B2006">
        <v>61</v>
      </c>
      <c r="C2006">
        <v>29</v>
      </c>
      <c r="D2006">
        <v>40</v>
      </c>
      <c r="E2006">
        <v>57</v>
      </c>
      <c r="F2006">
        <v>52</v>
      </c>
      <c r="G2006">
        <v>14</v>
      </c>
      <c r="H2006">
        <v>13</v>
      </c>
      <c r="I2006">
        <v>52</v>
      </c>
      <c r="J2006">
        <v>40</v>
      </c>
      <c r="K2006">
        <v>37</v>
      </c>
      <c r="L2006">
        <v>55</v>
      </c>
      <c r="M2006">
        <v>279</v>
      </c>
      <c r="N2006">
        <v>6751</v>
      </c>
      <c r="O2006" t="s">
        <v>6195</v>
      </c>
      <c r="P2006" s="2" t="s">
        <v>6167</v>
      </c>
    </row>
    <row r="2007" spans="1:16" x14ac:dyDescent="0.25">
      <c r="A2007">
        <v>3</v>
      </c>
      <c r="B2007">
        <v>97</v>
      </c>
      <c r="C2007">
        <v>21</v>
      </c>
      <c r="D2007">
        <v>45</v>
      </c>
      <c r="E2007">
        <v>49</v>
      </c>
      <c r="F2007">
        <v>9</v>
      </c>
      <c r="G2007">
        <v>9</v>
      </c>
      <c r="H2007">
        <v>18</v>
      </c>
      <c r="I2007">
        <v>2</v>
      </c>
      <c r="J2007">
        <v>300</v>
      </c>
      <c r="K2007">
        <v>258</v>
      </c>
      <c r="L2007">
        <v>1240</v>
      </c>
      <c r="M2007">
        <v>342</v>
      </c>
      <c r="N2007">
        <v>2205</v>
      </c>
      <c r="O2007" t="s">
        <v>2848</v>
      </c>
      <c r="P2007" s="2" t="s">
        <v>2828</v>
      </c>
    </row>
    <row r="2008" spans="1:16" x14ac:dyDescent="0.25">
      <c r="A2008">
        <v>1</v>
      </c>
      <c r="B2008">
        <v>1</v>
      </c>
      <c r="C2008">
        <v>74</v>
      </c>
      <c r="D2008">
        <v>44</v>
      </c>
      <c r="E2008">
        <v>57</v>
      </c>
      <c r="F2008">
        <v>13</v>
      </c>
      <c r="G2008">
        <v>6</v>
      </c>
      <c r="H2008">
        <v>47</v>
      </c>
      <c r="I2008">
        <v>33</v>
      </c>
      <c r="J2008">
        <v>1354</v>
      </c>
      <c r="K2008">
        <v>1207</v>
      </c>
      <c r="L2008">
        <v>3303</v>
      </c>
      <c r="M2008">
        <v>12130</v>
      </c>
      <c r="N2008">
        <v>937</v>
      </c>
      <c r="O2008" t="s">
        <v>211</v>
      </c>
      <c r="P2008" s="2" t="s">
        <v>138</v>
      </c>
    </row>
    <row r="2009" spans="1:16" x14ac:dyDescent="0.25">
      <c r="A2009">
        <v>3</v>
      </c>
      <c r="B2009">
        <v>15</v>
      </c>
      <c r="C2009">
        <v>74</v>
      </c>
      <c r="D2009">
        <v>45</v>
      </c>
      <c r="E2009">
        <v>26</v>
      </c>
      <c r="F2009">
        <v>56</v>
      </c>
      <c r="G2009">
        <v>9</v>
      </c>
      <c r="H2009">
        <v>5</v>
      </c>
      <c r="I2009">
        <v>32</v>
      </c>
      <c r="J2009">
        <v>119</v>
      </c>
      <c r="K2009">
        <v>116</v>
      </c>
      <c r="L2009">
        <v>120</v>
      </c>
      <c r="M2009">
        <v>399</v>
      </c>
      <c r="N2009">
        <v>26260</v>
      </c>
      <c r="O2009" t="s">
        <v>1868</v>
      </c>
      <c r="P2009" s="2" t="s">
        <v>1813</v>
      </c>
    </row>
    <row r="2010" spans="1:16" x14ac:dyDescent="0.25">
      <c r="A2010">
        <v>3</v>
      </c>
      <c r="B2010">
        <v>15</v>
      </c>
      <c r="C2010">
        <v>75</v>
      </c>
      <c r="D2010">
        <v>45</v>
      </c>
      <c r="E2010">
        <v>37</v>
      </c>
      <c r="F2010">
        <v>48</v>
      </c>
      <c r="G2010">
        <v>9</v>
      </c>
      <c r="H2010">
        <v>8</v>
      </c>
      <c r="I2010">
        <v>45</v>
      </c>
      <c r="J2010">
        <v>198</v>
      </c>
      <c r="K2010">
        <v>194</v>
      </c>
      <c r="L2010">
        <v>228</v>
      </c>
      <c r="M2010">
        <v>1146</v>
      </c>
      <c r="N2010">
        <v>31934</v>
      </c>
      <c r="O2010" t="s">
        <v>1869</v>
      </c>
      <c r="P2010" s="2" t="s">
        <v>1813</v>
      </c>
    </row>
    <row r="2011" spans="1:16" x14ac:dyDescent="0.25">
      <c r="A2011">
        <v>1</v>
      </c>
      <c r="B2011">
        <v>103</v>
      </c>
      <c r="C2011">
        <v>22</v>
      </c>
      <c r="D2011">
        <v>45</v>
      </c>
      <c r="E2011">
        <v>50</v>
      </c>
      <c r="F2011">
        <v>13</v>
      </c>
      <c r="G2011">
        <v>8</v>
      </c>
      <c r="H2011">
        <v>21</v>
      </c>
      <c r="I2011">
        <v>50</v>
      </c>
      <c r="J2011">
        <v>499</v>
      </c>
      <c r="K2011">
        <v>406</v>
      </c>
      <c r="L2011">
        <v>1257</v>
      </c>
      <c r="M2011">
        <v>1127</v>
      </c>
      <c r="N2011">
        <v>579</v>
      </c>
      <c r="O2011" t="s">
        <v>1297</v>
      </c>
      <c r="P2011" s="2" t="s">
        <v>1276</v>
      </c>
    </row>
    <row r="2012" spans="1:16" x14ac:dyDescent="0.25">
      <c r="A2012">
        <v>19</v>
      </c>
      <c r="B2012">
        <v>83</v>
      </c>
      <c r="C2012">
        <v>17</v>
      </c>
      <c r="D2012">
        <v>37</v>
      </c>
      <c r="E2012">
        <v>50</v>
      </c>
      <c r="F2012">
        <v>44</v>
      </c>
      <c r="G2012">
        <v>14</v>
      </c>
      <c r="H2012">
        <v>42</v>
      </c>
      <c r="I2012">
        <v>47</v>
      </c>
      <c r="J2012">
        <v>1150</v>
      </c>
      <c r="K2012">
        <v>540</v>
      </c>
      <c r="L2012">
        <v>1847</v>
      </c>
      <c r="M2012">
        <v>21575</v>
      </c>
      <c r="N2012">
        <v>3280</v>
      </c>
      <c r="O2012" t="s">
        <v>7649</v>
      </c>
      <c r="P2012" s="2" t="s">
        <v>7633</v>
      </c>
    </row>
    <row r="2013" spans="1:16" x14ac:dyDescent="0.25">
      <c r="A2013">
        <v>3</v>
      </c>
      <c r="B2013">
        <v>15</v>
      </c>
      <c r="C2013">
        <v>76</v>
      </c>
      <c r="D2013">
        <v>45</v>
      </c>
      <c r="E2013">
        <v>35</v>
      </c>
      <c r="F2013">
        <v>53</v>
      </c>
      <c r="G2013">
        <v>9</v>
      </c>
      <c r="H2013">
        <v>4</v>
      </c>
      <c r="I2013">
        <v>41</v>
      </c>
      <c r="J2013">
        <v>194</v>
      </c>
      <c r="K2013">
        <v>184</v>
      </c>
      <c r="L2013">
        <v>203</v>
      </c>
      <c r="M2013">
        <v>568</v>
      </c>
      <c r="N2013">
        <v>10831</v>
      </c>
      <c r="O2013" t="s">
        <v>1870</v>
      </c>
      <c r="P2013" s="2" t="s">
        <v>1813</v>
      </c>
    </row>
    <row r="2014" spans="1:16" x14ac:dyDescent="0.25">
      <c r="A2014">
        <v>8</v>
      </c>
      <c r="B2014">
        <v>40</v>
      </c>
      <c r="C2014">
        <v>7</v>
      </c>
      <c r="D2014">
        <v>44</v>
      </c>
      <c r="E2014">
        <v>8</v>
      </c>
      <c r="F2014">
        <v>23</v>
      </c>
      <c r="G2014">
        <v>12</v>
      </c>
      <c r="H2014">
        <v>14</v>
      </c>
      <c r="I2014">
        <v>42</v>
      </c>
      <c r="J2014">
        <v>44</v>
      </c>
      <c r="K2014">
        <v>5</v>
      </c>
      <c r="L2014">
        <v>480</v>
      </c>
      <c r="M2014">
        <v>24947</v>
      </c>
      <c r="N2014">
        <v>88487</v>
      </c>
      <c r="O2014" t="s">
        <v>4660</v>
      </c>
      <c r="P2014" s="2" t="s">
        <v>4656</v>
      </c>
    </row>
    <row r="2015" spans="1:16" x14ac:dyDescent="0.25">
      <c r="A2015">
        <v>8</v>
      </c>
      <c r="B2015">
        <v>40</v>
      </c>
      <c r="C2015">
        <v>8</v>
      </c>
      <c r="D2015">
        <v>44</v>
      </c>
      <c r="E2015">
        <v>12</v>
      </c>
      <c r="F2015">
        <v>1</v>
      </c>
      <c r="G2015">
        <v>12</v>
      </c>
      <c r="H2015">
        <v>24</v>
      </c>
      <c r="I2015">
        <v>7</v>
      </c>
      <c r="J2015">
        <v>2</v>
      </c>
      <c r="K2015">
        <v>0</v>
      </c>
      <c r="L2015">
        <v>20</v>
      </c>
      <c r="M2015">
        <v>4513</v>
      </c>
      <c r="N2015">
        <v>20390</v>
      </c>
      <c r="O2015" t="s">
        <v>4661</v>
      </c>
      <c r="P2015" s="2" t="s">
        <v>4656</v>
      </c>
    </row>
    <row r="2016" spans="1:16" x14ac:dyDescent="0.25">
      <c r="A2016">
        <v>15</v>
      </c>
      <c r="B2016">
        <v>64</v>
      </c>
      <c r="C2016">
        <v>26</v>
      </c>
      <c r="D2016">
        <v>40</v>
      </c>
      <c r="E2016">
        <v>53</v>
      </c>
      <c r="F2016">
        <v>49</v>
      </c>
      <c r="G2016">
        <v>14</v>
      </c>
      <c r="H2016">
        <v>49</v>
      </c>
      <c r="I2016">
        <v>46</v>
      </c>
      <c r="J2016">
        <v>380</v>
      </c>
      <c r="K2016">
        <v>312</v>
      </c>
      <c r="L2016">
        <v>475</v>
      </c>
      <c r="M2016">
        <v>373</v>
      </c>
      <c r="N2016">
        <v>2041</v>
      </c>
      <c r="O2016" t="s">
        <v>6469</v>
      </c>
      <c r="P2016" s="2" t="s">
        <v>6444</v>
      </c>
    </row>
    <row r="2017" spans="1:16" x14ac:dyDescent="0.25">
      <c r="A2017">
        <v>7</v>
      </c>
      <c r="B2017">
        <v>8</v>
      </c>
      <c r="C2017">
        <v>18</v>
      </c>
      <c r="D2017">
        <v>44</v>
      </c>
      <c r="E2017">
        <v>0</v>
      </c>
      <c r="F2017">
        <v>31</v>
      </c>
      <c r="G2017">
        <v>7</v>
      </c>
      <c r="H2017">
        <v>58</v>
      </c>
      <c r="I2017">
        <v>29</v>
      </c>
      <c r="J2017">
        <v>530</v>
      </c>
      <c r="K2017">
        <v>240</v>
      </c>
      <c r="L2017">
        <v>839</v>
      </c>
      <c r="M2017">
        <v>892</v>
      </c>
      <c r="N2017">
        <v>240</v>
      </c>
      <c r="O2017" t="s">
        <v>4140</v>
      </c>
      <c r="P2017" s="2" t="s">
        <v>4123</v>
      </c>
    </row>
    <row r="2018" spans="1:16" x14ac:dyDescent="0.25">
      <c r="A2018">
        <v>5</v>
      </c>
      <c r="B2018">
        <v>25</v>
      </c>
      <c r="C2018">
        <v>11</v>
      </c>
      <c r="D2018">
        <v>46</v>
      </c>
      <c r="E2018">
        <v>5</v>
      </c>
      <c r="F2018">
        <v>21</v>
      </c>
      <c r="G2018">
        <v>11</v>
      </c>
      <c r="H2018">
        <v>59</v>
      </c>
      <c r="I2018">
        <v>24</v>
      </c>
      <c r="J2018">
        <v>479</v>
      </c>
      <c r="K2018">
        <v>233</v>
      </c>
      <c r="L2018">
        <v>2547</v>
      </c>
      <c r="M2018">
        <v>8204</v>
      </c>
      <c r="N2018">
        <v>4007</v>
      </c>
      <c r="O2018" t="s">
        <v>3545</v>
      </c>
      <c r="P2018" s="2" t="s">
        <v>3535</v>
      </c>
    </row>
    <row r="2019" spans="1:16" x14ac:dyDescent="0.25">
      <c r="A2019">
        <v>5</v>
      </c>
      <c r="B2019">
        <v>26</v>
      </c>
      <c r="C2019">
        <v>15</v>
      </c>
      <c r="D2019">
        <v>45</v>
      </c>
      <c r="E2019">
        <v>42</v>
      </c>
      <c r="F2019">
        <v>48</v>
      </c>
      <c r="G2019">
        <v>12</v>
      </c>
      <c r="H2019">
        <v>36</v>
      </c>
      <c r="I2019">
        <v>47</v>
      </c>
      <c r="J2019">
        <v>5</v>
      </c>
      <c r="K2019">
        <v>2</v>
      </c>
      <c r="L2019">
        <v>6</v>
      </c>
      <c r="M2019">
        <v>2819</v>
      </c>
      <c r="N2019">
        <v>3132</v>
      </c>
      <c r="O2019" t="s">
        <v>3619</v>
      </c>
      <c r="P2019" s="2" t="s">
        <v>3605</v>
      </c>
    </row>
    <row r="2020" spans="1:16" x14ac:dyDescent="0.25">
      <c r="A2020">
        <v>18</v>
      </c>
      <c r="B2020">
        <v>102</v>
      </c>
      <c r="C2020">
        <v>6</v>
      </c>
      <c r="D2020">
        <v>38</v>
      </c>
      <c r="E2020">
        <v>39</v>
      </c>
      <c r="F2020">
        <v>52</v>
      </c>
      <c r="G2020">
        <v>16</v>
      </c>
      <c r="H2020">
        <v>1</v>
      </c>
      <c r="I2020">
        <v>36</v>
      </c>
      <c r="J2020">
        <v>428</v>
      </c>
      <c r="K2020">
        <v>30</v>
      </c>
      <c r="L2020">
        <v>480</v>
      </c>
      <c r="M2020">
        <v>1786</v>
      </c>
      <c r="N2020">
        <v>4079</v>
      </c>
      <c r="O2020" t="s">
        <v>7480</v>
      </c>
      <c r="P2020" s="2" t="s">
        <v>7475</v>
      </c>
    </row>
    <row r="2021" spans="1:16" x14ac:dyDescent="0.25">
      <c r="A2021">
        <v>11</v>
      </c>
      <c r="B2021">
        <v>43</v>
      </c>
      <c r="C2021">
        <v>11</v>
      </c>
      <c r="D2021">
        <v>43</v>
      </c>
      <c r="E2021">
        <v>6</v>
      </c>
      <c r="F2021">
        <v>36</v>
      </c>
      <c r="G2021">
        <v>13</v>
      </c>
      <c r="H2021">
        <v>15</v>
      </c>
      <c r="I2021">
        <v>33</v>
      </c>
      <c r="J2021">
        <v>434</v>
      </c>
      <c r="K2021">
        <v>306</v>
      </c>
      <c r="L2021">
        <v>1225</v>
      </c>
      <c r="M2021">
        <v>2778</v>
      </c>
      <c r="N2021">
        <v>630</v>
      </c>
      <c r="O2021" t="s">
        <v>5220</v>
      </c>
      <c r="P2021" s="2" t="s">
        <v>5211</v>
      </c>
    </row>
    <row r="2022" spans="1:16" x14ac:dyDescent="0.25">
      <c r="A2022">
        <v>1</v>
      </c>
      <c r="B2022">
        <v>5</v>
      </c>
      <c r="C2022">
        <v>37</v>
      </c>
      <c r="D2022">
        <v>44</v>
      </c>
      <c r="E2022">
        <v>39</v>
      </c>
      <c r="F2022">
        <v>6</v>
      </c>
      <c r="G2022">
        <v>8</v>
      </c>
      <c r="H2022">
        <v>14</v>
      </c>
      <c r="I2022">
        <v>38</v>
      </c>
      <c r="J2022">
        <v>280</v>
      </c>
      <c r="K2022">
        <v>195</v>
      </c>
      <c r="L2022">
        <v>621</v>
      </c>
      <c r="M2022">
        <v>1111</v>
      </c>
      <c r="N2022">
        <v>489</v>
      </c>
      <c r="O2022" t="s">
        <v>916</v>
      </c>
      <c r="P2022" s="2" t="s">
        <v>880</v>
      </c>
    </row>
    <row r="2023" spans="1:16" x14ac:dyDescent="0.25">
      <c r="A2023">
        <v>15</v>
      </c>
      <c r="B2023">
        <v>65</v>
      </c>
      <c r="C2023">
        <v>41</v>
      </c>
      <c r="D2023">
        <v>40</v>
      </c>
      <c r="E2023">
        <v>39</v>
      </c>
      <c r="F2023">
        <v>3</v>
      </c>
      <c r="G2023">
        <v>14</v>
      </c>
      <c r="H2023">
        <v>42</v>
      </c>
      <c r="I2023">
        <v>3</v>
      </c>
      <c r="J2023">
        <v>10</v>
      </c>
      <c r="K2023">
        <v>0</v>
      </c>
      <c r="L2023">
        <v>932</v>
      </c>
      <c r="M2023">
        <v>491</v>
      </c>
      <c r="N2023">
        <v>2509</v>
      </c>
      <c r="O2023" t="s">
        <v>6604</v>
      </c>
      <c r="P2023" s="2" t="s">
        <v>6564</v>
      </c>
    </row>
    <row r="2024" spans="1:16" x14ac:dyDescent="0.25">
      <c r="A2024">
        <v>3</v>
      </c>
      <c r="B2024">
        <v>17</v>
      </c>
      <c r="C2024">
        <v>50</v>
      </c>
      <c r="D2024">
        <v>46</v>
      </c>
      <c r="E2024">
        <v>0</v>
      </c>
      <c r="F2024">
        <v>14</v>
      </c>
      <c r="G2024">
        <v>10</v>
      </c>
      <c r="H2024">
        <v>21</v>
      </c>
      <c r="I2024">
        <v>5</v>
      </c>
      <c r="J2024">
        <v>453</v>
      </c>
      <c r="K2024">
        <v>323</v>
      </c>
      <c r="L2024">
        <v>2825</v>
      </c>
      <c r="M2024">
        <v>3243</v>
      </c>
      <c r="N2024">
        <v>1746</v>
      </c>
      <c r="O2024" t="s">
        <v>2293</v>
      </c>
      <c r="P2024" s="2" t="s">
        <v>2245</v>
      </c>
    </row>
    <row r="2025" spans="1:16" x14ac:dyDescent="0.25">
      <c r="A2025">
        <v>9</v>
      </c>
      <c r="B2025">
        <v>52</v>
      </c>
      <c r="C2025">
        <v>8</v>
      </c>
      <c r="D2025">
        <v>42</v>
      </c>
      <c r="E2025">
        <v>57</v>
      </c>
      <c r="F2025">
        <v>51</v>
      </c>
      <c r="G2025">
        <v>11</v>
      </c>
      <c r="H2025">
        <v>54</v>
      </c>
      <c r="I2025">
        <v>9</v>
      </c>
      <c r="J2025">
        <v>385</v>
      </c>
      <c r="K2025">
        <v>250</v>
      </c>
      <c r="L2025">
        <v>1148</v>
      </c>
      <c r="M2025">
        <v>5319</v>
      </c>
      <c r="N2025">
        <v>3028</v>
      </c>
      <c r="O2025" t="s">
        <v>4936</v>
      </c>
      <c r="P2025" s="2" t="s">
        <v>4929</v>
      </c>
    </row>
    <row r="2026" spans="1:16" x14ac:dyDescent="0.25">
      <c r="A2026">
        <v>18</v>
      </c>
      <c r="B2026">
        <v>78</v>
      </c>
      <c r="C2026">
        <v>40</v>
      </c>
      <c r="D2026">
        <v>39</v>
      </c>
      <c r="E2026">
        <v>31</v>
      </c>
      <c r="F2026">
        <v>8</v>
      </c>
      <c r="G2026">
        <v>15</v>
      </c>
      <c r="H2026">
        <v>56</v>
      </c>
      <c r="I2026">
        <v>21</v>
      </c>
      <c r="J2026">
        <v>120</v>
      </c>
      <c r="K2026">
        <v>0</v>
      </c>
      <c r="L2026">
        <v>1118</v>
      </c>
      <c r="M2026">
        <v>6568</v>
      </c>
      <c r="N2026">
        <v>10437</v>
      </c>
      <c r="O2026" t="s">
        <v>7152</v>
      </c>
      <c r="P2026" s="2" t="s">
        <v>7113</v>
      </c>
    </row>
    <row r="2027" spans="1:16" x14ac:dyDescent="0.25">
      <c r="A2027">
        <v>1</v>
      </c>
      <c r="B2027">
        <v>4</v>
      </c>
      <c r="C2027">
        <v>66</v>
      </c>
      <c r="D2027">
        <v>44</v>
      </c>
      <c r="E2027">
        <v>23</v>
      </c>
      <c r="F2027">
        <v>16</v>
      </c>
      <c r="G2027">
        <v>8</v>
      </c>
      <c r="H2027">
        <v>2</v>
      </c>
      <c r="I2027">
        <v>4</v>
      </c>
      <c r="J2027">
        <v>376</v>
      </c>
      <c r="K2027">
        <v>360</v>
      </c>
      <c r="L2027">
        <v>812</v>
      </c>
      <c r="M2027">
        <v>4296</v>
      </c>
      <c r="N2027">
        <v>5568</v>
      </c>
      <c r="O2027" t="s">
        <v>694</v>
      </c>
      <c r="P2027" s="2" t="s">
        <v>629</v>
      </c>
    </row>
    <row r="2028" spans="1:16" x14ac:dyDescent="0.25">
      <c r="A2028">
        <v>3</v>
      </c>
      <c r="B2028">
        <v>17</v>
      </c>
      <c r="C2028">
        <v>51</v>
      </c>
      <c r="D2028">
        <v>46</v>
      </c>
      <c r="E2028">
        <v>4</v>
      </c>
      <c r="F2028">
        <v>53</v>
      </c>
      <c r="G2028">
        <v>10</v>
      </c>
      <c r="H2028">
        <v>22</v>
      </c>
      <c r="I2028">
        <v>19</v>
      </c>
      <c r="J2028">
        <v>1070</v>
      </c>
      <c r="K2028">
        <v>426</v>
      </c>
      <c r="L2028">
        <v>2891</v>
      </c>
      <c r="M2028">
        <v>3524</v>
      </c>
      <c r="N2028">
        <v>1151</v>
      </c>
      <c r="O2028" t="s">
        <v>2294</v>
      </c>
      <c r="P2028" s="2" t="s">
        <v>2245</v>
      </c>
    </row>
    <row r="2029" spans="1:16" x14ac:dyDescent="0.25">
      <c r="A2029">
        <v>2</v>
      </c>
      <c r="B2029">
        <v>7</v>
      </c>
      <c r="C2029">
        <v>13</v>
      </c>
      <c r="D2029">
        <v>45</v>
      </c>
      <c r="E2029">
        <v>42</v>
      </c>
      <c r="F2029">
        <v>57</v>
      </c>
      <c r="G2029">
        <v>7</v>
      </c>
      <c r="H2029">
        <v>44</v>
      </c>
      <c r="I2029">
        <v>9</v>
      </c>
      <c r="J2029">
        <v>1030</v>
      </c>
      <c r="K2029">
        <v>734</v>
      </c>
      <c r="L2029">
        <v>3032</v>
      </c>
      <c r="M2029">
        <v>2785</v>
      </c>
      <c r="N2029">
        <v>706</v>
      </c>
      <c r="O2029" t="s">
        <v>1365</v>
      </c>
      <c r="P2029" s="2" t="s">
        <v>1354</v>
      </c>
    </row>
    <row r="2030" spans="1:16" x14ac:dyDescent="0.25">
      <c r="A2030">
        <v>2</v>
      </c>
      <c r="B2030">
        <v>7</v>
      </c>
      <c r="C2030">
        <v>14</v>
      </c>
      <c r="D2030">
        <v>45</v>
      </c>
      <c r="E2030">
        <v>41</v>
      </c>
      <c r="F2030">
        <v>26</v>
      </c>
      <c r="G2030">
        <v>7</v>
      </c>
      <c r="H2030">
        <v>42</v>
      </c>
      <c r="I2030">
        <v>17</v>
      </c>
      <c r="J2030">
        <v>744</v>
      </c>
      <c r="K2030">
        <v>557</v>
      </c>
      <c r="L2030">
        <v>3016</v>
      </c>
      <c r="M2030">
        <v>2527</v>
      </c>
      <c r="N2030">
        <v>536</v>
      </c>
      <c r="O2030" t="s">
        <v>1366</v>
      </c>
      <c r="P2030" s="2" t="s">
        <v>1354</v>
      </c>
    </row>
    <row r="2031" spans="1:16" x14ac:dyDescent="0.25">
      <c r="A2031">
        <v>2</v>
      </c>
      <c r="B2031">
        <v>7</v>
      </c>
      <c r="C2031">
        <v>15</v>
      </c>
      <c r="D2031">
        <v>45</v>
      </c>
      <c r="E2031">
        <v>44</v>
      </c>
      <c r="F2031">
        <v>42</v>
      </c>
      <c r="G2031">
        <v>7</v>
      </c>
      <c r="H2031">
        <v>32</v>
      </c>
      <c r="I2031">
        <v>56</v>
      </c>
      <c r="J2031">
        <v>480</v>
      </c>
      <c r="K2031">
        <v>450</v>
      </c>
      <c r="L2031">
        <v>3006</v>
      </c>
      <c r="M2031">
        <v>2139</v>
      </c>
      <c r="N2031">
        <v>835</v>
      </c>
      <c r="O2031" t="s">
        <v>1367</v>
      </c>
      <c r="P2031" s="2" t="s">
        <v>1354</v>
      </c>
    </row>
    <row r="2032" spans="1:16" x14ac:dyDescent="0.25">
      <c r="A2032">
        <v>2</v>
      </c>
      <c r="B2032">
        <v>7</v>
      </c>
      <c r="C2032">
        <v>16</v>
      </c>
      <c r="D2032">
        <v>45</v>
      </c>
      <c r="E2032">
        <v>50</v>
      </c>
      <c r="F2032">
        <v>27</v>
      </c>
      <c r="G2032">
        <v>7</v>
      </c>
      <c r="H2032">
        <v>37</v>
      </c>
      <c r="I2032">
        <v>16</v>
      </c>
      <c r="J2032">
        <v>1816</v>
      </c>
      <c r="K2032">
        <v>1250</v>
      </c>
      <c r="L2032">
        <v>3033</v>
      </c>
      <c r="M2032">
        <v>1449</v>
      </c>
      <c r="N2032">
        <v>122</v>
      </c>
      <c r="O2032" t="s">
        <v>1368</v>
      </c>
      <c r="P2032" s="2" t="s">
        <v>1354</v>
      </c>
    </row>
    <row r="2033" spans="1:16" x14ac:dyDescent="0.25">
      <c r="A2033">
        <v>2</v>
      </c>
      <c r="B2033">
        <v>7</v>
      </c>
      <c r="C2033">
        <v>17</v>
      </c>
      <c r="D2033">
        <v>45</v>
      </c>
      <c r="E2033">
        <v>41</v>
      </c>
      <c r="F2033">
        <v>12</v>
      </c>
      <c r="G2033">
        <v>7</v>
      </c>
      <c r="H2033">
        <v>39</v>
      </c>
      <c r="I2033">
        <v>29</v>
      </c>
      <c r="J2033">
        <v>523</v>
      </c>
      <c r="K2033">
        <v>370</v>
      </c>
      <c r="L2033">
        <v>3186</v>
      </c>
      <c r="M2033">
        <v>4849</v>
      </c>
      <c r="N2033">
        <v>646</v>
      </c>
      <c r="O2033" t="s">
        <v>1369</v>
      </c>
      <c r="P2033" s="2" t="s">
        <v>1354</v>
      </c>
    </row>
    <row r="2034" spans="1:16" x14ac:dyDescent="0.25">
      <c r="A2034">
        <v>2</v>
      </c>
      <c r="B2034">
        <v>7</v>
      </c>
      <c r="C2034">
        <v>18</v>
      </c>
      <c r="D2034">
        <v>45</v>
      </c>
      <c r="E2034">
        <v>37</v>
      </c>
      <c r="F2034">
        <v>45</v>
      </c>
      <c r="G2034">
        <v>7</v>
      </c>
      <c r="H2034">
        <v>37</v>
      </c>
      <c r="I2034">
        <v>18</v>
      </c>
      <c r="J2034">
        <v>1427</v>
      </c>
      <c r="K2034">
        <v>1023</v>
      </c>
      <c r="L2034">
        <v>3186</v>
      </c>
      <c r="M2034">
        <v>6847</v>
      </c>
      <c r="N2034">
        <v>406</v>
      </c>
      <c r="O2034" t="s">
        <v>1370</v>
      </c>
      <c r="P2034" s="2" t="s">
        <v>1354</v>
      </c>
    </row>
    <row r="2035" spans="1:16" x14ac:dyDescent="0.25">
      <c r="A2035">
        <v>2</v>
      </c>
      <c r="B2035">
        <v>7</v>
      </c>
      <c r="C2035">
        <v>19</v>
      </c>
      <c r="D2035">
        <v>45</v>
      </c>
      <c r="E2035">
        <v>43</v>
      </c>
      <c r="F2035">
        <v>16</v>
      </c>
      <c r="G2035">
        <v>7</v>
      </c>
      <c r="H2035">
        <v>19</v>
      </c>
      <c r="I2035">
        <v>26</v>
      </c>
      <c r="J2035">
        <v>766</v>
      </c>
      <c r="K2035">
        <v>560</v>
      </c>
      <c r="L2035">
        <v>3559</v>
      </c>
      <c r="M2035">
        <v>2595</v>
      </c>
      <c r="N2035">
        <v>1984</v>
      </c>
      <c r="O2035" t="s">
        <v>1371</v>
      </c>
      <c r="P2035" s="2" t="s">
        <v>1354</v>
      </c>
    </row>
    <row r="2036" spans="1:16" x14ac:dyDescent="0.25">
      <c r="A2036">
        <v>2</v>
      </c>
      <c r="B2036">
        <v>7</v>
      </c>
      <c r="C2036">
        <v>20</v>
      </c>
      <c r="D2036">
        <v>45</v>
      </c>
      <c r="E2036">
        <v>45</v>
      </c>
      <c r="F2036">
        <v>4</v>
      </c>
      <c r="G2036">
        <v>7</v>
      </c>
      <c r="H2036">
        <v>36</v>
      </c>
      <c r="I2036">
        <v>43</v>
      </c>
      <c r="J2036">
        <v>549</v>
      </c>
      <c r="K2036">
        <v>430</v>
      </c>
      <c r="L2036">
        <v>2734</v>
      </c>
      <c r="M2036">
        <v>3978</v>
      </c>
      <c r="N2036">
        <v>4632</v>
      </c>
      <c r="O2036" t="s">
        <v>1372</v>
      </c>
      <c r="P2036" s="2" t="s">
        <v>1354</v>
      </c>
    </row>
    <row r="2037" spans="1:16" x14ac:dyDescent="0.25">
      <c r="A2037">
        <v>1</v>
      </c>
      <c r="B2037">
        <v>4</v>
      </c>
      <c r="C2037">
        <v>67</v>
      </c>
      <c r="D2037">
        <v>44</v>
      </c>
      <c r="E2037">
        <v>39</v>
      </c>
      <c r="F2037">
        <v>20</v>
      </c>
      <c r="G2037">
        <v>7</v>
      </c>
      <c r="H2037">
        <v>51</v>
      </c>
      <c r="I2037">
        <v>26</v>
      </c>
      <c r="J2037">
        <v>288</v>
      </c>
      <c r="K2037">
        <v>192</v>
      </c>
      <c r="L2037">
        <v>423</v>
      </c>
      <c r="M2037">
        <v>8120</v>
      </c>
      <c r="N2037">
        <v>6503</v>
      </c>
      <c r="O2037" t="s">
        <v>695</v>
      </c>
      <c r="P2037" s="2" t="s">
        <v>629</v>
      </c>
    </row>
    <row r="2038" spans="1:16" x14ac:dyDescent="0.25">
      <c r="A2038">
        <v>20</v>
      </c>
      <c r="B2038">
        <v>90</v>
      </c>
      <c r="C2038">
        <v>24</v>
      </c>
      <c r="D2038">
        <v>40</v>
      </c>
      <c r="E2038">
        <v>30</v>
      </c>
      <c r="F2038">
        <v>26</v>
      </c>
      <c r="G2038">
        <v>8</v>
      </c>
      <c r="H2038">
        <v>43</v>
      </c>
      <c r="I2038">
        <v>31</v>
      </c>
      <c r="J2038">
        <v>540</v>
      </c>
      <c r="K2038">
        <v>238</v>
      </c>
      <c r="L2038">
        <v>676</v>
      </c>
      <c r="M2038">
        <v>2413</v>
      </c>
      <c r="N2038">
        <v>558</v>
      </c>
      <c r="O2038" t="s">
        <v>7944</v>
      </c>
      <c r="P2038" s="2" t="s">
        <v>7921</v>
      </c>
    </row>
    <row r="2039" spans="1:16" x14ac:dyDescent="0.25">
      <c r="A2039">
        <v>1</v>
      </c>
      <c r="B2039">
        <v>1</v>
      </c>
      <c r="C2039">
        <v>75</v>
      </c>
      <c r="D2039">
        <v>45</v>
      </c>
      <c r="E2039">
        <v>21</v>
      </c>
      <c r="F2039">
        <v>53</v>
      </c>
      <c r="G2039">
        <v>7</v>
      </c>
      <c r="H2039">
        <v>20</v>
      </c>
      <c r="I2039">
        <v>32</v>
      </c>
      <c r="J2039">
        <v>851</v>
      </c>
      <c r="K2039">
        <v>804</v>
      </c>
      <c r="L2039">
        <v>2908</v>
      </c>
      <c r="M2039">
        <v>3516</v>
      </c>
      <c r="N2039">
        <v>353</v>
      </c>
      <c r="O2039" t="s">
        <v>212</v>
      </c>
      <c r="P2039" s="2" t="s">
        <v>138</v>
      </c>
    </row>
    <row r="2040" spans="1:16" x14ac:dyDescent="0.25">
      <c r="A2040">
        <v>5</v>
      </c>
      <c r="B2040">
        <v>24</v>
      </c>
      <c r="C2040">
        <v>29</v>
      </c>
      <c r="D2040">
        <v>45</v>
      </c>
      <c r="E2040">
        <v>32</v>
      </c>
      <c r="F2040">
        <v>45</v>
      </c>
      <c r="G2040">
        <v>11</v>
      </c>
      <c r="H2040">
        <v>16</v>
      </c>
      <c r="I2040">
        <v>45</v>
      </c>
      <c r="J2040">
        <v>175</v>
      </c>
      <c r="K2040">
        <v>136</v>
      </c>
      <c r="L2040">
        <v>680</v>
      </c>
      <c r="M2040">
        <v>2265</v>
      </c>
      <c r="N2040">
        <v>11448</v>
      </c>
      <c r="O2040" t="s">
        <v>3441</v>
      </c>
      <c r="P2040" s="2" t="s">
        <v>3413</v>
      </c>
    </row>
    <row r="2041" spans="1:16" x14ac:dyDescent="0.25">
      <c r="A2041">
        <v>15</v>
      </c>
      <c r="B2041">
        <v>64</v>
      </c>
      <c r="C2041">
        <v>27</v>
      </c>
      <c r="D2041">
        <v>41</v>
      </c>
      <c r="E2041">
        <v>2</v>
      </c>
      <c r="F2041">
        <v>52</v>
      </c>
      <c r="G2041">
        <v>14</v>
      </c>
      <c r="H2041">
        <v>47</v>
      </c>
      <c r="I2041">
        <v>20</v>
      </c>
      <c r="J2041">
        <v>356</v>
      </c>
      <c r="K2041">
        <v>175</v>
      </c>
      <c r="L2041">
        <v>675</v>
      </c>
      <c r="M2041">
        <v>681</v>
      </c>
      <c r="N2041">
        <v>719</v>
      </c>
      <c r="O2041" t="s">
        <v>6470</v>
      </c>
      <c r="P2041" s="2" t="s">
        <v>6444</v>
      </c>
    </row>
    <row r="2042" spans="1:16" x14ac:dyDescent="0.25">
      <c r="A2042">
        <v>9</v>
      </c>
      <c r="B2042">
        <v>52</v>
      </c>
      <c r="C2042">
        <v>9</v>
      </c>
      <c r="D2042">
        <v>43</v>
      </c>
      <c r="E2042">
        <v>3</v>
      </c>
      <c r="F2042">
        <v>36</v>
      </c>
      <c r="G2042">
        <v>11</v>
      </c>
      <c r="H2042">
        <v>49</v>
      </c>
      <c r="I2042">
        <v>58</v>
      </c>
      <c r="J2042">
        <v>475</v>
      </c>
      <c r="K2042">
        <v>258</v>
      </c>
      <c r="L2042">
        <v>775</v>
      </c>
      <c r="M2042">
        <v>3652</v>
      </c>
      <c r="N2042">
        <v>7445</v>
      </c>
      <c r="O2042" t="s">
        <v>4937</v>
      </c>
      <c r="P2042" s="2" t="s">
        <v>4929</v>
      </c>
    </row>
    <row r="2043" spans="1:16" x14ac:dyDescent="0.25">
      <c r="A2043">
        <v>9</v>
      </c>
      <c r="B2043">
        <v>50</v>
      </c>
      <c r="C2043">
        <v>12</v>
      </c>
      <c r="D2043">
        <v>43</v>
      </c>
      <c r="E2043">
        <v>29</v>
      </c>
      <c r="F2043">
        <v>11</v>
      </c>
      <c r="G2043">
        <v>10</v>
      </c>
      <c r="H2043">
        <v>38</v>
      </c>
      <c r="I2043">
        <v>35</v>
      </c>
      <c r="J2043">
        <v>284</v>
      </c>
      <c r="K2043">
        <v>65</v>
      </c>
      <c r="L2043">
        <v>675</v>
      </c>
      <c r="M2043">
        <v>6209</v>
      </c>
      <c r="N2043">
        <v>1614</v>
      </c>
      <c r="O2043" t="s">
        <v>4861</v>
      </c>
      <c r="P2043" s="2" t="s">
        <v>4850</v>
      </c>
    </row>
    <row r="2044" spans="1:16" x14ac:dyDescent="0.25">
      <c r="A2044">
        <v>1</v>
      </c>
      <c r="B2044">
        <v>1</v>
      </c>
      <c r="C2044">
        <v>76</v>
      </c>
      <c r="D2044">
        <v>45</v>
      </c>
      <c r="E2044">
        <v>8</v>
      </c>
      <c r="F2044">
        <v>59</v>
      </c>
      <c r="G2044">
        <v>7</v>
      </c>
      <c r="H2044">
        <v>10</v>
      </c>
      <c r="I2044">
        <v>11</v>
      </c>
      <c r="J2044">
        <v>550</v>
      </c>
      <c r="K2044">
        <v>420</v>
      </c>
      <c r="L2044">
        <v>2666</v>
      </c>
      <c r="M2044">
        <v>1863</v>
      </c>
      <c r="N2044">
        <v>1501</v>
      </c>
      <c r="O2044" t="s">
        <v>213</v>
      </c>
      <c r="P2044" s="2" t="s">
        <v>138</v>
      </c>
    </row>
    <row r="2045" spans="1:16" x14ac:dyDescent="0.25">
      <c r="A2045">
        <v>19</v>
      </c>
      <c r="B2045">
        <v>88</v>
      </c>
      <c r="C2045">
        <v>2</v>
      </c>
      <c r="D2045">
        <v>37</v>
      </c>
      <c r="E2045">
        <v>1</v>
      </c>
      <c r="F2045">
        <v>56</v>
      </c>
      <c r="G2045">
        <v>14</v>
      </c>
      <c r="H2045">
        <v>42</v>
      </c>
      <c r="I2045">
        <v>14</v>
      </c>
      <c r="J2045">
        <v>668</v>
      </c>
      <c r="K2045">
        <v>118</v>
      </c>
      <c r="L2045">
        <v>906</v>
      </c>
      <c r="M2045">
        <v>12663</v>
      </c>
      <c r="N2045">
        <v>8424</v>
      </c>
      <c r="O2045" t="s">
        <v>7887</v>
      </c>
      <c r="P2045" s="2" t="s">
        <v>7886</v>
      </c>
    </row>
    <row r="2046" spans="1:16" x14ac:dyDescent="0.25">
      <c r="A2046">
        <v>20</v>
      </c>
      <c r="B2046">
        <v>90</v>
      </c>
      <c r="C2046">
        <v>25</v>
      </c>
      <c r="D2046">
        <v>40</v>
      </c>
      <c r="E2046">
        <v>45</v>
      </c>
      <c r="F2046">
        <v>3</v>
      </c>
      <c r="G2046">
        <v>8</v>
      </c>
      <c r="H2046">
        <v>49</v>
      </c>
      <c r="I2046">
        <v>8</v>
      </c>
      <c r="J2046">
        <v>430</v>
      </c>
      <c r="K2046">
        <v>72</v>
      </c>
      <c r="L2046">
        <v>640</v>
      </c>
      <c r="M2046">
        <v>9876</v>
      </c>
      <c r="N2046">
        <v>1997</v>
      </c>
      <c r="O2046" t="s">
        <v>7945</v>
      </c>
      <c r="P2046" s="2" t="s">
        <v>7921</v>
      </c>
    </row>
    <row r="2047" spans="1:16" x14ac:dyDescent="0.25">
      <c r="A2047">
        <v>5</v>
      </c>
      <c r="B2047">
        <v>26</v>
      </c>
      <c r="C2047">
        <v>16</v>
      </c>
      <c r="D2047">
        <v>45</v>
      </c>
      <c r="E2047">
        <v>43</v>
      </c>
      <c r="F2047">
        <v>49</v>
      </c>
      <c r="G2047">
        <v>12</v>
      </c>
      <c r="H2047">
        <v>34</v>
      </c>
      <c r="I2047">
        <v>57</v>
      </c>
      <c r="J2047">
        <v>6</v>
      </c>
      <c r="K2047">
        <v>4</v>
      </c>
      <c r="L2047">
        <v>7</v>
      </c>
      <c r="M2047">
        <v>1996</v>
      </c>
      <c r="N2047">
        <v>3028</v>
      </c>
      <c r="O2047" t="s">
        <v>3620</v>
      </c>
      <c r="P2047" s="2" t="s">
        <v>3605</v>
      </c>
    </row>
    <row r="2048" spans="1:16" x14ac:dyDescent="0.25">
      <c r="A2048">
        <v>11</v>
      </c>
      <c r="B2048">
        <v>42</v>
      </c>
      <c r="C2048">
        <v>14</v>
      </c>
      <c r="D2048">
        <v>43</v>
      </c>
      <c r="E2048">
        <v>36</v>
      </c>
      <c r="F2048">
        <v>11</v>
      </c>
      <c r="G2048">
        <v>13</v>
      </c>
      <c r="H2048">
        <v>19</v>
      </c>
      <c r="I2048">
        <v>35</v>
      </c>
      <c r="J2048">
        <v>22</v>
      </c>
      <c r="K2048">
        <v>9</v>
      </c>
      <c r="L2048">
        <v>119</v>
      </c>
      <c r="M2048">
        <v>1739</v>
      </c>
      <c r="N2048">
        <v>13813</v>
      </c>
      <c r="O2048" t="s">
        <v>5174</v>
      </c>
      <c r="P2048" s="2" t="s">
        <v>5161</v>
      </c>
    </row>
    <row r="2049" spans="1:16" x14ac:dyDescent="0.25">
      <c r="A2049">
        <v>18</v>
      </c>
      <c r="B2049">
        <v>79</v>
      </c>
      <c r="C2049">
        <v>29</v>
      </c>
      <c r="D2049">
        <v>38</v>
      </c>
      <c r="E2049">
        <v>41</v>
      </c>
      <c r="F2049">
        <v>0</v>
      </c>
      <c r="G2049">
        <v>16</v>
      </c>
      <c r="H2049">
        <v>25</v>
      </c>
      <c r="I2049">
        <v>1</v>
      </c>
      <c r="J2049">
        <v>545</v>
      </c>
      <c r="K2049">
        <v>347</v>
      </c>
      <c r="L2049">
        <v>925</v>
      </c>
      <c r="M2049">
        <v>2333</v>
      </c>
      <c r="N2049">
        <v>7711</v>
      </c>
      <c r="O2049" t="s">
        <v>7284</v>
      </c>
      <c r="P2049" s="2" t="s">
        <v>7269</v>
      </c>
    </row>
    <row r="2050" spans="1:16" x14ac:dyDescent="0.25">
      <c r="A2050">
        <v>3</v>
      </c>
      <c r="B2050">
        <v>17</v>
      </c>
      <c r="C2050">
        <v>52</v>
      </c>
      <c r="D2050">
        <v>45</v>
      </c>
      <c r="E2050">
        <v>32</v>
      </c>
      <c r="F2050">
        <v>13</v>
      </c>
      <c r="G2050">
        <v>9</v>
      </c>
      <c r="H2050">
        <v>55</v>
      </c>
      <c r="I2050">
        <v>45</v>
      </c>
      <c r="J2050">
        <v>148</v>
      </c>
      <c r="K2050">
        <v>118</v>
      </c>
      <c r="L2050">
        <v>166</v>
      </c>
      <c r="M2050">
        <v>3802</v>
      </c>
      <c r="N2050">
        <v>17075</v>
      </c>
      <c r="O2050" t="s">
        <v>2295</v>
      </c>
      <c r="P2050" s="2" t="s">
        <v>2245</v>
      </c>
    </row>
    <row r="2051" spans="1:16" x14ac:dyDescent="0.25">
      <c r="A2051">
        <v>17</v>
      </c>
      <c r="B2051">
        <v>76</v>
      </c>
      <c r="C2051">
        <v>28</v>
      </c>
      <c r="D2051">
        <v>40</v>
      </c>
      <c r="E2051">
        <v>7</v>
      </c>
      <c r="F2051">
        <v>29</v>
      </c>
      <c r="G2051">
        <v>16</v>
      </c>
      <c r="H2051">
        <v>12</v>
      </c>
      <c r="I2051">
        <v>51</v>
      </c>
      <c r="J2051">
        <v>794</v>
      </c>
      <c r="K2051">
        <v>266</v>
      </c>
      <c r="L2051">
        <v>2247</v>
      </c>
      <c r="M2051">
        <v>7058</v>
      </c>
      <c r="N2051">
        <v>2410</v>
      </c>
      <c r="O2051" t="s">
        <v>7007</v>
      </c>
      <c r="P2051" s="2" t="s">
        <v>6980</v>
      </c>
    </row>
    <row r="2052" spans="1:16" x14ac:dyDescent="0.25">
      <c r="A2052">
        <v>14</v>
      </c>
      <c r="B2052">
        <v>94</v>
      </c>
      <c r="C2052">
        <v>15</v>
      </c>
      <c r="D2052">
        <v>41</v>
      </c>
      <c r="E2052">
        <v>40</v>
      </c>
      <c r="F2052">
        <v>43</v>
      </c>
      <c r="G2052">
        <v>14</v>
      </c>
      <c r="H2052">
        <v>23</v>
      </c>
      <c r="I2052">
        <v>10</v>
      </c>
      <c r="J2052">
        <v>868</v>
      </c>
      <c r="K2052">
        <v>618</v>
      </c>
      <c r="L2052">
        <v>1028</v>
      </c>
      <c r="M2052">
        <v>1572</v>
      </c>
      <c r="N2052">
        <v>337</v>
      </c>
      <c r="O2052" t="s">
        <v>6128</v>
      </c>
      <c r="P2052" s="2" t="s">
        <v>6114</v>
      </c>
    </row>
    <row r="2053" spans="1:16" x14ac:dyDescent="0.25">
      <c r="A2053">
        <v>7</v>
      </c>
      <c r="B2053">
        <v>10</v>
      </c>
      <c r="C2053">
        <v>15</v>
      </c>
      <c r="D2053">
        <v>44</v>
      </c>
      <c r="E2053">
        <v>19</v>
      </c>
      <c r="F2053">
        <v>2</v>
      </c>
      <c r="G2053">
        <v>9</v>
      </c>
      <c r="H2053">
        <v>19</v>
      </c>
      <c r="I2053">
        <v>25</v>
      </c>
      <c r="J2053">
        <v>5</v>
      </c>
      <c r="K2053">
        <v>0</v>
      </c>
      <c r="L2053">
        <v>549</v>
      </c>
      <c r="M2053">
        <v>1217</v>
      </c>
      <c r="N2053">
        <v>28584</v>
      </c>
      <c r="O2053" t="s">
        <v>4275</v>
      </c>
      <c r="P2053" s="2" t="s">
        <v>4261</v>
      </c>
    </row>
    <row r="2054" spans="1:16" x14ac:dyDescent="0.25">
      <c r="A2054">
        <v>3</v>
      </c>
      <c r="B2054">
        <v>14</v>
      </c>
      <c r="C2054">
        <v>18</v>
      </c>
      <c r="D2054">
        <v>46</v>
      </c>
      <c r="E2054">
        <v>19</v>
      </c>
      <c r="F2054">
        <v>17</v>
      </c>
      <c r="G2054">
        <v>9</v>
      </c>
      <c r="H2054">
        <v>24</v>
      </c>
      <c r="I2054">
        <v>7</v>
      </c>
      <c r="J2054">
        <v>333</v>
      </c>
      <c r="K2054">
        <v>286</v>
      </c>
      <c r="L2054">
        <v>2455</v>
      </c>
      <c r="M2054">
        <v>1109</v>
      </c>
      <c r="N2054">
        <v>7365</v>
      </c>
      <c r="O2054" t="s">
        <v>1751</v>
      </c>
      <c r="P2054" s="2" t="s">
        <v>1734</v>
      </c>
    </row>
    <row r="2055" spans="1:16" x14ac:dyDescent="0.25">
      <c r="A2055">
        <v>1</v>
      </c>
      <c r="B2055">
        <v>1</v>
      </c>
      <c r="C2055">
        <v>77</v>
      </c>
      <c r="D2055">
        <v>45</v>
      </c>
      <c r="E2055">
        <v>29</v>
      </c>
      <c r="F2055">
        <v>53</v>
      </c>
      <c r="G2055">
        <v>7</v>
      </c>
      <c r="H2055">
        <v>54</v>
      </c>
      <c r="I2055">
        <v>12</v>
      </c>
      <c r="J2055">
        <v>329</v>
      </c>
      <c r="K2055">
        <v>237</v>
      </c>
      <c r="L2055">
        <v>792</v>
      </c>
      <c r="M2055">
        <v>1198</v>
      </c>
      <c r="N2055">
        <v>2225</v>
      </c>
      <c r="O2055" t="s">
        <v>214</v>
      </c>
      <c r="P2055" s="2" t="s">
        <v>138</v>
      </c>
    </row>
    <row r="2056" spans="1:16" x14ac:dyDescent="0.25">
      <c r="A2056">
        <v>4</v>
      </c>
      <c r="B2056">
        <v>21</v>
      </c>
      <c r="C2056">
        <v>21</v>
      </c>
      <c r="D2056">
        <v>46</v>
      </c>
      <c r="E2056">
        <v>48</v>
      </c>
      <c r="F2056">
        <v>41</v>
      </c>
      <c r="G2056">
        <v>11</v>
      </c>
      <c r="H2056">
        <v>50</v>
      </c>
      <c r="I2056">
        <v>25</v>
      </c>
      <c r="J2056">
        <v>784</v>
      </c>
      <c r="K2056">
        <v>757</v>
      </c>
      <c r="L2056">
        <v>2484</v>
      </c>
      <c r="M2056">
        <v>3384</v>
      </c>
      <c r="N2056">
        <v>2476</v>
      </c>
      <c r="O2056" t="s">
        <v>2999</v>
      </c>
      <c r="P2056" s="2" t="s">
        <v>2980</v>
      </c>
    </row>
    <row r="2057" spans="1:16" x14ac:dyDescent="0.25">
      <c r="A2057">
        <v>1</v>
      </c>
      <c r="B2057">
        <v>1</v>
      </c>
      <c r="C2057">
        <v>78</v>
      </c>
      <c r="D2057">
        <v>45</v>
      </c>
      <c r="E2057">
        <v>0</v>
      </c>
      <c r="F2057">
        <v>45</v>
      </c>
      <c r="G2057">
        <v>7</v>
      </c>
      <c r="H2057">
        <v>49</v>
      </c>
      <c r="I2057">
        <v>29</v>
      </c>
      <c r="J2057">
        <v>283</v>
      </c>
      <c r="K2057">
        <v>245</v>
      </c>
      <c r="L2057">
        <v>416</v>
      </c>
      <c r="M2057">
        <v>5430</v>
      </c>
      <c r="N2057">
        <v>31292</v>
      </c>
      <c r="O2057" t="s">
        <v>215</v>
      </c>
      <c r="P2057" s="2" t="s">
        <v>138</v>
      </c>
    </row>
    <row r="2058" spans="1:16" x14ac:dyDescent="0.25">
      <c r="A2058">
        <v>5</v>
      </c>
      <c r="B2058">
        <v>25</v>
      </c>
      <c r="C2058">
        <v>12</v>
      </c>
      <c r="D2058">
        <v>46</v>
      </c>
      <c r="E2058">
        <v>10</v>
      </c>
      <c r="F2058">
        <v>24</v>
      </c>
      <c r="G2058">
        <v>12</v>
      </c>
      <c r="H2058">
        <v>23</v>
      </c>
      <c r="I2058">
        <v>15</v>
      </c>
      <c r="J2058">
        <v>647</v>
      </c>
      <c r="K2058">
        <v>472</v>
      </c>
      <c r="L2058">
        <v>2345</v>
      </c>
      <c r="M2058">
        <v>4485</v>
      </c>
      <c r="N2058">
        <v>1631</v>
      </c>
      <c r="O2058" t="s">
        <v>3546</v>
      </c>
      <c r="P2058" s="2" t="s">
        <v>3535</v>
      </c>
    </row>
    <row r="2059" spans="1:16" x14ac:dyDescent="0.25">
      <c r="A2059">
        <v>3</v>
      </c>
      <c r="B2059">
        <v>14</v>
      </c>
      <c r="C2059">
        <v>19</v>
      </c>
      <c r="D2059">
        <v>46</v>
      </c>
      <c r="E2059">
        <v>15</v>
      </c>
      <c r="F2059">
        <v>53</v>
      </c>
      <c r="G2059">
        <v>9</v>
      </c>
      <c r="H2059">
        <v>50</v>
      </c>
      <c r="I2059">
        <v>51</v>
      </c>
      <c r="J2059">
        <v>960</v>
      </c>
      <c r="K2059">
        <v>916</v>
      </c>
      <c r="L2059">
        <v>3678</v>
      </c>
      <c r="M2059">
        <v>11496</v>
      </c>
      <c r="N2059">
        <v>2807</v>
      </c>
      <c r="O2059" t="s">
        <v>1752</v>
      </c>
      <c r="P2059" s="2" t="s">
        <v>1734</v>
      </c>
    </row>
    <row r="2060" spans="1:16" x14ac:dyDescent="0.25">
      <c r="A2060">
        <v>1</v>
      </c>
      <c r="B2060">
        <v>1</v>
      </c>
      <c r="C2060">
        <v>79</v>
      </c>
      <c r="D2060">
        <v>45</v>
      </c>
      <c r="E2060">
        <v>25</v>
      </c>
      <c r="F2060">
        <v>10</v>
      </c>
      <c r="G2060">
        <v>7</v>
      </c>
      <c r="H2060">
        <v>39</v>
      </c>
      <c r="I2060">
        <v>17</v>
      </c>
      <c r="J2060">
        <v>664</v>
      </c>
      <c r="K2060">
        <v>425</v>
      </c>
      <c r="L2060">
        <v>1400</v>
      </c>
      <c r="M2060">
        <v>403</v>
      </c>
      <c r="N2060">
        <v>208</v>
      </c>
      <c r="O2060" t="s">
        <v>216</v>
      </c>
      <c r="P2060" s="2" t="s">
        <v>138</v>
      </c>
    </row>
    <row r="2061" spans="1:16" x14ac:dyDescent="0.25">
      <c r="A2061">
        <v>9</v>
      </c>
      <c r="B2061">
        <v>47</v>
      </c>
      <c r="C2061">
        <v>22</v>
      </c>
      <c r="D2061">
        <v>43</v>
      </c>
      <c r="E2061">
        <v>50</v>
      </c>
      <c r="F2061">
        <v>23</v>
      </c>
      <c r="G2061">
        <v>10</v>
      </c>
      <c r="H2061">
        <v>43</v>
      </c>
      <c r="I2061">
        <v>10</v>
      </c>
      <c r="J2061">
        <v>20</v>
      </c>
      <c r="K2061">
        <v>15</v>
      </c>
      <c r="L2061">
        <v>24</v>
      </c>
      <c r="M2061">
        <v>724</v>
      </c>
      <c r="N2061">
        <v>3934</v>
      </c>
      <c r="O2061" t="s">
        <v>4783</v>
      </c>
      <c r="P2061" s="2" t="s">
        <v>4762</v>
      </c>
    </row>
    <row r="2062" spans="1:16" x14ac:dyDescent="0.25">
      <c r="A2062">
        <v>13</v>
      </c>
      <c r="B2062">
        <v>69</v>
      </c>
      <c r="C2062">
        <v>22</v>
      </c>
      <c r="D2062">
        <v>42</v>
      </c>
      <c r="E2062">
        <v>21</v>
      </c>
      <c r="F2062">
        <v>7</v>
      </c>
      <c r="G2062">
        <v>14</v>
      </c>
      <c r="H2062">
        <v>10</v>
      </c>
      <c r="I2062">
        <v>5</v>
      </c>
      <c r="J2062">
        <v>330</v>
      </c>
      <c r="K2062">
        <v>11</v>
      </c>
      <c r="L2062">
        <v>348</v>
      </c>
      <c r="M2062">
        <v>5863</v>
      </c>
      <c r="N2062">
        <v>55876</v>
      </c>
      <c r="O2062" t="s">
        <v>5946</v>
      </c>
      <c r="P2062" s="2" t="s">
        <v>5925</v>
      </c>
    </row>
    <row r="2063" spans="1:16" x14ac:dyDescent="0.25">
      <c r="A2063">
        <v>16</v>
      </c>
      <c r="B2063">
        <v>71</v>
      </c>
      <c r="C2063">
        <v>21</v>
      </c>
      <c r="D2063">
        <v>41</v>
      </c>
      <c r="E2063">
        <v>50</v>
      </c>
      <c r="F2063">
        <v>47</v>
      </c>
      <c r="G2063">
        <v>15</v>
      </c>
      <c r="H2063">
        <v>10</v>
      </c>
      <c r="I2063">
        <v>1</v>
      </c>
      <c r="J2063">
        <v>221</v>
      </c>
      <c r="K2063">
        <v>0</v>
      </c>
      <c r="L2063">
        <v>246</v>
      </c>
      <c r="M2063">
        <v>6061</v>
      </c>
      <c r="N2063">
        <v>1886</v>
      </c>
      <c r="O2063" t="s">
        <v>6741</v>
      </c>
      <c r="P2063" s="2" t="s">
        <v>6721</v>
      </c>
    </row>
    <row r="2064" spans="1:16" x14ac:dyDescent="0.25">
      <c r="A2064">
        <v>3</v>
      </c>
      <c r="B2064">
        <v>19</v>
      </c>
      <c r="C2064">
        <v>29</v>
      </c>
      <c r="D2064">
        <v>45</v>
      </c>
      <c r="E2064">
        <v>20</v>
      </c>
      <c r="F2064">
        <v>28</v>
      </c>
      <c r="G2064">
        <v>9</v>
      </c>
      <c r="H2064">
        <v>36</v>
      </c>
      <c r="I2064">
        <v>54</v>
      </c>
      <c r="J2064">
        <v>77</v>
      </c>
      <c r="K2064">
        <v>67</v>
      </c>
      <c r="L2064">
        <v>78</v>
      </c>
      <c r="M2064">
        <v>634</v>
      </c>
      <c r="N2064">
        <v>1396</v>
      </c>
      <c r="O2064" t="s">
        <v>2669</v>
      </c>
      <c r="P2064" s="2" t="s">
        <v>2641</v>
      </c>
    </row>
    <row r="2065" spans="1:16" x14ac:dyDescent="0.25">
      <c r="A2065">
        <v>3</v>
      </c>
      <c r="B2065">
        <v>16</v>
      </c>
      <c r="C2065">
        <v>72</v>
      </c>
      <c r="D2065">
        <v>45</v>
      </c>
      <c r="E2065">
        <v>40</v>
      </c>
      <c r="F2065">
        <v>3</v>
      </c>
      <c r="G2065">
        <v>9</v>
      </c>
      <c r="H2065">
        <v>31</v>
      </c>
      <c r="I2065">
        <v>36</v>
      </c>
      <c r="J2065">
        <v>229</v>
      </c>
      <c r="K2065">
        <v>205</v>
      </c>
      <c r="L2065">
        <v>241</v>
      </c>
      <c r="M2065">
        <v>529</v>
      </c>
      <c r="N2065">
        <v>2184</v>
      </c>
      <c r="O2065" t="s">
        <v>2069</v>
      </c>
      <c r="P2065" s="2" t="s">
        <v>2001</v>
      </c>
    </row>
    <row r="2066" spans="1:16" x14ac:dyDescent="0.25">
      <c r="A2066">
        <v>3</v>
      </c>
      <c r="B2066">
        <v>18</v>
      </c>
      <c r="C2066">
        <v>48</v>
      </c>
      <c r="D2066">
        <v>45</v>
      </c>
      <c r="E2066">
        <v>9</v>
      </c>
      <c r="F2066">
        <v>19</v>
      </c>
      <c r="G2066">
        <v>9</v>
      </c>
      <c r="H2066">
        <v>29</v>
      </c>
      <c r="I2066">
        <v>25</v>
      </c>
      <c r="J2066">
        <v>68</v>
      </c>
      <c r="K2066">
        <v>51</v>
      </c>
      <c r="L2066">
        <v>70</v>
      </c>
      <c r="M2066">
        <v>2312</v>
      </c>
      <c r="N2066">
        <v>3009</v>
      </c>
      <c r="O2066" t="s">
        <v>2498</v>
      </c>
      <c r="P2066" s="2" t="s">
        <v>2451</v>
      </c>
    </row>
    <row r="2067" spans="1:16" x14ac:dyDescent="0.25">
      <c r="A2067">
        <v>5</v>
      </c>
      <c r="B2067">
        <v>27</v>
      </c>
      <c r="C2067">
        <v>8</v>
      </c>
      <c r="D2067">
        <v>45</v>
      </c>
      <c r="E2067">
        <v>13</v>
      </c>
      <c r="F2067">
        <v>14</v>
      </c>
      <c r="G2067">
        <v>12</v>
      </c>
      <c r="H2067">
        <v>16</v>
      </c>
      <c r="I2067">
        <v>46</v>
      </c>
      <c r="J2067">
        <v>2</v>
      </c>
      <c r="K2067">
        <v>-3</v>
      </c>
      <c r="L2067">
        <v>6</v>
      </c>
      <c r="M2067">
        <v>18519</v>
      </c>
      <c r="N2067">
        <v>53179</v>
      </c>
      <c r="O2067" t="s">
        <v>3708</v>
      </c>
      <c r="P2067" s="2" t="s">
        <v>3701</v>
      </c>
    </row>
    <row r="2068" spans="1:16" x14ac:dyDescent="0.25">
      <c r="A2068">
        <v>1</v>
      </c>
      <c r="B2068">
        <v>1</v>
      </c>
      <c r="C2068">
        <v>80</v>
      </c>
      <c r="D2068">
        <v>45</v>
      </c>
      <c r="E2068">
        <v>7</v>
      </c>
      <c r="F2068">
        <v>16</v>
      </c>
      <c r="G2068">
        <v>6</v>
      </c>
      <c r="H2068">
        <v>59</v>
      </c>
      <c r="I2068">
        <v>9</v>
      </c>
      <c r="J2068">
        <v>750</v>
      </c>
      <c r="K2068">
        <v>600</v>
      </c>
      <c r="L2068">
        <v>2849</v>
      </c>
      <c r="M2068">
        <v>2666</v>
      </c>
      <c r="N2068">
        <v>1015</v>
      </c>
      <c r="O2068" t="s">
        <v>217</v>
      </c>
      <c r="P2068" s="2" t="s">
        <v>138</v>
      </c>
    </row>
    <row r="2069" spans="1:16" x14ac:dyDescent="0.25">
      <c r="A2069">
        <v>6</v>
      </c>
      <c r="B2069">
        <v>93</v>
      </c>
      <c r="C2069">
        <v>13</v>
      </c>
      <c r="D2069">
        <v>45</v>
      </c>
      <c r="E2069">
        <v>51</v>
      </c>
      <c r="F2069">
        <v>52</v>
      </c>
      <c r="G2069">
        <v>12</v>
      </c>
      <c r="H2069">
        <v>45</v>
      </c>
      <c r="I2069">
        <v>28</v>
      </c>
      <c r="J2069">
        <v>16</v>
      </c>
      <c r="K2069">
        <v>11</v>
      </c>
      <c r="L2069">
        <v>28</v>
      </c>
      <c r="M2069">
        <v>3347</v>
      </c>
      <c r="N2069">
        <v>4055</v>
      </c>
      <c r="O2069" t="s">
        <v>4083</v>
      </c>
      <c r="P2069" s="2" t="s">
        <v>4071</v>
      </c>
    </row>
    <row r="2070" spans="1:16" x14ac:dyDescent="0.25">
      <c r="A2070">
        <v>6</v>
      </c>
      <c r="B2070">
        <v>30</v>
      </c>
      <c r="C2070">
        <v>24</v>
      </c>
      <c r="D2070">
        <v>45</v>
      </c>
      <c r="E2070">
        <v>55</v>
      </c>
      <c r="F2070">
        <v>32</v>
      </c>
      <c r="G2070">
        <v>13</v>
      </c>
      <c r="H2070">
        <v>24</v>
      </c>
      <c r="I2070">
        <v>11</v>
      </c>
      <c r="J2070">
        <v>33</v>
      </c>
      <c r="K2070">
        <v>30</v>
      </c>
      <c r="L2070">
        <v>46</v>
      </c>
      <c r="M2070">
        <v>903</v>
      </c>
      <c r="N2070">
        <v>651</v>
      </c>
      <c r="O2070" t="s">
        <v>3925</v>
      </c>
      <c r="P2070" s="2" t="s">
        <v>3902</v>
      </c>
    </row>
    <row r="2071" spans="1:16" x14ac:dyDescent="0.25">
      <c r="A2071">
        <v>9</v>
      </c>
      <c r="B2071">
        <v>51</v>
      </c>
      <c r="C2071">
        <v>14</v>
      </c>
      <c r="D2071">
        <v>43</v>
      </c>
      <c r="E2071">
        <v>39</v>
      </c>
      <c r="F2071">
        <v>31</v>
      </c>
      <c r="G2071">
        <v>11</v>
      </c>
      <c r="H2071">
        <v>52</v>
      </c>
      <c r="I2071">
        <v>40</v>
      </c>
      <c r="J2071">
        <v>582</v>
      </c>
      <c r="K2071">
        <v>350</v>
      </c>
      <c r="L2071">
        <v>1263</v>
      </c>
      <c r="M2071">
        <v>1470</v>
      </c>
      <c r="N2071">
        <v>817</v>
      </c>
      <c r="O2071" t="s">
        <v>4902</v>
      </c>
      <c r="P2071" s="2" t="s">
        <v>4889</v>
      </c>
    </row>
    <row r="2072" spans="1:16" x14ac:dyDescent="0.25">
      <c r="A2072">
        <v>3</v>
      </c>
      <c r="B2072">
        <v>16</v>
      </c>
      <c r="C2072">
        <v>73</v>
      </c>
      <c r="D2072">
        <v>45</v>
      </c>
      <c r="E2072">
        <v>39</v>
      </c>
      <c r="F2072">
        <v>5</v>
      </c>
      <c r="G2072">
        <v>9</v>
      </c>
      <c r="H2072">
        <v>51</v>
      </c>
      <c r="I2072">
        <v>1</v>
      </c>
      <c r="J2072">
        <v>218</v>
      </c>
      <c r="K2072">
        <v>199</v>
      </c>
      <c r="L2072">
        <v>475</v>
      </c>
      <c r="M2072">
        <v>663</v>
      </c>
      <c r="N2072">
        <v>4466</v>
      </c>
      <c r="O2072" t="s">
        <v>2070</v>
      </c>
      <c r="P2072" s="2" t="s">
        <v>2001</v>
      </c>
    </row>
    <row r="2073" spans="1:16" x14ac:dyDescent="0.25">
      <c r="A2073">
        <v>5</v>
      </c>
      <c r="B2073">
        <v>24</v>
      </c>
      <c r="C2073">
        <v>30</v>
      </c>
      <c r="D2073">
        <v>45</v>
      </c>
      <c r="E2073">
        <v>45</v>
      </c>
      <c r="F2073">
        <v>51</v>
      </c>
      <c r="G2073">
        <v>11</v>
      </c>
      <c r="H2073">
        <v>27</v>
      </c>
      <c r="I2073">
        <v>53</v>
      </c>
      <c r="J2073">
        <v>241</v>
      </c>
      <c r="K2073">
        <v>178</v>
      </c>
      <c r="L2073">
        <v>422</v>
      </c>
      <c r="M2073">
        <v>468</v>
      </c>
      <c r="N2073">
        <v>2391</v>
      </c>
      <c r="O2073" t="s">
        <v>3442</v>
      </c>
      <c r="P2073" s="2" t="s">
        <v>3413</v>
      </c>
    </row>
    <row r="2074" spans="1:16" x14ac:dyDescent="0.25">
      <c r="A2074">
        <v>3</v>
      </c>
      <c r="B2074">
        <v>14</v>
      </c>
      <c r="C2074">
        <v>20</v>
      </c>
      <c r="D2074">
        <v>46</v>
      </c>
      <c r="E2074">
        <v>10</v>
      </c>
      <c r="F2074">
        <v>24</v>
      </c>
      <c r="G2074">
        <v>9</v>
      </c>
      <c r="H2074">
        <v>59</v>
      </c>
      <c r="I2074">
        <v>23</v>
      </c>
      <c r="J2074">
        <v>390</v>
      </c>
      <c r="K2074">
        <v>349</v>
      </c>
      <c r="L2074">
        <v>3248</v>
      </c>
      <c r="M2074">
        <v>5171</v>
      </c>
      <c r="N2074">
        <v>2427</v>
      </c>
      <c r="O2074" t="s">
        <v>1753</v>
      </c>
      <c r="P2074" s="2" t="s">
        <v>1734</v>
      </c>
    </row>
    <row r="2075" spans="1:16" x14ac:dyDescent="0.25">
      <c r="A2075">
        <v>4</v>
      </c>
      <c r="B2075">
        <v>21</v>
      </c>
      <c r="C2075">
        <v>22</v>
      </c>
      <c r="D2075">
        <v>46</v>
      </c>
      <c r="E2075">
        <v>38</v>
      </c>
      <c r="F2075">
        <v>22</v>
      </c>
      <c r="G2075">
        <v>11</v>
      </c>
      <c r="H2075">
        <v>33</v>
      </c>
      <c r="I2075">
        <v>54</v>
      </c>
      <c r="J2075">
        <v>523</v>
      </c>
      <c r="K2075">
        <v>512</v>
      </c>
      <c r="L2075">
        <v>2581</v>
      </c>
      <c r="M2075">
        <v>5137</v>
      </c>
      <c r="N2075">
        <v>4284</v>
      </c>
      <c r="O2075" t="s">
        <v>3000</v>
      </c>
      <c r="P2075" s="2" t="s">
        <v>2980</v>
      </c>
    </row>
    <row r="2076" spans="1:16" x14ac:dyDescent="0.25">
      <c r="A2076">
        <v>1</v>
      </c>
      <c r="B2076">
        <v>4</v>
      </c>
      <c r="C2076">
        <v>68</v>
      </c>
      <c r="D2076">
        <v>44</v>
      </c>
      <c r="E2076">
        <v>19</v>
      </c>
      <c r="F2076">
        <v>32</v>
      </c>
      <c r="G2076">
        <v>7</v>
      </c>
      <c r="H2076">
        <v>40</v>
      </c>
      <c r="I2076">
        <v>35</v>
      </c>
      <c r="J2076">
        <v>575</v>
      </c>
      <c r="K2076">
        <v>485</v>
      </c>
      <c r="L2076">
        <v>2651</v>
      </c>
      <c r="M2076">
        <v>9405</v>
      </c>
      <c r="N2076">
        <v>3389</v>
      </c>
      <c r="O2076" t="s">
        <v>696</v>
      </c>
      <c r="P2076" s="2" t="s">
        <v>629</v>
      </c>
    </row>
    <row r="2077" spans="1:16" x14ac:dyDescent="0.25">
      <c r="A2077">
        <v>1</v>
      </c>
      <c r="B2077">
        <v>1</v>
      </c>
      <c r="C2077">
        <v>81</v>
      </c>
      <c r="D2077">
        <v>45</v>
      </c>
      <c r="E2077">
        <v>6</v>
      </c>
      <c r="F2077">
        <v>16</v>
      </c>
      <c r="G2077">
        <v>7</v>
      </c>
      <c r="H2077">
        <v>19</v>
      </c>
      <c r="I2077">
        <v>36</v>
      </c>
      <c r="J2077">
        <v>378</v>
      </c>
      <c r="K2077">
        <v>359</v>
      </c>
      <c r="L2077">
        <v>1312</v>
      </c>
      <c r="M2077">
        <v>603</v>
      </c>
      <c r="N2077">
        <v>1492</v>
      </c>
      <c r="O2077" t="s">
        <v>218</v>
      </c>
      <c r="P2077" s="2" t="s">
        <v>138</v>
      </c>
    </row>
    <row r="2078" spans="1:16" x14ac:dyDescent="0.25">
      <c r="A2078">
        <v>19</v>
      </c>
      <c r="B2078">
        <v>82</v>
      </c>
      <c r="C2078">
        <v>29</v>
      </c>
      <c r="D2078">
        <v>37</v>
      </c>
      <c r="E2078">
        <v>40</v>
      </c>
      <c r="F2078">
        <v>47</v>
      </c>
      <c r="G2078">
        <v>13</v>
      </c>
      <c r="H2078">
        <v>16</v>
      </c>
      <c r="I2078">
        <v>20</v>
      </c>
      <c r="J2078">
        <v>658</v>
      </c>
      <c r="K2078">
        <v>180</v>
      </c>
      <c r="L2078">
        <v>1197</v>
      </c>
      <c r="M2078">
        <v>5740</v>
      </c>
      <c r="N2078">
        <v>3677</v>
      </c>
      <c r="O2078" t="s">
        <v>7579</v>
      </c>
      <c r="P2078" s="2" t="s">
        <v>7551</v>
      </c>
    </row>
    <row r="2079" spans="1:16" x14ac:dyDescent="0.25">
      <c r="A2079">
        <v>6</v>
      </c>
      <c r="B2079">
        <v>30</v>
      </c>
      <c r="C2079">
        <v>25</v>
      </c>
      <c r="D2079">
        <v>46</v>
      </c>
      <c r="E2079">
        <v>24</v>
      </c>
      <c r="F2079">
        <v>34</v>
      </c>
      <c r="G2079">
        <v>13</v>
      </c>
      <c r="H2079">
        <v>18</v>
      </c>
      <c r="I2079">
        <v>28</v>
      </c>
      <c r="J2079">
        <v>391</v>
      </c>
      <c r="K2079">
        <v>335</v>
      </c>
      <c r="L2079">
        <v>2753</v>
      </c>
      <c r="M2079">
        <v>10009</v>
      </c>
      <c r="N2079">
        <v>962</v>
      </c>
      <c r="O2079" t="s">
        <v>3926</v>
      </c>
      <c r="P2079" s="2" t="s">
        <v>3902</v>
      </c>
    </row>
    <row r="2080" spans="1:16" x14ac:dyDescent="0.25">
      <c r="A2080">
        <v>7</v>
      </c>
      <c r="B2080">
        <v>8</v>
      </c>
      <c r="C2080">
        <v>19</v>
      </c>
      <c r="D2080">
        <v>43</v>
      </c>
      <c r="E2080">
        <v>58</v>
      </c>
      <c r="F2080">
        <v>25</v>
      </c>
      <c r="G2080">
        <v>7</v>
      </c>
      <c r="H2080">
        <v>59</v>
      </c>
      <c r="I2080">
        <v>30</v>
      </c>
      <c r="J2080">
        <v>360</v>
      </c>
      <c r="K2080">
        <v>100</v>
      </c>
      <c r="L2080">
        <v>989</v>
      </c>
      <c r="M2080">
        <v>1366</v>
      </c>
      <c r="N2080">
        <v>592</v>
      </c>
      <c r="O2080" t="s">
        <v>4141</v>
      </c>
      <c r="P2080" s="2" t="s">
        <v>4123</v>
      </c>
    </row>
    <row r="2081" spans="1:16" x14ac:dyDescent="0.25">
      <c r="A2081">
        <v>1</v>
      </c>
      <c r="B2081">
        <v>5</v>
      </c>
      <c r="C2081">
        <v>38</v>
      </c>
      <c r="D2081">
        <v>44</v>
      </c>
      <c r="E2081">
        <v>59</v>
      </c>
      <c r="F2081">
        <v>15</v>
      </c>
      <c r="G2081">
        <v>8</v>
      </c>
      <c r="H2081">
        <v>7</v>
      </c>
      <c r="I2081">
        <v>3</v>
      </c>
      <c r="J2081">
        <v>261</v>
      </c>
      <c r="K2081">
        <v>165</v>
      </c>
      <c r="L2081">
        <v>276</v>
      </c>
      <c r="M2081">
        <v>248</v>
      </c>
      <c r="N2081">
        <v>255</v>
      </c>
      <c r="O2081" t="s">
        <v>917</v>
      </c>
      <c r="P2081" s="2" t="s">
        <v>880</v>
      </c>
    </row>
    <row r="2082" spans="1:16" x14ac:dyDescent="0.25">
      <c r="A2082">
        <v>15</v>
      </c>
      <c r="B2082">
        <v>64</v>
      </c>
      <c r="C2082">
        <v>28</v>
      </c>
      <c r="D2082">
        <v>40</v>
      </c>
      <c r="E2082">
        <v>56</v>
      </c>
      <c r="F2082">
        <v>3</v>
      </c>
      <c r="G2082">
        <v>14</v>
      </c>
      <c r="H2082">
        <v>55</v>
      </c>
      <c r="I2082">
        <v>6</v>
      </c>
      <c r="J2082">
        <v>700</v>
      </c>
      <c r="K2082">
        <v>370</v>
      </c>
      <c r="L2082">
        <v>1432</v>
      </c>
      <c r="M2082">
        <v>2456</v>
      </c>
      <c r="N2082">
        <v>2539</v>
      </c>
      <c r="O2082" t="s">
        <v>6471</v>
      </c>
      <c r="P2082" s="2" t="s">
        <v>6444</v>
      </c>
    </row>
    <row r="2083" spans="1:16" x14ac:dyDescent="0.25">
      <c r="A2083">
        <v>7</v>
      </c>
      <c r="B2083">
        <v>8</v>
      </c>
      <c r="C2083">
        <v>20</v>
      </c>
      <c r="D2083">
        <v>43</v>
      </c>
      <c r="E2083">
        <v>58</v>
      </c>
      <c r="F2083">
        <v>9</v>
      </c>
      <c r="G2083">
        <v>7</v>
      </c>
      <c r="H2083">
        <v>59</v>
      </c>
      <c r="I2083">
        <v>4</v>
      </c>
      <c r="J2083">
        <v>140</v>
      </c>
      <c r="K2083">
        <v>80</v>
      </c>
      <c r="L2083">
        <v>714</v>
      </c>
      <c r="M2083">
        <v>330</v>
      </c>
      <c r="N2083">
        <v>408</v>
      </c>
      <c r="O2083" t="s">
        <v>4142</v>
      </c>
      <c r="P2083" s="2" t="s">
        <v>4123</v>
      </c>
    </row>
    <row r="2084" spans="1:16" x14ac:dyDescent="0.25">
      <c r="A2084">
        <v>9</v>
      </c>
      <c r="B2084">
        <v>52</v>
      </c>
      <c r="C2084">
        <v>10</v>
      </c>
      <c r="D2084">
        <v>43</v>
      </c>
      <c r="E2084">
        <v>9</v>
      </c>
      <c r="F2084">
        <v>22</v>
      </c>
      <c r="G2084">
        <v>11</v>
      </c>
      <c r="H2084">
        <v>5</v>
      </c>
      <c r="I2084">
        <v>16</v>
      </c>
      <c r="J2084">
        <v>564</v>
      </c>
      <c r="K2084">
        <v>226</v>
      </c>
      <c r="L2084">
        <v>726</v>
      </c>
      <c r="M2084">
        <v>14181</v>
      </c>
      <c r="N2084">
        <v>1922</v>
      </c>
      <c r="O2084" t="s">
        <v>4938</v>
      </c>
      <c r="P2084" s="2" t="s">
        <v>4929</v>
      </c>
    </row>
    <row r="2085" spans="1:16" x14ac:dyDescent="0.25">
      <c r="A2085">
        <v>9</v>
      </c>
      <c r="B2085">
        <v>52</v>
      </c>
      <c r="C2085">
        <v>11</v>
      </c>
      <c r="D2085">
        <v>43</v>
      </c>
      <c r="E2085">
        <v>1</v>
      </c>
      <c r="F2085">
        <v>1</v>
      </c>
      <c r="G2085">
        <v>11</v>
      </c>
      <c r="H2085">
        <v>56</v>
      </c>
      <c r="I2085">
        <v>51</v>
      </c>
      <c r="J2085">
        <v>398</v>
      </c>
      <c r="K2085">
        <v>248</v>
      </c>
      <c r="L2085">
        <v>419</v>
      </c>
      <c r="M2085">
        <v>5806</v>
      </c>
      <c r="N2085">
        <v>9103</v>
      </c>
      <c r="O2085" t="s">
        <v>4939</v>
      </c>
      <c r="P2085" s="2" t="s">
        <v>4929</v>
      </c>
    </row>
    <row r="2086" spans="1:16" x14ac:dyDescent="0.25">
      <c r="A2086">
        <v>9</v>
      </c>
      <c r="B2086">
        <v>51</v>
      </c>
      <c r="C2086">
        <v>15</v>
      </c>
      <c r="D2086">
        <v>43</v>
      </c>
      <c r="E2086">
        <v>41</v>
      </c>
      <c r="F2086">
        <v>51</v>
      </c>
      <c r="G2086">
        <v>11</v>
      </c>
      <c r="H2086">
        <v>56</v>
      </c>
      <c r="I2086">
        <v>18</v>
      </c>
      <c r="J2086">
        <v>954</v>
      </c>
      <c r="K2086">
        <v>312</v>
      </c>
      <c r="L2086">
        <v>1291</v>
      </c>
      <c r="M2086">
        <v>10232</v>
      </c>
      <c r="N2086">
        <v>2223</v>
      </c>
      <c r="O2086" t="s">
        <v>4903</v>
      </c>
      <c r="P2086" s="2" t="s">
        <v>4889</v>
      </c>
    </row>
    <row r="2087" spans="1:16" x14ac:dyDescent="0.25">
      <c r="A2087">
        <v>1</v>
      </c>
      <c r="B2087">
        <v>1</v>
      </c>
      <c r="C2087">
        <v>82</v>
      </c>
      <c r="D2087">
        <v>45</v>
      </c>
      <c r="E2087">
        <v>11</v>
      </c>
      <c r="F2087">
        <v>30</v>
      </c>
      <c r="G2087">
        <v>7</v>
      </c>
      <c r="H2087">
        <v>53</v>
      </c>
      <c r="I2087">
        <v>29</v>
      </c>
      <c r="J2087">
        <v>183</v>
      </c>
      <c r="K2087">
        <v>172</v>
      </c>
      <c r="L2087">
        <v>223</v>
      </c>
      <c r="M2087">
        <v>5131</v>
      </c>
      <c r="N2087">
        <v>24758</v>
      </c>
      <c r="O2087" t="s">
        <v>219</v>
      </c>
      <c r="P2087" s="2" t="s">
        <v>138</v>
      </c>
    </row>
    <row r="2088" spans="1:16" x14ac:dyDescent="0.25">
      <c r="A2088">
        <v>12</v>
      </c>
      <c r="B2088">
        <v>58</v>
      </c>
      <c r="C2088">
        <v>118</v>
      </c>
      <c r="D2088">
        <v>41</v>
      </c>
      <c r="E2088">
        <v>48</v>
      </c>
      <c r="F2088">
        <v>6</v>
      </c>
      <c r="G2088">
        <v>12</v>
      </c>
      <c r="H2088">
        <v>36</v>
      </c>
      <c r="I2088">
        <v>2</v>
      </c>
      <c r="J2088">
        <v>124</v>
      </c>
      <c r="K2088">
        <v>87</v>
      </c>
      <c r="L2088">
        <v>235</v>
      </c>
      <c r="M2088">
        <v>1100</v>
      </c>
      <c r="N2088">
        <v>35685</v>
      </c>
      <c r="O2088" t="s">
        <v>5593</v>
      </c>
      <c r="P2088" s="2" t="s">
        <v>5476</v>
      </c>
    </row>
    <row r="2089" spans="1:16" x14ac:dyDescent="0.25">
      <c r="A2089">
        <v>19</v>
      </c>
      <c r="B2089">
        <v>84</v>
      </c>
      <c r="C2089">
        <v>15</v>
      </c>
      <c r="D2089">
        <v>37</v>
      </c>
      <c r="E2089">
        <v>31</v>
      </c>
      <c r="F2089">
        <v>22</v>
      </c>
      <c r="G2089">
        <v>13</v>
      </c>
      <c r="H2089">
        <v>26</v>
      </c>
      <c r="I2089">
        <v>2</v>
      </c>
      <c r="J2089">
        <v>390</v>
      </c>
      <c r="K2089">
        <v>26</v>
      </c>
      <c r="L2089">
        <v>556</v>
      </c>
      <c r="M2089">
        <v>3770</v>
      </c>
      <c r="N2089">
        <v>5103</v>
      </c>
      <c r="O2089" t="s">
        <v>7755</v>
      </c>
      <c r="P2089" s="2" t="s">
        <v>7741</v>
      </c>
    </row>
    <row r="2090" spans="1:16" x14ac:dyDescent="0.25">
      <c r="A2090">
        <v>5</v>
      </c>
      <c r="B2090">
        <v>25</v>
      </c>
      <c r="C2090">
        <v>13</v>
      </c>
      <c r="D2090">
        <v>46</v>
      </c>
      <c r="E2090">
        <v>23</v>
      </c>
      <c r="F2090">
        <v>26</v>
      </c>
      <c r="G2090">
        <v>12</v>
      </c>
      <c r="H2090">
        <v>17</v>
      </c>
      <c r="I2090">
        <v>9</v>
      </c>
      <c r="J2090">
        <v>985</v>
      </c>
      <c r="K2090">
        <v>805</v>
      </c>
      <c r="L2090">
        <v>2413</v>
      </c>
      <c r="M2090">
        <v>2158</v>
      </c>
      <c r="N2090">
        <v>645</v>
      </c>
      <c r="O2090" t="s">
        <v>3547</v>
      </c>
      <c r="P2090" s="2" t="s">
        <v>3535</v>
      </c>
    </row>
    <row r="2091" spans="1:16" x14ac:dyDescent="0.25">
      <c r="A2091">
        <v>7</v>
      </c>
      <c r="B2091">
        <v>10</v>
      </c>
      <c r="C2091">
        <v>16</v>
      </c>
      <c r="D2091">
        <v>44</v>
      </c>
      <c r="E2091">
        <v>24</v>
      </c>
      <c r="F2091">
        <v>38</v>
      </c>
      <c r="G2091">
        <v>9</v>
      </c>
      <c r="H2091">
        <v>14</v>
      </c>
      <c r="I2091">
        <v>12</v>
      </c>
      <c r="J2091">
        <v>88</v>
      </c>
      <c r="K2091">
        <v>52</v>
      </c>
      <c r="L2091">
        <v>801</v>
      </c>
      <c r="M2091">
        <v>1155</v>
      </c>
      <c r="N2091">
        <v>2587</v>
      </c>
      <c r="O2091" t="s">
        <v>4276</v>
      </c>
      <c r="P2091" s="2" t="s">
        <v>4261</v>
      </c>
    </row>
    <row r="2092" spans="1:16" x14ac:dyDescent="0.25">
      <c r="A2092">
        <v>18</v>
      </c>
      <c r="B2092">
        <v>79</v>
      </c>
      <c r="C2092">
        <v>30</v>
      </c>
      <c r="D2092">
        <v>39</v>
      </c>
      <c r="E2092">
        <v>1</v>
      </c>
      <c r="F2092">
        <v>21</v>
      </c>
      <c r="G2092">
        <v>16</v>
      </c>
      <c r="H2092">
        <v>29</v>
      </c>
      <c r="I2092">
        <v>17</v>
      </c>
      <c r="J2092">
        <v>829</v>
      </c>
      <c r="K2092">
        <v>550</v>
      </c>
      <c r="L2092">
        <v>1088</v>
      </c>
      <c r="M2092">
        <v>908</v>
      </c>
      <c r="N2092">
        <v>1078</v>
      </c>
      <c r="O2092" t="s">
        <v>7285</v>
      </c>
      <c r="P2092" s="2" t="s">
        <v>7269</v>
      </c>
    </row>
    <row r="2093" spans="1:16" x14ac:dyDescent="0.25">
      <c r="A2093">
        <v>15</v>
      </c>
      <c r="B2093">
        <v>63</v>
      </c>
      <c r="C2093">
        <v>27</v>
      </c>
      <c r="D2093">
        <v>40</v>
      </c>
      <c r="E2093">
        <v>57</v>
      </c>
      <c r="F2093">
        <v>50</v>
      </c>
      <c r="G2093">
        <v>14</v>
      </c>
      <c r="H2093">
        <v>32</v>
      </c>
      <c r="I2093">
        <v>18</v>
      </c>
      <c r="J2093">
        <v>50</v>
      </c>
      <c r="K2093">
        <v>30</v>
      </c>
      <c r="L2093">
        <v>83</v>
      </c>
      <c r="M2093">
        <v>707</v>
      </c>
      <c r="N2093">
        <v>12793</v>
      </c>
      <c r="O2093" t="s">
        <v>6377</v>
      </c>
      <c r="P2093" s="2" t="s">
        <v>6351</v>
      </c>
    </row>
    <row r="2094" spans="1:16" x14ac:dyDescent="0.25">
      <c r="A2094">
        <v>15</v>
      </c>
      <c r="B2094">
        <v>65</v>
      </c>
      <c r="C2094">
        <v>42</v>
      </c>
      <c r="D2094">
        <v>40</v>
      </c>
      <c r="E2094">
        <v>20</v>
      </c>
      <c r="F2094">
        <v>29</v>
      </c>
      <c r="G2094">
        <v>15</v>
      </c>
      <c r="H2094">
        <v>8</v>
      </c>
      <c r="I2094">
        <v>5</v>
      </c>
      <c r="J2094">
        <v>475</v>
      </c>
      <c r="K2094">
        <v>23</v>
      </c>
      <c r="L2094">
        <v>667</v>
      </c>
      <c r="M2094">
        <v>4112</v>
      </c>
      <c r="N2094">
        <v>1567</v>
      </c>
      <c r="O2094" t="s">
        <v>6605</v>
      </c>
      <c r="P2094" s="2" t="s">
        <v>6564</v>
      </c>
    </row>
    <row r="2095" spans="1:16" x14ac:dyDescent="0.25">
      <c r="A2095">
        <v>12</v>
      </c>
      <c r="B2095">
        <v>58</v>
      </c>
      <c r="C2095">
        <v>30</v>
      </c>
      <c r="D2095">
        <v>41</v>
      </c>
      <c r="E2095">
        <v>57</v>
      </c>
      <c r="F2095">
        <v>44</v>
      </c>
      <c r="G2095">
        <v>12</v>
      </c>
      <c r="H2095">
        <v>56</v>
      </c>
      <c r="I2095">
        <v>30</v>
      </c>
      <c r="J2095">
        <v>619</v>
      </c>
      <c r="K2095">
        <v>325</v>
      </c>
      <c r="L2095">
        <v>1134</v>
      </c>
      <c r="M2095">
        <v>1903</v>
      </c>
      <c r="N2095">
        <v>1073</v>
      </c>
      <c r="O2095" t="s">
        <v>5505</v>
      </c>
      <c r="P2095" s="2" t="s">
        <v>5476</v>
      </c>
    </row>
    <row r="2096" spans="1:16" x14ac:dyDescent="0.25">
      <c r="A2096">
        <v>3</v>
      </c>
      <c r="B2096">
        <v>19</v>
      </c>
      <c r="C2096">
        <v>30</v>
      </c>
      <c r="D2096">
        <v>45</v>
      </c>
      <c r="E2096">
        <v>9</v>
      </c>
      <c r="F2096">
        <v>52</v>
      </c>
      <c r="G2096">
        <v>10</v>
      </c>
      <c r="H2096">
        <v>11</v>
      </c>
      <c r="I2096">
        <v>46</v>
      </c>
      <c r="J2096">
        <v>44</v>
      </c>
      <c r="K2096">
        <v>39</v>
      </c>
      <c r="L2096">
        <v>44</v>
      </c>
      <c r="M2096">
        <v>696</v>
      </c>
      <c r="N2096">
        <v>830</v>
      </c>
      <c r="O2096" t="s">
        <v>2670</v>
      </c>
      <c r="P2096" s="2" t="s">
        <v>2641</v>
      </c>
    </row>
    <row r="2097" spans="1:16" x14ac:dyDescent="0.25">
      <c r="A2097">
        <v>1</v>
      </c>
      <c r="B2097">
        <v>1</v>
      </c>
      <c r="C2097">
        <v>83</v>
      </c>
      <c r="D2097">
        <v>45</v>
      </c>
      <c r="E2097">
        <v>19</v>
      </c>
      <c r="F2097">
        <v>47</v>
      </c>
      <c r="G2097">
        <v>7</v>
      </c>
      <c r="H2097">
        <v>45</v>
      </c>
      <c r="I2097">
        <v>41</v>
      </c>
      <c r="J2097">
        <v>273</v>
      </c>
      <c r="K2097">
        <v>269</v>
      </c>
      <c r="L2097">
        <v>280</v>
      </c>
      <c r="M2097">
        <v>320</v>
      </c>
      <c r="N2097">
        <v>347</v>
      </c>
      <c r="O2097" t="s">
        <v>220</v>
      </c>
      <c r="P2097" s="2" t="s">
        <v>138</v>
      </c>
    </row>
    <row r="2098" spans="1:16" x14ac:dyDescent="0.25">
      <c r="A2098">
        <v>1</v>
      </c>
      <c r="B2098">
        <v>2</v>
      </c>
      <c r="C2098">
        <v>42</v>
      </c>
      <c r="D2098">
        <v>45</v>
      </c>
      <c r="E2098">
        <v>18</v>
      </c>
      <c r="F2098">
        <v>37</v>
      </c>
      <c r="G2098">
        <v>8</v>
      </c>
      <c r="H2098">
        <v>1</v>
      </c>
      <c r="I2098">
        <v>9</v>
      </c>
      <c r="J2098">
        <v>237</v>
      </c>
      <c r="K2098">
        <v>200</v>
      </c>
      <c r="L2098">
        <v>261</v>
      </c>
      <c r="M2098">
        <v>2535</v>
      </c>
      <c r="N2098">
        <v>4654</v>
      </c>
      <c r="O2098" t="s">
        <v>476</v>
      </c>
      <c r="P2098" s="2" t="s">
        <v>453</v>
      </c>
    </row>
    <row r="2099" spans="1:16" x14ac:dyDescent="0.25">
      <c r="A2099">
        <v>1</v>
      </c>
      <c r="B2099">
        <v>4</v>
      </c>
      <c r="C2099">
        <v>69</v>
      </c>
      <c r="D2099">
        <v>44</v>
      </c>
      <c r="E2099">
        <v>26</v>
      </c>
      <c r="F2099">
        <v>18</v>
      </c>
      <c r="G2099">
        <v>7</v>
      </c>
      <c r="H2099">
        <v>55</v>
      </c>
      <c r="I2099">
        <v>37</v>
      </c>
      <c r="J2099">
        <v>549</v>
      </c>
      <c r="K2099">
        <v>308</v>
      </c>
      <c r="L2099">
        <v>565</v>
      </c>
      <c r="M2099">
        <v>597</v>
      </c>
      <c r="N2099">
        <v>197</v>
      </c>
      <c r="O2099" t="s">
        <v>697</v>
      </c>
      <c r="P2099" s="2" t="s">
        <v>629</v>
      </c>
    </row>
    <row r="2100" spans="1:16" x14ac:dyDescent="0.25">
      <c r="A2100">
        <v>3</v>
      </c>
      <c r="B2100">
        <v>18</v>
      </c>
      <c r="C2100">
        <v>49</v>
      </c>
      <c r="D2100">
        <v>45</v>
      </c>
      <c r="E2100">
        <v>2</v>
      </c>
      <c r="F2100">
        <v>7</v>
      </c>
      <c r="G2100">
        <v>9</v>
      </c>
      <c r="H2100">
        <v>14</v>
      </c>
      <c r="I2100">
        <v>46</v>
      </c>
      <c r="J2100">
        <v>309</v>
      </c>
      <c r="K2100">
        <v>77</v>
      </c>
      <c r="L2100">
        <v>355</v>
      </c>
      <c r="M2100">
        <v>804</v>
      </c>
      <c r="N2100">
        <v>1366</v>
      </c>
      <c r="O2100" t="s">
        <v>2499</v>
      </c>
      <c r="P2100" s="2" t="s">
        <v>2451</v>
      </c>
    </row>
    <row r="2101" spans="1:16" x14ac:dyDescent="0.25">
      <c r="A2101">
        <v>3</v>
      </c>
      <c r="B2101">
        <v>17</v>
      </c>
      <c r="C2101">
        <v>53</v>
      </c>
      <c r="D2101">
        <v>45</v>
      </c>
      <c r="E2101">
        <v>18</v>
      </c>
      <c r="F2101">
        <v>34</v>
      </c>
      <c r="G2101">
        <v>10</v>
      </c>
      <c r="H2101">
        <v>11</v>
      </c>
      <c r="I2101">
        <v>38</v>
      </c>
      <c r="J2101">
        <v>56</v>
      </c>
      <c r="K2101">
        <v>48</v>
      </c>
      <c r="L2101">
        <v>61</v>
      </c>
      <c r="M2101">
        <v>998</v>
      </c>
      <c r="N2101">
        <v>1419</v>
      </c>
      <c r="O2101" t="s">
        <v>2296</v>
      </c>
      <c r="P2101" s="2" t="s">
        <v>2245</v>
      </c>
    </row>
    <row r="2102" spans="1:16" x14ac:dyDescent="0.25">
      <c r="A2102">
        <v>3</v>
      </c>
      <c r="B2102">
        <v>18</v>
      </c>
      <c r="C2102">
        <v>50</v>
      </c>
      <c r="D2102">
        <v>45</v>
      </c>
      <c r="E2102">
        <v>18</v>
      </c>
      <c r="F2102">
        <v>45</v>
      </c>
      <c r="G2102">
        <v>8</v>
      </c>
      <c r="H2102">
        <v>44</v>
      </c>
      <c r="I2102">
        <v>36</v>
      </c>
      <c r="J2102">
        <v>115</v>
      </c>
      <c r="K2102">
        <v>108</v>
      </c>
      <c r="L2102">
        <v>119</v>
      </c>
      <c r="M2102">
        <v>1796</v>
      </c>
      <c r="N2102">
        <v>4416</v>
      </c>
      <c r="O2102" t="s">
        <v>2500</v>
      </c>
      <c r="P2102" s="2" t="s">
        <v>2451</v>
      </c>
    </row>
    <row r="2103" spans="1:16" x14ac:dyDescent="0.25">
      <c r="A2103">
        <v>5</v>
      </c>
      <c r="B2103">
        <v>26</v>
      </c>
      <c r="C2103">
        <v>17</v>
      </c>
      <c r="D2103">
        <v>45</v>
      </c>
      <c r="E2103">
        <v>47</v>
      </c>
      <c r="F2103">
        <v>17</v>
      </c>
      <c r="G2103">
        <v>12</v>
      </c>
      <c r="H2103">
        <v>21</v>
      </c>
      <c r="I2103">
        <v>47</v>
      </c>
      <c r="J2103">
        <v>32</v>
      </c>
      <c r="K2103">
        <v>19</v>
      </c>
      <c r="L2103">
        <v>48</v>
      </c>
      <c r="M2103">
        <v>1775</v>
      </c>
      <c r="N2103">
        <v>3108</v>
      </c>
      <c r="O2103" t="s">
        <v>3621</v>
      </c>
      <c r="P2103" s="2" t="s">
        <v>3605</v>
      </c>
    </row>
    <row r="2104" spans="1:16" x14ac:dyDescent="0.25">
      <c r="A2104">
        <v>3</v>
      </c>
      <c r="B2104">
        <v>17</v>
      </c>
      <c r="C2104">
        <v>54</v>
      </c>
      <c r="D2104">
        <v>46</v>
      </c>
      <c r="E2104">
        <v>1</v>
      </c>
      <c r="F2104">
        <v>29</v>
      </c>
      <c r="G2104">
        <v>10</v>
      </c>
      <c r="H2104">
        <v>21</v>
      </c>
      <c r="I2104">
        <v>52</v>
      </c>
      <c r="J2104">
        <v>850</v>
      </c>
      <c r="K2104">
        <v>463</v>
      </c>
      <c r="L2104">
        <v>2897</v>
      </c>
      <c r="M2104">
        <v>2633</v>
      </c>
      <c r="N2104">
        <v>612</v>
      </c>
      <c r="O2104" t="s">
        <v>2297</v>
      </c>
      <c r="P2104" s="2" t="s">
        <v>2245</v>
      </c>
    </row>
    <row r="2105" spans="1:16" x14ac:dyDescent="0.25">
      <c r="A2105">
        <v>4</v>
      </c>
      <c r="B2105">
        <v>22</v>
      </c>
      <c r="C2105">
        <v>57</v>
      </c>
      <c r="D2105">
        <v>45</v>
      </c>
      <c r="E2105">
        <v>54</v>
      </c>
      <c r="F2105">
        <v>47</v>
      </c>
      <c r="G2105">
        <v>10</v>
      </c>
      <c r="H2105">
        <v>36</v>
      </c>
      <c r="I2105">
        <v>49</v>
      </c>
      <c r="J2105">
        <v>557</v>
      </c>
      <c r="K2105">
        <v>455</v>
      </c>
      <c r="L2105">
        <v>2148</v>
      </c>
      <c r="M2105">
        <v>1050</v>
      </c>
      <c r="N2105">
        <v>399</v>
      </c>
      <c r="O2105" t="s">
        <v>3147</v>
      </c>
      <c r="P2105" s="2" t="s">
        <v>3096</v>
      </c>
    </row>
    <row r="2106" spans="1:16" x14ac:dyDescent="0.25">
      <c r="A2106">
        <v>18</v>
      </c>
      <c r="B2106">
        <v>80</v>
      </c>
      <c r="C2106">
        <v>26</v>
      </c>
      <c r="D2106">
        <v>38</v>
      </c>
      <c r="E2106">
        <v>14</v>
      </c>
      <c r="F2106">
        <v>51</v>
      </c>
      <c r="G2106">
        <v>16</v>
      </c>
      <c r="H2106">
        <v>8</v>
      </c>
      <c r="I2106">
        <v>29</v>
      </c>
      <c r="J2106">
        <v>312</v>
      </c>
      <c r="K2106">
        <v>80</v>
      </c>
      <c r="L2106">
        <v>1045</v>
      </c>
      <c r="M2106">
        <v>4877</v>
      </c>
      <c r="N2106">
        <v>838</v>
      </c>
      <c r="O2106" t="s">
        <v>7374</v>
      </c>
      <c r="P2106" s="2" t="s">
        <v>7349</v>
      </c>
    </row>
    <row r="2107" spans="1:16" x14ac:dyDescent="0.25">
      <c r="A2107">
        <v>19</v>
      </c>
      <c r="B2107">
        <v>82</v>
      </c>
      <c r="C2107">
        <v>30</v>
      </c>
      <c r="D2107">
        <v>37</v>
      </c>
      <c r="E2107">
        <v>53</v>
      </c>
      <c r="F2107">
        <v>53</v>
      </c>
      <c r="G2107">
        <v>13</v>
      </c>
      <c r="H2107">
        <v>33</v>
      </c>
      <c r="I2107">
        <v>52</v>
      </c>
      <c r="J2107">
        <v>530</v>
      </c>
      <c r="K2107">
        <v>170</v>
      </c>
      <c r="L2107">
        <v>825</v>
      </c>
      <c r="M2107">
        <v>5634</v>
      </c>
      <c r="N2107">
        <v>4251</v>
      </c>
      <c r="O2107" t="s">
        <v>7580</v>
      </c>
      <c r="P2107" s="2" t="s">
        <v>7551</v>
      </c>
    </row>
    <row r="2108" spans="1:16" x14ac:dyDescent="0.25">
      <c r="A2108">
        <v>15</v>
      </c>
      <c r="B2108">
        <v>63</v>
      </c>
      <c r="C2108">
        <v>28</v>
      </c>
      <c r="D2108">
        <v>40</v>
      </c>
      <c r="E2108">
        <v>56</v>
      </c>
      <c r="F2108">
        <v>32</v>
      </c>
      <c r="G2108">
        <v>14</v>
      </c>
      <c r="H2108">
        <v>31</v>
      </c>
      <c r="I2108">
        <v>34</v>
      </c>
      <c r="J2108">
        <v>40</v>
      </c>
      <c r="K2108">
        <v>31</v>
      </c>
      <c r="L2108">
        <v>50</v>
      </c>
      <c r="M2108">
        <v>282</v>
      </c>
      <c r="N2108">
        <v>6537</v>
      </c>
      <c r="O2108" t="s">
        <v>6378</v>
      </c>
      <c r="P2108" s="2" t="s">
        <v>6351</v>
      </c>
    </row>
    <row r="2109" spans="1:16" x14ac:dyDescent="0.25">
      <c r="A2109">
        <v>6</v>
      </c>
      <c r="B2109">
        <v>93</v>
      </c>
      <c r="C2109">
        <v>14</v>
      </c>
      <c r="D2109">
        <v>46</v>
      </c>
      <c r="E2109">
        <v>17</v>
      </c>
      <c r="F2109">
        <v>18</v>
      </c>
      <c r="G2109">
        <v>12</v>
      </c>
      <c r="H2109">
        <v>26</v>
      </c>
      <c r="I2109">
        <v>13</v>
      </c>
      <c r="J2109">
        <v>652</v>
      </c>
      <c r="K2109">
        <v>570</v>
      </c>
      <c r="L2109">
        <v>2706</v>
      </c>
      <c r="M2109">
        <v>10121</v>
      </c>
      <c r="N2109">
        <v>489</v>
      </c>
      <c r="O2109" t="s">
        <v>4084</v>
      </c>
      <c r="P2109" s="2" t="s">
        <v>4071</v>
      </c>
    </row>
    <row r="2110" spans="1:16" x14ac:dyDescent="0.25">
      <c r="A2110">
        <v>4</v>
      </c>
      <c r="B2110">
        <v>22</v>
      </c>
      <c r="C2110">
        <v>58</v>
      </c>
      <c r="D2110">
        <v>45</v>
      </c>
      <c r="E2110">
        <v>58</v>
      </c>
      <c r="F2110">
        <v>47</v>
      </c>
      <c r="G2110">
        <v>11</v>
      </c>
      <c r="H2110">
        <v>4</v>
      </c>
      <c r="I2110">
        <v>10</v>
      </c>
      <c r="J2110">
        <v>530</v>
      </c>
      <c r="K2110">
        <v>250</v>
      </c>
      <c r="L2110">
        <v>2140</v>
      </c>
      <c r="M2110">
        <v>982</v>
      </c>
      <c r="N2110">
        <v>506</v>
      </c>
      <c r="O2110" t="s">
        <v>3148</v>
      </c>
      <c r="P2110" s="2" t="s">
        <v>3096</v>
      </c>
    </row>
    <row r="2111" spans="1:16" x14ac:dyDescent="0.25">
      <c r="A2111">
        <v>1</v>
      </c>
      <c r="B2111">
        <v>5</v>
      </c>
      <c r="C2111">
        <v>39</v>
      </c>
      <c r="D2111">
        <v>44</v>
      </c>
      <c r="E2111">
        <v>58</v>
      </c>
      <c r="F2111">
        <v>34</v>
      </c>
      <c r="G2111">
        <v>8</v>
      </c>
      <c r="H2111">
        <v>6</v>
      </c>
      <c r="I2111">
        <v>3</v>
      </c>
      <c r="J2111">
        <v>245</v>
      </c>
      <c r="K2111">
        <v>168</v>
      </c>
      <c r="L2111">
        <v>292</v>
      </c>
      <c r="M2111">
        <v>538</v>
      </c>
      <c r="N2111">
        <v>426</v>
      </c>
      <c r="O2111" t="s">
        <v>918</v>
      </c>
      <c r="P2111" s="2" t="s">
        <v>880</v>
      </c>
    </row>
    <row r="2112" spans="1:16" x14ac:dyDescent="0.25">
      <c r="A2112">
        <v>12</v>
      </c>
      <c r="B2112">
        <v>58</v>
      </c>
      <c r="C2112">
        <v>31</v>
      </c>
      <c r="D2112">
        <v>42</v>
      </c>
      <c r="E2112">
        <v>3</v>
      </c>
      <c r="F2112">
        <v>5</v>
      </c>
      <c r="G2112">
        <v>12</v>
      </c>
      <c r="H2112">
        <v>57</v>
      </c>
      <c r="I2112">
        <v>52</v>
      </c>
      <c r="J2112">
        <v>519</v>
      </c>
      <c r="K2112">
        <v>316</v>
      </c>
      <c r="L2112">
        <v>1025</v>
      </c>
      <c r="M2112">
        <v>1054</v>
      </c>
      <c r="N2112">
        <v>537</v>
      </c>
      <c r="O2112" t="s">
        <v>5506</v>
      </c>
      <c r="P2112" s="2" t="s">
        <v>5476</v>
      </c>
    </row>
    <row r="2113" spans="1:16" x14ac:dyDescent="0.25">
      <c r="A2113">
        <v>3</v>
      </c>
      <c r="B2113">
        <v>19</v>
      </c>
      <c r="C2113">
        <v>31</v>
      </c>
      <c r="D2113">
        <v>45</v>
      </c>
      <c r="E2113">
        <v>5</v>
      </c>
      <c r="F2113">
        <v>5</v>
      </c>
      <c r="G2113">
        <v>10</v>
      </c>
      <c r="H2113">
        <v>16</v>
      </c>
      <c r="I2113">
        <v>34</v>
      </c>
      <c r="J2113">
        <v>31</v>
      </c>
      <c r="K2113">
        <v>28</v>
      </c>
      <c r="L2113">
        <v>33</v>
      </c>
      <c r="M2113">
        <v>1441</v>
      </c>
      <c r="N2113">
        <v>1352</v>
      </c>
      <c r="O2113" t="s">
        <v>2671</v>
      </c>
      <c r="P2113" s="2" t="s">
        <v>2641</v>
      </c>
    </row>
    <row r="2114" spans="1:16" x14ac:dyDescent="0.25">
      <c r="A2114">
        <v>11</v>
      </c>
      <c r="B2114">
        <v>43</v>
      </c>
      <c r="C2114">
        <v>12</v>
      </c>
      <c r="D2114">
        <v>43</v>
      </c>
      <c r="E2114">
        <v>22</v>
      </c>
      <c r="F2114">
        <v>31</v>
      </c>
      <c r="G2114">
        <v>13</v>
      </c>
      <c r="H2114">
        <v>13</v>
      </c>
      <c r="I2114">
        <v>2</v>
      </c>
      <c r="J2114">
        <v>631</v>
      </c>
      <c r="K2114">
        <v>95</v>
      </c>
      <c r="L2114">
        <v>790</v>
      </c>
      <c r="M2114">
        <v>14798</v>
      </c>
      <c r="N2114">
        <v>9951</v>
      </c>
      <c r="O2114" t="s">
        <v>5221</v>
      </c>
      <c r="P2114" s="2" t="s">
        <v>5211</v>
      </c>
    </row>
    <row r="2115" spans="1:16" x14ac:dyDescent="0.25">
      <c r="A2115">
        <v>9</v>
      </c>
      <c r="B2115">
        <v>53</v>
      </c>
      <c r="C2115">
        <v>7</v>
      </c>
      <c r="D2115">
        <v>42</v>
      </c>
      <c r="E2115">
        <v>53</v>
      </c>
      <c r="F2115">
        <v>30</v>
      </c>
      <c r="G2115">
        <v>11</v>
      </c>
      <c r="H2115">
        <v>23</v>
      </c>
      <c r="I2115">
        <v>33</v>
      </c>
      <c r="J2115">
        <v>324</v>
      </c>
      <c r="K2115">
        <v>32</v>
      </c>
      <c r="L2115">
        <v>1021</v>
      </c>
      <c r="M2115">
        <v>16166</v>
      </c>
      <c r="N2115">
        <v>3013</v>
      </c>
      <c r="O2115" t="s">
        <v>4971</v>
      </c>
      <c r="P2115" s="2" t="s">
        <v>4965</v>
      </c>
    </row>
    <row r="2116" spans="1:16" x14ac:dyDescent="0.25">
      <c r="A2116">
        <v>3</v>
      </c>
      <c r="B2116">
        <v>15</v>
      </c>
      <c r="C2116">
        <v>77</v>
      </c>
      <c r="D2116">
        <v>45</v>
      </c>
      <c r="E2116">
        <v>33</v>
      </c>
      <c r="F2116">
        <v>27</v>
      </c>
      <c r="G2116">
        <v>9</v>
      </c>
      <c r="H2116">
        <v>12</v>
      </c>
      <c r="I2116">
        <v>47</v>
      </c>
      <c r="J2116">
        <v>154</v>
      </c>
      <c r="K2116">
        <v>146</v>
      </c>
      <c r="L2116">
        <v>163</v>
      </c>
      <c r="M2116">
        <v>1271</v>
      </c>
      <c r="N2116">
        <v>76262</v>
      </c>
      <c r="O2116" t="s">
        <v>1871</v>
      </c>
      <c r="P2116" s="2" t="s">
        <v>1813</v>
      </c>
    </row>
    <row r="2117" spans="1:16" x14ac:dyDescent="0.25">
      <c r="A2117">
        <v>19</v>
      </c>
      <c r="B2117">
        <v>82</v>
      </c>
      <c r="C2117">
        <v>31</v>
      </c>
      <c r="D2117">
        <v>38</v>
      </c>
      <c r="E2117">
        <v>9</v>
      </c>
      <c r="F2117">
        <v>22</v>
      </c>
      <c r="G2117">
        <v>13</v>
      </c>
      <c r="H2117">
        <v>6</v>
      </c>
      <c r="I2117">
        <v>33</v>
      </c>
      <c r="J2117">
        <v>75</v>
      </c>
      <c r="K2117">
        <v>0</v>
      </c>
      <c r="L2117">
        <v>975</v>
      </c>
      <c r="M2117">
        <v>3316</v>
      </c>
      <c r="N2117">
        <v>8994</v>
      </c>
      <c r="O2117" t="s">
        <v>7581</v>
      </c>
      <c r="P2117" s="2" t="s">
        <v>7551</v>
      </c>
    </row>
    <row r="2118" spans="1:16" x14ac:dyDescent="0.25">
      <c r="A2118">
        <v>3</v>
      </c>
      <c r="B2118">
        <v>14</v>
      </c>
      <c r="C2118">
        <v>21</v>
      </c>
      <c r="D2118">
        <v>46</v>
      </c>
      <c r="E2118">
        <v>9</v>
      </c>
      <c r="F2118">
        <v>36</v>
      </c>
      <c r="G2118">
        <v>9</v>
      </c>
      <c r="H2118">
        <v>29</v>
      </c>
      <c r="I2118">
        <v>11</v>
      </c>
      <c r="J2118">
        <v>504</v>
      </c>
      <c r="K2118">
        <v>325</v>
      </c>
      <c r="L2118">
        <v>2143</v>
      </c>
      <c r="M2118">
        <v>515</v>
      </c>
      <c r="N2118">
        <v>333</v>
      </c>
      <c r="O2118" t="s">
        <v>1754</v>
      </c>
      <c r="P2118" s="2" t="s">
        <v>1734</v>
      </c>
    </row>
    <row r="2119" spans="1:16" x14ac:dyDescent="0.25">
      <c r="A2119">
        <v>18</v>
      </c>
      <c r="B2119">
        <v>80</v>
      </c>
      <c r="C2119">
        <v>27</v>
      </c>
      <c r="D2119">
        <v>38</v>
      </c>
      <c r="E2119">
        <v>25</v>
      </c>
      <c r="F2119">
        <v>11</v>
      </c>
      <c r="G2119">
        <v>16</v>
      </c>
      <c r="H2119">
        <v>5</v>
      </c>
      <c r="I2119">
        <v>43</v>
      </c>
      <c r="J2119">
        <v>257</v>
      </c>
      <c r="K2119">
        <v>172</v>
      </c>
      <c r="L2119">
        <v>1042</v>
      </c>
      <c r="M2119">
        <v>2983</v>
      </c>
      <c r="N2119">
        <v>6450</v>
      </c>
      <c r="O2119" t="s">
        <v>7375</v>
      </c>
      <c r="P2119" s="2" t="s">
        <v>7349</v>
      </c>
    </row>
    <row r="2120" spans="1:16" x14ac:dyDescent="0.25">
      <c r="A2120">
        <v>1</v>
      </c>
      <c r="B2120">
        <v>1</v>
      </c>
      <c r="C2120">
        <v>84</v>
      </c>
      <c r="D2120">
        <v>45</v>
      </c>
      <c r="E2120">
        <v>25</v>
      </c>
      <c r="F2120">
        <v>48</v>
      </c>
      <c r="G2120">
        <v>7</v>
      </c>
      <c r="H2120">
        <v>41</v>
      </c>
      <c r="I2120">
        <v>19</v>
      </c>
      <c r="J2120">
        <v>646</v>
      </c>
      <c r="K2120">
        <v>536</v>
      </c>
      <c r="L2120">
        <v>1427</v>
      </c>
      <c r="M2120">
        <v>494</v>
      </c>
      <c r="N2120">
        <v>265</v>
      </c>
      <c r="O2120" t="s">
        <v>221</v>
      </c>
      <c r="P2120" s="2" t="s">
        <v>138</v>
      </c>
    </row>
    <row r="2121" spans="1:16" x14ac:dyDescent="0.25">
      <c r="A2121">
        <v>4</v>
      </c>
      <c r="B2121">
        <v>22</v>
      </c>
      <c r="C2121">
        <v>59</v>
      </c>
      <c r="D2121">
        <v>46</v>
      </c>
      <c r="E2121">
        <v>3</v>
      </c>
      <c r="F2121">
        <v>22</v>
      </c>
      <c r="G2121">
        <v>11</v>
      </c>
      <c r="H2121">
        <v>37</v>
      </c>
      <c r="I2121">
        <v>0</v>
      </c>
      <c r="J2121">
        <v>851</v>
      </c>
      <c r="K2121">
        <v>400</v>
      </c>
      <c r="L2121">
        <v>2439</v>
      </c>
      <c r="M2121">
        <v>2580</v>
      </c>
      <c r="N2121">
        <v>451</v>
      </c>
      <c r="O2121" t="s">
        <v>3149</v>
      </c>
      <c r="P2121" s="2" t="s">
        <v>3096</v>
      </c>
    </row>
    <row r="2122" spans="1:16" x14ac:dyDescent="0.25">
      <c r="A2122">
        <v>5</v>
      </c>
      <c r="B2122">
        <v>27</v>
      </c>
      <c r="C2122">
        <v>9</v>
      </c>
      <c r="D2122">
        <v>45</v>
      </c>
      <c r="E2122">
        <v>49</v>
      </c>
      <c r="F2122">
        <v>34</v>
      </c>
      <c r="G2122">
        <v>12</v>
      </c>
      <c r="H2122">
        <v>47</v>
      </c>
      <c r="I2122">
        <v>12</v>
      </c>
      <c r="J2122">
        <v>11</v>
      </c>
      <c r="K2122">
        <v>6</v>
      </c>
      <c r="L2122">
        <v>14</v>
      </c>
      <c r="M2122">
        <v>2148</v>
      </c>
      <c r="N2122">
        <v>3137</v>
      </c>
      <c r="O2122" t="s">
        <v>3709</v>
      </c>
      <c r="P2122" s="2" t="s">
        <v>3701</v>
      </c>
    </row>
    <row r="2123" spans="1:16" x14ac:dyDescent="0.25">
      <c r="A2123">
        <v>5</v>
      </c>
      <c r="B2123">
        <v>28</v>
      </c>
      <c r="C2123">
        <v>31</v>
      </c>
      <c r="D2123">
        <v>45</v>
      </c>
      <c r="E2123">
        <v>17</v>
      </c>
      <c r="F2123">
        <v>33</v>
      </c>
      <c r="G2123">
        <v>11</v>
      </c>
      <c r="H2123">
        <v>39</v>
      </c>
      <c r="I2123">
        <v>44</v>
      </c>
      <c r="J2123">
        <v>35</v>
      </c>
      <c r="K2123">
        <v>10</v>
      </c>
      <c r="L2123">
        <v>575</v>
      </c>
      <c r="M2123">
        <v>1970</v>
      </c>
      <c r="N2123">
        <v>2062</v>
      </c>
      <c r="O2123" t="s">
        <v>3775</v>
      </c>
      <c r="P2123" s="2" t="s">
        <v>3745</v>
      </c>
    </row>
    <row r="2124" spans="1:16" x14ac:dyDescent="0.25">
      <c r="A2124">
        <v>1</v>
      </c>
      <c r="B2124">
        <v>1</v>
      </c>
      <c r="C2124">
        <v>85</v>
      </c>
      <c r="D2124">
        <v>45</v>
      </c>
      <c r="E2124">
        <v>5</v>
      </c>
      <c r="F2124">
        <v>43</v>
      </c>
      <c r="G2124">
        <v>7</v>
      </c>
      <c r="H2124">
        <v>55</v>
      </c>
      <c r="I2124">
        <v>34</v>
      </c>
      <c r="J2124">
        <v>495</v>
      </c>
      <c r="K2124">
        <v>297</v>
      </c>
      <c r="L2124">
        <v>503</v>
      </c>
      <c r="M2124">
        <v>619</v>
      </c>
      <c r="N2124">
        <v>308</v>
      </c>
      <c r="O2124" t="s">
        <v>222</v>
      </c>
      <c r="P2124" s="2" t="s">
        <v>138</v>
      </c>
    </row>
    <row r="2125" spans="1:16" x14ac:dyDescent="0.25">
      <c r="A2125">
        <v>15</v>
      </c>
      <c r="B2125">
        <v>61</v>
      </c>
      <c r="C2125">
        <v>30</v>
      </c>
      <c r="D2125">
        <v>41</v>
      </c>
      <c r="E2125">
        <v>27</v>
      </c>
      <c r="F2125">
        <v>6</v>
      </c>
      <c r="G2125">
        <v>14</v>
      </c>
      <c r="H2125">
        <v>9</v>
      </c>
      <c r="I2125">
        <v>35</v>
      </c>
      <c r="J2125">
        <v>330</v>
      </c>
      <c r="K2125">
        <v>148</v>
      </c>
      <c r="L2125">
        <v>811</v>
      </c>
      <c r="M2125">
        <v>2786</v>
      </c>
      <c r="N2125">
        <v>588</v>
      </c>
      <c r="O2125" t="s">
        <v>6196</v>
      </c>
      <c r="P2125" s="2" t="s">
        <v>6167</v>
      </c>
    </row>
    <row r="2126" spans="1:16" x14ac:dyDescent="0.25">
      <c r="A2126">
        <v>7</v>
      </c>
      <c r="B2126">
        <v>8</v>
      </c>
      <c r="C2126">
        <v>21</v>
      </c>
      <c r="D2126">
        <v>43</v>
      </c>
      <c r="E2126">
        <v>51</v>
      </c>
      <c r="F2126">
        <v>8</v>
      </c>
      <c r="G2126">
        <v>7</v>
      </c>
      <c r="H2126">
        <v>55</v>
      </c>
      <c r="I2126">
        <v>52</v>
      </c>
      <c r="J2126">
        <v>240</v>
      </c>
      <c r="K2126">
        <v>0</v>
      </c>
      <c r="L2126">
        <v>567</v>
      </c>
      <c r="M2126">
        <v>953</v>
      </c>
      <c r="N2126">
        <v>1119</v>
      </c>
      <c r="O2126" t="s">
        <v>4143</v>
      </c>
      <c r="P2126" s="2" t="s">
        <v>4123</v>
      </c>
    </row>
    <row r="2127" spans="1:16" x14ac:dyDescent="0.25">
      <c r="A2127">
        <v>15</v>
      </c>
      <c r="B2127">
        <v>62</v>
      </c>
      <c r="C2127">
        <v>24</v>
      </c>
      <c r="D2127">
        <v>41</v>
      </c>
      <c r="E2127">
        <v>21</v>
      </c>
      <c r="F2127">
        <v>28</v>
      </c>
      <c r="G2127">
        <v>14</v>
      </c>
      <c r="H2127">
        <v>48</v>
      </c>
      <c r="I2127">
        <v>28</v>
      </c>
      <c r="J2127">
        <v>650</v>
      </c>
      <c r="K2127">
        <v>299</v>
      </c>
      <c r="L2127">
        <v>896</v>
      </c>
      <c r="M2127">
        <v>4535</v>
      </c>
      <c r="N2127">
        <v>3053</v>
      </c>
      <c r="O2127" t="s">
        <v>6295</v>
      </c>
      <c r="P2127" s="2" t="s">
        <v>6272</v>
      </c>
    </row>
    <row r="2128" spans="1:16" x14ac:dyDescent="0.25">
      <c r="A2128">
        <v>1</v>
      </c>
      <c r="B2128">
        <v>1</v>
      </c>
      <c r="C2128">
        <v>86</v>
      </c>
      <c r="D2128">
        <v>45</v>
      </c>
      <c r="E2128">
        <v>14</v>
      </c>
      <c r="F2128">
        <v>5</v>
      </c>
      <c r="G2128">
        <v>7</v>
      </c>
      <c r="H2128">
        <v>36</v>
      </c>
      <c r="I2128">
        <v>19</v>
      </c>
      <c r="J2128">
        <v>344</v>
      </c>
      <c r="K2128">
        <v>300</v>
      </c>
      <c r="L2128">
        <v>367</v>
      </c>
      <c r="M2128">
        <v>1779</v>
      </c>
      <c r="N2128">
        <v>18151</v>
      </c>
      <c r="O2128" t="s">
        <v>223</v>
      </c>
      <c r="P2128" s="2" t="s">
        <v>138</v>
      </c>
    </row>
    <row r="2129" spans="1:16" x14ac:dyDescent="0.25">
      <c r="A2129">
        <v>17</v>
      </c>
      <c r="B2129">
        <v>77</v>
      </c>
      <c r="C2129">
        <v>5</v>
      </c>
      <c r="D2129">
        <v>40</v>
      </c>
      <c r="E2129">
        <v>23</v>
      </c>
      <c r="F2129">
        <v>41</v>
      </c>
      <c r="G2129">
        <v>16</v>
      </c>
      <c r="H2129">
        <v>10</v>
      </c>
      <c r="I2129">
        <v>20</v>
      </c>
      <c r="J2129">
        <v>656</v>
      </c>
      <c r="K2129">
        <v>419</v>
      </c>
      <c r="L2129">
        <v>1137</v>
      </c>
      <c r="M2129">
        <v>1493</v>
      </c>
      <c r="N2129">
        <v>532</v>
      </c>
      <c r="O2129" t="s">
        <v>7085</v>
      </c>
      <c r="P2129" s="2" t="s">
        <v>7081</v>
      </c>
    </row>
    <row r="2130" spans="1:16" x14ac:dyDescent="0.25">
      <c r="A2130">
        <v>3</v>
      </c>
      <c r="B2130">
        <v>13</v>
      </c>
      <c r="C2130">
        <v>68</v>
      </c>
      <c r="D2130">
        <v>45</v>
      </c>
      <c r="E2130">
        <v>42</v>
      </c>
      <c r="F2130">
        <v>5</v>
      </c>
      <c r="G2130">
        <v>9</v>
      </c>
      <c r="H2130">
        <v>0</v>
      </c>
      <c r="I2130">
        <v>47</v>
      </c>
      <c r="J2130">
        <v>290</v>
      </c>
      <c r="K2130">
        <v>261</v>
      </c>
      <c r="L2130">
        <v>305</v>
      </c>
      <c r="M2130">
        <v>264</v>
      </c>
      <c r="N2130">
        <v>1844</v>
      </c>
      <c r="O2130" t="s">
        <v>1618</v>
      </c>
      <c r="P2130" s="2" t="s">
        <v>1570</v>
      </c>
    </row>
    <row r="2131" spans="1:16" x14ac:dyDescent="0.25">
      <c r="A2131">
        <v>18</v>
      </c>
      <c r="B2131">
        <v>101</v>
      </c>
      <c r="C2131">
        <v>7</v>
      </c>
      <c r="D2131">
        <v>39</v>
      </c>
      <c r="E2131">
        <v>22</v>
      </c>
      <c r="F2131">
        <v>52</v>
      </c>
      <c r="G2131">
        <v>17</v>
      </c>
      <c r="H2131">
        <v>3</v>
      </c>
      <c r="I2131">
        <v>53</v>
      </c>
      <c r="J2131">
        <v>351</v>
      </c>
      <c r="K2131">
        <v>0</v>
      </c>
      <c r="L2131">
        <v>462</v>
      </c>
      <c r="M2131">
        <v>7015</v>
      </c>
      <c r="N2131">
        <v>5264</v>
      </c>
      <c r="O2131" t="s">
        <v>7453</v>
      </c>
      <c r="P2131" s="2" t="s">
        <v>7447</v>
      </c>
    </row>
    <row r="2132" spans="1:16" x14ac:dyDescent="0.25">
      <c r="A2132">
        <v>18</v>
      </c>
      <c r="B2132">
        <v>101</v>
      </c>
      <c r="C2132">
        <v>8</v>
      </c>
      <c r="D2132">
        <v>39</v>
      </c>
      <c r="E2132">
        <v>22</v>
      </c>
      <c r="F2132">
        <v>18</v>
      </c>
      <c r="G2132">
        <v>17</v>
      </c>
      <c r="H2132">
        <v>8</v>
      </c>
      <c r="I2132">
        <v>5</v>
      </c>
      <c r="J2132">
        <v>5</v>
      </c>
      <c r="K2132">
        <v>0</v>
      </c>
      <c r="L2132">
        <v>260</v>
      </c>
      <c r="M2132">
        <v>4160</v>
      </c>
      <c r="N2132">
        <v>14113</v>
      </c>
      <c r="O2132" t="s">
        <v>7454</v>
      </c>
      <c r="P2132" s="2" t="s">
        <v>7447</v>
      </c>
    </row>
    <row r="2133" spans="1:16" x14ac:dyDescent="0.25">
      <c r="A2133">
        <v>4</v>
      </c>
      <c r="B2133">
        <v>22</v>
      </c>
      <c r="C2133">
        <v>60</v>
      </c>
      <c r="D2133">
        <v>46</v>
      </c>
      <c r="E2133">
        <v>24</v>
      </c>
      <c r="F2133">
        <v>2</v>
      </c>
      <c r="G2133">
        <v>11</v>
      </c>
      <c r="H2133">
        <v>0</v>
      </c>
      <c r="I2133">
        <v>13</v>
      </c>
      <c r="J2133">
        <v>732</v>
      </c>
      <c r="K2133">
        <v>578</v>
      </c>
      <c r="L2133">
        <v>1550</v>
      </c>
      <c r="M2133">
        <v>551</v>
      </c>
      <c r="N2133">
        <v>308</v>
      </c>
      <c r="O2133" t="s">
        <v>3150</v>
      </c>
      <c r="P2133" s="2" t="s">
        <v>3096</v>
      </c>
    </row>
    <row r="2134" spans="1:16" x14ac:dyDescent="0.25">
      <c r="A2134">
        <v>3</v>
      </c>
      <c r="B2134">
        <v>16</v>
      </c>
      <c r="C2134">
        <v>74</v>
      </c>
      <c r="D2134">
        <v>45</v>
      </c>
      <c r="E2134">
        <v>44</v>
      </c>
      <c r="F2134">
        <v>43</v>
      </c>
      <c r="G2134">
        <v>9</v>
      </c>
      <c r="H2134">
        <v>28</v>
      </c>
      <c r="I2134">
        <v>26</v>
      </c>
      <c r="J2134">
        <v>268</v>
      </c>
      <c r="K2134">
        <v>194</v>
      </c>
      <c r="L2134">
        <v>571</v>
      </c>
      <c r="M2134">
        <v>754</v>
      </c>
      <c r="N2134">
        <v>5398</v>
      </c>
      <c r="O2134" t="s">
        <v>2071</v>
      </c>
      <c r="P2134" s="2" t="s">
        <v>2001</v>
      </c>
    </row>
    <row r="2135" spans="1:16" x14ac:dyDescent="0.25">
      <c r="A2135">
        <v>7</v>
      </c>
      <c r="B2135">
        <v>9</v>
      </c>
      <c r="C2135">
        <v>25</v>
      </c>
      <c r="D2135">
        <v>44</v>
      </c>
      <c r="E2135">
        <v>5</v>
      </c>
      <c r="F2135">
        <v>12</v>
      </c>
      <c r="G2135">
        <v>8</v>
      </c>
      <c r="H2135">
        <v>8</v>
      </c>
      <c r="I2135">
        <v>52</v>
      </c>
      <c r="J2135">
        <v>52</v>
      </c>
      <c r="K2135">
        <v>20</v>
      </c>
      <c r="L2135">
        <v>802</v>
      </c>
      <c r="M2135">
        <v>1215</v>
      </c>
      <c r="N2135">
        <v>1365</v>
      </c>
      <c r="O2135" t="s">
        <v>4215</v>
      </c>
      <c r="P2135" s="2" t="s">
        <v>4191</v>
      </c>
    </row>
    <row r="2136" spans="1:16" x14ac:dyDescent="0.25">
      <c r="A2136">
        <v>3</v>
      </c>
      <c r="B2136">
        <v>16</v>
      </c>
      <c r="C2136">
        <v>75</v>
      </c>
      <c r="D2136">
        <v>45</v>
      </c>
      <c r="E2136">
        <v>35</v>
      </c>
      <c r="F2136">
        <v>14</v>
      </c>
      <c r="G2136">
        <v>9</v>
      </c>
      <c r="H2136">
        <v>36</v>
      </c>
      <c r="I2136">
        <v>9</v>
      </c>
      <c r="J2136">
        <v>159</v>
      </c>
      <c r="K2136">
        <v>153</v>
      </c>
      <c r="L2136">
        <v>166</v>
      </c>
      <c r="M2136">
        <v>520</v>
      </c>
      <c r="N2136">
        <v>4392</v>
      </c>
      <c r="O2136" t="s">
        <v>2072</v>
      </c>
      <c r="P2136" s="2" t="s">
        <v>2001</v>
      </c>
    </row>
    <row r="2137" spans="1:16" x14ac:dyDescent="0.25">
      <c r="A2137">
        <v>3</v>
      </c>
      <c r="B2137">
        <v>12</v>
      </c>
      <c r="C2137">
        <v>50</v>
      </c>
      <c r="D2137">
        <v>45</v>
      </c>
      <c r="E2137">
        <v>39</v>
      </c>
      <c r="F2137">
        <v>37</v>
      </c>
      <c r="G2137">
        <v>8</v>
      </c>
      <c r="H2137">
        <v>58</v>
      </c>
      <c r="I2137">
        <v>19</v>
      </c>
      <c r="J2137">
        <v>237</v>
      </c>
      <c r="K2137">
        <v>225</v>
      </c>
      <c r="L2137">
        <v>262</v>
      </c>
      <c r="M2137">
        <v>1092</v>
      </c>
      <c r="N2137">
        <v>7820</v>
      </c>
      <c r="O2137" t="s">
        <v>1477</v>
      </c>
      <c r="P2137" s="2" t="s">
        <v>1428</v>
      </c>
    </row>
    <row r="2138" spans="1:16" x14ac:dyDescent="0.25">
      <c r="A2138">
        <v>3</v>
      </c>
      <c r="B2138">
        <v>15</v>
      </c>
      <c r="C2138">
        <v>78</v>
      </c>
      <c r="D2138">
        <v>45</v>
      </c>
      <c r="E2138">
        <v>26</v>
      </c>
      <c r="F2138">
        <v>47</v>
      </c>
      <c r="G2138">
        <v>8</v>
      </c>
      <c r="H2138">
        <v>59</v>
      </c>
      <c r="I2138">
        <v>17</v>
      </c>
      <c r="J2138">
        <v>128</v>
      </c>
      <c r="K2138">
        <v>118</v>
      </c>
      <c r="L2138">
        <v>135</v>
      </c>
      <c r="M2138">
        <v>1473</v>
      </c>
      <c r="N2138">
        <v>3302</v>
      </c>
      <c r="O2138" t="s">
        <v>1872</v>
      </c>
      <c r="P2138" s="2" t="s">
        <v>1813</v>
      </c>
    </row>
    <row r="2139" spans="1:16" x14ac:dyDescent="0.25">
      <c r="A2139">
        <v>5</v>
      </c>
      <c r="B2139">
        <v>24</v>
      </c>
      <c r="C2139">
        <v>31</v>
      </c>
      <c r="D2139">
        <v>45</v>
      </c>
      <c r="E2139">
        <v>55</v>
      </c>
      <c r="F2139">
        <v>14</v>
      </c>
      <c r="G2139">
        <v>11</v>
      </c>
      <c r="H2139">
        <v>43</v>
      </c>
      <c r="I2139">
        <v>59</v>
      </c>
      <c r="J2139">
        <v>210</v>
      </c>
      <c r="K2139">
        <v>182</v>
      </c>
      <c r="L2139">
        <v>1775</v>
      </c>
      <c r="M2139">
        <v>3467</v>
      </c>
      <c r="N2139">
        <v>1089</v>
      </c>
      <c r="O2139" t="s">
        <v>3443</v>
      </c>
      <c r="P2139" s="2" t="s">
        <v>3413</v>
      </c>
    </row>
    <row r="2140" spans="1:16" x14ac:dyDescent="0.25">
      <c r="A2140">
        <v>5</v>
      </c>
      <c r="B2140">
        <v>26</v>
      </c>
      <c r="C2140">
        <v>18</v>
      </c>
      <c r="D2140">
        <v>45</v>
      </c>
      <c r="E2140">
        <v>58</v>
      </c>
      <c r="F2140">
        <v>18</v>
      </c>
      <c r="G2140">
        <v>12</v>
      </c>
      <c r="H2140">
        <v>8</v>
      </c>
      <c r="I2140">
        <v>33</v>
      </c>
      <c r="J2140">
        <v>261</v>
      </c>
      <c r="K2140">
        <v>195</v>
      </c>
      <c r="L2140">
        <v>1290</v>
      </c>
      <c r="M2140">
        <v>2875</v>
      </c>
      <c r="N2140">
        <v>2401</v>
      </c>
      <c r="O2140" t="s">
        <v>3622</v>
      </c>
      <c r="P2140" s="2" t="s">
        <v>3605</v>
      </c>
    </row>
    <row r="2141" spans="1:16" x14ac:dyDescent="0.25">
      <c r="A2141">
        <v>1</v>
      </c>
      <c r="B2141">
        <v>4</v>
      </c>
      <c r="C2141">
        <v>70</v>
      </c>
      <c r="D2141">
        <v>44</v>
      </c>
      <c r="E2141">
        <v>33</v>
      </c>
      <c r="F2141">
        <v>47</v>
      </c>
      <c r="G2141">
        <v>8</v>
      </c>
      <c r="H2141">
        <v>1</v>
      </c>
      <c r="I2141">
        <v>48</v>
      </c>
      <c r="J2141">
        <v>661</v>
      </c>
      <c r="K2141">
        <v>417</v>
      </c>
      <c r="L2141">
        <v>682</v>
      </c>
      <c r="M2141">
        <v>579</v>
      </c>
      <c r="N2141">
        <v>136</v>
      </c>
      <c r="O2141" t="s">
        <v>698</v>
      </c>
      <c r="P2141" s="2" t="s">
        <v>629</v>
      </c>
    </row>
    <row r="2142" spans="1:16" x14ac:dyDescent="0.25">
      <c r="A2142">
        <v>1</v>
      </c>
      <c r="B2142">
        <v>5</v>
      </c>
      <c r="C2142">
        <v>40</v>
      </c>
      <c r="D2142">
        <v>44</v>
      </c>
      <c r="E2142">
        <v>49</v>
      </c>
      <c r="F2142">
        <v>43</v>
      </c>
      <c r="G2142">
        <v>8</v>
      </c>
      <c r="H2142">
        <v>0</v>
      </c>
      <c r="I2142">
        <v>19</v>
      </c>
      <c r="J2142">
        <v>350</v>
      </c>
      <c r="K2142">
        <v>186</v>
      </c>
      <c r="L2142">
        <v>387</v>
      </c>
      <c r="M2142">
        <v>1065</v>
      </c>
      <c r="N2142">
        <v>1206</v>
      </c>
      <c r="O2142" t="s">
        <v>919</v>
      </c>
      <c r="P2142" s="2" t="s">
        <v>880</v>
      </c>
    </row>
    <row r="2143" spans="1:16" x14ac:dyDescent="0.25">
      <c r="A2143">
        <v>12</v>
      </c>
      <c r="B2143">
        <v>59</v>
      </c>
      <c r="C2143">
        <v>5</v>
      </c>
      <c r="D2143">
        <v>41</v>
      </c>
      <c r="E2143">
        <v>35</v>
      </c>
      <c r="F2143">
        <v>31</v>
      </c>
      <c r="G2143">
        <v>12</v>
      </c>
      <c r="H2143">
        <v>49</v>
      </c>
      <c r="I2143">
        <v>47</v>
      </c>
      <c r="J2143">
        <v>77</v>
      </c>
      <c r="K2143">
        <v>18</v>
      </c>
      <c r="L2143">
        <v>199</v>
      </c>
      <c r="M2143">
        <v>14283</v>
      </c>
      <c r="N2143">
        <v>31463</v>
      </c>
      <c r="O2143" t="s">
        <v>5602</v>
      </c>
      <c r="P2143" s="2" t="s">
        <v>5598</v>
      </c>
    </row>
    <row r="2144" spans="1:16" x14ac:dyDescent="0.25">
      <c r="A2144">
        <v>16</v>
      </c>
      <c r="B2144">
        <v>74</v>
      </c>
      <c r="C2144">
        <v>5</v>
      </c>
      <c r="D2144">
        <v>40</v>
      </c>
      <c r="E2144">
        <v>44</v>
      </c>
      <c r="F2144">
        <v>36</v>
      </c>
      <c r="G2144">
        <v>17</v>
      </c>
      <c r="H2144">
        <v>25</v>
      </c>
      <c r="I2144">
        <v>39</v>
      </c>
      <c r="J2144">
        <v>393</v>
      </c>
      <c r="K2144">
        <v>100</v>
      </c>
      <c r="L2144">
        <v>405</v>
      </c>
      <c r="M2144">
        <v>5404</v>
      </c>
      <c r="N2144">
        <v>11951</v>
      </c>
      <c r="O2144" t="s">
        <v>6867</v>
      </c>
      <c r="P2144" s="2" t="s">
        <v>6863</v>
      </c>
    </row>
    <row r="2145" spans="1:16" x14ac:dyDescent="0.25">
      <c r="A2145">
        <v>10</v>
      </c>
      <c r="B2145">
        <v>54</v>
      </c>
      <c r="C2145">
        <v>11</v>
      </c>
      <c r="D2145">
        <v>43</v>
      </c>
      <c r="E2145">
        <v>29</v>
      </c>
      <c r="F2145">
        <v>58</v>
      </c>
      <c r="G2145">
        <v>12</v>
      </c>
      <c r="H2145">
        <v>7</v>
      </c>
      <c r="I2145">
        <v>5</v>
      </c>
      <c r="J2145">
        <v>480</v>
      </c>
      <c r="K2145">
        <v>289</v>
      </c>
      <c r="L2145">
        <v>480</v>
      </c>
      <c r="M2145">
        <v>2420</v>
      </c>
      <c r="N2145">
        <v>2900</v>
      </c>
      <c r="O2145" t="s">
        <v>5012</v>
      </c>
      <c r="P2145" s="2" t="s">
        <v>5002</v>
      </c>
    </row>
    <row r="2146" spans="1:16" x14ac:dyDescent="0.25">
      <c r="A2146">
        <v>10</v>
      </c>
      <c r="B2146">
        <v>54</v>
      </c>
      <c r="C2146">
        <v>12</v>
      </c>
      <c r="D2146">
        <v>42</v>
      </c>
      <c r="E2146">
        <v>57</v>
      </c>
      <c r="F2146">
        <v>16</v>
      </c>
      <c r="G2146">
        <v>12</v>
      </c>
      <c r="H2146">
        <v>0</v>
      </c>
      <c r="I2146">
        <v>19</v>
      </c>
      <c r="J2146">
        <v>509</v>
      </c>
      <c r="K2146">
        <v>237</v>
      </c>
      <c r="L2146">
        <v>600</v>
      </c>
      <c r="M2146">
        <v>11137</v>
      </c>
      <c r="N2146">
        <v>6655</v>
      </c>
      <c r="O2146" t="s">
        <v>5013</v>
      </c>
      <c r="P2146" s="2" t="s">
        <v>5002</v>
      </c>
    </row>
    <row r="2147" spans="1:16" x14ac:dyDescent="0.25">
      <c r="A2147">
        <v>10</v>
      </c>
      <c r="B2147">
        <v>54</v>
      </c>
      <c r="C2147">
        <v>13</v>
      </c>
      <c r="D2147">
        <v>43</v>
      </c>
      <c r="E2147">
        <v>27</v>
      </c>
      <c r="F2147">
        <v>29</v>
      </c>
      <c r="G2147">
        <v>12</v>
      </c>
      <c r="H2147">
        <v>14</v>
      </c>
      <c r="I2147">
        <v>29</v>
      </c>
      <c r="J2147">
        <v>288</v>
      </c>
      <c r="K2147">
        <v>248</v>
      </c>
      <c r="L2147">
        <v>1006</v>
      </c>
      <c r="M2147">
        <v>38753</v>
      </c>
      <c r="N2147">
        <v>37455</v>
      </c>
      <c r="O2147" t="s">
        <v>5014</v>
      </c>
      <c r="P2147" s="2" t="s">
        <v>5002</v>
      </c>
    </row>
    <row r="2148" spans="1:16" x14ac:dyDescent="0.25">
      <c r="A2148">
        <v>13</v>
      </c>
      <c r="B2148">
        <v>68</v>
      </c>
      <c r="C2148">
        <v>12</v>
      </c>
      <c r="D2148">
        <v>42</v>
      </c>
      <c r="E2148">
        <v>31</v>
      </c>
      <c r="F2148">
        <v>12</v>
      </c>
      <c r="G2148">
        <v>14</v>
      </c>
      <c r="H2148">
        <v>3</v>
      </c>
      <c r="I2148">
        <v>40</v>
      </c>
      <c r="J2148">
        <v>317</v>
      </c>
      <c r="K2148">
        <v>0</v>
      </c>
      <c r="L2148">
        <v>380</v>
      </c>
      <c r="M2148">
        <v>6195</v>
      </c>
      <c r="N2148">
        <v>10164</v>
      </c>
      <c r="O2148" t="s">
        <v>5889</v>
      </c>
      <c r="P2148" s="2" t="s">
        <v>5878</v>
      </c>
    </row>
    <row r="2149" spans="1:16" x14ac:dyDescent="0.25">
      <c r="A2149">
        <v>5</v>
      </c>
      <c r="B2149">
        <v>28</v>
      </c>
      <c r="C2149">
        <v>32</v>
      </c>
      <c r="D2149">
        <v>45</v>
      </c>
      <c r="E2149">
        <v>39</v>
      </c>
      <c r="F2149">
        <v>1</v>
      </c>
      <c r="G2149">
        <v>11</v>
      </c>
      <c r="H2149">
        <v>47</v>
      </c>
      <c r="I2149">
        <v>6</v>
      </c>
      <c r="J2149">
        <v>48</v>
      </c>
      <c r="K2149">
        <v>30</v>
      </c>
      <c r="L2149">
        <v>69</v>
      </c>
      <c r="M2149">
        <v>3655</v>
      </c>
      <c r="N2149">
        <v>18061</v>
      </c>
      <c r="O2149" t="s">
        <v>3776</v>
      </c>
      <c r="P2149" s="2" t="s">
        <v>3745</v>
      </c>
    </row>
    <row r="2150" spans="1:16" x14ac:dyDescent="0.25">
      <c r="A2150">
        <v>12</v>
      </c>
      <c r="B2150">
        <v>57</v>
      </c>
      <c r="C2150">
        <v>16</v>
      </c>
      <c r="D2150">
        <v>42</v>
      </c>
      <c r="E2150">
        <v>23</v>
      </c>
      <c r="F2150">
        <v>16</v>
      </c>
      <c r="G2150">
        <v>12</v>
      </c>
      <c r="H2150">
        <v>56</v>
      </c>
      <c r="I2150">
        <v>56</v>
      </c>
      <c r="J2150">
        <v>481</v>
      </c>
      <c r="K2150">
        <v>393</v>
      </c>
      <c r="L2150">
        <v>1603</v>
      </c>
      <c r="M2150">
        <v>7095</v>
      </c>
      <c r="N2150">
        <v>6434</v>
      </c>
      <c r="O2150" t="s">
        <v>5417</v>
      </c>
      <c r="P2150" s="2" t="s">
        <v>5402</v>
      </c>
    </row>
    <row r="2151" spans="1:16" x14ac:dyDescent="0.25">
      <c r="A2151">
        <v>18</v>
      </c>
      <c r="B2151">
        <v>80</v>
      </c>
      <c r="C2151">
        <v>28</v>
      </c>
      <c r="D2151">
        <v>38</v>
      </c>
      <c r="E2151">
        <v>21</v>
      </c>
      <c r="F2151">
        <v>19</v>
      </c>
      <c r="G2151">
        <v>16</v>
      </c>
      <c r="H2151">
        <v>4</v>
      </c>
      <c r="I2151">
        <v>53</v>
      </c>
      <c r="J2151">
        <v>400</v>
      </c>
      <c r="K2151">
        <v>77</v>
      </c>
      <c r="L2151">
        <v>996</v>
      </c>
      <c r="M2151">
        <v>6182</v>
      </c>
      <c r="N2151">
        <v>10540</v>
      </c>
      <c r="O2151" t="s">
        <v>7376</v>
      </c>
      <c r="P2151" s="2" t="s">
        <v>7349</v>
      </c>
    </row>
    <row r="2152" spans="1:16" x14ac:dyDescent="0.25">
      <c r="A2152">
        <v>12</v>
      </c>
      <c r="B2152">
        <v>57</v>
      </c>
      <c r="C2152">
        <v>17</v>
      </c>
      <c r="D2152">
        <v>42</v>
      </c>
      <c r="E2152">
        <v>37</v>
      </c>
      <c r="F2152">
        <v>9</v>
      </c>
      <c r="G2152">
        <v>13</v>
      </c>
      <c r="H2152">
        <v>9</v>
      </c>
      <c r="I2152">
        <v>36</v>
      </c>
      <c r="J2152">
        <v>962</v>
      </c>
      <c r="K2152">
        <v>757</v>
      </c>
      <c r="L2152">
        <v>1825</v>
      </c>
      <c r="M2152">
        <v>5897</v>
      </c>
      <c r="N2152">
        <v>552</v>
      </c>
      <c r="O2152" t="s">
        <v>5418</v>
      </c>
      <c r="P2152" s="2" t="s">
        <v>5402</v>
      </c>
    </row>
    <row r="2153" spans="1:16" x14ac:dyDescent="0.25">
      <c r="A2153">
        <v>3</v>
      </c>
      <c r="B2153">
        <v>12</v>
      </c>
      <c r="C2153">
        <v>51</v>
      </c>
      <c r="D2153">
        <v>45</v>
      </c>
      <c r="E2153">
        <v>54</v>
      </c>
      <c r="F2153">
        <v>0</v>
      </c>
      <c r="G2153">
        <v>8</v>
      </c>
      <c r="H2153">
        <v>39</v>
      </c>
      <c r="I2153">
        <v>41</v>
      </c>
      <c r="J2153">
        <v>254</v>
      </c>
      <c r="K2153">
        <v>218</v>
      </c>
      <c r="L2153">
        <v>1125</v>
      </c>
      <c r="M2153">
        <v>1149</v>
      </c>
      <c r="N2153">
        <v>3564</v>
      </c>
      <c r="O2153" t="s">
        <v>1478</v>
      </c>
      <c r="P2153" s="2" t="s">
        <v>1428</v>
      </c>
    </row>
    <row r="2154" spans="1:16" x14ac:dyDescent="0.25">
      <c r="A2154">
        <v>3</v>
      </c>
      <c r="B2154">
        <v>97</v>
      </c>
      <c r="C2154">
        <v>22</v>
      </c>
      <c r="D2154">
        <v>45</v>
      </c>
      <c r="E2154">
        <v>49</v>
      </c>
      <c r="F2154">
        <v>42</v>
      </c>
      <c r="G2154">
        <v>9</v>
      </c>
      <c r="H2154">
        <v>20</v>
      </c>
      <c r="I2154">
        <v>37</v>
      </c>
      <c r="J2154">
        <v>269</v>
      </c>
      <c r="K2154">
        <v>224</v>
      </c>
      <c r="L2154">
        <v>1259</v>
      </c>
      <c r="M2154">
        <v>906</v>
      </c>
      <c r="N2154">
        <v>3664</v>
      </c>
      <c r="O2154" t="s">
        <v>2849</v>
      </c>
      <c r="P2154" s="2" t="s">
        <v>2828</v>
      </c>
    </row>
    <row r="2155" spans="1:16" x14ac:dyDescent="0.25">
      <c r="A2155">
        <v>3</v>
      </c>
      <c r="B2155">
        <v>13</v>
      </c>
      <c r="C2155">
        <v>70</v>
      </c>
      <c r="D2155">
        <v>45</v>
      </c>
      <c r="E2155">
        <v>56</v>
      </c>
      <c r="F2155">
        <v>12</v>
      </c>
      <c r="G2155">
        <v>9</v>
      </c>
      <c r="H2155">
        <v>16</v>
      </c>
      <c r="I2155">
        <v>20</v>
      </c>
      <c r="J2155">
        <v>627</v>
      </c>
      <c r="K2155">
        <v>450</v>
      </c>
      <c r="L2155">
        <v>1329</v>
      </c>
      <c r="M2155">
        <v>522</v>
      </c>
      <c r="N2155">
        <v>675</v>
      </c>
      <c r="O2155" t="s">
        <v>1619</v>
      </c>
      <c r="P2155" s="2" t="s">
        <v>1570</v>
      </c>
    </row>
    <row r="2156" spans="1:16" x14ac:dyDescent="0.25">
      <c r="A2156">
        <v>7</v>
      </c>
      <c r="B2156">
        <v>8</v>
      </c>
      <c r="C2156">
        <v>22</v>
      </c>
      <c r="D2156">
        <v>43</v>
      </c>
      <c r="E2156">
        <v>52</v>
      </c>
      <c r="F2156">
        <v>48</v>
      </c>
      <c r="G2156">
        <v>7</v>
      </c>
      <c r="H2156">
        <v>57</v>
      </c>
      <c r="I2156">
        <v>3</v>
      </c>
      <c r="J2156">
        <v>225</v>
      </c>
      <c r="K2156">
        <v>18</v>
      </c>
      <c r="L2156">
        <v>405</v>
      </c>
      <c r="M2156">
        <v>383</v>
      </c>
      <c r="N2156">
        <v>462</v>
      </c>
      <c r="O2156" t="s">
        <v>4144</v>
      </c>
      <c r="P2156" s="2" t="s">
        <v>4123</v>
      </c>
    </row>
    <row r="2157" spans="1:16" x14ac:dyDescent="0.25">
      <c r="A2157">
        <v>4</v>
      </c>
      <c r="B2157">
        <v>22</v>
      </c>
      <c r="C2157">
        <v>61</v>
      </c>
      <c r="D2157">
        <v>46</v>
      </c>
      <c r="E2157">
        <v>5</v>
      </c>
      <c r="F2157">
        <v>25</v>
      </c>
      <c r="G2157">
        <v>11</v>
      </c>
      <c r="H2157">
        <v>11</v>
      </c>
      <c r="I2157">
        <v>1</v>
      </c>
      <c r="J2157">
        <v>469</v>
      </c>
      <c r="K2157">
        <v>384</v>
      </c>
      <c r="L2157">
        <v>998</v>
      </c>
      <c r="M2157">
        <v>1552</v>
      </c>
      <c r="N2157">
        <v>2794</v>
      </c>
      <c r="O2157" t="s">
        <v>3151</v>
      </c>
      <c r="P2157" s="2" t="s">
        <v>3096</v>
      </c>
    </row>
    <row r="2158" spans="1:16" x14ac:dyDescent="0.25">
      <c r="A2158">
        <v>1</v>
      </c>
      <c r="B2158">
        <v>2</v>
      </c>
      <c r="C2158">
        <v>43</v>
      </c>
      <c r="D2158">
        <v>45</v>
      </c>
      <c r="E2158">
        <v>48</v>
      </c>
      <c r="F2158">
        <v>33</v>
      </c>
      <c r="G2158">
        <v>8</v>
      </c>
      <c r="H2158">
        <v>17</v>
      </c>
      <c r="I2158">
        <v>26</v>
      </c>
      <c r="J2158">
        <v>716</v>
      </c>
      <c r="K2158">
        <v>610</v>
      </c>
      <c r="L2158">
        <v>1257</v>
      </c>
      <c r="M2158">
        <v>727</v>
      </c>
      <c r="N2158">
        <v>236</v>
      </c>
      <c r="O2158" t="s">
        <v>477</v>
      </c>
      <c r="P2158" s="2" t="s">
        <v>453</v>
      </c>
    </row>
    <row r="2159" spans="1:16" x14ac:dyDescent="0.25">
      <c r="A2159">
        <v>6</v>
      </c>
      <c r="B2159">
        <v>30</v>
      </c>
      <c r="C2159">
        <v>26</v>
      </c>
      <c r="D2159">
        <v>46</v>
      </c>
      <c r="E2159">
        <v>5</v>
      </c>
      <c r="F2159">
        <v>43</v>
      </c>
      <c r="G2159">
        <v>13</v>
      </c>
      <c r="H2159">
        <v>25</v>
      </c>
      <c r="I2159">
        <v>43</v>
      </c>
      <c r="J2159">
        <v>135</v>
      </c>
      <c r="K2159">
        <v>97</v>
      </c>
      <c r="L2159">
        <v>508</v>
      </c>
      <c r="M2159">
        <v>5057</v>
      </c>
      <c r="N2159">
        <v>11215</v>
      </c>
      <c r="O2159" t="s">
        <v>3927</v>
      </c>
      <c r="P2159" s="2" t="s">
        <v>3902</v>
      </c>
    </row>
    <row r="2160" spans="1:16" x14ac:dyDescent="0.25">
      <c r="A2160">
        <v>3</v>
      </c>
      <c r="B2160">
        <v>16</v>
      </c>
      <c r="C2160">
        <v>76</v>
      </c>
      <c r="D2160">
        <v>45</v>
      </c>
      <c r="E2160">
        <v>33</v>
      </c>
      <c r="F2160">
        <v>23</v>
      </c>
      <c r="G2160">
        <v>9</v>
      </c>
      <c r="H2160">
        <v>50</v>
      </c>
      <c r="I2160">
        <v>6</v>
      </c>
      <c r="J2160">
        <v>147</v>
      </c>
      <c r="K2160">
        <v>125</v>
      </c>
      <c r="L2160">
        <v>148</v>
      </c>
      <c r="M2160">
        <v>955</v>
      </c>
      <c r="N2160">
        <v>4741</v>
      </c>
      <c r="O2160" t="s">
        <v>2073</v>
      </c>
      <c r="P2160" s="2" t="s">
        <v>2001</v>
      </c>
    </row>
    <row r="2161" spans="1:16" x14ac:dyDescent="0.25">
      <c r="A2161">
        <v>3</v>
      </c>
      <c r="B2161">
        <v>17</v>
      </c>
      <c r="C2161">
        <v>55</v>
      </c>
      <c r="D2161">
        <v>45</v>
      </c>
      <c r="E2161">
        <v>56</v>
      </c>
      <c r="F2161">
        <v>38</v>
      </c>
      <c r="G2161">
        <v>10</v>
      </c>
      <c r="H2161">
        <v>16</v>
      </c>
      <c r="I2161">
        <v>44</v>
      </c>
      <c r="J2161">
        <v>274</v>
      </c>
      <c r="K2161">
        <v>250</v>
      </c>
      <c r="L2161">
        <v>475</v>
      </c>
      <c r="M2161">
        <v>338</v>
      </c>
      <c r="N2161">
        <v>2576</v>
      </c>
      <c r="O2161" t="s">
        <v>2298</v>
      </c>
      <c r="P2161" s="2" t="s">
        <v>2245</v>
      </c>
    </row>
    <row r="2162" spans="1:16" x14ac:dyDescent="0.25">
      <c r="A2162">
        <v>18</v>
      </c>
      <c r="B2162">
        <v>78</v>
      </c>
      <c r="C2162">
        <v>41</v>
      </c>
      <c r="D2162">
        <v>39</v>
      </c>
      <c r="E2162">
        <v>49</v>
      </c>
      <c r="F2162">
        <v>42</v>
      </c>
      <c r="G2162">
        <v>16</v>
      </c>
      <c r="H2162">
        <v>18</v>
      </c>
      <c r="I2162">
        <v>51</v>
      </c>
      <c r="J2162">
        <v>450</v>
      </c>
      <c r="K2162">
        <v>120</v>
      </c>
      <c r="L2162">
        <v>1423</v>
      </c>
      <c r="M2162">
        <v>2711</v>
      </c>
      <c r="N2162">
        <v>1291</v>
      </c>
      <c r="O2162" t="s">
        <v>7153</v>
      </c>
      <c r="P2162" s="2" t="s">
        <v>7113</v>
      </c>
    </row>
    <row r="2163" spans="1:16" x14ac:dyDescent="0.25">
      <c r="A2163">
        <v>12</v>
      </c>
      <c r="B2163">
        <v>56</v>
      </c>
      <c r="C2163">
        <v>21</v>
      </c>
      <c r="D2163">
        <v>42</v>
      </c>
      <c r="E2163">
        <v>17</v>
      </c>
      <c r="F2163">
        <v>16</v>
      </c>
      <c r="G2163">
        <v>12</v>
      </c>
      <c r="H2163">
        <v>24</v>
      </c>
      <c r="I2163">
        <v>50</v>
      </c>
      <c r="J2163">
        <v>145</v>
      </c>
      <c r="K2163">
        <v>31</v>
      </c>
      <c r="L2163">
        <v>213</v>
      </c>
      <c r="M2163">
        <v>8328</v>
      </c>
      <c r="N2163">
        <v>15454</v>
      </c>
      <c r="O2163" t="s">
        <v>5361</v>
      </c>
      <c r="P2163" s="2" t="s">
        <v>5341</v>
      </c>
    </row>
    <row r="2164" spans="1:16" x14ac:dyDescent="0.25">
      <c r="A2164">
        <v>13</v>
      </c>
      <c r="B2164">
        <v>66</v>
      </c>
      <c r="C2164">
        <v>34</v>
      </c>
      <c r="D2164">
        <v>41</v>
      </c>
      <c r="E2164">
        <v>53</v>
      </c>
      <c r="F2164">
        <v>12</v>
      </c>
      <c r="G2164">
        <v>13</v>
      </c>
      <c r="H2164">
        <v>28</v>
      </c>
      <c r="I2164">
        <v>22</v>
      </c>
      <c r="J2164">
        <v>904</v>
      </c>
      <c r="K2164">
        <v>400</v>
      </c>
      <c r="L2164">
        <v>1787</v>
      </c>
      <c r="M2164">
        <v>2911</v>
      </c>
      <c r="N2164">
        <v>1065</v>
      </c>
      <c r="O2164" t="s">
        <v>5756</v>
      </c>
      <c r="P2164" s="2" t="s">
        <v>5723</v>
      </c>
    </row>
    <row r="2165" spans="1:16" x14ac:dyDescent="0.25">
      <c r="A2165">
        <v>14</v>
      </c>
      <c r="B2165">
        <v>70</v>
      </c>
      <c r="C2165">
        <v>19</v>
      </c>
      <c r="D2165">
        <v>41</v>
      </c>
      <c r="E2165">
        <v>46</v>
      </c>
      <c r="F2165">
        <v>53</v>
      </c>
      <c r="G2165">
        <v>14</v>
      </c>
      <c r="H2165">
        <v>41</v>
      </c>
      <c r="I2165">
        <v>32</v>
      </c>
      <c r="J2165">
        <v>520</v>
      </c>
      <c r="K2165">
        <v>300</v>
      </c>
      <c r="L2165">
        <v>930</v>
      </c>
      <c r="M2165">
        <v>3860</v>
      </c>
      <c r="N2165">
        <v>836</v>
      </c>
      <c r="O2165" t="s">
        <v>6048</v>
      </c>
      <c r="P2165" s="2" t="s">
        <v>6030</v>
      </c>
    </row>
    <row r="2166" spans="1:16" x14ac:dyDescent="0.25">
      <c r="A2166">
        <v>13</v>
      </c>
      <c r="B2166">
        <v>69</v>
      </c>
      <c r="C2166">
        <v>23</v>
      </c>
      <c r="D2166">
        <v>41</v>
      </c>
      <c r="E2166">
        <v>56</v>
      </c>
      <c r="F2166">
        <v>48</v>
      </c>
      <c r="G2166">
        <v>14</v>
      </c>
      <c r="H2166">
        <v>18</v>
      </c>
      <c r="I2166">
        <v>14</v>
      </c>
      <c r="J2166">
        <v>903</v>
      </c>
      <c r="K2166">
        <v>400</v>
      </c>
      <c r="L2166">
        <v>1296</v>
      </c>
      <c r="M2166">
        <v>2251</v>
      </c>
      <c r="N2166">
        <v>472</v>
      </c>
      <c r="O2166" t="s">
        <v>5947</v>
      </c>
      <c r="P2166" s="2" t="s">
        <v>5925</v>
      </c>
    </row>
    <row r="2167" spans="1:16" x14ac:dyDescent="0.25">
      <c r="A2167">
        <v>14</v>
      </c>
      <c r="B2167">
        <v>94</v>
      </c>
      <c r="C2167">
        <v>16</v>
      </c>
      <c r="D2167">
        <v>41</v>
      </c>
      <c r="E2167">
        <v>40</v>
      </c>
      <c r="F2167">
        <v>11</v>
      </c>
      <c r="G2167">
        <v>14</v>
      </c>
      <c r="H2167">
        <v>24</v>
      </c>
      <c r="I2167">
        <v>15</v>
      </c>
      <c r="J2167">
        <v>565</v>
      </c>
      <c r="K2167">
        <v>292</v>
      </c>
      <c r="L2167">
        <v>1421</v>
      </c>
      <c r="M2167">
        <v>5592</v>
      </c>
      <c r="N2167">
        <v>1015</v>
      </c>
      <c r="O2167" t="s">
        <v>6129</v>
      </c>
      <c r="P2167" s="2" t="s">
        <v>6114</v>
      </c>
    </row>
    <row r="2168" spans="1:16" x14ac:dyDescent="0.25">
      <c r="A2168">
        <v>11</v>
      </c>
      <c r="B2168">
        <v>43</v>
      </c>
      <c r="C2168">
        <v>13</v>
      </c>
      <c r="D2168">
        <v>43</v>
      </c>
      <c r="E2168">
        <v>18</v>
      </c>
      <c r="F2168">
        <v>30</v>
      </c>
      <c r="G2168">
        <v>13</v>
      </c>
      <c r="H2168">
        <v>43</v>
      </c>
      <c r="I2168">
        <v>49</v>
      </c>
      <c r="J2168">
        <v>3</v>
      </c>
      <c r="K2168">
        <v>0</v>
      </c>
      <c r="L2168">
        <v>223</v>
      </c>
      <c r="M2168">
        <v>4564</v>
      </c>
      <c r="N2168">
        <v>37260</v>
      </c>
      <c r="O2168" t="s">
        <v>5222</v>
      </c>
      <c r="P2168" s="2" t="s">
        <v>5211</v>
      </c>
    </row>
    <row r="2169" spans="1:16" x14ac:dyDescent="0.25">
      <c r="A2169">
        <v>13</v>
      </c>
      <c r="B2169">
        <v>68</v>
      </c>
      <c r="C2169">
        <v>13</v>
      </c>
      <c r="D2169">
        <v>42</v>
      </c>
      <c r="E2169">
        <v>19</v>
      </c>
      <c r="F2169">
        <v>33</v>
      </c>
      <c r="G2169">
        <v>13</v>
      </c>
      <c r="H2169">
        <v>54</v>
      </c>
      <c r="I2169">
        <v>2</v>
      </c>
      <c r="J2169">
        <v>550</v>
      </c>
      <c r="K2169">
        <v>194</v>
      </c>
      <c r="L2169">
        <v>704</v>
      </c>
      <c r="M2169">
        <v>2178</v>
      </c>
      <c r="N2169">
        <v>1377</v>
      </c>
      <c r="O2169" t="s">
        <v>5890</v>
      </c>
      <c r="P2169" s="2" t="s">
        <v>5878</v>
      </c>
    </row>
    <row r="2170" spans="1:16" x14ac:dyDescent="0.25">
      <c r="A2170">
        <v>12</v>
      </c>
      <c r="B2170">
        <v>58</v>
      </c>
      <c r="C2170">
        <v>32</v>
      </c>
      <c r="D2170">
        <v>42</v>
      </c>
      <c r="E2170">
        <v>5</v>
      </c>
      <c r="F2170">
        <v>39</v>
      </c>
      <c r="G2170">
        <v>11</v>
      </c>
      <c r="H2170">
        <v>47</v>
      </c>
      <c r="I2170">
        <v>35</v>
      </c>
      <c r="J2170">
        <v>10</v>
      </c>
      <c r="K2170">
        <v>0</v>
      </c>
      <c r="L2170">
        <v>439</v>
      </c>
      <c r="M2170">
        <v>7195</v>
      </c>
      <c r="N2170">
        <v>51201</v>
      </c>
      <c r="O2170" t="s">
        <v>5507</v>
      </c>
      <c r="P2170" s="2" t="s">
        <v>5476</v>
      </c>
    </row>
    <row r="2171" spans="1:16" x14ac:dyDescent="0.25">
      <c r="A2171">
        <v>13</v>
      </c>
      <c r="B2171">
        <v>66</v>
      </c>
      <c r="C2171">
        <v>35</v>
      </c>
      <c r="D2171">
        <v>41</v>
      </c>
      <c r="E2171">
        <v>46</v>
      </c>
      <c r="F2171">
        <v>2</v>
      </c>
      <c r="G2171">
        <v>13</v>
      </c>
      <c r="H2171">
        <v>56</v>
      </c>
      <c r="I2171">
        <v>33</v>
      </c>
      <c r="J2171">
        <v>1123</v>
      </c>
      <c r="K2171">
        <v>973</v>
      </c>
      <c r="L2171">
        <v>2228</v>
      </c>
      <c r="M2171">
        <v>2950</v>
      </c>
      <c r="N2171">
        <v>299</v>
      </c>
      <c r="O2171" t="s">
        <v>5757</v>
      </c>
      <c r="P2171" s="2" t="s">
        <v>5723</v>
      </c>
    </row>
    <row r="2172" spans="1:16" x14ac:dyDescent="0.25">
      <c r="A2172">
        <v>13</v>
      </c>
      <c r="B2172">
        <v>68</v>
      </c>
      <c r="C2172">
        <v>14</v>
      </c>
      <c r="D2172">
        <v>42</v>
      </c>
      <c r="E2172">
        <v>21</v>
      </c>
      <c r="F2172">
        <v>58</v>
      </c>
      <c r="G2172">
        <v>13</v>
      </c>
      <c r="H2172">
        <v>53</v>
      </c>
      <c r="I2172">
        <v>22</v>
      </c>
      <c r="J2172">
        <v>400</v>
      </c>
      <c r="K2172">
        <v>240</v>
      </c>
      <c r="L2172">
        <v>1581</v>
      </c>
      <c r="M2172">
        <v>3177</v>
      </c>
      <c r="N2172">
        <v>2156</v>
      </c>
      <c r="O2172" t="s">
        <v>5891</v>
      </c>
      <c r="P2172" s="2" t="s">
        <v>5878</v>
      </c>
    </row>
    <row r="2173" spans="1:16" x14ac:dyDescent="0.25">
      <c r="A2173">
        <v>12</v>
      </c>
      <c r="B2173">
        <v>56</v>
      </c>
      <c r="C2173">
        <v>22</v>
      </c>
      <c r="D2173">
        <v>42</v>
      </c>
      <c r="E2173">
        <v>36</v>
      </c>
      <c r="F2173">
        <v>29</v>
      </c>
      <c r="G2173">
        <v>12</v>
      </c>
      <c r="H2173">
        <v>11</v>
      </c>
      <c r="I2173">
        <v>22</v>
      </c>
      <c r="J2173">
        <v>262</v>
      </c>
      <c r="K2173">
        <v>75</v>
      </c>
      <c r="L2173">
        <v>365</v>
      </c>
      <c r="M2173">
        <v>3289</v>
      </c>
      <c r="N2173">
        <v>1765</v>
      </c>
      <c r="O2173" t="s">
        <v>5362</v>
      </c>
      <c r="P2173" s="2" t="s">
        <v>5341</v>
      </c>
    </row>
    <row r="2174" spans="1:16" x14ac:dyDescent="0.25">
      <c r="A2174">
        <v>13</v>
      </c>
      <c r="B2174">
        <v>67</v>
      </c>
      <c r="C2174">
        <v>17</v>
      </c>
      <c r="D2174">
        <v>42</v>
      </c>
      <c r="E2174">
        <v>46</v>
      </c>
      <c r="F2174">
        <v>27</v>
      </c>
      <c r="G2174">
        <v>13</v>
      </c>
      <c r="H2174">
        <v>40</v>
      </c>
      <c r="I2174">
        <v>15</v>
      </c>
      <c r="J2174">
        <v>589</v>
      </c>
      <c r="K2174">
        <v>136</v>
      </c>
      <c r="L2174">
        <v>1814</v>
      </c>
      <c r="M2174">
        <v>7751</v>
      </c>
      <c r="N2174">
        <v>5421</v>
      </c>
      <c r="O2174" t="s">
        <v>5847</v>
      </c>
      <c r="P2174" s="2" t="s">
        <v>5831</v>
      </c>
    </row>
    <row r="2175" spans="1:16" x14ac:dyDescent="0.25">
      <c r="A2175">
        <v>8</v>
      </c>
      <c r="B2175">
        <v>40</v>
      </c>
      <c r="C2175">
        <v>9</v>
      </c>
      <c r="D2175">
        <v>44</v>
      </c>
      <c r="E2175">
        <v>0</v>
      </c>
      <c r="F2175">
        <v>35</v>
      </c>
      <c r="G2175">
        <v>11</v>
      </c>
      <c r="H2175">
        <v>56</v>
      </c>
      <c r="I2175">
        <v>32</v>
      </c>
      <c r="J2175">
        <v>219</v>
      </c>
      <c r="K2175">
        <v>95</v>
      </c>
      <c r="L2175">
        <v>858</v>
      </c>
      <c r="M2175">
        <v>11780</v>
      </c>
      <c r="N2175">
        <v>3778</v>
      </c>
      <c r="O2175" t="s">
        <v>4662</v>
      </c>
      <c r="P2175" s="2" t="s">
        <v>4656</v>
      </c>
    </row>
    <row r="2176" spans="1:16" x14ac:dyDescent="0.25">
      <c r="A2176">
        <v>9</v>
      </c>
      <c r="B2176">
        <v>51</v>
      </c>
      <c r="C2176">
        <v>16</v>
      </c>
      <c r="D2176">
        <v>43</v>
      </c>
      <c r="E2176">
        <v>25</v>
      </c>
      <c r="F2176">
        <v>4</v>
      </c>
      <c r="G2176">
        <v>11</v>
      </c>
      <c r="H2176">
        <v>43</v>
      </c>
      <c r="I2176">
        <v>29</v>
      </c>
      <c r="J2176">
        <v>280</v>
      </c>
      <c r="K2176">
        <v>182</v>
      </c>
      <c r="L2176">
        <v>634</v>
      </c>
      <c r="M2176">
        <v>10040</v>
      </c>
      <c r="N2176">
        <v>7649</v>
      </c>
      <c r="O2176" t="s">
        <v>4904</v>
      </c>
      <c r="P2176" s="2" t="s">
        <v>4889</v>
      </c>
    </row>
    <row r="2177" spans="1:16" x14ac:dyDescent="0.25">
      <c r="A2177">
        <v>13</v>
      </c>
      <c r="B2177">
        <v>69</v>
      </c>
      <c r="C2177">
        <v>24</v>
      </c>
      <c r="D2177">
        <v>42</v>
      </c>
      <c r="E2177">
        <v>5</v>
      </c>
      <c r="F2177">
        <v>24</v>
      </c>
      <c r="G2177">
        <v>14</v>
      </c>
      <c r="H2177">
        <v>13</v>
      </c>
      <c r="I2177">
        <v>2</v>
      </c>
      <c r="J2177">
        <v>613</v>
      </c>
      <c r="K2177">
        <v>232</v>
      </c>
      <c r="L2177">
        <v>1533</v>
      </c>
      <c r="M2177">
        <v>1237</v>
      </c>
      <c r="N2177">
        <v>1111</v>
      </c>
      <c r="O2177" t="s">
        <v>5948</v>
      </c>
      <c r="P2177" s="2" t="s">
        <v>5925</v>
      </c>
    </row>
    <row r="2178" spans="1:16" x14ac:dyDescent="0.25">
      <c r="A2178">
        <v>9</v>
      </c>
      <c r="B2178">
        <v>53</v>
      </c>
      <c r="C2178">
        <v>8</v>
      </c>
      <c r="D2178">
        <v>42</v>
      </c>
      <c r="E2178">
        <v>59</v>
      </c>
      <c r="F2178">
        <v>43</v>
      </c>
      <c r="G2178">
        <v>11</v>
      </c>
      <c r="H2178">
        <v>16</v>
      </c>
      <c r="I2178">
        <v>51</v>
      </c>
      <c r="J2178">
        <v>329</v>
      </c>
      <c r="K2178">
        <v>44</v>
      </c>
      <c r="L2178">
        <v>596</v>
      </c>
      <c r="M2178">
        <v>19271</v>
      </c>
      <c r="N2178">
        <v>3090</v>
      </c>
      <c r="O2178" t="s">
        <v>4972</v>
      </c>
      <c r="P2178" s="2" t="s">
        <v>4965</v>
      </c>
    </row>
    <row r="2179" spans="1:16" x14ac:dyDescent="0.25">
      <c r="A2179">
        <v>13</v>
      </c>
      <c r="B2179">
        <v>66</v>
      </c>
      <c r="C2179">
        <v>36</v>
      </c>
      <c r="D2179">
        <v>41</v>
      </c>
      <c r="E2179">
        <v>54</v>
      </c>
      <c r="F2179">
        <v>52</v>
      </c>
      <c r="G2179">
        <v>13</v>
      </c>
      <c r="H2179">
        <v>25</v>
      </c>
      <c r="I2179">
        <v>28</v>
      </c>
      <c r="J2179">
        <v>528</v>
      </c>
      <c r="K2179">
        <v>466</v>
      </c>
      <c r="L2179">
        <v>2156</v>
      </c>
      <c r="M2179">
        <v>4535</v>
      </c>
      <c r="N2179">
        <v>3260</v>
      </c>
      <c r="O2179" t="s">
        <v>5758</v>
      </c>
      <c r="P2179" s="2" t="s">
        <v>5723</v>
      </c>
    </row>
    <row r="2180" spans="1:16" x14ac:dyDescent="0.25">
      <c r="A2180">
        <v>12</v>
      </c>
      <c r="B2180">
        <v>58</v>
      </c>
      <c r="C2180">
        <v>33</v>
      </c>
      <c r="D2180">
        <v>42</v>
      </c>
      <c r="E2180">
        <v>11</v>
      </c>
      <c r="F2180">
        <v>48</v>
      </c>
      <c r="G2180">
        <v>12</v>
      </c>
      <c r="H2180">
        <v>34</v>
      </c>
      <c r="I2180">
        <v>55</v>
      </c>
      <c r="J2180">
        <v>195</v>
      </c>
      <c r="K2180">
        <v>101</v>
      </c>
      <c r="L2180">
        <v>288</v>
      </c>
      <c r="M2180">
        <v>2052</v>
      </c>
      <c r="N2180">
        <v>1386</v>
      </c>
      <c r="O2180" t="s">
        <v>5508</v>
      </c>
      <c r="P2180" s="2" t="s">
        <v>5476</v>
      </c>
    </row>
    <row r="2181" spans="1:16" x14ac:dyDescent="0.25">
      <c r="A2181">
        <v>3</v>
      </c>
      <c r="B2181">
        <v>14</v>
      </c>
      <c r="C2181">
        <v>22</v>
      </c>
      <c r="D2181">
        <v>46</v>
      </c>
      <c r="E2181">
        <v>9</v>
      </c>
      <c r="F2181">
        <v>32</v>
      </c>
      <c r="G2181">
        <v>9</v>
      </c>
      <c r="H2181">
        <v>34</v>
      </c>
      <c r="I2181">
        <v>52</v>
      </c>
      <c r="J2181">
        <v>719</v>
      </c>
      <c r="K2181">
        <v>237</v>
      </c>
      <c r="L2181">
        <v>2845</v>
      </c>
      <c r="M2181">
        <v>2521</v>
      </c>
      <c r="N2181">
        <v>1011</v>
      </c>
      <c r="O2181" t="s">
        <v>1755</v>
      </c>
      <c r="P2181" s="2" t="s">
        <v>1734</v>
      </c>
    </row>
    <row r="2182" spans="1:16" x14ac:dyDescent="0.25">
      <c r="A2182">
        <v>3</v>
      </c>
      <c r="B2182">
        <v>13</v>
      </c>
      <c r="C2182">
        <v>71</v>
      </c>
      <c r="D2182">
        <v>46</v>
      </c>
      <c r="E2182">
        <v>0</v>
      </c>
      <c r="F2182">
        <v>27</v>
      </c>
      <c r="G2182">
        <v>9</v>
      </c>
      <c r="H2182">
        <v>5</v>
      </c>
      <c r="I2182">
        <v>0</v>
      </c>
      <c r="J2182">
        <v>280</v>
      </c>
      <c r="K2182">
        <v>271</v>
      </c>
      <c r="L2182">
        <v>1303</v>
      </c>
      <c r="M2182">
        <v>1309</v>
      </c>
      <c r="N2182">
        <v>610</v>
      </c>
      <c r="O2182" t="s">
        <v>1620</v>
      </c>
      <c r="P2182" s="2" t="s">
        <v>1570</v>
      </c>
    </row>
    <row r="2183" spans="1:16" x14ac:dyDescent="0.25">
      <c r="A2183">
        <v>6</v>
      </c>
      <c r="B2183">
        <v>93</v>
      </c>
      <c r="C2183">
        <v>15</v>
      </c>
      <c r="D2183">
        <v>46</v>
      </c>
      <c r="E2183">
        <v>16</v>
      </c>
      <c r="F2183">
        <v>3</v>
      </c>
      <c r="G2183">
        <v>12</v>
      </c>
      <c r="H2183">
        <v>31</v>
      </c>
      <c r="I2183">
        <v>0</v>
      </c>
      <c r="J2183">
        <v>613</v>
      </c>
      <c r="K2183">
        <v>458</v>
      </c>
      <c r="L2183">
        <v>2478</v>
      </c>
      <c r="M2183">
        <v>16598</v>
      </c>
      <c r="N2183">
        <v>1327</v>
      </c>
      <c r="O2183" t="s">
        <v>4085</v>
      </c>
      <c r="P2183" s="2" t="s">
        <v>4071</v>
      </c>
    </row>
    <row r="2184" spans="1:16" x14ac:dyDescent="0.25">
      <c r="A2184">
        <v>6</v>
      </c>
      <c r="B2184">
        <v>93</v>
      </c>
      <c r="C2184">
        <v>16</v>
      </c>
      <c r="D2184">
        <v>46</v>
      </c>
      <c r="E2184">
        <v>13</v>
      </c>
      <c r="F2184">
        <v>44</v>
      </c>
      <c r="G2184">
        <v>12</v>
      </c>
      <c r="H2184">
        <v>55</v>
      </c>
      <c r="I2184">
        <v>6</v>
      </c>
      <c r="J2184">
        <v>558</v>
      </c>
      <c r="K2184">
        <v>258</v>
      </c>
      <c r="L2184">
        <v>1396</v>
      </c>
      <c r="M2184">
        <v>2796</v>
      </c>
      <c r="N2184">
        <v>529</v>
      </c>
      <c r="O2184" t="s">
        <v>4086</v>
      </c>
      <c r="P2184" s="2" t="s">
        <v>4071</v>
      </c>
    </row>
    <row r="2185" spans="1:16" x14ac:dyDescent="0.25">
      <c r="A2185">
        <v>1</v>
      </c>
      <c r="B2185">
        <v>4</v>
      </c>
      <c r="C2185">
        <v>71</v>
      </c>
      <c r="D2185">
        <v>44</v>
      </c>
      <c r="E2185">
        <v>29</v>
      </c>
      <c r="F2185">
        <v>8</v>
      </c>
      <c r="G2185">
        <v>7</v>
      </c>
      <c r="H2185">
        <v>54</v>
      </c>
      <c r="I2185">
        <v>41</v>
      </c>
      <c r="J2185">
        <v>300</v>
      </c>
      <c r="K2185">
        <v>258</v>
      </c>
      <c r="L2185">
        <v>641</v>
      </c>
      <c r="M2185">
        <v>1715</v>
      </c>
      <c r="N2185">
        <v>941</v>
      </c>
      <c r="O2185" t="s">
        <v>699</v>
      </c>
      <c r="P2185" s="2" t="s">
        <v>629</v>
      </c>
    </row>
    <row r="2186" spans="1:16" x14ac:dyDescent="0.25">
      <c r="A2186">
        <v>1</v>
      </c>
      <c r="B2186">
        <v>1</v>
      </c>
      <c r="C2186">
        <v>87</v>
      </c>
      <c r="D2186">
        <v>44</v>
      </c>
      <c r="E2186">
        <v>56</v>
      </c>
      <c r="F2186">
        <v>23</v>
      </c>
      <c r="G2186">
        <v>6</v>
      </c>
      <c r="H2186">
        <v>45</v>
      </c>
      <c r="I2186">
        <v>5</v>
      </c>
      <c r="J2186">
        <v>1760</v>
      </c>
      <c r="K2186">
        <v>1748</v>
      </c>
      <c r="L2186">
        <v>2546</v>
      </c>
      <c r="M2186">
        <v>267</v>
      </c>
      <c r="N2186">
        <v>193</v>
      </c>
      <c r="O2186" t="s">
        <v>224</v>
      </c>
      <c r="P2186" s="2" t="s">
        <v>138</v>
      </c>
    </row>
    <row r="2187" spans="1:16" x14ac:dyDescent="0.25">
      <c r="A2187">
        <v>4</v>
      </c>
      <c r="B2187">
        <v>22</v>
      </c>
      <c r="C2187">
        <v>62</v>
      </c>
      <c r="D2187">
        <v>46</v>
      </c>
      <c r="E2187">
        <v>22</v>
      </c>
      <c r="F2187">
        <v>1</v>
      </c>
      <c r="G2187">
        <v>11</v>
      </c>
      <c r="H2187">
        <v>2</v>
      </c>
      <c r="I2187">
        <v>3</v>
      </c>
      <c r="J2187">
        <v>658</v>
      </c>
      <c r="K2187">
        <v>527</v>
      </c>
      <c r="L2187">
        <v>2645</v>
      </c>
      <c r="M2187">
        <v>3919</v>
      </c>
      <c r="N2187">
        <v>6239</v>
      </c>
      <c r="O2187" t="s">
        <v>3152</v>
      </c>
      <c r="P2187" s="2" t="s">
        <v>3096</v>
      </c>
    </row>
    <row r="2188" spans="1:16" x14ac:dyDescent="0.25">
      <c r="A2188">
        <v>18</v>
      </c>
      <c r="B2188">
        <v>78</v>
      </c>
      <c r="C2188">
        <v>42</v>
      </c>
      <c r="D2188">
        <v>39</v>
      </c>
      <c r="E2188">
        <v>5</v>
      </c>
      <c r="F2188">
        <v>26</v>
      </c>
      <c r="G2188">
        <v>16</v>
      </c>
      <c r="H2188">
        <v>9</v>
      </c>
      <c r="I2188">
        <v>29</v>
      </c>
      <c r="J2188">
        <v>250</v>
      </c>
      <c r="K2188">
        <v>48</v>
      </c>
      <c r="L2188">
        <v>665</v>
      </c>
      <c r="M2188">
        <v>1857</v>
      </c>
      <c r="N2188">
        <v>1469</v>
      </c>
      <c r="O2188" t="s">
        <v>7154</v>
      </c>
      <c r="P2188" s="2" t="s">
        <v>7113</v>
      </c>
    </row>
    <row r="2189" spans="1:16" x14ac:dyDescent="0.25">
      <c r="A2189">
        <v>3</v>
      </c>
      <c r="B2189">
        <v>12</v>
      </c>
      <c r="C2189">
        <v>52</v>
      </c>
      <c r="D2189">
        <v>45</v>
      </c>
      <c r="E2189">
        <v>51</v>
      </c>
      <c r="F2189">
        <v>55</v>
      </c>
      <c r="G2189">
        <v>8</v>
      </c>
      <c r="H2189">
        <v>55</v>
      </c>
      <c r="I2189">
        <v>48</v>
      </c>
      <c r="J2189">
        <v>468</v>
      </c>
      <c r="K2189">
        <v>395</v>
      </c>
      <c r="L2189">
        <v>505</v>
      </c>
      <c r="M2189">
        <v>290</v>
      </c>
      <c r="N2189">
        <v>1802</v>
      </c>
      <c r="O2189" t="s">
        <v>1479</v>
      </c>
      <c r="P2189" s="2" t="s">
        <v>1428</v>
      </c>
    </row>
    <row r="2190" spans="1:16" x14ac:dyDescent="0.25">
      <c r="A2190">
        <v>4</v>
      </c>
      <c r="B2190">
        <v>22</v>
      </c>
      <c r="C2190">
        <v>63</v>
      </c>
      <c r="D2190">
        <v>46</v>
      </c>
      <c r="E2190">
        <v>25</v>
      </c>
      <c r="F2190">
        <v>18</v>
      </c>
      <c r="G2190">
        <v>11</v>
      </c>
      <c r="H2190">
        <v>5</v>
      </c>
      <c r="I2190">
        <v>22</v>
      </c>
      <c r="J2190">
        <v>791</v>
      </c>
      <c r="K2190">
        <v>591</v>
      </c>
      <c r="L2190">
        <v>1566</v>
      </c>
      <c r="M2190">
        <v>833</v>
      </c>
      <c r="N2190">
        <v>713</v>
      </c>
      <c r="O2190" t="s">
        <v>3153</v>
      </c>
      <c r="P2190" s="2" t="s">
        <v>3096</v>
      </c>
    </row>
    <row r="2191" spans="1:16" x14ac:dyDescent="0.25">
      <c r="A2191">
        <v>3</v>
      </c>
      <c r="B2191">
        <v>16</v>
      </c>
      <c r="C2191">
        <v>77</v>
      </c>
      <c r="D2191">
        <v>45</v>
      </c>
      <c r="E2191">
        <v>53</v>
      </c>
      <c r="F2191">
        <v>30</v>
      </c>
      <c r="G2191">
        <v>9</v>
      </c>
      <c r="H2191">
        <v>56</v>
      </c>
      <c r="I2191">
        <v>46</v>
      </c>
      <c r="J2191">
        <v>648</v>
      </c>
      <c r="K2191">
        <v>475</v>
      </c>
      <c r="L2191">
        <v>1637</v>
      </c>
      <c r="M2191">
        <v>2596</v>
      </c>
      <c r="N2191">
        <v>7976</v>
      </c>
      <c r="O2191" t="s">
        <v>2074</v>
      </c>
      <c r="P2191" s="2" t="s">
        <v>2001</v>
      </c>
    </row>
    <row r="2192" spans="1:16" x14ac:dyDescent="0.25">
      <c r="A2192">
        <v>1</v>
      </c>
      <c r="B2192">
        <v>1</v>
      </c>
      <c r="C2192">
        <v>88</v>
      </c>
      <c r="D2192">
        <v>45</v>
      </c>
      <c r="E2192">
        <v>18</v>
      </c>
      <c r="F2192">
        <v>8</v>
      </c>
      <c r="G2192">
        <v>7</v>
      </c>
      <c r="H2192">
        <v>27</v>
      </c>
      <c r="I2192">
        <v>48</v>
      </c>
      <c r="J2192">
        <v>742</v>
      </c>
      <c r="K2192">
        <v>530</v>
      </c>
      <c r="L2192">
        <v>2203</v>
      </c>
      <c r="M2192">
        <v>2800</v>
      </c>
      <c r="N2192">
        <v>1313</v>
      </c>
      <c r="O2192" t="s">
        <v>225</v>
      </c>
      <c r="P2192" s="2" t="s">
        <v>138</v>
      </c>
    </row>
    <row r="2193" spans="1:16" x14ac:dyDescent="0.25">
      <c r="A2193">
        <v>1</v>
      </c>
      <c r="B2193">
        <v>1</v>
      </c>
      <c r="C2193">
        <v>89</v>
      </c>
      <c r="D2193">
        <v>45</v>
      </c>
      <c r="E2193">
        <v>3</v>
      </c>
      <c r="F2193">
        <v>12</v>
      </c>
      <c r="G2193">
        <v>7</v>
      </c>
      <c r="H2193">
        <v>17</v>
      </c>
      <c r="I2193">
        <v>55</v>
      </c>
      <c r="J2193">
        <v>750</v>
      </c>
      <c r="K2193">
        <v>600</v>
      </c>
      <c r="L2193">
        <v>2719</v>
      </c>
      <c r="M2193">
        <v>5650</v>
      </c>
      <c r="N2193">
        <v>2547</v>
      </c>
      <c r="O2193" t="s">
        <v>226</v>
      </c>
      <c r="P2193" s="2" t="s">
        <v>138</v>
      </c>
    </row>
    <row r="2194" spans="1:16" x14ac:dyDescent="0.25">
      <c r="A2194">
        <v>1</v>
      </c>
      <c r="B2194">
        <v>5</v>
      </c>
      <c r="C2194">
        <v>41</v>
      </c>
      <c r="D2194">
        <v>44</v>
      </c>
      <c r="E2194">
        <v>43</v>
      </c>
      <c r="F2194">
        <v>51</v>
      </c>
      <c r="G2194">
        <v>8</v>
      </c>
      <c r="H2194">
        <v>8</v>
      </c>
      <c r="I2194">
        <v>42</v>
      </c>
      <c r="J2194">
        <v>291</v>
      </c>
      <c r="K2194">
        <v>200</v>
      </c>
      <c r="L2194">
        <v>397</v>
      </c>
      <c r="M2194">
        <v>412</v>
      </c>
      <c r="N2194">
        <v>282</v>
      </c>
      <c r="O2194" t="s">
        <v>920</v>
      </c>
      <c r="P2194" s="2" t="s">
        <v>880</v>
      </c>
    </row>
    <row r="2195" spans="1:16" x14ac:dyDescent="0.25">
      <c r="A2195">
        <v>3</v>
      </c>
      <c r="B2195">
        <v>17</v>
      </c>
      <c r="C2195">
        <v>56</v>
      </c>
      <c r="D2195">
        <v>45</v>
      </c>
      <c r="E2195">
        <v>33</v>
      </c>
      <c r="F2195">
        <v>55</v>
      </c>
      <c r="G2195">
        <v>9</v>
      </c>
      <c r="H2195">
        <v>58</v>
      </c>
      <c r="I2195">
        <v>42</v>
      </c>
      <c r="J2195">
        <v>162</v>
      </c>
      <c r="K2195">
        <v>138</v>
      </c>
      <c r="L2195">
        <v>402</v>
      </c>
      <c r="M2195">
        <v>1196</v>
      </c>
      <c r="N2195">
        <v>6501</v>
      </c>
      <c r="O2195" t="s">
        <v>2299</v>
      </c>
      <c r="P2195" s="2" t="s">
        <v>2245</v>
      </c>
    </row>
    <row r="2196" spans="1:16" x14ac:dyDescent="0.25">
      <c r="A2196">
        <v>1</v>
      </c>
      <c r="B2196">
        <v>5</v>
      </c>
      <c r="C2196">
        <v>42</v>
      </c>
      <c r="D2196">
        <v>45</v>
      </c>
      <c r="E2196">
        <v>5</v>
      </c>
      <c r="F2196">
        <v>16</v>
      </c>
      <c r="G2196">
        <v>8</v>
      </c>
      <c r="H2196">
        <v>2</v>
      </c>
      <c r="I2196">
        <v>19</v>
      </c>
      <c r="J2196">
        <v>491</v>
      </c>
      <c r="K2196">
        <v>210</v>
      </c>
      <c r="L2196">
        <v>491</v>
      </c>
      <c r="M2196">
        <v>1677</v>
      </c>
      <c r="N2196">
        <v>1548</v>
      </c>
      <c r="O2196" t="s">
        <v>921</v>
      </c>
      <c r="P2196" s="2" t="s">
        <v>880</v>
      </c>
    </row>
    <row r="2197" spans="1:16" x14ac:dyDescent="0.25">
      <c r="A2197">
        <v>3</v>
      </c>
      <c r="B2197">
        <v>12</v>
      </c>
      <c r="C2197">
        <v>53</v>
      </c>
      <c r="D2197">
        <v>45</v>
      </c>
      <c r="E2197">
        <v>51</v>
      </c>
      <c r="F2197">
        <v>32</v>
      </c>
      <c r="G2197">
        <v>8</v>
      </c>
      <c r="H2197">
        <v>42</v>
      </c>
      <c r="I2197">
        <v>8</v>
      </c>
      <c r="J2197">
        <v>291</v>
      </c>
      <c r="K2197">
        <v>235</v>
      </c>
      <c r="L2197">
        <v>1139</v>
      </c>
      <c r="M2197">
        <v>956</v>
      </c>
      <c r="N2197">
        <v>4599</v>
      </c>
      <c r="O2197" t="s">
        <v>1480</v>
      </c>
      <c r="P2197" s="2" t="s">
        <v>1428</v>
      </c>
    </row>
    <row r="2198" spans="1:16" x14ac:dyDescent="0.25">
      <c r="A2198">
        <v>13</v>
      </c>
      <c r="B2198">
        <v>66</v>
      </c>
      <c r="C2198">
        <v>37</v>
      </c>
      <c r="D2198">
        <v>42</v>
      </c>
      <c r="E2198">
        <v>1</v>
      </c>
      <c r="F2198">
        <v>54</v>
      </c>
      <c r="G2198">
        <v>13</v>
      </c>
      <c r="H2198">
        <v>46</v>
      </c>
      <c r="I2198">
        <v>35</v>
      </c>
      <c r="J2198">
        <v>897</v>
      </c>
      <c r="K2198">
        <v>724</v>
      </c>
      <c r="L2198">
        <v>1649</v>
      </c>
      <c r="M2198">
        <v>3172</v>
      </c>
      <c r="N2198">
        <v>416</v>
      </c>
      <c r="O2198" t="s">
        <v>5759</v>
      </c>
      <c r="P2198" s="2" t="s">
        <v>5723</v>
      </c>
    </row>
    <row r="2199" spans="1:16" x14ac:dyDescent="0.25">
      <c r="A2199">
        <v>5</v>
      </c>
      <c r="B2199">
        <v>28</v>
      </c>
      <c r="C2199">
        <v>33</v>
      </c>
      <c r="D2199">
        <v>45</v>
      </c>
      <c r="E2199">
        <v>16</v>
      </c>
      <c r="F2199">
        <v>8</v>
      </c>
      <c r="G2199">
        <v>12</v>
      </c>
      <c r="H2199">
        <v>6</v>
      </c>
      <c r="I2199">
        <v>6</v>
      </c>
      <c r="J2199">
        <v>3</v>
      </c>
      <c r="K2199">
        <v>-1</v>
      </c>
      <c r="L2199">
        <v>9</v>
      </c>
      <c r="M2199">
        <v>6990</v>
      </c>
      <c r="N2199">
        <v>5384</v>
      </c>
      <c r="O2199" t="s">
        <v>3777</v>
      </c>
      <c r="P2199" s="2" t="s">
        <v>3745</v>
      </c>
    </row>
    <row r="2200" spans="1:16" x14ac:dyDescent="0.25">
      <c r="A2200">
        <v>3</v>
      </c>
      <c r="B2200">
        <v>18</v>
      </c>
      <c r="C2200">
        <v>51</v>
      </c>
      <c r="D2200">
        <v>44</v>
      </c>
      <c r="E2200">
        <v>57</v>
      </c>
      <c r="F2200">
        <v>51</v>
      </c>
      <c r="G2200">
        <v>9</v>
      </c>
      <c r="H2200">
        <v>3</v>
      </c>
      <c r="I2200">
        <v>41</v>
      </c>
      <c r="J2200">
        <v>146</v>
      </c>
      <c r="K2200">
        <v>90</v>
      </c>
      <c r="L2200">
        <v>469</v>
      </c>
      <c r="M2200">
        <v>1300</v>
      </c>
      <c r="N2200">
        <v>974</v>
      </c>
      <c r="O2200" t="s">
        <v>2501</v>
      </c>
      <c r="P2200" s="2" t="s">
        <v>2451</v>
      </c>
    </row>
    <row r="2201" spans="1:16" x14ac:dyDescent="0.25">
      <c r="A2201">
        <v>8</v>
      </c>
      <c r="B2201">
        <v>38</v>
      </c>
      <c r="C2201">
        <v>5</v>
      </c>
      <c r="D2201">
        <v>44</v>
      </c>
      <c r="E2201">
        <v>50</v>
      </c>
      <c r="F2201">
        <v>0</v>
      </c>
      <c r="G2201">
        <v>12</v>
      </c>
      <c r="H2201">
        <v>6</v>
      </c>
      <c r="I2201">
        <v>20</v>
      </c>
      <c r="J2201">
        <v>3</v>
      </c>
      <c r="K2201">
        <v>-2</v>
      </c>
      <c r="L2201">
        <v>3</v>
      </c>
      <c r="M2201">
        <v>16997</v>
      </c>
      <c r="N2201">
        <v>13895</v>
      </c>
      <c r="O2201" t="s">
        <v>4615</v>
      </c>
      <c r="P2201" s="2" t="s">
        <v>4611</v>
      </c>
    </row>
    <row r="2202" spans="1:16" x14ac:dyDescent="0.25">
      <c r="A2202">
        <v>5</v>
      </c>
      <c r="B2202">
        <v>26</v>
      </c>
      <c r="C2202">
        <v>19</v>
      </c>
      <c r="D2202">
        <v>45</v>
      </c>
      <c r="E2202">
        <v>52</v>
      </c>
      <c r="F2202">
        <v>8</v>
      </c>
      <c r="G2202">
        <v>12</v>
      </c>
      <c r="H2202">
        <v>26</v>
      </c>
      <c r="I2202">
        <v>1</v>
      </c>
      <c r="J2202">
        <v>26</v>
      </c>
      <c r="K2202">
        <v>17</v>
      </c>
      <c r="L2202">
        <v>36</v>
      </c>
      <c r="M2202">
        <v>2167</v>
      </c>
      <c r="N2202">
        <v>4846</v>
      </c>
      <c r="O2202" t="s">
        <v>3623</v>
      </c>
      <c r="P2202" s="2" t="s">
        <v>3605</v>
      </c>
    </row>
    <row r="2203" spans="1:16" x14ac:dyDescent="0.25">
      <c r="A2203">
        <v>3</v>
      </c>
      <c r="B2203">
        <v>98</v>
      </c>
      <c r="C2203">
        <v>19</v>
      </c>
      <c r="D2203">
        <v>45</v>
      </c>
      <c r="E2203">
        <v>9</v>
      </c>
      <c r="F2203">
        <v>44</v>
      </c>
      <c r="G2203">
        <v>9</v>
      </c>
      <c r="H2203">
        <v>42</v>
      </c>
      <c r="I2203">
        <v>20</v>
      </c>
      <c r="J2203">
        <v>57</v>
      </c>
      <c r="K2203">
        <v>56</v>
      </c>
      <c r="L2203">
        <v>71</v>
      </c>
      <c r="M2203">
        <v>2086</v>
      </c>
      <c r="N2203">
        <v>14136</v>
      </c>
      <c r="O2203" t="s">
        <v>2936</v>
      </c>
      <c r="P2203" s="2" t="s">
        <v>2918</v>
      </c>
    </row>
    <row r="2204" spans="1:16" x14ac:dyDescent="0.25">
      <c r="A2204">
        <v>6</v>
      </c>
      <c r="B2204">
        <v>30</v>
      </c>
      <c r="C2204">
        <v>27</v>
      </c>
      <c r="D2204">
        <v>45</v>
      </c>
      <c r="E2204">
        <v>57</v>
      </c>
      <c r="F2204">
        <v>51</v>
      </c>
      <c r="G2204">
        <v>12</v>
      </c>
      <c r="H2204">
        <v>58</v>
      </c>
      <c r="I2204">
        <v>52</v>
      </c>
      <c r="J2204">
        <v>43</v>
      </c>
      <c r="K2204">
        <v>20</v>
      </c>
      <c r="L2204">
        <v>72</v>
      </c>
      <c r="M2204">
        <v>7460</v>
      </c>
      <c r="N2204">
        <v>14234</v>
      </c>
      <c r="O2204" t="s">
        <v>3928</v>
      </c>
      <c r="P2204" s="2" t="s">
        <v>3902</v>
      </c>
    </row>
    <row r="2205" spans="1:16" x14ac:dyDescent="0.25">
      <c r="A2205">
        <v>20</v>
      </c>
      <c r="B2205">
        <v>90</v>
      </c>
      <c r="C2205">
        <v>26</v>
      </c>
      <c r="D2205">
        <v>40</v>
      </c>
      <c r="E2205">
        <v>39</v>
      </c>
      <c r="F2205">
        <v>34</v>
      </c>
      <c r="G2205">
        <v>8</v>
      </c>
      <c r="H2205">
        <v>40</v>
      </c>
      <c r="I2205">
        <v>47</v>
      </c>
      <c r="J2205">
        <v>317</v>
      </c>
      <c r="K2205">
        <v>169</v>
      </c>
      <c r="L2205">
        <v>525</v>
      </c>
      <c r="M2205">
        <v>3038</v>
      </c>
      <c r="N2205">
        <v>1291</v>
      </c>
      <c r="O2205" t="s">
        <v>7946</v>
      </c>
      <c r="P2205" s="2" t="s">
        <v>7921</v>
      </c>
    </row>
    <row r="2206" spans="1:16" x14ac:dyDescent="0.25">
      <c r="A2206">
        <v>1</v>
      </c>
      <c r="B2206">
        <v>96</v>
      </c>
      <c r="C2206">
        <v>19</v>
      </c>
      <c r="D2206">
        <v>45</v>
      </c>
      <c r="E2206">
        <v>41</v>
      </c>
      <c r="F2206">
        <v>18</v>
      </c>
      <c r="G2206">
        <v>8</v>
      </c>
      <c r="H2206">
        <v>11</v>
      </c>
      <c r="I2206">
        <v>5</v>
      </c>
      <c r="J2206">
        <v>460</v>
      </c>
      <c r="K2206">
        <v>436</v>
      </c>
      <c r="L2206">
        <v>2044</v>
      </c>
      <c r="M2206">
        <v>2368</v>
      </c>
      <c r="N2206">
        <v>2579</v>
      </c>
      <c r="O2206" t="s">
        <v>1210</v>
      </c>
      <c r="P2206" s="2" t="s">
        <v>1192</v>
      </c>
    </row>
    <row r="2207" spans="1:16" x14ac:dyDescent="0.25">
      <c r="A2207">
        <v>3</v>
      </c>
      <c r="B2207">
        <v>15</v>
      </c>
      <c r="C2207">
        <v>80</v>
      </c>
      <c r="D2207">
        <v>45</v>
      </c>
      <c r="E2207">
        <v>38</v>
      </c>
      <c r="F2207">
        <v>46</v>
      </c>
      <c r="G2207">
        <v>9</v>
      </c>
      <c r="H2207">
        <v>4</v>
      </c>
      <c r="I2207">
        <v>56</v>
      </c>
      <c r="J2207">
        <v>236</v>
      </c>
      <c r="K2207">
        <v>220</v>
      </c>
      <c r="L2207">
        <v>243</v>
      </c>
      <c r="M2207">
        <v>695</v>
      </c>
      <c r="N2207">
        <v>6970</v>
      </c>
      <c r="O2207" t="s">
        <v>1873</v>
      </c>
      <c r="P2207" s="2" t="s">
        <v>1813</v>
      </c>
    </row>
    <row r="2208" spans="1:16" x14ac:dyDescent="0.25">
      <c r="A2208">
        <v>2</v>
      </c>
      <c r="B2208">
        <v>7</v>
      </c>
      <c r="C2208">
        <v>21</v>
      </c>
      <c r="D2208">
        <v>45</v>
      </c>
      <c r="E2208">
        <v>36</v>
      </c>
      <c r="F2208">
        <v>41</v>
      </c>
      <c r="G2208">
        <v>7</v>
      </c>
      <c r="H2208">
        <v>21</v>
      </c>
      <c r="I2208">
        <v>22</v>
      </c>
      <c r="J2208">
        <v>1534</v>
      </c>
      <c r="K2208">
        <v>1330</v>
      </c>
      <c r="L2208">
        <v>4061</v>
      </c>
      <c r="M2208">
        <v>21284</v>
      </c>
      <c r="N2208">
        <v>1440</v>
      </c>
      <c r="O2208" t="s">
        <v>1373</v>
      </c>
      <c r="P2208" s="2" t="s">
        <v>1354</v>
      </c>
    </row>
    <row r="2209" spans="1:16" x14ac:dyDescent="0.25">
      <c r="A2209">
        <v>7</v>
      </c>
      <c r="B2209">
        <v>10</v>
      </c>
      <c r="C2209">
        <v>17</v>
      </c>
      <c r="D2209">
        <v>44</v>
      </c>
      <c r="E2209">
        <v>23</v>
      </c>
      <c r="F2209">
        <v>32</v>
      </c>
      <c r="G2209">
        <v>8</v>
      </c>
      <c r="H2209">
        <v>38</v>
      </c>
      <c r="I2209">
        <v>42</v>
      </c>
      <c r="J2209">
        <v>4</v>
      </c>
      <c r="K2209">
        <v>0</v>
      </c>
      <c r="L2209">
        <v>1194</v>
      </c>
      <c r="M2209">
        <v>2036</v>
      </c>
      <c r="N2209">
        <v>9422</v>
      </c>
      <c r="O2209" t="s">
        <v>4277</v>
      </c>
      <c r="P2209" s="2" t="s">
        <v>4261</v>
      </c>
    </row>
    <row r="2210" spans="1:16" x14ac:dyDescent="0.25">
      <c r="A2210">
        <v>5</v>
      </c>
      <c r="B2210">
        <v>24</v>
      </c>
      <c r="C2210">
        <v>32</v>
      </c>
      <c r="D2210">
        <v>45</v>
      </c>
      <c r="E2210">
        <v>47</v>
      </c>
      <c r="F2210">
        <v>22</v>
      </c>
      <c r="G2210">
        <v>11</v>
      </c>
      <c r="H2210">
        <v>25</v>
      </c>
      <c r="I2210">
        <v>15</v>
      </c>
      <c r="J2210">
        <v>305</v>
      </c>
      <c r="K2210">
        <v>210</v>
      </c>
      <c r="L2210">
        <v>1417</v>
      </c>
      <c r="M2210">
        <v>3624</v>
      </c>
      <c r="N2210">
        <v>3123</v>
      </c>
      <c r="O2210" t="s">
        <v>3444</v>
      </c>
      <c r="P2210" s="2" t="s">
        <v>3413</v>
      </c>
    </row>
    <row r="2211" spans="1:16" x14ac:dyDescent="0.25">
      <c r="A2211">
        <v>7</v>
      </c>
      <c r="B2211">
        <v>10</v>
      </c>
      <c r="C2211">
        <v>18</v>
      </c>
      <c r="D2211">
        <v>44</v>
      </c>
      <c r="E2211">
        <v>19</v>
      </c>
      <c r="F2211">
        <v>45</v>
      </c>
      <c r="G2211">
        <v>9</v>
      </c>
      <c r="H2211">
        <v>21</v>
      </c>
      <c r="I2211">
        <v>13</v>
      </c>
      <c r="J2211">
        <v>38</v>
      </c>
      <c r="K2211">
        <v>8</v>
      </c>
      <c r="L2211">
        <v>701</v>
      </c>
      <c r="M2211">
        <v>914</v>
      </c>
      <c r="N2211">
        <v>5351</v>
      </c>
      <c r="O2211" t="s">
        <v>4278</v>
      </c>
      <c r="P2211" s="2" t="s">
        <v>4261</v>
      </c>
    </row>
    <row r="2212" spans="1:16" x14ac:dyDescent="0.25">
      <c r="A2212">
        <v>1</v>
      </c>
      <c r="B2212">
        <v>3</v>
      </c>
      <c r="C2212">
        <v>51</v>
      </c>
      <c r="D2212">
        <v>45</v>
      </c>
      <c r="E2212">
        <v>47</v>
      </c>
      <c r="F2212">
        <v>38</v>
      </c>
      <c r="G2212">
        <v>8</v>
      </c>
      <c r="H2212">
        <v>29</v>
      </c>
      <c r="I2212">
        <v>56</v>
      </c>
      <c r="J2212">
        <v>517</v>
      </c>
      <c r="K2212">
        <v>435</v>
      </c>
      <c r="L2212">
        <v>830</v>
      </c>
      <c r="M2212">
        <v>309</v>
      </c>
      <c r="N2212">
        <v>417</v>
      </c>
      <c r="O2212" t="s">
        <v>568</v>
      </c>
      <c r="P2212" s="2" t="s">
        <v>540</v>
      </c>
    </row>
    <row r="2213" spans="1:16" x14ac:dyDescent="0.25">
      <c r="A2213">
        <v>11</v>
      </c>
      <c r="B2213">
        <v>41</v>
      </c>
      <c r="C2213">
        <v>12</v>
      </c>
      <c r="D2213">
        <v>43</v>
      </c>
      <c r="E2213">
        <v>49</v>
      </c>
      <c r="F2213">
        <v>17</v>
      </c>
      <c r="G2213">
        <v>12</v>
      </c>
      <c r="H2213">
        <v>43</v>
      </c>
      <c r="I2213">
        <v>21</v>
      </c>
      <c r="J2213">
        <v>293</v>
      </c>
      <c r="K2213">
        <v>50</v>
      </c>
      <c r="L2213">
        <v>399</v>
      </c>
      <c r="M2213">
        <v>2743</v>
      </c>
      <c r="N2213">
        <v>4077</v>
      </c>
      <c r="O2213" t="s">
        <v>5106</v>
      </c>
      <c r="P2213" s="2" t="s">
        <v>5095</v>
      </c>
    </row>
    <row r="2214" spans="1:16" x14ac:dyDescent="0.25">
      <c r="A2214">
        <v>1</v>
      </c>
      <c r="B2214">
        <v>5</v>
      </c>
      <c r="C2214">
        <v>43</v>
      </c>
      <c r="D2214">
        <v>45</v>
      </c>
      <c r="E2214">
        <v>2</v>
      </c>
      <c r="F2214">
        <v>25</v>
      </c>
      <c r="G2214">
        <v>8</v>
      </c>
      <c r="H2214">
        <v>7</v>
      </c>
      <c r="I2214">
        <v>8</v>
      </c>
      <c r="J2214">
        <v>225</v>
      </c>
      <c r="K2214">
        <v>166</v>
      </c>
      <c r="L2214">
        <v>251</v>
      </c>
      <c r="M2214">
        <v>301</v>
      </c>
      <c r="N2214">
        <v>147</v>
      </c>
      <c r="O2214" t="s">
        <v>922</v>
      </c>
      <c r="P2214" s="2" t="s">
        <v>880</v>
      </c>
    </row>
    <row r="2215" spans="1:16" x14ac:dyDescent="0.25">
      <c r="A2215">
        <v>3</v>
      </c>
      <c r="B2215">
        <v>16</v>
      </c>
      <c r="C2215">
        <v>78</v>
      </c>
      <c r="D2215">
        <v>45</v>
      </c>
      <c r="E2215">
        <v>58</v>
      </c>
      <c r="F2215">
        <v>32</v>
      </c>
      <c r="G2215">
        <v>10</v>
      </c>
      <c r="H2215">
        <v>4</v>
      </c>
      <c r="I2215">
        <v>59</v>
      </c>
      <c r="J2215">
        <v>1013</v>
      </c>
      <c r="K2215">
        <v>600</v>
      </c>
      <c r="L2215">
        <v>2521</v>
      </c>
      <c r="M2215">
        <v>1877</v>
      </c>
      <c r="N2215">
        <v>1110</v>
      </c>
      <c r="O2215" t="s">
        <v>2075</v>
      </c>
      <c r="P2215" s="2" t="s">
        <v>2001</v>
      </c>
    </row>
    <row r="2216" spans="1:16" x14ac:dyDescent="0.25">
      <c r="A2216">
        <v>12</v>
      </c>
      <c r="B2216">
        <v>60</v>
      </c>
      <c r="C2216">
        <v>27</v>
      </c>
      <c r="D2216">
        <v>41</v>
      </c>
      <c r="E2216">
        <v>33</v>
      </c>
      <c r="F2216">
        <v>19</v>
      </c>
      <c r="G2216">
        <v>13</v>
      </c>
      <c r="H2216">
        <v>36</v>
      </c>
      <c r="I2216">
        <v>15</v>
      </c>
      <c r="J2216">
        <v>158</v>
      </c>
      <c r="K2216">
        <v>60</v>
      </c>
      <c r="L2216">
        <v>423</v>
      </c>
      <c r="M2216">
        <v>1420</v>
      </c>
      <c r="N2216">
        <v>1917</v>
      </c>
      <c r="O2216" t="s">
        <v>5657</v>
      </c>
      <c r="P2216" s="2" t="s">
        <v>5632</v>
      </c>
    </row>
    <row r="2217" spans="1:16" x14ac:dyDescent="0.25">
      <c r="A2217">
        <v>8</v>
      </c>
      <c r="B2217">
        <v>33</v>
      </c>
      <c r="C2217">
        <v>16</v>
      </c>
      <c r="D2217">
        <v>44</v>
      </c>
      <c r="E2217">
        <v>44</v>
      </c>
      <c r="F2217">
        <v>46</v>
      </c>
      <c r="G2217">
        <v>9</v>
      </c>
      <c r="H2217">
        <v>25</v>
      </c>
      <c r="I2217">
        <v>0</v>
      </c>
      <c r="J2217">
        <v>638</v>
      </c>
      <c r="K2217">
        <v>190</v>
      </c>
      <c r="L2217">
        <v>1432</v>
      </c>
      <c r="M2217">
        <v>7214</v>
      </c>
      <c r="N2217">
        <v>1187</v>
      </c>
      <c r="O2217" t="s">
        <v>4376</v>
      </c>
      <c r="P2217" s="2" t="s">
        <v>4361</v>
      </c>
    </row>
    <row r="2218" spans="1:16" x14ac:dyDescent="0.25">
      <c r="A2218">
        <v>3</v>
      </c>
      <c r="B2218">
        <v>97</v>
      </c>
      <c r="C2218">
        <v>23</v>
      </c>
      <c r="D2218">
        <v>46</v>
      </c>
      <c r="E2218">
        <v>8</v>
      </c>
      <c r="F2218">
        <v>14</v>
      </c>
      <c r="G2218">
        <v>9</v>
      </c>
      <c r="H2218">
        <v>22</v>
      </c>
      <c r="I2218">
        <v>18</v>
      </c>
      <c r="J2218">
        <v>218</v>
      </c>
      <c r="K2218">
        <v>199</v>
      </c>
      <c r="L2218">
        <v>2609</v>
      </c>
      <c r="M2218">
        <v>3530</v>
      </c>
      <c r="N2218">
        <v>5934</v>
      </c>
      <c r="O2218" t="s">
        <v>2850</v>
      </c>
      <c r="P2218" s="2" t="s">
        <v>2828</v>
      </c>
    </row>
    <row r="2219" spans="1:16" x14ac:dyDescent="0.25">
      <c r="A2219">
        <v>8</v>
      </c>
      <c r="B2219">
        <v>35</v>
      </c>
      <c r="C2219">
        <v>19</v>
      </c>
      <c r="D2219">
        <v>44</v>
      </c>
      <c r="E2219">
        <v>20</v>
      </c>
      <c r="F2219">
        <v>54</v>
      </c>
      <c r="G2219">
        <v>10</v>
      </c>
      <c r="H2219">
        <v>16</v>
      </c>
      <c r="I2219">
        <v>32</v>
      </c>
      <c r="J2219">
        <v>830</v>
      </c>
      <c r="K2219">
        <v>620</v>
      </c>
      <c r="L2219">
        <v>2017</v>
      </c>
      <c r="M2219">
        <v>6688</v>
      </c>
      <c r="N2219">
        <v>1112</v>
      </c>
      <c r="O2219" t="s">
        <v>4475</v>
      </c>
      <c r="P2219" s="2" t="s">
        <v>4457</v>
      </c>
    </row>
    <row r="2220" spans="1:16" x14ac:dyDescent="0.25">
      <c r="A2220">
        <v>12</v>
      </c>
      <c r="B2220">
        <v>57</v>
      </c>
      <c r="C2220">
        <v>18</v>
      </c>
      <c r="D2220">
        <v>42</v>
      </c>
      <c r="E2220">
        <v>8</v>
      </c>
      <c r="F2220">
        <v>18</v>
      </c>
      <c r="G2220">
        <v>13</v>
      </c>
      <c r="H2220">
        <v>2</v>
      </c>
      <c r="I2220">
        <v>55</v>
      </c>
      <c r="J2220">
        <v>980</v>
      </c>
      <c r="K2220">
        <v>554</v>
      </c>
      <c r="L2220">
        <v>1149</v>
      </c>
      <c r="M2220">
        <v>2218</v>
      </c>
      <c r="N2220">
        <v>539</v>
      </c>
      <c r="O2220" t="s">
        <v>5419</v>
      </c>
      <c r="P2220" s="2" t="s">
        <v>5402</v>
      </c>
    </row>
    <row r="2221" spans="1:16" x14ac:dyDescent="0.25">
      <c r="A2221">
        <v>13</v>
      </c>
      <c r="B2221">
        <v>66</v>
      </c>
      <c r="C2221">
        <v>38</v>
      </c>
      <c r="D2221">
        <v>42</v>
      </c>
      <c r="E2221">
        <v>3</v>
      </c>
      <c r="F2221">
        <v>43</v>
      </c>
      <c r="G2221">
        <v>13</v>
      </c>
      <c r="H2221">
        <v>37</v>
      </c>
      <c r="I2221">
        <v>37</v>
      </c>
      <c r="J2221">
        <v>835</v>
      </c>
      <c r="K2221">
        <v>666</v>
      </c>
      <c r="L2221">
        <v>1179</v>
      </c>
      <c r="M2221">
        <v>2370</v>
      </c>
      <c r="N2221">
        <v>1051</v>
      </c>
      <c r="O2221" t="s">
        <v>5760</v>
      </c>
      <c r="P2221" s="2" t="s">
        <v>5723</v>
      </c>
    </row>
    <row r="2222" spans="1:16" x14ac:dyDescent="0.25">
      <c r="A2222">
        <v>10</v>
      </c>
      <c r="B2222">
        <v>54</v>
      </c>
      <c r="C2222">
        <v>14</v>
      </c>
      <c r="D2222">
        <v>42</v>
      </c>
      <c r="E2222">
        <v>54</v>
      </c>
      <c r="F2222">
        <v>6</v>
      </c>
      <c r="G2222">
        <v>12</v>
      </c>
      <c r="H2222">
        <v>26</v>
      </c>
      <c r="I2222">
        <v>15</v>
      </c>
      <c r="J2222">
        <v>469</v>
      </c>
      <c r="K2222">
        <v>151</v>
      </c>
      <c r="L2222">
        <v>495</v>
      </c>
      <c r="M2222">
        <v>5581</v>
      </c>
      <c r="N2222">
        <v>3060</v>
      </c>
      <c r="O2222" t="s">
        <v>5015</v>
      </c>
      <c r="P2222" s="2" t="s">
        <v>5002</v>
      </c>
    </row>
    <row r="2223" spans="1:16" x14ac:dyDescent="0.25">
      <c r="A2223">
        <v>3</v>
      </c>
      <c r="B2223">
        <v>97</v>
      </c>
      <c r="C2223">
        <v>24</v>
      </c>
      <c r="D2223">
        <v>45</v>
      </c>
      <c r="E2223">
        <v>45</v>
      </c>
      <c r="F2223">
        <v>52</v>
      </c>
      <c r="G2223">
        <v>9</v>
      </c>
      <c r="H2223">
        <v>21</v>
      </c>
      <c r="I2223">
        <v>50</v>
      </c>
      <c r="J2223">
        <v>558</v>
      </c>
      <c r="K2223">
        <v>378</v>
      </c>
      <c r="L2223">
        <v>889</v>
      </c>
      <c r="M2223">
        <v>844</v>
      </c>
      <c r="N2223">
        <v>1221</v>
      </c>
      <c r="O2223" t="s">
        <v>2851</v>
      </c>
      <c r="P2223" s="2" t="s">
        <v>2828</v>
      </c>
    </row>
    <row r="2224" spans="1:16" x14ac:dyDescent="0.25">
      <c r="A2224">
        <v>14</v>
      </c>
      <c r="B2224">
        <v>70</v>
      </c>
      <c r="C2224">
        <v>20</v>
      </c>
      <c r="D2224">
        <v>41</v>
      </c>
      <c r="E2224">
        <v>30</v>
      </c>
      <c r="F2224">
        <v>38</v>
      </c>
      <c r="G2224">
        <v>14</v>
      </c>
      <c r="H2224">
        <v>31</v>
      </c>
      <c r="I2224">
        <v>11</v>
      </c>
      <c r="J2224">
        <v>649</v>
      </c>
      <c r="K2224">
        <v>426</v>
      </c>
      <c r="L2224">
        <v>762</v>
      </c>
      <c r="M2224">
        <v>1577</v>
      </c>
      <c r="N2224">
        <v>868</v>
      </c>
      <c r="O2224" t="s">
        <v>6049</v>
      </c>
      <c r="P2224" s="2" t="s">
        <v>6030</v>
      </c>
    </row>
    <row r="2225" spans="1:16" x14ac:dyDescent="0.25">
      <c r="A2225">
        <v>12</v>
      </c>
      <c r="B2225">
        <v>57</v>
      </c>
      <c r="C2225">
        <v>19</v>
      </c>
      <c r="D2225">
        <v>42</v>
      </c>
      <c r="E2225">
        <v>12</v>
      </c>
      <c r="F2225">
        <v>53</v>
      </c>
      <c r="G2225">
        <v>12</v>
      </c>
      <c r="H2225">
        <v>56</v>
      </c>
      <c r="I2225">
        <v>54</v>
      </c>
      <c r="J2225">
        <v>542</v>
      </c>
      <c r="K2225">
        <v>536</v>
      </c>
      <c r="L2225">
        <v>1143</v>
      </c>
      <c r="M2225">
        <v>1416</v>
      </c>
      <c r="N2225">
        <v>412</v>
      </c>
      <c r="O2225" t="s">
        <v>5420</v>
      </c>
      <c r="P2225" s="2" t="s">
        <v>5402</v>
      </c>
    </row>
    <row r="2226" spans="1:16" x14ac:dyDescent="0.25">
      <c r="A2226">
        <v>9</v>
      </c>
      <c r="B2226">
        <v>52</v>
      </c>
      <c r="C2226">
        <v>12</v>
      </c>
      <c r="D2226">
        <v>43</v>
      </c>
      <c r="E2226">
        <v>25</v>
      </c>
      <c r="F2226">
        <v>27</v>
      </c>
      <c r="G2226">
        <v>11</v>
      </c>
      <c r="H2226">
        <v>7</v>
      </c>
      <c r="I2226">
        <v>36</v>
      </c>
      <c r="J2226">
        <v>141</v>
      </c>
      <c r="K2226">
        <v>105</v>
      </c>
      <c r="L2226">
        <v>425</v>
      </c>
      <c r="M2226">
        <v>9221</v>
      </c>
      <c r="N2226">
        <v>17040</v>
      </c>
      <c r="O2226" t="s">
        <v>4940</v>
      </c>
      <c r="P2226" s="2" t="s">
        <v>4929</v>
      </c>
    </row>
    <row r="2227" spans="1:16" x14ac:dyDescent="0.25">
      <c r="A2227">
        <v>12</v>
      </c>
      <c r="B2227">
        <v>60</v>
      </c>
      <c r="C2227">
        <v>29</v>
      </c>
      <c r="D2227">
        <v>41</v>
      </c>
      <c r="E2227">
        <v>33</v>
      </c>
      <c r="F2227">
        <v>6</v>
      </c>
      <c r="G2227">
        <v>13</v>
      </c>
      <c r="H2227">
        <v>41</v>
      </c>
      <c r="I2227">
        <v>38</v>
      </c>
      <c r="J2227">
        <v>540</v>
      </c>
      <c r="K2227">
        <v>168</v>
      </c>
      <c r="L2227">
        <v>1650</v>
      </c>
      <c r="M2227">
        <v>4465</v>
      </c>
      <c r="N2227">
        <v>895</v>
      </c>
      <c r="O2227" t="s">
        <v>5659</v>
      </c>
      <c r="P2227" s="2" t="s">
        <v>5632</v>
      </c>
    </row>
    <row r="2228" spans="1:16" x14ac:dyDescent="0.25">
      <c r="A2228">
        <v>15</v>
      </c>
      <c r="B2228">
        <v>62</v>
      </c>
      <c r="C2228">
        <v>25</v>
      </c>
      <c r="D2228">
        <v>41</v>
      </c>
      <c r="E2228">
        <v>21</v>
      </c>
      <c r="F2228">
        <v>54</v>
      </c>
      <c r="G2228">
        <v>14</v>
      </c>
      <c r="H2228">
        <v>50</v>
      </c>
      <c r="I2228">
        <v>2</v>
      </c>
      <c r="J2228">
        <v>769</v>
      </c>
      <c r="K2228">
        <v>478</v>
      </c>
      <c r="L2228">
        <v>869</v>
      </c>
      <c r="M2228">
        <v>3699</v>
      </c>
      <c r="N2228">
        <v>3571</v>
      </c>
      <c r="O2228" t="s">
        <v>6296</v>
      </c>
      <c r="P2228" s="2" t="s">
        <v>6272</v>
      </c>
    </row>
    <row r="2229" spans="1:16" x14ac:dyDescent="0.25">
      <c r="A2229">
        <v>5</v>
      </c>
      <c r="B2229">
        <v>25</v>
      </c>
      <c r="C2229">
        <v>14</v>
      </c>
      <c r="D2229">
        <v>46</v>
      </c>
      <c r="E2229">
        <v>26</v>
      </c>
      <c r="F2229">
        <v>52</v>
      </c>
      <c r="G2229">
        <v>12</v>
      </c>
      <c r="H2229">
        <v>0</v>
      </c>
      <c r="I2229">
        <v>55</v>
      </c>
      <c r="J2229">
        <v>1453</v>
      </c>
      <c r="K2229">
        <v>1015</v>
      </c>
      <c r="L2229">
        <v>2647</v>
      </c>
      <c r="M2229">
        <v>1524</v>
      </c>
      <c r="N2229">
        <v>480</v>
      </c>
      <c r="O2229" t="s">
        <v>3548</v>
      </c>
      <c r="P2229" s="2" t="s">
        <v>3535</v>
      </c>
    </row>
    <row r="2230" spans="1:16" x14ac:dyDescent="0.25">
      <c r="A2230">
        <v>5</v>
      </c>
      <c r="B2230">
        <v>26</v>
      </c>
      <c r="C2230">
        <v>20</v>
      </c>
      <c r="D2230">
        <v>45</v>
      </c>
      <c r="E2230">
        <v>56</v>
      </c>
      <c r="F2230">
        <v>33</v>
      </c>
      <c r="G2230">
        <v>12</v>
      </c>
      <c r="H2230">
        <v>20</v>
      </c>
      <c r="I2230">
        <v>36</v>
      </c>
      <c r="J2230">
        <v>145</v>
      </c>
      <c r="K2230">
        <v>60</v>
      </c>
      <c r="L2230">
        <v>145</v>
      </c>
      <c r="M2230">
        <v>1356</v>
      </c>
      <c r="N2230">
        <v>4369</v>
      </c>
      <c r="O2230" t="s">
        <v>3624</v>
      </c>
      <c r="P2230" s="2" t="s">
        <v>3605</v>
      </c>
    </row>
    <row r="2231" spans="1:16" x14ac:dyDescent="0.25">
      <c r="A2231">
        <v>3</v>
      </c>
      <c r="B2231">
        <v>17</v>
      </c>
      <c r="C2231">
        <v>57</v>
      </c>
      <c r="D2231">
        <v>45</v>
      </c>
      <c r="E2231">
        <v>35</v>
      </c>
      <c r="F2231">
        <v>0</v>
      </c>
      <c r="G2231">
        <v>10</v>
      </c>
      <c r="H2231">
        <v>12</v>
      </c>
      <c r="I2231">
        <v>48</v>
      </c>
      <c r="J2231">
        <v>192</v>
      </c>
      <c r="K2231">
        <v>168</v>
      </c>
      <c r="L2231">
        <v>483</v>
      </c>
      <c r="M2231">
        <v>535</v>
      </c>
      <c r="N2231">
        <v>4193</v>
      </c>
      <c r="O2231" t="s">
        <v>2300</v>
      </c>
      <c r="P2231" s="2" t="s">
        <v>2245</v>
      </c>
    </row>
    <row r="2232" spans="1:16" x14ac:dyDescent="0.25">
      <c r="A2232">
        <v>8</v>
      </c>
      <c r="B2232">
        <v>34</v>
      </c>
      <c r="C2232">
        <v>9</v>
      </c>
      <c r="D2232">
        <v>44</v>
      </c>
      <c r="E2232">
        <v>45</v>
      </c>
      <c r="F2232">
        <v>9</v>
      </c>
      <c r="G2232">
        <v>10</v>
      </c>
      <c r="H2232">
        <v>13</v>
      </c>
      <c r="I2232">
        <v>9</v>
      </c>
      <c r="J2232">
        <v>112</v>
      </c>
      <c r="K2232">
        <v>66</v>
      </c>
      <c r="L2232">
        <v>323</v>
      </c>
      <c r="M2232">
        <v>5879</v>
      </c>
      <c r="N2232">
        <v>11190</v>
      </c>
      <c r="O2232" t="s">
        <v>4418</v>
      </c>
      <c r="P2232" s="2" t="s">
        <v>4410</v>
      </c>
    </row>
    <row r="2233" spans="1:16" x14ac:dyDescent="0.25">
      <c r="A2233">
        <v>13</v>
      </c>
      <c r="B2233">
        <v>68</v>
      </c>
      <c r="C2233">
        <v>15</v>
      </c>
      <c r="D2233">
        <v>42</v>
      </c>
      <c r="E2233">
        <v>27</v>
      </c>
      <c r="F2233">
        <v>35</v>
      </c>
      <c r="G2233">
        <v>14</v>
      </c>
      <c r="H2233">
        <v>0</v>
      </c>
      <c r="I2233">
        <v>53</v>
      </c>
      <c r="J2233">
        <v>253</v>
      </c>
      <c r="K2233">
        <v>22</v>
      </c>
      <c r="L2233">
        <v>263</v>
      </c>
      <c r="M2233">
        <v>3207</v>
      </c>
      <c r="N2233">
        <v>4823</v>
      </c>
      <c r="O2233" t="s">
        <v>5892</v>
      </c>
      <c r="P2233" s="2" t="s">
        <v>5878</v>
      </c>
    </row>
    <row r="2234" spans="1:16" x14ac:dyDescent="0.25">
      <c r="A2234">
        <v>13</v>
      </c>
      <c r="B2234">
        <v>67</v>
      </c>
      <c r="C2234">
        <v>18</v>
      </c>
      <c r="D2234">
        <v>42</v>
      </c>
      <c r="E2234">
        <v>32</v>
      </c>
      <c r="F2234">
        <v>25</v>
      </c>
      <c r="G2234">
        <v>13</v>
      </c>
      <c r="H2234">
        <v>40</v>
      </c>
      <c r="I2234">
        <v>37</v>
      </c>
      <c r="J2234">
        <v>430</v>
      </c>
      <c r="K2234">
        <v>197</v>
      </c>
      <c r="L2234">
        <v>570</v>
      </c>
      <c r="M2234">
        <v>1998</v>
      </c>
      <c r="N2234">
        <v>2155</v>
      </c>
      <c r="O2234" t="s">
        <v>5848</v>
      </c>
      <c r="P2234" s="2" t="s">
        <v>5831</v>
      </c>
    </row>
    <row r="2235" spans="1:16" x14ac:dyDescent="0.25">
      <c r="A2235">
        <v>13</v>
      </c>
      <c r="B2235">
        <v>69</v>
      </c>
      <c r="C2235">
        <v>25</v>
      </c>
      <c r="D2235">
        <v>42</v>
      </c>
      <c r="E2235">
        <v>0</v>
      </c>
      <c r="F2235">
        <v>24</v>
      </c>
      <c r="G2235">
        <v>14</v>
      </c>
      <c r="H2235">
        <v>12</v>
      </c>
      <c r="I2235">
        <v>8</v>
      </c>
      <c r="J2235">
        <v>770</v>
      </c>
      <c r="K2235">
        <v>362</v>
      </c>
      <c r="L2235">
        <v>1000</v>
      </c>
      <c r="M2235">
        <v>1139</v>
      </c>
      <c r="N2235">
        <v>370</v>
      </c>
      <c r="O2235" t="s">
        <v>5949</v>
      </c>
      <c r="P2235" s="2" t="s">
        <v>5925</v>
      </c>
    </row>
    <row r="2236" spans="1:16" x14ac:dyDescent="0.25">
      <c r="A2236">
        <v>13</v>
      </c>
      <c r="B2236">
        <v>69</v>
      </c>
      <c r="C2236">
        <v>26</v>
      </c>
      <c r="D2236">
        <v>41</v>
      </c>
      <c r="E2236">
        <v>59</v>
      </c>
      <c r="F2236">
        <v>11</v>
      </c>
      <c r="G2236">
        <v>14</v>
      </c>
      <c r="H2236">
        <v>22</v>
      </c>
      <c r="I2236">
        <v>52</v>
      </c>
      <c r="J2236">
        <v>425</v>
      </c>
      <c r="K2236">
        <v>217</v>
      </c>
      <c r="L2236">
        <v>829</v>
      </c>
      <c r="M2236">
        <v>1106</v>
      </c>
      <c r="N2236">
        <v>628</v>
      </c>
      <c r="O2236" t="s">
        <v>5950</v>
      </c>
      <c r="P2236" s="2" t="s">
        <v>5925</v>
      </c>
    </row>
    <row r="2237" spans="1:16" x14ac:dyDescent="0.25">
      <c r="A2237">
        <v>12</v>
      </c>
      <c r="B2237">
        <v>58</v>
      </c>
      <c r="C2237">
        <v>34</v>
      </c>
      <c r="D2237">
        <v>41</v>
      </c>
      <c r="E2237">
        <v>43</v>
      </c>
      <c r="F2237">
        <v>52</v>
      </c>
      <c r="G2237">
        <v>13</v>
      </c>
      <c r="H2237">
        <v>0</v>
      </c>
      <c r="I2237">
        <v>23</v>
      </c>
      <c r="J2237">
        <v>218</v>
      </c>
      <c r="K2237">
        <v>211</v>
      </c>
      <c r="L2237">
        <v>620</v>
      </c>
      <c r="M2237">
        <v>2748</v>
      </c>
      <c r="N2237">
        <v>20392</v>
      </c>
      <c r="O2237" t="s">
        <v>5509</v>
      </c>
      <c r="P2237" s="2" t="s">
        <v>5476</v>
      </c>
    </row>
    <row r="2238" spans="1:16" x14ac:dyDescent="0.25">
      <c r="A2238">
        <v>12</v>
      </c>
      <c r="B2238">
        <v>57</v>
      </c>
      <c r="C2238">
        <v>20</v>
      </c>
      <c r="D2238">
        <v>42</v>
      </c>
      <c r="E2238">
        <v>10</v>
      </c>
      <c r="F2238">
        <v>38</v>
      </c>
      <c r="G2238">
        <v>13</v>
      </c>
      <c r="H2238">
        <v>2</v>
      </c>
      <c r="I2238">
        <v>23</v>
      </c>
      <c r="J2238">
        <v>1001</v>
      </c>
      <c r="K2238">
        <v>540</v>
      </c>
      <c r="L2238">
        <v>1438</v>
      </c>
      <c r="M2238">
        <v>1076</v>
      </c>
      <c r="N2238">
        <v>201</v>
      </c>
      <c r="O2238" t="s">
        <v>5421</v>
      </c>
      <c r="P2238" s="2" t="s">
        <v>5402</v>
      </c>
    </row>
    <row r="2239" spans="1:16" x14ac:dyDescent="0.25">
      <c r="A2239">
        <v>1</v>
      </c>
      <c r="B2239">
        <v>1</v>
      </c>
      <c r="C2239">
        <v>90</v>
      </c>
      <c r="D2239">
        <v>45</v>
      </c>
      <c r="E2239">
        <v>5</v>
      </c>
      <c r="F2239">
        <v>10</v>
      </c>
      <c r="G2239">
        <v>7</v>
      </c>
      <c r="H2239">
        <v>34</v>
      </c>
      <c r="I2239">
        <v>37</v>
      </c>
      <c r="J2239">
        <v>302</v>
      </c>
      <c r="K2239">
        <v>251</v>
      </c>
      <c r="L2239">
        <v>316</v>
      </c>
      <c r="M2239">
        <v>1812</v>
      </c>
      <c r="N2239">
        <v>47161</v>
      </c>
      <c r="O2239" t="s">
        <v>227</v>
      </c>
      <c r="P2239" s="2" t="s">
        <v>138</v>
      </c>
    </row>
    <row r="2240" spans="1:16" x14ac:dyDescent="0.25">
      <c r="A2240">
        <v>13</v>
      </c>
      <c r="B2240">
        <v>66</v>
      </c>
      <c r="C2240">
        <v>39</v>
      </c>
      <c r="D2240">
        <v>41</v>
      </c>
      <c r="E2240">
        <v>53</v>
      </c>
      <c r="F2240">
        <v>15</v>
      </c>
      <c r="G2240">
        <v>13</v>
      </c>
      <c r="H2240">
        <v>35</v>
      </c>
      <c r="I2240">
        <v>2</v>
      </c>
      <c r="J2240">
        <v>915</v>
      </c>
      <c r="K2240">
        <v>764</v>
      </c>
      <c r="L2240">
        <v>1769</v>
      </c>
      <c r="M2240">
        <v>5717</v>
      </c>
      <c r="N2240">
        <v>1596</v>
      </c>
      <c r="O2240" t="s">
        <v>5761</v>
      </c>
      <c r="P2240" s="2" t="s">
        <v>5723</v>
      </c>
    </row>
    <row r="2241" spans="1:16" x14ac:dyDescent="0.25">
      <c r="A2241">
        <v>12</v>
      </c>
      <c r="B2241">
        <v>60</v>
      </c>
      <c r="C2241">
        <v>28</v>
      </c>
      <c r="D2241">
        <v>41</v>
      </c>
      <c r="E2241">
        <v>45</v>
      </c>
      <c r="F2241">
        <v>44</v>
      </c>
      <c r="G2241">
        <v>13</v>
      </c>
      <c r="H2241">
        <v>22</v>
      </c>
      <c r="I2241">
        <v>4</v>
      </c>
      <c r="J2241">
        <v>586</v>
      </c>
      <c r="K2241">
        <v>412</v>
      </c>
      <c r="L2241">
        <v>1744</v>
      </c>
      <c r="M2241">
        <v>2496</v>
      </c>
      <c r="N2241">
        <v>867</v>
      </c>
      <c r="O2241" t="s">
        <v>5658</v>
      </c>
      <c r="P2241" s="2" t="s">
        <v>5632</v>
      </c>
    </row>
    <row r="2242" spans="1:16" x14ac:dyDescent="0.25">
      <c r="A2242">
        <v>16</v>
      </c>
      <c r="B2242">
        <v>75</v>
      </c>
      <c r="C2242">
        <v>21</v>
      </c>
      <c r="D2242">
        <v>40</v>
      </c>
      <c r="E2242">
        <v>4</v>
      </c>
      <c r="F2242">
        <v>25</v>
      </c>
      <c r="G2242">
        <v>18</v>
      </c>
      <c r="H2242">
        <v>9</v>
      </c>
      <c r="I2242">
        <v>45</v>
      </c>
      <c r="J2242">
        <v>119</v>
      </c>
      <c r="K2242">
        <v>102</v>
      </c>
      <c r="L2242">
        <v>180</v>
      </c>
      <c r="M2242">
        <v>1268</v>
      </c>
      <c r="N2242">
        <v>6874</v>
      </c>
      <c r="O2242" t="s">
        <v>6904</v>
      </c>
      <c r="P2242" s="2" t="s">
        <v>6884</v>
      </c>
    </row>
    <row r="2243" spans="1:16" x14ac:dyDescent="0.25">
      <c r="A2243">
        <v>13</v>
      </c>
      <c r="B2243">
        <v>66</v>
      </c>
      <c r="C2243">
        <v>40</v>
      </c>
      <c r="D2243">
        <v>42</v>
      </c>
      <c r="E2243">
        <v>13</v>
      </c>
      <c r="F2243">
        <v>23</v>
      </c>
      <c r="G2243">
        <v>13</v>
      </c>
      <c r="H2243">
        <v>46</v>
      </c>
      <c r="I2243">
        <v>45</v>
      </c>
      <c r="J2243">
        <v>849</v>
      </c>
      <c r="K2243">
        <v>500</v>
      </c>
      <c r="L2243">
        <v>929</v>
      </c>
      <c r="M2243">
        <v>1524</v>
      </c>
      <c r="N2243">
        <v>364</v>
      </c>
      <c r="O2243" t="s">
        <v>5762</v>
      </c>
      <c r="P2243" s="2" t="s">
        <v>5723</v>
      </c>
    </row>
    <row r="2244" spans="1:16" x14ac:dyDescent="0.25">
      <c r="A2244">
        <v>1</v>
      </c>
      <c r="B2244">
        <v>1</v>
      </c>
      <c r="C2244">
        <v>91</v>
      </c>
      <c r="D2244">
        <v>45</v>
      </c>
      <c r="E2244">
        <v>25</v>
      </c>
      <c r="F2244">
        <v>30</v>
      </c>
      <c r="G2244">
        <v>7</v>
      </c>
      <c r="H2244">
        <v>40</v>
      </c>
      <c r="I2244">
        <v>42</v>
      </c>
      <c r="J2244">
        <v>585</v>
      </c>
      <c r="K2244">
        <v>490</v>
      </c>
      <c r="L2244">
        <v>2231</v>
      </c>
      <c r="M2244">
        <v>635</v>
      </c>
      <c r="N2244">
        <v>311</v>
      </c>
      <c r="O2244" t="s">
        <v>228</v>
      </c>
      <c r="P2244" s="2" t="s">
        <v>138</v>
      </c>
    </row>
    <row r="2245" spans="1:16" x14ac:dyDescent="0.25">
      <c r="A2245">
        <v>1</v>
      </c>
      <c r="B2245">
        <v>1</v>
      </c>
      <c r="C2245">
        <v>92</v>
      </c>
      <c r="D2245">
        <v>45</v>
      </c>
      <c r="E2245">
        <v>26</v>
      </c>
      <c r="F2245">
        <v>2</v>
      </c>
      <c r="G2245">
        <v>7</v>
      </c>
      <c r="H2245">
        <v>48</v>
      </c>
      <c r="I2245">
        <v>2</v>
      </c>
      <c r="J2245">
        <v>280</v>
      </c>
      <c r="K2245">
        <v>239</v>
      </c>
      <c r="L2245">
        <v>364</v>
      </c>
      <c r="M2245">
        <v>464</v>
      </c>
      <c r="N2245">
        <v>572</v>
      </c>
      <c r="O2245" t="s">
        <v>229</v>
      </c>
      <c r="P2245" s="2" t="s">
        <v>138</v>
      </c>
    </row>
    <row r="2246" spans="1:16" x14ac:dyDescent="0.25">
      <c r="A2246">
        <v>9</v>
      </c>
      <c r="B2246">
        <v>49</v>
      </c>
      <c r="C2246">
        <v>8</v>
      </c>
      <c r="D2246">
        <v>43</v>
      </c>
      <c r="E2246">
        <v>35</v>
      </c>
      <c r="F2246">
        <v>20</v>
      </c>
      <c r="G2246">
        <v>10</v>
      </c>
      <c r="H2246">
        <v>28</v>
      </c>
      <c r="I2246">
        <v>38</v>
      </c>
      <c r="J2246">
        <v>40</v>
      </c>
      <c r="K2246">
        <v>2</v>
      </c>
      <c r="L2246">
        <v>462</v>
      </c>
      <c r="M2246">
        <v>10758</v>
      </c>
      <c r="N2246">
        <v>15087</v>
      </c>
      <c r="O2246" t="s">
        <v>4836</v>
      </c>
      <c r="P2246" s="2" t="s">
        <v>4829</v>
      </c>
    </row>
    <row r="2247" spans="1:16" x14ac:dyDescent="0.25">
      <c r="A2247">
        <v>19</v>
      </c>
      <c r="B2247">
        <v>82</v>
      </c>
      <c r="C2247">
        <v>32</v>
      </c>
      <c r="D2247">
        <v>37</v>
      </c>
      <c r="E2247">
        <v>55</v>
      </c>
      <c r="F2247">
        <v>27</v>
      </c>
      <c r="G2247">
        <v>13</v>
      </c>
      <c r="H2247">
        <v>56</v>
      </c>
      <c r="I2247">
        <v>20</v>
      </c>
      <c r="J2247">
        <v>468</v>
      </c>
      <c r="K2247">
        <v>11</v>
      </c>
      <c r="L2247">
        <v>1656</v>
      </c>
      <c r="M2247">
        <v>10840</v>
      </c>
      <c r="N2247">
        <v>4589</v>
      </c>
      <c r="O2247" t="s">
        <v>7582</v>
      </c>
      <c r="P2247" s="2" t="s">
        <v>7551</v>
      </c>
    </row>
    <row r="2248" spans="1:16" x14ac:dyDescent="0.25">
      <c r="A2248">
        <v>14</v>
      </c>
      <c r="B2248">
        <v>70</v>
      </c>
      <c r="C2248">
        <v>21</v>
      </c>
      <c r="D2248">
        <v>41</v>
      </c>
      <c r="E2248">
        <v>39</v>
      </c>
      <c r="F2248">
        <v>54</v>
      </c>
      <c r="G2248">
        <v>14</v>
      </c>
      <c r="H2248">
        <v>58</v>
      </c>
      <c r="I2248">
        <v>18</v>
      </c>
      <c r="J2248">
        <v>515</v>
      </c>
      <c r="K2248">
        <v>98</v>
      </c>
      <c r="L2248">
        <v>776</v>
      </c>
      <c r="M2248">
        <v>3590</v>
      </c>
      <c r="N2248">
        <v>2911</v>
      </c>
      <c r="O2248" t="s">
        <v>6050</v>
      </c>
      <c r="P2248" s="2" t="s">
        <v>6030</v>
      </c>
    </row>
    <row r="2249" spans="1:16" x14ac:dyDescent="0.25">
      <c r="A2249">
        <v>12</v>
      </c>
      <c r="B2249">
        <v>57</v>
      </c>
      <c r="C2249">
        <v>21</v>
      </c>
      <c r="D2249">
        <v>42</v>
      </c>
      <c r="E2249">
        <v>20</v>
      </c>
      <c r="F2249">
        <v>12</v>
      </c>
      <c r="G2249">
        <v>12</v>
      </c>
      <c r="H2249">
        <v>33</v>
      </c>
      <c r="I2249">
        <v>10</v>
      </c>
      <c r="J2249">
        <v>245</v>
      </c>
      <c r="K2249">
        <v>33</v>
      </c>
      <c r="L2249">
        <v>271</v>
      </c>
      <c r="M2249">
        <v>2721</v>
      </c>
      <c r="N2249">
        <v>1462</v>
      </c>
      <c r="O2249" t="s">
        <v>5422</v>
      </c>
      <c r="P2249" s="2" t="s">
        <v>5402</v>
      </c>
    </row>
    <row r="2250" spans="1:16" x14ac:dyDescent="0.25">
      <c r="A2250">
        <v>14</v>
      </c>
      <c r="B2250">
        <v>94</v>
      </c>
      <c r="C2250">
        <v>17</v>
      </c>
      <c r="D2250">
        <v>41</v>
      </c>
      <c r="E2250">
        <v>35</v>
      </c>
      <c r="F2250">
        <v>56</v>
      </c>
      <c r="G2250">
        <v>14</v>
      </c>
      <c r="H2250">
        <v>6</v>
      </c>
      <c r="I2250">
        <v>14</v>
      </c>
      <c r="J2250">
        <v>408</v>
      </c>
      <c r="K2250">
        <v>236</v>
      </c>
      <c r="L2250">
        <v>1017</v>
      </c>
      <c r="M2250">
        <v>2426</v>
      </c>
      <c r="N2250">
        <v>1374</v>
      </c>
      <c r="O2250" t="s">
        <v>6130</v>
      </c>
      <c r="P2250" s="2" t="s">
        <v>6114</v>
      </c>
    </row>
    <row r="2251" spans="1:16" x14ac:dyDescent="0.25">
      <c r="A2251">
        <v>11</v>
      </c>
      <c r="B2251">
        <v>44</v>
      </c>
      <c r="C2251">
        <v>14</v>
      </c>
      <c r="D2251">
        <v>42</v>
      </c>
      <c r="E2251">
        <v>52</v>
      </c>
      <c r="F2251">
        <v>43</v>
      </c>
      <c r="G2251">
        <v>13</v>
      </c>
      <c r="H2251">
        <v>44</v>
      </c>
      <c r="I2251">
        <v>51</v>
      </c>
      <c r="J2251">
        <v>168</v>
      </c>
      <c r="K2251">
        <v>34</v>
      </c>
      <c r="L2251">
        <v>193</v>
      </c>
      <c r="M2251">
        <v>594</v>
      </c>
      <c r="N2251">
        <v>2721</v>
      </c>
      <c r="O2251" t="s">
        <v>5280</v>
      </c>
      <c r="P2251" s="2" t="s">
        <v>5267</v>
      </c>
    </row>
    <row r="2252" spans="1:16" x14ac:dyDescent="0.25">
      <c r="A2252">
        <v>12</v>
      </c>
      <c r="B2252">
        <v>57</v>
      </c>
      <c r="C2252">
        <v>22</v>
      </c>
      <c r="D2252">
        <v>42</v>
      </c>
      <c r="E2252">
        <v>29</v>
      </c>
      <c r="F2252">
        <v>56</v>
      </c>
      <c r="G2252">
        <v>12</v>
      </c>
      <c r="H2252">
        <v>46</v>
      </c>
      <c r="I2252">
        <v>50</v>
      </c>
      <c r="J2252">
        <v>465</v>
      </c>
      <c r="K2252">
        <v>365</v>
      </c>
      <c r="L2252">
        <v>626</v>
      </c>
      <c r="M2252">
        <v>1307</v>
      </c>
      <c r="N2252">
        <v>462</v>
      </c>
      <c r="O2252" t="s">
        <v>5423</v>
      </c>
      <c r="P2252" s="2" t="s">
        <v>5402</v>
      </c>
    </row>
    <row r="2253" spans="1:16" x14ac:dyDescent="0.25">
      <c r="A2253">
        <v>15</v>
      </c>
      <c r="B2253">
        <v>65</v>
      </c>
      <c r="C2253">
        <v>43</v>
      </c>
      <c r="D2253">
        <v>40</v>
      </c>
      <c r="E2253">
        <v>43</v>
      </c>
      <c r="F2253">
        <v>43</v>
      </c>
      <c r="G2253">
        <v>15</v>
      </c>
      <c r="H2253">
        <v>17</v>
      </c>
      <c r="I2253">
        <v>17</v>
      </c>
      <c r="J2253">
        <v>630</v>
      </c>
      <c r="K2253">
        <v>139</v>
      </c>
      <c r="L2253">
        <v>1527</v>
      </c>
      <c r="M2253">
        <v>5407</v>
      </c>
      <c r="N2253">
        <v>3997</v>
      </c>
      <c r="O2253" t="s">
        <v>6606</v>
      </c>
      <c r="P2253" s="2" t="s">
        <v>6564</v>
      </c>
    </row>
    <row r="2254" spans="1:16" x14ac:dyDescent="0.25">
      <c r="A2254">
        <v>20</v>
      </c>
      <c r="B2254">
        <v>92</v>
      </c>
      <c r="C2254">
        <v>14</v>
      </c>
      <c r="D2254">
        <v>39</v>
      </c>
      <c r="E2254">
        <v>38</v>
      </c>
      <c r="F2254">
        <v>35</v>
      </c>
      <c r="G2254">
        <v>8</v>
      </c>
      <c r="H2254">
        <v>50</v>
      </c>
      <c r="I2254">
        <v>21</v>
      </c>
      <c r="J2254">
        <v>249</v>
      </c>
      <c r="K2254">
        <v>124</v>
      </c>
      <c r="L2254">
        <v>408</v>
      </c>
      <c r="M2254">
        <v>2079</v>
      </c>
      <c r="N2254">
        <v>1076</v>
      </c>
      <c r="O2254" t="s">
        <v>8122</v>
      </c>
      <c r="P2254" s="2" t="s">
        <v>8110</v>
      </c>
    </row>
    <row r="2255" spans="1:16" x14ac:dyDescent="0.25">
      <c r="A2255">
        <v>3</v>
      </c>
      <c r="B2255">
        <v>17</v>
      </c>
      <c r="C2255">
        <v>58</v>
      </c>
      <c r="D2255">
        <v>45</v>
      </c>
      <c r="E2255">
        <v>48</v>
      </c>
      <c r="F2255">
        <v>39</v>
      </c>
      <c r="G2255">
        <v>10</v>
      </c>
      <c r="H2255">
        <v>20</v>
      </c>
      <c r="I2255">
        <v>4</v>
      </c>
      <c r="J2255">
        <v>850</v>
      </c>
      <c r="K2255">
        <v>677</v>
      </c>
      <c r="L2255">
        <v>2212</v>
      </c>
      <c r="M2255">
        <v>5353</v>
      </c>
      <c r="N2255">
        <v>2271</v>
      </c>
      <c r="O2255" t="s">
        <v>2301</v>
      </c>
      <c r="P2255" s="2" t="s">
        <v>2245</v>
      </c>
    </row>
    <row r="2256" spans="1:16" x14ac:dyDescent="0.25">
      <c r="A2256">
        <v>1</v>
      </c>
      <c r="B2256">
        <v>2</v>
      </c>
      <c r="C2256">
        <v>45</v>
      </c>
      <c r="D2256">
        <v>45</v>
      </c>
      <c r="E2256">
        <v>23</v>
      </c>
      <c r="F2256">
        <v>58</v>
      </c>
      <c r="G2256">
        <v>8</v>
      </c>
      <c r="H2256">
        <v>20</v>
      </c>
      <c r="I2256">
        <v>55</v>
      </c>
      <c r="J2256">
        <v>143</v>
      </c>
      <c r="K2256">
        <v>138</v>
      </c>
      <c r="L2256">
        <v>152</v>
      </c>
      <c r="M2256">
        <v>912</v>
      </c>
      <c r="N2256">
        <v>135</v>
      </c>
      <c r="O2256" t="s">
        <v>478</v>
      </c>
      <c r="P2256" s="2" t="s">
        <v>453</v>
      </c>
    </row>
    <row r="2257" spans="1:16" x14ac:dyDescent="0.25">
      <c r="A2257">
        <v>6</v>
      </c>
      <c r="B2257">
        <v>30</v>
      </c>
      <c r="C2257">
        <v>28</v>
      </c>
      <c r="D2257">
        <v>46</v>
      </c>
      <c r="E2257">
        <v>10</v>
      </c>
      <c r="F2257">
        <v>2</v>
      </c>
      <c r="G2257">
        <v>13</v>
      </c>
      <c r="H2257">
        <v>8</v>
      </c>
      <c r="I2257">
        <v>18</v>
      </c>
      <c r="J2257">
        <v>212</v>
      </c>
      <c r="K2257">
        <v>147</v>
      </c>
      <c r="L2257">
        <v>235</v>
      </c>
      <c r="M2257">
        <v>2159</v>
      </c>
      <c r="N2257">
        <v>2251</v>
      </c>
      <c r="O2257" t="s">
        <v>3929</v>
      </c>
      <c r="P2257" s="2" t="s">
        <v>3902</v>
      </c>
    </row>
    <row r="2258" spans="1:16" x14ac:dyDescent="0.25">
      <c r="A2258">
        <v>11</v>
      </c>
      <c r="B2258">
        <v>43</v>
      </c>
      <c r="C2258">
        <v>14</v>
      </c>
      <c r="D2258">
        <v>43</v>
      </c>
      <c r="E2258">
        <v>9</v>
      </c>
      <c r="F2258">
        <v>55</v>
      </c>
      <c r="G2258">
        <v>13</v>
      </c>
      <c r="H2258">
        <v>21</v>
      </c>
      <c r="I2258">
        <v>29</v>
      </c>
      <c r="J2258">
        <v>414</v>
      </c>
      <c r="K2258">
        <v>205</v>
      </c>
      <c r="L2258">
        <v>414</v>
      </c>
      <c r="M2258">
        <v>1117</v>
      </c>
      <c r="N2258">
        <v>1259</v>
      </c>
      <c r="O2258" t="s">
        <v>5223</v>
      </c>
      <c r="P2258" s="2" t="s">
        <v>5211</v>
      </c>
    </row>
    <row r="2259" spans="1:16" x14ac:dyDescent="0.25">
      <c r="A2259">
        <v>17</v>
      </c>
      <c r="B2259">
        <v>77</v>
      </c>
      <c r="C2259">
        <v>6</v>
      </c>
      <c r="D2259">
        <v>40</v>
      </c>
      <c r="E2259">
        <v>11</v>
      </c>
      <c r="F2259">
        <v>21</v>
      </c>
      <c r="G2259">
        <v>16</v>
      </c>
      <c r="H2259">
        <v>25</v>
      </c>
      <c r="I2259">
        <v>39</v>
      </c>
      <c r="J2259">
        <v>630</v>
      </c>
      <c r="K2259">
        <v>95</v>
      </c>
      <c r="L2259">
        <v>858</v>
      </c>
      <c r="M2259">
        <v>6591</v>
      </c>
      <c r="N2259">
        <v>1756</v>
      </c>
      <c r="O2259" t="s">
        <v>7086</v>
      </c>
      <c r="P2259" s="2" t="s">
        <v>7081</v>
      </c>
    </row>
    <row r="2260" spans="1:16" x14ac:dyDescent="0.25">
      <c r="A2260">
        <v>5</v>
      </c>
      <c r="B2260">
        <v>23</v>
      </c>
      <c r="C2260">
        <v>27</v>
      </c>
      <c r="D2260">
        <v>45</v>
      </c>
      <c r="E2260">
        <v>18</v>
      </c>
      <c r="F2260">
        <v>39</v>
      </c>
      <c r="G2260">
        <v>11</v>
      </c>
      <c r="H2260">
        <v>22</v>
      </c>
      <c r="I2260">
        <v>59</v>
      </c>
      <c r="J2260">
        <v>24</v>
      </c>
      <c r="K2260">
        <v>16</v>
      </c>
      <c r="L2260">
        <v>29</v>
      </c>
      <c r="M2260">
        <v>4301</v>
      </c>
      <c r="N2260">
        <v>7446</v>
      </c>
      <c r="O2260" t="s">
        <v>3341</v>
      </c>
      <c r="P2260" s="2" t="s">
        <v>3315</v>
      </c>
    </row>
    <row r="2261" spans="1:16" x14ac:dyDescent="0.25">
      <c r="A2261">
        <v>3</v>
      </c>
      <c r="B2261">
        <v>17</v>
      </c>
      <c r="C2261">
        <v>59</v>
      </c>
      <c r="D2261">
        <v>45</v>
      </c>
      <c r="E2261">
        <v>35</v>
      </c>
      <c r="F2261">
        <v>10</v>
      </c>
      <c r="G2261">
        <v>9</v>
      </c>
      <c r="H2261">
        <v>56</v>
      </c>
      <c r="I2261">
        <v>39</v>
      </c>
      <c r="J2261">
        <v>187</v>
      </c>
      <c r="K2261">
        <v>162</v>
      </c>
      <c r="L2261">
        <v>452</v>
      </c>
      <c r="M2261">
        <v>1383</v>
      </c>
      <c r="N2261">
        <v>5683</v>
      </c>
      <c r="O2261" t="s">
        <v>2302</v>
      </c>
      <c r="P2261" s="2" t="s">
        <v>2245</v>
      </c>
    </row>
    <row r="2262" spans="1:16" x14ac:dyDescent="0.25">
      <c r="A2262">
        <v>3</v>
      </c>
      <c r="B2262">
        <v>16</v>
      </c>
      <c r="C2262">
        <v>79</v>
      </c>
      <c r="D2262">
        <v>45</v>
      </c>
      <c r="E2262">
        <v>34</v>
      </c>
      <c r="F2262">
        <v>49</v>
      </c>
      <c r="G2262">
        <v>9</v>
      </c>
      <c r="H2262">
        <v>42</v>
      </c>
      <c r="I2262">
        <v>27</v>
      </c>
      <c r="J2262">
        <v>156</v>
      </c>
      <c r="K2262">
        <v>137</v>
      </c>
      <c r="L2262">
        <v>175</v>
      </c>
      <c r="M2262">
        <v>1753</v>
      </c>
      <c r="N2262">
        <v>8836</v>
      </c>
      <c r="O2262" t="s">
        <v>2076</v>
      </c>
      <c r="P2262" s="2" t="s">
        <v>2001</v>
      </c>
    </row>
    <row r="2263" spans="1:16" x14ac:dyDescent="0.25">
      <c r="A2263">
        <v>3</v>
      </c>
      <c r="B2263">
        <v>15</v>
      </c>
      <c r="C2263">
        <v>81</v>
      </c>
      <c r="D2263">
        <v>45</v>
      </c>
      <c r="E2263">
        <v>31</v>
      </c>
      <c r="F2263">
        <v>50</v>
      </c>
      <c r="G2263">
        <v>9</v>
      </c>
      <c r="H2263">
        <v>16</v>
      </c>
      <c r="I2263">
        <v>42</v>
      </c>
      <c r="J2263">
        <v>131</v>
      </c>
      <c r="K2263">
        <v>130</v>
      </c>
      <c r="L2263">
        <v>142</v>
      </c>
      <c r="M2263">
        <v>846</v>
      </c>
      <c r="N2263">
        <v>51343</v>
      </c>
      <c r="O2263" t="s">
        <v>1874</v>
      </c>
      <c r="P2263" s="2" t="s">
        <v>1813</v>
      </c>
    </row>
    <row r="2264" spans="1:16" x14ac:dyDescent="0.25">
      <c r="A2264">
        <v>5</v>
      </c>
      <c r="B2264">
        <v>23</v>
      </c>
      <c r="C2264">
        <v>28</v>
      </c>
      <c r="D2264">
        <v>45</v>
      </c>
      <c r="E2264">
        <v>26</v>
      </c>
      <c r="F2264">
        <v>3</v>
      </c>
      <c r="G2264">
        <v>11</v>
      </c>
      <c r="H2264">
        <v>11</v>
      </c>
      <c r="I2264">
        <v>33</v>
      </c>
      <c r="J2264">
        <v>177</v>
      </c>
      <c r="K2264">
        <v>23</v>
      </c>
      <c r="L2264">
        <v>226</v>
      </c>
      <c r="M2264">
        <v>2081</v>
      </c>
      <c r="N2264">
        <v>6606</v>
      </c>
      <c r="O2264" t="s">
        <v>3342</v>
      </c>
      <c r="P2264" s="2" t="s">
        <v>3315</v>
      </c>
    </row>
    <row r="2265" spans="1:16" x14ac:dyDescent="0.25">
      <c r="A2265">
        <v>12</v>
      </c>
      <c r="B2265">
        <v>58</v>
      </c>
      <c r="C2265">
        <v>35</v>
      </c>
      <c r="D2265">
        <v>41</v>
      </c>
      <c r="E2265">
        <v>50</v>
      </c>
      <c r="F2265">
        <v>9</v>
      </c>
      <c r="G2265">
        <v>12</v>
      </c>
      <c r="H2265">
        <v>45</v>
      </c>
      <c r="I2265">
        <v>13</v>
      </c>
      <c r="J2265">
        <v>343</v>
      </c>
      <c r="K2265">
        <v>182</v>
      </c>
      <c r="L2265">
        <v>366</v>
      </c>
      <c r="M2265">
        <v>350</v>
      </c>
      <c r="N2265">
        <v>3059</v>
      </c>
      <c r="O2265" t="s">
        <v>5510</v>
      </c>
      <c r="P2265" s="2" t="s">
        <v>5476</v>
      </c>
    </row>
    <row r="2266" spans="1:16" x14ac:dyDescent="0.25">
      <c r="A2266">
        <v>13</v>
      </c>
      <c r="B2266">
        <v>67</v>
      </c>
      <c r="C2266">
        <v>19</v>
      </c>
      <c r="D2266">
        <v>42</v>
      </c>
      <c r="E2266">
        <v>52</v>
      </c>
      <c r="F2266">
        <v>25</v>
      </c>
      <c r="G2266">
        <v>13</v>
      </c>
      <c r="H2266">
        <v>52</v>
      </c>
      <c r="I2266">
        <v>3</v>
      </c>
      <c r="J2266">
        <v>303</v>
      </c>
      <c r="K2266">
        <v>7</v>
      </c>
      <c r="L2266">
        <v>303</v>
      </c>
      <c r="M2266">
        <v>2210</v>
      </c>
      <c r="N2266">
        <v>3098</v>
      </c>
      <c r="O2266" t="s">
        <v>5849</v>
      </c>
      <c r="P2266" s="2" t="s">
        <v>5831</v>
      </c>
    </row>
    <row r="2267" spans="1:16" x14ac:dyDescent="0.25">
      <c r="A2267">
        <v>3</v>
      </c>
      <c r="B2267">
        <v>13</v>
      </c>
      <c r="C2267">
        <v>74</v>
      </c>
      <c r="D2267">
        <v>45</v>
      </c>
      <c r="E2267">
        <v>57</v>
      </c>
      <c r="F2267">
        <v>32</v>
      </c>
      <c r="G2267">
        <v>9</v>
      </c>
      <c r="H2267">
        <v>9</v>
      </c>
      <c r="I2267">
        <v>15</v>
      </c>
      <c r="J2267">
        <v>215</v>
      </c>
      <c r="K2267">
        <v>199</v>
      </c>
      <c r="L2267">
        <v>1388</v>
      </c>
      <c r="M2267">
        <v>570</v>
      </c>
      <c r="N2267">
        <v>583</v>
      </c>
      <c r="O2267" t="s">
        <v>1621</v>
      </c>
      <c r="P2267" s="2" t="s">
        <v>1570</v>
      </c>
    </row>
    <row r="2268" spans="1:16" x14ac:dyDescent="0.25">
      <c r="A2268">
        <v>3</v>
      </c>
      <c r="B2268">
        <v>14</v>
      </c>
      <c r="C2268">
        <v>23</v>
      </c>
      <c r="D2268">
        <v>46</v>
      </c>
      <c r="E2268">
        <v>9</v>
      </c>
      <c r="F2268">
        <v>9</v>
      </c>
      <c r="G2268">
        <v>9</v>
      </c>
      <c r="H2268">
        <v>44</v>
      </c>
      <c r="I2268">
        <v>4</v>
      </c>
      <c r="J2268">
        <v>302</v>
      </c>
      <c r="K2268">
        <v>260</v>
      </c>
      <c r="L2268">
        <v>2391</v>
      </c>
      <c r="M2268">
        <v>1796</v>
      </c>
      <c r="N2268">
        <v>1480</v>
      </c>
      <c r="O2268" t="s">
        <v>1756</v>
      </c>
      <c r="P2268" s="2" t="s">
        <v>1734</v>
      </c>
    </row>
    <row r="2269" spans="1:16" x14ac:dyDescent="0.25">
      <c r="A2269">
        <v>8</v>
      </c>
      <c r="B2269">
        <v>34</v>
      </c>
      <c r="C2269">
        <v>10</v>
      </c>
      <c r="D2269">
        <v>44</v>
      </c>
      <c r="E2269">
        <v>55</v>
      </c>
      <c r="F2269">
        <v>49</v>
      </c>
      <c r="G2269">
        <v>10</v>
      </c>
      <c r="H2269">
        <v>22</v>
      </c>
      <c r="I2269">
        <v>43</v>
      </c>
      <c r="J2269">
        <v>29</v>
      </c>
      <c r="K2269">
        <v>25</v>
      </c>
      <c r="L2269">
        <v>35</v>
      </c>
      <c r="M2269">
        <v>4867</v>
      </c>
      <c r="N2269">
        <v>7492</v>
      </c>
      <c r="O2269" t="s">
        <v>4419</v>
      </c>
      <c r="P2269" s="2" t="s">
        <v>4410</v>
      </c>
    </row>
    <row r="2270" spans="1:16" x14ac:dyDescent="0.25">
      <c r="A2270">
        <v>18</v>
      </c>
      <c r="B2270">
        <v>78</v>
      </c>
      <c r="C2270">
        <v>43</v>
      </c>
      <c r="D2270">
        <v>39</v>
      </c>
      <c r="E2270">
        <v>7</v>
      </c>
      <c r="F2270">
        <v>13</v>
      </c>
      <c r="G2270">
        <v>16</v>
      </c>
      <c r="H2270">
        <v>23</v>
      </c>
      <c r="I2270">
        <v>56</v>
      </c>
      <c r="J2270">
        <v>870</v>
      </c>
      <c r="K2270">
        <v>719</v>
      </c>
      <c r="L2270">
        <v>1495</v>
      </c>
      <c r="M2270">
        <v>2437</v>
      </c>
      <c r="N2270">
        <v>1507</v>
      </c>
      <c r="O2270" t="s">
        <v>7155</v>
      </c>
      <c r="P2270" s="2" t="s">
        <v>7113</v>
      </c>
    </row>
    <row r="2271" spans="1:16" x14ac:dyDescent="0.25">
      <c r="A2271">
        <v>3</v>
      </c>
      <c r="B2271">
        <v>15</v>
      </c>
      <c r="C2271">
        <v>82</v>
      </c>
      <c r="D2271">
        <v>45</v>
      </c>
      <c r="E2271">
        <v>22</v>
      </c>
      <c r="F2271">
        <v>52</v>
      </c>
      <c r="G2271">
        <v>9</v>
      </c>
      <c r="H2271">
        <v>20</v>
      </c>
      <c r="I2271">
        <v>19</v>
      </c>
      <c r="J2271">
        <v>92</v>
      </c>
      <c r="K2271">
        <v>80</v>
      </c>
      <c r="L2271">
        <v>93</v>
      </c>
      <c r="M2271">
        <v>425</v>
      </c>
      <c r="N2271">
        <v>1285</v>
      </c>
      <c r="O2271" t="s">
        <v>1875</v>
      </c>
      <c r="P2271" s="2" t="s">
        <v>1813</v>
      </c>
    </row>
    <row r="2272" spans="1:16" x14ac:dyDescent="0.25">
      <c r="A2272">
        <v>3</v>
      </c>
      <c r="B2272">
        <v>16</v>
      </c>
      <c r="C2272">
        <v>80</v>
      </c>
      <c r="D2272">
        <v>45</v>
      </c>
      <c r="E2272">
        <v>49</v>
      </c>
      <c r="F2272">
        <v>8</v>
      </c>
      <c r="G2272">
        <v>9</v>
      </c>
      <c r="H2272">
        <v>51</v>
      </c>
      <c r="I2272">
        <v>23</v>
      </c>
      <c r="J2272">
        <v>424</v>
      </c>
      <c r="K2272">
        <v>393</v>
      </c>
      <c r="L2272">
        <v>1555</v>
      </c>
      <c r="M2272">
        <v>669</v>
      </c>
      <c r="N2272">
        <v>1676</v>
      </c>
      <c r="O2272" t="s">
        <v>2077</v>
      </c>
      <c r="P2272" s="2" t="s">
        <v>2001</v>
      </c>
    </row>
    <row r="2273" spans="1:16" x14ac:dyDescent="0.25">
      <c r="A2273">
        <v>3</v>
      </c>
      <c r="B2273">
        <v>12</v>
      </c>
      <c r="C2273">
        <v>54</v>
      </c>
      <c r="D2273">
        <v>45</v>
      </c>
      <c r="E2273">
        <v>46</v>
      </c>
      <c r="F2273">
        <v>25</v>
      </c>
      <c r="G2273">
        <v>8</v>
      </c>
      <c r="H2273">
        <v>40</v>
      </c>
      <c r="I2273">
        <v>28</v>
      </c>
      <c r="J2273">
        <v>307</v>
      </c>
      <c r="K2273">
        <v>243</v>
      </c>
      <c r="L2273">
        <v>471</v>
      </c>
      <c r="M2273">
        <v>476</v>
      </c>
      <c r="N2273">
        <v>849</v>
      </c>
      <c r="O2273" t="s">
        <v>1481</v>
      </c>
      <c r="P2273" s="2" t="s">
        <v>1428</v>
      </c>
    </row>
    <row r="2274" spans="1:16" x14ac:dyDescent="0.25">
      <c r="A2274">
        <v>8</v>
      </c>
      <c r="B2274">
        <v>38</v>
      </c>
      <c r="C2274">
        <v>6</v>
      </c>
      <c r="D2274">
        <v>44</v>
      </c>
      <c r="E2274">
        <v>41</v>
      </c>
      <c r="F2274">
        <v>48</v>
      </c>
      <c r="G2274">
        <v>12</v>
      </c>
      <c r="H2274">
        <v>11</v>
      </c>
      <c r="I2274">
        <v>1</v>
      </c>
      <c r="J2274">
        <v>0</v>
      </c>
      <c r="K2274">
        <v>-2</v>
      </c>
      <c r="L2274">
        <v>3</v>
      </c>
      <c r="M2274">
        <v>28401</v>
      </c>
      <c r="N2274">
        <v>21179</v>
      </c>
      <c r="O2274" t="s">
        <v>4616</v>
      </c>
      <c r="P2274" s="2" t="s">
        <v>4611</v>
      </c>
    </row>
    <row r="2275" spans="1:16" x14ac:dyDescent="0.25">
      <c r="A2275">
        <v>9</v>
      </c>
      <c r="B2275">
        <v>45</v>
      </c>
      <c r="C2275">
        <v>5</v>
      </c>
      <c r="D2275">
        <v>44</v>
      </c>
      <c r="E2275">
        <v>17</v>
      </c>
      <c r="F2275">
        <v>31</v>
      </c>
      <c r="G2275">
        <v>10</v>
      </c>
      <c r="H2275">
        <v>7</v>
      </c>
      <c r="I2275">
        <v>44</v>
      </c>
      <c r="J2275">
        <v>530</v>
      </c>
      <c r="K2275">
        <v>300</v>
      </c>
      <c r="L2275">
        <v>1904</v>
      </c>
      <c r="M2275">
        <v>5467</v>
      </c>
      <c r="N2275">
        <v>860</v>
      </c>
      <c r="O2275" t="s">
        <v>4712</v>
      </c>
      <c r="P2275" s="2" t="s">
        <v>4708</v>
      </c>
    </row>
    <row r="2276" spans="1:16" x14ac:dyDescent="0.25">
      <c r="A2276">
        <v>3</v>
      </c>
      <c r="B2276">
        <v>98</v>
      </c>
      <c r="C2276">
        <v>20</v>
      </c>
      <c r="D2276">
        <v>45</v>
      </c>
      <c r="E2276">
        <v>26</v>
      </c>
      <c r="F2276">
        <v>34</v>
      </c>
      <c r="G2276">
        <v>9</v>
      </c>
      <c r="H2276">
        <v>27</v>
      </c>
      <c r="I2276">
        <v>54</v>
      </c>
      <c r="J2276">
        <v>98</v>
      </c>
      <c r="K2276">
        <v>82</v>
      </c>
      <c r="L2276">
        <v>107</v>
      </c>
      <c r="M2276">
        <v>1268</v>
      </c>
      <c r="N2276">
        <v>1173</v>
      </c>
      <c r="O2276" t="s">
        <v>2937</v>
      </c>
      <c r="P2276" s="2" t="s">
        <v>2918</v>
      </c>
    </row>
    <row r="2277" spans="1:16" x14ac:dyDescent="0.25">
      <c r="A2277">
        <v>6</v>
      </c>
      <c r="B2277">
        <v>30</v>
      </c>
      <c r="C2277">
        <v>29</v>
      </c>
      <c r="D2277">
        <v>46</v>
      </c>
      <c r="E2277">
        <v>31</v>
      </c>
      <c r="F2277">
        <v>6</v>
      </c>
      <c r="G2277">
        <v>12</v>
      </c>
      <c r="H2277">
        <v>52</v>
      </c>
      <c r="I2277">
        <v>4</v>
      </c>
      <c r="J2277">
        <v>553</v>
      </c>
      <c r="K2277">
        <v>515</v>
      </c>
      <c r="L2277">
        <v>2250</v>
      </c>
      <c r="M2277">
        <v>1943</v>
      </c>
      <c r="N2277">
        <v>738</v>
      </c>
      <c r="O2277" t="s">
        <v>3930</v>
      </c>
      <c r="P2277" s="2" t="s">
        <v>3902</v>
      </c>
    </row>
    <row r="2278" spans="1:16" x14ac:dyDescent="0.25">
      <c r="A2278">
        <v>5</v>
      </c>
      <c r="B2278">
        <v>25</v>
      </c>
      <c r="C2278">
        <v>15</v>
      </c>
      <c r="D2278">
        <v>46</v>
      </c>
      <c r="E2278">
        <v>35</v>
      </c>
      <c r="F2278">
        <v>39</v>
      </c>
      <c r="G2278">
        <v>12</v>
      </c>
      <c r="H2278">
        <v>30</v>
      </c>
      <c r="I2278">
        <v>48</v>
      </c>
      <c r="J2278">
        <v>1210</v>
      </c>
      <c r="K2278">
        <v>1000</v>
      </c>
      <c r="L2278">
        <v>3092</v>
      </c>
      <c r="M2278">
        <v>9586</v>
      </c>
      <c r="N2278">
        <v>2854</v>
      </c>
      <c r="O2278" t="s">
        <v>3549</v>
      </c>
      <c r="P2278" s="2" t="s">
        <v>3535</v>
      </c>
    </row>
    <row r="2279" spans="1:16" x14ac:dyDescent="0.25">
      <c r="A2279">
        <v>3</v>
      </c>
      <c r="B2279">
        <v>12</v>
      </c>
      <c r="C2279">
        <v>55</v>
      </c>
      <c r="D2279">
        <v>45</v>
      </c>
      <c r="E2279">
        <v>50</v>
      </c>
      <c r="F2279">
        <v>29</v>
      </c>
      <c r="G2279">
        <v>8</v>
      </c>
      <c r="H2279">
        <v>44</v>
      </c>
      <c r="I2279">
        <v>42</v>
      </c>
      <c r="J2279">
        <v>382</v>
      </c>
      <c r="K2279">
        <v>286</v>
      </c>
      <c r="L2279">
        <v>1168</v>
      </c>
      <c r="M2279">
        <v>565</v>
      </c>
      <c r="N2279">
        <v>2353</v>
      </c>
      <c r="O2279" t="s">
        <v>1482</v>
      </c>
      <c r="P2279" s="2" t="s">
        <v>1428</v>
      </c>
    </row>
    <row r="2280" spans="1:16" x14ac:dyDescent="0.25">
      <c r="A2280">
        <v>3</v>
      </c>
      <c r="B2280">
        <v>17</v>
      </c>
      <c r="C2280">
        <v>60</v>
      </c>
      <c r="D2280">
        <v>45</v>
      </c>
      <c r="E2280">
        <v>28</v>
      </c>
      <c r="F2280">
        <v>23</v>
      </c>
      <c r="G2280">
        <v>9</v>
      </c>
      <c r="H2280">
        <v>56</v>
      </c>
      <c r="I2280">
        <v>53</v>
      </c>
      <c r="J2280">
        <v>107</v>
      </c>
      <c r="K2280">
        <v>97</v>
      </c>
      <c r="L2280">
        <v>118</v>
      </c>
      <c r="M2280">
        <v>1563</v>
      </c>
      <c r="N2280">
        <v>2266</v>
      </c>
      <c r="O2280" t="s">
        <v>2303</v>
      </c>
      <c r="P2280" s="2" t="s">
        <v>2245</v>
      </c>
    </row>
    <row r="2281" spans="1:16" x14ac:dyDescent="0.25">
      <c r="A2281">
        <v>1</v>
      </c>
      <c r="B2281">
        <v>3</v>
      </c>
      <c r="C2281">
        <v>52</v>
      </c>
      <c r="D2281">
        <v>45</v>
      </c>
      <c r="E2281">
        <v>42</v>
      </c>
      <c r="F2281">
        <v>51</v>
      </c>
      <c r="G2281">
        <v>8</v>
      </c>
      <c r="H2281">
        <v>33</v>
      </c>
      <c r="I2281">
        <v>45</v>
      </c>
      <c r="J2281">
        <v>268</v>
      </c>
      <c r="K2281">
        <v>261</v>
      </c>
      <c r="L2281">
        <v>368</v>
      </c>
      <c r="M2281">
        <v>438</v>
      </c>
      <c r="N2281">
        <v>765</v>
      </c>
      <c r="O2281" t="s">
        <v>569</v>
      </c>
      <c r="P2281" s="2" t="s">
        <v>540</v>
      </c>
    </row>
    <row r="2282" spans="1:16" x14ac:dyDescent="0.25">
      <c r="A2282">
        <v>19</v>
      </c>
      <c r="B2282">
        <v>88</v>
      </c>
      <c r="C2282">
        <v>3</v>
      </c>
      <c r="D2282">
        <v>36</v>
      </c>
      <c r="E2282">
        <v>56</v>
      </c>
      <c r="F2282">
        <v>50</v>
      </c>
      <c r="G2282">
        <v>14</v>
      </c>
      <c r="H2282">
        <v>36</v>
      </c>
      <c r="I2282">
        <v>17</v>
      </c>
      <c r="J2282">
        <v>209</v>
      </c>
      <c r="K2282">
        <v>46</v>
      </c>
      <c r="L2282">
        <v>610</v>
      </c>
      <c r="M2282">
        <v>6493</v>
      </c>
      <c r="N2282">
        <v>28906</v>
      </c>
      <c r="O2282" t="s">
        <v>7888</v>
      </c>
      <c r="P2282" s="2" t="s">
        <v>7886</v>
      </c>
    </row>
    <row r="2283" spans="1:16" x14ac:dyDescent="0.25">
      <c r="A2283">
        <v>19</v>
      </c>
      <c r="B2283">
        <v>84</v>
      </c>
      <c r="C2283">
        <v>16</v>
      </c>
      <c r="D2283">
        <v>37</v>
      </c>
      <c r="E2283">
        <v>24</v>
      </c>
      <c r="F2283">
        <v>35</v>
      </c>
      <c r="G2283">
        <v>13</v>
      </c>
      <c r="H2283">
        <v>38</v>
      </c>
      <c r="I2283">
        <v>38</v>
      </c>
      <c r="J2283">
        <v>350</v>
      </c>
      <c r="K2283">
        <v>150</v>
      </c>
      <c r="L2283">
        <v>611</v>
      </c>
      <c r="M2283">
        <v>2169</v>
      </c>
      <c r="N2283">
        <v>1046</v>
      </c>
      <c r="O2283" t="s">
        <v>7756</v>
      </c>
      <c r="P2283" s="2" t="s">
        <v>7741</v>
      </c>
    </row>
    <row r="2284" spans="1:16" x14ac:dyDescent="0.25">
      <c r="A2284">
        <v>15</v>
      </c>
      <c r="B2284">
        <v>63</v>
      </c>
      <c r="C2284">
        <v>29</v>
      </c>
      <c r="D2284">
        <v>40</v>
      </c>
      <c r="E2284">
        <v>57</v>
      </c>
      <c r="F2284">
        <v>17</v>
      </c>
      <c r="G2284">
        <v>14</v>
      </c>
      <c r="H2284">
        <v>32</v>
      </c>
      <c r="I2284">
        <v>59</v>
      </c>
      <c r="J2284">
        <v>73</v>
      </c>
      <c r="K2284">
        <v>45</v>
      </c>
      <c r="L2284">
        <v>92</v>
      </c>
      <c r="M2284">
        <v>243</v>
      </c>
      <c r="N2284">
        <v>2009</v>
      </c>
      <c r="O2284" t="s">
        <v>6379</v>
      </c>
      <c r="P2284" s="2" t="s">
        <v>6351</v>
      </c>
    </row>
    <row r="2285" spans="1:16" x14ac:dyDescent="0.25">
      <c r="A2285">
        <v>3</v>
      </c>
      <c r="B2285">
        <v>20</v>
      </c>
      <c r="C2285">
        <v>20</v>
      </c>
      <c r="D2285">
        <v>45</v>
      </c>
      <c r="E2285">
        <v>2</v>
      </c>
      <c r="F2285">
        <v>11</v>
      </c>
      <c r="G2285">
        <v>10</v>
      </c>
      <c r="H2285">
        <v>32</v>
      </c>
      <c r="I2285">
        <v>45</v>
      </c>
      <c r="J2285">
        <v>22</v>
      </c>
      <c r="K2285">
        <v>20</v>
      </c>
      <c r="L2285">
        <v>24</v>
      </c>
      <c r="M2285">
        <v>1161</v>
      </c>
      <c r="N2285">
        <v>1160</v>
      </c>
      <c r="O2285" t="s">
        <v>2776</v>
      </c>
      <c r="P2285" s="2" t="s">
        <v>2757</v>
      </c>
    </row>
    <row r="2286" spans="1:16" x14ac:dyDescent="0.25">
      <c r="A2286">
        <v>4</v>
      </c>
      <c r="B2286">
        <v>22</v>
      </c>
      <c r="C2286">
        <v>64</v>
      </c>
      <c r="D2286">
        <v>46</v>
      </c>
      <c r="E2286">
        <v>19</v>
      </c>
      <c r="F2286">
        <v>27</v>
      </c>
      <c r="G2286">
        <v>10</v>
      </c>
      <c r="H2286">
        <v>50</v>
      </c>
      <c r="I2286">
        <v>27</v>
      </c>
      <c r="J2286">
        <v>850</v>
      </c>
      <c r="K2286">
        <v>768</v>
      </c>
      <c r="L2286">
        <v>2555</v>
      </c>
      <c r="M2286">
        <v>2250</v>
      </c>
      <c r="N2286">
        <v>906</v>
      </c>
      <c r="O2286" t="s">
        <v>3154</v>
      </c>
      <c r="P2286" s="2" t="s">
        <v>3096</v>
      </c>
    </row>
    <row r="2287" spans="1:16" x14ac:dyDescent="0.25">
      <c r="A2287">
        <v>3</v>
      </c>
      <c r="B2287">
        <v>13</v>
      </c>
      <c r="C2287">
        <v>75</v>
      </c>
      <c r="D2287">
        <v>45</v>
      </c>
      <c r="E2287">
        <v>48</v>
      </c>
      <c r="F2287">
        <v>25</v>
      </c>
      <c r="G2287">
        <v>9</v>
      </c>
      <c r="H2287">
        <v>5</v>
      </c>
      <c r="I2287">
        <v>17</v>
      </c>
      <c r="J2287">
        <v>201</v>
      </c>
      <c r="K2287">
        <v>199</v>
      </c>
      <c r="L2287">
        <v>1136</v>
      </c>
      <c r="M2287">
        <v>3734</v>
      </c>
      <c r="N2287">
        <v>87059</v>
      </c>
      <c r="O2287" t="s">
        <v>1622</v>
      </c>
      <c r="P2287" s="2" t="s">
        <v>1570</v>
      </c>
    </row>
    <row r="2288" spans="1:16" x14ac:dyDescent="0.25">
      <c r="A2288">
        <v>8</v>
      </c>
      <c r="B2288">
        <v>34</v>
      </c>
      <c r="C2288">
        <v>11</v>
      </c>
      <c r="D2288">
        <v>44</v>
      </c>
      <c r="E2288">
        <v>29</v>
      </c>
      <c r="F2288">
        <v>52</v>
      </c>
      <c r="G2288">
        <v>9</v>
      </c>
      <c r="H2288">
        <v>39</v>
      </c>
      <c r="I2288">
        <v>43</v>
      </c>
      <c r="J2288">
        <v>519</v>
      </c>
      <c r="K2288">
        <v>442</v>
      </c>
      <c r="L2288">
        <v>1480</v>
      </c>
      <c r="M2288">
        <v>3715</v>
      </c>
      <c r="N2288">
        <v>1080</v>
      </c>
      <c r="O2288" t="s">
        <v>4420</v>
      </c>
      <c r="P2288" s="2" t="s">
        <v>4410</v>
      </c>
    </row>
    <row r="2289" spans="1:16" x14ac:dyDescent="0.25">
      <c r="A2289">
        <v>3</v>
      </c>
      <c r="B2289">
        <v>16</v>
      </c>
      <c r="C2289">
        <v>81</v>
      </c>
      <c r="D2289">
        <v>45</v>
      </c>
      <c r="E2289">
        <v>37</v>
      </c>
      <c r="F2289">
        <v>22</v>
      </c>
      <c r="G2289">
        <v>9</v>
      </c>
      <c r="H2289">
        <v>39</v>
      </c>
      <c r="I2289">
        <v>43</v>
      </c>
      <c r="J2289">
        <v>188</v>
      </c>
      <c r="K2289">
        <v>171</v>
      </c>
      <c r="L2289">
        <v>199</v>
      </c>
      <c r="M2289">
        <v>636</v>
      </c>
      <c r="N2289">
        <v>2658</v>
      </c>
      <c r="O2289" t="s">
        <v>2078</v>
      </c>
      <c r="P2289" s="2" t="s">
        <v>2001</v>
      </c>
    </row>
    <row r="2290" spans="1:16" x14ac:dyDescent="0.25">
      <c r="A2290">
        <v>11</v>
      </c>
      <c r="B2290">
        <v>44</v>
      </c>
      <c r="C2290">
        <v>15</v>
      </c>
      <c r="D2290">
        <v>42</v>
      </c>
      <c r="E2290">
        <v>57</v>
      </c>
      <c r="F2290">
        <v>30</v>
      </c>
      <c r="G2290">
        <v>13</v>
      </c>
      <c r="H2290">
        <v>24</v>
      </c>
      <c r="I2290">
        <v>53</v>
      </c>
      <c r="J2290">
        <v>448</v>
      </c>
      <c r="K2290">
        <v>398</v>
      </c>
      <c r="L2290">
        <v>890</v>
      </c>
      <c r="M2290">
        <v>5406</v>
      </c>
      <c r="N2290">
        <v>3026</v>
      </c>
      <c r="O2290" t="s">
        <v>5281</v>
      </c>
      <c r="P2290" s="2" t="s">
        <v>5267</v>
      </c>
    </row>
    <row r="2291" spans="1:16" x14ac:dyDescent="0.25">
      <c r="A2291">
        <v>5</v>
      </c>
      <c r="B2291">
        <v>27</v>
      </c>
      <c r="C2291">
        <v>10</v>
      </c>
      <c r="D2291">
        <v>45</v>
      </c>
      <c r="E2291">
        <v>11</v>
      </c>
      <c r="F2291">
        <v>40</v>
      </c>
      <c r="G2291">
        <v>12</v>
      </c>
      <c r="H2291">
        <v>2</v>
      </c>
      <c r="I2291">
        <v>30</v>
      </c>
      <c r="J2291">
        <v>3</v>
      </c>
      <c r="K2291">
        <v>-3</v>
      </c>
      <c r="L2291">
        <v>4</v>
      </c>
      <c r="M2291">
        <v>6474</v>
      </c>
      <c r="N2291">
        <v>3358</v>
      </c>
      <c r="O2291" t="s">
        <v>3710</v>
      </c>
      <c r="P2291" s="2" t="s">
        <v>3701</v>
      </c>
    </row>
    <row r="2292" spans="1:16" x14ac:dyDescent="0.25">
      <c r="A2292">
        <v>14</v>
      </c>
      <c r="B2292">
        <v>94</v>
      </c>
      <c r="C2292">
        <v>18</v>
      </c>
      <c r="D2292">
        <v>41</v>
      </c>
      <c r="E2292">
        <v>29</v>
      </c>
      <c r="F2292">
        <v>50</v>
      </c>
      <c r="G2292">
        <v>14</v>
      </c>
      <c r="H2292">
        <v>0</v>
      </c>
      <c r="I2292">
        <v>25</v>
      </c>
      <c r="J2292">
        <v>657</v>
      </c>
      <c r="K2292">
        <v>520</v>
      </c>
      <c r="L2292">
        <v>1054</v>
      </c>
      <c r="M2292">
        <v>1454</v>
      </c>
      <c r="N2292">
        <v>294</v>
      </c>
      <c r="O2292" t="s">
        <v>6131</v>
      </c>
      <c r="P2292" s="2" t="s">
        <v>6114</v>
      </c>
    </row>
    <row r="2293" spans="1:16" x14ac:dyDescent="0.25">
      <c r="A2293">
        <v>15</v>
      </c>
      <c r="B2293">
        <v>65</v>
      </c>
      <c r="C2293">
        <v>44</v>
      </c>
      <c r="D2293">
        <v>40</v>
      </c>
      <c r="E2293">
        <v>37</v>
      </c>
      <c r="F2293">
        <v>5</v>
      </c>
      <c r="G2293">
        <v>14</v>
      </c>
      <c r="H2293">
        <v>34</v>
      </c>
      <c r="I2293">
        <v>21</v>
      </c>
      <c r="J2293">
        <v>120</v>
      </c>
      <c r="K2293">
        <v>0</v>
      </c>
      <c r="L2293">
        <v>424</v>
      </c>
      <c r="M2293">
        <v>108</v>
      </c>
      <c r="N2293">
        <v>670</v>
      </c>
      <c r="O2293" t="s">
        <v>6607</v>
      </c>
      <c r="P2293" s="2" t="s">
        <v>6564</v>
      </c>
    </row>
    <row r="2294" spans="1:16" x14ac:dyDescent="0.25">
      <c r="A2294">
        <v>15</v>
      </c>
      <c r="B2294">
        <v>61</v>
      </c>
      <c r="C2294">
        <v>31</v>
      </c>
      <c r="D2294">
        <v>41</v>
      </c>
      <c r="E2294">
        <v>20</v>
      </c>
      <c r="F2294">
        <v>3</v>
      </c>
      <c r="G2294">
        <v>13</v>
      </c>
      <c r="H2294">
        <v>59</v>
      </c>
      <c r="I2294">
        <v>24</v>
      </c>
      <c r="J2294">
        <v>420</v>
      </c>
      <c r="K2294">
        <v>195</v>
      </c>
      <c r="L2294">
        <v>738</v>
      </c>
      <c r="M2294">
        <v>2660</v>
      </c>
      <c r="N2294">
        <v>1600</v>
      </c>
      <c r="O2294" t="s">
        <v>6197</v>
      </c>
      <c r="P2294" s="2" t="s">
        <v>6167</v>
      </c>
    </row>
    <row r="2295" spans="1:16" x14ac:dyDescent="0.25">
      <c r="A2295">
        <v>5</v>
      </c>
      <c r="B2295">
        <v>23</v>
      </c>
      <c r="C2295">
        <v>29</v>
      </c>
      <c r="D2295">
        <v>45</v>
      </c>
      <c r="E2295">
        <v>12</v>
      </c>
      <c r="F2295">
        <v>32</v>
      </c>
      <c r="G2295">
        <v>11</v>
      </c>
      <c r="H2295">
        <v>8</v>
      </c>
      <c r="I2295">
        <v>22</v>
      </c>
      <c r="J2295">
        <v>20</v>
      </c>
      <c r="K2295">
        <v>17</v>
      </c>
      <c r="L2295">
        <v>21</v>
      </c>
      <c r="M2295">
        <v>789</v>
      </c>
      <c r="N2295">
        <v>1078</v>
      </c>
      <c r="O2295" t="s">
        <v>3343</v>
      </c>
      <c r="P2295" s="2" t="s">
        <v>3315</v>
      </c>
    </row>
    <row r="2296" spans="1:16" x14ac:dyDescent="0.25">
      <c r="A2296">
        <v>4</v>
      </c>
      <c r="B2296">
        <v>22</v>
      </c>
      <c r="C2296">
        <v>65</v>
      </c>
      <c r="D2296">
        <v>45</v>
      </c>
      <c r="E2296">
        <v>54</v>
      </c>
      <c r="F2296">
        <v>26</v>
      </c>
      <c r="G2296">
        <v>10</v>
      </c>
      <c r="H2296">
        <v>43</v>
      </c>
      <c r="I2296">
        <v>47</v>
      </c>
      <c r="J2296">
        <v>759</v>
      </c>
      <c r="K2296">
        <v>670</v>
      </c>
      <c r="L2296">
        <v>2169</v>
      </c>
      <c r="M2296">
        <v>3039</v>
      </c>
      <c r="N2296">
        <v>684</v>
      </c>
      <c r="O2296" t="s">
        <v>3155</v>
      </c>
      <c r="P2296" s="2" t="s">
        <v>3096</v>
      </c>
    </row>
    <row r="2297" spans="1:16" x14ac:dyDescent="0.25">
      <c r="A2297">
        <v>12</v>
      </c>
      <c r="B2297">
        <v>57</v>
      </c>
      <c r="C2297">
        <v>23</v>
      </c>
      <c r="D2297">
        <v>42</v>
      </c>
      <c r="E2297">
        <v>19</v>
      </c>
      <c r="F2297">
        <v>27</v>
      </c>
      <c r="G2297">
        <v>12</v>
      </c>
      <c r="H2297">
        <v>59</v>
      </c>
      <c r="I2297">
        <v>13</v>
      </c>
      <c r="J2297">
        <v>560</v>
      </c>
      <c r="K2297">
        <v>417</v>
      </c>
      <c r="L2297">
        <v>1100</v>
      </c>
      <c r="M2297">
        <v>2147</v>
      </c>
      <c r="N2297">
        <v>461</v>
      </c>
      <c r="O2297" t="s">
        <v>5424</v>
      </c>
      <c r="P2297" s="2" t="s">
        <v>5402</v>
      </c>
    </row>
    <row r="2298" spans="1:16" x14ac:dyDescent="0.25">
      <c r="A2298">
        <v>3</v>
      </c>
      <c r="B2298">
        <v>17</v>
      </c>
      <c r="C2298">
        <v>61</v>
      </c>
      <c r="D2298">
        <v>45</v>
      </c>
      <c r="E2298">
        <v>36</v>
      </c>
      <c r="F2298">
        <v>7</v>
      </c>
      <c r="G2298">
        <v>10</v>
      </c>
      <c r="H2298">
        <v>13</v>
      </c>
      <c r="I2298">
        <v>35</v>
      </c>
      <c r="J2298">
        <v>216</v>
      </c>
      <c r="K2298">
        <v>187</v>
      </c>
      <c r="L2298">
        <v>1158</v>
      </c>
      <c r="M2298">
        <v>1914</v>
      </c>
      <c r="N2298">
        <v>12280</v>
      </c>
      <c r="O2298" t="s">
        <v>2304</v>
      </c>
      <c r="P2298" s="2" t="s">
        <v>2245</v>
      </c>
    </row>
    <row r="2299" spans="1:16" x14ac:dyDescent="0.25">
      <c r="A2299">
        <v>5</v>
      </c>
      <c r="B2299">
        <v>24</v>
      </c>
      <c r="C2299">
        <v>33</v>
      </c>
      <c r="D2299">
        <v>45</v>
      </c>
      <c r="E2299">
        <v>48</v>
      </c>
      <c r="F2299">
        <v>6</v>
      </c>
      <c r="G2299">
        <v>11</v>
      </c>
      <c r="H2299">
        <v>36</v>
      </c>
      <c r="I2299">
        <v>33</v>
      </c>
      <c r="J2299">
        <v>830</v>
      </c>
      <c r="K2299">
        <v>397</v>
      </c>
      <c r="L2299">
        <v>1325</v>
      </c>
      <c r="M2299">
        <v>2689</v>
      </c>
      <c r="N2299">
        <v>2212</v>
      </c>
      <c r="O2299" t="s">
        <v>3445</v>
      </c>
      <c r="P2299" s="2" t="s">
        <v>3413</v>
      </c>
    </row>
    <row r="2300" spans="1:16" x14ac:dyDescent="0.25">
      <c r="A2300">
        <v>5</v>
      </c>
      <c r="B2300">
        <v>27</v>
      </c>
      <c r="C2300">
        <v>11</v>
      </c>
      <c r="D2300">
        <v>45</v>
      </c>
      <c r="E2300">
        <v>45</v>
      </c>
      <c r="F2300">
        <v>26</v>
      </c>
      <c r="G2300">
        <v>12</v>
      </c>
      <c r="H2300">
        <v>50</v>
      </c>
      <c r="I2300">
        <v>43</v>
      </c>
      <c r="J2300">
        <v>5</v>
      </c>
      <c r="K2300">
        <v>-2</v>
      </c>
      <c r="L2300">
        <v>5</v>
      </c>
      <c r="M2300">
        <v>6650</v>
      </c>
      <c r="N2300">
        <v>10558</v>
      </c>
      <c r="O2300" t="s">
        <v>3711</v>
      </c>
      <c r="P2300" s="2" t="s">
        <v>3701</v>
      </c>
    </row>
    <row r="2301" spans="1:16" x14ac:dyDescent="0.25">
      <c r="A2301">
        <v>8</v>
      </c>
      <c r="B2301">
        <v>36</v>
      </c>
      <c r="C2301">
        <v>10</v>
      </c>
      <c r="D2301">
        <v>44</v>
      </c>
      <c r="E2301">
        <v>54</v>
      </c>
      <c r="F2301">
        <v>55</v>
      </c>
      <c r="G2301">
        <v>10</v>
      </c>
      <c r="H2301">
        <v>58</v>
      </c>
      <c r="I2301">
        <v>59</v>
      </c>
      <c r="J2301">
        <v>22</v>
      </c>
      <c r="K2301">
        <v>13</v>
      </c>
      <c r="L2301">
        <v>23</v>
      </c>
      <c r="M2301">
        <v>4119</v>
      </c>
      <c r="N2301">
        <v>8242</v>
      </c>
      <c r="O2301" t="s">
        <v>4512</v>
      </c>
      <c r="P2301" s="2" t="s">
        <v>4503</v>
      </c>
    </row>
    <row r="2302" spans="1:16" x14ac:dyDescent="0.25">
      <c r="A2302">
        <v>3</v>
      </c>
      <c r="B2302">
        <v>15</v>
      </c>
      <c r="C2302">
        <v>84</v>
      </c>
      <c r="D2302">
        <v>45</v>
      </c>
      <c r="E2302">
        <v>35</v>
      </c>
      <c r="F2302">
        <v>26</v>
      </c>
      <c r="G2302">
        <v>9</v>
      </c>
      <c r="H2302">
        <v>20</v>
      </c>
      <c r="I2302">
        <v>9</v>
      </c>
      <c r="J2302">
        <v>171</v>
      </c>
      <c r="K2302">
        <v>160</v>
      </c>
      <c r="L2302">
        <v>184</v>
      </c>
      <c r="M2302">
        <v>850</v>
      </c>
      <c r="N2302">
        <v>12881</v>
      </c>
      <c r="O2302" t="s">
        <v>1876</v>
      </c>
      <c r="P2302" s="2" t="s">
        <v>1813</v>
      </c>
    </row>
    <row r="2303" spans="1:16" x14ac:dyDescent="0.25">
      <c r="A2303">
        <v>4</v>
      </c>
      <c r="B2303">
        <v>22</v>
      </c>
      <c r="C2303">
        <v>66</v>
      </c>
      <c r="D2303">
        <v>45</v>
      </c>
      <c r="E2303">
        <v>53</v>
      </c>
      <c r="F2303">
        <v>31</v>
      </c>
      <c r="G2303">
        <v>10</v>
      </c>
      <c r="H2303">
        <v>36</v>
      </c>
      <c r="I2303">
        <v>3</v>
      </c>
      <c r="J2303">
        <v>444</v>
      </c>
      <c r="K2303">
        <v>402</v>
      </c>
      <c r="L2303">
        <v>2665</v>
      </c>
      <c r="M2303">
        <v>3380</v>
      </c>
      <c r="N2303">
        <v>1420</v>
      </c>
      <c r="O2303" t="s">
        <v>3156</v>
      </c>
      <c r="P2303" s="2" t="s">
        <v>3096</v>
      </c>
    </row>
    <row r="2304" spans="1:16" x14ac:dyDescent="0.25">
      <c r="A2304">
        <v>18</v>
      </c>
      <c r="B2304">
        <v>80</v>
      </c>
      <c r="C2304">
        <v>29</v>
      </c>
      <c r="D2304">
        <v>38</v>
      </c>
      <c r="E2304">
        <v>0</v>
      </c>
      <c r="F2304">
        <v>24</v>
      </c>
      <c r="G2304">
        <v>15</v>
      </c>
      <c r="H2304">
        <v>51</v>
      </c>
      <c r="I2304">
        <v>33</v>
      </c>
      <c r="J2304">
        <v>339</v>
      </c>
      <c r="K2304">
        <v>0</v>
      </c>
      <c r="L2304">
        <v>1139</v>
      </c>
      <c r="M2304">
        <v>5853</v>
      </c>
      <c r="N2304">
        <v>5461</v>
      </c>
      <c r="O2304" t="s">
        <v>7377</v>
      </c>
      <c r="P2304" s="2" t="s">
        <v>7349</v>
      </c>
    </row>
    <row r="2305" spans="1:16" x14ac:dyDescent="0.25">
      <c r="A2305">
        <v>1</v>
      </c>
      <c r="B2305">
        <v>1</v>
      </c>
      <c r="C2305">
        <v>93</v>
      </c>
      <c r="D2305">
        <v>45</v>
      </c>
      <c r="E2305">
        <v>7</v>
      </c>
      <c r="F2305">
        <v>7</v>
      </c>
      <c r="G2305">
        <v>7</v>
      </c>
      <c r="H2305">
        <v>18</v>
      </c>
      <c r="I2305">
        <v>43</v>
      </c>
      <c r="J2305">
        <v>376</v>
      </c>
      <c r="K2305">
        <v>363</v>
      </c>
      <c r="L2305">
        <v>2772</v>
      </c>
      <c r="M2305">
        <v>7133</v>
      </c>
      <c r="N2305">
        <v>4258</v>
      </c>
      <c r="O2305" t="s">
        <v>230</v>
      </c>
      <c r="P2305" s="2" t="s">
        <v>138</v>
      </c>
    </row>
    <row r="2306" spans="1:16" x14ac:dyDescent="0.25">
      <c r="A2306">
        <v>19</v>
      </c>
      <c r="B2306">
        <v>83</v>
      </c>
      <c r="C2306">
        <v>18</v>
      </c>
      <c r="D2306">
        <v>38</v>
      </c>
      <c r="E2306">
        <v>10</v>
      </c>
      <c r="F2306">
        <v>33</v>
      </c>
      <c r="G2306">
        <v>15</v>
      </c>
      <c r="H2306">
        <v>19</v>
      </c>
      <c r="I2306">
        <v>41</v>
      </c>
      <c r="J2306">
        <v>58</v>
      </c>
      <c r="K2306">
        <v>30</v>
      </c>
      <c r="L2306">
        <v>390</v>
      </c>
      <c r="M2306">
        <v>519</v>
      </c>
      <c r="N2306">
        <v>519</v>
      </c>
      <c r="O2306" t="s">
        <v>7650</v>
      </c>
      <c r="P2306" s="2" t="s">
        <v>7633</v>
      </c>
    </row>
    <row r="2307" spans="1:16" x14ac:dyDescent="0.25">
      <c r="A2307">
        <v>5</v>
      </c>
      <c r="B2307">
        <v>26</v>
      </c>
      <c r="C2307">
        <v>21</v>
      </c>
      <c r="D2307">
        <v>45</v>
      </c>
      <c r="E2307">
        <v>53</v>
      </c>
      <c r="F2307">
        <v>14</v>
      </c>
      <c r="G2307">
        <v>12</v>
      </c>
      <c r="H2307">
        <v>17</v>
      </c>
      <c r="I2307">
        <v>50</v>
      </c>
      <c r="J2307">
        <v>72</v>
      </c>
      <c r="K2307">
        <v>43</v>
      </c>
      <c r="L2307">
        <v>179</v>
      </c>
      <c r="M2307">
        <v>3633</v>
      </c>
      <c r="N2307">
        <v>35656</v>
      </c>
      <c r="O2307" t="s">
        <v>3625</v>
      </c>
      <c r="P2307" s="2" t="s">
        <v>3605</v>
      </c>
    </row>
    <row r="2308" spans="1:16" x14ac:dyDescent="0.25">
      <c r="A2308">
        <v>3</v>
      </c>
      <c r="B2308">
        <v>18</v>
      </c>
      <c r="C2308">
        <v>52</v>
      </c>
      <c r="D2308">
        <v>45</v>
      </c>
      <c r="E2308">
        <v>19</v>
      </c>
      <c r="F2308">
        <v>59</v>
      </c>
      <c r="G2308">
        <v>8</v>
      </c>
      <c r="H2308">
        <v>33</v>
      </c>
      <c r="I2308">
        <v>24</v>
      </c>
      <c r="J2308">
        <v>126</v>
      </c>
      <c r="K2308">
        <v>120</v>
      </c>
      <c r="L2308">
        <v>130</v>
      </c>
      <c r="M2308">
        <v>2673</v>
      </c>
      <c r="N2308">
        <v>1692</v>
      </c>
      <c r="O2308" t="s">
        <v>2502</v>
      </c>
      <c r="P2308" s="2" t="s">
        <v>2451</v>
      </c>
    </row>
    <row r="2309" spans="1:16" x14ac:dyDescent="0.25">
      <c r="A2309">
        <v>12</v>
      </c>
      <c r="B2309">
        <v>57</v>
      </c>
      <c r="C2309">
        <v>24</v>
      </c>
      <c r="D2309">
        <v>42</v>
      </c>
      <c r="E2309">
        <v>25</v>
      </c>
      <c r="F2309">
        <v>32</v>
      </c>
      <c r="G2309">
        <v>12</v>
      </c>
      <c r="H2309">
        <v>38</v>
      </c>
      <c r="I2309">
        <v>39</v>
      </c>
      <c r="J2309">
        <v>549</v>
      </c>
      <c r="K2309">
        <v>222</v>
      </c>
      <c r="L2309">
        <v>1121</v>
      </c>
      <c r="M2309">
        <v>2269</v>
      </c>
      <c r="N2309">
        <v>752</v>
      </c>
      <c r="O2309" t="s">
        <v>5425</v>
      </c>
      <c r="P2309" s="2" t="s">
        <v>5402</v>
      </c>
    </row>
    <row r="2310" spans="1:16" x14ac:dyDescent="0.25">
      <c r="A2310">
        <v>18</v>
      </c>
      <c r="B2310">
        <v>79</v>
      </c>
      <c r="C2310">
        <v>33</v>
      </c>
      <c r="D2310">
        <v>39</v>
      </c>
      <c r="E2310">
        <v>4</v>
      </c>
      <c r="F2310">
        <v>22</v>
      </c>
      <c r="G2310">
        <v>16</v>
      </c>
      <c r="H2310">
        <v>17</v>
      </c>
      <c r="I2310">
        <v>9</v>
      </c>
      <c r="J2310">
        <v>540</v>
      </c>
      <c r="K2310">
        <v>235</v>
      </c>
      <c r="L2310">
        <v>1410</v>
      </c>
      <c r="M2310">
        <v>3100</v>
      </c>
      <c r="N2310">
        <v>1877</v>
      </c>
      <c r="O2310" t="s">
        <v>7286</v>
      </c>
      <c r="P2310" s="2" t="s">
        <v>7269</v>
      </c>
    </row>
    <row r="2311" spans="1:16" x14ac:dyDescent="0.25">
      <c r="A2311">
        <v>1</v>
      </c>
      <c r="B2311">
        <v>6</v>
      </c>
      <c r="C2311">
        <v>60</v>
      </c>
      <c r="D2311">
        <v>45</v>
      </c>
      <c r="E2311">
        <v>8</v>
      </c>
      <c r="F2311">
        <v>57</v>
      </c>
      <c r="G2311">
        <v>8</v>
      </c>
      <c r="H2311">
        <v>22</v>
      </c>
      <c r="I2311">
        <v>5</v>
      </c>
      <c r="J2311">
        <v>252</v>
      </c>
      <c r="K2311">
        <v>114</v>
      </c>
      <c r="L2311">
        <v>256</v>
      </c>
      <c r="M2311">
        <v>1034</v>
      </c>
      <c r="N2311">
        <v>398</v>
      </c>
      <c r="O2311" t="s">
        <v>1060</v>
      </c>
      <c r="P2311" s="2" t="s">
        <v>1001</v>
      </c>
    </row>
    <row r="2312" spans="1:16" x14ac:dyDescent="0.25">
      <c r="A2312">
        <v>8</v>
      </c>
      <c r="B2312">
        <v>39</v>
      </c>
      <c r="C2312">
        <v>8</v>
      </c>
      <c r="D2312">
        <v>44</v>
      </c>
      <c r="E2312">
        <v>30</v>
      </c>
      <c r="F2312">
        <v>52</v>
      </c>
      <c r="G2312">
        <v>11</v>
      </c>
      <c r="H2312">
        <v>49</v>
      </c>
      <c r="I2312">
        <v>47</v>
      </c>
      <c r="J2312">
        <v>6</v>
      </c>
      <c r="K2312">
        <v>4</v>
      </c>
      <c r="L2312">
        <v>18</v>
      </c>
      <c r="M2312">
        <v>6027</v>
      </c>
      <c r="N2312">
        <v>9075</v>
      </c>
      <c r="O2312" t="s">
        <v>4644</v>
      </c>
      <c r="P2312" s="2" t="s">
        <v>4637</v>
      </c>
    </row>
    <row r="2313" spans="1:16" x14ac:dyDescent="0.25">
      <c r="A2313">
        <v>5</v>
      </c>
      <c r="B2313">
        <v>28</v>
      </c>
      <c r="C2313">
        <v>34</v>
      </c>
      <c r="D2313">
        <v>45</v>
      </c>
      <c r="E2313">
        <v>13</v>
      </c>
      <c r="F2313">
        <v>58</v>
      </c>
      <c r="G2313">
        <v>11</v>
      </c>
      <c r="H2313">
        <v>52</v>
      </c>
      <c r="I2313">
        <v>33</v>
      </c>
      <c r="J2313">
        <v>7</v>
      </c>
      <c r="K2313">
        <v>5</v>
      </c>
      <c r="L2313">
        <v>7</v>
      </c>
      <c r="M2313">
        <v>2424</v>
      </c>
      <c r="N2313">
        <v>8460</v>
      </c>
      <c r="O2313" t="s">
        <v>3778</v>
      </c>
      <c r="P2313" s="2" t="s">
        <v>3745</v>
      </c>
    </row>
    <row r="2314" spans="1:16" x14ac:dyDescent="0.25">
      <c r="A2314">
        <v>3</v>
      </c>
      <c r="B2314">
        <v>13</v>
      </c>
      <c r="C2314">
        <v>76</v>
      </c>
      <c r="D2314">
        <v>46</v>
      </c>
      <c r="E2314">
        <v>8</v>
      </c>
      <c r="F2314">
        <v>43</v>
      </c>
      <c r="G2314">
        <v>9</v>
      </c>
      <c r="H2314">
        <v>17</v>
      </c>
      <c r="I2314">
        <v>38</v>
      </c>
      <c r="J2314">
        <v>210</v>
      </c>
      <c r="K2314">
        <v>199</v>
      </c>
      <c r="L2314">
        <v>2246</v>
      </c>
      <c r="M2314">
        <v>1627</v>
      </c>
      <c r="N2314">
        <v>1120</v>
      </c>
      <c r="O2314" t="s">
        <v>1623</v>
      </c>
      <c r="P2314" s="2" t="s">
        <v>1570</v>
      </c>
    </row>
    <row r="2315" spans="1:16" x14ac:dyDescent="0.25">
      <c r="A2315">
        <v>5</v>
      </c>
      <c r="B2315">
        <v>29</v>
      </c>
      <c r="C2315">
        <v>16</v>
      </c>
      <c r="D2315">
        <v>45</v>
      </c>
      <c r="E2315">
        <v>1</v>
      </c>
      <c r="F2315">
        <v>37</v>
      </c>
      <c r="G2315">
        <v>12</v>
      </c>
      <c r="H2315">
        <v>13</v>
      </c>
      <c r="I2315">
        <v>29</v>
      </c>
      <c r="J2315">
        <v>-1</v>
      </c>
      <c r="K2315">
        <v>-3</v>
      </c>
      <c r="L2315">
        <v>6</v>
      </c>
      <c r="M2315">
        <v>7983</v>
      </c>
      <c r="N2315">
        <v>8224</v>
      </c>
      <c r="O2315" t="s">
        <v>3865</v>
      </c>
      <c r="P2315" s="2" t="s">
        <v>3850</v>
      </c>
    </row>
    <row r="2316" spans="1:16" x14ac:dyDescent="0.25">
      <c r="A2316">
        <v>19</v>
      </c>
      <c r="B2316">
        <v>82</v>
      </c>
      <c r="C2316">
        <v>33</v>
      </c>
      <c r="D2316">
        <v>37</v>
      </c>
      <c r="E2316">
        <v>43</v>
      </c>
      <c r="F2316">
        <v>46</v>
      </c>
      <c r="G2316">
        <v>13</v>
      </c>
      <c r="H2316">
        <v>11</v>
      </c>
      <c r="I2316">
        <v>9</v>
      </c>
      <c r="J2316">
        <v>571</v>
      </c>
      <c r="K2316">
        <v>101</v>
      </c>
      <c r="L2316">
        <v>1110</v>
      </c>
      <c r="M2316">
        <v>13637</v>
      </c>
      <c r="N2316">
        <v>2052</v>
      </c>
      <c r="O2316" t="s">
        <v>7583</v>
      </c>
      <c r="P2316" s="2" t="s">
        <v>7551</v>
      </c>
    </row>
    <row r="2317" spans="1:16" x14ac:dyDescent="0.25">
      <c r="A2317">
        <v>12</v>
      </c>
      <c r="B2317">
        <v>57</v>
      </c>
      <c r="C2317">
        <v>25</v>
      </c>
      <c r="D2317">
        <v>42</v>
      </c>
      <c r="E2317">
        <v>24</v>
      </c>
      <c r="F2317">
        <v>41</v>
      </c>
      <c r="G2317">
        <v>12</v>
      </c>
      <c r="H2317">
        <v>46</v>
      </c>
      <c r="I2317">
        <v>5</v>
      </c>
      <c r="J2317">
        <v>488</v>
      </c>
      <c r="K2317">
        <v>371</v>
      </c>
      <c r="L2317">
        <v>1260</v>
      </c>
      <c r="M2317">
        <v>5351</v>
      </c>
      <c r="N2317">
        <v>3142</v>
      </c>
      <c r="O2317" t="s">
        <v>5426</v>
      </c>
      <c r="P2317" s="2" t="s">
        <v>5402</v>
      </c>
    </row>
    <row r="2318" spans="1:16" x14ac:dyDescent="0.25">
      <c r="A2318">
        <v>15</v>
      </c>
      <c r="B2318">
        <v>64</v>
      </c>
      <c r="C2318">
        <v>29</v>
      </c>
      <c r="D2318">
        <v>40</v>
      </c>
      <c r="E2318">
        <v>52</v>
      </c>
      <c r="F2318">
        <v>7</v>
      </c>
      <c r="G2318">
        <v>14</v>
      </c>
      <c r="H2318">
        <v>46</v>
      </c>
      <c r="I2318">
        <v>32</v>
      </c>
      <c r="J2318">
        <v>420</v>
      </c>
      <c r="K2318">
        <v>350</v>
      </c>
      <c r="L2318">
        <v>955</v>
      </c>
      <c r="M2318">
        <v>1031</v>
      </c>
      <c r="N2318">
        <v>2638</v>
      </c>
      <c r="O2318" t="s">
        <v>6472</v>
      </c>
      <c r="P2318" s="2" t="s">
        <v>6444</v>
      </c>
    </row>
    <row r="2319" spans="1:16" x14ac:dyDescent="0.25">
      <c r="A2319">
        <v>13</v>
      </c>
      <c r="B2319">
        <v>67</v>
      </c>
      <c r="C2319">
        <v>20</v>
      </c>
      <c r="D2319">
        <v>42</v>
      </c>
      <c r="E2319">
        <v>51</v>
      </c>
      <c r="F2319">
        <v>26</v>
      </c>
      <c r="G2319">
        <v>13</v>
      </c>
      <c r="H2319">
        <v>49</v>
      </c>
      <c r="I2319">
        <v>15</v>
      </c>
      <c r="J2319">
        <v>267</v>
      </c>
      <c r="K2319">
        <v>13</v>
      </c>
      <c r="L2319">
        <v>312</v>
      </c>
      <c r="M2319">
        <v>2285</v>
      </c>
      <c r="N2319">
        <v>2494</v>
      </c>
      <c r="O2319" t="s">
        <v>5850</v>
      </c>
      <c r="P2319" s="2" t="s">
        <v>5831</v>
      </c>
    </row>
    <row r="2320" spans="1:16" x14ac:dyDescent="0.25">
      <c r="A2320">
        <v>15</v>
      </c>
      <c r="B2320">
        <v>65</v>
      </c>
      <c r="C2320">
        <v>45</v>
      </c>
      <c r="D2320">
        <v>40</v>
      </c>
      <c r="E2320">
        <v>30</v>
      </c>
      <c r="F2320">
        <v>36</v>
      </c>
      <c r="G2320">
        <v>15</v>
      </c>
      <c r="H2320">
        <v>12</v>
      </c>
      <c r="I2320">
        <v>21</v>
      </c>
      <c r="J2320">
        <v>200</v>
      </c>
      <c r="K2320">
        <v>52</v>
      </c>
      <c r="L2320">
        <v>1000</v>
      </c>
      <c r="M2320">
        <v>757</v>
      </c>
      <c r="N2320">
        <v>1047</v>
      </c>
      <c r="O2320" t="s">
        <v>6608</v>
      </c>
      <c r="P2320" s="2" t="s">
        <v>6564</v>
      </c>
    </row>
    <row r="2321" spans="1:16" x14ac:dyDescent="0.25">
      <c r="A2321">
        <v>15</v>
      </c>
      <c r="B2321">
        <v>65</v>
      </c>
      <c r="C2321">
        <v>46</v>
      </c>
      <c r="D2321">
        <v>40</v>
      </c>
      <c r="E2321">
        <v>39</v>
      </c>
      <c r="F2321">
        <v>2</v>
      </c>
      <c r="G2321">
        <v>15</v>
      </c>
      <c r="H2321">
        <v>14</v>
      </c>
      <c r="I2321">
        <v>13</v>
      </c>
      <c r="J2321">
        <v>250</v>
      </c>
      <c r="K2321">
        <v>62</v>
      </c>
      <c r="L2321">
        <v>550</v>
      </c>
      <c r="M2321">
        <v>2887</v>
      </c>
      <c r="N2321">
        <v>3110</v>
      </c>
      <c r="O2321" t="s">
        <v>6609</v>
      </c>
      <c r="P2321" s="2" t="s">
        <v>6564</v>
      </c>
    </row>
    <row r="2322" spans="1:16" x14ac:dyDescent="0.25">
      <c r="A2322">
        <v>16</v>
      </c>
      <c r="B2322">
        <v>72</v>
      </c>
      <c r="C2322">
        <v>19</v>
      </c>
      <c r="D2322">
        <v>40</v>
      </c>
      <c r="E2322">
        <v>58</v>
      </c>
      <c r="F2322">
        <v>7</v>
      </c>
      <c r="G2322">
        <v>17</v>
      </c>
      <c r="H2322">
        <v>6</v>
      </c>
      <c r="I2322">
        <v>56</v>
      </c>
      <c r="J2322">
        <v>219</v>
      </c>
      <c r="K2322">
        <v>35</v>
      </c>
      <c r="L2322">
        <v>349</v>
      </c>
      <c r="M2322">
        <v>12690</v>
      </c>
      <c r="N2322">
        <v>22641</v>
      </c>
      <c r="O2322" t="s">
        <v>6802</v>
      </c>
      <c r="P2322" s="2" t="s">
        <v>6785</v>
      </c>
    </row>
    <row r="2323" spans="1:16" x14ac:dyDescent="0.25">
      <c r="A2323">
        <v>15</v>
      </c>
      <c r="B2323">
        <v>64</v>
      </c>
      <c r="C2323">
        <v>30</v>
      </c>
      <c r="D2323">
        <v>40</v>
      </c>
      <c r="E2323">
        <v>52</v>
      </c>
      <c r="F2323">
        <v>17</v>
      </c>
      <c r="G2323">
        <v>15</v>
      </c>
      <c r="H2323">
        <v>19</v>
      </c>
      <c r="I2323">
        <v>50</v>
      </c>
      <c r="J2323">
        <v>594</v>
      </c>
      <c r="K2323">
        <v>394</v>
      </c>
      <c r="L2323">
        <v>834</v>
      </c>
      <c r="M2323">
        <v>5214</v>
      </c>
      <c r="N2323">
        <v>1473</v>
      </c>
      <c r="O2323" t="s">
        <v>6473</v>
      </c>
      <c r="P2323" s="2" t="s">
        <v>6444</v>
      </c>
    </row>
    <row r="2324" spans="1:16" x14ac:dyDescent="0.25">
      <c r="A2324">
        <v>1</v>
      </c>
      <c r="B2324">
        <v>6</v>
      </c>
      <c r="C2324">
        <v>61</v>
      </c>
      <c r="D2324">
        <v>45</v>
      </c>
      <c r="E2324">
        <v>1</v>
      </c>
      <c r="F2324">
        <v>13</v>
      </c>
      <c r="G2324">
        <v>8</v>
      </c>
      <c r="H2324">
        <v>27</v>
      </c>
      <c r="I2324">
        <v>19</v>
      </c>
      <c r="J2324">
        <v>262</v>
      </c>
      <c r="K2324">
        <v>118</v>
      </c>
      <c r="L2324">
        <v>262</v>
      </c>
      <c r="M2324">
        <v>1162</v>
      </c>
      <c r="N2324">
        <v>868</v>
      </c>
      <c r="O2324" t="s">
        <v>1061</v>
      </c>
      <c r="P2324" s="2" t="s">
        <v>1001</v>
      </c>
    </row>
    <row r="2325" spans="1:16" x14ac:dyDescent="0.25">
      <c r="A2325">
        <v>16</v>
      </c>
      <c r="B2325">
        <v>75</v>
      </c>
      <c r="C2325">
        <v>22</v>
      </c>
      <c r="D2325">
        <v>40</v>
      </c>
      <c r="E2325">
        <v>16</v>
      </c>
      <c r="F2325">
        <v>26</v>
      </c>
      <c r="G2325">
        <v>18</v>
      </c>
      <c r="H2325">
        <v>3</v>
      </c>
      <c r="I2325">
        <v>0</v>
      </c>
      <c r="J2325">
        <v>34</v>
      </c>
      <c r="K2325">
        <v>31</v>
      </c>
      <c r="L2325">
        <v>56</v>
      </c>
      <c r="M2325">
        <v>5776</v>
      </c>
      <c r="N2325">
        <v>23475</v>
      </c>
      <c r="O2325" t="s">
        <v>6905</v>
      </c>
      <c r="P2325" s="2" t="s">
        <v>6884</v>
      </c>
    </row>
    <row r="2326" spans="1:16" x14ac:dyDescent="0.25">
      <c r="A2326">
        <v>3</v>
      </c>
      <c r="B2326">
        <v>18</v>
      </c>
      <c r="C2326">
        <v>53</v>
      </c>
      <c r="D2326">
        <v>45</v>
      </c>
      <c r="E2326">
        <v>11</v>
      </c>
      <c r="F2326">
        <v>55</v>
      </c>
      <c r="G2326">
        <v>9</v>
      </c>
      <c r="H2326">
        <v>19</v>
      </c>
      <c r="I2326">
        <v>28</v>
      </c>
      <c r="J2326">
        <v>74</v>
      </c>
      <c r="K2326">
        <v>66</v>
      </c>
      <c r="L2326">
        <v>79</v>
      </c>
      <c r="M2326">
        <v>432</v>
      </c>
      <c r="N2326">
        <v>1413</v>
      </c>
      <c r="O2326" t="s">
        <v>2503</v>
      </c>
      <c r="P2326" s="2" t="s">
        <v>2451</v>
      </c>
    </row>
    <row r="2327" spans="1:16" x14ac:dyDescent="0.25">
      <c r="A2327">
        <v>8</v>
      </c>
      <c r="B2327">
        <v>38</v>
      </c>
      <c r="C2327">
        <v>7</v>
      </c>
      <c r="D2327">
        <v>44</v>
      </c>
      <c r="E2327">
        <v>53</v>
      </c>
      <c r="F2327">
        <v>50</v>
      </c>
      <c r="G2327">
        <v>11</v>
      </c>
      <c r="H2327">
        <v>49</v>
      </c>
      <c r="I2327">
        <v>47</v>
      </c>
      <c r="J2327">
        <v>5</v>
      </c>
      <c r="K2327">
        <v>0</v>
      </c>
      <c r="L2327">
        <v>7</v>
      </c>
      <c r="M2327">
        <v>15707</v>
      </c>
      <c r="N2327">
        <v>19273</v>
      </c>
      <c r="O2327" t="s">
        <v>4617</v>
      </c>
      <c r="P2327" s="2" t="s">
        <v>4611</v>
      </c>
    </row>
    <row r="2328" spans="1:16" x14ac:dyDescent="0.25">
      <c r="A2328">
        <v>3</v>
      </c>
      <c r="B2328">
        <v>18</v>
      </c>
      <c r="C2328">
        <v>54</v>
      </c>
      <c r="D2328">
        <v>45</v>
      </c>
      <c r="E2328">
        <v>3</v>
      </c>
      <c r="F2328">
        <v>46</v>
      </c>
      <c r="G2328">
        <v>8</v>
      </c>
      <c r="H2328">
        <v>58</v>
      </c>
      <c r="I2328">
        <v>9</v>
      </c>
      <c r="J2328">
        <v>71</v>
      </c>
      <c r="K2328">
        <v>69</v>
      </c>
      <c r="L2328">
        <v>78</v>
      </c>
      <c r="M2328">
        <v>1304</v>
      </c>
      <c r="N2328">
        <v>860</v>
      </c>
      <c r="O2328" t="s">
        <v>2504</v>
      </c>
      <c r="P2328" s="2" t="s">
        <v>2451</v>
      </c>
    </row>
    <row r="2329" spans="1:16" x14ac:dyDescent="0.25">
      <c r="A2329">
        <v>16</v>
      </c>
      <c r="B2329">
        <v>72</v>
      </c>
      <c r="C2329">
        <v>20</v>
      </c>
      <c r="D2329">
        <v>41</v>
      </c>
      <c r="E2329">
        <v>9</v>
      </c>
      <c r="F2329">
        <v>15</v>
      </c>
      <c r="G2329">
        <v>16</v>
      </c>
      <c r="H2329">
        <v>24</v>
      </c>
      <c r="I2329">
        <v>47</v>
      </c>
      <c r="J2329">
        <v>232</v>
      </c>
      <c r="K2329">
        <v>144</v>
      </c>
      <c r="L2329">
        <v>614</v>
      </c>
      <c r="M2329">
        <v>16769</v>
      </c>
      <c r="N2329">
        <v>42750</v>
      </c>
      <c r="O2329" t="s">
        <v>6803</v>
      </c>
      <c r="P2329" s="2" t="s">
        <v>6785</v>
      </c>
    </row>
    <row r="2330" spans="1:16" x14ac:dyDescent="0.25">
      <c r="A2330">
        <v>15</v>
      </c>
      <c r="B2330">
        <v>65</v>
      </c>
      <c r="C2330">
        <v>47</v>
      </c>
      <c r="D2330">
        <v>40</v>
      </c>
      <c r="E2330">
        <v>43</v>
      </c>
      <c r="F2330">
        <v>35</v>
      </c>
      <c r="G2330">
        <v>14</v>
      </c>
      <c r="H2330">
        <v>35</v>
      </c>
      <c r="I2330">
        <v>33</v>
      </c>
      <c r="J2330">
        <v>167</v>
      </c>
      <c r="K2330">
        <v>106</v>
      </c>
      <c r="L2330">
        <v>1300</v>
      </c>
      <c r="M2330">
        <v>666</v>
      </c>
      <c r="N2330">
        <v>2420</v>
      </c>
      <c r="O2330" t="s">
        <v>6610</v>
      </c>
      <c r="P2330" s="2" t="s">
        <v>6564</v>
      </c>
    </row>
    <row r="2331" spans="1:16" x14ac:dyDescent="0.25">
      <c r="A2331">
        <v>3</v>
      </c>
      <c r="B2331">
        <v>15</v>
      </c>
      <c r="C2331">
        <v>85</v>
      </c>
      <c r="D2331">
        <v>45</v>
      </c>
      <c r="E2331">
        <v>28</v>
      </c>
      <c r="F2331">
        <v>1</v>
      </c>
      <c r="G2331">
        <v>8</v>
      </c>
      <c r="H2331">
        <v>55</v>
      </c>
      <c r="I2331">
        <v>18</v>
      </c>
      <c r="J2331">
        <v>140</v>
      </c>
      <c r="K2331">
        <v>127</v>
      </c>
      <c r="L2331">
        <v>147</v>
      </c>
      <c r="M2331">
        <v>1877</v>
      </c>
      <c r="N2331">
        <v>13362</v>
      </c>
      <c r="O2331" t="s">
        <v>1877</v>
      </c>
      <c r="P2331" s="2" t="s">
        <v>1813</v>
      </c>
    </row>
    <row r="2332" spans="1:16" x14ac:dyDescent="0.25">
      <c r="A2332">
        <v>5</v>
      </c>
      <c r="B2332">
        <v>29</v>
      </c>
      <c r="C2332">
        <v>17</v>
      </c>
      <c r="D2332">
        <v>45</v>
      </c>
      <c r="E2332">
        <v>0</v>
      </c>
      <c r="F2332">
        <v>29</v>
      </c>
      <c r="G2332">
        <v>12</v>
      </c>
      <c r="H2332">
        <v>4</v>
      </c>
      <c r="I2332">
        <v>43</v>
      </c>
      <c r="J2332">
        <v>2</v>
      </c>
      <c r="K2332">
        <v>0</v>
      </c>
      <c r="L2332">
        <v>8</v>
      </c>
      <c r="M2332">
        <v>1839</v>
      </c>
      <c r="N2332">
        <v>2630</v>
      </c>
      <c r="O2332" t="s">
        <v>3866</v>
      </c>
      <c r="P2332" s="2" t="s">
        <v>3850</v>
      </c>
    </row>
    <row r="2333" spans="1:16" x14ac:dyDescent="0.25">
      <c r="A2333">
        <v>12</v>
      </c>
      <c r="B2333">
        <v>56</v>
      </c>
      <c r="C2333">
        <v>23</v>
      </c>
      <c r="D2333">
        <v>42</v>
      </c>
      <c r="E2333">
        <v>20</v>
      </c>
      <c r="F2333">
        <v>52</v>
      </c>
      <c r="G2333">
        <v>12</v>
      </c>
      <c r="H2333">
        <v>21</v>
      </c>
      <c r="I2333">
        <v>33</v>
      </c>
      <c r="J2333">
        <v>196</v>
      </c>
      <c r="K2333">
        <v>80</v>
      </c>
      <c r="L2333">
        <v>315</v>
      </c>
      <c r="M2333">
        <v>3290</v>
      </c>
      <c r="N2333">
        <v>3067</v>
      </c>
      <c r="O2333" t="s">
        <v>5363</v>
      </c>
      <c r="P2333" s="2" t="s">
        <v>5341</v>
      </c>
    </row>
    <row r="2334" spans="1:16" x14ac:dyDescent="0.25">
      <c r="A2334">
        <v>10</v>
      </c>
      <c r="B2334">
        <v>54</v>
      </c>
      <c r="C2334">
        <v>15</v>
      </c>
      <c r="D2334">
        <v>43</v>
      </c>
      <c r="E2334">
        <v>7</v>
      </c>
      <c r="F2334">
        <v>48</v>
      </c>
      <c r="G2334">
        <v>12</v>
      </c>
      <c r="H2334">
        <v>17</v>
      </c>
      <c r="I2334">
        <v>18</v>
      </c>
      <c r="J2334">
        <v>408</v>
      </c>
      <c r="K2334">
        <v>218</v>
      </c>
      <c r="L2334">
        <v>652</v>
      </c>
      <c r="M2334">
        <v>6369</v>
      </c>
      <c r="N2334">
        <v>13090</v>
      </c>
      <c r="O2334" t="s">
        <v>5016</v>
      </c>
      <c r="P2334" s="2" t="s">
        <v>5002</v>
      </c>
    </row>
    <row r="2335" spans="1:16" x14ac:dyDescent="0.25">
      <c r="A2335">
        <v>6</v>
      </c>
      <c r="B2335">
        <v>93</v>
      </c>
      <c r="C2335">
        <v>17</v>
      </c>
      <c r="D2335">
        <v>45</v>
      </c>
      <c r="E2335">
        <v>59</v>
      </c>
      <c r="F2335">
        <v>22</v>
      </c>
      <c r="G2335">
        <v>12</v>
      </c>
      <c r="H2335">
        <v>42</v>
      </c>
      <c r="I2335">
        <v>32</v>
      </c>
      <c r="J2335">
        <v>42</v>
      </c>
      <c r="K2335">
        <v>23</v>
      </c>
      <c r="L2335">
        <v>158</v>
      </c>
      <c r="M2335">
        <v>5678</v>
      </c>
      <c r="N2335">
        <v>15485</v>
      </c>
      <c r="O2335" t="s">
        <v>4087</v>
      </c>
      <c r="P2335" s="2" t="s">
        <v>4071</v>
      </c>
    </row>
    <row r="2336" spans="1:16" x14ac:dyDescent="0.25">
      <c r="A2336">
        <v>5</v>
      </c>
      <c r="B2336">
        <v>26</v>
      </c>
      <c r="C2336">
        <v>22</v>
      </c>
      <c r="D2336">
        <v>45</v>
      </c>
      <c r="E2336">
        <v>57</v>
      </c>
      <c r="F2336">
        <v>3</v>
      </c>
      <c r="G2336">
        <v>12</v>
      </c>
      <c r="H2336">
        <v>24</v>
      </c>
      <c r="I2336">
        <v>58</v>
      </c>
      <c r="J2336">
        <v>56</v>
      </c>
      <c r="K2336">
        <v>25</v>
      </c>
      <c r="L2336">
        <v>1079</v>
      </c>
      <c r="M2336">
        <v>2616</v>
      </c>
      <c r="N2336">
        <v>5803</v>
      </c>
      <c r="O2336" t="s">
        <v>3626</v>
      </c>
      <c r="P2336" s="2" t="s">
        <v>3605</v>
      </c>
    </row>
    <row r="2337" spans="1:16" x14ac:dyDescent="0.25">
      <c r="A2337">
        <v>6</v>
      </c>
      <c r="B2337">
        <v>93</v>
      </c>
      <c r="C2337">
        <v>18</v>
      </c>
      <c r="D2337">
        <v>45</v>
      </c>
      <c r="E2337">
        <v>50</v>
      </c>
      <c r="F2337">
        <v>37</v>
      </c>
      <c r="G2337">
        <v>12</v>
      </c>
      <c r="H2337">
        <v>52</v>
      </c>
      <c r="I2337">
        <v>53</v>
      </c>
      <c r="J2337">
        <v>15</v>
      </c>
      <c r="K2337">
        <v>10</v>
      </c>
      <c r="L2337">
        <v>21</v>
      </c>
      <c r="M2337">
        <v>1212</v>
      </c>
      <c r="N2337">
        <v>2441</v>
      </c>
      <c r="O2337" t="s">
        <v>4088</v>
      </c>
      <c r="P2337" s="2" t="s">
        <v>4071</v>
      </c>
    </row>
    <row r="2338" spans="1:16" x14ac:dyDescent="0.25">
      <c r="A2338">
        <v>4</v>
      </c>
      <c r="B2338">
        <v>22</v>
      </c>
      <c r="C2338">
        <v>67</v>
      </c>
      <c r="D2338">
        <v>46</v>
      </c>
      <c r="E2338">
        <v>21</v>
      </c>
      <c r="F2338">
        <v>3</v>
      </c>
      <c r="G2338">
        <v>11</v>
      </c>
      <c r="H2338">
        <v>5</v>
      </c>
      <c r="I2338">
        <v>28</v>
      </c>
      <c r="J2338">
        <v>831</v>
      </c>
      <c r="K2338">
        <v>600</v>
      </c>
      <c r="L2338">
        <v>2095</v>
      </c>
      <c r="M2338">
        <v>3268</v>
      </c>
      <c r="N2338">
        <v>1323</v>
      </c>
      <c r="O2338" t="s">
        <v>3157</v>
      </c>
      <c r="P2338" s="2" t="s">
        <v>3096</v>
      </c>
    </row>
    <row r="2339" spans="1:16" x14ac:dyDescent="0.25">
      <c r="A2339">
        <v>9</v>
      </c>
      <c r="B2339">
        <v>46</v>
      </c>
      <c r="C2339">
        <v>11</v>
      </c>
      <c r="D2339">
        <v>44</v>
      </c>
      <c r="E2339">
        <v>3</v>
      </c>
      <c r="F2339">
        <v>57</v>
      </c>
      <c r="G2339">
        <v>10</v>
      </c>
      <c r="H2339">
        <v>31</v>
      </c>
      <c r="I2339">
        <v>35</v>
      </c>
      <c r="J2339">
        <v>595</v>
      </c>
      <c r="K2339">
        <v>117</v>
      </c>
      <c r="L2339">
        <v>1964</v>
      </c>
      <c r="M2339">
        <v>5278</v>
      </c>
      <c r="N2339">
        <v>4866</v>
      </c>
      <c r="O2339" t="s">
        <v>4736</v>
      </c>
      <c r="P2339" s="2" t="s">
        <v>4726</v>
      </c>
    </row>
    <row r="2340" spans="1:16" x14ac:dyDescent="0.25">
      <c r="A2340">
        <v>7</v>
      </c>
      <c r="B2340">
        <v>10</v>
      </c>
      <c r="C2340">
        <v>19</v>
      </c>
      <c r="D2340">
        <v>44</v>
      </c>
      <c r="E2340">
        <v>23</v>
      </c>
      <c r="F2340">
        <v>35</v>
      </c>
      <c r="G2340">
        <v>9</v>
      </c>
      <c r="H2340">
        <v>15</v>
      </c>
      <c r="I2340">
        <v>56</v>
      </c>
      <c r="J2340">
        <v>308</v>
      </c>
      <c r="K2340">
        <v>52</v>
      </c>
      <c r="L2340">
        <v>774</v>
      </c>
      <c r="M2340">
        <v>802</v>
      </c>
      <c r="N2340">
        <v>220</v>
      </c>
      <c r="O2340" t="s">
        <v>4279</v>
      </c>
      <c r="P2340" s="2" t="s">
        <v>4261</v>
      </c>
    </row>
    <row r="2341" spans="1:16" x14ac:dyDescent="0.25">
      <c r="A2341">
        <v>12</v>
      </c>
      <c r="B2341">
        <v>60</v>
      </c>
      <c r="C2341">
        <v>30</v>
      </c>
      <c r="D2341">
        <v>41</v>
      </c>
      <c r="E2341">
        <v>20</v>
      </c>
      <c r="F2341">
        <v>51</v>
      </c>
      <c r="G2341">
        <v>13</v>
      </c>
      <c r="H2341">
        <v>46</v>
      </c>
      <c r="I2341">
        <v>42</v>
      </c>
      <c r="J2341">
        <v>318</v>
      </c>
      <c r="K2341">
        <v>24</v>
      </c>
      <c r="L2341">
        <v>940</v>
      </c>
      <c r="M2341">
        <v>2603</v>
      </c>
      <c r="N2341">
        <v>1876</v>
      </c>
      <c r="O2341" t="s">
        <v>5660</v>
      </c>
      <c r="P2341" s="2" t="s">
        <v>5632</v>
      </c>
    </row>
    <row r="2342" spans="1:16" x14ac:dyDescent="0.25">
      <c r="A2342">
        <v>13</v>
      </c>
      <c r="B2342">
        <v>66</v>
      </c>
      <c r="C2342">
        <v>41</v>
      </c>
      <c r="D2342">
        <v>42</v>
      </c>
      <c r="E2342">
        <v>7</v>
      </c>
      <c r="F2342">
        <v>31</v>
      </c>
      <c r="G2342">
        <v>13</v>
      </c>
      <c r="H2342">
        <v>50</v>
      </c>
      <c r="I2342">
        <v>32</v>
      </c>
      <c r="J2342">
        <v>346</v>
      </c>
      <c r="K2342">
        <v>250</v>
      </c>
      <c r="L2342">
        <v>1731</v>
      </c>
      <c r="M2342">
        <v>1821</v>
      </c>
      <c r="N2342">
        <v>968</v>
      </c>
      <c r="O2342" t="s">
        <v>5763</v>
      </c>
      <c r="P2342" s="2" t="s">
        <v>5723</v>
      </c>
    </row>
    <row r="2343" spans="1:16" x14ac:dyDescent="0.25">
      <c r="A2343">
        <v>12</v>
      </c>
      <c r="B2343">
        <v>59</v>
      </c>
      <c r="C2343">
        <v>6</v>
      </c>
      <c r="D2343">
        <v>41</v>
      </c>
      <c r="E2343">
        <v>38</v>
      </c>
      <c r="F2343">
        <v>37</v>
      </c>
      <c r="G2343">
        <v>12</v>
      </c>
      <c r="H2343">
        <v>54</v>
      </c>
      <c r="I2343">
        <v>56</v>
      </c>
      <c r="J2343">
        <v>384</v>
      </c>
      <c r="K2343">
        <v>58</v>
      </c>
      <c r="L2343">
        <v>1378</v>
      </c>
      <c r="M2343">
        <v>8601</v>
      </c>
      <c r="N2343">
        <v>10257</v>
      </c>
      <c r="O2343" t="s">
        <v>5603</v>
      </c>
      <c r="P2343" s="2" t="s">
        <v>5598</v>
      </c>
    </row>
    <row r="2344" spans="1:16" x14ac:dyDescent="0.25">
      <c r="A2344">
        <v>8</v>
      </c>
      <c r="B2344">
        <v>99</v>
      </c>
      <c r="C2344">
        <v>3</v>
      </c>
      <c r="D2344">
        <v>43</v>
      </c>
      <c r="E2344">
        <v>57</v>
      </c>
      <c r="F2344">
        <v>58</v>
      </c>
      <c r="G2344">
        <v>12</v>
      </c>
      <c r="H2344">
        <v>36</v>
      </c>
      <c r="I2344">
        <v>12</v>
      </c>
      <c r="J2344">
        <v>102</v>
      </c>
      <c r="K2344">
        <v>12</v>
      </c>
      <c r="L2344">
        <v>251</v>
      </c>
      <c r="M2344">
        <v>4682</v>
      </c>
      <c r="N2344">
        <v>7385</v>
      </c>
      <c r="O2344" t="s">
        <v>4689</v>
      </c>
      <c r="P2344" s="2" t="s">
        <v>4687</v>
      </c>
    </row>
    <row r="2345" spans="1:16" x14ac:dyDescent="0.25">
      <c r="A2345">
        <v>18</v>
      </c>
      <c r="B2345">
        <v>78</v>
      </c>
      <c r="C2345">
        <v>44</v>
      </c>
      <c r="D2345">
        <v>39</v>
      </c>
      <c r="E2345">
        <v>35</v>
      </c>
      <c r="F2345">
        <v>47</v>
      </c>
      <c r="G2345">
        <v>16</v>
      </c>
      <c r="H2345">
        <v>31</v>
      </c>
      <c r="I2345">
        <v>8</v>
      </c>
      <c r="J2345">
        <v>210</v>
      </c>
      <c r="K2345">
        <v>0</v>
      </c>
      <c r="L2345">
        <v>1103</v>
      </c>
      <c r="M2345">
        <v>19600</v>
      </c>
      <c r="N2345">
        <v>35615</v>
      </c>
      <c r="O2345" t="s">
        <v>7156</v>
      </c>
      <c r="P2345" s="2" t="s">
        <v>7113</v>
      </c>
    </row>
    <row r="2346" spans="1:16" x14ac:dyDescent="0.25">
      <c r="A2346">
        <v>16</v>
      </c>
      <c r="B2346">
        <v>75</v>
      </c>
      <c r="C2346">
        <v>23</v>
      </c>
      <c r="D2346">
        <v>40</v>
      </c>
      <c r="E2346">
        <v>9</v>
      </c>
      <c r="F2346">
        <v>39</v>
      </c>
      <c r="G2346">
        <v>18</v>
      </c>
      <c r="H2346">
        <v>15</v>
      </c>
      <c r="I2346">
        <v>29</v>
      </c>
      <c r="J2346">
        <v>97</v>
      </c>
      <c r="K2346">
        <v>73</v>
      </c>
      <c r="L2346">
        <v>109</v>
      </c>
      <c r="M2346">
        <v>2806</v>
      </c>
      <c r="N2346">
        <v>5627</v>
      </c>
      <c r="O2346" t="s">
        <v>6906</v>
      </c>
      <c r="P2346" s="2" t="s">
        <v>6884</v>
      </c>
    </row>
    <row r="2347" spans="1:16" x14ac:dyDescent="0.25">
      <c r="A2347">
        <v>11</v>
      </c>
      <c r="B2347">
        <v>42</v>
      </c>
      <c r="C2347">
        <v>15</v>
      </c>
      <c r="D2347">
        <v>43</v>
      </c>
      <c r="E2347">
        <v>39</v>
      </c>
      <c r="F2347">
        <v>2</v>
      </c>
      <c r="G2347">
        <v>13</v>
      </c>
      <c r="H2347">
        <v>2</v>
      </c>
      <c r="I2347">
        <v>53</v>
      </c>
      <c r="J2347">
        <v>203</v>
      </c>
      <c r="K2347">
        <v>50</v>
      </c>
      <c r="L2347">
        <v>271</v>
      </c>
      <c r="M2347">
        <v>4832</v>
      </c>
      <c r="N2347">
        <v>5236</v>
      </c>
      <c r="O2347" t="s">
        <v>5175</v>
      </c>
      <c r="P2347" s="2" t="s">
        <v>5161</v>
      </c>
    </row>
    <row r="2348" spans="1:16" x14ac:dyDescent="0.25">
      <c r="A2348">
        <v>1</v>
      </c>
      <c r="B2348">
        <v>1</v>
      </c>
      <c r="C2348">
        <v>94</v>
      </c>
      <c r="D2348">
        <v>45</v>
      </c>
      <c r="E2348">
        <v>18</v>
      </c>
      <c r="F2348">
        <v>50</v>
      </c>
      <c r="G2348">
        <v>7</v>
      </c>
      <c r="H2348">
        <v>32</v>
      </c>
      <c r="I2348">
        <v>3</v>
      </c>
      <c r="J2348">
        <v>625</v>
      </c>
      <c r="K2348">
        <v>426</v>
      </c>
      <c r="L2348">
        <v>2168</v>
      </c>
      <c r="M2348">
        <v>4139</v>
      </c>
      <c r="N2348">
        <v>3025</v>
      </c>
      <c r="O2348" t="s">
        <v>231</v>
      </c>
      <c r="P2348" s="2" t="s">
        <v>138</v>
      </c>
    </row>
    <row r="2349" spans="1:16" x14ac:dyDescent="0.25">
      <c r="A2349">
        <v>19</v>
      </c>
      <c r="B2349">
        <v>82</v>
      </c>
      <c r="C2349">
        <v>34</v>
      </c>
      <c r="D2349">
        <v>37</v>
      </c>
      <c r="E2349">
        <v>48</v>
      </c>
      <c r="F2349">
        <v>52</v>
      </c>
      <c r="G2349">
        <v>13</v>
      </c>
      <c r="H2349">
        <v>18</v>
      </c>
      <c r="I2349">
        <v>8</v>
      </c>
      <c r="J2349">
        <v>550</v>
      </c>
      <c r="K2349">
        <v>225</v>
      </c>
      <c r="L2349">
        <v>1613</v>
      </c>
      <c r="M2349">
        <v>22912</v>
      </c>
      <c r="N2349">
        <v>11261</v>
      </c>
      <c r="O2349" t="s">
        <v>7584</v>
      </c>
      <c r="P2349" s="2" t="s">
        <v>7551</v>
      </c>
    </row>
    <row r="2350" spans="1:16" x14ac:dyDescent="0.25">
      <c r="A2350">
        <v>15</v>
      </c>
      <c r="B2350">
        <v>65</v>
      </c>
      <c r="C2350">
        <v>48</v>
      </c>
      <c r="D2350">
        <v>40</v>
      </c>
      <c r="E2350">
        <v>26</v>
      </c>
      <c r="F2350">
        <v>20</v>
      </c>
      <c r="G2350">
        <v>15</v>
      </c>
      <c r="H2350">
        <v>22</v>
      </c>
      <c r="I2350">
        <v>47</v>
      </c>
      <c r="J2350">
        <v>672</v>
      </c>
      <c r="K2350">
        <v>340</v>
      </c>
      <c r="L2350">
        <v>1451</v>
      </c>
      <c r="M2350">
        <v>5877</v>
      </c>
      <c r="N2350">
        <v>965</v>
      </c>
      <c r="O2350" t="s">
        <v>6611</v>
      </c>
      <c r="P2350" s="2" t="s">
        <v>6564</v>
      </c>
    </row>
    <row r="2351" spans="1:16" x14ac:dyDescent="0.25">
      <c r="A2351">
        <v>17</v>
      </c>
      <c r="B2351">
        <v>76</v>
      </c>
      <c r="C2351">
        <v>29</v>
      </c>
      <c r="D2351">
        <v>40</v>
      </c>
      <c r="E2351">
        <v>23</v>
      </c>
      <c r="F2351">
        <v>6</v>
      </c>
      <c r="G2351">
        <v>16</v>
      </c>
      <c r="H2351">
        <v>2</v>
      </c>
      <c r="I2351">
        <v>26</v>
      </c>
      <c r="J2351">
        <v>757</v>
      </c>
      <c r="K2351">
        <v>510</v>
      </c>
      <c r="L2351">
        <v>1300</v>
      </c>
      <c r="M2351">
        <v>8898</v>
      </c>
      <c r="N2351">
        <v>3345</v>
      </c>
      <c r="O2351" t="s">
        <v>7008</v>
      </c>
      <c r="P2351" s="2" t="s">
        <v>6980</v>
      </c>
    </row>
    <row r="2352" spans="1:16" x14ac:dyDescent="0.25">
      <c r="A2352">
        <v>3</v>
      </c>
      <c r="B2352">
        <v>15</v>
      </c>
      <c r="C2352">
        <v>86</v>
      </c>
      <c r="D2352">
        <v>45</v>
      </c>
      <c r="E2352">
        <v>32</v>
      </c>
      <c r="F2352">
        <v>49</v>
      </c>
      <c r="G2352">
        <v>9</v>
      </c>
      <c r="H2352">
        <v>10</v>
      </c>
      <c r="I2352">
        <v>12</v>
      </c>
      <c r="J2352">
        <v>149</v>
      </c>
      <c r="K2352">
        <v>145</v>
      </c>
      <c r="L2352">
        <v>153</v>
      </c>
      <c r="M2352">
        <v>445</v>
      </c>
      <c r="N2352">
        <v>18860</v>
      </c>
      <c r="O2352" t="s">
        <v>1878</v>
      </c>
      <c r="P2352" s="2" t="s">
        <v>1813</v>
      </c>
    </row>
    <row r="2353" spans="1:16" x14ac:dyDescent="0.25">
      <c r="A2353">
        <v>6</v>
      </c>
      <c r="B2353">
        <v>31</v>
      </c>
      <c r="C2353">
        <v>2</v>
      </c>
      <c r="D2353">
        <v>45</v>
      </c>
      <c r="E2353">
        <v>57</v>
      </c>
      <c r="F2353">
        <v>33</v>
      </c>
      <c r="G2353">
        <v>13</v>
      </c>
      <c r="H2353">
        <v>28</v>
      </c>
      <c r="I2353">
        <v>15</v>
      </c>
      <c r="J2353">
        <v>56</v>
      </c>
      <c r="K2353">
        <v>31</v>
      </c>
      <c r="L2353">
        <v>274</v>
      </c>
      <c r="M2353">
        <v>3458</v>
      </c>
      <c r="N2353">
        <v>7553</v>
      </c>
      <c r="O2353" t="s">
        <v>4040</v>
      </c>
      <c r="P2353" s="2" t="s">
        <v>4039</v>
      </c>
    </row>
    <row r="2354" spans="1:16" x14ac:dyDescent="0.25">
      <c r="A2354">
        <v>3</v>
      </c>
      <c r="B2354">
        <v>16</v>
      </c>
      <c r="C2354">
        <v>82</v>
      </c>
      <c r="D2354">
        <v>45</v>
      </c>
      <c r="E2354">
        <v>49</v>
      </c>
      <c r="F2354">
        <v>59</v>
      </c>
      <c r="G2354">
        <v>9</v>
      </c>
      <c r="H2354">
        <v>32</v>
      </c>
      <c r="I2354">
        <v>41</v>
      </c>
      <c r="J2354">
        <v>736</v>
      </c>
      <c r="K2354">
        <v>425</v>
      </c>
      <c r="L2354">
        <v>1217</v>
      </c>
      <c r="M2354">
        <v>454</v>
      </c>
      <c r="N2354">
        <v>795</v>
      </c>
      <c r="O2354" t="s">
        <v>2079</v>
      </c>
      <c r="P2354" s="2" t="s">
        <v>2001</v>
      </c>
    </row>
    <row r="2355" spans="1:16" x14ac:dyDescent="0.25">
      <c r="A2355">
        <v>3</v>
      </c>
      <c r="B2355">
        <v>16</v>
      </c>
      <c r="C2355">
        <v>249</v>
      </c>
      <c r="D2355">
        <v>45</v>
      </c>
      <c r="E2355">
        <v>51</v>
      </c>
      <c r="F2355">
        <v>9</v>
      </c>
      <c r="G2355">
        <v>9</v>
      </c>
      <c r="H2355">
        <v>44</v>
      </c>
      <c r="I2355">
        <v>42</v>
      </c>
      <c r="J2355">
        <v>893</v>
      </c>
      <c r="K2355">
        <v>700</v>
      </c>
      <c r="L2355">
        <v>2019</v>
      </c>
      <c r="M2355">
        <v>940</v>
      </c>
      <c r="N2355">
        <v>298</v>
      </c>
      <c r="O2355" t="s">
        <v>2241</v>
      </c>
      <c r="P2355" s="2" t="s">
        <v>2001</v>
      </c>
    </row>
    <row r="2356" spans="1:16" x14ac:dyDescent="0.25">
      <c r="A2356">
        <v>3</v>
      </c>
      <c r="B2356">
        <v>18</v>
      </c>
      <c r="C2356">
        <v>55</v>
      </c>
      <c r="D2356">
        <v>45</v>
      </c>
      <c r="E2356">
        <v>2</v>
      </c>
      <c r="F2356">
        <v>42</v>
      </c>
      <c r="G2356">
        <v>8</v>
      </c>
      <c r="H2356">
        <v>54</v>
      </c>
      <c r="I2356">
        <v>49</v>
      </c>
      <c r="J2356">
        <v>74</v>
      </c>
      <c r="K2356">
        <v>71</v>
      </c>
      <c r="L2356">
        <v>75</v>
      </c>
      <c r="M2356">
        <v>169</v>
      </c>
      <c r="N2356">
        <v>724</v>
      </c>
      <c r="O2356" t="s">
        <v>2505</v>
      </c>
      <c r="P2356" s="2" t="s">
        <v>2451</v>
      </c>
    </row>
    <row r="2357" spans="1:16" x14ac:dyDescent="0.25">
      <c r="A2357">
        <v>3</v>
      </c>
      <c r="B2357">
        <v>15</v>
      </c>
      <c r="C2357">
        <v>87</v>
      </c>
      <c r="D2357">
        <v>45</v>
      </c>
      <c r="E2357">
        <v>30</v>
      </c>
      <c r="F2357">
        <v>14</v>
      </c>
      <c r="G2357">
        <v>9</v>
      </c>
      <c r="H2357">
        <v>1</v>
      </c>
      <c r="I2357">
        <v>32</v>
      </c>
      <c r="J2357">
        <v>140</v>
      </c>
      <c r="K2357">
        <v>132</v>
      </c>
      <c r="L2357">
        <v>150</v>
      </c>
      <c r="M2357">
        <v>1096</v>
      </c>
      <c r="N2357">
        <v>18817</v>
      </c>
      <c r="O2357" t="s">
        <v>1879</v>
      </c>
      <c r="P2357" s="2" t="s">
        <v>1813</v>
      </c>
    </row>
    <row r="2358" spans="1:16" x14ac:dyDescent="0.25">
      <c r="A2358">
        <v>3</v>
      </c>
      <c r="B2358">
        <v>15</v>
      </c>
      <c r="C2358">
        <v>88</v>
      </c>
      <c r="D2358">
        <v>45</v>
      </c>
      <c r="E2358">
        <v>38</v>
      </c>
      <c r="F2358">
        <v>50</v>
      </c>
      <c r="G2358">
        <v>9</v>
      </c>
      <c r="H2358">
        <v>27</v>
      </c>
      <c r="I2358">
        <v>59</v>
      </c>
      <c r="J2358">
        <v>236</v>
      </c>
      <c r="K2358">
        <v>150</v>
      </c>
      <c r="L2358">
        <v>252</v>
      </c>
      <c r="M2358">
        <v>1370</v>
      </c>
      <c r="N2358">
        <v>8316</v>
      </c>
      <c r="O2358" t="s">
        <v>1880</v>
      </c>
      <c r="P2358" s="2" t="s">
        <v>1813</v>
      </c>
    </row>
    <row r="2359" spans="1:16" x14ac:dyDescent="0.25">
      <c r="A2359">
        <v>4</v>
      </c>
      <c r="B2359">
        <v>21</v>
      </c>
      <c r="C2359">
        <v>23</v>
      </c>
      <c r="D2359">
        <v>46</v>
      </c>
      <c r="E2359">
        <v>29</v>
      </c>
      <c r="F2359">
        <v>28</v>
      </c>
      <c r="G2359">
        <v>11</v>
      </c>
      <c r="H2359">
        <v>24</v>
      </c>
      <c r="I2359">
        <v>34</v>
      </c>
      <c r="J2359">
        <v>290</v>
      </c>
      <c r="K2359">
        <v>283</v>
      </c>
      <c r="L2359">
        <v>1680</v>
      </c>
      <c r="M2359">
        <v>4039</v>
      </c>
      <c r="N2359">
        <v>2764</v>
      </c>
      <c r="O2359" t="s">
        <v>3001</v>
      </c>
      <c r="P2359" s="2" t="s">
        <v>2980</v>
      </c>
    </row>
    <row r="2360" spans="1:16" x14ac:dyDescent="0.25">
      <c r="A2360">
        <v>5</v>
      </c>
      <c r="B2360">
        <v>24</v>
      </c>
      <c r="C2360">
        <v>34</v>
      </c>
      <c r="D2360">
        <v>45</v>
      </c>
      <c r="E2360">
        <v>36</v>
      </c>
      <c r="F2360">
        <v>52</v>
      </c>
      <c r="G2360">
        <v>11</v>
      </c>
      <c r="H2360">
        <v>20</v>
      </c>
      <c r="I2360">
        <v>42</v>
      </c>
      <c r="J2360">
        <v>200</v>
      </c>
      <c r="K2360">
        <v>150</v>
      </c>
      <c r="L2360">
        <v>784</v>
      </c>
      <c r="M2360">
        <v>2349</v>
      </c>
      <c r="N2360">
        <v>9504</v>
      </c>
      <c r="O2360" t="s">
        <v>3446</v>
      </c>
      <c r="P2360" s="2" t="s">
        <v>3413</v>
      </c>
    </row>
    <row r="2361" spans="1:16" x14ac:dyDescent="0.25">
      <c r="A2361">
        <v>3</v>
      </c>
      <c r="B2361">
        <v>98</v>
      </c>
      <c r="C2361">
        <v>21</v>
      </c>
      <c r="D2361">
        <v>45</v>
      </c>
      <c r="E2361">
        <v>17</v>
      </c>
      <c r="F2361">
        <v>17</v>
      </c>
      <c r="G2361">
        <v>9</v>
      </c>
      <c r="H2361">
        <v>29</v>
      </c>
      <c r="I2361">
        <v>18</v>
      </c>
      <c r="J2361">
        <v>78</v>
      </c>
      <c r="K2361">
        <v>76</v>
      </c>
      <c r="L2361">
        <v>79</v>
      </c>
      <c r="M2361">
        <v>565</v>
      </c>
      <c r="N2361">
        <v>1797</v>
      </c>
      <c r="O2361" t="s">
        <v>2938</v>
      </c>
      <c r="P2361" s="2" t="s">
        <v>2918</v>
      </c>
    </row>
    <row r="2362" spans="1:16" x14ac:dyDescent="0.25">
      <c r="A2362">
        <v>1</v>
      </c>
      <c r="B2362">
        <v>4</v>
      </c>
      <c r="C2362">
        <v>72</v>
      </c>
      <c r="D2362">
        <v>44</v>
      </c>
      <c r="E2362">
        <v>44</v>
      </c>
      <c r="F2362">
        <v>15</v>
      </c>
      <c r="G2362">
        <v>7</v>
      </c>
      <c r="H2362">
        <v>57</v>
      </c>
      <c r="I2362">
        <v>47</v>
      </c>
      <c r="J2362">
        <v>204</v>
      </c>
      <c r="K2362">
        <v>190</v>
      </c>
      <c r="L2362">
        <v>408</v>
      </c>
      <c r="M2362">
        <v>1027</v>
      </c>
      <c r="N2362">
        <v>1845</v>
      </c>
      <c r="O2362" t="s">
        <v>700</v>
      </c>
      <c r="P2362" s="2" t="s">
        <v>629</v>
      </c>
    </row>
    <row r="2363" spans="1:16" x14ac:dyDescent="0.25">
      <c r="A2363">
        <v>8</v>
      </c>
      <c r="B2363">
        <v>34</v>
      </c>
      <c r="C2363">
        <v>12</v>
      </c>
      <c r="D2363">
        <v>44</v>
      </c>
      <c r="E2363">
        <v>28</v>
      </c>
      <c r="F2363">
        <v>37</v>
      </c>
      <c r="G2363">
        <v>10</v>
      </c>
      <c r="H2363">
        <v>5</v>
      </c>
      <c r="I2363">
        <v>19</v>
      </c>
      <c r="J2363">
        <v>690</v>
      </c>
      <c r="K2363">
        <v>389</v>
      </c>
      <c r="L2363">
        <v>1852</v>
      </c>
      <c r="M2363">
        <v>16609</v>
      </c>
      <c r="N2363">
        <v>2609</v>
      </c>
      <c r="O2363" t="s">
        <v>4421</v>
      </c>
      <c r="P2363" s="2" t="s">
        <v>4410</v>
      </c>
    </row>
    <row r="2364" spans="1:16" x14ac:dyDescent="0.25">
      <c r="A2364">
        <v>6</v>
      </c>
      <c r="B2364">
        <v>30</v>
      </c>
      <c r="C2364">
        <v>30</v>
      </c>
      <c r="D2364">
        <v>45</v>
      </c>
      <c r="E2364">
        <v>59</v>
      </c>
      <c r="F2364">
        <v>56</v>
      </c>
      <c r="G2364">
        <v>13</v>
      </c>
      <c r="H2364">
        <v>26</v>
      </c>
      <c r="I2364">
        <v>23</v>
      </c>
      <c r="J2364">
        <v>88</v>
      </c>
      <c r="K2364">
        <v>61</v>
      </c>
      <c r="L2364">
        <v>220</v>
      </c>
      <c r="M2364">
        <v>1254</v>
      </c>
      <c r="N2364">
        <v>3193</v>
      </c>
      <c r="O2364" t="s">
        <v>3931</v>
      </c>
      <c r="P2364" s="2" t="s">
        <v>3902</v>
      </c>
    </row>
    <row r="2365" spans="1:16" x14ac:dyDescent="0.25">
      <c r="A2365">
        <v>3</v>
      </c>
      <c r="B2365">
        <v>98</v>
      </c>
      <c r="C2365">
        <v>22</v>
      </c>
      <c r="D2365">
        <v>45</v>
      </c>
      <c r="E2365">
        <v>8</v>
      </c>
      <c r="F2365">
        <v>4</v>
      </c>
      <c r="G2365">
        <v>9</v>
      </c>
      <c r="H2365">
        <v>45</v>
      </c>
      <c r="I2365">
        <v>32</v>
      </c>
      <c r="J2365">
        <v>50</v>
      </c>
      <c r="K2365">
        <v>42</v>
      </c>
      <c r="L2365">
        <v>56</v>
      </c>
      <c r="M2365">
        <v>986</v>
      </c>
      <c r="N2365">
        <v>1249</v>
      </c>
      <c r="O2365" t="s">
        <v>2939</v>
      </c>
      <c r="P2365" s="2" t="s">
        <v>2918</v>
      </c>
    </row>
    <row r="2366" spans="1:16" x14ac:dyDescent="0.25">
      <c r="A2366">
        <v>3</v>
      </c>
      <c r="B2366">
        <v>98</v>
      </c>
      <c r="C2366">
        <v>23</v>
      </c>
      <c r="D2366">
        <v>45</v>
      </c>
      <c r="E2366">
        <v>8</v>
      </c>
      <c r="F2366">
        <v>20</v>
      </c>
      <c r="G2366">
        <v>9</v>
      </c>
      <c r="H2366">
        <v>47</v>
      </c>
      <c r="I2366">
        <v>58</v>
      </c>
      <c r="J2366">
        <v>52</v>
      </c>
      <c r="K2366">
        <v>39</v>
      </c>
      <c r="L2366">
        <v>54</v>
      </c>
      <c r="M2366">
        <v>650</v>
      </c>
      <c r="N2366">
        <v>231</v>
      </c>
      <c r="O2366" t="s">
        <v>2940</v>
      </c>
      <c r="P2366" s="2" t="s">
        <v>2918</v>
      </c>
    </row>
    <row r="2367" spans="1:16" x14ac:dyDescent="0.25">
      <c r="A2367">
        <v>5</v>
      </c>
      <c r="B2367">
        <v>26</v>
      </c>
      <c r="C2367">
        <v>23</v>
      </c>
      <c r="D2367">
        <v>45</v>
      </c>
      <c r="E2367">
        <v>49</v>
      </c>
      <c r="F2367">
        <v>59</v>
      </c>
      <c r="G2367">
        <v>12</v>
      </c>
      <c r="H2367">
        <v>0</v>
      </c>
      <c r="I2367">
        <v>25</v>
      </c>
      <c r="J2367">
        <v>163</v>
      </c>
      <c r="K2367">
        <v>135</v>
      </c>
      <c r="L2367">
        <v>472</v>
      </c>
      <c r="M2367">
        <v>1238</v>
      </c>
      <c r="N2367">
        <v>5313</v>
      </c>
      <c r="O2367" t="s">
        <v>3627</v>
      </c>
      <c r="P2367" s="2" t="s">
        <v>3605</v>
      </c>
    </row>
    <row r="2368" spans="1:16" x14ac:dyDescent="0.25">
      <c r="A2368">
        <v>8</v>
      </c>
      <c r="B2368">
        <v>35</v>
      </c>
      <c r="C2368">
        <v>20</v>
      </c>
      <c r="D2368">
        <v>44</v>
      </c>
      <c r="E2368">
        <v>46</v>
      </c>
      <c r="F2368">
        <v>22</v>
      </c>
      <c r="G2368">
        <v>10</v>
      </c>
      <c r="H2368">
        <v>46</v>
      </c>
      <c r="I2368">
        <v>50</v>
      </c>
      <c r="J2368">
        <v>31</v>
      </c>
      <c r="K2368">
        <v>25</v>
      </c>
      <c r="L2368">
        <v>43</v>
      </c>
      <c r="M2368">
        <v>7779</v>
      </c>
      <c r="N2368">
        <v>20113</v>
      </c>
      <c r="O2368" t="s">
        <v>4476</v>
      </c>
      <c r="P2368" s="2" t="s">
        <v>4457</v>
      </c>
    </row>
    <row r="2369" spans="1:16" x14ac:dyDescent="0.25">
      <c r="A2369">
        <v>3</v>
      </c>
      <c r="B2369">
        <v>15</v>
      </c>
      <c r="C2369">
        <v>92</v>
      </c>
      <c r="D2369">
        <v>45</v>
      </c>
      <c r="E2369">
        <v>39</v>
      </c>
      <c r="F2369">
        <v>59</v>
      </c>
      <c r="G2369">
        <v>9</v>
      </c>
      <c r="H2369">
        <v>18</v>
      </c>
      <c r="I2369">
        <v>8</v>
      </c>
      <c r="J2369">
        <v>255</v>
      </c>
      <c r="K2369">
        <v>243</v>
      </c>
      <c r="L2369">
        <v>293</v>
      </c>
      <c r="M2369">
        <v>252</v>
      </c>
      <c r="N2369">
        <v>1595</v>
      </c>
      <c r="O2369" t="s">
        <v>1881</v>
      </c>
      <c r="P2369" s="2" t="s">
        <v>1813</v>
      </c>
    </row>
    <row r="2370" spans="1:16" x14ac:dyDescent="0.25">
      <c r="A2370">
        <v>5</v>
      </c>
      <c r="B2370">
        <v>28</v>
      </c>
      <c r="C2370">
        <v>35</v>
      </c>
      <c r="D2370">
        <v>45</v>
      </c>
      <c r="E2370">
        <v>14</v>
      </c>
      <c r="F2370">
        <v>15</v>
      </c>
      <c r="G2370">
        <v>12</v>
      </c>
      <c r="H2370">
        <v>4</v>
      </c>
      <c r="I2370">
        <v>4</v>
      </c>
      <c r="J2370">
        <v>2</v>
      </c>
      <c r="K2370">
        <v>-1</v>
      </c>
      <c r="L2370">
        <v>6</v>
      </c>
      <c r="M2370">
        <v>4250</v>
      </c>
      <c r="N2370">
        <v>5195</v>
      </c>
      <c r="O2370" t="s">
        <v>3779</v>
      </c>
      <c r="P2370" s="2" t="s">
        <v>3745</v>
      </c>
    </row>
    <row r="2371" spans="1:16" x14ac:dyDescent="0.25">
      <c r="A2371">
        <v>3</v>
      </c>
      <c r="B2371">
        <v>13</v>
      </c>
      <c r="C2371">
        <v>77</v>
      </c>
      <c r="D2371">
        <v>46</v>
      </c>
      <c r="E2371">
        <v>2</v>
      </c>
      <c r="F2371">
        <v>53</v>
      </c>
      <c r="G2371">
        <v>9</v>
      </c>
      <c r="H2371">
        <v>8</v>
      </c>
      <c r="I2371">
        <v>18</v>
      </c>
      <c r="J2371">
        <v>483</v>
      </c>
      <c r="K2371">
        <v>310</v>
      </c>
      <c r="L2371">
        <v>1355</v>
      </c>
      <c r="M2371">
        <v>633</v>
      </c>
      <c r="N2371">
        <v>722</v>
      </c>
      <c r="O2371" t="s">
        <v>1624</v>
      </c>
      <c r="P2371" s="2" t="s">
        <v>1570</v>
      </c>
    </row>
    <row r="2372" spans="1:16" x14ac:dyDescent="0.25">
      <c r="A2372">
        <v>11</v>
      </c>
      <c r="B2372">
        <v>43</v>
      </c>
      <c r="C2372">
        <v>15</v>
      </c>
      <c r="D2372">
        <v>43</v>
      </c>
      <c r="E2372">
        <v>14</v>
      </c>
      <c r="F2372">
        <v>59</v>
      </c>
      <c r="G2372">
        <v>13</v>
      </c>
      <c r="H2372">
        <v>30</v>
      </c>
      <c r="I2372">
        <v>41</v>
      </c>
      <c r="J2372">
        <v>255</v>
      </c>
      <c r="K2372">
        <v>62</v>
      </c>
      <c r="L2372">
        <v>262</v>
      </c>
      <c r="M2372">
        <v>6202</v>
      </c>
      <c r="N2372">
        <v>12555</v>
      </c>
      <c r="O2372" t="s">
        <v>5224</v>
      </c>
      <c r="P2372" s="2" t="s">
        <v>5211</v>
      </c>
    </row>
    <row r="2373" spans="1:16" x14ac:dyDescent="0.25">
      <c r="A2373">
        <v>13</v>
      </c>
      <c r="B2373">
        <v>67</v>
      </c>
      <c r="C2373">
        <v>21</v>
      </c>
      <c r="D2373">
        <v>42</v>
      </c>
      <c r="E2373">
        <v>49</v>
      </c>
      <c r="F2373">
        <v>44</v>
      </c>
      <c r="G2373">
        <v>13</v>
      </c>
      <c r="H2373">
        <v>50</v>
      </c>
      <c r="I2373">
        <v>10</v>
      </c>
      <c r="J2373">
        <v>132</v>
      </c>
      <c r="K2373">
        <v>18</v>
      </c>
      <c r="L2373">
        <v>215</v>
      </c>
      <c r="M2373">
        <v>2197</v>
      </c>
      <c r="N2373">
        <v>3691</v>
      </c>
      <c r="O2373" t="s">
        <v>5851</v>
      </c>
      <c r="P2373" s="2" t="s">
        <v>5831</v>
      </c>
    </row>
    <row r="2374" spans="1:16" x14ac:dyDescent="0.25">
      <c r="A2374">
        <v>16</v>
      </c>
      <c r="B2374">
        <v>75</v>
      </c>
      <c r="C2374">
        <v>24</v>
      </c>
      <c r="D2374">
        <v>39</v>
      </c>
      <c r="E2374">
        <v>53</v>
      </c>
      <c r="F2374">
        <v>22</v>
      </c>
      <c r="G2374">
        <v>18</v>
      </c>
      <c r="H2374">
        <v>22</v>
      </c>
      <c r="I2374">
        <v>0</v>
      </c>
      <c r="J2374">
        <v>121</v>
      </c>
      <c r="K2374">
        <v>0</v>
      </c>
      <c r="L2374">
        <v>141</v>
      </c>
      <c r="M2374">
        <v>908</v>
      </c>
      <c r="N2374">
        <v>5345</v>
      </c>
      <c r="O2374" t="s">
        <v>6907</v>
      </c>
      <c r="P2374" s="2" t="s">
        <v>6884</v>
      </c>
    </row>
    <row r="2375" spans="1:16" x14ac:dyDescent="0.25">
      <c r="A2375">
        <v>3</v>
      </c>
      <c r="B2375">
        <v>15</v>
      </c>
      <c r="C2375">
        <v>93</v>
      </c>
      <c r="D2375">
        <v>45</v>
      </c>
      <c r="E2375">
        <v>25</v>
      </c>
      <c r="F2375">
        <v>57</v>
      </c>
      <c r="G2375">
        <v>9</v>
      </c>
      <c r="H2375">
        <v>6</v>
      </c>
      <c r="I2375">
        <v>31</v>
      </c>
      <c r="J2375">
        <v>115</v>
      </c>
      <c r="K2375">
        <v>113</v>
      </c>
      <c r="L2375">
        <v>121</v>
      </c>
      <c r="M2375">
        <v>540</v>
      </c>
      <c r="N2375">
        <v>37385</v>
      </c>
      <c r="O2375" t="s">
        <v>1882</v>
      </c>
      <c r="P2375" s="2" t="s">
        <v>1813</v>
      </c>
    </row>
    <row r="2376" spans="1:16" x14ac:dyDescent="0.25">
      <c r="A2376">
        <v>1</v>
      </c>
      <c r="B2376">
        <v>5</v>
      </c>
      <c r="C2376">
        <v>44</v>
      </c>
      <c r="D2376">
        <v>45</v>
      </c>
      <c r="E2376">
        <v>0</v>
      </c>
      <c r="F2376">
        <v>12</v>
      </c>
      <c r="G2376">
        <v>8</v>
      </c>
      <c r="H2376">
        <v>8</v>
      </c>
      <c r="I2376">
        <v>44</v>
      </c>
      <c r="J2376">
        <v>287</v>
      </c>
      <c r="K2376">
        <v>155</v>
      </c>
      <c r="L2376">
        <v>297</v>
      </c>
      <c r="M2376">
        <v>515</v>
      </c>
      <c r="N2376">
        <v>185</v>
      </c>
      <c r="O2376" t="s">
        <v>923</v>
      </c>
      <c r="P2376" s="2" t="s">
        <v>880</v>
      </c>
    </row>
    <row r="2377" spans="1:16" x14ac:dyDescent="0.25">
      <c r="A2377">
        <v>4</v>
      </c>
      <c r="B2377">
        <v>21</v>
      </c>
      <c r="C2377">
        <v>24</v>
      </c>
      <c r="D2377">
        <v>46</v>
      </c>
      <c r="E2377">
        <v>18</v>
      </c>
      <c r="F2377">
        <v>53</v>
      </c>
      <c r="G2377">
        <v>11</v>
      </c>
      <c r="H2377">
        <v>13</v>
      </c>
      <c r="I2377">
        <v>28</v>
      </c>
      <c r="J2377">
        <v>333</v>
      </c>
      <c r="K2377">
        <v>212</v>
      </c>
      <c r="L2377">
        <v>1856</v>
      </c>
      <c r="M2377">
        <v>2938</v>
      </c>
      <c r="N2377">
        <v>1812</v>
      </c>
      <c r="O2377" t="s">
        <v>3002</v>
      </c>
      <c r="P2377" s="2" t="s">
        <v>2980</v>
      </c>
    </row>
    <row r="2378" spans="1:16" x14ac:dyDescent="0.25">
      <c r="A2378">
        <v>18</v>
      </c>
      <c r="B2378">
        <v>79</v>
      </c>
      <c r="C2378">
        <v>34</v>
      </c>
      <c r="D2378">
        <v>38</v>
      </c>
      <c r="E2378">
        <v>50</v>
      </c>
      <c r="F2378">
        <v>28</v>
      </c>
      <c r="G2378">
        <v>16</v>
      </c>
      <c r="H2378">
        <v>24</v>
      </c>
      <c r="I2378">
        <v>53</v>
      </c>
      <c r="J2378">
        <v>410</v>
      </c>
      <c r="K2378">
        <v>102</v>
      </c>
      <c r="L2378">
        <v>950</v>
      </c>
      <c r="M2378">
        <v>2929</v>
      </c>
      <c r="N2378">
        <v>2898</v>
      </c>
      <c r="O2378" t="s">
        <v>7287</v>
      </c>
      <c r="P2378" s="2" t="s">
        <v>7269</v>
      </c>
    </row>
    <row r="2379" spans="1:16" x14ac:dyDescent="0.25">
      <c r="A2379">
        <v>1</v>
      </c>
      <c r="B2379">
        <v>5</v>
      </c>
      <c r="C2379">
        <v>45</v>
      </c>
      <c r="D2379">
        <v>44</v>
      </c>
      <c r="E2379">
        <v>57</v>
      </c>
      <c r="F2379">
        <v>32</v>
      </c>
      <c r="G2379">
        <v>8</v>
      </c>
      <c r="H2379">
        <v>3</v>
      </c>
      <c r="I2379">
        <v>37</v>
      </c>
      <c r="J2379">
        <v>219</v>
      </c>
      <c r="K2379">
        <v>164</v>
      </c>
      <c r="L2379">
        <v>273</v>
      </c>
      <c r="M2379">
        <v>502</v>
      </c>
      <c r="N2379">
        <v>253</v>
      </c>
      <c r="O2379" t="s">
        <v>924</v>
      </c>
      <c r="P2379" s="2" t="s">
        <v>880</v>
      </c>
    </row>
    <row r="2380" spans="1:16" x14ac:dyDescent="0.25">
      <c r="A2380">
        <v>1</v>
      </c>
      <c r="B2380">
        <v>5</v>
      </c>
      <c r="C2380">
        <v>46</v>
      </c>
      <c r="D2380">
        <v>45</v>
      </c>
      <c r="E2380">
        <v>0</v>
      </c>
      <c r="F2380">
        <v>59</v>
      </c>
      <c r="G2380">
        <v>8</v>
      </c>
      <c r="H2380">
        <v>5</v>
      </c>
      <c r="I2380">
        <v>22</v>
      </c>
      <c r="J2380">
        <v>299</v>
      </c>
      <c r="K2380">
        <v>179</v>
      </c>
      <c r="L2380">
        <v>322</v>
      </c>
      <c r="M2380">
        <v>446</v>
      </c>
      <c r="N2380">
        <v>295</v>
      </c>
      <c r="O2380" t="s">
        <v>925</v>
      </c>
      <c r="P2380" s="2" t="s">
        <v>880</v>
      </c>
    </row>
    <row r="2381" spans="1:16" x14ac:dyDescent="0.25">
      <c r="A2381">
        <v>1</v>
      </c>
      <c r="B2381">
        <v>5</v>
      </c>
      <c r="C2381">
        <v>47</v>
      </c>
      <c r="D2381">
        <v>44</v>
      </c>
      <c r="E2381">
        <v>58</v>
      </c>
      <c r="F2381">
        <v>50</v>
      </c>
      <c r="G2381">
        <v>8</v>
      </c>
      <c r="H2381">
        <v>3</v>
      </c>
      <c r="I2381">
        <v>51</v>
      </c>
      <c r="J2381">
        <v>225</v>
      </c>
      <c r="K2381">
        <v>175</v>
      </c>
      <c r="L2381">
        <v>291</v>
      </c>
      <c r="M2381">
        <v>1037</v>
      </c>
      <c r="N2381">
        <v>539</v>
      </c>
      <c r="O2381" t="s">
        <v>926</v>
      </c>
      <c r="P2381" s="2" t="s">
        <v>880</v>
      </c>
    </row>
    <row r="2382" spans="1:16" x14ac:dyDescent="0.25">
      <c r="A2382">
        <v>8</v>
      </c>
      <c r="B2382">
        <v>33</v>
      </c>
      <c r="C2382">
        <v>17</v>
      </c>
      <c r="D2382">
        <v>44</v>
      </c>
      <c r="E2382">
        <v>42</v>
      </c>
      <c r="F2382">
        <v>50</v>
      </c>
      <c r="G2382">
        <v>9</v>
      </c>
      <c r="H2382">
        <v>23</v>
      </c>
      <c r="I2382">
        <v>7</v>
      </c>
      <c r="J2382">
        <v>350</v>
      </c>
      <c r="K2382">
        <v>280</v>
      </c>
      <c r="L2382">
        <v>1300</v>
      </c>
      <c r="M2382">
        <v>4632</v>
      </c>
      <c r="N2382">
        <v>914</v>
      </c>
      <c r="O2382" t="s">
        <v>4377</v>
      </c>
      <c r="P2382" s="2" t="s">
        <v>4361</v>
      </c>
    </row>
    <row r="2383" spans="1:16" x14ac:dyDescent="0.25">
      <c r="A2383">
        <v>3</v>
      </c>
      <c r="B2383">
        <v>19</v>
      </c>
      <c r="C2383">
        <v>32</v>
      </c>
      <c r="D2383">
        <v>45</v>
      </c>
      <c r="E2383">
        <v>16</v>
      </c>
      <c r="F2383">
        <v>21</v>
      </c>
      <c r="G2383">
        <v>10</v>
      </c>
      <c r="H2383">
        <v>0</v>
      </c>
      <c r="I2383">
        <v>31</v>
      </c>
      <c r="J2383">
        <v>60</v>
      </c>
      <c r="K2383">
        <v>44</v>
      </c>
      <c r="L2383">
        <v>64</v>
      </c>
      <c r="M2383">
        <v>1279</v>
      </c>
      <c r="N2383">
        <v>993</v>
      </c>
      <c r="O2383" t="s">
        <v>2672</v>
      </c>
      <c r="P2383" s="2" t="s">
        <v>2641</v>
      </c>
    </row>
    <row r="2384" spans="1:16" x14ac:dyDescent="0.25">
      <c r="A2384">
        <v>3</v>
      </c>
      <c r="B2384">
        <v>19</v>
      </c>
      <c r="C2384">
        <v>33</v>
      </c>
      <c r="D2384">
        <v>45</v>
      </c>
      <c r="E2384">
        <v>13</v>
      </c>
      <c r="F2384">
        <v>14</v>
      </c>
      <c r="G2384">
        <v>10</v>
      </c>
      <c r="H2384">
        <v>5</v>
      </c>
      <c r="I2384">
        <v>52</v>
      </c>
      <c r="J2384">
        <v>51</v>
      </c>
      <c r="K2384">
        <v>35</v>
      </c>
      <c r="L2384">
        <v>53</v>
      </c>
      <c r="M2384">
        <v>2033</v>
      </c>
      <c r="N2384">
        <v>1395</v>
      </c>
      <c r="O2384" t="s">
        <v>2673</v>
      </c>
      <c r="P2384" s="2" t="s">
        <v>2641</v>
      </c>
    </row>
    <row r="2385" spans="1:16" x14ac:dyDescent="0.25">
      <c r="A2385">
        <v>3</v>
      </c>
      <c r="B2385">
        <v>17</v>
      </c>
      <c r="C2385">
        <v>62</v>
      </c>
      <c r="D2385">
        <v>45</v>
      </c>
      <c r="E2385">
        <v>37</v>
      </c>
      <c r="F2385">
        <v>50</v>
      </c>
      <c r="G2385">
        <v>9</v>
      </c>
      <c r="H2385">
        <v>59</v>
      </c>
      <c r="I2385">
        <v>7</v>
      </c>
      <c r="J2385">
        <v>229</v>
      </c>
      <c r="K2385">
        <v>185</v>
      </c>
      <c r="L2385">
        <v>651</v>
      </c>
      <c r="M2385">
        <v>1401</v>
      </c>
      <c r="N2385">
        <v>5305</v>
      </c>
      <c r="O2385" t="s">
        <v>2305</v>
      </c>
      <c r="P2385" s="2" t="s">
        <v>2245</v>
      </c>
    </row>
    <row r="2386" spans="1:16" x14ac:dyDescent="0.25">
      <c r="A2386">
        <v>3</v>
      </c>
      <c r="B2386">
        <v>98</v>
      </c>
      <c r="C2386">
        <v>24</v>
      </c>
      <c r="D2386">
        <v>45</v>
      </c>
      <c r="E2386">
        <v>18</v>
      </c>
      <c r="F2386">
        <v>41</v>
      </c>
      <c r="G2386">
        <v>9</v>
      </c>
      <c r="H2386">
        <v>33</v>
      </c>
      <c r="I2386">
        <v>52</v>
      </c>
      <c r="J2386">
        <v>69</v>
      </c>
      <c r="K2386">
        <v>62</v>
      </c>
      <c r="L2386">
        <v>72</v>
      </c>
      <c r="M2386">
        <v>1562</v>
      </c>
      <c r="N2386">
        <v>1190</v>
      </c>
      <c r="O2386" t="s">
        <v>2941</v>
      </c>
      <c r="P2386" s="2" t="s">
        <v>2918</v>
      </c>
    </row>
    <row r="2387" spans="1:16" x14ac:dyDescent="0.25">
      <c r="A2387">
        <v>8</v>
      </c>
      <c r="B2387">
        <v>33</v>
      </c>
      <c r="C2387">
        <v>18</v>
      </c>
      <c r="D2387">
        <v>44</v>
      </c>
      <c r="E2387">
        <v>59</v>
      </c>
      <c r="F2387">
        <v>52</v>
      </c>
      <c r="G2387">
        <v>9</v>
      </c>
      <c r="H2387">
        <v>55</v>
      </c>
      <c r="I2387">
        <v>59</v>
      </c>
      <c r="J2387">
        <v>52</v>
      </c>
      <c r="K2387">
        <v>40</v>
      </c>
      <c r="L2387">
        <v>62</v>
      </c>
      <c r="M2387">
        <v>3682</v>
      </c>
      <c r="N2387">
        <v>4481</v>
      </c>
      <c r="O2387" t="s">
        <v>4378</v>
      </c>
      <c r="P2387" s="2" t="s">
        <v>4361</v>
      </c>
    </row>
    <row r="2388" spans="1:16" x14ac:dyDescent="0.25">
      <c r="A2388">
        <v>1</v>
      </c>
      <c r="B2388">
        <v>4</v>
      </c>
      <c r="C2388">
        <v>73</v>
      </c>
      <c r="D2388">
        <v>44</v>
      </c>
      <c r="E2388">
        <v>34</v>
      </c>
      <c r="F2388">
        <v>53</v>
      </c>
      <c r="G2388">
        <v>8</v>
      </c>
      <c r="H2388">
        <v>11</v>
      </c>
      <c r="I2388">
        <v>33</v>
      </c>
      <c r="J2388">
        <v>247</v>
      </c>
      <c r="K2388">
        <v>240</v>
      </c>
      <c r="L2388">
        <v>700</v>
      </c>
      <c r="M2388">
        <v>2473</v>
      </c>
      <c r="N2388">
        <v>2587</v>
      </c>
      <c r="O2388" t="s">
        <v>701</v>
      </c>
      <c r="P2388" s="2" t="s">
        <v>629</v>
      </c>
    </row>
    <row r="2389" spans="1:16" x14ac:dyDescent="0.25">
      <c r="A2389">
        <v>3</v>
      </c>
      <c r="B2389">
        <v>17</v>
      </c>
      <c r="C2389">
        <v>63</v>
      </c>
      <c r="D2389">
        <v>46</v>
      </c>
      <c r="E2389">
        <v>10</v>
      </c>
      <c r="F2389">
        <v>3</v>
      </c>
      <c r="G2389">
        <v>10</v>
      </c>
      <c r="H2389">
        <v>14</v>
      </c>
      <c r="I2389">
        <v>24</v>
      </c>
      <c r="J2389">
        <v>925</v>
      </c>
      <c r="K2389">
        <v>695</v>
      </c>
      <c r="L2389">
        <v>2754</v>
      </c>
      <c r="M2389">
        <v>8259</v>
      </c>
      <c r="N2389">
        <v>2100</v>
      </c>
      <c r="O2389" t="s">
        <v>2306</v>
      </c>
      <c r="P2389" s="2" t="s">
        <v>2245</v>
      </c>
    </row>
    <row r="2390" spans="1:16" x14ac:dyDescent="0.25">
      <c r="A2390">
        <v>3</v>
      </c>
      <c r="B2390">
        <v>16</v>
      </c>
      <c r="C2390">
        <v>83</v>
      </c>
      <c r="D2390">
        <v>45</v>
      </c>
      <c r="E2390">
        <v>32</v>
      </c>
      <c r="F2390">
        <v>20</v>
      </c>
      <c r="G2390">
        <v>9</v>
      </c>
      <c r="H2390">
        <v>47</v>
      </c>
      <c r="I2390">
        <v>27</v>
      </c>
      <c r="J2390">
        <v>133</v>
      </c>
      <c r="K2390">
        <v>127</v>
      </c>
      <c r="L2390">
        <v>139</v>
      </c>
      <c r="M2390">
        <v>711</v>
      </c>
      <c r="N2390">
        <v>1410</v>
      </c>
      <c r="O2390" t="s">
        <v>2080</v>
      </c>
      <c r="P2390" s="2" t="s">
        <v>2001</v>
      </c>
    </row>
    <row r="2391" spans="1:16" x14ac:dyDescent="0.25">
      <c r="A2391">
        <v>3</v>
      </c>
      <c r="B2391">
        <v>97</v>
      </c>
      <c r="C2391">
        <v>25</v>
      </c>
      <c r="D2391">
        <v>46</v>
      </c>
      <c r="E2391">
        <v>0</v>
      </c>
      <c r="F2391">
        <v>11</v>
      </c>
      <c r="G2391">
        <v>9</v>
      </c>
      <c r="H2391">
        <v>23</v>
      </c>
      <c r="I2391">
        <v>10</v>
      </c>
      <c r="J2391">
        <v>483</v>
      </c>
      <c r="K2391">
        <v>429</v>
      </c>
      <c r="L2391">
        <v>1995</v>
      </c>
      <c r="M2391">
        <v>1157</v>
      </c>
      <c r="N2391">
        <v>1217</v>
      </c>
      <c r="O2391" t="s">
        <v>2080</v>
      </c>
      <c r="P2391" s="2" t="s">
        <v>2828</v>
      </c>
    </row>
    <row r="2392" spans="1:16" x14ac:dyDescent="0.25">
      <c r="A2392">
        <v>3</v>
      </c>
      <c r="B2392">
        <v>18</v>
      </c>
      <c r="C2392">
        <v>56</v>
      </c>
      <c r="D2392">
        <v>45</v>
      </c>
      <c r="E2392">
        <v>9</v>
      </c>
      <c r="F2392">
        <v>30</v>
      </c>
      <c r="G2392">
        <v>9</v>
      </c>
      <c r="H2392">
        <v>22</v>
      </c>
      <c r="I2392">
        <v>14</v>
      </c>
      <c r="J2392">
        <v>71</v>
      </c>
      <c r="K2392">
        <v>55</v>
      </c>
      <c r="L2392">
        <v>77</v>
      </c>
      <c r="M2392">
        <v>1001</v>
      </c>
      <c r="N2392">
        <v>1733</v>
      </c>
      <c r="O2392" t="s">
        <v>2506</v>
      </c>
      <c r="P2392" s="2" t="s">
        <v>2451</v>
      </c>
    </row>
    <row r="2393" spans="1:16" x14ac:dyDescent="0.25">
      <c r="A2393">
        <v>1</v>
      </c>
      <c r="B2393">
        <v>5</v>
      </c>
      <c r="C2393">
        <v>48</v>
      </c>
      <c r="D2393">
        <v>44</v>
      </c>
      <c r="E2393">
        <v>49</v>
      </c>
      <c r="F2393">
        <v>22</v>
      </c>
      <c r="G2393">
        <v>8</v>
      </c>
      <c r="H2393">
        <v>21</v>
      </c>
      <c r="I2393">
        <v>33</v>
      </c>
      <c r="J2393">
        <v>211</v>
      </c>
      <c r="K2393">
        <v>115</v>
      </c>
      <c r="L2393">
        <v>267</v>
      </c>
      <c r="M2393">
        <v>843</v>
      </c>
      <c r="N2393">
        <v>560</v>
      </c>
      <c r="O2393" t="s">
        <v>927</v>
      </c>
      <c r="P2393" s="2" t="s">
        <v>880</v>
      </c>
    </row>
    <row r="2394" spans="1:16" x14ac:dyDescent="0.25">
      <c r="A2394">
        <v>5</v>
      </c>
      <c r="B2394">
        <v>25</v>
      </c>
      <c r="C2394">
        <v>16</v>
      </c>
      <c r="D2394">
        <v>46</v>
      </c>
      <c r="E2394">
        <v>32</v>
      </c>
      <c r="F2394">
        <v>20</v>
      </c>
      <c r="G2394">
        <v>12</v>
      </c>
      <c r="H2394">
        <v>8</v>
      </c>
      <c r="I2394">
        <v>13</v>
      </c>
      <c r="J2394">
        <v>1211</v>
      </c>
      <c r="K2394">
        <v>1057</v>
      </c>
      <c r="L2394">
        <v>3244</v>
      </c>
      <c r="M2394">
        <v>25451</v>
      </c>
      <c r="N2394">
        <v>7109</v>
      </c>
      <c r="O2394" t="s">
        <v>3550</v>
      </c>
      <c r="P2394" s="2" t="s">
        <v>3535</v>
      </c>
    </row>
    <row r="2395" spans="1:16" x14ac:dyDescent="0.25">
      <c r="A2395">
        <v>4</v>
      </c>
      <c r="B2395">
        <v>21</v>
      </c>
      <c r="C2395">
        <v>25</v>
      </c>
      <c r="D2395">
        <v>46</v>
      </c>
      <c r="E2395">
        <v>16</v>
      </c>
      <c r="F2395">
        <v>9</v>
      </c>
      <c r="G2395">
        <v>11</v>
      </c>
      <c r="H2395">
        <v>13</v>
      </c>
      <c r="I2395">
        <v>24</v>
      </c>
      <c r="J2395">
        <v>212</v>
      </c>
      <c r="K2395">
        <v>209</v>
      </c>
      <c r="L2395">
        <v>214</v>
      </c>
      <c r="M2395">
        <v>199</v>
      </c>
      <c r="N2395">
        <v>552</v>
      </c>
      <c r="O2395" t="s">
        <v>3003</v>
      </c>
      <c r="P2395" s="2" t="s">
        <v>2980</v>
      </c>
    </row>
    <row r="2396" spans="1:16" x14ac:dyDescent="0.25">
      <c r="A2396">
        <v>13</v>
      </c>
      <c r="B2396">
        <v>67</v>
      </c>
      <c r="C2396">
        <v>22</v>
      </c>
      <c r="D2396">
        <v>42</v>
      </c>
      <c r="E2396">
        <v>37</v>
      </c>
      <c r="F2396">
        <v>58</v>
      </c>
      <c r="G2396">
        <v>13</v>
      </c>
      <c r="H2396">
        <v>32</v>
      </c>
      <c r="I2396">
        <v>31</v>
      </c>
      <c r="J2396">
        <v>982</v>
      </c>
      <c r="K2396">
        <v>475</v>
      </c>
      <c r="L2396">
        <v>2283</v>
      </c>
      <c r="M2396">
        <v>6280</v>
      </c>
      <c r="N2396">
        <v>1026</v>
      </c>
      <c r="O2396" t="s">
        <v>5852</v>
      </c>
      <c r="P2396" s="2" t="s">
        <v>5831</v>
      </c>
    </row>
    <row r="2397" spans="1:16" x14ac:dyDescent="0.25">
      <c r="A2397">
        <v>9</v>
      </c>
      <c r="B2397">
        <v>51</v>
      </c>
      <c r="C2397">
        <v>17</v>
      </c>
      <c r="D2397">
        <v>43</v>
      </c>
      <c r="E2397">
        <v>16</v>
      </c>
      <c r="F2397">
        <v>32</v>
      </c>
      <c r="G2397">
        <v>11</v>
      </c>
      <c r="H2397">
        <v>59</v>
      </c>
      <c r="I2397">
        <v>9</v>
      </c>
      <c r="J2397">
        <v>494</v>
      </c>
      <c r="K2397">
        <v>243</v>
      </c>
      <c r="L2397">
        <v>1057</v>
      </c>
      <c r="M2397">
        <v>34234</v>
      </c>
      <c r="N2397">
        <v>22598</v>
      </c>
      <c r="O2397" t="s">
        <v>4905</v>
      </c>
      <c r="P2397" s="2" t="s">
        <v>4889</v>
      </c>
    </row>
    <row r="2398" spans="1:16" x14ac:dyDescent="0.25">
      <c r="A2398">
        <v>13</v>
      </c>
      <c r="B2398">
        <v>68</v>
      </c>
      <c r="C2398">
        <v>16</v>
      </c>
      <c r="D2398">
        <v>42</v>
      </c>
      <c r="E2398">
        <v>16</v>
      </c>
      <c r="F2398">
        <v>33</v>
      </c>
      <c r="G2398">
        <v>13</v>
      </c>
      <c r="H2398">
        <v>52</v>
      </c>
      <c r="I2398">
        <v>27</v>
      </c>
      <c r="J2398">
        <v>625</v>
      </c>
      <c r="K2398">
        <v>307</v>
      </c>
      <c r="L2398">
        <v>1405</v>
      </c>
      <c r="M2398">
        <v>1371</v>
      </c>
      <c r="N2398">
        <v>333</v>
      </c>
      <c r="O2398" t="s">
        <v>5893</v>
      </c>
      <c r="P2398" s="2" t="s">
        <v>5878</v>
      </c>
    </row>
    <row r="2399" spans="1:16" x14ac:dyDescent="0.25">
      <c r="A2399">
        <v>4</v>
      </c>
      <c r="B2399">
        <v>21</v>
      </c>
      <c r="C2399">
        <v>26</v>
      </c>
      <c r="D2399">
        <v>46</v>
      </c>
      <c r="E2399">
        <v>32</v>
      </c>
      <c r="F2399">
        <v>53</v>
      </c>
      <c r="G2399">
        <v>11</v>
      </c>
      <c r="H2399">
        <v>52</v>
      </c>
      <c r="I2399">
        <v>38</v>
      </c>
      <c r="J2399">
        <v>1568</v>
      </c>
      <c r="K2399">
        <v>1500</v>
      </c>
      <c r="L2399">
        <v>3152</v>
      </c>
      <c r="M2399">
        <v>4213</v>
      </c>
      <c r="N2399">
        <v>1236</v>
      </c>
      <c r="O2399" t="s">
        <v>3004</v>
      </c>
      <c r="P2399" s="2" t="s">
        <v>2980</v>
      </c>
    </row>
    <row r="2400" spans="1:16" x14ac:dyDescent="0.25">
      <c r="A2400">
        <v>3</v>
      </c>
      <c r="B2400">
        <v>18</v>
      </c>
      <c r="C2400">
        <v>57</v>
      </c>
      <c r="D2400">
        <v>45</v>
      </c>
      <c r="E2400">
        <v>0</v>
      </c>
      <c r="F2400">
        <v>47</v>
      </c>
      <c r="G2400">
        <v>9</v>
      </c>
      <c r="H2400">
        <v>9</v>
      </c>
      <c r="I2400">
        <v>42</v>
      </c>
      <c r="J2400">
        <v>218</v>
      </c>
      <c r="K2400">
        <v>80</v>
      </c>
      <c r="L2400">
        <v>263</v>
      </c>
      <c r="M2400">
        <v>440</v>
      </c>
      <c r="N2400">
        <v>1164</v>
      </c>
      <c r="O2400" t="s">
        <v>2507</v>
      </c>
      <c r="P2400" s="2" t="s">
        <v>2451</v>
      </c>
    </row>
    <row r="2401" spans="1:16" x14ac:dyDescent="0.25">
      <c r="A2401">
        <v>3</v>
      </c>
      <c r="B2401">
        <v>17</v>
      </c>
      <c r="C2401">
        <v>64</v>
      </c>
      <c r="D2401">
        <v>45</v>
      </c>
      <c r="E2401">
        <v>26</v>
      </c>
      <c r="F2401">
        <v>41</v>
      </c>
      <c r="G2401">
        <v>10</v>
      </c>
      <c r="H2401">
        <v>0</v>
      </c>
      <c r="I2401">
        <v>31</v>
      </c>
      <c r="J2401">
        <v>101</v>
      </c>
      <c r="K2401">
        <v>80</v>
      </c>
      <c r="L2401">
        <v>104</v>
      </c>
      <c r="M2401">
        <v>1226</v>
      </c>
      <c r="N2401">
        <v>896</v>
      </c>
      <c r="O2401" t="s">
        <v>2307</v>
      </c>
      <c r="P2401" s="2" t="s">
        <v>2245</v>
      </c>
    </row>
    <row r="2402" spans="1:16" x14ac:dyDescent="0.25">
      <c r="A2402">
        <v>6</v>
      </c>
      <c r="B2402">
        <v>30</v>
      </c>
      <c r="C2402">
        <v>31</v>
      </c>
      <c r="D2402">
        <v>46</v>
      </c>
      <c r="E2402">
        <v>5</v>
      </c>
      <c r="F2402">
        <v>52</v>
      </c>
      <c r="G2402">
        <v>13</v>
      </c>
      <c r="H2402">
        <v>1</v>
      </c>
      <c r="I2402">
        <v>14</v>
      </c>
      <c r="J2402">
        <v>121</v>
      </c>
      <c r="K2402">
        <v>93</v>
      </c>
      <c r="L2402">
        <v>143</v>
      </c>
      <c r="M2402">
        <v>2395</v>
      </c>
      <c r="N2402">
        <v>2205</v>
      </c>
      <c r="O2402" t="s">
        <v>3932</v>
      </c>
      <c r="P2402" s="2" t="s">
        <v>3902</v>
      </c>
    </row>
    <row r="2403" spans="1:16" x14ac:dyDescent="0.25">
      <c r="A2403">
        <v>18</v>
      </c>
      <c r="B2403">
        <v>78</v>
      </c>
      <c r="C2403">
        <v>45</v>
      </c>
      <c r="D2403">
        <v>39</v>
      </c>
      <c r="E2403">
        <v>17</v>
      </c>
      <c r="F2403">
        <v>53</v>
      </c>
      <c r="G2403">
        <v>16</v>
      </c>
      <c r="H2403">
        <v>15</v>
      </c>
      <c r="I2403">
        <v>15</v>
      </c>
      <c r="J2403">
        <v>238</v>
      </c>
      <c r="K2403">
        <v>187</v>
      </c>
      <c r="L2403">
        <v>575</v>
      </c>
      <c r="M2403">
        <v>3724</v>
      </c>
      <c r="N2403">
        <v>86664</v>
      </c>
      <c r="O2403" t="s">
        <v>7157</v>
      </c>
      <c r="P2403" s="2" t="s">
        <v>7113</v>
      </c>
    </row>
    <row r="2404" spans="1:16" x14ac:dyDescent="0.25">
      <c r="A2404">
        <v>7</v>
      </c>
      <c r="B2404">
        <v>8</v>
      </c>
      <c r="C2404">
        <v>23</v>
      </c>
      <c r="D2404">
        <v>44</v>
      </c>
      <c r="E2404">
        <v>4</v>
      </c>
      <c r="F2404">
        <v>37</v>
      </c>
      <c r="G2404">
        <v>7</v>
      </c>
      <c r="H2404">
        <v>49</v>
      </c>
      <c r="I2404">
        <v>57</v>
      </c>
      <c r="J2404">
        <v>721</v>
      </c>
      <c r="K2404">
        <v>420</v>
      </c>
      <c r="L2404">
        <v>1906</v>
      </c>
      <c r="M2404">
        <v>4053</v>
      </c>
      <c r="N2404">
        <v>359</v>
      </c>
      <c r="O2404" t="s">
        <v>4145</v>
      </c>
      <c r="P2404" s="2" t="s">
        <v>4123</v>
      </c>
    </row>
    <row r="2405" spans="1:16" x14ac:dyDescent="0.25">
      <c r="A2405">
        <v>3</v>
      </c>
      <c r="B2405">
        <v>14</v>
      </c>
      <c r="C2405">
        <v>24</v>
      </c>
      <c r="D2405">
        <v>46</v>
      </c>
      <c r="E2405">
        <v>8</v>
      </c>
      <c r="F2405">
        <v>5</v>
      </c>
      <c r="G2405">
        <v>9</v>
      </c>
      <c r="H2405">
        <v>32</v>
      </c>
      <c r="I2405">
        <v>2</v>
      </c>
      <c r="J2405">
        <v>231</v>
      </c>
      <c r="K2405">
        <v>207</v>
      </c>
      <c r="L2405">
        <v>2267</v>
      </c>
      <c r="M2405">
        <v>2393</v>
      </c>
      <c r="N2405">
        <v>4990</v>
      </c>
      <c r="O2405" t="s">
        <v>1757</v>
      </c>
      <c r="P2405" s="2" t="s">
        <v>1734</v>
      </c>
    </row>
    <row r="2406" spans="1:16" x14ac:dyDescent="0.25">
      <c r="A2406">
        <v>18</v>
      </c>
      <c r="B2406">
        <v>80</v>
      </c>
      <c r="C2406">
        <v>30</v>
      </c>
      <c r="D2406">
        <v>38</v>
      </c>
      <c r="E2406">
        <v>16</v>
      </c>
      <c r="F2406">
        <v>33</v>
      </c>
      <c r="G2406">
        <v>15</v>
      </c>
      <c r="H2406">
        <v>55</v>
      </c>
      <c r="I2406">
        <v>42</v>
      </c>
      <c r="J2406">
        <v>440</v>
      </c>
      <c r="K2406">
        <v>97</v>
      </c>
      <c r="L2406">
        <v>1894</v>
      </c>
      <c r="M2406">
        <v>3383</v>
      </c>
      <c r="N2406">
        <v>1154</v>
      </c>
      <c r="O2406" t="s">
        <v>7378</v>
      </c>
      <c r="P2406" s="2" t="s">
        <v>7349</v>
      </c>
    </row>
    <row r="2407" spans="1:16" x14ac:dyDescent="0.25">
      <c r="A2407">
        <v>1</v>
      </c>
      <c r="B2407">
        <v>4</v>
      </c>
      <c r="C2407">
        <v>74</v>
      </c>
      <c r="D2407">
        <v>44</v>
      </c>
      <c r="E2407">
        <v>40</v>
      </c>
      <c r="F2407">
        <v>12</v>
      </c>
      <c r="G2407">
        <v>8</v>
      </c>
      <c r="H2407">
        <v>11</v>
      </c>
      <c r="I2407">
        <v>55</v>
      </c>
      <c r="J2407">
        <v>244</v>
      </c>
      <c r="K2407">
        <v>196</v>
      </c>
      <c r="L2407">
        <v>653</v>
      </c>
      <c r="M2407">
        <v>2083</v>
      </c>
      <c r="N2407">
        <v>1145</v>
      </c>
      <c r="O2407" t="s">
        <v>702</v>
      </c>
      <c r="P2407" s="2" t="s">
        <v>629</v>
      </c>
    </row>
    <row r="2408" spans="1:16" x14ac:dyDescent="0.25">
      <c r="A2408">
        <v>1</v>
      </c>
      <c r="B2408">
        <v>1</v>
      </c>
      <c r="C2408">
        <v>95</v>
      </c>
      <c r="D2408">
        <v>45</v>
      </c>
      <c r="E2408">
        <v>23</v>
      </c>
      <c r="F2408">
        <v>21</v>
      </c>
      <c r="G2408">
        <v>7</v>
      </c>
      <c r="H2408">
        <v>59</v>
      </c>
      <c r="I2408">
        <v>28</v>
      </c>
      <c r="J2408">
        <v>346</v>
      </c>
      <c r="K2408">
        <v>228</v>
      </c>
      <c r="L2408">
        <v>450</v>
      </c>
      <c r="M2408">
        <v>325</v>
      </c>
      <c r="N2408">
        <v>528</v>
      </c>
      <c r="O2408" t="s">
        <v>232</v>
      </c>
      <c r="P2408" s="2" t="s">
        <v>138</v>
      </c>
    </row>
    <row r="2409" spans="1:16" x14ac:dyDescent="0.25">
      <c r="A2409">
        <v>1</v>
      </c>
      <c r="B2409">
        <v>96</v>
      </c>
      <c r="C2409">
        <v>20</v>
      </c>
      <c r="D2409">
        <v>45</v>
      </c>
      <c r="E2409">
        <v>34</v>
      </c>
      <c r="F2409">
        <v>17</v>
      </c>
      <c r="G2409">
        <v>8</v>
      </c>
      <c r="H2409">
        <v>10</v>
      </c>
      <c r="I2409">
        <v>53</v>
      </c>
      <c r="J2409">
        <v>253</v>
      </c>
      <c r="K2409">
        <v>205</v>
      </c>
      <c r="L2409">
        <v>432</v>
      </c>
      <c r="M2409">
        <v>2774</v>
      </c>
      <c r="N2409">
        <v>15321</v>
      </c>
      <c r="O2409" t="s">
        <v>1211</v>
      </c>
      <c r="P2409" s="2" t="s">
        <v>1192</v>
      </c>
    </row>
    <row r="2410" spans="1:16" x14ac:dyDescent="0.25">
      <c r="A2410">
        <v>7</v>
      </c>
      <c r="B2410">
        <v>9</v>
      </c>
      <c r="C2410">
        <v>26</v>
      </c>
      <c r="D2410">
        <v>44</v>
      </c>
      <c r="E2410">
        <v>22</v>
      </c>
      <c r="F2410">
        <v>14</v>
      </c>
      <c r="G2410">
        <v>8</v>
      </c>
      <c r="H2410">
        <v>13</v>
      </c>
      <c r="I2410">
        <v>59</v>
      </c>
      <c r="J2410">
        <v>516</v>
      </c>
      <c r="K2410">
        <v>340</v>
      </c>
      <c r="L2410">
        <v>697</v>
      </c>
      <c r="M2410">
        <v>1373</v>
      </c>
      <c r="N2410">
        <v>974</v>
      </c>
      <c r="O2410" t="s">
        <v>4216</v>
      </c>
      <c r="P2410" s="2" t="s">
        <v>4191</v>
      </c>
    </row>
    <row r="2411" spans="1:16" x14ac:dyDescent="0.25">
      <c r="A2411">
        <v>11</v>
      </c>
      <c r="B2411">
        <v>44</v>
      </c>
      <c r="C2411">
        <v>16</v>
      </c>
      <c r="D2411">
        <v>42</v>
      </c>
      <c r="E2411">
        <v>59</v>
      </c>
      <c r="F2411">
        <v>8</v>
      </c>
      <c r="G2411">
        <v>13</v>
      </c>
      <c r="H2411">
        <v>41</v>
      </c>
      <c r="I2411">
        <v>22</v>
      </c>
      <c r="J2411">
        <v>400</v>
      </c>
      <c r="K2411">
        <v>124</v>
      </c>
      <c r="L2411">
        <v>400</v>
      </c>
      <c r="M2411">
        <v>1505</v>
      </c>
      <c r="N2411">
        <v>1043</v>
      </c>
      <c r="O2411" t="s">
        <v>5282</v>
      </c>
      <c r="P2411" s="2" t="s">
        <v>5267</v>
      </c>
    </row>
    <row r="2412" spans="1:16" x14ac:dyDescent="0.25">
      <c r="A2412">
        <v>1</v>
      </c>
      <c r="B2412">
        <v>103</v>
      </c>
      <c r="C2412">
        <v>23</v>
      </c>
      <c r="D2412">
        <v>45</v>
      </c>
      <c r="E2412">
        <v>57</v>
      </c>
      <c r="F2412">
        <v>57</v>
      </c>
      <c r="G2412">
        <v>8</v>
      </c>
      <c r="H2412">
        <v>30</v>
      </c>
      <c r="I2412">
        <v>34</v>
      </c>
      <c r="J2412">
        <v>398</v>
      </c>
      <c r="K2412">
        <v>259</v>
      </c>
      <c r="L2412">
        <v>2193</v>
      </c>
      <c r="M2412">
        <v>4002</v>
      </c>
      <c r="N2412">
        <v>577</v>
      </c>
      <c r="O2412" t="s">
        <v>1298</v>
      </c>
      <c r="P2412" s="2" t="s">
        <v>1276</v>
      </c>
    </row>
    <row r="2413" spans="1:16" x14ac:dyDescent="0.25">
      <c r="A2413">
        <v>20</v>
      </c>
      <c r="B2413">
        <v>90</v>
      </c>
      <c r="C2413">
        <v>27</v>
      </c>
      <c r="D2413">
        <v>40</v>
      </c>
      <c r="E2413">
        <v>25</v>
      </c>
      <c r="F2413">
        <v>54</v>
      </c>
      <c r="G2413">
        <v>8</v>
      </c>
      <c r="H2413">
        <v>42</v>
      </c>
      <c r="I2413">
        <v>58</v>
      </c>
      <c r="J2413">
        <v>529</v>
      </c>
      <c r="K2413">
        <v>157</v>
      </c>
      <c r="L2413">
        <v>717</v>
      </c>
      <c r="M2413">
        <v>3883</v>
      </c>
      <c r="N2413">
        <v>1077</v>
      </c>
      <c r="O2413" t="s">
        <v>7947</v>
      </c>
      <c r="P2413" s="2" t="s">
        <v>7921</v>
      </c>
    </row>
    <row r="2414" spans="1:16" x14ac:dyDescent="0.25">
      <c r="A2414">
        <v>1</v>
      </c>
      <c r="B2414">
        <v>5</v>
      </c>
      <c r="C2414">
        <v>49</v>
      </c>
      <c r="D2414">
        <v>44</v>
      </c>
      <c r="E2414">
        <v>59</v>
      </c>
      <c r="F2414">
        <v>43</v>
      </c>
      <c r="G2414">
        <v>8</v>
      </c>
      <c r="H2414">
        <v>8</v>
      </c>
      <c r="I2414">
        <v>13</v>
      </c>
      <c r="J2414">
        <v>275</v>
      </c>
      <c r="K2414">
        <v>171</v>
      </c>
      <c r="L2414">
        <v>305</v>
      </c>
      <c r="M2414">
        <v>533</v>
      </c>
      <c r="N2414">
        <v>426</v>
      </c>
      <c r="O2414" t="s">
        <v>928</v>
      </c>
      <c r="P2414" s="2" t="s">
        <v>880</v>
      </c>
    </row>
    <row r="2415" spans="1:16" x14ac:dyDescent="0.25">
      <c r="A2415">
        <v>3</v>
      </c>
      <c r="B2415">
        <v>18</v>
      </c>
      <c r="C2415">
        <v>58</v>
      </c>
      <c r="D2415">
        <v>45</v>
      </c>
      <c r="E2415">
        <v>8</v>
      </c>
      <c r="F2415">
        <v>0</v>
      </c>
      <c r="G2415">
        <v>9</v>
      </c>
      <c r="H2415">
        <v>22</v>
      </c>
      <c r="I2415">
        <v>40</v>
      </c>
      <c r="J2415">
        <v>66</v>
      </c>
      <c r="K2415">
        <v>55</v>
      </c>
      <c r="L2415">
        <v>70</v>
      </c>
      <c r="M2415">
        <v>1156</v>
      </c>
      <c r="N2415">
        <v>395</v>
      </c>
      <c r="O2415" t="s">
        <v>2508</v>
      </c>
      <c r="P2415" s="2" t="s">
        <v>2451</v>
      </c>
    </row>
    <row r="2416" spans="1:16" x14ac:dyDescent="0.25">
      <c r="A2416">
        <v>3</v>
      </c>
      <c r="B2416">
        <v>16</v>
      </c>
      <c r="C2416">
        <v>84</v>
      </c>
      <c r="D2416">
        <v>45</v>
      </c>
      <c r="E2416">
        <v>39</v>
      </c>
      <c r="F2416">
        <v>49</v>
      </c>
      <c r="G2416">
        <v>9</v>
      </c>
      <c r="H2416">
        <v>47</v>
      </c>
      <c r="I2416">
        <v>35</v>
      </c>
      <c r="J2416">
        <v>218</v>
      </c>
      <c r="K2416">
        <v>197</v>
      </c>
      <c r="L2416">
        <v>332</v>
      </c>
      <c r="M2416">
        <v>510</v>
      </c>
      <c r="N2416">
        <v>2098</v>
      </c>
      <c r="O2416" t="s">
        <v>2081</v>
      </c>
      <c r="P2416" s="2" t="s">
        <v>2001</v>
      </c>
    </row>
    <row r="2417" spans="1:16" x14ac:dyDescent="0.25">
      <c r="A2417">
        <v>5</v>
      </c>
      <c r="B2417">
        <v>29</v>
      </c>
      <c r="C2417">
        <v>18</v>
      </c>
      <c r="D2417">
        <v>45</v>
      </c>
      <c r="E2417">
        <v>3</v>
      </c>
      <c r="F2417">
        <v>5</v>
      </c>
      <c r="G2417">
        <v>11</v>
      </c>
      <c r="H2417">
        <v>41</v>
      </c>
      <c r="I2417">
        <v>55</v>
      </c>
      <c r="J2417">
        <v>9</v>
      </c>
      <c r="K2417">
        <v>3</v>
      </c>
      <c r="L2417">
        <v>11</v>
      </c>
      <c r="M2417">
        <v>1605</v>
      </c>
      <c r="N2417">
        <v>3060</v>
      </c>
      <c r="O2417" t="s">
        <v>3867</v>
      </c>
      <c r="P2417" s="2" t="s">
        <v>3850</v>
      </c>
    </row>
    <row r="2418" spans="1:16" x14ac:dyDescent="0.25">
      <c r="A2418">
        <v>3</v>
      </c>
      <c r="B2418">
        <v>16</v>
      </c>
      <c r="C2418">
        <v>247</v>
      </c>
      <c r="D2418">
        <v>45</v>
      </c>
      <c r="E2418">
        <v>49</v>
      </c>
      <c r="F2418">
        <v>56</v>
      </c>
      <c r="G2418">
        <v>9</v>
      </c>
      <c r="H2418">
        <v>44</v>
      </c>
      <c r="I2418">
        <v>38</v>
      </c>
      <c r="J2418">
        <v>868</v>
      </c>
      <c r="K2418">
        <v>430</v>
      </c>
      <c r="L2418">
        <v>1541</v>
      </c>
      <c r="M2418">
        <v>1212</v>
      </c>
      <c r="N2418">
        <v>888</v>
      </c>
      <c r="O2418" t="s">
        <v>2239</v>
      </c>
      <c r="P2418" s="2" t="s">
        <v>2001</v>
      </c>
    </row>
    <row r="2419" spans="1:16" x14ac:dyDescent="0.25">
      <c r="A2419">
        <v>3</v>
      </c>
      <c r="B2419">
        <v>97</v>
      </c>
      <c r="C2419">
        <v>26</v>
      </c>
      <c r="D2419">
        <v>45</v>
      </c>
      <c r="E2419">
        <v>46</v>
      </c>
      <c r="F2419">
        <v>5</v>
      </c>
      <c r="G2419">
        <v>9</v>
      </c>
      <c r="H2419">
        <v>16</v>
      </c>
      <c r="I2419">
        <v>54</v>
      </c>
      <c r="J2419">
        <v>318</v>
      </c>
      <c r="K2419">
        <v>239</v>
      </c>
      <c r="L2419">
        <v>341</v>
      </c>
      <c r="M2419">
        <v>562</v>
      </c>
      <c r="N2419">
        <v>4331</v>
      </c>
      <c r="O2419" t="s">
        <v>2852</v>
      </c>
      <c r="P2419" s="2" t="s">
        <v>2828</v>
      </c>
    </row>
    <row r="2420" spans="1:16" x14ac:dyDescent="0.25">
      <c r="A2420">
        <v>3</v>
      </c>
      <c r="B2420">
        <v>16</v>
      </c>
      <c r="C2420">
        <v>85</v>
      </c>
      <c r="D2420">
        <v>45</v>
      </c>
      <c r="E2420">
        <v>48</v>
      </c>
      <c r="F2420">
        <v>11</v>
      </c>
      <c r="G2420">
        <v>9</v>
      </c>
      <c r="H2420">
        <v>30</v>
      </c>
      <c r="I2420">
        <v>19</v>
      </c>
      <c r="J2420">
        <v>1014</v>
      </c>
      <c r="K2420">
        <v>800</v>
      </c>
      <c r="L2420">
        <v>1432</v>
      </c>
      <c r="M2420">
        <v>426</v>
      </c>
      <c r="N2420">
        <v>654</v>
      </c>
      <c r="O2420" t="s">
        <v>2082</v>
      </c>
      <c r="P2420" s="2" t="s">
        <v>2001</v>
      </c>
    </row>
    <row r="2421" spans="1:16" x14ac:dyDescent="0.25">
      <c r="A2421">
        <v>1</v>
      </c>
      <c r="B2421">
        <v>6</v>
      </c>
      <c r="C2421">
        <v>62</v>
      </c>
      <c r="D2421">
        <v>44</v>
      </c>
      <c r="E2421">
        <v>48</v>
      </c>
      <c r="F2421">
        <v>57</v>
      </c>
      <c r="G2421">
        <v>8</v>
      </c>
      <c r="H2421">
        <v>55</v>
      </c>
      <c r="I2421">
        <v>37</v>
      </c>
      <c r="J2421">
        <v>305</v>
      </c>
      <c r="K2421">
        <v>175</v>
      </c>
      <c r="L2421">
        <v>477</v>
      </c>
      <c r="M2421">
        <v>774</v>
      </c>
      <c r="N2421">
        <v>363</v>
      </c>
      <c r="O2421" t="s">
        <v>1062</v>
      </c>
      <c r="P2421" s="2" t="s">
        <v>1001</v>
      </c>
    </row>
    <row r="2422" spans="1:16" x14ac:dyDescent="0.25">
      <c r="A2422">
        <v>3</v>
      </c>
      <c r="B2422">
        <v>16</v>
      </c>
      <c r="C2422">
        <v>86</v>
      </c>
      <c r="D2422">
        <v>45</v>
      </c>
      <c r="E2422">
        <v>49</v>
      </c>
      <c r="F2422">
        <v>53</v>
      </c>
      <c r="G2422">
        <v>10</v>
      </c>
      <c r="H2422">
        <v>5</v>
      </c>
      <c r="I2422">
        <v>38</v>
      </c>
      <c r="J2422">
        <v>248</v>
      </c>
      <c r="K2422">
        <v>185</v>
      </c>
      <c r="L2422">
        <v>1719</v>
      </c>
      <c r="M2422">
        <v>1858</v>
      </c>
      <c r="N2422">
        <v>8213</v>
      </c>
      <c r="O2422" t="s">
        <v>2083</v>
      </c>
      <c r="P2422" s="2" t="s">
        <v>2001</v>
      </c>
    </row>
    <row r="2423" spans="1:16" x14ac:dyDescent="0.25">
      <c r="A2423">
        <v>5</v>
      </c>
      <c r="B2423">
        <v>24</v>
      </c>
      <c r="C2423">
        <v>35</v>
      </c>
      <c r="D2423">
        <v>45</v>
      </c>
      <c r="E2423">
        <v>35</v>
      </c>
      <c r="F2423">
        <v>3</v>
      </c>
      <c r="G2423">
        <v>11</v>
      </c>
      <c r="H2423">
        <v>28</v>
      </c>
      <c r="I2423">
        <v>59</v>
      </c>
      <c r="J2423">
        <v>49</v>
      </c>
      <c r="K2423">
        <v>38</v>
      </c>
      <c r="L2423">
        <v>250</v>
      </c>
      <c r="M2423">
        <v>1321</v>
      </c>
      <c r="N2423">
        <v>4957</v>
      </c>
      <c r="O2423" t="s">
        <v>3447</v>
      </c>
      <c r="P2423" s="2" t="s">
        <v>3413</v>
      </c>
    </row>
    <row r="2424" spans="1:16" x14ac:dyDescent="0.25">
      <c r="A2424">
        <v>10</v>
      </c>
      <c r="B2424">
        <v>54</v>
      </c>
      <c r="C2424">
        <v>16</v>
      </c>
      <c r="D2424">
        <v>43</v>
      </c>
      <c r="E2424">
        <v>21</v>
      </c>
      <c r="F2424">
        <v>36</v>
      </c>
      <c r="G2424">
        <v>12</v>
      </c>
      <c r="H2424">
        <v>42</v>
      </c>
      <c r="I2424">
        <v>49</v>
      </c>
      <c r="J2424">
        <v>567</v>
      </c>
      <c r="K2424">
        <v>404</v>
      </c>
      <c r="L2424">
        <v>1566</v>
      </c>
      <c r="M2424">
        <v>4130</v>
      </c>
      <c r="N2424">
        <v>1289</v>
      </c>
      <c r="O2424" t="s">
        <v>5017</v>
      </c>
      <c r="P2424" s="2" t="s">
        <v>5002</v>
      </c>
    </row>
    <row r="2425" spans="1:16" x14ac:dyDescent="0.25">
      <c r="A2425">
        <v>1</v>
      </c>
      <c r="B2425">
        <v>2</v>
      </c>
      <c r="C2425">
        <v>47</v>
      </c>
      <c r="D2425">
        <v>45</v>
      </c>
      <c r="E2425">
        <v>14</v>
      </c>
      <c r="F2425">
        <v>16</v>
      </c>
      <c r="G2425">
        <v>8</v>
      </c>
      <c r="H2425">
        <v>22</v>
      </c>
      <c r="I2425">
        <v>11</v>
      </c>
      <c r="J2425">
        <v>129</v>
      </c>
      <c r="K2425">
        <v>120</v>
      </c>
      <c r="L2425">
        <v>141</v>
      </c>
      <c r="M2425">
        <v>2112</v>
      </c>
      <c r="N2425">
        <v>912</v>
      </c>
      <c r="O2425" t="s">
        <v>479</v>
      </c>
      <c r="P2425" s="2" t="s">
        <v>453</v>
      </c>
    </row>
    <row r="2426" spans="1:16" x14ac:dyDescent="0.25">
      <c r="A2426">
        <v>7</v>
      </c>
      <c r="B2426">
        <v>8</v>
      </c>
      <c r="C2426">
        <v>24</v>
      </c>
      <c r="D2426">
        <v>43</v>
      </c>
      <c r="E2426">
        <v>51</v>
      </c>
      <c r="F2426">
        <v>24</v>
      </c>
      <c r="G2426">
        <v>7</v>
      </c>
      <c r="H2426">
        <v>56</v>
      </c>
      <c r="I2426">
        <v>26</v>
      </c>
      <c r="J2426">
        <v>220</v>
      </c>
      <c r="K2426">
        <v>0</v>
      </c>
      <c r="L2426">
        <v>401</v>
      </c>
      <c r="M2426">
        <v>246</v>
      </c>
      <c r="N2426">
        <v>639</v>
      </c>
      <c r="O2426" t="s">
        <v>4146</v>
      </c>
      <c r="P2426" s="2" t="s">
        <v>4123</v>
      </c>
    </row>
    <row r="2427" spans="1:16" x14ac:dyDescent="0.25">
      <c r="A2427">
        <v>5</v>
      </c>
      <c r="B2427">
        <v>23</v>
      </c>
      <c r="C2427">
        <v>30</v>
      </c>
      <c r="D2427">
        <v>45</v>
      </c>
      <c r="E2427">
        <v>35</v>
      </c>
      <c r="F2427">
        <v>20</v>
      </c>
      <c r="G2427">
        <v>10</v>
      </c>
      <c r="H2427">
        <v>44</v>
      </c>
      <c r="I2427">
        <v>36</v>
      </c>
      <c r="J2427">
        <v>237</v>
      </c>
      <c r="K2427">
        <v>114</v>
      </c>
      <c r="L2427">
        <v>653</v>
      </c>
      <c r="M2427">
        <v>1693</v>
      </c>
      <c r="N2427">
        <v>2385</v>
      </c>
      <c r="O2427" t="s">
        <v>3344</v>
      </c>
      <c r="P2427" s="2" t="s">
        <v>3315</v>
      </c>
    </row>
    <row r="2428" spans="1:16" x14ac:dyDescent="0.25">
      <c r="A2428">
        <v>1</v>
      </c>
      <c r="B2428">
        <v>5</v>
      </c>
      <c r="C2428">
        <v>50</v>
      </c>
      <c r="D2428">
        <v>44</v>
      </c>
      <c r="E2428">
        <v>47</v>
      </c>
      <c r="F2428">
        <v>22</v>
      </c>
      <c r="G2428">
        <v>8</v>
      </c>
      <c r="H2428">
        <v>10</v>
      </c>
      <c r="I2428">
        <v>53</v>
      </c>
      <c r="J2428">
        <v>242</v>
      </c>
      <c r="K2428">
        <v>130</v>
      </c>
      <c r="L2428">
        <v>356</v>
      </c>
      <c r="M2428">
        <v>3686</v>
      </c>
      <c r="N2428">
        <v>5940</v>
      </c>
      <c r="O2428" t="s">
        <v>929</v>
      </c>
      <c r="P2428" s="2" t="s">
        <v>880</v>
      </c>
    </row>
    <row r="2429" spans="1:16" x14ac:dyDescent="0.25">
      <c r="A2429">
        <v>1</v>
      </c>
      <c r="B2429">
        <v>4</v>
      </c>
      <c r="C2429">
        <v>75</v>
      </c>
      <c r="D2429">
        <v>44</v>
      </c>
      <c r="E2429">
        <v>33</v>
      </c>
      <c r="F2429">
        <v>59</v>
      </c>
      <c r="G2429">
        <v>7</v>
      </c>
      <c r="H2429">
        <v>28</v>
      </c>
      <c r="I2429">
        <v>59</v>
      </c>
      <c r="J2429">
        <v>460</v>
      </c>
      <c r="K2429">
        <v>400</v>
      </c>
      <c r="L2429">
        <v>947</v>
      </c>
      <c r="M2429">
        <v>1525</v>
      </c>
      <c r="N2429">
        <v>3097</v>
      </c>
      <c r="O2429" t="s">
        <v>703</v>
      </c>
      <c r="P2429" s="2" t="s">
        <v>629</v>
      </c>
    </row>
    <row r="2430" spans="1:16" x14ac:dyDescent="0.25">
      <c r="A2430">
        <v>8</v>
      </c>
      <c r="B2430">
        <v>39</v>
      </c>
      <c r="C2430">
        <v>9</v>
      </c>
      <c r="D2430">
        <v>44</v>
      </c>
      <c r="E2430">
        <v>23</v>
      </c>
      <c r="F2430">
        <v>4</v>
      </c>
      <c r="G2430">
        <v>11</v>
      </c>
      <c r="H2430">
        <v>56</v>
      </c>
      <c r="I2430">
        <v>30</v>
      </c>
      <c r="J2430">
        <v>19</v>
      </c>
      <c r="K2430">
        <v>14</v>
      </c>
      <c r="L2430">
        <v>29</v>
      </c>
      <c r="M2430">
        <v>3495</v>
      </c>
      <c r="N2430">
        <v>6921</v>
      </c>
      <c r="O2430" t="s">
        <v>4645</v>
      </c>
      <c r="P2430" s="2" t="s">
        <v>4637</v>
      </c>
    </row>
    <row r="2431" spans="1:16" x14ac:dyDescent="0.25">
      <c r="A2431">
        <v>18</v>
      </c>
      <c r="B2431">
        <v>101</v>
      </c>
      <c r="C2431">
        <v>9</v>
      </c>
      <c r="D2431">
        <v>39</v>
      </c>
      <c r="E2431">
        <v>9</v>
      </c>
      <c r="F2431">
        <v>34</v>
      </c>
      <c r="G2431">
        <v>16</v>
      </c>
      <c r="H2431">
        <v>46</v>
      </c>
      <c r="I2431">
        <v>58</v>
      </c>
      <c r="J2431">
        <v>502</v>
      </c>
      <c r="K2431">
        <v>145</v>
      </c>
      <c r="L2431">
        <v>1665</v>
      </c>
      <c r="M2431">
        <v>7813</v>
      </c>
      <c r="N2431">
        <v>5331</v>
      </c>
      <c r="O2431" t="s">
        <v>7455</v>
      </c>
      <c r="P2431" s="2" t="s">
        <v>7447</v>
      </c>
    </row>
    <row r="2432" spans="1:16" x14ac:dyDescent="0.25">
      <c r="A2432">
        <v>12</v>
      </c>
      <c r="B2432">
        <v>57</v>
      </c>
      <c r="C2432">
        <v>26</v>
      </c>
      <c r="D2432">
        <v>42</v>
      </c>
      <c r="E2432">
        <v>24</v>
      </c>
      <c r="F2432">
        <v>27</v>
      </c>
      <c r="G2432">
        <v>12</v>
      </c>
      <c r="H2432">
        <v>41</v>
      </c>
      <c r="I2432">
        <v>15</v>
      </c>
      <c r="J2432">
        <v>551</v>
      </c>
      <c r="K2432">
        <v>296</v>
      </c>
      <c r="L2432">
        <v>1206</v>
      </c>
      <c r="M2432">
        <v>3653</v>
      </c>
      <c r="N2432">
        <v>597</v>
      </c>
      <c r="O2432" t="s">
        <v>5427</v>
      </c>
      <c r="P2432" s="2" t="s">
        <v>5402</v>
      </c>
    </row>
    <row r="2433" spans="1:16" x14ac:dyDescent="0.25">
      <c r="A2433">
        <v>2</v>
      </c>
      <c r="B2433">
        <v>7</v>
      </c>
      <c r="C2433">
        <v>22</v>
      </c>
      <c r="D2433">
        <v>45</v>
      </c>
      <c r="E2433">
        <v>47</v>
      </c>
      <c r="F2433">
        <v>37</v>
      </c>
      <c r="G2433">
        <v>6</v>
      </c>
      <c r="H2433">
        <v>58</v>
      </c>
      <c r="I2433">
        <v>19</v>
      </c>
      <c r="J2433">
        <v>1224</v>
      </c>
      <c r="K2433">
        <v>1095</v>
      </c>
      <c r="L2433">
        <v>4810</v>
      </c>
      <c r="M2433">
        <v>20965</v>
      </c>
      <c r="N2433">
        <v>2545</v>
      </c>
      <c r="O2433" t="s">
        <v>1374</v>
      </c>
      <c r="P2433" s="2" t="s">
        <v>1354</v>
      </c>
    </row>
    <row r="2434" spans="1:16" x14ac:dyDescent="0.25">
      <c r="A2434">
        <v>3</v>
      </c>
      <c r="B2434">
        <v>16</v>
      </c>
      <c r="C2434">
        <v>87</v>
      </c>
      <c r="D2434">
        <v>45</v>
      </c>
      <c r="E2434">
        <v>30</v>
      </c>
      <c r="F2434">
        <v>6</v>
      </c>
      <c r="G2434">
        <v>9</v>
      </c>
      <c r="H2434">
        <v>46</v>
      </c>
      <c r="I2434">
        <v>17</v>
      </c>
      <c r="J2434">
        <v>115</v>
      </c>
      <c r="K2434">
        <v>106</v>
      </c>
      <c r="L2434">
        <v>129</v>
      </c>
      <c r="M2434">
        <v>1274</v>
      </c>
      <c r="N2434">
        <v>2902</v>
      </c>
      <c r="O2434" t="s">
        <v>2084</v>
      </c>
      <c r="P2434" s="2" t="s">
        <v>2001</v>
      </c>
    </row>
    <row r="2435" spans="1:16" x14ac:dyDescent="0.25">
      <c r="A2435">
        <v>3</v>
      </c>
      <c r="B2435">
        <v>18</v>
      </c>
      <c r="C2435">
        <v>59</v>
      </c>
      <c r="D2435">
        <v>45</v>
      </c>
      <c r="E2435">
        <v>11</v>
      </c>
      <c r="F2435">
        <v>38</v>
      </c>
      <c r="G2435">
        <v>8</v>
      </c>
      <c r="H2435">
        <v>36</v>
      </c>
      <c r="I2435">
        <v>43</v>
      </c>
      <c r="J2435">
        <v>105</v>
      </c>
      <c r="K2435">
        <v>102</v>
      </c>
      <c r="L2435">
        <v>108</v>
      </c>
      <c r="M2435">
        <v>1740</v>
      </c>
      <c r="N2435">
        <v>427</v>
      </c>
      <c r="O2435" t="s">
        <v>2509</v>
      </c>
      <c r="P2435" s="2" t="s">
        <v>2451</v>
      </c>
    </row>
    <row r="2436" spans="1:16" x14ac:dyDescent="0.25">
      <c r="A2436">
        <v>17</v>
      </c>
      <c r="B2436">
        <v>77</v>
      </c>
      <c r="C2436">
        <v>7</v>
      </c>
      <c r="D2436">
        <v>40</v>
      </c>
      <c r="E2436">
        <v>22</v>
      </c>
      <c r="F2436">
        <v>43</v>
      </c>
      <c r="G2436">
        <v>16</v>
      </c>
      <c r="H2436">
        <v>26</v>
      </c>
      <c r="I2436">
        <v>28</v>
      </c>
      <c r="J2436">
        <v>391</v>
      </c>
      <c r="K2436">
        <v>59</v>
      </c>
      <c r="L2436">
        <v>405</v>
      </c>
      <c r="M2436">
        <v>7628</v>
      </c>
      <c r="N2436">
        <v>971</v>
      </c>
      <c r="O2436" t="s">
        <v>7087</v>
      </c>
      <c r="P2436" s="2" t="s">
        <v>7081</v>
      </c>
    </row>
    <row r="2437" spans="1:16" x14ac:dyDescent="0.25">
      <c r="A2437">
        <v>3</v>
      </c>
      <c r="B2437">
        <v>97</v>
      </c>
      <c r="C2437">
        <v>27</v>
      </c>
      <c r="D2437">
        <v>46</v>
      </c>
      <c r="E2437">
        <v>1</v>
      </c>
      <c r="F2437">
        <v>30</v>
      </c>
      <c r="G2437">
        <v>9</v>
      </c>
      <c r="H2437">
        <v>22</v>
      </c>
      <c r="I2437">
        <v>45</v>
      </c>
      <c r="J2437">
        <v>780</v>
      </c>
      <c r="K2437">
        <v>500</v>
      </c>
      <c r="L2437">
        <v>1842</v>
      </c>
      <c r="M2437">
        <v>905</v>
      </c>
      <c r="N2437">
        <v>256</v>
      </c>
      <c r="O2437" t="s">
        <v>2853</v>
      </c>
      <c r="P2437" s="2" t="s">
        <v>2828</v>
      </c>
    </row>
    <row r="2438" spans="1:16" x14ac:dyDescent="0.25">
      <c r="A2438">
        <v>1</v>
      </c>
      <c r="B2438">
        <v>2</v>
      </c>
      <c r="C2438">
        <v>48</v>
      </c>
      <c r="D2438">
        <v>45</v>
      </c>
      <c r="E2438">
        <v>51</v>
      </c>
      <c r="F2438">
        <v>1</v>
      </c>
      <c r="G2438">
        <v>8</v>
      </c>
      <c r="H2438">
        <v>11</v>
      </c>
      <c r="I2438">
        <v>59</v>
      </c>
      <c r="J2438">
        <v>615</v>
      </c>
      <c r="K2438">
        <v>544</v>
      </c>
      <c r="L2438">
        <v>2172</v>
      </c>
      <c r="M2438">
        <v>3452</v>
      </c>
      <c r="N2438">
        <v>312</v>
      </c>
      <c r="O2438" t="s">
        <v>480</v>
      </c>
      <c r="P2438" s="2" t="s">
        <v>453</v>
      </c>
    </row>
    <row r="2439" spans="1:16" x14ac:dyDescent="0.25">
      <c r="A2439">
        <v>1</v>
      </c>
      <c r="B2439">
        <v>4</v>
      </c>
      <c r="C2439">
        <v>76</v>
      </c>
      <c r="D2439">
        <v>44</v>
      </c>
      <c r="E2439">
        <v>34</v>
      </c>
      <c r="F2439">
        <v>34</v>
      </c>
      <c r="G2439">
        <v>8</v>
      </c>
      <c r="H2439">
        <v>7</v>
      </c>
      <c r="I2439">
        <v>34</v>
      </c>
      <c r="J2439">
        <v>585</v>
      </c>
      <c r="K2439">
        <v>369</v>
      </c>
      <c r="L2439">
        <v>716</v>
      </c>
      <c r="M2439">
        <v>818</v>
      </c>
      <c r="N2439">
        <v>441</v>
      </c>
      <c r="O2439" t="s">
        <v>704</v>
      </c>
      <c r="P2439" s="2" t="s">
        <v>629</v>
      </c>
    </row>
    <row r="2440" spans="1:16" x14ac:dyDescent="0.25">
      <c r="A2440">
        <v>1</v>
      </c>
      <c r="B2440">
        <v>103</v>
      </c>
      <c r="C2440">
        <v>24</v>
      </c>
      <c r="D2440">
        <v>46</v>
      </c>
      <c r="E2440">
        <v>8</v>
      </c>
      <c r="F2440">
        <v>34</v>
      </c>
      <c r="G2440">
        <v>8</v>
      </c>
      <c r="H2440">
        <v>29</v>
      </c>
      <c r="I2440">
        <v>20</v>
      </c>
      <c r="J2440">
        <v>889</v>
      </c>
      <c r="K2440">
        <v>750</v>
      </c>
      <c r="L2440">
        <v>2551</v>
      </c>
      <c r="M2440">
        <v>3644</v>
      </c>
      <c r="N2440">
        <v>762</v>
      </c>
      <c r="O2440" t="s">
        <v>1299</v>
      </c>
      <c r="P2440" s="2" t="s">
        <v>1276</v>
      </c>
    </row>
    <row r="2441" spans="1:16" x14ac:dyDescent="0.25">
      <c r="A2441">
        <v>5</v>
      </c>
      <c r="B2441">
        <v>24</v>
      </c>
      <c r="C2441">
        <v>36</v>
      </c>
      <c r="D2441">
        <v>45</v>
      </c>
      <c r="E2441">
        <v>32</v>
      </c>
      <c r="F2441">
        <v>11</v>
      </c>
      <c r="G2441">
        <v>11</v>
      </c>
      <c r="H2441">
        <v>28</v>
      </c>
      <c r="I2441">
        <v>27</v>
      </c>
      <c r="J2441">
        <v>99</v>
      </c>
      <c r="K2441">
        <v>32</v>
      </c>
      <c r="L2441">
        <v>222</v>
      </c>
      <c r="M2441">
        <v>1051</v>
      </c>
      <c r="N2441">
        <v>9953</v>
      </c>
      <c r="O2441" t="s">
        <v>3448</v>
      </c>
      <c r="P2441" s="2" t="s">
        <v>3413</v>
      </c>
    </row>
    <row r="2442" spans="1:16" x14ac:dyDescent="0.25">
      <c r="A2442">
        <v>13</v>
      </c>
      <c r="B2442">
        <v>69</v>
      </c>
      <c r="C2442">
        <v>27</v>
      </c>
      <c r="D2442">
        <v>42</v>
      </c>
      <c r="E2442">
        <v>17</v>
      </c>
      <c r="F2442">
        <v>57</v>
      </c>
      <c r="G2442">
        <v>14</v>
      </c>
      <c r="H2442">
        <v>19</v>
      </c>
      <c r="I2442">
        <v>38</v>
      </c>
      <c r="J2442">
        <v>209</v>
      </c>
      <c r="K2442">
        <v>86</v>
      </c>
      <c r="L2442">
        <v>276</v>
      </c>
      <c r="M2442">
        <v>1936</v>
      </c>
      <c r="N2442">
        <v>3184</v>
      </c>
      <c r="O2442" t="s">
        <v>5951</v>
      </c>
      <c r="P2442" s="2" t="s">
        <v>5925</v>
      </c>
    </row>
    <row r="2443" spans="1:16" x14ac:dyDescent="0.25">
      <c r="A2443">
        <v>3</v>
      </c>
      <c r="B2443">
        <v>16</v>
      </c>
      <c r="C2443">
        <v>88</v>
      </c>
      <c r="D2443">
        <v>45</v>
      </c>
      <c r="E2443">
        <v>39</v>
      </c>
      <c r="F2443">
        <v>38</v>
      </c>
      <c r="G2443">
        <v>9</v>
      </c>
      <c r="H2443">
        <v>55</v>
      </c>
      <c r="I2443">
        <v>39</v>
      </c>
      <c r="J2443">
        <v>225</v>
      </c>
      <c r="K2443">
        <v>174</v>
      </c>
      <c r="L2443">
        <v>575</v>
      </c>
      <c r="M2443">
        <v>340</v>
      </c>
      <c r="N2443">
        <v>2038</v>
      </c>
      <c r="O2443" t="s">
        <v>2085</v>
      </c>
      <c r="P2443" s="2" t="s">
        <v>2001</v>
      </c>
    </row>
    <row r="2444" spans="1:16" x14ac:dyDescent="0.25">
      <c r="A2444">
        <v>3</v>
      </c>
      <c r="B2444">
        <v>19</v>
      </c>
      <c r="C2444">
        <v>34</v>
      </c>
      <c r="D2444">
        <v>45</v>
      </c>
      <c r="E2444">
        <v>18</v>
      </c>
      <c r="F2444">
        <v>14</v>
      </c>
      <c r="G2444">
        <v>9</v>
      </c>
      <c r="H2444">
        <v>39</v>
      </c>
      <c r="I2444">
        <v>17</v>
      </c>
      <c r="J2444">
        <v>70</v>
      </c>
      <c r="K2444">
        <v>53</v>
      </c>
      <c r="L2444">
        <v>76</v>
      </c>
      <c r="M2444">
        <v>1443</v>
      </c>
      <c r="N2444">
        <v>1691</v>
      </c>
      <c r="O2444" t="s">
        <v>2674</v>
      </c>
      <c r="P2444" s="2" t="s">
        <v>2641</v>
      </c>
    </row>
    <row r="2445" spans="1:16" x14ac:dyDescent="0.25">
      <c r="A2445">
        <v>3</v>
      </c>
      <c r="B2445">
        <v>19</v>
      </c>
      <c r="C2445">
        <v>35</v>
      </c>
      <c r="D2445">
        <v>45</v>
      </c>
      <c r="E2445">
        <v>21</v>
      </c>
      <c r="F2445">
        <v>50</v>
      </c>
      <c r="G2445">
        <v>9</v>
      </c>
      <c r="H2445">
        <v>41</v>
      </c>
      <c r="I2445">
        <v>19</v>
      </c>
      <c r="J2445">
        <v>79</v>
      </c>
      <c r="K2445">
        <v>66</v>
      </c>
      <c r="L2445">
        <v>85</v>
      </c>
      <c r="M2445">
        <v>3463</v>
      </c>
      <c r="N2445">
        <v>33238</v>
      </c>
      <c r="O2445" t="s">
        <v>2675</v>
      </c>
      <c r="P2445" s="2" t="s">
        <v>2641</v>
      </c>
    </row>
    <row r="2446" spans="1:16" x14ac:dyDescent="0.25">
      <c r="A2446">
        <v>3</v>
      </c>
      <c r="B2446">
        <v>97</v>
      </c>
      <c r="C2446">
        <v>28</v>
      </c>
      <c r="D2446">
        <v>45</v>
      </c>
      <c r="E2446">
        <v>44</v>
      </c>
      <c r="F2446">
        <v>27</v>
      </c>
      <c r="G2446">
        <v>9</v>
      </c>
      <c r="H2446">
        <v>18</v>
      </c>
      <c r="I2446">
        <v>16</v>
      </c>
      <c r="J2446">
        <v>383</v>
      </c>
      <c r="K2446">
        <v>320</v>
      </c>
      <c r="L2446">
        <v>389</v>
      </c>
      <c r="M2446">
        <v>185</v>
      </c>
      <c r="N2446">
        <v>1352</v>
      </c>
      <c r="O2446" t="s">
        <v>2854</v>
      </c>
      <c r="P2446" s="2" t="s">
        <v>2828</v>
      </c>
    </row>
    <row r="2447" spans="1:16" x14ac:dyDescent="0.25">
      <c r="A2447">
        <v>3</v>
      </c>
      <c r="B2447">
        <v>12</v>
      </c>
      <c r="C2447">
        <v>56</v>
      </c>
      <c r="D2447">
        <v>45</v>
      </c>
      <c r="E2447">
        <v>59</v>
      </c>
      <c r="F2447">
        <v>26</v>
      </c>
      <c r="G2447">
        <v>8</v>
      </c>
      <c r="H2447">
        <v>48</v>
      </c>
      <c r="I2447">
        <v>15</v>
      </c>
      <c r="J2447">
        <v>272</v>
      </c>
      <c r="K2447">
        <v>252</v>
      </c>
      <c r="L2447">
        <v>970</v>
      </c>
      <c r="M2447">
        <v>460</v>
      </c>
      <c r="N2447">
        <v>800</v>
      </c>
      <c r="O2447" t="s">
        <v>1483</v>
      </c>
      <c r="P2447" s="2" t="s">
        <v>1428</v>
      </c>
    </row>
    <row r="2448" spans="1:16" x14ac:dyDescent="0.25">
      <c r="A2448">
        <v>3</v>
      </c>
      <c r="B2448">
        <v>97</v>
      </c>
      <c r="C2448">
        <v>29</v>
      </c>
      <c r="D2448">
        <v>45</v>
      </c>
      <c r="E2448">
        <v>56</v>
      </c>
      <c r="F2448">
        <v>13</v>
      </c>
      <c r="G2448">
        <v>9</v>
      </c>
      <c r="H2448">
        <v>28</v>
      </c>
      <c r="I2448">
        <v>24</v>
      </c>
      <c r="J2448">
        <v>792</v>
      </c>
      <c r="K2448">
        <v>636</v>
      </c>
      <c r="L2448">
        <v>1667</v>
      </c>
      <c r="M2448">
        <v>1319</v>
      </c>
      <c r="N2448">
        <v>879</v>
      </c>
      <c r="O2448" t="s">
        <v>2855</v>
      </c>
      <c r="P2448" s="2" t="s">
        <v>2828</v>
      </c>
    </row>
    <row r="2449" spans="1:16" x14ac:dyDescent="0.25">
      <c r="A2449">
        <v>3</v>
      </c>
      <c r="B2449">
        <v>13</v>
      </c>
      <c r="C2449">
        <v>83</v>
      </c>
      <c r="D2449">
        <v>46</v>
      </c>
      <c r="E2449">
        <v>5</v>
      </c>
      <c r="F2449">
        <v>19</v>
      </c>
      <c r="G2449">
        <v>9</v>
      </c>
      <c r="H2449">
        <v>16</v>
      </c>
      <c r="I2449">
        <v>13</v>
      </c>
      <c r="J2449">
        <v>323</v>
      </c>
      <c r="K2449">
        <v>199</v>
      </c>
      <c r="L2449">
        <v>2107</v>
      </c>
      <c r="M2449">
        <v>1020</v>
      </c>
      <c r="N2449">
        <v>777</v>
      </c>
      <c r="O2449" t="s">
        <v>1625</v>
      </c>
      <c r="P2449" s="2" t="s">
        <v>1570</v>
      </c>
    </row>
    <row r="2450" spans="1:16" x14ac:dyDescent="0.25">
      <c r="A2450">
        <v>1</v>
      </c>
      <c r="B2450">
        <v>6</v>
      </c>
      <c r="C2450">
        <v>63</v>
      </c>
      <c r="D2450">
        <v>44</v>
      </c>
      <c r="E2450">
        <v>38</v>
      </c>
      <c r="F2450">
        <v>18</v>
      </c>
      <c r="G2450">
        <v>8</v>
      </c>
      <c r="H2450">
        <v>35</v>
      </c>
      <c r="I2450">
        <v>6</v>
      </c>
      <c r="J2450">
        <v>405</v>
      </c>
      <c r="K2450">
        <v>178</v>
      </c>
      <c r="L2450">
        <v>414</v>
      </c>
      <c r="M2450">
        <v>1441</v>
      </c>
      <c r="N2450">
        <v>828</v>
      </c>
      <c r="O2450" t="s">
        <v>1063</v>
      </c>
      <c r="P2450" s="2" t="s">
        <v>1001</v>
      </c>
    </row>
    <row r="2451" spans="1:16" x14ac:dyDescent="0.25">
      <c r="A2451">
        <v>3</v>
      </c>
      <c r="B2451">
        <v>19</v>
      </c>
      <c r="C2451">
        <v>36</v>
      </c>
      <c r="D2451">
        <v>45</v>
      </c>
      <c r="E2451">
        <v>8</v>
      </c>
      <c r="F2451">
        <v>2</v>
      </c>
      <c r="G2451">
        <v>10</v>
      </c>
      <c r="H2451">
        <v>1</v>
      </c>
      <c r="I2451">
        <v>28</v>
      </c>
      <c r="J2451">
        <v>45</v>
      </c>
      <c r="K2451">
        <v>36</v>
      </c>
      <c r="L2451">
        <v>52</v>
      </c>
      <c r="M2451">
        <v>7039</v>
      </c>
      <c r="N2451">
        <v>74113</v>
      </c>
      <c r="O2451" t="s">
        <v>2676</v>
      </c>
      <c r="P2451" s="2" t="s">
        <v>2641</v>
      </c>
    </row>
    <row r="2452" spans="1:16" x14ac:dyDescent="0.25">
      <c r="A2452">
        <v>3</v>
      </c>
      <c r="B2452">
        <v>19</v>
      </c>
      <c r="C2452">
        <v>37</v>
      </c>
      <c r="D2452">
        <v>45</v>
      </c>
      <c r="E2452">
        <v>23</v>
      </c>
      <c r="F2452">
        <v>48</v>
      </c>
      <c r="G2452">
        <v>9</v>
      </c>
      <c r="H2452">
        <v>38</v>
      </c>
      <c r="I2452">
        <v>31</v>
      </c>
      <c r="J2452">
        <v>83</v>
      </c>
      <c r="K2452">
        <v>78</v>
      </c>
      <c r="L2452">
        <v>89</v>
      </c>
      <c r="M2452">
        <v>581</v>
      </c>
      <c r="N2452">
        <v>1060</v>
      </c>
      <c r="O2452" t="s">
        <v>2677</v>
      </c>
      <c r="P2452" s="2" t="s">
        <v>2641</v>
      </c>
    </row>
    <row r="2453" spans="1:16" x14ac:dyDescent="0.25">
      <c r="A2453">
        <v>1</v>
      </c>
      <c r="B2453">
        <v>2</v>
      </c>
      <c r="C2453">
        <v>49</v>
      </c>
      <c r="D2453">
        <v>45</v>
      </c>
      <c r="E2453">
        <v>11</v>
      </c>
      <c r="F2453">
        <v>35</v>
      </c>
      <c r="G2453">
        <v>8</v>
      </c>
      <c r="H2453">
        <v>6</v>
      </c>
      <c r="I2453">
        <v>9</v>
      </c>
      <c r="J2453">
        <v>154</v>
      </c>
      <c r="K2453">
        <v>142</v>
      </c>
      <c r="L2453">
        <v>174</v>
      </c>
      <c r="M2453">
        <v>4828</v>
      </c>
      <c r="N2453">
        <v>7150</v>
      </c>
      <c r="O2453" t="s">
        <v>481</v>
      </c>
      <c r="P2453" s="2" t="s">
        <v>453</v>
      </c>
    </row>
    <row r="2454" spans="1:16" x14ac:dyDescent="0.25">
      <c r="A2454">
        <v>5</v>
      </c>
      <c r="B2454">
        <v>24</v>
      </c>
      <c r="C2454">
        <v>37</v>
      </c>
      <c r="D2454">
        <v>45</v>
      </c>
      <c r="E2454">
        <v>37</v>
      </c>
      <c r="F2454">
        <v>15</v>
      </c>
      <c r="G2454">
        <v>11</v>
      </c>
      <c r="H2454">
        <v>13</v>
      </c>
      <c r="I2454">
        <v>34</v>
      </c>
      <c r="J2454">
        <v>363</v>
      </c>
      <c r="K2454">
        <v>326</v>
      </c>
      <c r="L2454">
        <v>1976</v>
      </c>
      <c r="M2454">
        <v>3013</v>
      </c>
      <c r="N2454">
        <v>1243</v>
      </c>
      <c r="O2454" t="s">
        <v>3449</v>
      </c>
      <c r="P2454" s="2" t="s">
        <v>3413</v>
      </c>
    </row>
    <row r="2455" spans="1:16" x14ac:dyDescent="0.25">
      <c r="A2455">
        <v>5</v>
      </c>
      <c r="B2455">
        <v>26</v>
      </c>
      <c r="C2455">
        <v>24</v>
      </c>
      <c r="D2455">
        <v>45</v>
      </c>
      <c r="E2455">
        <v>49</v>
      </c>
      <c r="F2455">
        <v>46</v>
      </c>
      <c r="G2455">
        <v>11</v>
      </c>
      <c r="H2455">
        <v>50</v>
      </c>
      <c r="I2455">
        <v>23</v>
      </c>
      <c r="J2455">
        <v>300</v>
      </c>
      <c r="K2455">
        <v>181</v>
      </c>
      <c r="L2455">
        <v>1775</v>
      </c>
      <c r="M2455">
        <v>1786</v>
      </c>
      <c r="N2455">
        <v>3902</v>
      </c>
      <c r="O2455" t="s">
        <v>3628</v>
      </c>
      <c r="P2455" s="2" t="s">
        <v>3605</v>
      </c>
    </row>
    <row r="2456" spans="1:16" x14ac:dyDescent="0.25">
      <c r="A2456">
        <v>8</v>
      </c>
      <c r="B2456">
        <v>37</v>
      </c>
      <c r="C2456">
        <v>23</v>
      </c>
      <c r="D2456">
        <v>44</v>
      </c>
      <c r="E2456">
        <v>30</v>
      </c>
      <c r="F2456">
        <v>56</v>
      </c>
      <c r="G2456">
        <v>11</v>
      </c>
      <c r="H2456">
        <v>7</v>
      </c>
      <c r="I2456">
        <v>45</v>
      </c>
      <c r="J2456">
        <v>64</v>
      </c>
      <c r="K2456">
        <v>40</v>
      </c>
      <c r="L2456">
        <v>147</v>
      </c>
      <c r="M2456">
        <v>3748</v>
      </c>
      <c r="N2456">
        <v>7149</v>
      </c>
      <c r="O2456" t="s">
        <v>4572</v>
      </c>
      <c r="P2456" s="2" t="s">
        <v>4551</v>
      </c>
    </row>
    <row r="2457" spans="1:16" x14ac:dyDescent="0.25">
      <c r="A2457">
        <v>3</v>
      </c>
      <c r="B2457">
        <v>98</v>
      </c>
      <c r="C2457">
        <v>25</v>
      </c>
      <c r="D2457">
        <v>45</v>
      </c>
      <c r="E2457">
        <v>21</v>
      </c>
      <c r="F2457">
        <v>26</v>
      </c>
      <c r="G2457">
        <v>9</v>
      </c>
      <c r="H2457">
        <v>34</v>
      </c>
      <c r="I2457">
        <v>33</v>
      </c>
      <c r="J2457">
        <v>76</v>
      </c>
      <c r="K2457">
        <v>67</v>
      </c>
      <c r="L2457">
        <v>77</v>
      </c>
      <c r="M2457">
        <v>704</v>
      </c>
      <c r="N2457">
        <v>1447</v>
      </c>
      <c r="O2457" t="s">
        <v>2942</v>
      </c>
      <c r="P2457" s="2" t="s">
        <v>2918</v>
      </c>
    </row>
    <row r="2458" spans="1:16" x14ac:dyDescent="0.25">
      <c r="A2458">
        <v>9</v>
      </c>
      <c r="B2458">
        <v>50</v>
      </c>
      <c r="C2458">
        <v>13</v>
      </c>
      <c r="D2458">
        <v>43</v>
      </c>
      <c r="E2458">
        <v>34</v>
      </c>
      <c r="F2458">
        <v>12</v>
      </c>
      <c r="G2458">
        <v>10</v>
      </c>
      <c r="H2458">
        <v>33</v>
      </c>
      <c r="I2458">
        <v>42</v>
      </c>
      <c r="J2458">
        <v>86</v>
      </c>
      <c r="K2458">
        <v>8</v>
      </c>
      <c r="L2458">
        <v>127</v>
      </c>
      <c r="M2458">
        <v>2697</v>
      </c>
      <c r="N2458">
        <v>3241</v>
      </c>
      <c r="O2458" t="s">
        <v>4862</v>
      </c>
      <c r="P2458" s="2" t="s">
        <v>4850</v>
      </c>
    </row>
    <row r="2459" spans="1:16" x14ac:dyDescent="0.25">
      <c r="A2459">
        <v>5</v>
      </c>
      <c r="B2459">
        <v>29</v>
      </c>
      <c r="C2459">
        <v>19</v>
      </c>
      <c r="D2459">
        <v>44</v>
      </c>
      <c r="E2459">
        <v>59</v>
      </c>
      <c r="F2459">
        <v>9</v>
      </c>
      <c r="G2459">
        <v>11</v>
      </c>
      <c r="H2459">
        <v>53</v>
      </c>
      <c r="I2459">
        <v>9</v>
      </c>
      <c r="J2459">
        <v>1</v>
      </c>
      <c r="K2459">
        <v>1</v>
      </c>
      <c r="L2459">
        <v>9</v>
      </c>
      <c r="M2459">
        <v>3192</v>
      </c>
      <c r="N2459">
        <v>2375</v>
      </c>
      <c r="O2459" t="s">
        <v>3868</v>
      </c>
      <c r="P2459" s="2" t="s">
        <v>3850</v>
      </c>
    </row>
    <row r="2460" spans="1:16" x14ac:dyDescent="0.25">
      <c r="A2460">
        <v>1</v>
      </c>
      <c r="B2460">
        <v>3</v>
      </c>
      <c r="C2460">
        <v>55</v>
      </c>
      <c r="D2460">
        <v>45</v>
      </c>
      <c r="E2460">
        <v>38</v>
      </c>
      <c r="F2460">
        <v>53</v>
      </c>
      <c r="G2460">
        <v>8</v>
      </c>
      <c r="H2460">
        <v>30</v>
      </c>
      <c r="I2460">
        <v>30</v>
      </c>
      <c r="J2460">
        <v>267</v>
      </c>
      <c r="K2460">
        <v>249</v>
      </c>
      <c r="L2460">
        <v>313</v>
      </c>
      <c r="M2460">
        <v>711</v>
      </c>
      <c r="N2460">
        <v>1448</v>
      </c>
      <c r="O2460" t="s">
        <v>570</v>
      </c>
      <c r="P2460" s="2" t="s">
        <v>540</v>
      </c>
    </row>
    <row r="2461" spans="1:16" x14ac:dyDescent="0.25">
      <c r="A2461">
        <v>1</v>
      </c>
      <c r="B2461">
        <v>96</v>
      </c>
      <c r="C2461">
        <v>21</v>
      </c>
      <c r="D2461">
        <v>45</v>
      </c>
      <c r="E2461">
        <v>41</v>
      </c>
      <c r="F2461">
        <v>18</v>
      </c>
      <c r="G2461">
        <v>8</v>
      </c>
      <c r="H2461">
        <v>14</v>
      </c>
      <c r="I2461">
        <v>44</v>
      </c>
      <c r="J2461">
        <v>377</v>
      </c>
      <c r="K2461">
        <v>367</v>
      </c>
      <c r="L2461">
        <v>1959</v>
      </c>
      <c r="M2461">
        <v>834</v>
      </c>
      <c r="N2461">
        <v>1935</v>
      </c>
      <c r="O2461" t="s">
        <v>1212</v>
      </c>
      <c r="P2461" s="2" t="s">
        <v>1192</v>
      </c>
    </row>
    <row r="2462" spans="1:16" x14ac:dyDescent="0.25">
      <c r="A2462">
        <v>8</v>
      </c>
      <c r="B2462">
        <v>37</v>
      </c>
      <c r="C2462">
        <v>24</v>
      </c>
      <c r="D2462">
        <v>44</v>
      </c>
      <c r="E2462">
        <v>43</v>
      </c>
      <c r="F2462">
        <v>26</v>
      </c>
      <c r="G2462">
        <v>11</v>
      </c>
      <c r="H2462">
        <v>8</v>
      </c>
      <c r="I2462">
        <v>48</v>
      </c>
      <c r="J2462">
        <v>20</v>
      </c>
      <c r="K2462">
        <v>14</v>
      </c>
      <c r="L2462">
        <v>26</v>
      </c>
      <c r="M2462">
        <v>10265</v>
      </c>
      <c r="N2462">
        <v>11511</v>
      </c>
      <c r="O2462" t="s">
        <v>4573</v>
      </c>
      <c r="P2462" s="2" t="s">
        <v>4551</v>
      </c>
    </row>
    <row r="2463" spans="1:16" x14ac:dyDescent="0.25">
      <c r="A2463">
        <v>1</v>
      </c>
      <c r="B2463">
        <v>103</v>
      </c>
      <c r="C2463">
        <v>25</v>
      </c>
      <c r="D2463">
        <v>46</v>
      </c>
      <c r="E2463">
        <v>9</v>
      </c>
      <c r="F2463">
        <v>24</v>
      </c>
      <c r="G2463">
        <v>8</v>
      </c>
      <c r="H2463">
        <v>18</v>
      </c>
      <c r="I2463">
        <v>13</v>
      </c>
      <c r="J2463">
        <v>375</v>
      </c>
      <c r="K2463">
        <v>278</v>
      </c>
      <c r="L2463">
        <v>2431</v>
      </c>
      <c r="M2463">
        <v>3972</v>
      </c>
      <c r="N2463">
        <v>4606</v>
      </c>
      <c r="O2463" t="s">
        <v>1300</v>
      </c>
      <c r="P2463" s="2" t="s">
        <v>1276</v>
      </c>
    </row>
    <row r="2464" spans="1:16" x14ac:dyDescent="0.25">
      <c r="A2464">
        <v>15</v>
      </c>
      <c r="B2464">
        <v>63</v>
      </c>
      <c r="C2464">
        <v>30</v>
      </c>
      <c r="D2464">
        <v>40</v>
      </c>
      <c r="E2464">
        <v>57</v>
      </c>
      <c r="F2464">
        <v>19</v>
      </c>
      <c r="G2464">
        <v>14</v>
      </c>
      <c r="H2464">
        <v>17</v>
      </c>
      <c r="I2464">
        <v>15</v>
      </c>
      <c r="J2464">
        <v>37</v>
      </c>
      <c r="K2464">
        <v>26</v>
      </c>
      <c r="L2464">
        <v>39</v>
      </c>
      <c r="M2464">
        <v>225</v>
      </c>
      <c r="N2464">
        <v>10467</v>
      </c>
      <c r="O2464" t="s">
        <v>6380</v>
      </c>
      <c r="P2464" s="2" t="s">
        <v>6351</v>
      </c>
    </row>
    <row r="2465" spans="1:16" x14ac:dyDescent="0.25">
      <c r="A2465">
        <v>16</v>
      </c>
      <c r="B2465">
        <v>73</v>
      </c>
      <c r="C2465">
        <v>4</v>
      </c>
      <c r="D2465">
        <v>40</v>
      </c>
      <c r="E2465">
        <v>36</v>
      </c>
      <c r="F2465">
        <v>25</v>
      </c>
      <c r="G2465">
        <v>17</v>
      </c>
      <c r="H2465">
        <v>13</v>
      </c>
      <c r="I2465">
        <v>50</v>
      </c>
      <c r="J2465">
        <v>243</v>
      </c>
      <c r="K2465">
        <v>108</v>
      </c>
      <c r="L2465">
        <v>460</v>
      </c>
      <c r="M2465">
        <v>11175</v>
      </c>
      <c r="N2465">
        <v>12905</v>
      </c>
      <c r="O2465" t="s">
        <v>6836</v>
      </c>
      <c r="P2465" s="2" t="s">
        <v>6833</v>
      </c>
    </row>
    <row r="2466" spans="1:16" x14ac:dyDescent="0.25">
      <c r="A2466">
        <v>1</v>
      </c>
      <c r="B2466">
        <v>4</v>
      </c>
      <c r="C2466">
        <v>77</v>
      </c>
      <c r="D2466">
        <v>44</v>
      </c>
      <c r="E2466">
        <v>42</v>
      </c>
      <c r="F2466">
        <v>13</v>
      </c>
      <c r="G2466">
        <v>7</v>
      </c>
      <c r="H2466">
        <v>9</v>
      </c>
      <c r="I2466">
        <v>18</v>
      </c>
      <c r="J2466">
        <v>1318</v>
      </c>
      <c r="K2466">
        <v>1100</v>
      </c>
      <c r="L2466">
        <v>3841</v>
      </c>
      <c r="M2466">
        <v>4904</v>
      </c>
      <c r="N2466">
        <v>247</v>
      </c>
      <c r="O2466" t="s">
        <v>705</v>
      </c>
      <c r="P2466" s="2" t="s">
        <v>629</v>
      </c>
    </row>
    <row r="2467" spans="1:16" x14ac:dyDescent="0.25">
      <c r="A2467">
        <v>7</v>
      </c>
      <c r="B2467">
        <v>10</v>
      </c>
      <c r="C2467">
        <v>20</v>
      </c>
      <c r="D2467">
        <v>44</v>
      </c>
      <c r="E2467">
        <v>35</v>
      </c>
      <c r="F2467">
        <v>11</v>
      </c>
      <c r="G2467">
        <v>9</v>
      </c>
      <c r="H2467">
        <v>1</v>
      </c>
      <c r="I2467">
        <v>21</v>
      </c>
      <c r="J2467">
        <v>742</v>
      </c>
      <c r="K2467">
        <v>419</v>
      </c>
      <c r="L2467">
        <v>1037</v>
      </c>
      <c r="M2467">
        <v>1157</v>
      </c>
      <c r="N2467">
        <v>500</v>
      </c>
      <c r="O2467" t="s">
        <v>4280</v>
      </c>
      <c r="P2467" s="2" t="s">
        <v>4261</v>
      </c>
    </row>
    <row r="2468" spans="1:16" x14ac:dyDescent="0.25">
      <c r="A2468">
        <v>5</v>
      </c>
      <c r="B2468">
        <v>26</v>
      </c>
      <c r="C2468">
        <v>25</v>
      </c>
      <c r="D2468">
        <v>45</v>
      </c>
      <c r="E2468">
        <v>49</v>
      </c>
      <c r="F2468">
        <v>26</v>
      </c>
      <c r="G2468">
        <v>12</v>
      </c>
      <c r="H2468">
        <v>1</v>
      </c>
      <c r="I2468">
        <v>11</v>
      </c>
      <c r="J2468">
        <v>149</v>
      </c>
      <c r="K2468">
        <v>113</v>
      </c>
      <c r="L2468">
        <v>330</v>
      </c>
      <c r="M2468">
        <v>2638</v>
      </c>
      <c r="N2468">
        <v>5662</v>
      </c>
      <c r="O2468" t="s">
        <v>3629</v>
      </c>
      <c r="P2468" s="2" t="s">
        <v>3605</v>
      </c>
    </row>
    <row r="2469" spans="1:16" x14ac:dyDescent="0.25">
      <c r="A2469">
        <v>1</v>
      </c>
      <c r="B2469">
        <v>103</v>
      </c>
      <c r="C2469">
        <v>26</v>
      </c>
      <c r="D2469">
        <v>46</v>
      </c>
      <c r="E2469">
        <v>13</v>
      </c>
      <c r="F2469">
        <v>28</v>
      </c>
      <c r="G2469">
        <v>8</v>
      </c>
      <c r="H2469">
        <v>19</v>
      </c>
      <c r="I2469">
        <v>31</v>
      </c>
      <c r="J2469">
        <v>505</v>
      </c>
      <c r="K2469">
        <v>397</v>
      </c>
      <c r="L2469">
        <v>2948</v>
      </c>
      <c r="M2469">
        <v>6169</v>
      </c>
      <c r="N2469">
        <v>1614</v>
      </c>
      <c r="O2469" t="s">
        <v>1301</v>
      </c>
      <c r="P2469" s="2" t="s">
        <v>1276</v>
      </c>
    </row>
    <row r="2470" spans="1:16" x14ac:dyDescent="0.25">
      <c r="A2470">
        <v>13</v>
      </c>
      <c r="B2470">
        <v>67</v>
      </c>
      <c r="C2470">
        <v>23</v>
      </c>
      <c r="D2470">
        <v>42</v>
      </c>
      <c r="E2470">
        <v>32</v>
      </c>
      <c r="F2470">
        <v>55</v>
      </c>
      <c r="G2470">
        <v>13</v>
      </c>
      <c r="H2470">
        <v>28</v>
      </c>
      <c r="I2470">
        <v>43</v>
      </c>
      <c r="J2470">
        <v>835</v>
      </c>
      <c r="K2470">
        <v>325</v>
      </c>
      <c r="L2470">
        <v>2533</v>
      </c>
      <c r="M2470">
        <v>12454</v>
      </c>
      <c r="N2470">
        <v>1778</v>
      </c>
      <c r="O2470" t="s">
        <v>5853</v>
      </c>
      <c r="P2470" s="2" t="s">
        <v>5831</v>
      </c>
    </row>
    <row r="2471" spans="1:16" x14ac:dyDescent="0.25">
      <c r="A2471">
        <v>18</v>
      </c>
      <c r="B2471">
        <v>78</v>
      </c>
      <c r="C2471">
        <v>46</v>
      </c>
      <c r="D2471">
        <v>39</v>
      </c>
      <c r="E2471">
        <v>31</v>
      </c>
      <c r="F2471">
        <v>2</v>
      </c>
      <c r="G2471">
        <v>16</v>
      </c>
      <c r="H2471">
        <v>43</v>
      </c>
      <c r="I2471">
        <v>34</v>
      </c>
      <c r="J2471">
        <v>384</v>
      </c>
      <c r="K2471">
        <v>64</v>
      </c>
      <c r="L2471">
        <v>864</v>
      </c>
      <c r="M2471">
        <v>3290</v>
      </c>
      <c r="N2471">
        <v>1548</v>
      </c>
      <c r="O2471" t="s">
        <v>7158</v>
      </c>
      <c r="P2471" s="2" t="s">
        <v>7113</v>
      </c>
    </row>
    <row r="2472" spans="1:16" x14ac:dyDescent="0.25">
      <c r="A2472">
        <v>18</v>
      </c>
      <c r="B2472">
        <v>79</v>
      </c>
      <c r="C2472">
        <v>36</v>
      </c>
      <c r="D2472">
        <v>38</v>
      </c>
      <c r="E2472">
        <v>58</v>
      </c>
      <c r="F2472">
        <v>8</v>
      </c>
      <c r="G2472">
        <v>16</v>
      </c>
      <c r="H2472">
        <v>47</v>
      </c>
      <c r="I2472">
        <v>2</v>
      </c>
      <c r="J2472">
        <v>347</v>
      </c>
      <c r="K2472">
        <v>0</v>
      </c>
      <c r="L2472">
        <v>704</v>
      </c>
      <c r="M2472">
        <v>4383</v>
      </c>
      <c r="N2472">
        <v>3659</v>
      </c>
      <c r="O2472" t="s">
        <v>7288</v>
      </c>
      <c r="P2472" s="2" t="s">
        <v>7269</v>
      </c>
    </row>
    <row r="2473" spans="1:16" x14ac:dyDescent="0.25">
      <c r="A2473">
        <v>1</v>
      </c>
      <c r="B2473">
        <v>96</v>
      </c>
      <c r="C2473">
        <v>22</v>
      </c>
      <c r="D2473">
        <v>45</v>
      </c>
      <c r="E2473">
        <v>36</v>
      </c>
      <c r="F2473">
        <v>43</v>
      </c>
      <c r="G2473">
        <v>8</v>
      </c>
      <c r="H2473">
        <v>11</v>
      </c>
      <c r="I2473">
        <v>6</v>
      </c>
      <c r="J2473">
        <v>430</v>
      </c>
      <c r="K2473">
        <v>320</v>
      </c>
      <c r="L2473">
        <v>430</v>
      </c>
      <c r="M2473">
        <v>96</v>
      </c>
      <c r="N2473">
        <v>343</v>
      </c>
      <c r="O2473" t="s">
        <v>1213</v>
      </c>
      <c r="P2473" s="2" t="s">
        <v>1192</v>
      </c>
    </row>
    <row r="2474" spans="1:16" x14ac:dyDescent="0.25">
      <c r="A2474">
        <v>18</v>
      </c>
      <c r="B2474">
        <v>78</v>
      </c>
      <c r="C2474">
        <v>47</v>
      </c>
      <c r="D2474">
        <v>39</v>
      </c>
      <c r="E2474">
        <v>34</v>
      </c>
      <c r="F2474">
        <v>1</v>
      </c>
      <c r="G2474">
        <v>16</v>
      </c>
      <c r="H2474">
        <v>46</v>
      </c>
      <c r="I2474">
        <v>24</v>
      </c>
      <c r="J2474">
        <v>230</v>
      </c>
      <c r="K2474">
        <v>0</v>
      </c>
      <c r="L2474">
        <v>277</v>
      </c>
      <c r="M2474">
        <v>2141</v>
      </c>
      <c r="N2474">
        <v>8209</v>
      </c>
      <c r="O2474" t="s">
        <v>7159</v>
      </c>
      <c r="P2474" s="2" t="s">
        <v>7113</v>
      </c>
    </row>
    <row r="2475" spans="1:16" x14ac:dyDescent="0.25">
      <c r="A2475">
        <v>3</v>
      </c>
      <c r="B2475">
        <v>12</v>
      </c>
      <c r="C2475">
        <v>57</v>
      </c>
      <c r="D2475">
        <v>45</v>
      </c>
      <c r="E2475">
        <v>45</v>
      </c>
      <c r="F2475">
        <v>38</v>
      </c>
      <c r="G2475">
        <v>8</v>
      </c>
      <c r="H2475">
        <v>46</v>
      </c>
      <c r="I2475">
        <v>9</v>
      </c>
      <c r="J2475">
        <v>322</v>
      </c>
      <c r="K2475">
        <v>294</v>
      </c>
      <c r="L2475">
        <v>351</v>
      </c>
      <c r="M2475">
        <v>149</v>
      </c>
      <c r="N2475">
        <v>476</v>
      </c>
      <c r="O2475" t="s">
        <v>1484</v>
      </c>
      <c r="P2475" s="2" t="s">
        <v>1428</v>
      </c>
    </row>
    <row r="2476" spans="1:16" x14ac:dyDescent="0.25">
      <c r="A2476">
        <v>18</v>
      </c>
      <c r="B2476">
        <v>101</v>
      </c>
      <c r="C2476">
        <v>10</v>
      </c>
      <c r="D2476">
        <v>39</v>
      </c>
      <c r="E2476">
        <v>4</v>
      </c>
      <c r="F2476">
        <v>58</v>
      </c>
      <c r="G2476">
        <v>17</v>
      </c>
      <c r="H2476">
        <v>7</v>
      </c>
      <c r="I2476">
        <v>55</v>
      </c>
      <c r="J2476">
        <v>8</v>
      </c>
      <c r="K2476">
        <v>0</v>
      </c>
      <c r="L2476">
        <v>186</v>
      </c>
      <c r="M2476">
        <v>17983</v>
      </c>
      <c r="N2476">
        <v>59001</v>
      </c>
      <c r="O2476" t="s">
        <v>7456</v>
      </c>
      <c r="P2476" s="2" t="s">
        <v>7447</v>
      </c>
    </row>
    <row r="2477" spans="1:16" x14ac:dyDescent="0.25">
      <c r="A2477">
        <v>3</v>
      </c>
      <c r="B2477">
        <v>19</v>
      </c>
      <c r="C2477">
        <v>38</v>
      </c>
      <c r="D2477">
        <v>45</v>
      </c>
      <c r="E2477">
        <v>9</v>
      </c>
      <c r="F2477">
        <v>41</v>
      </c>
      <c r="G2477">
        <v>9</v>
      </c>
      <c r="H2477">
        <v>51</v>
      </c>
      <c r="I2477">
        <v>15</v>
      </c>
      <c r="J2477">
        <v>52</v>
      </c>
      <c r="K2477">
        <v>38</v>
      </c>
      <c r="L2477">
        <v>59</v>
      </c>
      <c r="M2477">
        <v>1302</v>
      </c>
      <c r="N2477">
        <v>690</v>
      </c>
      <c r="O2477" t="s">
        <v>2678</v>
      </c>
      <c r="P2477" s="2" t="s">
        <v>2641</v>
      </c>
    </row>
    <row r="2478" spans="1:16" x14ac:dyDescent="0.25">
      <c r="A2478">
        <v>1</v>
      </c>
      <c r="B2478">
        <v>2</v>
      </c>
      <c r="C2478">
        <v>52</v>
      </c>
      <c r="D2478">
        <v>45</v>
      </c>
      <c r="E2478">
        <v>19</v>
      </c>
      <c r="F2478">
        <v>55</v>
      </c>
      <c r="G2478">
        <v>8</v>
      </c>
      <c r="H2478">
        <v>12</v>
      </c>
      <c r="I2478">
        <v>41</v>
      </c>
      <c r="J2478">
        <v>167</v>
      </c>
      <c r="K2478">
        <v>149</v>
      </c>
      <c r="L2478">
        <v>171</v>
      </c>
      <c r="M2478">
        <v>1399</v>
      </c>
      <c r="N2478">
        <v>472</v>
      </c>
      <c r="O2478" t="s">
        <v>482</v>
      </c>
      <c r="P2478" s="2" t="s">
        <v>453</v>
      </c>
    </row>
    <row r="2479" spans="1:16" x14ac:dyDescent="0.25">
      <c r="A2479">
        <v>4</v>
      </c>
      <c r="B2479">
        <v>22</v>
      </c>
      <c r="C2479">
        <v>68</v>
      </c>
      <c r="D2479">
        <v>46</v>
      </c>
      <c r="E2479">
        <v>20</v>
      </c>
      <c r="F2479">
        <v>48</v>
      </c>
      <c r="G2479">
        <v>10</v>
      </c>
      <c r="H2479">
        <v>54</v>
      </c>
      <c r="I2479">
        <v>21</v>
      </c>
      <c r="J2479">
        <v>721</v>
      </c>
      <c r="K2479">
        <v>712</v>
      </c>
      <c r="L2479">
        <v>1970</v>
      </c>
      <c r="M2479">
        <v>508</v>
      </c>
      <c r="N2479">
        <v>506</v>
      </c>
      <c r="O2479" t="s">
        <v>3158</v>
      </c>
      <c r="P2479" s="2" t="s">
        <v>3096</v>
      </c>
    </row>
    <row r="2480" spans="1:16" x14ac:dyDescent="0.25">
      <c r="A2480">
        <v>18</v>
      </c>
      <c r="B2480">
        <v>101</v>
      </c>
      <c r="C2480">
        <v>11</v>
      </c>
      <c r="D2480">
        <v>39</v>
      </c>
      <c r="E2480">
        <v>25</v>
      </c>
      <c r="F2480">
        <v>28</v>
      </c>
      <c r="G2480">
        <v>17</v>
      </c>
      <c r="H2480">
        <v>0</v>
      </c>
      <c r="I2480">
        <v>16</v>
      </c>
      <c r="J2480">
        <v>380</v>
      </c>
      <c r="K2480">
        <v>0</v>
      </c>
      <c r="L2480">
        <v>530</v>
      </c>
      <c r="M2480">
        <v>4981</v>
      </c>
      <c r="N2480">
        <v>3936</v>
      </c>
      <c r="O2480" t="s">
        <v>7457</v>
      </c>
      <c r="P2480" s="2" t="s">
        <v>7447</v>
      </c>
    </row>
    <row r="2481" spans="1:16" x14ac:dyDescent="0.25">
      <c r="A2481">
        <v>3</v>
      </c>
      <c r="B2481">
        <v>12</v>
      </c>
      <c r="C2481">
        <v>58</v>
      </c>
      <c r="D2481">
        <v>45</v>
      </c>
      <c r="E2481">
        <v>54</v>
      </c>
      <c r="F2481">
        <v>57</v>
      </c>
      <c r="G2481">
        <v>8</v>
      </c>
      <c r="H2481">
        <v>52</v>
      </c>
      <c r="I2481">
        <v>50</v>
      </c>
      <c r="J2481">
        <v>530</v>
      </c>
      <c r="K2481">
        <v>274</v>
      </c>
      <c r="L2481">
        <v>1129</v>
      </c>
      <c r="M2481">
        <v>1673</v>
      </c>
      <c r="N2481">
        <v>2779</v>
      </c>
      <c r="O2481" t="s">
        <v>1485</v>
      </c>
      <c r="P2481" s="2" t="s">
        <v>1428</v>
      </c>
    </row>
    <row r="2482" spans="1:16" x14ac:dyDescent="0.25">
      <c r="A2482">
        <v>1</v>
      </c>
      <c r="B2482">
        <v>6</v>
      </c>
      <c r="C2482">
        <v>64</v>
      </c>
      <c r="D2482">
        <v>44</v>
      </c>
      <c r="E2482">
        <v>59</v>
      </c>
      <c r="F2482">
        <v>31</v>
      </c>
      <c r="G2482">
        <v>8</v>
      </c>
      <c r="H2482">
        <v>27</v>
      </c>
      <c r="I2482">
        <v>26</v>
      </c>
      <c r="J2482">
        <v>232</v>
      </c>
      <c r="K2482">
        <v>132</v>
      </c>
      <c r="L2482">
        <v>289</v>
      </c>
      <c r="M2482">
        <v>535</v>
      </c>
      <c r="N2482">
        <v>404</v>
      </c>
      <c r="O2482" t="s">
        <v>1064</v>
      </c>
      <c r="P2482" s="2" t="s">
        <v>1001</v>
      </c>
    </row>
    <row r="2483" spans="1:16" x14ac:dyDescent="0.25">
      <c r="A2483">
        <v>15</v>
      </c>
      <c r="B2483">
        <v>65</v>
      </c>
      <c r="C2483">
        <v>49</v>
      </c>
      <c r="D2483">
        <v>40</v>
      </c>
      <c r="E2483">
        <v>9</v>
      </c>
      <c r="F2483">
        <v>40</v>
      </c>
      <c r="G2483">
        <v>15</v>
      </c>
      <c r="H2483">
        <v>18</v>
      </c>
      <c r="I2483">
        <v>35</v>
      </c>
      <c r="J2483">
        <v>629</v>
      </c>
      <c r="K2483">
        <v>350</v>
      </c>
      <c r="L2483">
        <v>1425</v>
      </c>
      <c r="M2483">
        <v>1754</v>
      </c>
      <c r="N2483">
        <v>695</v>
      </c>
      <c r="O2483" t="s">
        <v>6612</v>
      </c>
      <c r="P2483" s="2" t="s">
        <v>6564</v>
      </c>
    </row>
    <row r="2484" spans="1:16" x14ac:dyDescent="0.25">
      <c r="A2484">
        <v>3</v>
      </c>
      <c r="B2484">
        <v>13</v>
      </c>
      <c r="C2484">
        <v>84</v>
      </c>
      <c r="D2484">
        <v>45</v>
      </c>
      <c r="E2484">
        <v>44</v>
      </c>
      <c r="F2484">
        <v>25</v>
      </c>
      <c r="G2484">
        <v>9</v>
      </c>
      <c r="H2484">
        <v>5</v>
      </c>
      <c r="I2484">
        <v>46</v>
      </c>
      <c r="J2484">
        <v>349</v>
      </c>
      <c r="K2484">
        <v>255</v>
      </c>
      <c r="L2484">
        <v>370</v>
      </c>
      <c r="M2484">
        <v>496</v>
      </c>
      <c r="N2484">
        <v>2785</v>
      </c>
      <c r="O2484" t="s">
        <v>1626</v>
      </c>
      <c r="P2484" s="2" t="s">
        <v>1570</v>
      </c>
    </row>
    <row r="2485" spans="1:16" x14ac:dyDescent="0.25">
      <c r="A2485">
        <v>1</v>
      </c>
      <c r="B2485">
        <v>1</v>
      </c>
      <c r="C2485">
        <v>96</v>
      </c>
      <c r="D2485">
        <v>45</v>
      </c>
      <c r="E2485">
        <v>21</v>
      </c>
      <c r="F2485">
        <v>48</v>
      </c>
      <c r="G2485">
        <v>7</v>
      </c>
      <c r="H2485">
        <v>49</v>
      </c>
      <c r="I2485">
        <v>0</v>
      </c>
      <c r="J2485">
        <v>375</v>
      </c>
      <c r="K2485">
        <v>290</v>
      </c>
      <c r="L2485">
        <v>501</v>
      </c>
      <c r="M2485">
        <v>687</v>
      </c>
      <c r="N2485">
        <v>843</v>
      </c>
      <c r="O2485" t="s">
        <v>233</v>
      </c>
      <c r="P2485" s="2" t="s">
        <v>138</v>
      </c>
    </row>
    <row r="2486" spans="1:16" x14ac:dyDescent="0.25">
      <c r="A2486">
        <v>3</v>
      </c>
      <c r="B2486">
        <v>15</v>
      </c>
      <c r="C2486">
        <v>96</v>
      </c>
      <c r="D2486">
        <v>45</v>
      </c>
      <c r="E2486">
        <v>30</v>
      </c>
      <c r="F2486">
        <v>24</v>
      </c>
      <c r="G2486">
        <v>8</v>
      </c>
      <c r="H2486">
        <v>49</v>
      </c>
      <c r="I2486">
        <v>1</v>
      </c>
      <c r="J2486">
        <v>157</v>
      </c>
      <c r="K2486">
        <v>121</v>
      </c>
      <c r="L2486">
        <v>168</v>
      </c>
      <c r="M2486">
        <v>1478</v>
      </c>
      <c r="N2486">
        <v>7236</v>
      </c>
      <c r="O2486" t="s">
        <v>1883</v>
      </c>
      <c r="P2486" s="2" t="s">
        <v>1813</v>
      </c>
    </row>
    <row r="2487" spans="1:16" x14ac:dyDescent="0.25">
      <c r="A2487">
        <v>3</v>
      </c>
      <c r="B2487">
        <v>12</v>
      </c>
      <c r="C2487">
        <v>59</v>
      </c>
      <c r="D2487">
        <v>45</v>
      </c>
      <c r="E2487">
        <v>56</v>
      </c>
      <c r="F2487">
        <v>57</v>
      </c>
      <c r="G2487">
        <v>8</v>
      </c>
      <c r="H2487">
        <v>49</v>
      </c>
      <c r="I2487">
        <v>15</v>
      </c>
      <c r="J2487">
        <v>516</v>
      </c>
      <c r="K2487">
        <v>435</v>
      </c>
      <c r="L2487">
        <v>1100</v>
      </c>
      <c r="M2487">
        <v>668</v>
      </c>
      <c r="N2487">
        <v>2716</v>
      </c>
      <c r="O2487" t="s">
        <v>1486</v>
      </c>
      <c r="P2487" s="2" t="s">
        <v>1428</v>
      </c>
    </row>
    <row r="2488" spans="1:16" x14ac:dyDescent="0.25">
      <c r="A2488">
        <v>20</v>
      </c>
      <c r="B2488">
        <v>95</v>
      </c>
      <c r="C2488">
        <v>19</v>
      </c>
      <c r="D2488">
        <v>40</v>
      </c>
      <c r="E2488">
        <v>11</v>
      </c>
      <c r="F2488">
        <v>27</v>
      </c>
      <c r="G2488">
        <v>8</v>
      </c>
      <c r="H2488">
        <v>34</v>
      </c>
      <c r="I2488">
        <v>10</v>
      </c>
      <c r="J2488">
        <v>483</v>
      </c>
      <c r="K2488">
        <v>0</v>
      </c>
      <c r="L2488">
        <v>1080</v>
      </c>
      <c r="M2488">
        <v>12054</v>
      </c>
      <c r="N2488">
        <v>3401</v>
      </c>
      <c r="O2488" t="s">
        <v>8237</v>
      </c>
      <c r="P2488" s="2" t="s">
        <v>8219</v>
      </c>
    </row>
    <row r="2489" spans="1:16" x14ac:dyDescent="0.25">
      <c r="A2489">
        <v>13</v>
      </c>
      <c r="B2489">
        <v>68</v>
      </c>
      <c r="C2489">
        <v>17</v>
      </c>
      <c r="D2489">
        <v>42</v>
      </c>
      <c r="E2489">
        <v>18</v>
      </c>
      <c r="F2489">
        <v>36</v>
      </c>
      <c r="G2489">
        <v>13</v>
      </c>
      <c r="H2489">
        <v>56</v>
      </c>
      <c r="I2489">
        <v>5</v>
      </c>
      <c r="J2489">
        <v>331</v>
      </c>
      <c r="K2489">
        <v>123</v>
      </c>
      <c r="L2489">
        <v>465</v>
      </c>
      <c r="M2489">
        <v>1595</v>
      </c>
      <c r="N2489">
        <v>1752</v>
      </c>
      <c r="O2489" t="s">
        <v>5894</v>
      </c>
      <c r="P2489" s="2" t="s">
        <v>5878</v>
      </c>
    </row>
    <row r="2490" spans="1:16" x14ac:dyDescent="0.25">
      <c r="A2490">
        <v>1</v>
      </c>
      <c r="B2490">
        <v>1</v>
      </c>
      <c r="C2490">
        <v>97</v>
      </c>
      <c r="D2490">
        <v>44</v>
      </c>
      <c r="E2490">
        <v>58</v>
      </c>
      <c r="F2490">
        <v>50</v>
      </c>
      <c r="G2490">
        <v>7</v>
      </c>
      <c r="H2490">
        <v>22</v>
      </c>
      <c r="I2490">
        <v>33</v>
      </c>
      <c r="J2490">
        <v>377</v>
      </c>
      <c r="K2490">
        <v>261</v>
      </c>
      <c r="L2490">
        <v>1445</v>
      </c>
      <c r="M2490">
        <v>6080</v>
      </c>
      <c r="N2490">
        <v>6182</v>
      </c>
      <c r="O2490" t="s">
        <v>234</v>
      </c>
      <c r="P2490" s="2" t="s">
        <v>138</v>
      </c>
    </row>
    <row r="2491" spans="1:16" x14ac:dyDescent="0.25">
      <c r="A2491">
        <v>3</v>
      </c>
      <c r="B2491">
        <v>19</v>
      </c>
      <c r="C2491">
        <v>39</v>
      </c>
      <c r="D2491">
        <v>45</v>
      </c>
      <c r="E2491">
        <v>21</v>
      </c>
      <c r="F2491">
        <v>18</v>
      </c>
      <c r="G2491">
        <v>9</v>
      </c>
      <c r="H2491">
        <v>50</v>
      </c>
      <c r="I2491">
        <v>14</v>
      </c>
      <c r="J2491">
        <v>77</v>
      </c>
      <c r="K2491">
        <v>59</v>
      </c>
      <c r="L2491">
        <v>87</v>
      </c>
      <c r="M2491">
        <v>663</v>
      </c>
      <c r="N2491">
        <v>446</v>
      </c>
      <c r="O2491" t="s">
        <v>2679</v>
      </c>
      <c r="P2491" s="2" t="s">
        <v>2641</v>
      </c>
    </row>
    <row r="2492" spans="1:16" x14ac:dyDescent="0.25">
      <c r="A2492">
        <v>3</v>
      </c>
      <c r="B2492">
        <v>12</v>
      </c>
      <c r="C2492">
        <v>60</v>
      </c>
      <c r="D2492">
        <v>45</v>
      </c>
      <c r="E2492">
        <v>56</v>
      </c>
      <c r="F2492">
        <v>14</v>
      </c>
      <c r="G2492">
        <v>8</v>
      </c>
      <c r="H2492">
        <v>48</v>
      </c>
      <c r="I2492">
        <v>10</v>
      </c>
      <c r="J2492">
        <v>450</v>
      </c>
      <c r="K2492">
        <v>298</v>
      </c>
      <c r="L2492">
        <v>796</v>
      </c>
      <c r="M2492">
        <v>604</v>
      </c>
      <c r="N2492">
        <v>2381</v>
      </c>
      <c r="O2492" t="s">
        <v>1487</v>
      </c>
      <c r="P2492" s="2" t="s">
        <v>1428</v>
      </c>
    </row>
    <row r="2493" spans="1:16" x14ac:dyDescent="0.25">
      <c r="A2493">
        <v>1</v>
      </c>
      <c r="B2493">
        <v>4</v>
      </c>
      <c r="C2493">
        <v>78</v>
      </c>
      <c r="D2493">
        <v>44</v>
      </c>
      <c r="E2493">
        <v>23</v>
      </c>
      <c r="F2493">
        <v>37</v>
      </c>
      <c r="G2493">
        <v>7</v>
      </c>
      <c r="H2493">
        <v>32</v>
      </c>
      <c r="I2493">
        <v>49</v>
      </c>
      <c r="J2493">
        <v>534</v>
      </c>
      <c r="K2493">
        <v>419</v>
      </c>
      <c r="L2493">
        <v>620</v>
      </c>
      <c r="M2493">
        <v>11987</v>
      </c>
      <c r="N2493">
        <v>55794</v>
      </c>
      <c r="O2493" t="s">
        <v>706</v>
      </c>
      <c r="P2493" s="2" t="s">
        <v>629</v>
      </c>
    </row>
    <row r="2494" spans="1:16" x14ac:dyDescent="0.25">
      <c r="A2494">
        <v>4</v>
      </c>
      <c r="B2494">
        <v>22</v>
      </c>
      <c r="C2494">
        <v>69</v>
      </c>
      <c r="D2494">
        <v>46</v>
      </c>
      <c r="E2494">
        <v>17</v>
      </c>
      <c r="F2494">
        <v>13</v>
      </c>
      <c r="G2494">
        <v>11</v>
      </c>
      <c r="H2494">
        <v>2</v>
      </c>
      <c r="I2494">
        <v>12</v>
      </c>
      <c r="J2494">
        <v>572</v>
      </c>
      <c r="K2494">
        <v>543</v>
      </c>
      <c r="L2494">
        <v>1950</v>
      </c>
      <c r="M2494">
        <v>559</v>
      </c>
      <c r="N2494">
        <v>545</v>
      </c>
      <c r="O2494" t="s">
        <v>3159</v>
      </c>
      <c r="P2494" s="2" t="s">
        <v>3096</v>
      </c>
    </row>
    <row r="2495" spans="1:16" x14ac:dyDescent="0.25">
      <c r="A2495">
        <v>1</v>
      </c>
      <c r="B2495">
        <v>5</v>
      </c>
      <c r="C2495">
        <v>51</v>
      </c>
      <c r="D2495">
        <v>45</v>
      </c>
      <c r="E2495">
        <v>2</v>
      </c>
      <c r="F2495">
        <v>32</v>
      </c>
      <c r="G2495">
        <v>8</v>
      </c>
      <c r="H2495">
        <v>5</v>
      </c>
      <c r="I2495">
        <v>44</v>
      </c>
      <c r="J2495">
        <v>257</v>
      </c>
      <c r="K2495">
        <v>173</v>
      </c>
      <c r="L2495">
        <v>305</v>
      </c>
      <c r="M2495">
        <v>686</v>
      </c>
      <c r="N2495">
        <v>470</v>
      </c>
      <c r="O2495" t="s">
        <v>930</v>
      </c>
      <c r="P2495" s="2" t="s">
        <v>880</v>
      </c>
    </row>
    <row r="2496" spans="1:16" x14ac:dyDescent="0.25">
      <c r="A2496">
        <v>1</v>
      </c>
      <c r="B2496">
        <v>1</v>
      </c>
      <c r="C2496">
        <v>98</v>
      </c>
      <c r="D2496">
        <v>45</v>
      </c>
      <c r="E2496">
        <v>23</v>
      </c>
      <c r="F2496">
        <v>32</v>
      </c>
      <c r="G2496">
        <v>7</v>
      </c>
      <c r="H2496">
        <v>38</v>
      </c>
      <c r="I2496">
        <v>52</v>
      </c>
      <c r="J2496">
        <v>414</v>
      </c>
      <c r="K2496">
        <v>357</v>
      </c>
      <c r="L2496">
        <v>1451</v>
      </c>
      <c r="M2496">
        <v>1938</v>
      </c>
      <c r="N2496">
        <v>10248</v>
      </c>
      <c r="O2496" t="s">
        <v>235</v>
      </c>
      <c r="P2496" s="2" t="s">
        <v>138</v>
      </c>
    </row>
    <row r="2497" spans="1:16" x14ac:dyDescent="0.25">
      <c r="A2497">
        <v>13</v>
      </c>
      <c r="B2497">
        <v>69</v>
      </c>
      <c r="C2497">
        <v>28</v>
      </c>
      <c r="D2497">
        <v>42</v>
      </c>
      <c r="E2497">
        <v>4</v>
      </c>
      <c r="F2497">
        <v>27</v>
      </c>
      <c r="G2497">
        <v>14</v>
      </c>
      <c r="H2497">
        <v>40</v>
      </c>
      <c r="I2497">
        <v>25</v>
      </c>
      <c r="J2497">
        <v>274</v>
      </c>
      <c r="K2497">
        <v>26</v>
      </c>
      <c r="L2497">
        <v>393</v>
      </c>
      <c r="M2497">
        <v>4802</v>
      </c>
      <c r="N2497">
        <v>4169</v>
      </c>
      <c r="O2497" t="s">
        <v>5952</v>
      </c>
      <c r="P2497" s="2" t="s">
        <v>5925</v>
      </c>
    </row>
    <row r="2498" spans="1:16" x14ac:dyDescent="0.25">
      <c r="A2498">
        <v>11</v>
      </c>
      <c r="B2498">
        <v>44</v>
      </c>
      <c r="C2498">
        <v>17</v>
      </c>
      <c r="D2498">
        <v>43</v>
      </c>
      <c r="E2498">
        <v>1</v>
      </c>
      <c r="F2498">
        <v>33</v>
      </c>
      <c r="G2498">
        <v>13</v>
      </c>
      <c r="H2498">
        <v>51</v>
      </c>
      <c r="I2498">
        <v>32</v>
      </c>
      <c r="J2498">
        <v>4</v>
      </c>
      <c r="K2498">
        <v>0</v>
      </c>
      <c r="L2498">
        <v>252</v>
      </c>
      <c r="M2498">
        <v>1733</v>
      </c>
      <c r="N2498">
        <v>4564</v>
      </c>
      <c r="O2498" t="s">
        <v>5283</v>
      </c>
      <c r="P2498" s="2" t="s">
        <v>5267</v>
      </c>
    </row>
    <row r="2499" spans="1:16" x14ac:dyDescent="0.25">
      <c r="A2499">
        <v>11</v>
      </c>
      <c r="B2499">
        <v>42</v>
      </c>
      <c r="C2499">
        <v>16</v>
      </c>
      <c r="D2499">
        <v>43</v>
      </c>
      <c r="E2499">
        <v>26</v>
      </c>
      <c r="F2499">
        <v>49</v>
      </c>
      <c r="G2499">
        <v>13</v>
      </c>
      <c r="H2499">
        <v>7</v>
      </c>
      <c r="I2499">
        <v>2</v>
      </c>
      <c r="J2499">
        <v>505</v>
      </c>
      <c r="K2499">
        <v>103</v>
      </c>
      <c r="L2499">
        <v>561</v>
      </c>
      <c r="M2499">
        <v>2689</v>
      </c>
      <c r="N2499">
        <v>4868</v>
      </c>
      <c r="O2499" t="s">
        <v>5176</v>
      </c>
      <c r="P2499" s="2" t="s">
        <v>5161</v>
      </c>
    </row>
    <row r="2500" spans="1:16" x14ac:dyDescent="0.25">
      <c r="A2500">
        <v>3</v>
      </c>
      <c r="B2500">
        <v>18</v>
      </c>
      <c r="C2500">
        <v>60</v>
      </c>
      <c r="D2500">
        <v>45</v>
      </c>
      <c r="E2500">
        <v>12</v>
      </c>
      <c r="F2500">
        <v>53</v>
      </c>
      <c r="G2500">
        <v>9</v>
      </c>
      <c r="H2500">
        <v>15</v>
      </c>
      <c r="I2500">
        <v>17</v>
      </c>
      <c r="J2500">
        <v>78</v>
      </c>
      <c r="K2500">
        <v>68</v>
      </c>
      <c r="L2500">
        <v>82</v>
      </c>
      <c r="M2500">
        <v>1068</v>
      </c>
      <c r="N2500">
        <v>1267</v>
      </c>
      <c r="O2500" t="s">
        <v>2510</v>
      </c>
      <c r="P2500" s="2" t="s">
        <v>2451</v>
      </c>
    </row>
    <row r="2501" spans="1:16" x14ac:dyDescent="0.25">
      <c r="A2501">
        <v>20</v>
      </c>
      <c r="B2501">
        <v>95</v>
      </c>
      <c r="C2501">
        <v>77</v>
      </c>
      <c r="D2501">
        <v>39</v>
      </c>
      <c r="E2501">
        <v>44</v>
      </c>
      <c r="F2501">
        <v>52</v>
      </c>
      <c r="G2501">
        <v>8</v>
      </c>
      <c r="H2501">
        <v>49</v>
      </c>
      <c r="I2501">
        <v>51</v>
      </c>
      <c r="J2501">
        <v>130</v>
      </c>
      <c r="K2501">
        <v>120</v>
      </c>
      <c r="L2501">
        <v>331</v>
      </c>
      <c r="M2501">
        <v>808</v>
      </c>
      <c r="N2501">
        <v>325</v>
      </c>
      <c r="O2501" t="s">
        <v>8295</v>
      </c>
      <c r="P2501" s="2" t="s">
        <v>8219</v>
      </c>
    </row>
    <row r="2502" spans="1:16" x14ac:dyDescent="0.25">
      <c r="A2502">
        <v>1</v>
      </c>
      <c r="B2502">
        <v>3</v>
      </c>
      <c r="C2502">
        <v>58</v>
      </c>
      <c r="D2502">
        <v>45</v>
      </c>
      <c r="E2502">
        <v>40</v>
      </c>
      <c r="F2502">
        <v>36</v>
      </c>
      <c r="G2502">
        <v>8</v>
      </c>
      <c r="H2502">
        <v>27</v>
      </c>
      <c r="I2502">
        <v>44</v>
      </c>
      <c r="J2502">
        <v>289</v>
      </c>
      <c r="K2502">
        <v>278</v>
      </c>
      <c r="L2502">
        <v>356</v>
      </c>
      <c r="M2502">
        <v>838</v>
      </c>
      <c r="N2502">
        <v>2139</v>
      </c>
      <c r="O2502" t="s">
        <v>571</v>
      </c>
      <c r="P2502" s="2" t="s">
        <v>540</v>
      </c>
    </row>
    <row r="2503" spans="1:16" x14ac:dyDescent="0.25">
      <c r="A2503">
        <v>3</v>
      </c>
      <c r="B2503">
        <v>12</v>
      </c>
      <c r="C2503">
        <v>61</v>
      </c>
      <c r="D2503">
        <v>46</v>
      </c>
      <c r="E2503">
        <v>3</v>
      </c>
      <c r="F2503">
        <v>42</v>
      </c>
      <c r="G2503">
        <v>8</v>
      </c>
      <c r="H2503">
        <v>48</v>
      </c>
      <c r="I2503">
        <v>11</v>
      </c>
      <c r="J2503">
        <v>670</v>
      </c>
      <c r="K2503">
        <v>453</v>
      </c>
      <c r="L2503">
        <v>1650</v>
      </c>
      <c r="M2503">
        <v>1130</v>
      </c>
      <c r="N2503">
        <v>247</v>
      </c>
      <c r="O2503" t="s">
        <v>1488</v>
      </c>
      <c r="P2503" s="2" t="s">
        <v>1428</v>
      </c>
    </row>
    <row r="2504" spans="1:16" x14ac:dyDescent="0.25">
      <c r="A2504">
        <v>18</v>
      </c>
      <c r="B2504">
        <v>79</v>
      </c>
      <c r="C2504">
        <v>39</v>
      </c>
      <c r="D2504">
        <v>38</v>
      </c>
      <c r="E2504">
        <v>49</v>
      </c>
      <c r="F2504">
        <v>36</v>
      </c>
      <c r="G2504">
        <v>16</v>
      </c>
      <c r="H2504">
        <v>18</v>
      </c>
      <c r="I2504">
        <v>43</v>
      </c>
      <c r="J2504">
        <v>380</v>
      </c>
      <c r="K2504">
        <v>0</v>
      </c>
      <c r="L2504">
        <v>725</v>
      </c>
      <c r="M2504">
        <v>5147</v>
      </c>
      <c r="N2504">
        <v>6824</v>
      </c>
      <c r="O2504" t="s">
        <v>7289</v>
      </c>
      <c r="P2504" s="2" t="s">
        <v>7269</v>
      </c>
    </row>
    <row r="2505" spans="1:16" x14ac:dyDescent="0.25">
      <c r="A2505">
        <v>1</v>
      </c>
      <c r="B2505">
        <v>96</v>
      </c>
      <c r="C2505">
        <v>23</v>
      </c>
      <c r="D2505">
        <v>45</v>
      </c>
      <c r="E2505">
        <v>38</v>
      </c>
      <c r="F2505">
        <v>0</v>
      </c>
      <c r="G2505">
        <v>8</v>
      </c>
      <c r="H2505">
        <v>14</v>
      </c>
      <c r="I2505">
        <v>7</v>
      </c>
      <c r="J2505">
        <v>390</v>
      </c>
      <c r="K2505">
        <v>297</v>
      </c>
      <c r="L2505">
        <v>787</v>
      </c>
      <c r="M2505">
        <v>2137</v>
      </c>
      <c r="N2505">
        <v>507</v>
      </c>
      <c r="O2505" t="s">
        <v>1214</v>
      </c>
      <c r="P2505" s="2" t="s">
        <v>1192</v>
      </c>
    </row>
    <row r="2506" spans="1:16" x14ac:dyDescent="0.25">
      <c r="A2506">
        <v>3</v>
      </c>
      <c r="B2506">
        <v>16</v>
      </c>
      <c r="C2506">
        <v>89</v>
      </c>
      <c r="D2506">
        <v>45</v>
      </c>
      <c r="E2506">
        <v>41</v>
      </c>
      <c r="F2506">
        <v>31</v>
      </c>
      <c r="G2506">
        <v>9</v>
      </c>
      <c r="H2506">
        <v>36</v>
      </c>
      <c r="I2506">
        <v>40</v>
      </c>
      <c r="J2506">
        <v>244</v>
      </c>
      <c r="K2506">
        <v>195</v>
      </c>
      <c r="L2506">
        <v>246</v>
      </c>
      <c r="M2506">
        <v>462</v>
      </c>
      <c r="N2506">
        <v>6757</v>
      </c>
      <c r="O2506" t="s">
        <v>2086</v>
      </c>
      <c r="P2506" s="2" t="s">
        <v>2001</v>
      </c>
    </row>
    <row r="2507" spans="1:16" x14ac:dyDescent="0.25">
      <c r="A2507">
        <v>4</v>
      </c>
      <c r="B2507">
        <v>21</v>
      </c>
      <c r="C2507">
        <v>27</v>
      </c>
      <c r="D2507">
        <v>46</v>
      </c>
      <c r="E2507">
        <v>48</v>
      </c>
      <c r="F2507">
        <v>39</v>
      </c>
      <c r="G2507">
        <v>10</v>
      </c>
      <c r="H2507">
        <v>32</v>
      </c>
      <c r="I2507">
        <v>32</v>
      </c>
      <c r="J2507">
        <v>1520</v>
      </c>
      <c r="K2507">
        <v>1449</v>
      </c>
      <c r="L2507">
        <v>3738</v>
      </c>
      <c r="M2507">
        <v>21037</v>
      </c>
      <c r="N2507">
        <v>2331</v>
      </c>
      <c r="O2507" t="s">
        <v>3005</v>
      </c>
      <c r="P2507" s="2" t="s">
        <v>2980</v>
      </c>
    </row>
    <row r="2508" spans="1:16" x14ac:dyDescent="0.25">
      <c r="A2508">
        <v>16</v>
      </c>
      <c r="B2508">
        <v>75</v>
      </c>
      <c r="C2508">
        <v>25</v>
      </c>
      <c r="D2508">
        <v>40</v>
      </c>
      <c r="E2508">
        <v>9</v>
      </c>
      <c r="F2508">
        <v>6</v>
      </c>
      <c r="G2508">
        <v>18</v>
      </c>
      <c r="H2508">
        <v>18</v>
      </c>
      <c r="I2508">
        <v>55</v>
      </c>
      <c r="J2508">
        <v>91</v>
      </c>
      <c r="K2508">
        <v>82</v>
      </c>
      <c r="L2508">
        <v>97</v>
      </c>
      <c r="M2508">
        <v>818</v>
      </c>
      <c r="N2508">
        <v>4190</v>
      </c>
      <c r="O2508" t="s">
        <v>6908</v>
      </c>
      <c r="P2508" s="2" t="s">
        <v>6884</v>
      </c>
    </row>
    <row r="2509" spans="1:16" x14ac:dyDescent="0.25">
      <c r="A2509">
        <v>1</v>
      </c>
      <c r="B2509">
        <v>103</v>
      </c>
      <c r="C2509">
        <v>27</v>
      </c>
      <c r="D2509">
        <v>46</v>
      </c>
      <c r="E2509">
        <v>5</v>
      </c>
      <c r="F2509">
        <v>56</v>
      </c>
      <c r="G2509">
        <v>8</v>
      </c>
      <c r="H2509">
        <v>34</v>
      </c>
      <c r="I2509">
        <v>1</v>
      </c>
      <c r="J2509">
        <v>886</v>
      </c>
      <c r="K2509">
        <v>497</v>
      </c>
      <c r="L2509">
        <v>2183</v>
      </c>
      <c r="M2509">
        <v>2102</v>
      </c>
      <c r="N2509">
        <v>168</v>
      </c>
      <c r="O2509" t="s">
        <v>1302</v>
      </c>
      <c r="P2509" s="2" t="s">
        <v>1276</v>
      </c>
    </row>
    <row r="2510" spans="1:16" x14ac:dyDescent="0.25">
      <c r="A2510">
        <v>5</v>
      </c>
      <c r="B2510">
        <v>28</v>
      </c>
      <c r="C2510">
        <v>36</v>
      </c>
      <c r="D2510">
        <v>45</v>
      </c>
      <c r="E2510">
        <v>31</v>
      </c>
      <c r="F2510">
        <v>23</v>
      </c>
      <c r="G2510">
        <v>11</v>
      </c>
      <c r="H2510">
        <v>49</v>
      </c>
      <c r="I2510">
        <v>59</v>
      </c>
      <c r="J2510">
        <v>22</v>
      </c>
      <c r="K2510">
        <v>18</v>
      </c>
      <c r="L2510">
        <v>27</v>
      </c>
      <c r="M2510">
        <v>1486</v>
      </c>
      <c r="N2510">
        <v>5930</v>
      </c>
      <c r="O2510" t="s">
        <v>3780</v>
      </c>
      <c r="P2510" s="2" t="s">
        <v>3745</v>
      </c>
    </row>
    <row r="2511" spans="1:16" x14ac:dyDescent="0.25">
      <c r="A2511">
        <v>3</v>
      </c>
      <c r="B2511">
        <v>20</v>
      </c>
      <c r="C2511">
        <v>21</v>
      </c>
      <c r="D2511">
        <v>45</v>
      </c>
      <c r="E2511">
        <v>8</v>
      </c>
      <c r="F2511">
        <v>6</v>
      </c>
      <c r="G2511">
        <v>10</v>
      </c>
      <c r="H2511">
        <v>43</v>
      </c>
      <c r="I2511">
        <v>18</v>
      </c>
      <c r="J2511">
        <v>26</v>
      </c>
      <c r="K2511">
        <v>16</v>
      </c>
      <c r="L2511">
        <v>28</v>
      </c>
      <c r="M2511">
        <v>6747</v>
      </c>
      <c r="N2511">
        <v>10410</v>
      </c>
      <c r="O2511" t="s">
        <v>2777</v>
      </c>
      <c r="P2511" s="2" t="s">
        <v>2757</v>
      </c>
    </row>
    <row r="2512" spans="1:16" x14ac:dyDescent="0.25">
      <c r="A2512">
        <v>15</v>
      </c>
      <c r="B2512">
        <v>61</v>
      </c>
      <c r="C2512">
        <v>32</v>
      </c>
      <c r="D2512">
        <v>41</v>
      </c>
      <c r="E2512">
        <v>4</v>
      </c>
      <c r="F2512">
        <v>35</v>
      </c>
      <c r="G2512">
        <v>14</v>
      </c>
      <c r="H2512">
        <v>16</v>
      </c>
      <c r="I2512">
        <v>44</v>
      </c>
      <c r="J2512">
        <v>40</v>
      </c>
      <c r="K2512">
        <v>36</v>
      </c>
      <c r="L2512">
        <v>43</v>
      </c>
      <c r="M2512">
        <v>173</v>
      </c>
      <c r="N2512">
        <v>6370</v>
      </c>
      <c r="O2512" t="s">
        <v>6198</v>
      </c>
      <c r="P2512" s="2" t="s">
        <v>6167</v>
      </c>
    </row>
    <row r="2513" spans="1:16" x14ac:dyDescent="0.25">
      <c r="A2513">
        <v>3</v>
      </c>
      <c r="B2513">
        <v>15</v>
      </c>
      <c r="C2513">
        <v>97</v>
      </c>
      <c r="D2513">
        <v>45</v>
      </c>
      <c r="E2513">
        <v>26</v>
      </c>
      <c r="F2513">
        <v>53</v>
      </c>
      <c r="G2513">
        <v>9</v>
      </c>
      <c r="H2513">
        <v>2</v>
      </c>
      <c r="I2513">
        <v>2</v>
      </c>
      <c r="J2513">
        <v>126</v>
      </c>
      <c r="K2513">
        <v>118</v>
      </c>
      <c r="L2513">
        <v>132</v>
      </c>
      <c r="M2513">
        <v>1151</v>
      </c>
      <c r="N2513">
        <v>2012</v>
      </c>
      <c r="O2513" t="s">
        <v>1884</v>
      </c>
      <c r="P2513" s="2" t="s">
        <v>1813</v>
      </c>
    </row>
    <row r="2514" spans="1:16" x14ac:dyDescent="0.25">
      <c r="A2514">
        <v>3</v>
      </c>
      <c r="B2514">
        <v>15</v>
      </c>
      <c r="C2514">
        <v>98</v>
      </c>
      <c r="D2514">
        <v>45</v>
      </c>
      <c r="E2514">
        <v>33</v>
      </c>
      <c r="F2514">
        <v>8</v>
      </c>
      <c r="G2514">
        <v>9</v>
      </c>
      <c r="H2514">
        <v>10</v>
      </c>
      <c r="I2514">
        <v>48</v>
      </c>
      <c r="J2514">
        <v>152</v>
      </c>
      <c r="K2514">
        <v>148</v>
      </c>
      <c r="L2514">
        <v>156</v>
      </c>
      <c r="M2514">
        <v>310</v>
      </c>
      <c r="N2514">
        <v>21357</v>
      </c>
      <c r="O2514" t="s">
        <v>1885</v>
      </c>
      <c r="P2514" s="2" t="s">
        <v>1813</v>
      </c>
    </row>
    <row r="2515" spans="1:16" x14ac:dyDescent="0.25">
      <c r="A2515">
        <v>15</v>
      </c>
      <c r="B2515">
        <v>62</v>
      </c>
      <c r="C2515">
        <v>26</v>
      </c>
      <c r="D2515">
        <v>41</v>
      </c>
      <c r="E2515">
        <v>20</v>
      </c>
      <c r="F2515">
        <v>21</v>
      </c>
      <c r="G2515">
        <v>14</v>
      </c>
      <c r="H2515">
        <v>30</v>
      </c>
      <c r="I2515">
        <v>25</v>
      </c>
      <c r="J2515">
        <v>475</v>
      </c>
      <c r="K2515">
        <v>257</v>
      </c>
      <c r="L2515">
        <v>1823</v>
      </c>
      <c r="M2515">
        <v>5886</v>
      </c>
      <c r="N2515">
        <v>4469</v>
      </c>
      <c r="O2515" t="s">
        <v>6297</v>
      </c>
      <c r="P2515" s="2" t="s">
        <v>6272</v>
      </c>
    </row>
    <row r="2516" spans="1:16" x14ac:dyDescent="0.25">
      <c r="A2516">
        <v>3</v>
      </c>
      <c r="B2516">
        <v>13</v>
      </c>
      <c r="C2516">
        <v>85</v>
      </c>
      <c r="D2516">
        <v>46</v>
      </c>
      <c r="E2516">
        <v>4</v>
      </c>
      <c r="F2516">
        <v>31</v>
      </c>
      <c r="G2516">
        <v>9</v>
      </c>
      <c r="H2516">
        <v>9</v>
      </c>
      <c r="I2516">
        <v>6</v>
      </c>
      <c r="J2516">
        <v>800</v>
      </c>
      <c r="K2516">
        <v>600</v>
      </c>
      <c r="L2516">
        <v>2088</v>
      </c>
      <c r="M2516">
        <v>967</v>
      </c>
      <c r="N2516">
        <v>277</v>
      </c>
      <c r="O2516" t="s">
        <v>1627</v>
      </c>
      <c r="P2516" s="2" t="s">
        <v>1570</v>
      </c>
    </row>
    <row r="2517" spans="1:16" x14ac:dyDescent="0.25">
      <c r="A2517">
        <v>3</v>
      </c>
      <c r="B2517">
        <v>16</v>
      </c>
      <c r="C2517">
        <v>90</v>
      </c>
      <c r="D2517">
        <v>45</v>
      </c>
      <c r="E2517">
        <v>59</v>
      </c>
      <c r="F2517">
        <v>32</v>
      </c>
      <c r="G2517">
        <v>9</v>
      </c>
      <c r="H2517">
        <v>36</v>
      </c>
      <c r="I2517">
        <v>12</v>
      </c>
      <c r="J2517">
        <v>1040</v>
      </c>
      <c r="K2517">
        <v>635</v>
      </c>
      <c r="L2517">
        <v>2372</v>
      </c>
      <c r="M2517">
        <v>934</v>
      </c>
      <c r="N2517">
        <v>370</v>
      </c>
      <c r="O2517" t="s">
        <v>2087</v>
      </c>
      <c r="P2517" s="2" t="s">
        <v>2001</v>
      </c>
    </row>
    <row r="2518" spans="1:16" x14ac:dyDescent="0.25">
      <c r="A2518">
        <v>19</v>
      </c>
      <c r="B2518">
        <v>81</v>
      </c>
      <c r="C2518">
        <v>7</v>
      </c>
      <c r="D2518">
        <v>38</v>
      </c>
      <c r="E2518">
        <v>4</v>
      </c>
      <c r="F2518">
        <v>41</v>
      </c>
      <c r="G2518">
        <v>12</v>
      </c>
      <c r="H2518">
        <v>40</v>
      </c>
      <c r="I2518">
        <v>41</v>
      </c>
      <c r="J2518">
        <v>186</v>
      </c>
      <c r="K2518">
        <v>0</v>
      </c>
      <c r="L2518">
        <v>1110</v>
      </c>
      <c r="M2518">
        <v>6958</v>
      </c>
      <c r="N2518">
        <v>4571</v>
      </c>
      <c r="O2518" t="s">
        <v>7532</v>
      </c>
      <c r="P2518" s="2" t="s">
        <v>7526</v>
      </c>
    </row>
    <row r="2519" spans="1:16" x14ac:dyDescent="0.25">
      <c r="A2519">
        <v>9</v>
      </c>
      <c r="B2519">
        <v>47</v>
      </c>
      <c r="C2519">
        <v>4</v>
      </c>
      <c r="D2519">
        <v>44</v>
      </c>
      <c r="E2519">
        <v>6</v>
      </c>
      <c r="F2519">
        <v>4</v>
      </c>
      <c r="G2519">
        <v>10</v>
      </c>
      <c r="H2519">
        <v>45</v>
      </c>
      <c r="I2519">
        <v>19</v>
      </c>
      <c r="J2519">
        <v>678</v>
      </c>
      <c r="K2519">
        <v>543</v>
      </c>
      <c r="L2519">
        <v>1937</v>
      </c>
      <c r="M2519">
        <v>4382</v>
      </c>
      <c r="N2519">
        <v>1827</v>
      </c>
      <c r="O2519" t="s">
        <v>4765</v>
      </c>
      <c r="P2519" s="2" t="s">
        <v>4762</v>
      </c>
    </row>
    <row r="2520" spans="1:16" x14ac:dyDescent="0.25">
      <c r="A2520">
        <v>18</v>
      </c>
      <c r="B2520">
        <v>101</v>
      </c>
      <c r="C2520">
        <v>12</v>
      </c>
      <c r="D2520">
        <v>39</v>
      </c>
      <c r="E2520">
        <v>2</v>
      </c>
      <c r="F2520">
        <v>4</v>
      </c>
      <c r="G2520">
        <v>16</v>
      </c>
      <c r="H2520">
        <v>58</v>
      </c>
      <c r="I2520">
        <v>57</v>
      </c>
      <c r="J2520">
        <v>220</v>
      </c>
      <c r="K2520">
        <v>0</v>
      </c>
      <c r="L2520">
        <v>230</v>
      </c>
      <c r="M2520">
        <v>13187</v>
      </c>
      <c r="N2520">
        <v>11431</v>
      </c>
      <c r="O2520" t="s">
        <v>7458</v>
      </c>
      <c r="P2520" s="2" t="s">
        <v>7447</v>
      </c>
    </row>
    <row r="2521" spans="1:16" x14ac:dyDescent="0.25">
      <c r="A2521">
        <v>16</v>
      </c>
      <c r="B2521">
        <v>75</v>
      </c>
      <c r="C2521">
        <v>26</v>
      </c>
      <c r="D2521">
        <v>40</v>
      </c>
      <c r="E2521">
        <v>7</v>
      </c>
      <c r="F2521">
        <v>38</v>
      </c>
      <c r="G2521">
        <v>18</v>
      </c>
      <c r="H2521">
        <v>12</v>
      </c>
      <c r="I2521">
        <v>8</v>
      </c>
      <c r="J2521">
        <v>85</v>
      </c>
      <c r="K2521">
        <v>65</v>
      </c>
      <c r="L2521">
        <v>119</v>
      </c>
      <c r="M2521">
        <v>5572</v>
      </c>
      <c r="N2521">
        <v>9577</v>
      </c>
      <c r="O2521" t="s">
        <v>6909</v>
      </c>
      <c r="P2521" s="2" t="s">
        <v>6884</v>
      </c>
    </row>
    <row r="2522" spans="1:16" x14ac:dyDescent="0.25">
      <c r="A2522">
        <v>3</v>
      </c>
      <c r="B2522">
        <v>12</v>
      </c>
      <c r="C2522">
        <v>62</v>
      </c>
      <c r="D2522">
        <v>45</v>
      </c>
      <c r="E2522">
        <v>54</v>
      </c>
      <c r="F2522">
        <v>31</v>
      </c>
      <c r="G2522">
        <v>8</v>
      </c>
      <c r="H2522">
        <v>44</v>
      </c>
      <c r="I2522">
        <v>29</v>
      </c>
      <c r="J2522">
        <v>294</v>
      </c>
      <c r="K2522">
        <v>264</v>
      </c>
      <c r="L2522">
        <v>1087</v>
      </c>
      <c r="M2522">
        <v>770</v>
      </c>
      <c r="N2522">
        <v>2492</v>
      </c>
      <c r="O2522" t="s">
        <v>1489</v>
      </c>
      <c r="P2522" s="2" t="s">
        <v>1428</v>
      </c>
    </row>
    <row r="2523" spans="1:16" x14ac:dyDescent="0.25">
      <c r="A2523">
        <v>3</v>
      </c>
      <c r="B2523">
        <v>12</v>
      </c>
      <c r="C2523">
        <v>63</v>
      </c>
      <c r="D2523">
        <v>45</v>
      </c>
      <c r="E2523">
        <v>53</v>
      </c>
      <c r="F2523">
        <v>50</v>
      </c>
      <c r="G2523">
        <v>8</v>
      </c>
      <c r="H2523">
        <v>43</v>
      </c>
      <c r="I2523">
        <v>58</v>
      </c>
      <c r="J2523">
        <v>309</v>
      </c>
      <c r="K2523">
        <v>264</v>
      </c>
      <c r="L2523">
        <v>1168</v>
      </c>
      <c r="M2523">
        <v>593</v>
      </c>
      <c r="N2523">
        <v>1367</v>
      </c>
      <c r="O2523" t="s">
        <v>1490</v>
      </c>
      <c r="P2523" s="2" t="s">
        <v>1428</v>
      </c>
    </row>
    <row r="2524" spans="1:16" x14ac:dyDescent="0.25">
      <c r="A2524">
        <v>4</v>
      </c>
      <c r="B2524">
        <v>22</v>
      </c>
      <c r="C2524">
        <v>70</v>
      </c>
      <c r="D2524">
        <v>46</v>
      </c>
      <c r="E2524">
        <v>18</v>
      </c>
      <c r="F2524">
        <v>5</v>
      </c>
      <c r="G2524">
        <v>11</v>
      </c>
      <c r="H2524">
        <v>26</v>
      </c>
      <c r="I2524">
        <v>57</v>
      </c>
      <c r="J2524">
        <v>1160</v>
      </c>
      <c r="K2524">
        <v>1075</v>
      </c>
      <c r="L2524">
        <v>2350</v>
      </c>
      <c r="M2524">
        <v>953</v>
      </c>
      <c r="N2524">
        <v>615</v>
      </c>
      <c r="O2524" t="s">
        <v>3160</v>
      </c>
      <c r="P2524" s="2" t="s">
        <v>3096</v>
      </c>
    </row>
    <row r="2525" spans="1:16" x14ac:dyDescent="0.25">
      <c r="A2525">
        <v>3</v>
      </c>
      <c r="B2525">
        <v>15</v>
      </c>
      <c r="C2525">
        <v>99</v>
      </c>
      <c r="D2525">
        <v>45</v>
      </c>
      <c r="E2525">
        <v>34</v>
      </c>
      <c r="F2525">
        <v>0</v>
      </c>
      <c r="G2525">
        <v>8</v>
      </c>
      <c r="H2525">
        <v>51</v>
      </c>
      <c r="I2525">
        <v>49</v>
      </c>
      <c r="J2525">
        <v>194</v>
      </c>
      <c r="K2525">
        <v>186</v>
      </c>
      <c r="L2525">
        <v>200</v>
      </c>
      <c r="M2525">
        <v>561</v>
      </c>
      <c r="N2525">
        <v>4337</v>
      </c>
      <c r="O2525" t="s">
        <v>1886</v>
      </c>
      <c r="P2525" s="2" t="s">
        <v>1813</v>
      </c>
    </row>
    <row r="2526" spans="1:16" x14ac:dyDescent="0.25">
      <c r="A2526">
        <v>3</v>
      </c>
      <c r="B2526">
        <v>16</v>
      </c>
      <c r="C2526">
        <v>91</v>
      </c>
      <c r="D2526">
        <v>45</v>
      </c>
      <c r="E2526">
        <v>38</v>
      </c>
      <c r="F2526">
        <v>49</v>
      </c>
      <c r="G2526">
        <v>9</v>
      </c>
      <c r="H2526">
        <v>36</v>
      </c>
      <c r="I2526">
        <v>2</v>
      </c>
      <c r="J2526">
        <v>207</v>
      </c>
      <c r="K2526">
        <v>166</v>
      </c>
      <c r="L2526">
        <v>215</v>
      </c>
      <c r="M2526">
        <v>1160</v>
      </c>
      <c r="N2526">
        <v>18511</v>
      </c>
      <c r="O2526" t="s">
        <v>2088</v>
      </c>
      <c r="P2526" s="2" t="s">
        <v>2001</v>
      </c>
    </row>
    <row r="2527" spans="1:16" x14ac:dyDescent="0.25">
      <c r="A2527">
        <v>4</v>
      </c>
      <c r="B2527">
        <v>22</v>
      </c>
      <c r="C2527">
        <v>71</v>
      </c>
      <c r="D2527">
        <v>46</v>
      </c>
      <c r="E2527">
        <v>24</v>
      </c>
      <c r="F2527">
        <v>22</v>
      </c>
      <c r="G2527">
        <v>11</v>
      </c>
      <c r="H2527">
        <v>5</v>
      </c>
      <c r="I2527">
        <v>33</v>
      </c>
      <c r="J2527">
        <v>751</v>
      </c>
      <c r="K2527">
        <v>578</v>
      </c>
      <c r="L2527">
        <v>975</v>
      </c>
      <c r="M2527">
        <v>509</v>
      </c>
      <c r="N2527">
        <v>432</v>
      </c>
      <c r="O2527" t="s">
        <v>3161</v>
      </c>
      <c r="P2527" s="2" t="s">
        <v>3096</v>
      </c>
    </row>
    <row r="2528" spans="1:16" x14ac:dyDescent="0.25">
      <c r="A2528">
        <v>5</v>
      </c>
      <c r="B2528">
        <v>25</v>
      </c>
      <c r="C2528">
        <v>17</v>
      </c>
      <c r="D2528">
        <v>46</v>
      </c>
      <c r="E2528">
        <v>34</v>
      </c>
      <c r="F2528">
        <v>10</v>
      </c>
      <c r="G2528">
        <v>12</v>
      </c>
      <c r="H2528">
        <v>31</v>
      </c>
      <c r="I2528">
        <v>15</v>
      </c>
      <c r="J2528">
        <v>1398</v>
      </c>
      <c r="K2528">
        <v>990</v>
      </c>
      <c r="L2528">
        <v>1686</v>
      </c>
      <c r="M2528">
        <v>796</v>
      </c>
      <c r="N2528">
        <v>603</v>
      </c>
      <c r="O2528" t="s">
        <v>3551</v>
      </c>
      <c r="P2528" s="2" t="s">
        <v>3535</v>
      </c>
    </row>
    <row r="2529" spans="1:16" x14ac:dyDescent="0.25">
      <c r="A2529">
        <v>4</v>
      </c>
      <c r="B2529">
        <v>22</v>
      </c>
      <c r="C2529">
        <v>72</v>
      </c>
      <c r="D2529">
        <v>45</v>
      </c>
      <c r="E2529">
        <v>56</v>
      </c>
      <c r="F2529">
        <v>54</v>
      </c>
      <c r="G2529">
        <v>10</v>
      </c>
      <c r="H2529">
        <v>37</v>
      </c>
      <c r="I2529">
        <v>18</v>
      </c>
      <c r="J2529">
        <v>767</v>
      </c>
      <c r="K2529">
        <v>660</v>
      </c>
      <c r="L2529">
        <v>3462</v>
      </c>
      <c r="M2529">
        <v>15796</v>
      </c>
      <c r="N2529">
        <v>609</v>
      </c>
      <c r="O2529" t="s">
        <v>3162</v>
      </c>
      <c r="P2529" s="2" t="s">
        <v>3096</v>
      </c>
    </row>
    <row r="2530" spans="1:16" x14ac:dyDescent="0.25">
      <c r="A2530">
        <v>4</v>
      </c>
      <c r="B2530">
        <v>22</v>
      </c>
      <c r="C2530">
        <v>73</v>
      </c>
      <c r="D2530">
        <v>46</v>
      </c>
      <c r="E2530">
        <v>4</v>
      </c>
      <c r="F2530">
        <v>34</v>
      </c>
      <c r="G2530">
        <v>10</v>
      </c>
      <c r="H2530">
        <v>43</v>
      </c>
      <c r="I2530">
        <v>6</v>
      </c>
      <c r="J2530">
        <v>600</v>
      </c>
      <c r="K2530">
        <v>599</v>
      </c>
      <c r="L2530">
        <v>1300</v>
      </c>
      <c r="M2530">
        <v>115</v>
      </c>
      <c r="N2530">
        <v>188</v>
      </c>
      <c r="O2530" t="s">
        <v>3163</v>
      </c>
      <c r="P2530" s="2" t="s">
        <v>3096</v>
      </c>
    </row>
    <row r="2531" spans="1:16" x14ac:dyDescent="0.25">
      <c r="A2531">
        <v>3</v>
      </c>
      <c r="B2531">
        <v>17</v>
      </c>
      <c r="C2531">
        <v>65</v>
      </c>
      <c r="D2531">
        <v>45</v>
      </c>
      <c r="E2531">
        <v>52</v>
      </c>
      <c r="F2531">
        <v>52</v>
      </c>
      <c r="G2531">
        <v>10</v>
      </c>
      <c r="H2531">
        <v>11</v>
      </c>
      <c r="I2531">
        <v>0</v>
      </c>
      <c r="J2531">
        <v>218</v>
      </c>
      <c r="K2531">
        <v>206</v>
      </c>
      <c r="L2531">
        <v>1891</v>
      </c>
      <c r="M2531">
        <v>3620</v>
      </c>
      <c r="N2531">
        <v>13206</v>
      </c>
      <c r="O2531" t="s">
        <v>2308</v>
      </c>
      <c r="P2531" s="2" t="s">
        <v>2245</v>
      </c>
    </row>
    <row r="2532" spans="1:16" x14ac:dyDescent="0.25">
      <c r="A2532">
        <v>18</v>
      </c>
      <c r="B2532">
        <v>102</v>
      </c>
      <c r="C2532">
        <v>7</v>
      </c>
      <c r="D2532">
        <v>38</v>
      </c>
      <c r="E2532">
        <v>34</v>
      </c>
      <c r="F2532">
        <v>0</v>
      </c>
      <c r="G2532">
        <v>16</v>
      </c>
      <c r="H2532">
        <v>11</v>
      </c>
      <c r="I2532">
        <v>46</v>
      </c>
      <c r="J2532">
        <v>258</v>
      </c>
      <c r="K2532">
        <v>96</v>
      </c>
      <c r="L2532">
        <v>607</v>
      </c>
      <c r="M2532">
        <v>619</v>
      </c>
      <c r="N2532">
        <v>1496</v>
      </c>
      <c r="O2532" t="s">
        <v>7481</v>
      </c>
      <c r="P2532" s="2" t="s">
        <v>7475</v>
      </c>
    </row>
    <row r="2533" spans="1:16" x14ac:dyDescent="0.25">
      <c r="A2533">
        <v>7</v>
      </c>
      <c r="B2533">
        <v>10</v>
      </c>
      <c r="C2533">
        <v>21</v>
      </c>
      <c r="D2533">
        <v>44</v>
      </c>
      <c r="E2533">
        <v>28</v>
      </c>
      <c r="F2533">
        <v>9</v>
      </c>
      <c r="G2533">
        <v>9</v>
      </c>
      <c r="H2533">
        <v>5</v>
      </c>
      <c r="I2533">
        <v>23</v>
      </c>
      <c r="J2533">
        <v>552</v>
      </c>
      <c r="K2533">
        <v>123</v>
      </c>
      <c r="L2533">
        <v>1036</v>
      </c>
      <c r="M2533">
        <v>2213</v>
      </c>
      <c r="N2533">
        <v>1696</v>
      </c>
      <c r="O2533" t="s">
        <v>4281</v>
      </c>
      <c r="P2533" s="2" t="s">
        <v>4261</v>
      </c>
    </row>
    <row r="2534" spans="1:16" x14ac:dyDescent="0.25">
      <c r="A2534">
        <v>3</v>
      </c>
      <c r="B2534">
        <v>12</v>
      </c>
      <c r="C2534">
        <v>64</v>
      </c>
      <c r="D2534">
        <v>45</v>
      </c>
      <c r="E2534">
        <v>46</v>
      </c>
      <c r="F2534">
        <v>44</v>
      </c>
      <c r="G2534">
        <v>8</v>
      </c>
      <c r="H2534">
        <v>46</v>
      </c>
      <c r="I2534">
        <v>18</v>
      </c>
      <c r="J2534">
        <v>327</v>
      </c>
      <c r="K2534">
        <v>258</v>
      </c>
      <c r="L2534">
        <v>387</v>
      </c>
      <c r="M2534">
        <v>402</v>
      </c>
      <c r="N2534">
        <v>2060</v>
      </c>
      <c r="O2534" t="s">
        <v>1491</v>
      </c>
      <c r="P2534" s="2" t="s">
        <v>1428</v>
      </c>
    </row>
    <row r="2535" spans="1:16" x14ac:dyDescent="0.25">
      <c r="A2535">
        <v>18</v>
      </c>
      <c r="B2535">
        <v>79</v>
      </c>
      <c r="C2535">
        <v>42</v>
      </c>
      <c r="D2535">
        <v>38</v>
      </c>
      <c r="E2535">
        <v>39</v>
      </c>
      <c r="F2535">
        <v>0</v>
      </c>
      <c r="G2535">
        <v>16</v>
      </c>
      <c r="H2535">
        <v>29</v>
      </c>
      <c r="I2535">
        <v>9</v>
      </c>
      <c r="J2535">
        <v>401</v>
      </c>
      <c r="K2535">
        <v>0</v>
      </c>
      <c r="L2535">
        <v>1175</v>
      </c>
      <c r="M2535">
        <v>2573</v>
      </c>
      <c r="N2535">
        <v>4954</v>
      </c>
      <c r="O2535" t="s">
        <v>7290</v>
      </c>
      <c r="P2535" s="2" t="s">
        <v>7269</v>
      </c>
    </row>
    <row r="2536" spans="1:16" x14ac:dyDescent="0.25">
      <c r="A2536">
        <v>3</v>
      </c>
      <c r="B2536">
        <v>14</v>
      </c>
      <c r="C2536">
        <v>25</v>
      </c>
      <c r="D2536">
        <v>46</v>
      </c>
      <c r="E2536">
        <v>9</v>
      </c>
      <c r="F2536">
        <v>48</v>
      </c>
      <c r="G2536">
        <v>9</v>
      </c>
      <c r="H2536">
        <v>36</v>
      </c>
      <c r="I2536">
        <v>6</v>
      </c>
      <c r="J2536">
        <v>568</v>
      </c>
      <c r="K2536">
        <v>300</v>
      </c>
      <c r="L2536">
        <v>916</v>
      </c>
      <c r="M2536">
        <v>373</v>
      </c>
      <c r="N2536">
        <v>319</v>
      </c>
      <c r="O2536" t="s">
        <v>1758</v>
      </c>
      <c r="P2536" s="2" t="s">
        <v>1734</v>
      </c>
    </row>
    <row r="2537" spans="1:16" x14ac:dyDescent="0.25">
      <c r="A2537">
        <v>20</v>
      </c>
      <c r="B2537">
        <v>92</v>
      </c>
      <c r="C2537">
        <v>15</v>
      </c>
      <c r="D2537">
        <v>39</v>
      </c>
      <c r="E2537">
        <v>18</v>
      </c>
      <c r="F2537">
        <v>46</v>
      </c>
      <c r="G2537">
        <v>8</v>
      </c>
      <c r="H2537">
        <v>58</v>
      </c>
      <c r="I2537">
        <v>10</v>
      </c>
      <c r="J2537">
        <v>10</v>
      </c>
      <c r="K2537">
        <v>3</v>
      </c>
      <c r="L2537">
        <v>275</v>
      </c>
      <c r="M2537">
        <v>2805</v>
      </c>
      <c r="N2537">
        <v>6332</v>
      </c>
      <c r="O2537" t="s">
        <v>8123</v>
      </c>
      <c r="P2537" s="2" t="s">
        <v>8110</v>
      </c>
    </row>
    <row r="2538" spans="1:16" x14ac:dyDescent="0.25">
      <c r="A2538">
        <v>20</v>
      </c>
      <c r="B2538">
        <v>92</v>
      </c>
      <c r="C2538">
        <v>16</v>
      </c>
      <c r="D2538">
        <v>39</v>
      </c>
      <c r="E2538">
        <v>20</v>
      </c>
      <c r="F2538">
        <v>15</v>
      </c>
      <c r="G2538">
        <v>8</v>
      </c>
      <c r="H2538">
        <v>55</v>
      </c>
      <c r="I2538">
        <v>6</v>
      </c>
      <c r="J2538">
        <v>17</v>
      </c>
      <c r="K2538">
        <v>11</v>
      </c>
      <c r="L2538">
        <v>253</v>
      </c>
      <c r="M2538">
        <v>4481</v>
      </c>
      <c r="N2538">
        <v>4113</v>
      </c>
      <c r="O2538" t="s">
        <v>8124</v>
      </c>
      <c r="P2538" s="2" t="s">
        <v>8110</v>
      </c>
    </row>
    <row r="2539" spans="1:16" x14ac:dyDescent="0.25">
      <c r="A2539">
        <v>18</v>
      </c>
      <c r="B2539">
        <v>79</v>
      </c>
      <c r="C2539">
        <v>43</v>
      </c>
      <c r="D2539">
        <v>39</v>
      </c>
      <c r="E2539">
        <v>2</v>
      </c>
      <c r="F2539">
        <v>47</v>
      </c>
      <c r="G2539">
        <v>16</v>
      </c>
      <c r="H2539">
        <v>21</v>
      </c>
      <c r="I2539">
        <v>33</v>
      </c>
      <c r="J2539">
        <v>765</v>
      </c>
      <c r="K2539">
        <v>663</v>
      </c>
      <c r="L2539">
        <v>1366</v>
      </c>
      <c r="M2539">
        <v>5035</v>
      </c>
      <c r="N2539">
        <v>3617</v>
      </c>
      <c r="O2539" t="s">
        <v>7291</v>
      </c>
      <c r="P2539" s="2" t="s">
        <v>7269</v>
      </c>
    </row>
    <row r="2540" spans="1:16" x14ac:dyDescent="0.25">
      <c r="A2540">
        <v>7</v>
      </c>
      <c r="B2540">
        <v>9</v>
      </c>
      <c r="C2540">
        <v>27</v>
      </c>
      <c r="D2540">
        <v>44</v>
      </c>
      <c r="E2540">
        <v>27</v>
      </c>
      <c r="F2540">
        <v>4</v>
      </c>
      <c r="G2540">
        <v>8</v>
      </c>
      <c r="H2540">
        <v>18</v>
      </c>
      <c r="I2540">
        <v>40</v>
      </c>
      <c r="J2540">
        <v>317</v>
      </c>
      <c r="K2540">
        <v>288</v>
      </c>
      <c r="L2540">
        <v>836</v>
      </c>
      <c r="M2540">
        <v>6777</v>
      </c>
      <c r="N2540">
        <v>1938</v>
      </c>
      <c r="O2540" t="s">
        <v>4217</v>
      </c>
      <c r="P2540" s="2" t="s">
        <v>4191</v>
      </c>
    </row>
    <row r="2541" spans="1:16" x14ac:dyDescent="0.25">
      <c r="A2541">
        <v>7</v>
      </c>
      <c r="B2541">
        <v>11</v>
      </c>
      <c r="C2541">
        <v>12</v>
      </c>
      <c r="D2541">
        <v>44</v>
      </c>
      <c r="E2541">
        <v>13</v>
      </c>
      <c r="F2541">
        <v>17</v>
      </c>
      <c r="G2541">
        <v>9</v>
      </c>
      <c r="H2541">
        <v>31</v>
      </c>
      <c r="I2541">
        <v>11</v>
      </c>
      <c r="J2541">
        <v>15</v>
      </c>
      <c r="K2541">
        <v>0</v>
      </c>
      <c r="L2541">
        <v>847</v>
      </c>
      <c r="M2541">
        <v>1416</v>
      </c>
      <c r="N2541">
        <v>1546</v>
      </c>
      <c r="O2541" t="s">
        <v>4339</v>
      </c>
      <c r="P2541" s="2" t="s">
        <v>4328</v>
      </c>
    </row>
    <row r="2542" spans="1:16" x14ac:dyDescent="0.25">
      <c r="A2542">
        <v>3</v>
      </c>
      <c r="B2542">
        <v>14</v>
      </c>
      <c r="C2542">
        <v>26</v>
      </c>
      <c r="D2542">
        <v>46</v>
      </c>
      <c r="E2542">
        <v>8</v>
      </c>
      <c r="F2542">
        <v>15</v>
      </c>
      <c r="G2542">
        <v>9</v>
      </c>
      <c r="H2542">
        <v>27</v>
      </c>
      <c r="I2542">
        <v>58</v>
      </c>
      <c r="J2542">
        <v>218</v>
      </c>
      <c r="K2542">
        <v>199</v>
      </c>
      <c r="L2542">
        <v>2609</v>
      </c>
      <c r="M2542">
        <v>2251</v>
      </c>
      <c r="N2542">
        <v>2755</v>
      </c>
      <c r="O2542" t="s">
        <v>1759</v>
      </c>
      <c r="P2542" s="2" t="s">
        <v>1734</v>
      </c>
    </row>
    <row r="2543" spans="1:16" x14ac:dyDescent="0.25">
      <c r="A2543">
        <v>19</v>
      </c>
      <c r="B2543">
        <v>85</v>
      </c>
      <c r="C2543">
        <v>6</v>
      </c>
      <c r="D2543">
        <v>37</v>
      </c>
      <c r="E2543">
        <v>21</v>
      </c>
      <c r="F2543">
        <v>26</v>
      </c>
      <c r="G2543">
        <v>13</v>
      </c>
      <c r="H2543">
        <v>55</v>
      </c>
      <c r="I2543">
        <v>41</v>
      </c>
      <c r="J2543">
        <v>420</v>
      </c>
      <c r="K2543">
        <v>254</v>
      </c>
      <c r="L2543">
        <v>488</v>
      </c>
      <c r="M2543">
        <v>1232</v>
      </c>
      <c r="N2543">
        <v>4537</v>
      </c>
      <c r="O2543" t="s">
        <v>7790</v>
      </c>
      <c r="P2543" s="2" t="s">
        <v>7785</v>
      </c>
    </row>
    <row r="2544" spans="1:16" x14ac:dyDescent="0.25">
      <c r="A2544">
        <v>18</v>
      </c>
      <c r="B2544">
        <v>80</v>
      </c>
      <c r="C2544">
        <v>31</v>
      </c>
      <c r="D2544">
        <v>38</v>
      </c>
      <c r="E2544">
        <v>14</v>
      </c>
      <c r="F2544">
        <v>24</v>
      </c>
      <c r="G2544">
        <v>15</v>
      </c>
      <c r="H2544">
        <v>55</v>
      </c>
      <c r="I2544">
        <v>9</v>
      </c>
      <c r="J2544">
        <v>600</v>
      </c>
      <c r="K2544">
        <v>370</v>
      </c>
      <c r="L2544">
        <v>1683</v>
      </c>
      <c r="M2544">
        <v>2104</v>
      </c>
      <c r="N2544">
        <v>3718</v>
      </c>
      <c r="O2544" t="s">
        <v>7379</v>
      </c>
      <c r="P2544" s="2" t="s">
        <v>7349</v>
      </c>
    </row>
    <row r="2545" spans="1:16" x14ac:dyDescent="0.25">
      <c r="A2545">
        <v>16</v>
      </c>
      <c r="B2545">
        <v>71</v>
      </c>
      <c r="C2545">
        <v>22</v>
      </c>
      <c r="D2545">
        <v>41</v>
      </c>
      <c r="E2545">
        <v>13</v>
      </c>
      <c r="F2545">
        <v>26</v>
      </c>
      <c r="G2545">
        <v>15</v>
      </c>
      <c r="H2545">
        <v>23</v>
      </c>
      <c r="I2545">
        <v>17</v>
      </c>
      <c r="J2545">
        <v>575</v>
      </c>
      <c r="K2545">
        <v>207</v>
      </c>
      <c r="L2545">
        <v>951</v>
      </c>
      <c r="M2545">
        <v>7563</v>
      </c>
      <c r="N2545">
        <v>4304</v>
      </c>
      <c r="O2545" t="s">
        <v>6742</v>
      </c>
      <c r="P2545" s="2" t="s">
        <v>6721</v>
      </c>
    </row>
    <row r="2546" spans="1:16" x14ac:dyDescent="0.25">
      <c r="A2546">
        <v>3</v>
      </c>
      <c r="B2546">
        <v>17</v>
      </c>
      <c r="C2546">
        <v>66</v>
      </c>
      <c r="D2546">
        <v>45</v>
      </c>
      <c r="E2546">
        <v>25</v>
      </c>
      <c r="F2546">
        <v>8</v>
      </c>
      <c r="G2546">
        <v>10</v>
      </c>
      <c r="H2546">
        <v>4</v>
      </c>
      <c r="I2546">
        <v>33</v>
      </c>
      <c r="J2546">
        <v>84</v>
      </c>
      <c r="K2546">
        <v>70</v>
      </c>
      <c r="L2546">
        <v>92</v>
      </c>
      <c r="M2546">
        <v>2348</v>
      </c>
      <c r="N2546">
        <v>3662</v>
      </c>
      <c r="O2546" t="s">
        <v>2309</v>
      </c>
      <c r="P2546" s="2" t="s">
        <v>2245</v>
      </c>
    </row>
    <row r="2547" spans="1:16" x14ac:dyDescent="0.25">
      <c r="A2547">
        <v>1</v>
      </c>
      <c r="B2547">
        <v>4</v>
      </c>
      <c r="C2547">
        <v>79</v>
      </c>
      <c r="D2547">
        <v>44</v>
      </c>
      <c r="E2547">
        <v>18</v>
      </c>
      <c r="F2547">
        <v>58</v>
      </c>
      <c r="G2547">
        <v>7</v>
      </c>
      <c r="H2547">
        <v>17</v>
      </c>
      <c r="I2547">
        <v>55</v>
      </c>
      <c r="J2547">
        <v>780</v>
      </c>
      <c r="K2547">
        <v>686</v>
      </c>
      <c r="L2547">
        <v>2630</v>
      </c>
      <c r="M2547">
        <v>12728</v>
      </c>
      <c r="N2547">
        <v>2134</v>
      </c>
      <c r="O2547" t="s">
        <v>707</v>
      </c>
      <c r="P2547" s="2" t="s">
        <v>629</v>
      </c>
    </row>
    <row r="2548" spans="1:16" x14ac:dyDescent="0.25">
      <c r="A2548">
        <v>1</v>
      </c>
      <c r="B2548">
        <v>6</v>
      </c>
      <c r="C2548">
        <v>65</v>
      </c>
      <c r="D2548">
        <v>44</v>
      </c>
      <c r="E2548">
        <v>36</v>
      </c>
      <c r="F2548">
        <v>3</v>
      </c>
      <c r="G2548">
        <v>8</v>
      </c>
      <c r="H2548">
        <v>20</v>
      </c>
      <c r="I2548">
        <v>1</v>
      </c>
      <c r="J2548">
        <v>387</v>
      </c>
      <c r="K2548">
        <v>180</v>
      </c>
      <c r="L2548">
        <v>665</v>
      </c>
      <c r="M2548">
        <v>745</v>
      </c>
      <c r="N2548">
        <v>243</v>
      </c>
      <c r="O2548" t="s">
        <v>1065</v>
      </c>
      <c r="P2548" s="2" t="s">
        <v>1001</v>
      </c>
    </row>
    <row r="2549" spans="1:16" x14ac:dyDescent="0.25">
      <c r="A2549">
        <v>4</v>
      </c>
      <c r="B2549">
        <v>22</v>
      </c>
      <c r="C2549">
        <v>74</v>
      </c>
      <c r="D2549">
        <v>46</v>
      </c>
      <c r="E2549">
        <v>16</v>
      </c>
      <c r="F2549">
        <v>30</v>
      </c>
      <c r="G2549">
        <v>11</v>
      </c>
      <c r="H2549">
        <v>3</v>
      </c>
      <c r="I2549">
        <v>2</v>
      </c>
      <c r="J2549">
        <v>429</v>
      </c>
      <c r="K2549">
        <v>273</v>
      </c>
      <c r="L2549">
        <v>1962</v>
      </c>
      <c r="M2549">
        <v>1042</v>
      </c>
      <c r="N2549">
        <v>1052</v>
      </c>
      <c r="O2549" t="s">
        <v>3164</v>
      </c>
      <c r="P2549" s="2" t="s">
        <v>3096</v>
      </c>
    </row>
    <row r="2550" spans="1:16" x14ac:dyDescent="0.25">
      <c r="A2550">
        <v>1</v>
      </c>
      <c r="B2550">
        <v>6</v>
      </c>
      <c r="C2550">
        <v>66</v>
      </c>
      <c r="D2550">
        <v>44</v>
      </c>
      <c r="E2550">
        <v>46</v>
      </c>
      <c r="F2550">
        <v>6</v>
      </c>
      <c r="G2550">
        <v>9</v>
      </c>
      <c r="H2550">
        <v>3</v>
      </c>
      <c r="I2550">
        <v>5</v>
      </c>
      <c r="J2550">
        <v>600</v>
      </c>
      <c r="K2550">
        <v>349</v>
      </c>
      <c r="L2550">
        <v>804</v>
      </c>
      <c r="M2550">
        <v>1831</v>
      </c>
      <c r="N2550">
        <v>292</v>
      </c>
      <c r="O2550" t="s">
        <v>1066</v>
      </c>
      <c r="P2550" s="2" t="s">
        <v>1001</v>
      </c>
    </row>
    <row r="2551" spans="1:16" x14ac:dyDescent="0.25">
      <c r="A2551">
        <v>3</v>
      </c>
      <c r="B2551">
        <v>19</v>
      </c>
      <c r="C2551">
        <v>40</v>
      </c>
      <c r="D2551">
        <v>45</v>
      </c>
      <c r="E2551">
        <v>6</v>
      </c>
      <c r="F2551">
        <v>40</v>
      </c>
      <c r="G2551">
        <v>10</v>
      </c>
      <c r="H2551">
        <v>14</v>
      </c>
      <c r="I2551">
        <v>53</v>
      </c>
      <c r="J2551">
        <v>36</v>
      </c>
      <c r="K2551">
        <v>31</v>
      </c>
      <c r="L2551">
        <v>37</v>
      </c>
      <c r="M2551">
        <v>990</v>
      </c>
      <c r="N2551">
        <v>396</v>
      </c>
      <c r="O2551" t="s">
        <v>2680</v>
      </c>
      <c r="P2551" s="2" t="s">
        <v>2641</v>
      </c>
    </row>
    <row r="2552" spans="1:16" x14ac:dyDescent="0.25">
      <c r="A2552">
        <v>10</v>
      </c>
      <c r="B2552">
        <v>54</v>
      </c>
      <c r="C2552">
        <v>17</v>
      </c>
      <c r="D2552">
        <v>42</v>
      </c>
      <c r="E2552">
        <v>59</v>
      </c>
      <c r="F2552">
        <v>0</v>
      </c>
      <c r="G2552">
        <v>12</v>
      </c>
      <c r="H2552">
        <v>25</v>
      </c>
      <c r="I2552">
        <v>15</v>
      </c>
      <c r="J2552">
        <v>218</v>
      </c>
      <c r="K2552">
        <v>153</v>
      </c>
      <c r="L2552">
        <v>646</v>
      </c>
      <c r="M2552">
        <v>4439</v>
      </c>
      <c r="N2552">
        <v>7640</v>
      </c>
      <c r="O2552" t="s">
        <v>5018</v>
      </c>
      <c r="P2552" s="2" t="s">
        <v>5002</v>
      </c>
    </row>
    <row r="2553" spans="1:16" x14ac:dyDescent="0.25">
      <c r="A2553">
        <v>3</v>
      </c>
      <c r="B2553">
        <v>97</v>
      </c>
      <c r="C2553">
        <v>30</v>
      </c>
      <c r="D2553">
        <v>46</v>
      </c>
      <c r="E2553">
        <v>4</v>
      </c>
      <c r="F2553">
        <v>42</v>
      </c>
      <c r="G2553">
        <v>9</v>
      </c>
      <c r="H2553">
        <v>18</v>
      </c>
      <c r="I2553">
        <v>22</v>
      </c>
      <c r="J2553">
        <v>238</v>
      </c>
      <c r="K2553">
        <v>199</v>
      </c>
      <c r="L2553">
        <v>1187</v>
      </c>
      <c r="M2553">
        <v>1170</v>
      </c>
      <c r="N2553">
        <v>2782</v>
      </c>
      <c r="O2553" t="s">
        <v>2856</v>
      </c>
      <c r="P2553" s="2" t="s">
        <v>2828</v>
      </c>
    </row>
    <row r="2554" spans="1:16" x14ac:dyDescent="0.25">
      <c r="A2554">
        <v>1</v>
      </c>
      <c r="B2554">
        <v>2</v>
      </c>
      <c r="C2554">
        <v>54</v>
      </c>
      <c r="D2554">
        <v>45</v>
      </c>
      <c r="E2554">
        <v>16</v>
      </c>
      <c r="F2554">
        <v>17</v>
      </c>
      <c r="G2554">
        <v>8</v>
      </c>
      <c r="H2554">
        <v>21</v>
      </c>
      <c r="I2554">
        <v>27</v>
      </c>
      <c r="J2554">
        <v>131</v>
      </c>
      <c r="K2554">
        <v>129</v>
      </c>
      <c r="L2554">
        <v>139</v>
      </c>
      <c r="M2554">
        <v>1653</v>
      </c>
      <c r="N2554">
        <v>1053</v>
      </c>
      <c r="O2554" t="s">
        <v>483</v>
      </c>
      <c r="P2554" s="2" t="s">
        <v>453</v>
      </c>
    </row>
    <row r="2555" spans="1:16" x14ac:dyDescent="0.25">
      <c r="A2555">
        <v>3</v>
      </c>
      <c r="B2555">
        <v>17</v>
      </c>
      <c r="C2555">
        <v>67</v>
      </c>
      <c r="D2555">
        <v>45</v>
      </c>
      <c r="E2555">
        <v>28</v>
      </c>
      <c r="F2555">
        <v>23</v>
      </c>
      <c r="G2555">
        <v>10</v>
      </c>
      <c r="H2555">
        <v>32</v>
      </c>
      <c r="I2555">
        <v>19</v>
      </c>
      <c r="J2555">
        <v>67</v>
      </c>
      <c r="K2555">
        <v>65</v>
      </c>
      <c r="L2555">
        <v>167</v>
      </c>
      <c r="M2555">
        <v>6010</v>
      </c>
      <c r="N2555">
        <v>21183</v>
      </c>
      <c r="O2555" t="s">
        <v>2310</v>
      </c>
      <c r="P2555" s="2" t="s">
        <v>2245</v>
      </c>
    </row>
    <row r="2556" spans="1:16" x14ac:dyDescent="0.25">
      <c r="A2556">
        <v>3</v>
      </c>
      <c r="B2556">
        <v>15</v>
      </c>
      <c r="C2556">
        <v>100</v>
      </c>
      <c r="D2556">
        <v>45</v>
      </c>
      <c r="E2556">
        <v>37</v>
      </c>
      <c r="F2556">
        <v>9</v>
      </c>
      <c r="G2556">
        <v>9</v>
      </c>
      <c r="H2556">
        <v>12</v>
      </c>
      <c r="I2556">
        <v>26</v>
      </c>
      <c r="J2556">
        <v>196</v>
      </c>
      <c r="K2556">
        <v>180</v>
      </c>
      <c r="L2556">
        <v>210</v>
      </c>
      <c r="M2556">
        <v>1479</v>
      </c>
      <c r="N2556">
        <v>34085</v>
      </c>
      <c r="O2556" t="s">
        <v>1887</v>
      </c>
      <c r="P2556" s="2" t="s">
        <v>1813</v>
      </c>
    </row>
    <row r="2557" spans="1:16" x14ac:dyDescent="0.25">
      <c r="A2557">
        <v>20</v>
      </c>
      <c r="B2557">
        <v>91</v>
      </c>
      <c r="C2557">
        <v>16</v>
      </c>
      <c r="D2557">
        <v>40</v>
      </c>
      <c r="E2557">
        <v>0</v>
      </c>
      <c r="F2557">
        <v>51</v>
      </c>
      <c r="G2557">
        <v>9</v>
      </c>
      <c r="H2557">
        <v>13</v>
      </c>
      <c r="I2557">
        <v>59</v>
      </c>
      <c r="J2557">
        <v>888</v>
      </c>
      <c r="K2557">
        <v>559</v>
      </c>
      <c r="L2557">
        <v>1828</v>
      </c>
      <c r="M2557">
        <v>7472</v>
      </c>
      <c r="N2557">
        <v>3213</v>
      </c>
      <c r="O2557" t="s">
        <v>8024</v>
      </c>
      <c r="P2557" s="2" t="s">
        <v>8010</v>
      </c>
    </row>
    <row r="2558" spans="1:16" x14ac:dyDescent="0.25">
      <c r="A2558">
        <v>18</v>
      </c>
      <c r="B2558">
        <v>78</v>
      </c>
      <c r="C2558">
        <v>48</v>
      </c>
      <c r="D2558">
        <v>39</v>
      </c>
      <c r="E2558">
        <v>40</v>
      </c>
      <c r="F2558">
        <v>45</v>
      </c>
      <c r="G2558">
        <v>15</v>
      </c>
      <c r="H2558">
        <v>49</v>
      </c>
      <c r="I2558">
        <v>13</v>
      </c>
      <c r="J2558">
        <v>25</v>
      </c>
      <c r="K2558">
        <v>0</v>
      </c>
      <c r="L2558">
        <v>313</v>
      </c>
      <c r="M2558">
        <v>1179</v>
      </c>
      <c r="N2558">
        <v>4953</v>
      </c>
      <c r="O2558" t="s">
        <v>7160</v>
      </c>
      <c r="P2558" s="2" t="s">
        <v>7113</v>
      </c>
    </row>
    <row r="2559" spans="1:16" x14ac:dyDescent="0.25">
      <c r="A2559">
        <v>7</v>
      </c>
      <c r="B2559">
        <v>8</v>
      </c>
      <c r="C2559">
        <v>25</v>
      </c>
      <c r="D2559">
        <v>43</v>
      </c>
      <c r="E2559">
        <v>57</v>
      </c>
      <c r="F2559">
        <v>6</v>
      </c>
      <c r="G2559">
        <v>8</v>
      </c>
      <c r="H2559">
        <v>2</v>
      </c>
      <c r="I2559">
        <v>25</v>
      </c>
      <c r="J2559">
        <v>331</v>
      </c>
      <c r="K2559">
        <v>80</v>
      </c>
      <c r="L2559">
        <v>989</v>
      </c>
      <c r="M2559">
        <v>832</v>
      </c>
      <c r="N2559">
        <v>518</v>
      </c>
      <c r="O2559" t="s">
        <v>4147</v>
      </c>
      <c r="P2559" s="2" t="s">
        <v>4123</v>
      </c>
    </row>
    <row r="2560" spans="1:16" x14ac:dyDescent="0.25">
      <c r="A2560">
        <v>7</v>
      </c>
      <c r="B2560">
        <v>8</v>
      </c>
      <c r="C2560">
        <v>26</v>
      </c>
      <c r="D2560">
        <v>43</v>
      </c>
      <c r="E2560">
        <v>55</v>
      </c>
      <c r="F2560">
        <v>35</v>
      </c>
      <c r="G2560">
        <v>8</v>
      </c>
      <c r="H2560">
        <v>3</v>
      </c>
      <c r="I2560">
        <v>58</v>
      </c>
      <c r="J2560">
        <v>135</v>
      </c>
      <c r="K2560">
        <v>21</v>
      </c>
      <c r="L2560">
        <v>327</v>
      </c>
      <c r="M2560">
        <v>599</v>
      </c>
      <c r="N2560">
        <v>1506</v>
      </c>
      <c r="O2560" t="s">
        <v>4148</v>
      </c>
      <c r="P2560" s="2" t="s">
        <v>4123</v>
      </c>
    </row>
    <row r="2561" spans="1:16" x14ac:dyDescent="0.25">
      <c r="A2561">
        <v>1</v>
      </c>
      <c r="B2561">
        <v>4</v>
      </c>
      <c r="C2561">
        <v>80</v>
      </c>
      <c r="D2561">
        <v>44</v>
      </c>
      <c r="E2561">
        <v>39</v>
      </c>
      <c r="F2561">
        <v>8</v>
      </c>
      <c r="G2561">
        <v>8</v>
      </c>
      <c r="H2561">
        <v>1</v>
      </c>
      <c r="I2561">
        <v>37</v>
      </c>
      <c r="J2561">
        <v>496</v>
      </c>
      <c r="K2561">
        <v>194</v>
      </c>
      <c r="L2561">
        <v>554</v>
      </c>
      <c r="M2561">
        <v>1775</v>
      </c>
      <c r="N2561">
        <v>2734</v>
      </c>
      <c r="O2561" t="s">
        <v>708</v>
      </c>
      <c r="P2561" s="2" t="s">
        <v>629</v>
      </c>
    </row>
    <row r="2562" spans="1:16" x14ac:dyDescent="0.25">
      <c r="A2562">
        <v>7</v>
      </c>
      <c r="B2562">
        <v>8</v>
      </c>
      <c r="C2562">
        <v>27</v>
      </c>
      <c r="D2562">
        <v>43</v>
      </c>
      <c r="E2562">
        <v>54</v>
      </c>
      <c r="F2562">
        <v>35</v>
      </c>
      <c r="G2562">
        <v>8</v>
      </c>
      <c r="H2562">
        <v>4</v>
      </c>
      <c r="I2562">
        <v>54</v>
      </c>
      <c r="J2562">
        <v>4</v>
      </c>
      <c r="K2562">
        <v>0</v>
      </c>
      <c r="L2562">
        <v>290</v>
      </c>
      <c r="M2562">
        <v>657</v>
      </c>
      <c r="N2562">
        <v>6067</v>
      </c>
      <c r="O2562" t="s">
        <v>4149</v>
      </c>
      <c r="P2562" s="2" t="s">
        <v>4123</v>
      </c>
    </row>
    <row r="2563" spans="1:16" x14ac:dyDescent="0.25">
      <c r="A2563">
        <v>7</v>
      </c>
      <c r="B2563">
        <v>8</v>
      </c>
      <c r="C2563">
        <v>28</v>
      </c>
      <c r="D2563">
        <v>43</v>
      </c>
      <c r="E2563">
        <v>55</v>
      </c>
      <c r="F2563">
        <v>59</v>
      </c>
      <c r="G2563">
        <v>8</v>
      </c>
      <c r="H2563">
        <v>4</v>
      </c>
      <c r="I2563">
        <v>20</v>
      </c>
      <c r="J2563">
        <v>83</v>
      </c>
      <c r="K2563">
        <v>21</v>
      </c>
      <c r="L2563">
        <v>913</v>
      </c>
      <c r="M2563">
        <v>1176</v>
      </c>
      <c r="N2563">
        <v>991</v>
      </c>
      <c r="O2563" t="s">
        <v>4150</v>
      </c>
      <c r="P2563" s="2" t="s">
        <v>4123</v>
      </c>
    </row>
    <row r="2564" spans="1:16" x14ac:dyDescent="0.25">
      <c r="A2564">
        <v>9</v>
      </c>
      <c r="B2564">
        <v>48</v>
      </c>
      <c r="C2564">
        <v>13</v>
      </c>
      <c r="D2564">
        <v>43</v>
      </c>
      <c r="E2564">
        <v>53</v>
      </c>
      <c r="F2564">
        <v>38</v>
      </c>
      <c r="G2564">
        <v>11</v>
      </c>
      <c r="H2564">
        <v>31</v>
      </c>
      <c r="I2564">
        <v>33</v>
      </c>
      <c r="J2564">
        <v>162</v>
      </c>
      <c r="K2564">
        <v>140</v>
      </c>
      <c r="L2564">
        <v>1241</v>
      </c>
      <c r="M2564">
        <v>6176</v>
      </c>
      <c r="N2564">
        <v>4570</v>
      </c>
      <c r="O2564" t="s">
        <v>4795</v>
      </c>
      <c r="P2564" s="2" t="s">
        <v>4785</v>
      </c>
    </row>
    <row r="2565" spans="1:16" x14ac:dyDescent="0.25">
      <c r="A2565">
        <v>6</v>
      </c>
      <c r="B2565">
        <v>30</v>
      </c>
      <c r="C2565">
        <v>32</v>
      </c>
      <c r="D2565">
        <v>46</v>
      </c>
      <c r="E2565">
        <v>5</v>
      </c>
      <c r="F2565">
        <v>7</v>
      </c>
      <c r="G2565">
        <v>12</v>
      </c>
      <c r="H2565">
        <v>56</v>
      </c>
      <c r="I2565">
        <v>18</v>
      </c>
      <c r="J2565">
        <v>112</v>
      </c>
      <c r="K2565">
        <v>82</v>
      </c>
      <c r="L2565">
        <v>152</v>
      </c>
      <c r="M2565">
        <v>2717</v>
      </c>
      <c r="N2565">
        <v>2549</v>
      </c>
      <c r="O2565" t="s">
        <v>3933</v>
      </c>
      <c r="P2565" s="2" t="s">
        <v>3902</v>
      </c>
    </row>
    <row r="2566" spans="1:16" x14ac:dyDescent="0.25">
      <c r="A2566">
        <v>4</v>
      </c>
      <c r="B2566">
        <v>22</v>
      </c>
      <c r="C2566">
        <v>75</v>
      </c>
      <c r="D2566">
        <v>46</v>
      </c>
      <c r="E2566">
        <v>19</v>
      </c>
      <c r="F2566">
        <v>37</v>
      </c>
      <c r="G2566">
        <v>10</v>
      </c>
      <c r="H2566">
        <v>52</v>
      </c>
      <c r="I2566">
        <v>30</v>
      </c>
      <c r="J2566">
        <v>766</v>
      </c>
      <c r="K2566">
        <v>740</v>
      </c>
      <c r="L2566">
        <v>2838</v>
      </c>
      <c r="M2566">
        <v>2823</v>
      </c>
      <c r="N2566">
        <v>1054</v>
      </c>
      <c r="O2566" t="s">
        <v>3165</v>
      </c>
      <c r="P2566" s="2" t="s">
        <v>3096</v>
      </c>
    </row>
    <row r="2567" spans="1:16" x14ac:dyDescent="0.25">
      <c r="A2567">
        <v>18</v>
      </c>
      <c r="B2567">
        <v>102</v>
      </c>
      <c r="C2567">
        <v>8</v>
      </c>
      <c r="D2567">
        <v>38</v>
      </c>
      <c r="E2567">
        <v>31</v>
      </c>
      <c r="F2567">
        <v>48</v>
      </c>
      <c r="G2567">
        <v>16</v>
      </c>
      <c r="H2567">
        <v>8</v>
      </c>
      <c r="I2567">
        <v>55</v>
      </c>
      <c r="J2567">
        <v>260</v>
      </c>
      <c r="K2567">
        <v>70</v>
      </c>
      <c r="L2567">
        <v>1110</v>
      </c>
      <c r="M2567">
        <v>4406</v>
      </c>
      <c r="N2567">
        <v>3245</v>
      </c>
      <c r="O2567" t="s">
        <v>7482</v>
      </c>
      <c r="P2567" s="2" t="s">
        <v>7475</v>
      </c>
    </row>
    <row r="2568" spans="1:16" x14ac:dyDescent="0.25">
      <c r="A2568">
        <v>18</v>
      </c>
      <c r="B2568">
        <v>78</v>
      </c>
      <c r="C2568">
        <v>49</v>
      </c>
      <c r="D2568">
        <v>39</v>
      </c>
      <c r="E2568">
        <v>14</v>
      </c>
      <c r="F2568">
        <v>16</v>
      </c>
      <c r="G2568">
        <v>16</v>
      </c>
      <c r="H2568">
        <v>15</v>
      </c>
      <c r="I2568">
        <v>2</v>
      </c>
      <c r="J2568">
        <v>720</v>
      </c>
      <c r="K2568">
        <v>250</v>
      </c>
      <c r="L2568">
        <v>1175</v>
      </c>
      <c r="M2568">
        <v>2319</v>
      </c>
      <c r="N2568">
        <v>3865</v>
      </c>
      <c r="O2568" t="s">
        <v>7161</v>
      </c>
      <c r="P2568" s="2" t="s">
        <v>7113</v>
      </c>
    </row>
    <row r="2569" spans="1:16" x14ac:dyDescent="0.25">
      <c r="A2569">
        <v>16</v>
      </c>
      <c r="B2569">
        <v>75</v>
      </c>
      <c r="C2569">
        <v>27</v>
      </c>
      <c r="D2569">
        <v>40</v>
      </c>
      <c r="E2569">
        <v>0</v>
      </c>
      <c r="F2569">
        <v>35</v>
      </c>
      <c r="G2569">
        <v>18</v>
      </c>
      <c r="H2569">
        <v>23</v>
      </c>
      <c r="I2569">
        <v>27</v>
      </c>
      <c r="J2569">
        <v>99</v>
      </c>
      <c r="K2569">
        <v>0</v>
      </c>
      <c r="L2569">
        <v>117</v>
      </c>
      <c r="M2569">
        <v>1156</v>
      </c>
      <c r="N2569">
        <v>3372</v>
      </c>
      <c r="O2569" t="s">
        <v>6910</v>
      </c>
      <c r="P2569" s="2" t="s">
        <v>6884</v>
      </c>
    </row>
    <row r="2570" spans="1:16" x14ac:dyDescent="0.25">
      <c r="A2570">
        <v>1</v>
      </c>
      <c r="B2570">
        <v>3</v>
      </c>
      <c r="C2570">
        <v>60</v>
      </c>
      <c r="D2570">
        <v>45</v>
      </c>
      <c r="E2570">
        <v>39</v>
      </c>
      <c r="F2570">
        <v>48</v>
      </c>
      <c r="G2570">
        <v>8</v>
      </c>
      <c r="H2570">
        <v>36</v>
      </c>
      <c r="I2570">
        <v>4</v>
      </c>
      <c r="J2570">
        <v>337</v>
      </c>
      <c r="K2570">
        <v>287</v>
      </c>
      <c r="L2570">
        <v>337</v>
      </c>
      <c r="M2570">
        <v>524</v>
      </c>
      <c r="N2570">
        <v>1093</v>
      </c>
      <c r="O2570" t="s">
        <v>572</v>
      </c>
      <c r="P2570" s="2" t="s">
        <v>540</v>
      </c>
    </row>
    <row r="2571" spans="1:16" x14ac:dyDescent="0.25">
      <c r="A2571">
        <v>3</v>
      </c>
      <c r="B2571">
        <v>13</v>
      </c>
      <c r="C2571">
        <v>87</v>
      </c>
      <c r="D2571">
        <v>45</v>
      </c>
      <c r="E2571">
        <v>56</v>
      </c>
      <c r="F2571">
        <v>45</v>
      </c>
      <c r="G2571">
        <v>9</v>
      </c>
      <c r="H2571">
        <v>6</v>
      </c>
      <c r="I2571">
        <v>0</v>
      </c>
      <c r="J2571">
        <v>506</v>
      </c>
      <c r="K2571">
        <v>250</v>
      </c>
      <c r="L2571">
        <v>976</v>
      </c>
      <c r="M2571">
        <v>361</v>
      </c>
      <c r="N2571">
        <v>393</v>
      </c>
      <c r="O2571" t="s">
        <v>1628</v>
      </c>
      <c r="P2571" s="2" t="s">
        <v>1570</v>
      </c>
    </row>
    <row r="2572" spans="1:16" x14ac:dyDescent="0.25">
      <c r="A2572">
        <v>4</v>
      </c>
      <c r="B2572">
        <v>21</v>
      </c>
      <c r="C2572">
        <v>28</v>
      </c>
      <c r="D2572">
        <v>46</v>
      </c>
      <c r="E2572">
        <v>44</v>
      </c>
      <c r="F2572">
        <v>12</v>
      </c>
      <c r="G2572">
        <v>12</v>
      </c>
      <c r="H2572">
        <v>13</v>
      </c>
      <c r="I2572">
        <v>28</v>
      </c>
      <c r="J2572">
        <v>1256</v>
      </c>
      <c r="K2572">
        <v>1172</v>
      </c>
      <c r="L2572">
        <v>3146</v>
      </c>
      <c r="M2572">
        <v>12633</v>
      </c>
      <c r="N2572">
        <v>3122</v>
      </c>
      <c r="O2572" t="s">
        <v>3006</v>
      </c>
      <c r="P2572" s="2" t="s">
        <v>2980</v>
      </c>
    </row>
    <row r="2573" spans="1:16" x14ac:dyDescent="0.25">
      <c r="A2573">
        <v>6</v>
      </c>
      <c r="B2573">
        <v>31</v>
      </c>
      <c r="C2573">
        <v>3</v>
      </c>
      <c r="D2573">
        <v>45</v>
      </c>
      <c r="E2573">
        <v>50</v>
      </c>
      <c r="F2573">
        <v>45</v>
      </c>
      <c r="G2573">
        <v>13</v>
      </c>
      <c r="H2573">
        <v>32</v>
      </c>
      <c r="I2573">
        <v>22</v>
      </c>
      <c r="J2573">
        <v>92</v>
      </c>
      <c r="K2573">
        <v>1</v>
      </c>
      <c r="L2573">
        <v>236</v>
      </c>
      <c r="M2573">
        <v>2685</v>
      </c>
      <c r="N2573">
        <v>1422</v>
      </c>
      <c r="O2573" t="s">
        <v>4041</v>
      </c>
      <c r="P2573" s="2" t="s">
        <v>4039</v>
      </c>
    </row>
    <row r="2574" spans="1:16" x14ac:dyDescent="0.25">
      <c r="A2574">
        <v>1</v>
      </c>
      <c r="B2574">
        <v>4</v>
      </c>
      <c r="C2574">
        <v>81</v>
      </c>
      <c r="D2574">
        <v>44</v>
      </c>
      <c r="E2574">
        <v>31</v>
      </c>
      <c r="F2574">
        <v>49</v>
      </c>
      <c r="G2574">
        <v>7</v>
      </c>
      <c r="H2574">
        <v>56</v>
      </c>
      <c r="I2574">
        <v>53</v>
      </c>
      <c r="J2574">
        <v>295</v>
      </c>
      <c r="K2574">
        <v>230</v>
      </c>
      <c r="L2574">
        <v>626</v>
      </c>
      <c r="M2574">
        <v>3585</v>
      </c>
      <c r="N2574">
        <v>4666</v>
      </c>
      <c r="O2574" t="s">
        <v>709</v>
      </c>
      <c r="P2574" s="2" t="s">
        <v>629</v>
      </c>
    </row>
    <row r="2575" spans="1:16" x14ac:dyDescent="0.25">
      <c r="A2575">
        <v>13</v>
      </c>
      <c r="B2575">
        <v>69</v>
      </c>
      <c r="C2575">
        <v>29</v>
      </c>
      <c r="D2575">
        <v>41</v>
      </c>
      <c r="E2575">
        <v>56</v>
      </c>
      <c r="F2575">
        <v>34</v>
      </c>
      <c r="G2575">
        <v>14</v>
      </c>
      <c r="H2575">
        <v>38</v>
      </c>
      <c r="I2575">
        <v>12</v>
      </c>
      <c r="J2575">
        <v>445</v>
      </c>
      <c r="K2575">
        <v>84</v>
      </c>
      <c r="L2575">
        <v>621</v>
      </c>
      <c r="M2575">
        <v>1164</v>
      </c>
      <c r="N2575">
        <v>451</v>
      </c>
      <c r="O2575" t="s">
        <v>5953</v>
      </c>
      <c r="P2575" s="2" t="s">
        <v>5925</v>
      </c>
    </row>
    <row r="2576" spans="1:16" x14ac:dyDescent="0.25">
      <c r="A2576">
        <v>6</v>
      </c>
      <c r="B2576">
        <v>30</v>
      </c>
      <c r="C2576">
        <v>33</v>
      </c>
      <c r="D2576">
        <v>46</v>
      </c>
      <c r="E2576">
        <v>26</v>
      </c>
      <c r="F2576">
        <v>59</v>
      </c>
      <c r="G2576">
        <v>13</v>
      </c>
      <c r="H2576">
        <v>18</v>
      </c>
      <c r="I2576">
        <v>56</v>
      </c>
      <c r="J2576">
        <v>419</v>
      </c>
      <c r="K2576">
        <v>415</v>
      </c>
      <c r="L2576">
        <v>2753</v>
      </c>
      <c r="M2576">
        <v>6918</v>
      </c>
      <c r="N2576">
        <v>299</v>
      </c>
      <c r="O2576" t="s">
        <v>3934</v>
      </c>
      <c r="P2576" s="2" t="s">
        <v>3902</v>
      </c>
    </row>
    <row r="2577" spans="1:16" x14ac:dyDescent="0.25">
      <c r="A2577">
        <v>5</v>
      </c>
      <c r="B2577">
        <v>23</v>
      </c>
      <c r="C2577">
        <v>31</v>
      </c>
      <c r="D2577">
        <v>45</v>
      </c>
      <c r="E2577">
        <v>36</v>
      </c>
      <c r="F2577">
        <v>4</v>
      </c>
      <c r="G2577">
        <v>10</v>
      </c>
      <c r="H2577">
        <v>51</v>
      </c>
      <c r="I2577">
        <v>12</v>
      </c>
      <c r="J2577">
        <v>115</v>
      </c>
      <c r="K2577">
        <v>94</v>
      </c>
      <c r="L2577">
        <v>1248</v>
      </c>
      <c r="M2577">
        <v>3089</v>
      </c>
      <c r="N2577">
        <v>2151</v>
      </c>
      <c r="O2577" t="s">
        <v>3345</v>
      </c>
      <c r="P2577" s="2" t="s">
        <v>3315</v>
      </c>
    </row>
    <row r="2578" spans="1:16" x14ac:dyDescent="0.25">
      <c r="A2578">
        <v>7</v>
      </c>
      <c r="B2578">
        <v>8</v>
      </c>
      <c r="C2578">
        <v>29</v>
      </c>
      <c r="D2578">
        <v>43</v>
      </c>
      <c r="E2578">
        <v>51</v>
      </c>
      <c r="F2578">
        <v>10</v>
      </c>
      <c r="G2578">
        <v>7</v>
      </c>
      <c r="H2578">
        <v>37</v>
      </c>
      <c r="I2578">
        <v>26</v>
      </c>
      <c r="J2578">
        <v>51</v>
      </c>
      <c r="K2578">
        <v>45</v>
      </c>
      <c r="L2578">
        <v>1086</v>
      </c>
      <c r="M2578">
        <v>2023</v>
      </c>
      <c r="N2578">
        <v>1693</v>
      </c>
      <c r="O2578" t="s">
        <v>4151</v>
      </c>
      <c r="P2578" s="2" t="s">
        <v>4123</v>
      </c>
    </row>
    <row r="2579" spans="1:16" x14ac:dyDescent="0.25">
      <c r="A2579">
        <v>7</v>
      </c>
      <c r="B2579">
        <v>8</v>
      </c>
      <c r="C2579">
        <v>30</v>
      </c>
      <c r="D2579">
        <v>43</v>
      </c>
      <c r="E2579">
        <v>54</v>
      </c>
      <c r="F2579">
        <v>30</v>
      </c>
      <c r="G2579">
        <v>7</v>
      </c>
      <c r="H2579">
        <v>57</v>
      </c>
      <c r="I2579">
        <v>3</v>
      </c>
      <c r="J2579">
        <v>75</v>
      </c>
      <c r="K2579">
        <v>57</v>
      </c>
      <c r="L2579">
        <v>1149</v>
      </c>
      <c r="M2579">
        <v>1932</v>
      </c>
      <c r="N2579">
        <v>1117</v>
      </c>
      <c r="O2579" t="s">
        <v>4152</v>
      </c>
      <c r="P2579" s="2" t="s">
        <v>4123</v>
      </c>
    </row>
    <row r="2580" spans="1:16" x14ac:dyDescent="0.25">
      <c r="A2580">
        <v>6</v>
      </c>
      <c r="B2580">
        <v>31</v>
      </c>
      <c r="C2580">
        <v>4</v>
      </c>
      <c r="D2580">
        <v>46</v>
      </c>
      <c r="E2580">
        <v>1</v>
      </c>
      <c r="F2580">
        <v>55</v>
      </c>
      <c r="G2580">
        <v>13</v>
      </c>
      <c r="H2580">
        <v>28</v>
      </c>
      <c r="I2580">
        <v>54</v>
      </c>
      <c r="J2580">
        <v>90</v>
      </c>
      <c r="K2580">
        <v>65</v>
      </c>
      <c r="L2580">
        <v>328</v>
      </c>
      <c r="M2580">
        <v>1249</v>
      </c>
      <c r="N2580">
        <v>520</v>
      </c>
      <c r="O2580" t="s">
        <v>4042</v>
      </c>
      <c r="P2580" s="2" t="s">
        <v>4039</v>
      </c>
    </row>
    <row r="2581" spans="1:16" x14ac:dyDescent="0.25">
      <c r="A2581">
        <v>20</v>
      </c>
      <c r="B2581">
        <v>92</v>
      </c>
      <c r="C2581">
        <v>17</v>
      </c>
      <c r="D2581">
        <v>39</v>
      </c>
      <c r="E2581">
        <v>22</v>
      </c>
      <c r="F2581">
        <v>30</v>
      </c>
      <c r="G2581">
        <v>9</v>
      </c>
      <c r="H2581">
        <v>10</v>
      </c>
      <c r="I2581">
        <v>37</v>
      </c>
      <c r="J2581">
        <v>212</v>
      </c>
      <c r="K2581">
        <v>130</v>
      </c>
      <c r="L2581">
        <v>932</v>
      </c>
      <c r="M2581">
        <v>8460</v>
      </c>
      <c r="N2581">
        <v>7877</v>
      </c>
      <c r="O2581" t="s">
        <v>8125</v>
      </c>
      <c r="P2581" s="2" t="s">
        <v>8110</v>
      </c>
    </row>
    <row r="2582" spans="1:16" x14ac:dyDescent="0.25">
      <c r="A2582">
        <v>5</v>
      </c>
      <c r="B2582">
        <v>27</v>
      </c>
      <c r="C2582">
        <v>12</v>
      </c>
      <c r="D2582">
        <v>45</v>
      </c>
      <c r="E2582">
        <v>25</v>
      </c>
      <c r="F2582">
        <v>32</v>
      </c>
      <c r="G2582">
        <v>12</v>
      </c>
      <c r="H2582">
        <v>4</v>
      </c>
      <c r="I2582">
        <v>32</v>
      </c>
      <c r="J2582">
        <v>7</v>
      </c>
      <c r="K2582">
        <v>1</v>
      </c>
      <c r="L2582">
        <v>13</v>
      </c>
      <c r="M2582">
        <v>2417</v>
      </c>
      <c r="N2582">
        <v>13723</v>
      </c>
      <c r="O2582" t="s">
        <v>3712</v>
      </c>
      <c r="P2582" s="2" t="s">
        <v>3701</v>
      </c>
    </row>
    <row r="2583" spans="1:16" x14ac:dyDescent="0.25">
      <c r="A2583">
        <v>3</v>
      </c>
      <c r="B2583">
        <v>97</v>
      </c>
      <c r="C2583">
        <v>31</v>
      </c>
      <c r="D2583">
        <v>45</v>
      </c>
      <c r="E2583">
        <v>46</v>
      </c>
      <c r="F2583">
        <v>18</v>
      </c>
      <c r="G2583">
        <v>9</v>
      </c>
      <c r="H2583">
        <v>20</v>
      </c>
      <c r="I2583">
        <v>39</v>
      </c>
      <c r="J2583">
        <v>298</v>
      </c>
      <c r="K2583">
        <v>272</v>
      </c>
      <c r="L2583">
        <v>450</v>
      </c>
      <c r="M2583">
        <v>223</v>
      </c>
      <c r="N2583">
        <v>1898</v>
      </c>
      <c r="O2583" t="s">
        <v>2857</v>
      </c>
      <c r="P2583" s="2" t="s">
        <v>2828</v>
      </c>
    </row>
    <row r="2584" spans="1:16" x14ac:dyDescent="0.25">
      <c r="A2584">
        <v>18</v>
      </c>
      <c r="B2584">
        <v>78</v>
      </c>
      <c r="C2584">
        <v>50</v>
      </c>
      <c r="D2584">
        <v>39</v>
      </c>
      <c r="E2584">
        <v>13</v>
      </c>
      <c r="F2584">
        <v>13</v>
      </c>
      <c r="G2584">
        <v>16</v>
      </c>
      <c r="H2584">
        <v>12</v>
      </c>
      <c r="I2584">
        <v>21</v>
      </c>
      <c r="J2584">
        <v>730</v>
      </c>
      <c r="K2584">
        <v>500</v>
      </c>
      <c r="L2584">
        <v>1294</v>
      </c>
      <c r="M2584">
        <v>2365</v>
      </c>
      <c r="N2584">
        <v>1006</v>
      </c>
      <c r="O2584" t="s">
        <v>7162</v>
      </c>
      <c r="P2584" s="2" t="s">
        <v>7113</v>
      </c>
    </row>
    <row r="2585" spans="1:16" x14ac:dyDescent="0.25">
      <c r="A2585">
        <v>3</v>
      </c>
      <c r="B2585">
        <v>13</v>
      </c>
      <c r="C2585">
        <v>89</v>
      </c>
      <c r="D2585">
        <v>46</v>
      </c>
      <c r="E2585">
        <v>9</v>
      </c>
      <c r="F2585">
        <v>10</v>
      </c>
      <c r="G2585">
        <v>9</v>
      </c>
      <c r="H2585">
        <v>19</v>
      </c>
      <c r="I2585">
        <v>41</v>
      </c>
      <c r="J2585">
        <v>216</v>
      </c>
      <c r="K2585">
        <v>199</v>
      </c>
      <c r="L2585">
        <v>910</v>
      </c>
      <c r="M2585">
        <v>614</v>
      </c>
      <c r="N2585">
        <v>1454</v>
      </c>
      <c r="O2585" t="s">
        <v>1629</v>
      </c>
      <c r="P2585" s="2" t="s">
        <v>1570</v>
      </c>
    </row>
    <row r="2586" spans="1:16" x14ac:dyDescent="0.25">
      <c r="A2586">
        <v>5</v>
      </c>
      <c r="B2586">
        <v>25</v>
      </c>
      <c r="C2586">
        <v>18</v>
      </c>
      <c r="D2586">
        <v>46</v>
      </c>
      <c r="E2586">
        <v>27</v>
      </c>
      <c r="F2586">
        <v>48</v>
      </c>
      <c r="G2586">
        <v>12</v>
      </c>
      <c r="H2586">
        <v>24</v>
      </c>
      <c r="I2586">
        <v>58</v>
      </c>
      <c r="J2586">
        <v>763</v>
      </c>
      <c r="K2586">
        <v>683</v>
      </c>
      <c r="L2586">
        <v>2602</v>
      </c>
      <c r="M2586">
        <v>5040</v>
      </c>
      <c r="N2586">
        <v>2695</v>
      </c>
      <c r="O2586" t="s">
        <v>3552</v>
      </c>
      <c r="P2586" s="2" t="s">
        <v>3535</v>
      </c>
    </row>
    <row r="2587" spans="1:16" x14ac:dyDescent="0.25">
      <c r="A2587">
        <v>15</v>
      </c>
      <c r="B2587">
        <v>64</v>
      </c>
      <c r="C2587">
        <v>31</v>
      </c>
      <c r="D2587">
        <v>40</v>
      </c>
      <c r="E2587">
        <v>52</v>
      </c>
      <c r="F2587">
        <v>52</v>
      </c>
      <c r="G2587">
        <v>14</v>
      </c>
      <c r="H2587">
        <v>35</v>
      </c>
      <c r="I2587">
        <v>17</v>
      </c>
      <c r="J2587">
        <v>200</v>
      </c>
      <c r="K2587">
        <v>60</v>
      </c>
      <c r="L2587">
        <v>750</v>
      </c>
      <c r="M2587">
        <v>650</v>
      </c>
      <c r="N2587">
        <v>1410</v>
      </c>
      <c r="O2587" t="s">
        <v>6474</v>
      </c>
      <c r="P2587" s="2" t="s">
        <v>6444</v>
      </c>
    </row>
    <row r="2588" spans="1:16" x14ac:dyDescent="0.25">
      <c r="A2588">
        <v>1</v>
      </c>
      <c r="B2588">
        <v>103</v>
      </c>
      <c r="C2588">
        <v>28</v>
      </c>
      <c r="D2588">
        <v>46</v>
      </c>
      <c r="E2588">
        <v>6</v>
      </c>
      <c r="F2588">
        <v>59</v>
      </c>
      <c r="G2588">
        <v>8</v>
      </c>
      <c r="H2588">
        <v>17</v>
      </c>
      <c r="I2588">
        <v>36</v>
      </c>
      <c r="J2588">
        <v>272</v>
      </c>
      <c r="K2588">
        <v>238</v>
      </c>
      <c r="L2588">
        <v>2635</v>
      </c>
      <c r="M2588">
        <v>3693</v>
      </c>
      <c r="N2588">
        <v>18865</v>
      </c>
      <c r="O2588" t="s">
        <v>1303</v>
      </c>
      <c r="P2588" s="2" t="s">
        <v>1276</v>
      </c>
    </row>
    <row r="2589" spans="1:16" x14ac:dyDescent="0.25">
      <c r="A2589">
        <v>20</v>
      </c>
      <c r="B2589">
        <v>92</v>
      </c>
      <c r="C2589">
        <v>18</v>
      </c>
      <c r="D2589">
        <v>38</v>
      </c>
      <c r="E2589">
        <v>56</v>
      </c>
      <c r="F2589">
        <v>46</v>
      </c>
      <c r="G2589">
        <v>8</v>
      </c>
      <c r="H2589">
        <v>51</v>
      </c>
      <c r="I2589">
        <v>59</v>
      </c>
      <c r="J2589">
        <v>66</v>
      </c>
      <c r="K2589">
        <v>0</v>
      </c>
      <c r="L2589">
        <v>979</v>
      </c>
      <c r="M2589">
        <v>9678</v>
      </c>
      <c r="N2589">
        <v>1444</v>
      </c>
      <c r="O2589" t="s">
        <v>8126</v>
      </c>
      <c r="P2589" s="2" t="s">
        <v>8110</v>
      </c>
    </row>
    <row r="2590" spans="1:16" x14ac:dyDescent="0.25">
      <c r="A2590">
        <v>20</v>
      </c>
      <c r="B2590">
        <v>92</v>
      </c>
      <c r="C2590">
        <v>19</v>
      </c>
      <c r="D2590">
        <v>39</v>
      </c>
      <c r="E2590">
        <v>19</v>
      </c>
      <c r="F2590">
        <v>21</v>
      </c>
      <c r="G2590">
        <v>8</v>
      </c>
      <c r="H2590">
        <v>38</v>
      </c>
      <c r="I2590">
        <v>49</v>
      </c>
      <c r="J2590">
        <v>152</v>
      </c>
      <c r="K2590">
        <v>113</v>
      </c>
      <c r="L2590">
        <v>1094</v>
      </c>
      <c r="M2590">
        <v>8047</v>
      </c>
      <c r="N2590">
        <v>6926</v>
      </c>
      <c r="O2590" t="s">
        <v>8127</v>
      </c>
      <c r="P2590" s="2" t="s">
        <v>8110</v>
      </c>
    </row>
    <row r="2591" spans="1:16" x14ac:dyDescent="0.25">
      <c r="A2591">
        <v>4</v>
      </c>
      <c r="B2591">
        <v>22</v>
      </c>
      <c r="C2591">
        <v>76</v>
      </c>
      <c r="D2591">
        <v>46</v>
      </c>
      <c r="E2591">
        <v>23</v>
      </c>
      <c r="F2591">
        <v>28</v>
      </c>
      <c r="G2591">
        <v>11</v>
      </c>
      <c r="H2591">
        <v>8</v>
      </c>
      <c r="I2591">
        <v>9</v>
      </c>
      <c r="J2591">
        <v>971</v>
      </c>
      <c r="K2591">
        <v>786</v>
      </c>
      <c r="L2591">
        <v>2095</v>
      </c>
      <c r="M2591">
        <v>534</v>
      </c>
      <c r="N2591">
        <v>227</v>
      </c>
      <c r="O2591" t="s">
        <v>3166</v>
      </c>
      <c r="P2591" s="2" t="s">
        <v>3096</v>
      </c>
    </row>
    <row r="2592" spans="1:16" x14ac:dyDescent="0.25">
      <c r="A2592">
        <v>5</v>
      </c>
      <c r="B2592">
        <v>29</v>
      </c>
      <c r="C2592">
        <v>20</v>
      </c>
      <c r="D2592">
        <v>45</v>
      </c>
      <c r="E2592">
        <v>2</v>
      </c>
      <c r="F2592">
        <v>19</v>
      </c>
      <c r="G2592">
        <v>12</v>
      </c>
      <c r="H2592">
        <v>12</v>
      </c>
      <c r="I2592">
        <v>52</v>
      </c>
      <c r="J2592">
        <v>1</v>
      </c>
      <c r="K2592">
        <v>-3</v>
      </c>
      <c r="L2592">
        <v>4</v>
      </c>
      <c r="M2592">
        <v>5351</v>
      </c>
      <c r="N2592">
        <v>5887</v>
      </c>
      <c r="O2592" t="s">
        <v>3869</v>
      </c>
      <c r="P2592" s="2" t="s">
        <v>3850</v>
      </c>
    </row>
    <row r="2593" spans="1:16" x14ac:dyDescent="0.25">
      <c r="A2593">
        <v>1</v>
      </c>
      <c r="B2593">
        <v>96</v>
      </c>
      <c r="C2593">
        <v>24</v>
      </c>
      <c r="D2593">
        <v>45</v>
      </c>
      <c r="E2593">
        <v>31</v>
      </c>
      <c r="F2593">
        <v>44</v>
      </c>
      <c r="G2593">
        <v>7</v>
      </c>
      <c r="H2593">
        <v>54</v>
      </c>
      <c r="I2593">
        <v>27</v>
      </c>
      <c r="J2593">
        <v>711</v>
      </c>
      <c r="K2593">
        <v>470</v>
      </c>
      <c r="L2593">
        <v>2371</v>
      </c>
      <c r="M2593">
        <v>1182</v>
      </c>
      <c r="N2593">
        <v>731</v>
      </c>
      <c r="O2593" t="s">
        <v>1215</v>
      </c>
      <c r="P2593" s="2" t="s">
        <v>1192</v>
      </c>
    </row>
    <row r="2594" spans="1:16" x14ac:dyDescent="0.25">
      <c r="A2594">
        <v>3</v>
      </c>
      <c r="B2594">
        <v>13</v>
      </c>
      <c r="C2594">
        <v>90</v>
      </c>
      <c r="D2594">
        <v>46</v>
      </c>
      <c r="E2594">
        <v>7</v>
      </c>
      <c r="F2594">
        <v>34</v>
      </c>
      <c r="G2594">
        <v>9</v>
      </c>
      <c r="H2594">
        <v>16</v>
      </c>
      <c r="I2594">
        <v>52</v>
      </c>
      <c r="J2594">
        <v>208</v>
      </c>
      <c r="K2594">
        <v>199</v>
      </c>
      <c r="L2594">
        <v>1600</v>
      </c>
      <c r="M2594">
        <v>752</v>
      </c>
      <c r="N2594">
        <v>3405</v>
      </c>
      <c r="O2594" t="s">
        <v>1630</v>
      </c>
      <c r="P2594" s="2" t="s">
        <v>1570</v>
      </c>
    </row>
    <row r="2595" spans="1:16" x14ac:dyDescent="0.25">
      <c r="A2595">
        <v>2</v>
      </c>
      <c r="B2595">
        <v>7</v>
      </c>
      <c r="C2595">
        <v>23</v>
      </c>
      <c r="D2595">
        <v>45</v>
      </c>
      <c r="E2595">
        <v>36</v>
      </c>
      <c r="F2595">
        <v>17</v>
      </c>
      <c r="G2595">
        <v>7</v>
      </c>
      <c r="H2595">
        <v>46</v>
      </c>
      <c r="I2595">
        <v>12</v>
      </c>
      <c r="J2595">
        <v>322</v>
      </c>
      <c r="K2595">
        <v>300</v>
      </c>
      <c r="L2595">
        <v>2622</v>
      </c>
      <c r="M2595">
        <v>3424</v>
      </c>
      <c r="N2595">
        <v>2533</v>
      </c>
      <c r="O2595" t="s">
        <v>1375</v>
      </c>
      <c r="P2595" s="2" t="s">
        <v>1354</v>
      </c>
    </row>
    <row r="2596" spans="1:16" x14ac:dyDescent="0.25">
      <c r="A2596">
        <v>20</v>
      </c>
      <c r="B2596">
        <v>92</v>
      </c>
      <c r="C2596">
        <v>20</v>
      </c>
      <c r="D2596">
        <v>39</v>
      </c>
      <c r="E2596">
        <v>25</v>
      </c>
      <c r="F2596">
        <v>59</v>
      </c>
      <c r="G2596">
        <v>9</v>
      </c>
      <c r="H2596">
        <v>7</v>
      </c>
      <c r="I2596">
        <v>36</v>
      </c>
      <c r="J2596">
        <v>142</v>
      </c>
      <c r="K2596">
        <v>100</v>
      </c>
      <c r="L2596">
        <v>506</v>
      </c>
      <c r="M2596">
        <v>3517</v>
      </c>
      <c r="N2596">
        <v>2045</v>
      </c>
      <c r="O2596" t="s">
        <v>8128</v>
      </c>
      <c r="P2596" s="2" t="s">
        <v>8110</v>
      </c>
    </row>
    <row r="2597" spans="1:16" x14ac:dyDescent="0.25">
      <c r="A2597">
        <v>20</v>
      </c>
      <c r="B2597">
        <v>91</v>
      </c>
      <c r="C2597">
        <v>17</v>
      </c>
      <c r="D2597">
        <v>40</v>
      </c>
      <c r="E2597">
        <v>17</v>
      </c>
      <c r="F2597">
        <v>27</v>
      </c>
      <c r="G2597">
        <v>9</v>
      </c>
      <c r="H2597">
        <v>35</v>
      </c>
      <c r="I2597">
        <v>27</v>
      </c>
      <c r="J2597">
        <v>390</v>
      </c>
      <c r="K2597">
        <v>0</v>
      </c>
      <c r="L2597">
        <v>1063</v>
      </c>
      <c r="M2597">
        <v>22483</v>
      </c>
      <c r="N2597">
        <v>8035</v>
      </c>
      <c r="O2597" t="s">
        <v>8025</v>
      </c>
      <c r="P2597" s="2" t="s">
        <v>8010</v>
      </c>
    </row>
    <row r="2598" spans="1:16" x14ac:dyDescent="0.25">
      <c r="A2598">
        <v>3</v>
      </c>
      <c r="B2598">
        <v>97</v>
      </c>
      <c r="C2598">
        <v>32</v>
      </c>
      <c r="D2598">
        <v>46</v>
      </c>
      <c r="E2598">
        <v>6</v>
      </c>
      <c r="F2598">
        <v>11</v>
      </c>
      <c r="G2598">
        <v>9</v>
      </c>
      <c r="H2598">
        <v>19</v>
      </c>
      <c r="I2598">
        <v>13</v>
      </c>
      <c r="J2598">
        <v>210</v>
      </c>
      <c r="K2598">
        <v>199</v>
      </c>
      <c r="L2598">
        <v>1800</v>
      </c>
      <c r="M2598">
        <v>1268</v>
      </c>
      <c r="N2598">
        <v>349</v>
      </c>
      <c r="O2598" t="s">
        <v>2858</v>
      </c>
      <c r="P2598" s="2" t="s">
        <v>2828</v>
      </c>
    </row>
    <row r="2599" spans="1:16" x14ac:dyDescent="0.25">
      <c r="A2599">
        <v>1</v>
      </c>
      <c r="B2599">
        <v>3</v>
      </c>
      <c r="C2599">
        <v>62</v>
      </c>
      <c r="D2599">
        <v>45</v>
      </c>
      <c r="E2599">
        <v>43</v>
      </c>
      <c r="F2599">
        <v>56</v>
      </c>
      <c r="G2599">
        <v>8</v>
      </c>
      <c r="H2599">
        <v>34</v>
      </c>
      <c r="I2599">
        <v>19</v>
      </c>
      <c r="J2599">
        <v>235</v>
      </c>
      <c r="K2599">
        <v>193</v>
      </c>
      <c r="L2599">
        <v>331</v>
      </c>
      <c r="M2599">
        <v>701</v>
      </c>
      <c r="N2599">
        <v>2593</v>
      </c>
      <c r="O2599" t="s">
        <v>573</v>
      </c>
      <c r="P2599" s="2" t="s">
        <v>540</v>
      </c>
    </row>
    <row r="2600" spans="1:16" x14ac:dyDescent="0.25">
      <c r="A2600">
        <v>3</v>
      </c>
      <c r="B2600">
        <v>18</v>
      </c>
      <c r="C2600">
        <v>61</v>
      </c>
      <c r="D2600">
        <v>45</v>
      </c>
      <c r="E2600">
        <v>9</v>
      </c>
      <c r="F2600">
        <v>21</v>
      </c>
      <c r="G2600">
        <v>8</v>
      </c>
      <c r="H2600">
        <v>57</v>
      </c>
      <c r="I2600">
        <v>7</v>
      </c>
      <c r="J2600">
        <v>90</v>
      </c>
      <c r="K2600">
        <v>70</v>
      </c>
      <c r="L2600">
        <v>94</v>
      </c>
      <c r="M2600">
        <v>3061</v>
      </c>
      <c r="N2600">
        <v>4084</v>
      </c>
      <c r="O2600" t="s">
        <v>2511</v>
      </c>
      <c r="P2600" s="2" t="s">
        <v>2451</v>
      </c>
    </row>
    <row r="2601" spans="1:16" x14ac:dyDescent="0.25">
      <c r="A2601">
        <v>4</v>
      </c>
      <c r="B2601">
        <v>22</v>
      </c>
      <c r="C2601">
        <v>77</v>
      </c>
      <c r="D2601">
        <v>46</v>
      </c>
      <c r="E2601">
        <v>4</v>
      </c>
      <c r="F2601">
        <v>27</v>
      </c>
      <c r="G2601">
        <v>10</v>
      </c>
      <c r="H2601">
        <v>53</v>
      </c>
      <c r="I2601">
        <v>46</v>
      </c>
      <c r="J2601">
        <v>635</v>
      </c>
      <c r="K2601">
        <v>322</v>
      </c>
      <c r="L2601">
        <v>2535</v>
      </c>
      <c r="M2601">
        <v>1224</v>
      </c>
      <c r="N2601">
        <v>439</v>
      </c>
      <c r="O2601" t="s">
        <v>3167</v>
      </c>
      <c r="P2601" s="2" t="s">
        <v>3096</v>
      </c>
    </row>
    <row r="2602" spans="1:16" x14ac:dyDescent="0.25">
      <c r="A2602">
        <v>1</v>
      </c>
      <c r="B2602">
        <v>96</v>
      </c>
      <c r="C2602">
        <v>25</v>
      </c>
      <c r="D2602">
        <v>45</v>
      </c>
      <c r="E2602">
        <v>25</v>
      </c>
      <c r="F2602">
        <v>40</v>
      </c>
      <c r="G2602">
        <v>8</v>
      </c>
      <c r="H2602">
        <v>5</v>
      </c>
      <c r="I2602">
        <v>49</v>
      </c>
      <c r="J2602">
        <v>296</v>
      </c>
      <c r="K2602">
        <v>215</v>
      </c>
      <c r="L2602">
        <v>410</v>
      </c>
      <c r="M2602">
        <v>485</v>
      </c>
      <c r="N2602">
        <v>387</v>
      </c>
      <c r="O2602" t="s">
        <v>1216</v>
      </c>
      <c r="P2602" s="2" t="s">
        <v>1192</v>
      </c>
    </row>
    <row r="2603" spans="1:16" x14ac:dyDescent="0.25">
      <c r="A2603">
        <v>3</v>
      </c>
      <c r="B2603">
        <v>20</v>
      </c>
      <c r="C2603">
        <v>22</v>
      </c>
      <c r="D2603">
        <v>44</v>
      </c>
      <c r="E2603">
        <v>57</v>
      </c>
      <c r="F2603">
        <v>14</v>
      </c>
      <c r="G2603">
        <v>10</v>
      </c>
      <c r="H2603">
        <v>38</v>
      </c>
      <c r="I2603">
        <v>32</v>
      </c>
      <c r="J2603">
        <v>25</v>
      </c>
      <c r="K2603">
        <v>21</v>
      </c>
      <c r="L2603">
        <v>27</v>
      </c>
      <c r="M2603">
        <v>2597</v>
      </c>
      <c r="N2603">
        <v>3160</v>
      </c>
      <c r="O2603" t="s">
        <v>2778</v>
      </c>
      <c r="P2603" s="2" t="s">
        <v>2757</v>
      </c>
    </row>
    <row r="2604" spans="1:16" x14ac:dyDescent="0.25">
      <c r="A2604">
        <v>3</v>
      </c>
      <c r="B2604">
        <v>16</v>
      </c>
      <c r="C2604">
        <v>92</v>
      </c>
      <c r="D2604">
        <v>45</v>
      </c>
      <c r="E2604">
        <v>52</v>
      </c>
      <c r="F2604">
        <v>50</v>
      </c>
      <c r="G2604">
        <v>9</v>
      </c>
      <c r="H2604">
        <v>42</v>
      </c>
      <c r="I2604">
        <v>7</v>
      </c>
      <c r="J2604">
        <v>986</v>
      </c>
      <c r="K2604">
        <v>471</v>
      </c>
      <c r="L2604">
        <v>1818</v>
      </c>
      <c r="M2604">
        <v>1960</v>
      </c>
      <c r="N2604">
        <v>940</v>
      </c>
      <c r="O2604" t="s">
        <v>2089</v>
      </c>
      <c r="P2604" s="2" t="s">
        <v>2001</v>
      </c>
    </row>
    <row r="2605" spans="1:16" x14ac:dyDescent="0.25">
      <c r="A2605">
        <v>3</v>
      </c>
      <c r="B2605">
        <v>13</v>
      </c>
      <c r="C2605">
        <v>92</v>
      </c>
      <c r="D2605">
        <v>46</v>
      </c>
      <c r="E2605">
        <v>9</v>
      </c>
      <c r="F2605">
        <v>54</v>
      </c>
      <c r="G2605">
        <v>9</v>
      </c>
      <c r="H2605">
        <v>16</v>
      </c>
      <c r="I2605">
        <v>25</v>
      </c>
      <c r="J2605">
        <v>650</v>
      </c>
      <c r="K2605">
        <v>350</v>
      </c>
      <c r="L2605">
        <v>2550</v>
      </c>
      <c r="M2605">
        <v>2316</v>
      </c>
      <c r="N2605">
        <v>354</v>
      </c>
      <c r="O2605" t="s">
        <v>1631</v>
      </c>
      <c r="P2605" s="2" t="s">
        <v>1570</v>
      </c>
    </row>
    <row r="2606" spans="1:16" x14ac:dyDescent="0.25">
      <c r="A2606">
        <v>2</v>
      </c>
      <c r="B2606">
        <v>7</v>
      </c>
      <c r="C2606">
        <v>24</v>
      </c>
      <c r="D2606">
        <v>45</v>
      </c>
      <c r="E2606">
        <v>49</v>
      </c>
      <c r="F2606">
        <v>12</v>
      </c>
      <c r="G2606">
        <v>7</v>
      </c>
      <c r="H2606">
        <v>18</v>
      </c>
      <c r="I2606">
        <v>23</v>
      </c>
      <c r="J2606">
        <v>1176</v>
      </c>
      <c r="K2606">
        <v>836</v>
      </c>
      <c r="L2606">
        <v>3144</v>
      </c>
      <c r="M2606">
        <v>1648</v>
      </c>
      <c r="N2606">
        <v>403</v>
      </c>
      <c r="O2606" t="s">
        <v>1376</v>
      </c>
      <c r="P2606" s="2" t="s">
        <v>1354</v>
      </c>
    </row>
    <row r="2607" spans="1:16" x14ac:dyDescent="0.25">
      <c r="A2607">
        <v>8</v>
      </c>
      <c r="B2607">
        <v>40</v>
      </c>
      <c r="C2607">
        <v>11</v>
      </c>
      <c r="D2607">
        <v>44</v>
      </c>
      <c r="E2607">
        <v>7</v>
      </c>
      <c r="F2607">
        <v>22</v>
      </c>
      <c r="G2607">
        <v>11</v>
      </c>
      <c r="H2607">
        <v>53</v>
      </c>
      <c r="I2607">
        <v>15</v>
      </c>
      <c r="J2607">
        <v>140</v>
      </c>
      <c r="K2607">
        <v>116</v>
      </c>
      <c r="L2607">
        <v>576</v>
      </c>
      <c r="M2607">
        <v>3877</v>
      </c>
      <c r="N2607">
        <v>1563</v>
      </c>
      <c r="O2607" t="s">
        <v>4663</v>
      </c>
      <c r="P2607" s="2" t="s">
        <v>4656</v>
      </c>
    </row>
    <row r="2608" spans="1:16" x14ac:dyDescent="0.25">
      <c r="A2608">
        <v>3</v>
      </c>
      <c r="B2608">
        <v>19</v>
      </c>
      <c r="C2608">
        <v>41</v>
      </c>
      <c r="D2608">
        <v>45</v>
      </c>
      <c r="E2608">
        <v>22</v>
      </c>
      <c r="F2608">
        <v>1</v>
      </c>
      <c r="G2608">
        <v>9</v>
      </c>
      <c r="H2608">
        <v>32</v>
      </c>
      <c r="I2608">
        <v>33</v>
      </c>
      <c r="J2608">
        <v>76</v>
      </c>
      <c r="K2608">
        <v>70</v>
      </c>
      <c r="L2608">
        <v>81</v>
      </c>
      <c r="M2608">
        <v>2054</v>
      </c>
      <c r="N2608">
        <v>3197</v>
      </c>
      <c r="O2608" t="s">
        <v>2681</v>
      </c>
      <c r="P2608" s="2" t="s">
        <v>2641</v>
      </c>
    </row>
    <row r="2609" spans="1:16" x14ac:dyDescent="0.25">
      <c r="A2609">
        <v>8</v>
      </c>
      <c r="B2609">
        <v>37</v>
      </c>
      <c r="C2609">
        <v>25</v>
      </c>
      <c r="D2609">
        <v>44</v>
      </c>
      <c r="E2609">
        <v>21</v>
      </c>
      <c r="F2609">
        <v>37</v>
      </c>
      <c r="G2609">
        <v>11</v>
      </c>
      <c r="H2609">
        <v>37</v>
      </c>
      <c r="I2609">
        <v>45</v>
      </c>
      <c r="J2609">
        <v>190</v>
      </c>
      <c r="K2609">
        <v>37</v>
      </c>
      <c r="L2609">
        <v>289</v>
      </c>
      <c r="M2609">
        <v>2424</v>
      </c>
      <c r="N2609">
        <v>4943</v>
      </c>
      <c r="O2609" t="s">
        <v>4574</v>
      </c>
      <c r="P2609" s="2" t="s">
        <v>4551</v>
      </c>
    </row>
    <row r="2610" spans="1:16" x14ac:dyDescent="0.25">
      <c r="A2610">
        <v>15</v>
      </c>
      <c r="B2610">
        <v>61</v>
      </c>
      <c r="C2610">
        <v>33</v>
      </c>
      <c r="D2610">
        <v>41</v>
      </c>
      <c r="E2610">
        <v>16</v>
      </c>
      <c r="F2610">
        <v>33</v>
      </c>
      <c r="G2610">
        <v>14</v>
      </c>
      <c r="H2610">
        <v>18</v>
      </c>
      <c r="I2610">
        <v>19</v>
      </c>
      <c r="J2610">
        <v>130</v>
      </c>
      <c r="K2610">
        <v>67</v>
      </c>
      <c r="L2610">
        <v>606</v>
      </c>
      <c r="M2610">
        <v>2594</v>
      </c>
      <c r="N2610">
        <v>2271</v>
      </c>
      <c r="O2610" t="s">
        <v>6199</v>
      </c>
      <c r="P2610" s="2" t="s">
        <v>6167</v>
      </c>
    </row>
    <row r="2611" spans="1:16" x14ac:dyDescent="0.25">
      <c r="A2611">
        <v>18</v>
      </c>
      <c r="B2611">
        <v>102</v>
      </c>
      <c r="C2611">
        <v>9</v>
      </c>
      <c r="D2611">
        <v>38</v>
      </c>
      <c r="E2611">
        <v>39</v>
      </c>
      <c r="F2611">
        <v>56</v>
      </c>
      <c r="G2611">
        <v>15</v>
      </c>
      <c r="H2611">
        <v>54</v>
      </c>
      <c r="I2611">
        <v>42</v>
      </c>
      <c r="J2611">
        <v>262</v>
      </c>
      <c r="K2611">
        <v>100</v>
      </c>
      <c r="L2611">
        <v>620</v>
      </c>
      <c r="M2611">
        <v>2152</v>
      </c>
      <c r="N2611">
        <v>2444</v>
      </c>
      <c r="O2611" t="s">
        <v>7483</v>
      </c>
      <c r="P2611" s="2" t="s">
        <v>7475</v>
      </c>
    </row>
    <row r="2612" spans="1:16" x14ac:dyDescent="0.25">
      <c r="A2612">
        <v>4</v>
      </c>
      <c r="B2612">
        <v>22</v>
      </c>
      <c r="C2612">
        <v>78</v>
      </c>
      <c r="D2612">
        <v>45</v>
      </c>
      <c r="E2612">
        <v>58</v>
      </c>
      <c r="F2612">
        <v>16</v>
      </c>
      <c r="G2612">
        <v>10</v>
      </c>
      <c r="H2612">
        <v>56</v>
      </c>
      <c r="I2612">
        <v>49</v>
      </c>
      <c r="J2612">
        <v>398</v>
      </c>
      <c r="K2612">
        <v>180</v>
      </c>
      <c r="L2612">
        <v>1916</v>
      </c>
      <c r="M2612">
        <v>836</v>
      </c>
      <c r="N2612">
        <v>424</v>
      </c>
      <c r="O2612" t="s">
        <v>3168</v>
      </c>
      <c r="P2612" s="2" t="s">
        <v>3096</v>
      </c>
    </row>
    <row r="2613" spans="1:16" x14ac:dyDescent="0.25">
      <c r="A2613">
        <v>6</v>
      </c>
      <c r="B2613">
        <v>30</v>
      </c>
      <c r="C2613">
        <v>34</v>
      </c>
      <c r="D2613">
        <v>46</v>
      </c>
      <c r="E2613">
        <v>10</v>
      </c>
      <c r="F2613">
        <v>39</v>
      </c>
      <c r="G2613">
        <v>13</v>
      </c>
      <c r="H2613">
        <v>37</v>
      </c>
      <c r="I2613">
        <v>25</v>
      </c>
      <c r="J2613">
        <v>663</v>
      </c>
      <c r="K2613">
        <v>293</v>
      </c>
      <c r="L2613">
        <v>1125</v>
      </c>
      <c r="M2613">
        <v>1328</v>
      </c>
      <c r="N2613">
        <v>255</v>
      </c>
      <c r="O2613" t="s">
        <v>3935</v>
      </c>
      <c r="P2613" s="2" t="s">
        <v>3902</v>
      </c>
    </row>
    <row r="2614" spans="1:16" x14ac:dyDescent="0.25">
      <c r="A2614">
        <v>3</v>
      </c>
      <c r="B2614">
        <v>15</v>
      </c>
      <c r="C2614">
        <v>101</v>
      </c>
      <c r="D2614">
        <v>45</v>
      </c>
      <c r="E2614">
        <v>22</v>
      </c>
      <c r="F2614">
        <v>26</v>
      </c>
      <c r="G2614">
        <v>9</v>
      </c>
      <c r="H2614">
        <v>21</v>
      </c>
      <c r="I2614">
        <v>43</v>
      </c>
      <c r="J2614">
        <v>92</v>
      </c>
      <c r="K2614">
        <v>87</v>
      </c>
      <c r="L2614">
        <v>92</v>
      </c>
      <c r="M2614">
        <v>350</v>
      </c>
      <c r="N2614">
        <v>2334</v>
      </c>
      <c r="O2614" t="s">
        <v>1888</v>
      </c>
      <c r="P2614" s="2" t="s">
        <v>1813</v>
      </c>
    </row>
    <row r="2615" spans="1:16" x14ac:dyDescent="0.25">
      <c r="A2615">
        <v>3</v>
      </c>
      <c r="B2615">
        <v>13</v>
      </c>
      <c r="C2615">
        <v>93</v>
      </c>
      <c r="D2615">
        <v>45</v>
      </c>
      <c r="E2615">
        <v>49</v>
      </c>
      <c r="F2615">
        <v>2</v>
      </c>
      <c r="G2615">
        <v>8</v>
      </c>
      <c r="H2615">
        <v>59</v>
      </c>
      <c r="I2615">
        <v>53</v>
      </c>
      <c r="J2615">
        <v>385</v>
      </c>
      <c r="K2615">
        <v>259</v>
      </c>
      <c r="L2615">
        <v>494</v>
      </c>
      <c r="M2615">
        <v>193</v>
      </c>
      <c r="N2615">
        <v>962</v>
      </c>
      <c r="O2615" t="s">
        <v>1632</v>
      </c>
      <c r="P2615" s="2" t="s">
        <v>1570</v>
      </c>
    </row>
    <row r="2616" spans="1:16" x14ac:dyDescent="0.25">
      <c r="A2616">
        <v>3</v>
      </c>
      <c r="B2616">
        <v>19</v>
      </c>
      <c r="C2616">
        <v>42</v>
      </c>
      <c r="D2616">
        <v>45</v>
      </c>
      <c r="E2616">
        <v>8</v>
      </c>
      <c r="F2616">
        <v>30</v>
      </c>
      <c r="G2616">
        <v>10</v>
      </c>
      <c r="H2616">
        <v>21</v>
      </c>
      <c r="I2616">
        <v>11</v>
      </c>
      <c r="J2616">
        <v>34</v>
      </c>
      <c r="K2616">
        <v>27</v>
      </c>
      <c r="L2616">
        <v>36</v>
      </c>
      <c r="M2616">
        <v>1174</v>
      </c>
      <c r="N2616">
        <v>549</v>
      </c>
      <c r="O2616" t="s">
        <v>2682</v>
      </c>
      <c r="P2616" s="2" t="s">
        <v>2641</v>
      </c>
    </row>
    <row r="2617" spans="1:16" x14ac:dyDescent="0.25">
      <c r="A2617">
        <v>4</v>
      </c>
      <c r="B2617">
        <v>22</v>
      </c>
      <c r="C2617">
        <v>79</v>
      </c>
      <c r="D2617">
        <v>45</v>
      </c>
      <c r="E2617">
        <v>57</v>
      </c>
      <c r="F2617">
        <v>46</v>
      </c>
      <c r="G2617">
        <v>10</v>
      </c>
      <c r="H2617">
        <v>54</v>
      </c>
      <c r="I2617">
        <v>41</v>
      </c>
      <c r="J2617">
        <v>123</v>
      </c>
      <c r="K2617">
        <v>104</v>
      </c>
      <c r="L2617">
        <v>1630</v>
      </c>
      <c r="M2617">
        <v>2794</v>
      </c>
      <c r="N2617">
        <v>3071</v>
      </c>
      <c r="O2617" t="s">
        <v>3169</v>
      </c>
      <c r="P2617" s="2" t="s">
        <v>3096</v>
      </c>
    </row>
    <row r="2618" spans="1:16" x14ac:dyDescent="0.25">
      <c r="A2618">
        <v>1</v>
      </c>
      <c r="B2618">
        <v>4</v>
      </c>
      <c r="C2618">
        <v>82</v>
      </c>
      <c r="D2618">
        <v>44</v>
      </c>
      <c r="E2618">
        <v>28</v>
      </c>
      <c r="F2618">
        <v>8</v>
      </c>
      <c r="G2618">
        <v>7</v>
      </c>
      <c r="H2618">
        <v>21</v>
      </c>
      <c r="I2618">
        <v>55</v>
      </c>
      <c r="J2618">
        <v>622</v>
      </c>
      <c r="K2618">
        <v>540</v>
      </c>
      <c r="L2618">
        <v>2021</v>
      </c>
      <c r="M2618">
        <v>5890</v>
      </c>
      <c r="N2618">
        <v>6969</v>
      </c>
      <c r="O2618" t="s">
        <v>710</v>
      </c>
      <c r="P2618" s="2" t="s">
        <v>629</v>
      </c>
    </row>
    <row r="2619" spans="1:16" x14ac:dyDescent="0.25">
      <c r="A2619">
        <v>1</v>
      </c>
      <c r="B2619">
        <v>1</v>
      </c>
      <c r="C2619">
        <v>99</v>
      </c>
      <c r="D2619">
        <v>45</v>
      </c>
      <c r="E2619">
        <v>8</v>
      </c>
      <c r="F2619">
        <v>5</v>
      </c>
      <c r="G2619">
        <v>7</v>
      </c>
      <c r="H2619">
        <v>34</v>
      </c>
      <c r="I2619">
        <v>35</v>
      </c>
      <c r="J2619">
        <v>285</v>
      </c>
      <c r="K2619">
        <v>259</v>
      </c>
      <c r="L2619">
        <v>366</v>
      </c>
      <c r="M2619">
        <v>2767</v>
      </c>
      <c r="N2619">
        <v>7567</v>
      </c>
      <c r="O2619" t="s">
        <v>236</v>
      </c>
      <c r="P2619" s="2" t="s">
        <v>138</v>
      </c>
    </row>
    <row r="2620" spans="1:16" x14ac:dyDescent="0.25">
      <c r="A2620">
        <v>1</v>
      </c>
      <c r="B2620">
        <v>103</v>
      </c>
      <c r="C2620">
        <v>29</v>
      </c>
      <c r="D2620">
        <v>46</v>
      </c>
      <c r="E2620">
        <v>8</v>
      </c>
      <c r="F2620">
        <v>9</v>
      </c>
      <c r="G2620">
        <v>8</v>
      </c>
      <c r="H2620">
        <v>26</v>
      </c>
      <c r="I2620">
        <v>0</v>
      </c>
      <c r="J2620">
        <v>836</v>
      </c>
      <c r="K2620">
        <v>582</v>
      </c>
      <c r="L2620">
        <v>2289</v>
      </c>
      <c r="M2620">
        <v>2905</v>
      </c>
      <c r="N2620">
        <v>980</v>
      </c>
      <c r="O2620" t="s">
        <v>1304</v>
      </c>
      <c r="P2620" s="2" t="s">
        <v>1276</v>
      </c>
    </row>
    <row r="2621" spans="1:16" x14ac:dyDescent="0.25">
      <c r="A2621">
        <v>20</v>
      </c>
      <c r="B2621">
        <v>91</v>
      </c>
      <c r="C2621">
        <v>18</v>
      </c>
      <c r="D2621">
        <v>40</v>
      </c>
      <c r="E2621">
        <v>13</v>
      </c>
      <c r="F2621">
        <v>53</v>
      </c>
      <c r="G2621">
        <v>8</v>
      </c>
      <c r="H2621">
        <v>54</v>
      </c>
      <c r="I2621">
        <v>2</v>
      </c>
      <c r="J2621">
        <v>321</v>
      </c>
      <c r="K2621">
        <v>165</v>
      </c>
      <c r="L2621">
        <v>358</v>
      </c>
      <c r="M2621">
        <v>2344</v>
      </c>
      <c r="N2621">
        <v>817</v>
      </c>
      <c r="O2621" t="s">
        <v>8026</v>
      </c>
      <c r="P2621" s="2" t="s">
        <v>8010</v>
      </c>
    </row>
    <row r="2622" spans="1:16" x14ac:dyDescent="0.25">
      <c r="A2622">
        <v>3</v>
      </c>
      <c r="B2622">
        <v>14</v>
      </c>
      <c r="C2622">
        <v>27</v>
      </c>
      <c r="D2622">
        <v>46</v>
      </c>
      <c r="E2622">
        <v>9</v>
      </c>
      <c r="F2622">
        <v>18</v>
      </c>
      <c r="G2622">
        <v>9</v>
      </c>
      <c r="H2622">
        <v>27</v>
      </c>
      <c r="I2622">
        <v>40</v>
      </c>
      <c r="J2622">
        <v>223</v>
      </c>
      <c r="K2622">
        <v>199</v>
      </c>
      <c r="L2622">
        <v>1675</v>
      </c>
      <c r="M2622">
        <v>1305</v>
      </c>
      <c r="N2622">
        <v>3000</v>
      </c>
      <c r="O2622" t="s">
        <v>1760</v>
      </c>
      <c r="P2622" s="2" t="s">
        <v>1734</v>
      </c>
    </row>
    <row r="2623" spans="1:16" x14ac:dyDescent="0.25">
      <c r="A2623">
        <v>5</v>
      </c>
      <c r="B2623">
        <v>24</v>
      </c>
      <c r="C2623">
        <v>38</v>
      </c>
      <c r="D2623">
        <v>45</v>
      </c>
      <c r="E2623">
        <v>38</v>
      </c>
      <c r="F2623">
        <v>11</v>
      </c>
      <c r="G2623">
        <v>11</v>
      </c>
      <c r="H2623">
        <v>32</v>
      </c>
      <c r="I2623">
        <v>59</v>
      </c>
      <c r="J2623">
        <v>57</v>
      </c>
      <c r="K2623">
        <v>41</v>
      </c>
      <c r="L2623">
        <v>75</v>
      </c>
      <c r="M2623">
        <v>2011</v>
      </c>
      <c r="N2623">
        <v>12403</v>
      </c>
      <c r="O2623" t="s">
        <v>3450</v>
      </c>
      <c r="P2623" s="2" t="s">
        <v>3413</v>
      </c>
    </row>
    <row r="2624" spans="1:16" x14ac:dyDescent="0.25">
      <c r="A2624">
        <v>15</v>
      </c>
      <c r="B2624">
        <v>62</v>
      </c>
      <c r="C2624">
        <v>27</v>
      </c>
      <c r="D2624">
        <v>41</v>
      </c>
      <c r="E2624">
        <v>7</v>
      </c>
      <c r="F2624">
        <v>57</v>
      </c>
      <c r="G2624">
        <v>14</v>
      </c>
      <c r="H2624">
        <v>27</v>
      </c>
      <c r="I2624">
        <v>19</v>
      </c>
      <c r="J2624">
        <v>55</v>
      </c>
      <c r="K2624">
        <v>27</v>
      </c>
      <c r="L2624">
        <v>230</v>
      </c>
      <c r="M2624">
        <v>1596</v>
      </c>
      <c r="N2624">
        <v>2735</v>
      </c>
      <c r="O2624" t="s">
        <v>6298</v>
      </c>
      <c r="P2624" s="2" t="s">
        <v>6272</v>
      </c>
    </row>
    <row r="2625" spans="1:16" x14ac:dyDescent="0.25">
      <c r="A2625">
        <v>6</v>
      </c>
      <c r="B2625">
        <v>32</v>
      </c>
      <c r="C2625">
        <v>1</v>
      </c>
      <c r="D2625">
        <v>45</v>
      </c>
      <c r="E2625">
        <v>45</v>
      </c>
      <c r="F2625">
        <v>2</v>
      </c>
      <c r="G2625">
        <v>13</v>
      </c>
      <c r="H2625">
        <v>40</v>
      </c>
      <c r="I2625">
        <v>35</v>
      </c>
      <c r="J2625">
        <v>144</v>
      </c>
      <c r="K2625">
        <v>0</v>
      </c>
      <c r="L2625">
        <v>343</v>
      </c>
      <c r="M2625">
        <v>4517</v>
      </c>
      <c r="N2625">
        <v>8501</v>
      </c>
      <c r="O2625" t="s">
        <v>4064</v>
      </c>
      <c r="P2625" s="2" t="s">
        <v>4065</v>
      </c>
    </row>
    <row r="2626" spans="1:16" x14ac:dyDescent="0.25">
      <c r="A2626">
        <v>3</v>
      </c>
      <c r="B2626">
        <v>12</v>
      </c>
      <c r="C2626">
        <v>65</v>
      </c>
      <c r="D2626">
        <v>46</v>
      </c>
      <c r="E2626">
        <v>1</v>
      </c>
      <c r="F2626">
        <v>19</v>
      </c>
      <c r="G2626">
        <v>8</v>
      </c>
      <c r="H2626">
        <v>47</v>
      </c>
      <c r="I2626">
        <v>13</v>
      </c>
      <c r="J2626">
        <v>411</v>
      </c>
      <c r="K2626">
        <v>300</v>
      </c>
      <c r="L2626">
        <v>1575</v>
      </c>
      <c r="M2626">
        <v>1849</v>
      </c>
      <c r="N2626">
        <v>1267</v>
      </c>
      <c r="O2626" t="s">
        <v>1492</v>
      </c>
      <c r="P2626" s="2" t="s">
        <v>1428</v>
      </c>
    </row>
    <row r="2627" spans="1:16" x14ac:dyDescent="0.25">
      <c r="A2627">
        <v>3</v>
      </c>
      <c r="B2627">
        <v>12</v>
      </c>
      <c r="C2627">
        <v>66</v>
      </c>
      <c r="D2627">
        <v>45</v>
      </c>
      <c r="E2627">
        <v>54</v>
      </c>
      <c r="F2627">
        <v>53</v>
      </c>
      <c r="G2627">
        <v>8</v>
      </c>
      <c r="H2627">
        <v>44</v>
      </c>
      <c r="I2627">
        <v>16</v>
      </c>
      <c r="J2627">
        <v>530</v>
      </c>
      <c r="K2627">
        <v>425</v>
      </c>
      <c r="L2627">
        <v>1203</v>
      </c>
      <c r="M2627">
        <v>251</v>
      </c>
      <c r="N2627">
        <v>139</v>
      </c>
      <c r="O2627" t="s">
        <v>1493</v>
      </c>
      <c r="P2627" s="2" t="s">
        <v>1428</v>
      </c>
    </row>
    <row r="2628" spans="1:16" x14ac:dyDescent="0.25">
      <c r="A2628">
        <v>15</v>
      </c>
      <c r="B2628">
        <v>62</v>
      </c>
      <c r="C2628">
        <v>28</v>
      </c>
      <c r="D2628">
        <v>41</v>
      </c>
      <c r="E2628">
        <v>3</v>
      </c>
      <c r="F2628">
        <v>47</v>
      </c>
      <c r="G2628">
        <v>14</v>
      </c>
      <c r="H2628">
        <v>26</v>
      </c>
      <c r="I2628">
        <v>51</v>
      </c>
      <c r="J2628">
        <v>286</v>
      </c>
      <c r="K2628">
        <v>216</v>
      </c>
      <c r="L2628">
        <v>765</v>
      </c>
      <c r="M2628">
        <v>1319</v>
      </c>
      <c r="N2628">
        <v>1913</v>
      </c>
      <c r="O2628" t="s">
        <v>6299</v>
      </c>
      <c r="P2628" s="2" t="s">
        <v>6272</v>
      </c>
    </row>
    <row r="2629" spans="1:16" x14ac:dyDescent="0.25">
      <c r="A2629">
        <v>14</v>
      </c>
      <c r="B2629">
        <v>70</v>
      </c>
      <c r="C2629">
        <v>22</v>
      </c>
      <c r="D2629">
        <v>41</v>
      </c>
      <c r="E2629">
        <v>39</v>
      </c>
      <c r="F2629">
        <v>36</v>
      </c>
      <c r="G2629">
        <v>14</v>
      </c>
      <c r="H2629">
        <v>27</v>
      </c>
      <c r="I2629">
        <v>36</v>
      </c>
      <c r="J2629">
        <v>918</v>
      </c>
      <c r="K2629">
        <v>471</v>
      </c>
      <c r="L2629">
        <v>927</v>
      </c>
      <c r="M2629">
        <v>2224</v>
      </c>
      <c r="N2629">
        <v>604</v>
      </c>
      <c r="O2629" t="s">
        <v>6051</v>
      </c>
      <c r="P2629" s="2" t="s">
        <v>6030</v>
      </c>
    </row>
    <row r="2630" spans="1:16" x14ac:dyDescent="0.25">
      <c r="A2630">
        <v>1</v>
      </c>
      <c r="B2630">
        <v>5</v>
      </c>
      <c r="C2630">
        <v>52</v>
      </c>
      <c r="D2630">
        <v>44</v>
      </c>
      <c r="E2630">
        <v>55</v>
      </c>
      <c r="F2630">
        <v>34</v>
      </c>
      <c r="G2630">
        <v>7</v>
      </c>
      <c r="H2630">
        <v>58</v>
      </c>
      <c r="I2630">
        <v>23</v>
      </c>
      <c r="J2630">
        <v>264</v>
      </c>
      <c r="K2630">
        <v>164</v>
      </c>
      <c r="L2630">
        <v>278</v>
      </c>
      <c r="M2630">
        <v>1164</v>
      </c>
      <c r="N2630">
        <v>822</v>
      </c>
      <c r="O2630" t="s">
        <v>931</v>
      </c>
      <c r="P2630" s="2" t="s">
        <v>880</v>
      </c>
    </row>
    <row r="2631" spans="1:16" x14ac:dyDescent="0.25">
      <c r="A2631">
        <v>15</v>
      </c>
      <c r="B2631">
        <v>65</v>
      </c>
      <c r="C2631">
        <v>50</v>
      </c>
      <c r="D2631">
        <v>40</v>
      </c>
      <c r="E2631">
        <v>37</v>
      </c>
      <c r="F2631">
        <v>15</v>
      </c>
      <c r="G2631">
        <v>15</v>
      </c>
      <c r="H2631">
        <v>3</v>
      </c>
      <c r="I2631">
        <v>24</v>
      </c>
      <c r="J2631">
        <v>145</v>
      </c>
      <c r="K2631">
        <v>0</v>
      </c>
      <c r="L2631">
        <v>875</v>
      </c>
      <c r="M2631">
        <v>13780</v>
      </c>
      <c r="N2631">
        <v>33964</v>
      </c>
      <c r="O2631" t="s">
        <v>6613</v>
      </c>
      <c r="P2631" s="2" t="s">
        <v>6564</v>
      </c>
    </row>
    <row r="2632" spans="1:16" x14ac:dyDescent="0.25">
      <c r="A2632">
        <v>3</v>
      </c>
      <c r="B2632">
        <v>17</v>
      </c>
      <c r="C2632">
        <v>68</v>
      </c>
      <c r="D2632">
        <v>46</v>
      </c>
      <c r="E2632">
        <v>10</v>
      </c>
      <c r="F2632">
        <v>51</v>
      </c>
      <c r="G2632">
        <v>10</v>
      </c>
      <c r="H2632">
        <v>19</v>
      </c>
      <c r="I2632">
        <v>46</v>
      </c>
      <c r="J2632">
        <v>699</v>
      </c>
      <c r="K2632">
        <v>638</v>
      </c>
      <c r="L2632">
        <v>3554</v>
      </c>
      <c r="M2632">
        <v>8918</v>
      </c>
      <c r="N2632">
        <v>4420</v>
      </c>
      <c r="O2632" t="s">
        <v>2311</v>
      </c>
      <c r="P2632" s="2" t="s">
        <v>2245</v>
      </c>
    </row>
    <row r="2633" spans="1:16" x14ac:dyDescent="0.25">
      <c r="A2633">
        <v>4</v>
      </c>
      <c r="B2633">
        <v>21</v>
      </c>
      <c r="C2633">
        <v>29</v>
      </c>
      <c r="D2633">
        <v>46</v>
      </c>
      <c r="E2633">
        <v>18</v>
      </c>
      <c r="F2633">
        <v>50</v>
      </c>
      <c r="G2633">
        <v>11</v>
      </c>
      <c r="H2633">
        <v>16</v>
      </c>
      <c r="I2633">
        <v>23</v>
      </c>
      <c r="J2633">
        <v>214</v>
      </c>
      <c r="K2633">
        <v>210</v>
      </c>
      <c r="L2633">
        <v>1720</v>
      </c>
      <c r="M2633">
        <v>2367</v>
      </c>
      <c r="N2633">
        <v>4013</v>
      </c>
      <c r="O2633" t="s">
        <v>3007</v>
      </c>
      <c r="P2633" s="2" t="s">
        <v>2980</v>
      </c>
    </row>
    <row r="2634" spans="1:16" x14ac:dyDescent="0.25">
      <c r="A2634">
        <v>13</v>
      </c>
      <c r="B2634">
        <v>68</v>
      </c>
      <c r="C2634">
        <v>18</v>
      </c>
      <c r="D2634">
        <v>42</v>
      </c>
      <c r="E2634">
        <v>31</v>
      </c>
      <c r="F2634">
        <v>10</v>
      </c>
      <c r="G2634">
        <v>13</v>
      </c>
      <c r="H2634">
        <v>58</v>
      </c>
      <c r="I2634">
        <v>9</v>
      </c>
      <c r="J2634">
        <v>259</v>
      </c>
      <c r="K2634">
        <v>72</v>
      </c>
      <c r="L2634">
        <v>308</v>
      </c>
      <c r="M2634">
        <v>1416</v>
      </c>
      <c r="N2634">
        <v>1751</v>
      </c>
      <c r="O2634" t="s">
        <v>5895</v>
      </c>
      <c r="P2634" s="2" t="s">
        <v>5878</v>
      </c>
    </row>
    <row r="2635" spans="1:16" x14ac:dyDescent="0.25">
      <c r="A2635">
        <v>20</v>
      </c>
      <c r="B2635">
        <v>91</v>
      </c>
      <c r="C2635">
        <v>19</v>
      </c>
      <c r="D2635">
        <v>39</v>
      </c>
      <c r="E2635">
        <v>54</v>
      </c>
      <c r="F2635">
        <v>1</v>
      </c>
      <c r="G2635">
        <v>9</v>
      </c>
      <c r="H2635">
        <v>31</v>
      </c>
      <c r="I2635">
        <v>55</v>
      </c>
      <c r="J2635">
        <v>472</v>
      </c>
      <c r="K2635">
        <v>51</v>
      </c>
      <c r="L2635">
        <v>931</v>
      </c>
      <c r="M2635">
        <v>1090</v>
      </c>
      <c r="N2635">
        <v>526</v>
      </c>
      <c r="O2635" t="s">
        <v>8027</v>
      </c>
      <c r="P2635" s="2" t="s">
        <v>8010</v>
      </c>
    </row>
    <row r="2636" spans="1:16" x14ac:dyDescent="0.25">
      <c r="A2636">
        <v>3</v>
      </c>
      <c r="B2636">
        <v>97</v>
      </c>
      <c r="C2636">
        <v>33</v>
      </c>
      <c r="D2636">
        <v>45</v>
      </c>
      <c r="E2636">
        <v>47</v>
      </c>
      <c r="F2636">
        <v>18</v>
      </c>
      <c r="G2636">
        <v>9</v>
      </c>
      <c r="H2636">
        <v>21</v>
      </c>
      <c r="I2636">
        <v>55</v>
      </c>
      <c r="J2636">
        <v>411</v>
      </c>
      <c r="K2636">
        <v>345</v>
      </c>
      <c r="L2636">
        <v>575</v>
      </c>
      <c r="M2636">
        <v>241</v>
      </c>
      <c r="N2636">
        <v>901</v>
      </c>
      <c r="O2636" t="s">
        <v>2859</v>
      </c>
      <c r="P2636" s="2" t="s">
        <v>2828</v>
      </c>
    </row>
    <row r="2637" spans="1:16" x14ac:dyDescent="0.25">
      <c r="A2637">
        <v>20</v>
      </c>
      <c r="B2637">
        <v>92</v>
      </c>
      <c r="C2637">
        <v>108</v>
      </c>
      <c r="D2637">
        <v>39</v>
      </c>
      <c r="E2637">
        <v>16</v>
      </c>
      <c r="F2637">
        <v>5</v>
      </c>
      <c r="G2637">
        <v>9</v>
      </c>
      <c r="H2637">
        <v>3</v>
      </c>
      <c r="I2637">
        <v>8</v>
      </c>
      <c r="J2637">
        <v>7</v>
      </c>
      <c r="K2637">
        <v>9999</v>
      </c>
      <c r="L2637">
        <v>9999</v>
      </c>
      <c r="M2637">
        <v>1370</v>
      </c>
      <c r="N2637">
        <v>7348</v>
      </c>
      <c r="O2637" t="s">
        <v>8216</v>
      </c>
      <c r="P2637" s="2" t="s">
        <v>8110</v>
      </c>
    </row>
    <row r="2638" spans="1:16" x14ac:dyDescent="0.25">
      <c r="A2638">
        <v>1</v>
      </c>
      <c r="B2638">
        <v>4</v>
      </c>
      <c r="C2638">
        <v>83</v>
      </c>
      <c r="D2638">
        <v>44</v>
      </c>
      <c r="E2638">
        <v>32</v>
      </c>
      <c r="F2638">
        <v>19</v>
      </c>
      <c r="G2638">
        <v>7</v>
      </c>
      <c r="H2638">
        <v>5</v>
      </c>
      <c r="I2638">
        <v>32</v>
      </c>
      <c r="J2638">
        <v>1637</v>
      </c>
      <c r="K2638">
        <v>1080</v>
      </c>
      <c r="L2638">
        <v>3064</v>
      </c>
      <c r="M2638">
        <v>2637</v>
      </c>
      <c r="N2638">
        <v>154</v>
      </c>
      <c r="O2638" t="s">
        <v>711</v>
      </c>
      <c r="P2638" s="2" t="s">
        <v>629</v>
      </c>
    </row>
    <row r="2639" spans="1:16" x14ac:dyDescent="0.25">
      <c r="A2639">
        <v>2</v>
      </c>
      <c r="B2639">
        <v>7</v>
      </c>
      <c r="C2639">
        <v>25</v>
      </c>
      <c r="D2639">
        <v>45</v>
      </c>
      <c r="E2639">
        <v>43</v>
      </c>
      <c r="F2639">
        <v>37</v>
      </c>
      <c r="G2639">
        <v>7</v>
      </c>
      <c r="H2639">
        <v>41</v>
      </c>
      <c r="I2639">
        <v>23</v>
      </c>
      <c r="J2639">
        <v>1170</v>
      </c>
      <c r="K2639">
        <v>760</v>
      </c>
      <c r="L2639">
        <v>2099</v>
      </c>
      <c r="M2639">
        <v>1006</v>
      </c>
      <c r="N2639">
        <v>199</v>
      </c>
      <c r="O2639" t="s">
        <v>1377</v>
      </c>
      <c r="P2639" s="2" t="s">
        <v>1354</v>
      </c>
    </row>
    <row r="2640" spans="1:16" x14ac:dyDescent="0.25">
      <c r="A2640">
        <v>9</v>
      </c>
      <c r="B2640">
        <v>48</v>
      </c>
      <c r="C2640">
        <v>14</v>
      </c>
      <c r="D2640">
        <v>43</v>
      </c>
      <c r="E2640">
        <v>43</v>
      </c>
      <c r="F2640">
        <v>15</v>
      </c>
      <c r="G2640">
        <v>10</v>
      </c>
      <c r="H2640">
        <v>56</v>
      </c>
      <c r="I2640">
        <v>46</v>
      </c>
      <c r="J2640">
        <v>28</v>
      </c>
      <c r="K2640">
        <v>18</v>
      </c>
      <c r="L2640">
        <v>206</v>
      </c>
      <c r="M2640">
        <v>6228</v>
      </c>
      <c r="N2640">
        <v>43522</v>
      </c>
      <c r="O2640" t="s">
        <v>4796</v>
      </c>
      <c r="P2640" s="2" t="s">
        <v>4785</v>
      </c>
    </row>
    <row r="2641" spans="1:16" x14ac:dyDescent="0.25">
      <c r="A2641">
        <v>3</v>
      </c>
      <c r="B2641">
        <v>16</v>
      </c>
      <c r="C2641">
        <v>93</v>
      </c>
      <c r="D2641">
        <v>45</v>
      </c>
      <c r="E2641">
        <v>47</v>
      </c>
      <c r="F2641">
        <v>32</v>
      </c>
      <c r="G2641">
        <v>9</v>
      </c>
      <c r="H2641">
        <v>58</v>
      </c>
      <c r="I2641">
        <v>27</v>
      </c>
      <c r="J2641">
        <v>382</v>
      </c>
      <c r="K2641">
        <v>337</v>
      </c>
      <c r="L2641">
        <v>1378</v>
      </c>
      <c r="M2641">
        <v>2088</v>
      </c>
      <c r="N2641">
        <v>2749</v>
      </c>
      <c r="O2641" t="s">
        <v>2090</v>
      </c>
      <c r="P2641" s="2" t="s">
        <v>2001</v>
      </c>
    </row>
    <row r="2642" spans="1:16" x14ac:dyDescent="0.25">
      <c r="A2642">
        <v>5</v>
      </c>
      <c r="B2642">
        <v>24</v>
      </c>
      <c r="C2642">
        <v>39</v>
      </c>
      <c r="D2642">
        <v>45</v>
      </c>
      <c r="E2642">
        <v>56</v>
      </c>
      <c r="F2642">
        <v>30</v>
      </c>
      <c r="G2642">
        <v>11</v>
      </c>
      <c r="H2642">
        <v>42</v>
      </c>
      <c r="I2642">
        <v>25</v>
      </c>
      <c r="J2642">
        <v>750</v>
      </c>
      <c r="K2642">
        <v>203</v>
      </c>
      <c r="L2642">
        <v>1664</v>
      </c>
      <c r="M2642">
        <v>5300</v>
      </c>
      <c r="N2642">
        <v>2236</v>
      </c>
      <c r="O2642" t="s">
        <v>3451</v>
      </c>
      <c r="P2642" s="2" t="s">
        <v>3413</v>
      </c>
    </row>
    <row r="2643" spans="1:16" x14ac:dyDescent="0.25">
      <c r="A2643">
        <v>6</v>
      </c>
      <c r="B2643">
        <v>30</v>
      </c>
      <c r="C2643">
        <v>35</v>
      </c>
      <c r="D2643">
        <v>46</v>
      </c>
      <c r="E2643">
        <v>24</v>
      </c>
      <c r="F2643">
        <v>46</v>
      </c>
      <c r="G2643">
        <v>12</v>
      </c>
      <c r="H2643">
        <v>52</v>
      </c>
      <c r="I2643">
        <v>40</v>
      </c>
      <c r="J2643">
        <v>394</v>
      </c>
      <c r="K2643">
        <v>356</v>
      </c>
      <c r="L2643">
        <v>1863</v>
      </c>
      <c r="M2643">
        <v>2370</v>
      </c>
      <c r="N2643">
        <v>1384</v>
      </c>
      <c r="O2643" t="s">
        <v>3936</v>
      </c>
      <c r="P2643" s="2" t="s">
        <v>3902</v>
      </c>
    </row>
    <row r="2644" spans="1:16" x14ac:dyDescent="0.25">
      <c r="A2644">
        <v>19</v>
      </c>
      <c r="B2644">
        <v>86</v>
      </c>
      <c r="C2644">
        <v>9</v>
      </c>
      <c r="D2644">
        <v>37</v>
      </c>
      <c r="E2644">
        <v>34</v>
      </c>
      <c r="F2644">
        <v>4</v>
      </c>
      <c r="G2644">
        <v>14</v>
      </c>
      <c r="H2644">
        <v>16</v>
      </c>
      <c r="I2644">
        <v>33</v>
      </c>
      <c r="J2644">
        <v>931</v>
      </c>
      <c r="K2644">
        <v>230</v>
      </c>
      <c r="L2644">
        <v>992</v>
      </c>
      <c r="M2644">
        <v>35718</v>
      </c>
      <c r="N2644">
        <v>28273</v>
      </c>
      <c r="O2644" t="s">
        <v>7816</v>
      </c>
      <c r="P2644" s="2" t="s">
        <v>7808</v>
      </c>
    </row>
    <row r="2645" spans="1:16" x14ac:dyDescent="0.25">
      <c r="A2645">
        <v>1</v>
      </c>
      <c r="B2645">
        <v>4</v>
      </c>
      <c r="C2645">
        <v>84</v>
      </c>
      <c r="D2645">
        <v>44</v>
      </c>
      <c r="E2645">
        <v>14</v>
      </c>
      <c r="F2645">
        <v>24</v>
      </c>
      <c r="G2645">
        <v>7</v>
      </c>
      <c r="H2645">
        <v>23</v>
      </c>
      <c r="I2645">
        <v>47</v>
      </c>
      <c r="J2645">
        <v>894</v>
      </c>
      <c r="K2645">
        <v>792</v>
      </c>
      <c r="L2645">
        <v>3297</v>
      </c>
      <c r="M2645">
        <v>15991</v>
      </c>
      <c r="N2645">
        <v>878</v>
      </c>
      <c r="O2645" t="s">
        <v>712</v>
      </c>
      <c r="P2645" s="2" t="s">
        <v>629</v>
      </c>
    </row>
    <row r="2646" spans="1:16" x14ac:dyDescent="0.25">
      <c r="A2646">
        <v>3</v>
      </c>
      <c r="B2646">
        <v>16</v>
      </c>
      <c r="C2646">
        <v>94</v>
      </c>
      <c r="D2646">
        <v>45</v>
      </c>
      <c r="E2646">
        <v>42</v>
      </c>
      <c r="F2646">
        <v>25</v>
      </c>
      <c r="G2646">
        <v>9</v>
      </c>
      <c r="H2646">
        <v>52</v>
      </c>
      <c r="I2646">
        <v>30</v>
      </c>
      <c r="J2646">
        <v>299</v>
      </c>
      <c r="K2646">
        <v>260</v>
      </c>
      <c r="L2646">
        <v>716</v>
      </c>
      <c r="M2646">
        <v>412</v>
      </c>
      <c r="N2646">
        <v>1354</v>
      </c>
      <c r="O2646" t="s">
        <v>2091</v>
      </c>
      <c r="P2646" s="2" t="s">
        <v>2001</v>
      </c>
    </row>
    <row r="2647" spans="1:16" x14ac:dyDescent="0.25">
      <c r="A2647">
        <v>1</v>
      </c>
      <c r="B2647">
        <v>4</v>
      </c>
      <c r="C2647">
        <v>85</v>
      </c>
      <c r="D2647">
        <v>44</v>
      </c>
      <c r="E2647">
        <v>40</v>
      </c>
      <c r="F2647">
        <v>56</v>
      </c>
      <c r="G2647">
        <v>7</v>
      </c>
      <c r="H2647">
        <v>22</v>
      </c>
      <c r="I2647">
        <v>23</v>
      </c>
      <c r="J2647">
        <v>327</v>
      </c>
      <c r="K2647">
        <v>266</v>
      </c>
      <c r="L2647">
        <v>1307</v>
      </c>
      <c r="M2647">
        <v>2507</v>
      </c>
      <c r="N2647">
        <v>1795</v>
      </c>
      <c r="O2647" t="s">
        <v>713</v>
      </c>
      <c r="P2647" s="2" t="s">
        <v>629</v>
      </c>
    </row>
    <row r="2648" spans="1:16" x14ac:dyDescent="0.25">
      <c r="A2648">
        <v>17</v>
      </c>
      <c r="B2648">
        <v>76</v>
      </c>
      <c r="C2648">
        <v>30</v>
      </c>
      <c r="D2648">
        <v>40</v>
      </c>
      <c r="E2648">
        <v>4</v>
      </c>
      <c r="F2648">
        <v>27</v>
      </c>
      <c r="G2648">
        <v>16</v>
      </c>
      <c r="H2648">
        <v>6</v>
      </c>
      <c r="I2648">
        <v>2</v>
      </c>
      <c r="J2648">
        <v>530</v>
      </c>
      <c r="K2648">
        <v>383</v>
      </c>
      <c r="L2648">
        <v>1133</v>
      </c>
      <c r="M2648">
        <v>2873</v>
      </c>
      <c r="N2648">
        <v>1735</v>
      </c>
      <c r="O2648" t="s">
        <v>7009</v>
      </c>
      <c r="P2648" s="2" t="s">
        <v>6980</v>
      </c>
    </row>
    <row r="2649" spans="1:16" x14ac:dyDescent="0.25">
      <c r="A2649">
        <v>5</v>
      </c>
      <c r="B2649">
        <v>27</v>
      </c>
      <c r="C2649">
        <v>13</v>
      </c>
      <c r="D2649">
        <v>45</v>
      </c>
      <c r="E2649">
        <v>34</v>
      </c>
      <c r="F2649">
        <v>44</v>
      </c>
      <c r="G2649">
        <v>12</v>
      </c>
      <c r="H2649">
        <v>40</v>
      </c>
      <c r="I2649">
        <v>23</v>
      </c>
      <c r="J2649">
        <v>2</v>
      </c>
      <c r="K2649">
        <v>-1</v>
      </c>
      <c r="L2649">
        <v>7</v>
      </c>
      <c r="M2649">
        <v>9505</v>
      </c>
      <c r="N2649">
        <v>11841</v>
      </c>
      <c r="O2649" t="s">
        <v>3713</v>
      </c>
      <c r="P2649" s="2" t="s">
        <v>3701</v>
      </c>
    </row>
    <row r="2650" spans="1:16" x14ac:dyDescent="0.25">
      <c r="A2650">
        <v>3</v>
      </c>
      <c r="B2650">
        <v>13</v>
      </c>
      <c r="C2650">
        <v>95</v>
      </c>
      <c r="D2650">
        <v>45</v>
      </c>
      <c r="E2650">
        <v>48</v>
      </c>
      <c r="F2650">
        <v>39</v>
      </c>
      <c r="G2650">
        <v>9</v>
      </c>
      <c r="H2650">
        <v>13</v>
      </c>
      <c r="I2650">
        <v>1</v>
      </c>
      <c r="J2650">
        <v>320</v>
      </c>
      <c r="K2650">
        <v>259</v>
      </c>
      <c r="L2650">
        <v>1304</v>
      </c>
      <c r="M2650">
        <v>1813</v>
      </c>
      <c r="N2650">
        <v>16005</v>
      </c>
      <c r="O2650" t="s">
        <v>1633</v>
      </c>
      <c r="P2650" s="2" t="s">
        <v>1570</v>
      </c>
    </row>
    <row r="2651" spans="1:16" x14ac:dyDescent="0.25">
      <c r="A2651">
        <v>5</v>
      </c>
      <c r="B2651">
        <v>23</v>
      </c>
      <c r="C2651">
        <v>32</v>
      </c>
      <c r="D2651">
        <v>45</v>
      </c>
      <c r="E2651">
        <v>14</v>
      </c>
      <c r="F2651">
        <v>27</v>
      </c>
      <c r="G2651">
        <v>10</v>
      </c>
      <c r="H2651">
        <v>58</v>
      </c>
      <c r="I2651">
        <v>12</v>
      </c>
      <c r="J2651">
        <v>22</v>
      </c>
      <c r="K2651">
        <v>22</v>
      </c>
      <c r="L2651">
        <v>30</v>
      </c>
      <c r="M2651">
        <v>1594</v>
      </c>
      <c r="N2651">
        <v>1581</v>
      </c>
      <c r="O2651" t="s">
        <v>3346</v>
      </c>
      <c r="P2651" s="2" t="s">
        <v>3315</v>
      </c>
    </row>
    <row r="2652" spans="1:16" x14ac:dyDescent="0.25">
      <c r="A2652">
        <v>5</v>
      </c>
      <c r="B2652">
        <v>23</v>
      </c>
      <c r="C2652">
        <v>33</v>
      </c>
      <c r="D2652">
        <v>45</v>
      </c>
      <c r="E2652">
        <v>38</v>
      </c>
      <c r="F2652">
        <v>28</v>
      </c>
      <c r="G2652">
        <v>11</v>
      </c>
      <c r="H2652">
        <v>0</v>
      </c>
      <c r="I2652">
        <v>4</v>
      </c>
      <c r="J2652">
        <v>1118</v>
      </c>
      <c r="K2652">
        <v>527</v>
      </c>
      <c r="L2652">
        <v>1765</v>
      </c>
      <c r="M2652">
        <v>3188</v>
      </c>
      <c r="N2652">
        <v>783</v>
      </c>
      <c r="O2652" t="s">
        <v>3347</v>
      </c>
      <c r="P2652" s="2" t="s">
        <v>3315</v>
      </c>
    </row>
    <row r="2653" spans="1:16" x14ac:dyDescent="0.25">
      <c r="A2653">
        <v>3</v>
      </c>
      <c r="B2653">
        <v>17</v>
      </c>
      <c r="C2653">
        <v>69</v>
      </c>
      <c r="D2653">
        <v>45</v>
      </c>
      <c r="E2653">
        <v>35</v>
      </c>
      <c r="F2653">
        <v>57</v>
      </c>
      <c r="G2653">
        <v>9</v>
      </c>
      <c r="H2653">
        <v>58</v>
      </c>
      <c r="I2653">
        <v>26</v>
      </c>
      <c r="J2653">
        <v>236</v>
      </c>
      <c r="K2653">
        <v>180</v>
      </c>
      <c r="L2653">
        <v>452</v>
      </c>
      <c r="M2653">
        <v>1625</v>
      </c>
      <c r="N2653">
        <v>6376</v>
      </c>
      <c r="O2653" t="s">
        <v>2312</v>
      </c>
      <c r="P2653" s="2" t="s">
        <v>2245</v>
      </c>
    </row>
    <row r="2654" spans="1:16" x14ac:dyDescent="0.25">
      <c r="A2654">
        <v>16</v>
      </c>
      <c r="B2654">
        <v>74</v>
      </c>
      <c r="C2654">
        <v>6</v>
      </c>
      <c r="D2654">
        <v>40</v>
      </c>
      <c r="E2654">
        <v>26</v>
      </c>
      <c r="F2654">
        <v>15</v>
      </c>
      <c r="G2654">
        <v>17</v>
      </c>
      <c r="H2654">
        <v>44</v>
      </c>
      <c r="I2654">
        <v>7</v>
      </c>
      <c r="J2654">
        <v>68</v>
      </c>
      <c r="K2654">
        <v>50</v>
      </c>
      <c r="L2654">
        <v>82</v>
      </c>
      <c r="M2654">
        <v>4403</v>
      </c>
      <c r="N2654">
        <v>8821</v>
      </c>
      <c r="O2654" t="s">
        <v>6868</v>
      </c>
      <c r="P2654" s="2" t="s">
        <v>6863</v>
      </c>
    </row>
    <row r="2655" spans="1:16" x14ac:dyDescent="0.25">
      <c r="A2655">
        <v>15</v>
      </c>
      <c r="B2655">
        <v>63</v>
      </c>
      <c r="C2655">
        <v>64</v>
      </c>
      <c r="D2655">
        <v>40</v>
      </c>
      <c r="E2655">
        <v>48</v>
      </c>
      <c r="F2655">
        <v>36</v>
      </c>
      <c r="G2655">
        <v>14</v>
      </c>
      <c r="H2655">
        <v>21</v>
      </c>
      <c r="I2655">
        <v>2</v>
      </c>
      <c r="J2655">
        <v>44</v>
      </c>
      <c r="K2655">
        <v>0</v>
      </c>
      <c r="L2655">
        <v>1275</v>
      </c>
      <c r="M2655">
        <v>1964</v>
      </c>
      <c r="N2655">
        <v>61233</v>
      </c>
      <c r="O2655" t="s">
        <v>6414</v>
      </c>
      <c r="P2655" s="2" t="s">
        <v>6351</v>
      </c>
    </row>
    <row r="2656" spans="1:16" x14ac:dyDescent="0.25">
      <c r="A2656">
        <v>19</v>
      </c>
      <c r="B2656">
        <v>81</v>
      </c>
      <c r="C2656">
        <v>8</v>
      </c>
      <c r="D2656">
        <v>38</v>
      </c>
      <c r="E2656">
        <v>2</v>
      </c>
      <c r="F2656">
        <v>18</v>
      </c>
      <c r="G2656">
        <v>12</v>
      </c>
      <c r="H2656">
        <v>35</v>
      </c>
      <c r="I2656">
        <v>11</v>
      </c>
      <c r="J2656">
        <v>751</v>
      </c>
      <c r="K2656">
        <v>0</v>
      </c>
      <c r="L2656">
        <v>756</v>
      </c>
      <c r="M2656">
        <v>4724</v>
      </c>
      <c r="N2656">
        <v>29420</v>
      </c>
      <c r="O2656" t="s">
        <v>7533</v>
      </c>
      <c r="P2656" s="2" t="s">
        <v>7526</v>
      </c>
    </row>
    <row r="2657" spans="1:16" x14ac:dyDescent="0.25">
      <c r="A2657">
        <v>7</v>
      </c>
      <c r="B2657">
        <v>9</v>
      </c>
      <c r="C2657">
        <v>28</v>
      </c>
      <c r="D2657">
        <v>44</v>
      </c>
      <c r="E2657">
        <v>8</v>
      </c>
      <c r="F2657">
        <v>15</v>
      </c>
      <c r="G2657">
        <v>8</v>
      </c>
      <c r="H2657">
        <v>6</v>
      </c>
      <c r="I2657">
        <v>23</v>
      </c>
      <c r="J2657">
        <v>250</v>
      </c>
      <c r="K2657">
        <v>160</v>
      </c>
      <c r="L2657">
        <v>1382</v>
      </c>
      <c r="M2657">
        <v>1657</v>
      </c>
      <c r="N2657">
        <v>269</v>
      </c>
      <c r="O2657" t="s">
        <v>4218</v>
      </c>
      <c r="P2657" s="2" t="s">
        <v>4191</v>
      </c>
    </row>
    <row r="2658" spans="1:16" x14ac:dyDescent="0.25">
      <c r="A2658">
        <v>6</v>
      </c>
      <c r="B2658">
        <v>93</v>
      </c>
      <c r="C2658">
        <v>19</v>
      </c>
      <c r="D2658">
        <v>46</v>
      </c>
      <c r="E2658">
        <v>16</v>
      </c>
      <c r="F2658">
        <v>32</v>
      </c>
      <c r="G2658">
        <v>12</v>
      </c>
      <c r="H2658">
        <v>22</v>
      </c>
      <c r="I2658">
        <v>25</v>
      </c>
      <c r="J2658">
        <v>775</v>
      </c>
      <c r="K2658">
        <v>610</v>
      </c>
      <c r="L2658">
        <v>2668</v>
      </c>
      <c r="M2658">
        <v>5222</v>
      </c>
      <c r="N2658">
        <v>405</v>
      </c>
      <c r="O2658" t="s">
        <v>4089</v>
      </c>
      <c r="P2658" s="2" t="s">
        <v>4071</v>
      </c>
    </row>
    <row r="2659" spans="1:16" x14ac:dyDescent="0.25">
      <c r="A2659">
        <v>20</v>
      </c>
      <c r="B2659">
        <v>90</v>
      </c>
      <c r="C2659">
        <v>88</v>
      </c>
      <c r="D2659">
        <v>40</v>
      </c>
      <c r="E2659">
        <v>47</v>
      </c>
      <c r="F2659">
        <v>46</v>
      </c>
      <c r="G2659">
        <v>8</v>
      </c>
      <c r="H2659">
        <v>56</v>
      </c>
      <c r="I2659">
        <v>55</v>
      </c>
      <c r="J2659">
        <v>457</v>
      </c>
      <c r="K2659">
        <v>9999</v>
      </c>
      <c r="L2659">
        <v>9999</v>
      </c>
      <c r="M2659">
        <v>4024</v>
      </c>
      <c r="N2659">
        <v>787</v>
      </c>
      <c r="O2659" t="s">
        <v>8007</v>
      </c>
      <c r="P2659" s="2" t="s">
        <v>7921</v>
      </c>
    </row>
    <row r="2660" spans="1:16" x14ac:dyDescent="0.25">
      <c r="A2660">
        <v>3</v>
      </c>
      <c r="B2660">
        <v>97</v>
      </c>
      <c r="C2660">
        <v>34</v>
      </c>
      <c r="D2660">
        <v>45</v>
      </c>
      <c r="E2660">
        <v>49</v>
      </c>
      <c r="F2660">
        <v>14</v>
      </c>
      <c r="G2660">
        <v>9</v>
      </c>
      <c r="H2660">
        <v>27</v>
      </c>
      <c r="I2660">
        <v>5</v>
      </c>
      <c r="J2660">
        <v>559</v>
      </c>
      <c r="K2660">
        <v>400</v>
      </c>
      <c r="L2660">
        <v>1452</v>
      </c>
      <c r="M2660">
        <v>621</v>
      </c>
      <c r="N2660">
        <v>693</v>
      </c>
      <c r="O2660" t="s">
        <v>2860</v>
      </c>
      <c r="P2660" s="2" t="s">
        <v>2828</v>
      </c>
    </row>
    <row r="2661" spans="1:16" x14ac:dyDescent="0.25">
      <c r="A2661">
        <v>11</v>
      </c>
      <c r="B2661">
        <v>43</v>
      </c>
      <c r="C2661">
        <v>16</v>
      </c>
      <c r="D2661">
        <v>43</v>
      </c>
      <c r="E2661">
        <v>15</v>
      </c>
      <c r="F2661">
        <v>11</v>
      </c>
      <c r="G2661">
        <v>12</v>
      </c>
      <c r="H2661">
        <v>57</v>
      </c>
      <c r="I2661">
        <v>0</v>
      </c>
      <c r="J2661">
        <v>446</v>
      </c>
      <c r="K2661">
        <v>300</v>
      </c>
      <c r="L2661">
        <v>1227</v>
      </c>
      <c r="M2661">
        <v>4782</v>
      </c>
      <c r="N2661">
        <v>1880</v>
      </c>
      <c r="O2661" t="s">
        <v>5225</v>
      </c>
      <c r="P2661" s="2" t="s">
        <v>5211</v>
      </c>
    </row>
    <row r="2662" spans="1:16" x14ac:dyDescent="0.25">
      <c r="A2662">
        <v>20</v>
      </c>
      <c r="B2662">
        <v>91</v>
      </c>
      <c r="C2662">
        <v>20</v>
      </c>
      <c r="D2662">
        <v>39</v>
      </c>
      <c r="E2662">
        <v>37</v>
      </c>
      <c r="F2662">
        <v>29</v>
      </c>
      <c r="G2662">
        <v>9</v>
      </c>
      <c r="H2662">
        <v>21</v>
      </c>
      <c r="I2662">
        <v>2</v>
      </c>
      <c r="J2662">
        <v>338</v>
      </c>
      <c r="K2662">
        <v>94</v>
      </c>
      <c r="L2662">
        <v>676</v>
      </c>
      <c r="M2662">
        <v>9388</v>
      </c>
      <c r="N2662">
        <v>2742</v>
      </c>
      <c r="O2662" t="s">
        <v>8028</v>
      </c>
      <c r="P2662" s="2" t="s">
        <v>8010</v>
      </c>
    </row>
    <row r="2663" spans="1:16" x14ac:dyDescent="0.25">
      <c r="A2663">
        <v>20</v>
      </c>
      <c r="B2663">
        <v>91</v>
      </c>
      <c r="C2663">
        <v>21</v>
      </c>
      <c r="D2663">
        <v>39</v>
      </c>
      <c r="E2663">
        <v>42</v>
      </c>
      <c r="F2663">
        <v>0</v>
      </c>
      <c r="G2663">
        <v>9</v>
      </c>
      <c r="H2663">
        <v>7</v>
      </c>
      <c r="I2663">
        <v>24</v>
      </c>
      <c r="J2663">
        <v>416</v>
      </c>
      <c r="K2663">
        <v>233</v>
      </c>
      <c r="L2663">
        <v>662</v>
      </c>
      <c r="M2663">
        <v>1472</v>
      </c>
      <c r="N2663">
        <v>759</v>
      </c>
      <c r="O2663" t="s">
        <v>8029</v>
      </c>
      <c r="P2663" s="2" t="s">
        <v>8010</v>
      </c>
    </row>
    <row r="2664" spans="1:16" x14ac:dyDescent="0.25">
      <c r="A2664">
        <v>3</v>
      </c>
      <c r="B2664">
        <v>17</v>
      </c>
      <c r="C2664">
        <v>70</v>
      </c>
      <c r="D2664">
        <v>45</v>
      </c>
      <c r="E2664">
        <v>55</v>
      </c>
      <c r="F2664">
        <v>33</v>
      </c>
      <c r="G2664">
        <v>10</v>
      </c>
      <c r="H2664">
        <v>15</v>
      </c>
      <c r="I2664">
        <v>22</v>
      </c>
      <c r="J2664">
        <v>286</v>
      </c>
      <c r="K2664">
        <v>225</v>
      </c>
      <c r="L2664">
        <v>2206</v>
      </c>
      <c r="M2664">
        <v>3030</v>
      </c>
      <c r="N2664">
        <v>4321</v>
      </c>
      <c r="O2664" t="s">
        <v>2313</v>
      </c>
      <c r="P2664" s="2" t="s">
        <v>2245</v>
      </c>
    </row>
    <row r="2665" spans="1:16" x14ac:dyDescent="0.25">
      <c r="A2665">
        <v>3</v>
      </c>
      <c r="B2665">
        <v>97</v>
      </c>
      <c r="C2665">
        <v>35</v>
      </c>
      <c r="D2665">
        <v>45</v>
      </c>
      <c r="E2665">
        <v>59</v>
      </c>
      <c r="F2665">
        <v>52</v>
      </c>
      <c r="G2665">
        <v>9</v>
      </c>
      <c r="H2665">
        <v>20</v>
      </c>
      <c r="I2665">
        <v>6</v>
      </c>
      <c r="J2665">
        <v>910</v>
      </c>
      <c r="K2665">
        <v>554</v>
      </c>
      <c r="L2665">
        <v>2409</v>
      </c>
      <c r="M2665">
        <v>1866</v>
      </c>
      <c r="N2665">
        <v>829</v>
      </c>
      <c r="O2665" t="s">
        <v>2861</v>
      </c>
      <c r="P2665" s="2" t="s">
        <v>2828</v>
      </c>
    </row>
    <row r="2666" spans="1:16" x14ac:dyDescent="0.25">
      <c r="A2666">
        <v>12</v>
      </c>
      <c r="B2666">
        <v>60</v>
      </c>
      <c r="C2666">
        <v>31</v>
      </c>
      <c r="D2666">
        <v>41</v>
      </c>
      <c r="E2666">
        <v>23</v>
      </c>
      <c r="F2666">
        <v>16</v>
      </c>
      <c r="G2666">
        <v>13</v>
      </c>
      <c r="H2666">
        <v>41</v>
      </c>
      <c r="I2666">
        <v>11</v>
      </c>
      <c r="J2666">
        <v>370</v>
      </c>
      <c r="K2666">
        <v>29</v>
      </c>
      <c r="L2666">
        <v>1376</v>
      </c>
      <c r="M2666">
        <v>10874</v>
      </c>
      <c r="N2666">
        <v>4380</v>
      </c>
      <c r="O2666" t="s">
        <v>5661</v>
      </c>
      <c r="P2666" s="2" t="s">
        <v>5632</v>
      </c>
    </row>
    <row r="2667" spans="1:16" x14ac:dyDescent="0.25">
      <c r="A2667">
        <v>20</v>
      </c>
      <c r="B2667">
        <v>90</v>
      </c>
      <c r="C2667">
        <v>28</v>
      </c>
      <c r="D2667">
        <v>40</v>
      </c>
      <c r="E2667">
        <v>23</v>
      </c>
      <c r="F2667">
        <v>11</v>
      </c>
      <c r="G2667">
        <v>8</v>
      </c>
      <c r="H2667">
        <v>59</v>
      </c>
      <c r="I2667">
        <v>27</v>
      </c>
      <c r="J2667">
        <v>473</v>
      </c>
      <c r="K2667">
        <v>200</v>
      </c>
      <c r="L2667">
        <v>961</v>
      </c>
      <c r="M2667">
        <v>1831</v>
      </c>
      <c r="N2667">
        <v>485</v>
      </c>
      <c r="O2667" t="s">
        <v>7948</v>
      </c>
      <c r="P2667" s="2" t="s">
        <v>7921</v>
      </c>
    </row>
    <row r="2668" spans="1:16" x14ac:dyDescent="0.25">
      <c r="A2668">
        <v>5</v>
      </c>
      <c r="B2668">
        <v>28</v>
      </c>
      <c r="C2668">
        <v>37</v>
      </c>
      <c r="D2668">
        <v>45</v>
      </c>
      <c r="E2668">
        <v>13</v>
      </c>
      <c r="F2668">
        <v>41</v>
      </c>
      <c r="G2668">
        <v>11</v>
      </c>
      <c r="H2668">
        <v>39</v>
      </c>
      <c r="I2668">
        <v>12</v>
      </c>
      <c r="J2668">
        <v>15</v>
      </c>
      <c r="K2668">
        <v>6</v>
      </c>
      <c r="L2668">
        <v>225</v>
      </c>
      <c r="M2668">
        <v>3276</v>
      </c>
      <c r="N2668">
        <v>17668</v>
      </c>
      <c r="O2668" t="s">
        <v>3781</v>
      </c>
      <c r="P2668" s="2" t="s">
        <v>3745</v>
      </c>
    </row>
    <row r="2669" spans="1:16" x14ac:dyDescent="0.25">
      <c r="A2669">
        <v>20</v>
      </c>
      <c r="B2669">
        <v>91</v>
      </c>
      <c r="C2669">
        <v>22</v>
      </c>
      <c r="D2669">
        <v>39</v>
      </c>
      <c r="E2669">
        <v>46</v>
      </c>
      <c r="F2669">
        <v>54</v>
      </c>
      <c r="G2669">
        <v>9</v>
      </c>
      <c r="H2669">
        <v>17</v>
      </c>
      <c r="I2669">
        <v>14</v>
      </c>
      <c r="J2669">
        <v>731</v>
      </c>
      <c r="K2669">
        <v>249</v>
      </c>
      <c r="L2669">
        <v>1212</v>
      </c>
      <c r="M2669">
        <v>10078</v>
      </c>
      <c r="N2669">
        <v>950</v>
      </c>
      <c r="O2669" t="s">
        <v>8030</v>
      </c>
      <c r="P2669" s="2" t="s">
        <v>8010</v>
      </c>
    </row>
    <row r="2670" spans="1:16" x14ac:dyDescent="0.25">
      <c r="A2670">
        <v>2</v>
      </c>
      <c r="B2670">
        <v>7</v>
      </c>
      <c r="C2670">
        <v>26</v>
      </c>
      <c r="D2670">
        <v>45</v>
      </c>
      <c r="E2670">
        <v>49</v>
      </c>
      <c r="F2670">
        <v>20</v>
      </c>
      <c r="G2670">
        <v>7</v>
      </c>
      <c r="H2670">
        <v>13</v>
      </c>
      <c r="I2670">
        <v>52</v>
      </c>
      <c r="J2670">
        <v>1270</v>
      </c>
      <c r="K2670">
        <v>1210</v>
      </c>
      <c r="L2670">
        <v>3708</v>
      </c>
      <c r="M2670">
        <v>3916</v>
      </c>
      <c r="N2670">
        <v>429</v>
      </c>
      <c r="O2670" t="s">
        <v>1378</v>
      </c>
      <c r="P2670" s="2" t="s">
        <v>1354</v>
      </c>
    </row>
    <row r="2671" spans="1:16" x14ac:dyDescent="0.25">
      <c r="A2671">
        <v>3</v>
      </c>
      <c r="B2671">
        <v>13</v>
      </c>
      <c r="C2671">
        <v>97</v>
      </c>
      <c r="D2671">
        <v>45</v>
      </c>
      <c r="E2671">
        <v>49</v>
      </c>
      <c r="F2671">
        <v>10</v>
      </c>
      <c r="G2671">
        <v>9</v>
      </c>
      <c r="H2671">
        <v>15</v>
      </c>
      <c r="I2671">
        <v>51</v>
      </c>
      <c r="J2671">
        <v>383</v>
      </c>
      <c r="K2671">
        <v>258</v>
      </c>
      <c r="L2671">
        <v>1140</v>
      </c>
      <c r="M2671">
        <v>651</v>
      </c>
      <c r="N2671">
        <v>2186</v>
      </c>
      <c r="O2671" t="s">
        <v>1634</v>
      </c>
      <c r="P2671" s="2" t="s">
        <v>1570</v>
      </c>
    </row>
    <row r="2672" spans="1:16" x14ac:dyDescent="0.25">
      <c r="A2672">
        <v>1</v>
      </c>
      <c r="B2672">
        <v>1</v>
      </c>
      <c r="C2672">
        <v>100</v>
      </c>
      <c r="D2672">
        <v>45</v>
      </c>
      <c r="E2672">
        <v>5</v>
      </c>
      <c r="F2672">
        <v>57</v>
      </c>
      <c r="G2672">
        <v>6</v>
      </c>
      <c r="H2672">
        <v>55</v>
      </c>
      <c r="I2672">
        <v>55</v>
      </c>
      <c r="J2672">
        <v>870</v>
      </c>
      <c r="K2672">
        <v>700</v>
      </c>
      <c r="L2672">
        <v>3365</v>
      </c>
      <c r="M2672">
        <v>4432</v>
      </c>
      <c r="N2672">
        <v>261</v>
      </c>
      <c r="O2672" t="s">
        <v>237</v>
      </c>
      <c r="P2672" s="2" t="s">
        <v>138</v>
      </c>
    </row>
    <row r="2673" spans="1:16" x14ac:dyDescent="0.25">
      <c r="A2673">
        <v>1</v>
      </c>
      <c r="B2673">
        <v>6</v>
      </c>
      <c r="C2673">
        <v>67</v>
      </c>
      <c r="D2673">
        <v>44</v>
      </c>
      <c r="E2673">
        <v>45</v>
      </c>
      <c r="F2673">
        <v>22</v>
      </c>
      <c r="G2673">
        <v>9</v>
      </c>
      <c r="H2673">
        <v>9</v>
      </c>
      <c r="I2673">
        <v>17</v>
      </c>
      <c r="J2673">
        <v>712</v>
      </c>
      <c r="K2673">
        <v>440</v>
      </c>
      <c r="L2673">
        <v>1700</v>
      </c>
      <c r="M2673">
        <v>5364</v>
      </c>
      <c r="N2673">
        <v>952</v>
      </c>
      <c r="O2673" t="s">
        <v>1067</v>
      </c>
      <c r="P2673" s="2" t="s">
        <v>1001</v>
      </c>
    </row>
    <row r="2674" spans="1:16" x14ac:dyDescent="0.25">
      <c r="A2674">
        <v>9</v>
      </c>
      <c r="B2674">
        <v>46</v>
      </c>
      <c r="C2674">
        <v>12</v>
      </c>
      <c r="D2674">
        <v>43</v>
      </c>
      <c r="E2674">
        <v>59</v>
      </c>
      <c r="F2674">
        <v>52</v>
      </c>
      <c r="G2674">
        <v>10</v>
      </c>
      <c r="H2674">
        <v>25</v>
      </c>
      <c r="I2674">
        <v>38</v>
      </c>
      <c r="J2674">
        <v>349</v>
      </c>
      <c r="K2674">
        <v>200</v>
      </c>
      <c r="L2674">
        <v>1184</v>
      </c>
      <c r="M2674">
        <v>1553</v>
      </c>
      <c r="N2674">
        <v>591</v>
      </c>
      <c r="O2674" t="s">
        <v>4737</v>
      </c>
      <c r="P2674" s="2" t="s">
        <v>4726</v>
      </c>
    </row>
    <row r="2675" spans="1:16" x14ac:dyDescent="0.25">
      <c r="A2675">
        <v>8</v>
      </c>
      <c r="B2675">
        <v>35</v>
      </c>
      <c r="C2675">
        <v>21</v>
      </c>
      <c r="D2675">
        <v>44</v>
      </c>
      <c r="E2675">
        <v>52</v>
      </c>
      <c r="F2675">
        <v>22</v>
      </c>
      <c r="G2675">
        <v>10</v>
      </c>
      <c r="H2675">
        <v>48</v>
      </c>
      <c r="I2675">
        <v>29</v>
      </c>
      <c r="J2675">
        <v>25</v>
      </c>
      <c r="K2675">
        <v>18</v>
      </c>
      <c r="L2675">
        <v>26</v>
      </c>
      <c r="M2675">
        <v>2307</v>
      </c>
      <c r="N2675">
        <v>5224</v>
      </c>
      <c r="O2675" t="s">
        <v>4477</v>
      </c>
      <c r="P2675" s="2" t="s">
        <v>4457</v>
      </c>
    </row>
    <row r="2676" spans="1:16" x14ac:dyDescent="0.25">
      <c r="A2676">
        <v>11</v>
      </c>
      <c r="B2676">
        <v>42</v>
      </c>
      <c r="C2676">
        <v>17</v>
      </c>
      <c r="D2676">
        <v>43</v>
      </c>
      <c r="E2676">
        <v>20</v>
      </c>
      <c r="F2676">
        <v>15</v>
      </c>
      <c r="G2676">
        <v>12</v>
      </c>
      <c r="H2676">
        <v>54</v>
      </c>
      <c r="I2676">
        <v>27</v>
      </c>
      <c r="J2676">
        <v>325</v>
      </c>
      <c r="K2676">
        <v>164</v>
      </c>
      <c r="L2676">
        <v>1410</v>
      </c>
      <c r="M2676">
        <v>26961</v>
      </c>
      <c r="N2676">
        <v>28721</v>
      </c>
      <c r="O2676" t="s">
        <v>5177</v>
      </c>
      <c r="P2676" s="2" t="s">
        <v>5161</v>
      </c>
    </row>
    <row r="2677" spans="1:16" x14ac:dyDescent="0.25">
      <c r="A2677">
        <v>12</v>
      </c>
      <c r="B2677">
        <v>56</v>
      </c>
      <c r="C2677">
        <v>24</v>
      </c>
      <c r="D2677">
        <v>42</v>
      </c>
      <c r="E2677">
        <v>20</v>
      </c>
      <c r="F2677">
        <v>13</v>
      </c>
      <c r="G2677">
        <v>12</v>
      </c>
      <c r="H2677">
        <v>17</v>
      </c>
      <c r="I2677">
        <v>45</v>
      </c>
      <c r="J2677">
        <v>296</v>
      </c>
      <c r="K2677">
        <v>170</v>
      </c>
      <c r="L2677">
        <v>445</v>
      </c>
      <c r="M2677">
        <v>3473</v>
      </c>
      <c r="N2677">
        <v>5231</v>
      </c>
      <c r="O2677" t="s">
        <v>5364</v>
      </c>
      <c r="P2677" s="2" t="s">
        <v>5341</v>
      </c>
    </row>
    <row r="2678" spans="1:16" x14ac:dyDescent="0.25">
      <c r="A2678">
        <v>18</v>
      </c>
      <c r="B2678">
        <v>102</v>
      </c>
      <c r="C2678">
        <v>10</v>
      </c>
      <c r="D2678">
        <v>38</v>
      </c>
      <c r="E2678">
        <v>28</v>
      </c>
      <c r="F2678">
        <v>59</v>
      </c>
      <c r="G2678">
        <v>16</v>
      </c>
      <c r="H2678">
        <v>18</v>
      </c>
      <c r="I2678">
        <v>9</v>
      </c>
      <c r="J2678">
        <v>947</v>
      </c>
      <c r="K2678">
        <v>525</v>
      </c>
      <c r="L2678">
        <v>1276</v>
      </c>
      <c r="M2678">
        <v>3878</v>
      </c>
      <c r="N2678">
        <v>3026</v>
      </c>
      <c r="O2678" t="s">
        <v>7484</v>
      </c>
      <c r="P2678" s="2" t="s">
        <v>7475</v>
      </c>
    </row>
    <row r="2679" spans="1:16" x14ac:dyDescent="0.25">
      <c r="A2679">
        <v>10</v>
      </c>
      <c r="B2679">
        <v>55</v>
      </c>
      <c r="C2679">
        <v>11</v>
      </c>
      <c r="D2679">
        <v>42</v>
      </c>
      <c r="E2679">
        <v>51</v>
      </c>
      <c r="F2679">
        <v>55</v>
      </c>
      <c r="G2679">
        <v>12</v>
      </c>
      <c r="H2679">
        <v>0</v>
      </c>
      <c r="I2679">
        <v>53</v>
      </c>
      <c r="J2679">
        <v>364</v>
      </c>
      <c r="K2679">
        <v>227</v>
      </c>
      <c r="L2679">
        <v>450</v>
      </c>
      <c r="M2679">
        <v>3433</v>
      </c>
      <c r="N2679">
        <v>2807</v>
      </c>
      <c r="O2679" t="s">
        <v>5071</v>
      </c>
      <c r="P2679" s="2" t="s">
        <v>5061</v>
      </c>
    </row>
    <row r="2680" spans="1:16" x14ac:dyDescent="0.25">
      <c r="A2680">
        <v>6</v>
      </c>
      <c r="B2680">
        <v>30</v>
      </c>
      <c r="C2680">
        <v>36</v>
      </c>
      <c r="D2680">
        <v>46</v>
      </c>
      <c r="E2680">
        <v>9</v>
      </c>
      <c r="F2680">
        <v>13</v>
      </c>
      <c r="G2680">
        <v>13</v>
      </c>
      <c r="H2680">
        <v>20</v>
      </c>
      <c r="I2680">
        <v>46</v>
      </c>
      <c r="J2680">
        <v>172</v>
      </c>
      <c r="K2680">
        <v>117</v>
      </c>
      <c r="L2680">
        <v>1102</v>
      </c>
      <c r="M2680">
        <v>4661</v>
      </c>
      <c r="N2680">
        <v>3013</v>
      </c>
      <c r="O2680" t="s">
        <v>3937</v>
      </c>
      <c r="P2680" s="2" t="s">
        <v>3902</v>
      </c>
    </row>
    <row r="2681" spans="1:16" x14ac:dyDescent="0.25">
      <c r="A2681">
        <v>4</v>
      </c>
      <c r="B2681">
        <v>22</v>
      </c>
      <c r="C2681">
        <v>80</v>
      </c>
      <c r="D2681">
        <v>46</v>
      </c>
      <c r="E2681">
        <v>11</v>
      </c>
      <c r="F2681">
        <v>38</v>
      </c>
      <c r="G2681">
        <v>11</v>
      </c>
      <c r="H2681">
        <v>9</v>
      </c>
      <c r="I2681">
        <v>44</v>
      </c>
      <c r="J2681">
        <v>591</v>
      </c>
      <c r="K2681">
        <v>206</v>
      </c>
      <c r="L2681">
        <v>1000</v>
      </c>
      <c r="M2681">
        <v>1064</v>
      </c>
      <c r="N2681">
        <v>538</v>
      </c>
      <c r="O2681" t="s">
        <v>3170</v>
      </c>
      <c r="P2681" s="2" t="s">
        <v>3096</v>
      </c>
    </row>
    <row r="2682" spans="1:16" x14ac:dyDescent="0.25">
      <c r="A2682">
        <v>3</v>
      </c>
      <c r="B2682">
        <v>14</v>
      </c>
      <c r="C2682">
        <v>28</v>
      </c>
      <c r="D2682">
        <v>46</v>
      </c>
      <c r="E2682">
        <v>9</v>
      </c>
      <c r="F2682">
        <v>18</v>
      </c>
      <c r="G2682">
        <v>9</v>
      </c>
      <c r="H2682">
        <v>54</v>
      </c>
      <c r="I2682">
        <v>23</v>
      </c>
      <c r="J2682">
        <v>557</v>
      </c>
      <c r="K2682">
        <v>290</v>
      </c>
      <c r="L2682">
        <v>1600</v>
      </c>
      <c r="M2682">
        <v>476</v>
      </c>
      <c r="N2682">
        <v>577</v>
      </c>
      <c r="O2682" t="s">
        <v>1761</v>
      </c>
      <c r="P2682" s="2" t="s">
        <v>1734</v>
      </c>
    </row>
    <row r="2683" spans="1:16" x14ac:dyDescent="0.25">
      <c r="A2683">
        <v>8</v>
      </c>
      <c r="B2683">
        <v>39</v>
      </c>
      <c r="C2683">
        <v>10</v>
      </c>
      <c r="D2683">
        <v>44</v>
      </c>
      <c r="E2683">
        <v>17</v>
      </c>
      <c r="F2683">
        <v>18</v>
      </c>
      <c r="G2683">
        <v>11</v>
      </c>
      <c r="H2683">
        <v>53</v>
      </c>
      <c r="I2683">
        <v>2</v>
      </c>
      <c r="J2683">
        <v>35</v>
      </c>
      <c r="K2683">
        <v>13</v>
      </c>
      <c r="L2683">
        <v>220</v>
      </c>
      <c r="M2683">
        <v>21572</v>
      </c>
      <c r="N2683">
        <v>54139</v>
      </c>
      <c r="O2683" t="s">
        <v>4646</v>
      </c>
      <c r="P2683" s="2" t="s">
        <v>4637</v>
      </c>
    </row>
    <row r="2684" spans="1:16" x14ac:dyDescent="0.25">
      <c r="A2684">
        <v>16</v>
      </c>
      <c r="B2684">
        <v>71</v>
      </c>
      <c r="C2684">
        <v>23</v>
      </c>
      <c r="D2684">
        <v>41</v>
      </c>
      <c r="E2684">
        <v>19</v>
      </c>
      <c r="F2684">
        <v>33</v>
      </c>
      <c r="G2684">
        <v>15</v>
      </c>
      <c r="H2684">
        <v>9</v>
      </c>
      <c r="I2684">
        <v>48</v>
      </c>
      <c r="J2684">
        <v>820</v>
      </c>
      <c r="K2684">
        <v>610</v>
      </c>
      <c r="L2684">
        <v>1151</v>
      </c>
      <c r="M2684">
        <v>2616</v>
      </c>
      <c r="N2684">
        <v>1010</v>
      </c>
      <c r="O2684" t="s">
        <v>6743</v>
      </c>
      <c r="P2684" s="2" t="s">
        <v>6721</v>
      </c>
    </row>
    <row r="2685" spans="1:16" x14ac:dyDescent="0.25">
      <c r="A2685">
        <v>6</v>
      </c>
      <c r="B2685">
        <v>30</v>
      </c>
      <c r="C2685">
        <v>37</v>
      </c>
      <c r="D2685">
        <v>46</v>
      </c>
      <c r="E2685">
        <v>6</v>
      </c>
      <c r="F2685">
        <v>48</v>
      </c>
      <c r="G2685">
        <v>13</v>
      </c>
      <c r="H2685">
        <v>5</v>
      </c>
      <c r="I2685">
        <v>24</v>
      </c>
      <c r="J2685">
        <v>177</v>
      </c>
      <c r="K2685">
        <v>98</v>
      </c>
      <c r="L2685">
        <v>258</v>
      </c>
      <c r="M2685">
        <v>3702</v>
      </c>
      <c r="N2685">
        <v>5949</v>
      </c>
      <c r="O2685" t="s">
        <v>3938</v>
      </c>
      <c r="P2685" s="2" t="s">
        <v>3902</v>
      </c>
    </row>
    <row r="2686" spans="1:16" x14ac:dyDescent="0.25">
      <c r="A2686">
        <v>3</v>
      </c>
      <c r="B2686">
        <v>13</v>
      </c>
      <c r="C2686">
        <v>98</v>
      </c>
      <c r="D2686">
        <v>45</v>
      </c>
      <c r="E2686">
        <v>51</v>
      </c>
      <c r="F2686">
        <v>39</v>
      </c>
      <c r="G2686">
        <v>9</v>
      </c>
      <c r="H2686">
        <v>9</v>
      </c>
      <c r="I2686">
        <v>37</v>
      </c>
      <c r="J2686">
        <v>533</v>
      </c>
      <c r="K2686">
        <v>199</v>
      </c>
      <c r="L2686">
        <v>1436</v>
      </c>
      <c r="M2686">
        <v>1809</v>
      </c>
      <c r="N2686">
        <v>1033</v>
      </c>
      <c r="O2686" t="s">
        <v>1635</v>
      </c>
      <c r="P2686" s="2" t="s">
        <v>1570</v>
      </c>
    </row>
    <row r="2687" spans="1:16" x14ac:dyDescent="0.25">
      <c r="A2687">
        <v>16</v>
      </c>
      <c r="B2687">
        <v>73</v>
      </c>
      <c r="C2687">
        <v>5</v>
      </c>
      <c r="D2687">
        <v>40</v>
      </c>
      <c r="E2687">
        <v>25</v>
      </c>
      <c r="F2687">
        <v>15</v>
      </c>
      <c r="G2687">
        <v>17</v>
      </c>
      <c r="H2687">
        <v>23</v>
      </c>
      <c r="I2687">
        <v>14</v>
      </c>
      <c r="J2687">
        <v>36</v>
      </c>
      <c r="K2687">
        <v>20</v>
      </c>
      <c r="L2687">
        <v>147</v>
      </c>
      <c r="M2687">
        <v>2084</v>
      </c>
      <c r="N2687">
        <v>3526</v>
      </c>
      <c r="O2687" t="s">
        <v>6837</v>
      </c>
      <c r="P2687" s="2" t="s">
        <v>6833</v>
      </c>
    </row>
    <row r="2688" spans="1:16" x14ac:dyDescent="0.25">
      <c r="A2688">
        <v>13</v>
      </c>
      <c r="B2688">
        <v>66</v>
      </c>
      <c r="C2688">
        <v>42</v>
      </c>
      <c r="D2688">
        <v>42</v>
      </c>
      <c r="E2688">
        <v>15</v>
      </c>
      <c r="F2688">
        <v>18</v>
      </c>
      <c r="G2688">
        <v>13</v>
      </c>
      <c r="H2688">
        <v>34</v>
      </c>
      <c r="I2688">
        <v>35</v>
      </c>
      <c r="J2688">
        <v>665</v>
      </c>
      <c r="K2688">
        <v>532</v>
      </c>
      <c r="L2688">
        <v>1475</v>
      </c>
      <c r="M2688">
        <v>2448</v>
      </c>
      <c r="N2688">
        <v>499</v>
      </c>
      <c r="O2688" t="s">
        <v>5764</v>
      </c>
      <c r="P2688" s="2" t="s">
        <v>5723</v>
      </c>
    </row>
    <row r="2689" spans="1:16" x14ac:dyDescent="0.25">
      <c r="A2689">
        <v>18</v>
      </c>
      <c r="B2689">
        <v>78</v>
      </c>
      <c r="C2689">
        <v>51</v>
      </c>
      <c r="D2689">
        <v>39</v>
      </c>
      <c r="E2689">
        <v>33</v>
      </c>
      <c r="F2689">
        <v>56</v>
      </c>
      <c r="G2689">
        <v>16</v>
      </c>
      <c r="H2689">
        <v>3</v>
      </c>
      <c r="I2689">
        <v>17</v>
      </c>
      <c r="J2689">
        <v>516</v>
      </c>
      <c r="K2689">
        <v>285</v>
      </c>
      <c r="L2689">
        <v>1183</v>
      </c>
      <c r="M2689">
        <v>2954</v>
      </c>
      <c r="N2689">
        <v>4690</v>
      </c>
      <c r="O2689" t="s">
        <v>7163</v>
      </c>
      <c r="P2689" s="2" t="s">
        <v>7113</v>
      </c>
    </row>
    <row r="2690" spans="1:16" x14ac:dyDescent="0.25">
      <c r="A2690">
        <v>3</v>
      </c>
      <c r="B2690">
        <v>12</v>
      </c>
      <c r="C2690">
        <v>67</v>
      </c>
      <c r="D2690">
        <v>45</v>
      </c>
      <c r="E2690">
        <v>40</v>
      </c>
      <c r="F2690">
        <v>16</v>
      </c>
      <c r="G2690">
        <v>8</v>
      </c>
      <c r="H2690">
        <v>52</v>
      </c>
      <c r="I2690">
        <v>24</v>
      </c>
      <c r="J2690">
        <v>265</v>
      </c>
      <c r="K2690">
        <v>224</v>
      </c>
      <c r="L2690">
        <v>275</v>
      </c>
      <c r="M2690">
        <v>866</v>
      </c>
      <c r="N2690">
        <v>10372</v>
      </c>
      <c r="O2690" t="s">
        <v>1494</v>
      </c>
      <c r="P2690" s="2" t="s">
        <v>1428</v>
      </c>
    </row>
    <row r="2691" spans="1:16" x14ac:dyDescent="0.25">
      <c r="A2691">
        <v>4</v>
      </c>
      <c r="B2691">
        <v>22</v>
      </c>
      <c r="C2691">
        <v>81</v>
      </c>
      <c r="D2691">
        <v>46</v>
      </c>
      <c r="E2691">
        <v>10</v>
      </c>
      <c r="F2691">
        <v>55</v>
      </c>
      <c r="G2691">
        <v>11</v>
      </c>
      <c r="H2691">
        <v>4</v>
      </c>
      <c r="I2691">
        <v>20</v>
      </c>
      <c r="J2691">
        <v>957</v>
      </c>
      <c r="K2691">
        <v>700</v>
      </c>
      <c r="L2691">
        <v>2124</v>
      </c>
      <c r="M2691">
        <v>1215</v>
      </c>
      <c r="N2691">
        <v>855</v>
      </c>
      <c r="O2691" t="s">
        <v>3171</v>
      </c>
      <c r="P2691" s="2" t="s">
        <v>3096</v>
      </c>
    </row>
    <row r="2692" spans="1:16" x14ac:dyDescent="0.25">
      <c r="A2692">
        <v>15</v>
      </c>
      <c r="B2692">
        <v>62</v>
      </c>
      <c r="C2692">
        <v>29</v>
      </c>
      <c r="D2692">
        <v>41</v>
      </c>
      <c r="E2692">
        <v>16</v>
      </c>
      <c r="F2692">
        <v>42</v>
      </c>
      <c r="G2692">
        <v>14</v>
      </c>
      <c r="H2692">
        <v>28</v>
      </c>
      <c r="I2692">
        <v>43</v>
      </c>
      <c r="J2692">
        <v>175</v>
      </c>
      <c r="K2692">
        <v>45</v>
      </c>
      <c r="L2692">
        <v>1332</v>
      </c>
      <c r="M2692">
        <v>4388</v>
      </c>
      <c r="N2692">
        <v>3980</v>
      </c>
      <c r="O2692" t="s">
        <v>6300</v>
      </c>
      <c r="P2692" s="2" t="s">
        <v>6272</v>
      </c>
    </row>
    <row r="2693" spans="1:16" x14ac:dyDescent="0.25">
      <c r="A2693">
        <v>5</v>
      </c>
      <c r="B2693">
        <v>25</v>
      </c>
      <c r="C2693">
        <v>19</v>
      </c>
      <c r="D2693">
        <v>46</v>
      </c>
      <c r="E2693">
        <v>21</v>
      </c>
      <c r="F2693">
        <v>22</v>
      </c>
      <c r="G2693">
        <v>11</v>
      </c>
      <c r="H2693">
        <v>51</v>
      </c>
      <c r="I2693">
        <v>35</v>
      </c>
      <c r="J2693">
        <v>1137</v>
      </c>
      <c r="K2693">
        <v>1019</v>
      </c>
      <c r="L2693">
        <v>3054</v>
      </c>
      <c r="M2693">
        <v>5314</v>
      </c>
      <c r="N2693">
        <v>2270</v>
      </c>
      <c r="O2693" t="s">
        <v>3553</v>
      </c>
      <c r="P2693" s="2" t="s">
        <v>3535</v>
      </c>
    </row>
    <row r="2694" spans="1:16" x14ac:dyDescent="0.25">
      <c r="A2694">
        <v>15</v>
      </c>
      <c r="B2694">
        <v>61</v>
      </c>
      <c r="C2694">
        <v>101</v>
      </c>
      <c r="D2694">
        <v>41</v>
      </c>
      <c r="E2694">
        <v>9</v>
      </c>
      <c r="F2694">
        <v>57</v>
      </c>
      <c r="G2694">
        <v>13</v>
      </c>
      <c r="H2694">
        <v>56</v>
      </c>
      <c r="I2694">
        <v>53</v>
      </c>
      <c r="J2694">
        <v>70</v>
      </c>
      <c r="K2694">
        <v>3</v>
      </c>
      <c r="L2694">
        <v>813</v>
      </c>
      <c r="M2694">
        <v>4200</v>
      </c>
      <c r="N2694">
        <v>4078</v>
      </c>
      <c r="O2694" t="s">
        <v>6267</v>
      </c>
      <c r="P2694" s="2" t="s">
        <v>6167</v>
      </c>
    </row>
    <row r="2695" spans="1:16" x14ac:dyDescent="0.25">
      <c r="A2695">
        <v>18</v>
      </c>
      <c r="B2695">
        <v>78</v>
      </c>
      <c r="C2695">
        <v>52</v>
      </c>
      <c r="D2695">
        <v>39</v>
      </c>
      <c r="E2695">
        <v>16</v>
      </c>
      <c r="F2695">
        <v>33</v>
      </c>
      <c r="G2695">
        <v>16</v>
      </c>
      <c r="H2695">
        <v>5</v>
      </c>
      <c r="I2695">
        <v>29</v>
      </c>
      <c r="J2695">
        <v>602</v>
      </c>
      <c r="K2695">
        <v>0</v>
      </c>
      <c r="L2695">
        <v>1158</v>
      </c>
      <c r="M2695">
        <v>1877</v>
      </c>
      <c r="N2695">
        <v>1434</v>
      </c>
      <c r="O2695" t="s">
        <v>7164</v>
      </c>
      <c r="P2695" s="2" t="s">
        <v>7113</v>
      </c>
    </row>
    <row r="2696" spans="1:16" x14ac:dyDescent="0.25">
      <c r="A2696">
        <v>11</v>
      </c>
      <c r="B2696">
        <v>42</v>
      </c>
      <c r="C2696">
        <v>18</v>
      </c>
      <c r="D2696">
        <v>43</v>
      </c>
      <c r="E2696">
        <v>37</v>
      </c>
      <c r="F2696">
        <v>47</v>
      </c>
      <c r="G2696">
        <v>13</v>
      </c>
      <c r="H2696">
        <v>23</v>
      </c>
      <c r="I2696">
        <v>56</v>
      </c>
      <c r="J2696">
        <v>5</v>
      </c>
      <c r="K2696">
        <v>0</v>
      </c>
      <c r="L2696">
        <v>204</v>
      </c>
      <c r="M2696">
        <v>2546</v>
      </c>
      <c r="N2696">
        <v>30105</v>
      </c>
      <c r="O2696" t="s">
        <v>5178</v>
      </c>
      <c r="P2696" s="2" t="s">
        <v>5161</v>
      </c>
    </row>
    <row r="2697" spans="1:16" x14ac:dyDescent="0.25">
      <c r="A2697">
        <v>19</v>
      </c>
      <c r="B2697">
        <v>83</v>
      </c>
      <c r="C2697">
        <v>19</v>
      </c>
      <c r="D2697">
        <v>38</v>
      </c>
      <c r="E2697">
        <v>7</v>
      </c>
      <c r="F2697">
        <v>8</v>
      </c>
      <c r="G2697">
        <v>15</v>
      </c>
      <c r="H2697">
        <v>4</v>
      </c>
      <c r="I2697">
        <v>54</v>
      </c>
      <c r="J2697">
        <v>3</v>
      </c>
      <c r="K2697">
        <v>0</v>
      </c>
      <c r="L2697">
        <v>569</v>
      </c>
      <c r="M2697">
        <v>932</v>
      </c>
      <c r="N2697">
        <v>2856</v>
      </c>
      <c r="O2697" t="s">
        <v>7651</v>
      </c>
      <c r="P2697" s="2" t="s">
        <v>7633</v>
      </c>
    </row>
    <row r="2698" spans="1:16" x14ac:dyDescent="0.25">
      <c r="A2698">
        <v>12</v>
      </c>
      <c r="B2698">
        <v>56</v>
      </c>
      <c r="C2698">
        <v>25</v>
      </c>
      <c r="D2698">
        <v>42</v>
      </c>
      <c r="E2698">
        <v>13</v>
      </c>
      <c r="F2698">
        <v>38</v>
      </c>
      <c r="G2698">
        <v>12</v>
      </c>
      <c r="H2698">
        <v>26</v>
      </c>
      <c r="I2698">
        <v>40</v>
      </c>
      <c r="J2698">
        <v>202</v>
      </c>
      <c r="K2698">
        <v>55</v>
      </c>
      <c r="L2698">
        <v>295</v>
      </c>
      <c r="M2698">
        <v>2570</v>
      </c>
      <c r="N2698">
        <v>1428</v>
      </c>
      <c r="O2698" t="s">
        <v>5365</v>
      </c>
      <c r="P2698" s="2" t="s">
        <v>5341</v>
      </c>
    </row>
    <row r="2699" spans="1:16" x14ac:dyDescent="0.25">
      <c r="A2699">
        <v>18</v>
      </c>
      <c r="B2699">
        <v>79</v>
      </c>
      <c r="C2699">
        <v>47</v>
      </c>
      <c r="D2699">
        <v>39</v>
      </c>
      <c r="E2699">
        <v>0</v>
      </c>
      <c r="F2699">
        <v>12</v>
      </c>
      <c r="G2699">
        <v>16</v>
      </c>
      <c r="H2699">
        <v>10</v>
      </c>
      <c r="I2699">
        <v>24</v>
      </c>
      <c r="J2699">
        <v>550</v>
      </c>
      <c r="K2699">
        <v>0</v>
      </c>
      <c r="L2699">
        <v>1327</v>
      </c>
      <c r="M2699">
        <v>2385</v>
      </c>
      <c r="N2699">
        <v>3504</v>
      </c>
      <c r="O2699" t="s">
        <v>7292</v>
      </c>
      <c r="P2699" s="2" t="s">
        <v>7269</v>
      </c>
    </row>
    <row r="2700" spans="1:16" x14ac:dyDescent="0.25">
      <c r="A2700">
        <v>11</v>
      </c>
      <c r="B2700">
        <v>44</v>
      </c>
      <c r="C2700">
        <v>18</v>
      </c>
      <c r="D2700">
        <v>43</v>
      </c>
      <c r="E2700">
        <v>6</v>
      </c>
      <c r="F2700">
        <v>30</v>
      </c>
      <c r="G2700">
        <v>13</v>
      </c>
      <c r="H2700">
        <v>28</v>
      </c>
      <c r="I2700">
        <v>24</v>
      </c>
      <c r="J2700">
        <v>432</v>
      </c>
      <c r="K2700">
        <v>150</v>
      </c>
      <c r="L2700">
        <v>455</v>
      </c>
      <c r="M2700">
        <v>2453</v>
      </c>
      <c r="N2700">
        <v>3317</v>
      </c>
      <c r="O2700" t="s">
        <v>5284</v>
      </c>
      <c r="P2700" s="2" t="s">
        <v>5267</v>
      </c>
    </row>
    <row r="2701" spans="1:16" x14ac:dyDescent="0.25">
      <c r="A2701">
        <v>13</v>
      </c>
      <c r="B2701">
        <v>69</v>
      </c>
      <c r="C2701">
        <v>104</v>
      </c>
      <c r="D2701">
        <v>41</v>
      </c>
      <c r="E2701">
        <v>56</v>
      </c>
      <c r="F2701">
        <v>21</v>
      </c>
      <c r="G2701">
        <v>14</v>
      </c>
      <c r="H2701">
        <v>19</v>
      </c>
      <c r="I2701">
        <v>26</v>
      </c>
      <c r="J2701">
        <v>575</v>
      </c>
      <c r="K2701">
        <v>336</v>
      </c>
      <c r="L2701">
        <v>936</v>
      </c>
      <c r="M2701">
        <v>599</v>
      </c>
      <c r="N2701">
        <v>217</v>
      </c>
      <c r="O2701" t="s">
        <v>6028</v>
      </c>
      <c r="P2701" s="2" t="s">
        <v>5925</v>
      </c>
    </row>
    <row r="2702" spans="1:16" x14ac:dyDescent="0.25">
      <c r="A2702">
        <v>1</v>
      </c>
      <c r="B2702">
        <v>103</v>
      </c>
      <c r="C2702">
        <v>30</v>
      </c>
      <c r="D2702">
        <v>46</v>
      </c>
      <c r="E2702">
        <v>4</v>
      </c>
      <c r="F2702">
        <v>24</v>
      </c>
      <c r="G2702">
        <v>8</v>
      </c>
      <c r="H2702">
        <v>35</v>
      </c>
      <c r="I2702">
        <v>6</v>
      </c>
      <c r="J2702">
        <v>715</v>
      </c>
      <c r="K2702">
        <v>399</v>
      </c>
      <c r="L2702">
        <v>2156</v>
      </c>
      <c r="M2702">
        <v>1621</v>
      </c>
      <c r="N2702">
        <v>319</v>
      </c>
      <c r="O2702" t="s">
        <v>1305</v>
      </c>
      <c r="P2702" s="2" t="s">
        <v>1276</v>
      </c>
    </row>
    <row r="2703" spans="1:16" x14ac:dyDescent="0.25">
      <c r="A2703">
        <v>3</v>
      </c>
      <c r="B2703">
        <v>13</v>
      </c>
      <c r="C2703">
        <v>99</v>
      </c>
      <c r="D2703">
        <v>45</v>
      </c>
      <c r="E2703">
        <v>48</v>
      </c>
      <c r="F2703">
        <v>38</v>
      </c>
      <c r="G2703">
        <v>8</v>
      </c>
      <c r="H2703">
        <v>57</v>
      </c>
      <c r="I2703">
        <v>57</v>
      </c>
      <c r="J2703">
        <v>376</v>
      </c>
      <c r="K2703">
        <v>285</v>
      </c>
      <c r="L2703">
        <v>420</v>
      </c>
      <c r="M2703">
        <v>419</v>
      </c>
      <c r="N2703">
        <v>3322</v>
      </c>
      <c r="O2703" t="s">
        <v>1636</v>
      </c>
      <c r="P2703" s="2" t="s">
        <v>1570</v>
      </c>
    </row>
    <row r="2704" spans="1:16" x14ac:dyDescent="0.25">
      <c r="A2704">
        <v>12</v>
      </c>
      <c r="B2704">
        <v>60</v>
      </c>
      <c r="C2704">
        <v>32</v>
      </c>
      <c r="D2704">
        <v>41</v>
      </c>
      <c r="E2704">
        <v>30</v>
      </c>
      <c r="F2704">
        <v>20</v>
      </c>
      <c r="G2704">
        <v>13</v>
      </c>
      <c r="H2704">
        <v>31</v>
      </c>
      <c r="I2704">
        <v>28</v>
      </c>
      <c r="J2704">
        <v>282</v>
      </c>
      <c r="K2704">
        <v>75</v>
      </c>
      <c r="L2704">
        <v>515</v>
      </c>
      <c r="M2704">
        <v>1278</v>
      </c>
      <c r="N2704">
        <v>587</v>
      </c>
      <c r="O2704" t="s">
        <v>5662</v>
      </c>
      <c r="P2704" s="2" t="s">
        <v>5632</v>
      </c>
    </row>
    <row r="2705" spans="1:16" x14ac:dyDescent="0.25">
      <c r="A2705">
        <v>4</v>
      </c>
      <c r="B2705">
        <v>21</v>
      </c>
      <c r="C2705">
        <v>30</v>
      </c>
      <c r="D2705">
        <v>46</v>
      </c>
      <c r="E2705">
        <v>48</v>
      </c>
      <c r="F2705">
        <v>52</v>
      </c>
      <c r="G2705">
        <v>11</v>
      </c>
      <c r="H2705">
        <v>52</v>
      </c>
      <c r="I2705">
        <v>59</v>
      </c>
      <c r="J2705">
        <v>1022</v>
      </c>
      <c r="K2705">
        <v>880</v>
      </c>
      <c r="L2705">
        <v>2450</v>
      </c>
      <c r="M2705">
        <v>3324</v>
      </c>
      <c r="N2705">
        <v>2049</v>
      </c>
      <c r="O2705" t="s">
        <v>3008</v>
      </c>
      <c r="P2705" s="2" t="s">
        <v>2980</v>
      </c>
    </row>
    <row r="2706" spans="1:16" x14ac:dyDescent="0.25">
      <c r="A2706">
        <v>8</v>
      </c>
      <c r="B2706">
        <v>36</v>
      </c>
      <c r="C2706">
        <v>11</v>
      </c>
      <c r="D2706">
        <v>44</v>
      </c>
      <c r="E2706">
        <v>12</v>
      </c>
      <c r="F2706">
        <v>24</v>
      </c>
      <c r="G2706">
        <v>10</v>
      </c>
      <c r="H2706">
        <v>47</v>
      </c>
      <c r="I2706">
        <v>37</v>
      </c>
      <c r="J2706">
        <v>640</v>
      </c>
      <c r="K2706">
        <v>375</v>
      </c>
      <c r="L2706">
        <v>2118</v>
      </c>
      <c r="M2706">
        <v>8992</v>
      </c>
      <c r="N2706">
        <v>2932</v>
      </c>
      <c r="O2706" t="s">
        <v>4513</v>
      </c>
      <c r="P2706" s="2" t="s">
        <v>4503</v>
      </c>
    </row>
    <row r="2707" spans="1:16" x14ac:dyDescent="0.25">
      <c r="A2707">
        <v>6</v>
      </c>
      <c r="B2707">
        <v>93</v>
      </c>
      <c r="C2707">
        <v>20</v>
      </c>
      <c r="D2707">
        <v>46</v>
      </c>
      <c r="E2707">
        <v>11</v>
      </c>
      <c r="F2707">
        <v>17</v>
      </c>
      <c r="G2707">
        <v>12</v>
      </c>
      <c r="H2707">
        <v>45</v>
      </c>
      <c r="I2707">
        <v>12</v>
      </c>
      <c r="J2707">
        <v>274</v>
      </c>
      <c r="K2707">
        <v>207</v>
      </c>
      <c r="L2707">
        <v>502</v>
      </c>
      <c r="M2707">
        <v>1013</v>
      </c>
      <c r="N2707">
        <v>1462</v>
      </c>
      <c r="O2707" t="s">
        <v>4090</v>
      </c>
      <c r="P2707" s="2" t="s">
        <v>4071</v>
      </c>
    </row>
    <row r="2708" spans="1:16" x14ac:dyDescent="0.25">
      <c r="A2708">
        <v>11</v>
      </c>
      <c r="B2708">
        <v>41</v>
      </c>
      <c r="C2708">
        <v>13</v>
      </c>
      <c r="D2708">
        <v>43</v>
      </c>
      <c r="E2708">
        <v>50</v>
      </c>
      <c r="F2708">
        <v>40</v>
      </c>
      <c r="G2708">
        <v>13</v>
      </c>
      <c r="H2708">
        <v>1</v>
      </c>
      <c r="I2708">
        <v>6</v>
      </c>
      <c r="J2708">
        <v>12</v>
      </c>
      <c r="K2708">
        <v>0</v>
      </c>
      <c r="L2708">
        <v>223</v>
      </c>
      <c r="M2708">
        <v>12129</v>
      </c>
      <c r="N2708">
        <v>53909</v>
      </c>
      <c r="O2708" t="s">
        <v>5107</v>
      </c>
      <c r="P2708" s="2" t="s">
        <v>5095</v>
      </c>
    </row>
    <row r="2709" spans="1:16" x14ac:dyDescent="0.25">
      <c r="A2709">
        <v>13</v>
      </c>
      <c r="B2709">
        <v>67</v>
      </c>
      <c r="C2709">
        <v>24</v>
      </c>
      <c r="D2709">
        <v>42</v>
      </c>
      <c r="E2709">
        <v>33</v>
      </c>
      <c r="F2709">
        <v>11</v>
      </c>
      <c r="G2709">
        <v>13</v>
      </c>
      <c r="H2709">
        <v>32</v>
      </c>
      <c r="I2709">
        <v>20</v>
      </c>
      <c r="J2709">
        <v>745</v>
      </c>
      <c r="K2709">
        <v>330</v>
      </c>
      <c r="L2709">
        <v>2623</v>
      </c>
      <c r="M2709">
        <v>3546</v>
      </c>
      <c r="N2709">
        <v>432</v>
      </c>
      <c r="O2709" t="s">
        <v>5854</v>
      </c>
      <c r="P2709" s="2" t="s">
        <v>5831</v>
      </c>
    </row>
    <row r="2710" spans="1:16" x14ac:dyDescent="0.25">
      <c r="A2710">
        <v>13</v>
      </c>
      <c r="B2710">
        <v>69</v>
      </c>
      <c r="C2710">
        <v>30</v>
      </c>
      <c r="D2710">
        <v>42</v>
      </c>
      <c r="E2710">
        <v>15</v>
      </c>
      <c r="F2710">
        <v>1</v>
      </c>
      <c r="G2710">
        <v>14</v>
      </c>
      <c r="H2710">
        <v>11</v>
      </c>
      <c r="I2710">
        <v>9</v>
      </c>
      <c r="J2710">
        <v>227</v>
      </c>
      <c r="K2710">
        <v>135</v>
      </c>
      <c r="L2710">
        <v>438</v>
      </c>
      <c r="M2710">
        <v>1481</v>
      </c>
      <c r="N2710">
        <v>1884</v>
      </c>
      <c r="O2710" t="s">
        <v>5954</v>
      </c>
      <c r="P2710" s="2" t="s">
        <v>5925</v>
      </c>
    </row>
    <row r="2711" spans="1:16" x14ac:dyDescent="0.25">
      <c r="A2711">
        <v>3</v>
      </c>
      <c r="B2711">
        <v>16</v>
      </c>
      <c r="C2711">
        <v>96</v>
      </c>
      <c r="D2711">
        <v>45</v>
      </c>
      <c r="E2711">
        <v>33</v>
      </c>
      <c r="F2711">
        <v>14</v>
      </c>
      <c r="G2711">
        <v>9</v>
      </c>
      <c r="H2711">
        <v>31</v>
      </c>
      <c r="I2711">
        <v>55</v>
      </c>
      <c r="J2711">
        <v>131</v>
      </c>
      <c r="K2711">
        <v>122</v>
      </c>
      <c r="L2711">
        <v>142</v>
      </c>
      <c r="M2711">
        <v>1062</v>
      </c>
      <c r="N2711">
        <v>5516</v>
      </c>
      <c r="O2711" t="s">
        <v>2092</v>
      </c>
      <c r="P2711" s="2" t="s">
        <v>2001</v>
      </c>
    </row>
    <row r="2712" spans="1:16" x14ac:dyDescent="0.25">
      <c r="A2712">
        <v>12</v>
      </c>
      <c r="B2712">
        <v>57</v>
      </c>
      <c r="C2712">
        <v>27</v>
      </c>
      <c r="D2712">
        <v>42</v>
      </c>
      <c r="E2712">
        <v>12</v>
      </c>
      <c r="F2712">
        <v>39</v>
      </c>
      <c r="G2712">
        <v>12</v>
      </c>
      <c r="H2712">
        <v>43</v>
      </c>
      <c r="I2712">
        <v>44</v>
      </c>
      <c r="J2712">
        <v>482</v>
      </c>
      <c r="K2712">
        <v>23</v>
      </c>
      <c r="L2712">
        <v>600</v>
      </c>
      <c r="M2712">
        <v>5488</v>
      </c>
      <c r="N2712">
        <v>9319</v>
      </c>
      <c r="O2712" t="s">
        <v>5428</v>
      </c>
      <c r="P2712" s="2" t="s">
        <v>5402</v>
      </c>
    </row>
    <row r="2713" spans="1:16" x14ac:dyDescent="0.25">
      <c r="A2713">
        <v>1</v>
      </c>
      <c r="B2713">
        <v>3</v>
      </c>
      <c r="C2713">
        <v>65</v>
      </c>
      <c r="D2713">
        <v>45</v>
      </c>
      <c r="E2713">
        <v>33</v>
      </c>
      <c r="F2713">
        <v>23</v>
      </c>
      <c r="G2713">
        <v>8</v>
      </c>
      <c r="H2713">
        <v>27</v>
      </c>
      <c r="I2713">
        <v>32</v>
      </c>
      <c r="J2713">
        <v>210</v>
      </c>
      <c r="K2713">
        <v>199</v>
      </c>
      <c r="L2713">
        <v>267</v>
      </c>
      <c r="M2713">
        <v>935</v>
      </c>
      <c r="N2713">
        <v>2087</v>
      </c>
      <c r="O2713" t="s">
        <v>574</v>
      </c>
      <c r="P2713" s="2" t="s">
        <v>540</v>
      </c>
    </row>
    <row r="2714" spans="1:16" x14ac:dyDescent="0.25">
      <c r="A2714">
        <v>3</v>
      </c>
      <c r="B2714">
        <v>16</v>
      </c>
      <c r="C2714">
        <v>97</v>
      </c>
      <c r="D2714">
        <v>45</v>
      </c>
      <c r="E2714">
        <v>29</v>
      </c>
      <c r="F2714">
        <v>44</v>
      </c>
      <c r="G2714">
        <v>9</v>
      </c>
      <c r="H2714">
        <v>44</v>
      </c>
      <c r="I2714">
        <v>57</v>
      </c>
      <c r="J2714">
        <v>107</v>
      </c>
      <c r="K2714">
        <v>101</v>
      </c>
      <c r="L2714">
        <v>113</v>
      </c>
      <c r="M2714">
        <v>493</v>
      </c>
      <c r="N2714">
        <v>968</v>
      </c>
      <c r="O2714" t="s">
        <v>2093</v>
      </c>
      <c r="P2714" s="2" t="s">
        <v>2001</v>
      </c>
    </row>
    <row r="2715" spans="1:16" x14ac:dyDescent="0.25">
      <c r="A2715">
        <v>13</v>
      </c>
      <c r="B2715">
        <v>69</v>
      </c>
      <c r="C2715">
        <v>31</v>
      </c>
      <c r="D2715">
        <v>42</v>
      </c>
      <c r="E2715">
        <v>5</v>
      </c>
      <c r="F2715">
        <v>32</v>
      </c>
      <c r="G2715">
        <v>14</v>
      </c>
      <c r="H2715">
        <v>12</v>
      </c>
      <c r="I2715">
        <v>18</v>
      </c>
      <c r="J2715">
        <v>440</v>
      </c>
      <c r="K2715">
        <v>259</v>
      </c>
      <c r="L2715">
        <v>2793</v>
      </c>
      <c r="M2715">
        <v>4366</v>
      </c>
      <c r="N2715">
        <v>1758</v>
      </c>
      <c r="O2715" t="s">
        <v>5955</v>
      </c>
      <c r="P2715" s="2" t="s">
        <v>5925</v>
      </c>
    </row>
    <row r="2716" spans="1:16" x14ac:dyDescent="0.25">
      <c r="A2716">
        <v>5</v>
      </c>
      <c r="B2716">
        <v>24</v>
      </c>
      <c r="C2716">
        <v>40</v>
      </c>
      <c r="D2716">
        <v>45</v>
      </c>
      <c r="E2716">
        <v>44</v>
      </c>
      <c r="F2716">
        <v>35</v>
      </c>
      <c r="G2716">
        <v>11</v>
      </c>
      <c r="H2716">
        <v>32</v>
      </c>
      <c r="I2716">
        <v>51</v>
      </c>
      <c r="J2716">
        <v>202</v>
      </c>
      <c r="K2716">
        <v>110</v>
      </c>
      <c r="L2716">
        <v>403</v>
      </c>
      <c r="M2716">
        <v>1523</v>
      </c>
      <c r="N2716">
        <v>3661</v>
      </c>
      <c r="O2716" t="s">
        <v>3452</v>
      </c>
      <c r="P2716" s="2" t="s">
        <v>3413</v>
      </c>
    </row>
    <row r="2717" spans="1:16" x14ac:dyDescent="0.25">
      <c r="A2717">
        <v>17</v>
      </c>
      <c r="B2717">
        <v>76</v>
      </c>
      <c r="C2717">
        <v>31</v>
      </c>
      <c r="D2717">
        <v>40</v>
      </c>
      <c r="E2717">
        <v>6</v>
      </c>
      <c r="F2717">
        <v>53</v>
      </c>
      <c r="G2717">
        <v>16</v>
      </c>
      <c r="H2717">
        <v>10</v>
      </c>
      <c r="I2717">
        <v>9</v>
      </c>
      <c r="J2717">
        <v>745</v>
      </c>
      <c r="K2717">
        <v>325</v>
      </c>
      <c r="L2717">
        <v>1724</v>
      </c>
      <c r="M2717">
        <v>2728</v>
      </c>
      <c r="N2717">
        <v>857</v>
      </c>
      <c r="O2717" t="s">
        <v>7010</v>
      </c>
      <c r="P2717" s="2" t="s">
        <v>6980</v>
      </c>
    </row>
    <row r="2718" spans="1:16" x14ac:dyDescent="0.25">
      <c r="A2718">
        <v>1</v>
      </c>
      <c r="B2718">
        <v>4</v>
      </c>
      <c r="C2718">
        <v>86</v>
      </c>
      <c r="D2718">
        <v>44</v>
      </c>
      <c r="E2718">
        <v>30</v>
      </c>
      <c r="F2718">
        <v>46</v>
      </c>
      <c r="G2718">
        <v>7</v>
      </c>
      <c r="H2718">
        <v>55</v>
      </c>
      <c r="I2718">
        <v>0</v>
      </c>
      <c r="J2718">
        <v>263</v>
      </c>
      <c r="K2718">
        <v>231</v>
      </c>
      <c r="L2718">
        <v>609</v>
      </c>
      <c r="M2718">
        <v>1643</v>
      </c>
      <c r="N2718">
        <v>1735</v>
      </c>
      <c r="O2718" t="s">
        <v>714</v>
      </c>
      <c r="P2718" s="2" t="s">
        <v>629</v>
      </c>
    </row>
    <row r="2719" spans="1:16" x14ac:dyDescent="0.25">
      <c r="A2719">
        <v>13</v>
      </c>
      <c r="B2719">
        <v>68</v>
      </c>
      <c r="C2719">
        <v>19</v>
      </c>
      <c r="D2719">
        <v>42</v>
      </c>
      <c r="E2719">
        <v>26</v>
      </c>
      <c r="F2719">
        <v>30</v>
      </c>
      <c r="G2719">
        <v>13</v>
      </c>
      <c r="H2719">
        <v>49</v>
      </c>
      <c r="I2719">
        <v>27</v>
      </c>
      <c r="J2719">
        <v>530</v>
      </c>
      <c r="K2719">
        <v>282</v>
      </c>
      <c r="L2719">
        <v>1892</v>
      </c>
      <c r="M2719">
        <v>4531</v>
      </c>
      <c r="N2719">
        <v>2083</v>
      </c>
      <c r="O2719" t="s">
        <v>5896</v>
      </c>
      <c r="P2719" s="2" t="s">
        <v>5878</v>
      </c>
    </row>
    <row r="2720" spans="1:16" x14ac:dyDescent="0.25">
      <c r="A2720">
        <v>8</v>
      </c>
      <c r="B2720">
        <v>33</v>
      </c>
      <c r="C2720">
        <v>19</v>
      </c>
      <c r="D2720">
        <v>44</v>
      </c>
      <c r="E2720">
        <v>42</v>
      </c>
      <c r="F2720">
        <v>52</v>
      </c>
      <c r="G2720">
        <v>9</v>
      </c>
      <c r="H2720">
        <v>34</v>
      </c>
      <c r="I2720">
        <v>16</v>
      </c>
      <c r="J2720">
        <v>424</v>
      </c>
      <c r="K2720">
        <v>399</v>
      </c>
      <c r="L2720">
        <v>1425</v>
      </c>
      <c r="M2720">
        <v>11215</v>
      </c>
      <c r="N2720">
        <v>2326</v>
      </c>
      <c r="O2720" t="s">
        <v>4379</v>
      </c>
      <c r="P2720" s="2" t="s">
        <v>4361</v>
      </c>
    </row>
    <row r="2721" spans="1:16" x14ac:dyDescent="0.25">
      <c r="A2721">
        <v>12</v>
      </c>
      <c r="B2721">
        <v>56</v>
      </c>
      <c r="C2721">
        <v>26</v>
      </c>
      <c r="D2721">
        <v>42</v>
      </c>
      <c r="E2721">
        <v>33</v>
      </c>
      <c r="F2721">
        <v>4</v>
      </c>
      <c r="G2721">
        <v>11</v>
      </c>
      <c r="H2721">
        <v>43</v>
      </c>
      <c r="I2721">
        <v>27</v>
      </c>
      <c r="J2721">
        <v>341</v>
      </c>
      <c r="K2721">
        <v>215</v>
      </c>
      <c r="L2721">
        <v>523</v>
      </c>
      <c r="M2721">
        <v>5295</v>
      </c>
      <c r="N2721">
        <v>1832</v>
      </c>
      <c r="O2721" t="s">
        <v>5366</v>
      </c>
      <c r="P2721" s="2" t="s">
        <v>5341</v>
      </c>
    </row>
    <row r="2722" spans="1:16" x14ac:dyDescent="0.25">
      <c r="A2722">
        <v>5</v>
      </c>
      <c r="B2722">
        <v>25</v>
      </c>
      <c r="C2722">
        <v>20</v>
      </c>
      <c r="D2722">
        <v>46</v>
      </c>
      <c r="E2722">
        <v>7</v>
      </c>
      <c r="F2722">
        <v>24</v>
      </c>
      <c r="G2722">
        <v>12</v>
      </c>
      <c r="H2722">
        <v>21</v>
      </c>
      <c r="I2722">
        <v>28</v>
      </c>
      <c r="J2722">
        <v>395</v>
      </c>
      <c r="K2722">
        <v>386</v>
      </c>
      <c r="L2722">
        <v>1553</v>
      </c>
      <c r="M2722">
        <v>4122</v>
      </c>
      <c r="N2722">
        <v>2585</v>
      </c>
      <c r="O2722" t="s">
        <v>3554</v>
      </c>
      <c r="P2722" s="2" t="s">
        <v>3535</v>
      </c>
    </row>
    <row r="2723" spans="1:16" x14ac:dyDescent="0.25">
      <c r="A2723">
        <v>5</v>
      </c>
      <c r="B2723">
        <v>26</v>
      </c>
      <c r="C2723">
        <v>26</v>
      </c>
      <c r="D2723">
        <v>45</v>
      </c>
      <c r="E2723">
        <v>54</v>
      </c>
      <c r="F2723">
        <v>29</v>
      </c>
      <c r="G2723">
        <v>12</v>
      </c>
      <c r="H2723">
        <v>7</v>
      </c>
      <c r="I2723">
        <v>29</v>
      </c>
      <c r="J2723">
        <v>163</v>
      </c>
      <c r="K2723">
        <v>124</v>
      </c>
      <c r="L2723">
        <v>480</v>
      </c>
      <c r="M2723">
        <v>2821</v>
      </c>
      <c r="N2723">
        <v>7495</v>
      </c>
      <c r="O2723" t="s">
        <v>3630</v>
      </c>
      <c r="P2723" s="2" t="s">
        <v>3605</v>
      </c>
    </row>
    <row r="2724" spans="1:16" x14ac:dyDescent="0.25">
      <c r="A2724">
        <v>6</v>
      </c>
      <c r="B2724">
        <v>31</v>
      </c>
      <c r="C2724">
        <v>5</v>
      </c>
      <c r="D2724">
        <v>45</v>
      </c>
      <c r="E2724">
        <v>54</v>
      </c>
      <c r="F2724">
        <v>32</v>
      </c>
      <c r="G2724">
        <v>13</v>
      </c>
      <c r="H2724">
        <v>30</v>
      </c>
      <c r="I2724">
        <v>50</v>
      </c>
      <c r="J2724">
        <v>46</v>
      </c>
      <c r="K2724">
        <v>30</v>
      </c>
      <c r="L2724">
        <v>116</v>
      </c>
      <c r="M2724">
        <v>1013</v>
      </c>
      <c r="N2724">
        <v>1647</v>
      </c>
      <c r="O2724" t="s">
        <v>4043</v>
      </c>
      <c r="P2724" s="2" t="s">
        <v>4039</v>
      </c>
    </row>
    <row r="2725" spans="1:16" x14ac:dyDescent="0.25">
      <c r="A2725">
        <v>16</v>
      </c>
      <c r="B2725">
        <v>74</v>
      </c>
      <c r="C2725">
        <v>7</v>
      </c>
      <c r="D2725">
        <v>40</v>
      </c>
      <c r="E2725">
        <v>50</v>
      </c>
      <c r="F2725">
        <v>12</v>
      </c>
      <c r="G2725">
        <v>17</v>
      </c>
      <c r="H2725">
        <v>21</v>
      </c>
      <c r="I2725">
        <v>34</v>
      </c>
      <c r="J2725">
        <v>118</v>
      </c>
      <c r="K2725">
        <v>0</v>
      </c>
      <c r="L2725">
        <v>414</v>
      </c>
      <c r="M2725">
        <v>12887</v>
      </c>
      <c r="N2725">
        <v>38782</v>
      </c>
      <c r="O2725" t="s">
        <v>6869</v>
      </c>
      <c r="P2725" s="2" t="s">
        <v>6863</v>
      </c>
    </row>
    <row r="2726" spans="1:16" x14ac:dyDescent="0.25">
      <c r="A2726">
        <v>7</v>
      </c>
      <c r="B2726">
        <v>10</v>
      </c>
      <c r="C2726">
        <v>22</v>
      </c>
      <c r="D2726">
        <v>44</v>
      </c>
      <c r="E2726">
        <v>33</v>
      </c>
      <c r="F2726">
        <v>58</v>
      </c>
      <c r="G2726">
        <v>9</v>
      </c>
      <c r="H2726">
        <v>14</v>
      </c>
      <c r="I2726">
        <v>9</v>
      </c>
      <c r="J2726">
        <v>900</v>
      </c>
      <c r="K2726">
        <v>613</v>
      </c>
      <c r="L2726">
        <v>1409</v>
      </c>
      <c r="M2726">
        <v>1149</v>
      </c>
      <c r="N2726">
        <v>138</v>
      </c>
      <c r="O2726" t="s">
        <v>4282</v>
      </c>
      <c r="P2726" s="2" t="s">
        <v>4261</v>
      </c>
    </row>
    <row r="2727" spans="1:16" x14ac:dyDescent="0.25">
      <c r="A2727">
        <v>9</v>
      </c>
      <c r="B2727">
        <v>50</v>
      </c>
      <c r="C2727">
        <v>14</v>
      </c>
      <c r="D2727">
        <v>43</v>
      </c>
      <c r="E2727">
        <v>34</v>
      </c>
      <c r="F2727">
        <v>2</v>
      </c>
      <c r="G2727">
        <v>10</v>
      </c>
      <c r="H2727">
        <v>31</v>
      </c>
      <c r="I2727">
        <v>2</v>
      </c>
      <c r="J2727">
        <v>91</v>
      </c>
      <c r="K2727">
        <v>8</v>
      </c>
      <c r="L2727">
        <v>147</v>
      </c>
      <c r="M2727">
        <v>4244</v>
      </c>
      <c r="N2727">
        <v>2873</v>
      </c>
      <c r="O2727" t="s">
        <v>4863</v>
      </c>
      <c r="P2727" s="2" t="s">
        <v>4850</v>
      </c>
    </row>
    <row r="2728" spans="1:16" x14ac:dyDescent="0.25">
      <c r="A2728">
        <v>1</v>
      </c>
      <c r="B2728">
        <v>4</v>
      </c>
      <c r="C2728">
        <v>87</v>
      </c>
      <c r="D2728">
        <v>44</v>
      </c>
      <c r="E2728">
        <v>48</v>
      </c>
      <c r="F2728">
        <v>23</v>
      </c>
      <c r="G2728">
        <v>7</v>
      </c>
      <c r="H2728">
        <v>35</v>
      </c>
      <c r="I2728">
        <v>2</v>
      </c>
      <c r="J2728">
        <v>246</v>
      </c>
      <c r="K2728">
        <v>240</v>
      </c>
      <c r="L2728">
        <v>257</v>
      </c>
      <c r="M2728">
        <v>686</v>
      </c>
      <c r="N2728">
        <v>389</v>
      </c>
      <c r="O2728" t="s">
        <v>715</v>
      </c>
      <c r="P2728" s="2" t="s">
        <v>629</v>
      </c>
    </row>
    <row r="2729" spans="1:16" x14ac:dyDescent="0.25">
      <c r="A2729">
        <v>7</v>
      </c>
      <c r="B2729">
        <v>10</v>
      </c>
      <c r="C2729">
        <v>23</v>
      </c>
      <c r="D2729">
        <v>44</v>
      </c>
      <c r="E2729">
        <v>27</v>
      </c>
      <c r="F2729">
        <v>15</v>
      </c>
      <c r="G2729">
        <v>9</v>
      </c>
      <c r="H2729">
        <v>15</v>
      </c>
      <c r="I2729">
        <v>30</v>
      </c>
      <c r="J2729">
        <v>300</v>
      </c>
      <c r="K2729">
        <v>200</v>
      </c>
      <c r="L2729">
        <v>1245</v>
      </c>
      <c r="M2729">
        <v>1668</v>
      </c>
      <c r="N2729">
        <v>512</v>
      </c>
      <c r="O2729" t="s">
        <v>4283</v>
      </c>
      <c r="P2729" s="2" t="s">
        <v>4261</v>
      </c>
    </row>
    <row r="2730" spans="1:16" x14ac:dyDescent="0.25">
      <c r="A2730">
        <v>19</v>
      </c>
      <c r="B2730">
        <v>84</v>
      </c>
      <c r="C2730">
        <v>17</v>
      </c>
      <c r="D2730">
        <v>37</v>
      </c>
      <c r="E2730">
        <v>19</v>
      </c>
      <c r="F2730">
        <v>1</v>
      </c>
      <c r="G2730">
        <v>13</v>
      </c>
      <c r="H2730">
        <v>39</v>
      </c>
      <c r="I2730">
        <v>40</v>
      </c>
      <c r="J2730">
        <v>338</v>
      </c>
      <c r="K2730">
        <v>20</v>
      </c>
      <c r="L2730">
        <v>533</v>
      </c>
      <c r="M2730">
        <v>8102</v>
      </c>
      <c r="N2730">
        <v>32237</v>
      </c>
      <c r="O2730" t="s">
        <v>7757</v>
      </c>
      <c r="P2730" s="2" t="s">
        <v>7741</v>
      </c>
    </row>
    <row r="2731" spans="1:16" x14ac:dyDescent="0.25">
      <c r="A2731">
        <v>4</v>
      </c>
      <c r="B2731">
        <v>22</v>
      </c>
      <c r="C2731">
        <v>82</v>
      </c>
      <c r="D2731">
        <v>46</v>
      </c>
      <c r="E2731">
        <v>11</v>
      </c>
      <c r="F2731">
        <v>1</v>
      </c>
      <c r="G2731">
        <v>11</v>
      </c>
      <c r="H2731">
        <v>14</v>
      </c>
      <c r="I2731">
        <v>24</v>
      </c>
      <c r="J2731">
        <v>673</v>
      </c>
      <c r="K2731">
        <v>440</v>
      </c>
      <c r="L2731">
        <v>1528</v>
      </c>
      <c r="M2731">
        <v>942</v>
      </c>
      <c r="N2731">
        <v>782</v>
      </c>
      <c r="O2731" t="s">
        <v>3172</v>
      </c>
      <c r="P2731" s="2" t="s">
        <v>3096</v>
      </c>
    </row>
    <row r="2732" spans="1:16" x14ac:dyDescent="0.25">
      <c r="A2732">
        <v>19</v>
      </c>
      <c r="B2732">
        <v>81</v>
      </c>
      <c r="C2732">
        <v>9</v>
      </c>
      <c r="D2732">
        <v>37</v>
      </c>
      <c r="E2732">
        <v>55</v>
      </c>
      <c r="F2732">
        <v>59</v>
      </c>
      <c r="G2732">
        <v>12</v>
      </c>
      <c r="H2732">
        <v>19</v>
      </c>
      <c r="I2732">
        <v>48</v>
      </c>
      <c r="J2732">
        <v>6</v>
      </c>
      <c r="K2732">
        <v>0</v>
      </c>
      <c r="L2732">
        <v>686</v>
      </c>
      <c r="M2732">
        <v>3744</v>
      </c>
      <c r="N2732">
        <v>4335</v>
      </c>
      <c r="O2732" t="s">
        <v>7534</v>
      </c>
      <c r="P2732" s="2" t="s">
        <v>7526</v>
      </c>
    </row>
    <row r="2733" spans="1:16" x14ac:dyDescent="0.25">
      <c r="A2733">
        <v>1</v>
      </c>
      <c r="B2733">
        <v>1</v>
      </c>
      <c r="C2733">
        <v>101</v>
      </c>
      <c r="D2733">
        <v>45</v>
      </c>
      <c r="E2733">
        <v>20</v>
      </c>
      <c r="F2733">
        <v>0</v>
      </c>
      <c r="G2733">
        <v>7</v>
      </c>
      <c r="H2733">
        <v>41</v>
      </c>
      <c r="I2733">
        <v>22</v>
      </c>
      <c r="J2733">
        <v>316</v>
      </c>
      <c r="K2733">
        <v>255</v>
      </c>
      <c r="L2733">
        <v>326</v>
      </c>
      <c r="M2733">
        <v>1485</v>
      </c>
      <c r="N2733">
        <v>4225</v>
      </c>
      <c r="O2733" t="s">
        <v>238</v>
      </c>
      <c r="P2733" s="2" t="s">
        <v>138</v>
      </c>
    </row>
    <row r="2734" spans="1:16" x14ac:dyDescent="0.25">
      <c r="A2734">
        <v>1</v>
      </c>
      <c r="B2734">
        <v>4</v>
      </c>
      <c r="C2734">
        <v>88</v>
      </c>
      <c r="D2734">
        <v>44</v>
      </c>
      <c r="E2734">
        <v>32</v>
      </c>
      <c r="F2734">
        <v>52</v>
      </c>
      <c r="G2734">
        <v>8</v>
      </c>
      <c r="H2734">
        <v>6</v>
      </c>
      <c r="I2734">
        <v>46</v>
      </c>
      <c r="J2734">
        <v>706</v>
      </c>
      <c r="K2734">
        <v>475</v>
      </c>
      <c r="L2734">
        <v>823</v>
      </c>
      <c r="M2734">
        <v>741</v>
      </c>
      <c r="N2734">
        <v>459</v>
      </c>
      <c r="O2734" t="s">
        <v>716</v>
      </c>
      <c r="P2734" s="2" t="s">
        <v>629</v>
      </c>
    </row>
    <row r="2735" spans="1:16" x14ac:dyDescent="0.25">
      <c r="A2735">
        <v>1</v>
      </c>
      <c r="B2735">
        <v>1</v>
      </c>
      <c r="C2735">
        <v>102</v>
      </c>
      <c r="D2735">
        <v>45</v>
      </c>
      <c r="E2735">
        <v>18</v>
      </c>
      <c r="F2735">
        <v>23</v>
      </c>
      <c r="G2735">
        <v>7</v>
      </c>
      <c r="H2735">
        <v>44</v>
      </c>
      <c r="I2735">
        <v>54</v>
      </c>
      <c r="J2735">
        <v>275</v>
      </c>
      <c r="K2735">
        <v>236</v>
      </c>
      <c r="L2735">
        <v>279</v>
      </c>
      <c r="M2735">
        <v>797</v>
      </c>
      <c r="N2735">
        <v>2482</v>
      </c>
      <c r="O2735" t="s">
        <v>239</v>
      </c>
      <c r="P2735" s="2" t="s">
        <v>138</v>
      </c>
    </row>
    <row r="2736" spans="1:16" x14ac:dyDescent="0.25">
      <c r="A2736">
        <v>8</v>
      </c>
      <c r="B2736">
        <v>34</v>
      </c>
      <c r="C2736">
        <v>13</v>
      </c>
      <c r="D2736">
        <v>44</v>
      </c>
      <c r="E2736">
        <v>41</v>
      </c>
      <c r="F2736">
        <v>43</v>
      </c>
      <c r="G2736">
        <v>10</v>
      </c>
      <c r="H2736">
        <v>14</v>
      </c>
      <c r="I2736">
        <v>41</v>
      </c>
      <c r="J2736">
        <v>185</v>
      </c>
      <c r="K2736">
        <v>140</v>
      </c>
      <c r="L2736">
        <v>475</v>
      </c>
      <c r="M2736">
        <v>3831</v>
      </c>
      <c r="N2736">
        <v>6354</v>
      </c>
      <c r="O2736" t="s">
        <v>4422</v>
      </c>
      <c r="P2736" s="2" t="s">
        <v>4410</v>
      </c>
    </row>
    <row r="2737" spans="1:16" x14ac:dyDescent="0.25">
      <c r="A2737">
        <v>15</v>
      </c>
      <c r="B2737">
        <v>65</v>
      </c>
      <c r="C2737">
        <v>51</v>
      </c>
      <c r="D2737">
        <v>40</v>
      </c>
      <c r="E2737">
        <v>22</v>
      </c>
      <c r="F2737">
        <v>30</v>
      </c>
      <c r="G2737">
        <v>15</v>
      </c>
      <c r="H2737">
        <v>14</v>
      </c>
      <c r="I2737">
        <v>37</v>
      </c>
      <c r="J2737">
        <v>275</v>
      </c>
      <c r="K2737">
        <v>112</v>
      </c>
      <c r="L2737">
        <v>1319</v>
      </c>
      <c r="M2737">
        <v>4109</v>
      </c>
      <c r="N2737">
        <v>1578</v>
      </c>
      <c r="O2737" t="s">
        <v>6614</v>
      </c>
      <c r="P2737" s="2" t="s">
        <v>6564</v>
      </c>
    </row>
    <row r="2738" spans="1:16" x14ac:dyDescent="0.25">
      <c r="A2738">
        <v>1</v>
      </c>
      <c r="B2738">
        <v>6</v>
      </c>
      <c r="C2738">
        <v>68</v>
      </c>
      <c r="D2738">
        <v>44</v>
      </c>
      <c r="E2738">
        <v>54</v>
      </c>
      <c r="F2738">
        <v>1</v>
      </c>
      <c r="G2738">
        <v>8</v>
      </c>
      <c r="H2738">
        <v>26</v>
      </c>
      <c r="I2738">
        <v>24</v>
      </c>
      <c r="J2738">
        <v>114</v>
      </c>
      <c r="K2738">
        <v>96</v>
      </c>
      <c r="L2738">
        <v>196</v>
      </c>
      <c r="M2738">
        <v>2518</v>
      </c>
      <c r="N2738">
        <v>2510</v>
      </c>
      <c r="O2738" t="s">
        <v>1068</v>
      </c>
      <c r="P2738" s="2" t="s">
        <v>1001</v>
      </c>
    </row>
    <row r="2739" spans="1:16" x14ac:dyDescent="0.25">
      <c r="A2739">
        <v>3</v>
      </c>
      <c r="B2739">
        <v>20</v>
      </c>
      <c r="C2739">
        <v>23</v>
      </c>
      <c r="D2739">
        <v>44</v>
      </c>
      <c r="E2739">
        <v>59</v>
      </c>
      <c r="F2739">
        <v>5</v>
      </c>
      <c r="G2739">
        <v>11</v>
      </c>
      <c r="H2739">
        <v>21</v>
      </c>
      <c r="I2739">
        <v>7</v>
      </c>
      <c r="J2739">
        <v>11</v>
      </c>
      <c r="K2739">
        <v>9</v>
      </c>
      <c r="L2739">
        <v>11</v>
      </c>
      <c r="M2739">
        <v>2254</v>
      </c>
      <c r="N2739">
        <v>1810</v>
      </c>
      <c r="O2739" t="s">
        <v>2779</v>
      </c>
      <c r="P2739" s="2" t="s">
        <v>2757</v>
      </c>
    </row>
    <row r="2740" spans="1:16" x14ac:dyDescent="0.25">
      <c r="A2740">
        <v>5</v>
      </c>
      <c r="B2740">
        <v>25</v>
      </c>
      <c r="C2740">
        <v>21</v>
      </c>
      <c r="D2740">
        <v>46</v>
      </c>
      <c r="E2740">
        <v>1</v>
      </c>
      <c r="F2740">
        <v>22</v>
      </c>
      <c r="G2740">
        <v>11</v>
      </c>
      <c r="H2740">
        <v>54</v>
      </c>
      <c r="I2740">
        <v>23</v>
      </c>
      <c r="J2740">
        <v>325</v>
      </c>
      <c r="K2740">
        <v>200</v>
      </c>
      <c r="L2740">
        <v>2265</v>
      </c>
      <c r="M2740">
        <v>10059</v>
      </c>
      <c r="N2740">
        <v>19785</v>
      </c>
      <c r="O2740" t="s">
        <v>3555</v>
      </c>
      <c r="P2740" s="2" t="s">
        <v>3535</v>
      </c>
    </row>
    <row r="2741" spans="1:16" x14ac:dyDescent="0.25">
      <c r="A2741">
        <v>3</v>
      </c>
      <c r="B2741">
        <v>13</v>
      </c>
      <c r="C2741">
        <v>100</v>
      </c>
      <c r="D2741">
        <v>45</v>
      </c>
      <c r="E2741">
        <v>42</v>
      </c>
      <c r="F2741">
        <v>5</v>
      </c>
      <c r="G2741">
        <v>8</v>
      </c>
      <c r="H2741">
        <v>59</v>
      </c>
      <c r="I2741">
        <v>59</v>
      </c>
      <c r="J2741">
        <v>290</v>
      </c>
      <c r="K2741">
        <v>258</v>
      </c>
      <c r="L2741">
        <v>323</v>
      </c>
      <c r="M2741">
        <v>540</v>
      </c>
      <c r="N2741">
        <v>2301</v>
      </c>
      <c r="O2741" t="s">
        <v>1637</v>
      </c>
      <c r="P2741" s="2" t="s">
        <v>1570</v>
      </c>
    </row>
    <row r="2742" spans="1:16" x14ac:dyDescent="0.25">
      <c r="A2742">
        <v>1</v>
      </c>
      <c r="B2742">
        <v>1</v>
      </c>
      <c r="C2742">
        <v>103</v>
      </c>
      <c r="D2742">
        <v>45</v>
      </c>
      <c r="E2742">
        <v>2</v>
      </c>
      <c r="F2742">
        <v>12</v>
      </c>
      <c r="G2742">
        <v>7</v>
      </c>
      <c r="H2742">
        <v>3</v>
      </c>
      <c r="I2742">
        <v>14</v>
      </c>
      <c r="J2742">
        <v>1154</v>
      </c>
      <c r="K2742">
        <v>980</v>
      </c>
      <c r="L2742">
        <v>3043</v>
      </c>
      <c r="M2742">
        <v>4904</v>
      </c>
      <c r="N2742">
        <v>678</v>
      </c>
      <c r="O2742" t="s">
        <v>240</v>
      </c>
      <c r="P2742" s="2" t="s">
        <v>138</v>
      </c>
    </row>
    <row r="2743" spans="1:16" x14ac:dyDescent="0.25">
      <c r="A2743">
        <v>2</v>
      </c>
      <c r="B2743">
        <v>7</v>
      </c>
      <c r="C2743">
        <v>27</v>
      </c>
      <c r="D2743">
        <v>45</v>
      </c>
      <c r="E2743">
        <v>44</v>
      </c>
      <c r="F2743">
        <v>20</v>
      </c>
      <c r="G2743">
        <v>7</v>
      </c>
      <c r="H2743">
        <v>29</v>
      </c>
      <c r="I2743">
        <v>6</v>
      </c>
      <c r="J2743">
        <v>541</v>
      </c>
      <c r="K2743">
        <v>489</v>
      </c>
      <c r="L2743">
        <v>3513</v>
      </c>
      <c r="M2743">
        <v>6829</v>
      </c>
      <c r="N2743">
        <v>1603</v>
      </c>
      <c r="O2743" t="s">
        <v>1379</v>
      </c>
      <c r="P2743" s="2" t="s">
        <v>1354</v>
      </c>
    </row>
    <row r="2744" spans="1:16" x14ac:dyDescent="0.25">
      <c r="A2744">
        <v>10</v>
      </c>
      <c r="B2744">
        <v>55</v>
      </c>
      <c r="C2744">
        <v>12</v>
      </c>
      <c r="D2744">
        <v>42</v>
      </c>
      <c r="E2744">
        <v>37</v>
      </c>
      <c r="F2744">
        <v>15</v>
      </c>
      <c r="G2744">
        <v>12</v>
      </c>
      <c r="H2744">
        <v>47</v>
      </c>
      <c r="I2744">
        <v>34</v>
      </c>
      <c r="J2744">
        <v>260</v>
      </c>
      <c r="K2744">
        <v>229</v>
      </c>
      <c r="L2744">
        <v>1652</v>
      </c>
      <c r="M2744">
        <v>6961</v>
      </c>
      <c r="N2744">
        <v>2005</v>
      </c>
      <c r="O2744" t="s">
        <v>5072</v>
      </c>
      <c r="P2744" s="2" t="s">
        <v>5061</v>
      </c>
    </row>
    <row r="2745" spans="1:16" x14ac:dyDescent="0.25">
      <c r="A2745">
        <v>12</v>
      </c>
      <c r="B2745">
        <v>60</v>
      </c>
      <c r="C2745">
        <v>33</v>
      </c>
      <c r="D2745">
        <v>41</v>
      </c>
      <c r="E2745">
        <v>41</v>
      </c>
      <c r="F2745">
        <v>39</v>
      </c>
      <c r="G2745">
        <v>13</v>
      </c>
      <c r="H2745">
        <v>15</v>
      </c>
      <c r="I2745">
        <v>22</v>
      </c>
      <c r="J2745">
        <v>395</v>
      </c>
      <c r="K2745">
        <v>137</v>
      </c>
      <c r="L2745">
        <v>953</v>
      </c>
      <c r="M2745">
        <v>8045</v>
      </c>
      <c r="N2745">
        <v>19149</v>
      </c>
      <c r="O2745" t="s">
        <v>5663</v>
      </c>
      <c r="P2745" s="2" t="s">
        <v>5632</v>
      </c>
    </row>
    <row r="2746" spans="1:16" x14ac:dyDescent="0.25">
      <c r="A2746">
        <v>19</v>
      </c>
      <c r="B2746">
        <v>89</v>
      </c>
      <c r="C2746">
        <v>8</v>
      </c>
      <c r="D2746">
        <v>37</v>
      </c>
      <c r="E2746">
        <v>7</v>
      </c>
      <c r="F2746">
        <v>14</v>
      </c>
      <c r="G2746">
        <v>14</v>
      </c>
      <c r="H2746">
        <v>56</v>
      </c>
      <c r="I2746">
        <v>25</v>
      </c>
      <c r="J2746">
        <v>556</v>
      </c>
      <c r="K2746">
        <v>390</v>
      </c>
      <c r="L2746">
        <v>891</v>
      </c>
      <c r="M2746">
        <v>2477</v>
      </c>
      <c r="N2746">
        <v>3029</v>
      </c>
      <c r="O2746" t="s">
        <v>7906</v>
      </c>
      <c r="P2746" s="2" t="s">
        <v>7899</v>
      </c>
    </row>
    <row r="2747" spans="1:16" x14ac:dyDescent="0.25">
      <c r="A2747">
        <v>11</v>
      </c>
      <c r="B2747">
        <v>41</v>
      </c>
      <c r="C2747">
        <v>14</v>
      </c>
      <c r="D2747">
        <v>43</v>
      </c>
      <c r="E2747">
        <v>40</v>
      </c>
      <c r="F2747">
        <v>40</v>
      </c>
      <c r="G2747">
        <v>12</v>
      </c>
      <c r="H2747">
        <v>38</v>
      </c>
      <c r="I2747">
        <v>46</v>
      </c>
      <c r="J2747">
        <v>200</v>
      </c>
      <c r="K2747">
        <v>107</v>
      </c>
      <c r="L2747">
        <v>875</v>
      </c>
      <c r="M2747">
        <v>4330</v>
      </c>
      <c r="N2747">
        <v>6722</v>
      </c>
      <c r="O2747" t="s">
        <v>5108</v>
      </c>
      <c r="P2747" s="2" t="s">
        <v>5095</v>
      </c>
    </row>
    <row r="2748" spans="1:16" x14ac:dyDescent="0.25">
      <c r="A2748">
        <v>11</v>
      </c>
      <c r="B2748">
        <v>44</v>
      </c>
      <c r="C2748">
        <v>19</v>
      </c>
      <c r="D2748">
        <v>43</v>
      </c>
      <c r="E2748">
        <v>9</v>
      </c>
      <c r="F2748">
        <v>49</v>
      </c>
      <c r="G2748">
        <v>13</v>
      </c>
      <c r="H2748">
        <v>42</v>
      </c>
      <c r="I2748">
        <v>50</v>
      </c>
      <c r="J2748">
        <v>319</v>
      </c>
      <c r="K2748">
        <v>0</v>
      </c>
      <c r="L2748">
        <v>319</v>
      </c>
      <c r="M2748">
        <v>12438</v>
      </c>
      <c r="N2748">
        <v>35111</v>
      </c>
      <c r="O2748" t="s">
        <v>5285</v>
      </c>
      <c r="P2748" s="2" t="s">
        <v>5267</v>
      </c>
    </row>
    <row r="2749" spans="1:16" x14ac:dyDescent="0.25">
      <c r="A2749">
        <v>3</v>
      </c>
      <c r="B2749">
        <v>12</v>
      </c>
      <c r="C2749">
        <v>68</v>
      </c>
      <c r="D2749">
        <v>45</v>
      </c>
      <c r="E2749">
        <v>36</v>
      </c>
      <c r="F2749">
        <v>54</v>
      </c>
      <c r="G2749">
        <v>8</v>
      </c>
      <c r="H2749">
        <v>45</v>
      </c>
      <c r="I2749">
        <v>18</v>
      </c>
      <c r="J2749">
        <v>211</v>
      </c>
      <c r="K2749">
        <v>208</v>
      </c>
      <c r="L2749">
        <v>227</v>
      </c>
      <c r="M2749">
        <v>851</v>
      </c>
      <c r="N2749">
        <v>6134</v>
      </c>
      <c r="O2749" t="s">
        <v>1495</v>
      </c>
      <c r="P2749" s="2" t="s">
        <v>1428</v>
      </c>
    </row>
    <row r="2750" spans="1:16" x14ac:dyDescent="0.25">
      <c r="A2750">
        <v>18</v>
      </c>
      <c r="B2750">
        <v>79</v>
      </c>
      <c r="C2750">
        <v>48</v>
      </c>
      <c r="D2750">
        <v>38</v>
      </c>
      <c r="E2750">
        <v>57</v>
      </c>
      <c r="F2750">
        <v>48</v>
      </c>
      <c r="G2750">
        <v>16</v>
      </c>
      <c r="H2750">
        <v>23</v>
      </c>
      <c r="I2750">
        <v>16</v>
      </c>
      <c r="J2750">
        <v>280</v>
      </c>
      <c r="K2750">
        <v>33</v>
      </c>
      <c r="L2750">
        <v>825</v>
      </c>
      <c r="M2750">
        <v>2201</v>
      </c>
      <c r="N2750">
        <v>2280</v>
      </c>
      <c r="O2750" t="s">
        <v>7293</v>
      </c>
      <c r="P2750" s="2" t="s">
        <v>7269</v>
      </c>
    </row>
    <row r="2751" spans="1:16" x14ac:dyDescent="0.25">
      <c r="A2751">
        <v>18</v>
      </c>
      <c r="B2751">
        <v>80</v>
      </c>
      <c r="C2751">
        <v>32</v>
      </c>
      <c r="D2751">
        <v>38</v>
      </c>
      <c r="E2751">
        <v>27</v>
      </c>
      <c r="F2751">
        <v>59</v>
      </c>
      <c r="G2751">
        <v>16</v>
      </c>
      <c r="H2751">
        <v>3</v>
      </c>
      <c r="I2751">
        <v>53</v>
      </c>
      <c r="J2751">
        <v>159</v>
      </c>
      <c r="K2751">
        <v>40</v>
      </c>
      <c r="L2751">
        <v>225</v>
      </c>
      <c r="M2751">
        <v>762</v>
      </c>
      <c r="N2751">
        <v>2018</v>
      </c>
      <c r="O2751" t="s">
        <v>7380</v>
      </c>
      <c r="P2751" s="2" t="s">
        <v>7349</v>
      </c>
    </row>
    <row r="2752" spans="1:16" x14ac:dyDescent="0.25">
      <c r="A2752">
        <v>17</v>
      </c>
      <c r="B2752">
        <v>77</v>
      </c>
      <c r="C2752">
        <v>8</v>
      </c>
      <c r="D2752">
        <v>40</v>
      </c>
      <c r="E2752">
        <v>29</v>
      </c>
      <c r="F2752">
        <v>43</v>
      </c>
      <c r="G2752">
        <v>16</v>
      </c>
      <c r="H2752">
        <v>27</v>
      </c>
      <c r="I2752">
        <v>20</v>
      </c>
      <c r="J2752">
        <v>497</v>
      </c>
      <c r="K2752">
        <v>41</v>
      </c>
      <c r="L2752">
        <v>583</v>
      </c>
      <c r="M2752">
        <v>21547</v>
      </c>
      <c r="N2752">
        <v>9427</v>
      </c>
      <c r="O2752" t="s">
        <v>7088</v>
      </c>
      <c r="P2752" s="2" t="s">
        <v>7081</v>
      </c>
    </row>
    <row r="2753" spans="1:16" x14ac:dyDescent="0.25">
      <c r="A2753">
        <v>8</v>
      </c>
      <c r="B2753">
        <v>38</v>
      </c>
      <c r="C2753">
        <v>8</v>
      </c>
      <c r="D2753">
        <v>44</v>
      </c>
      <c r="E2753">
        <v>50</v>
      </c>
      <c r="F2753">
        <v>31</v>
      </c>
      <c r="G2753">
        <v>11</v>
      </c>
      <c r="H2753">
        <v>37</v>
      </c>
      <c r="I2753">
        <v>0</v>
      </c>
      <c r="J2753">
        <v>9</v>
      </c>
      <c r="K2753">
        <v>1</v>
      </c>
      <c r="L2753">
        <v>16</v>
      </c>
      <c r="M2753">
        <v>40435</v>
      </c>
      <c r="N2753">
        <v>138015</v>
      </c>
      <c r="O2753" t="s">
        <v>38</v>
      </c>
      <c r="P2753" s="2" t="s">
        <v>4611</v>
      </c>
    </row>
    <row r="2754" spans="1:16" x14ac:dyDescent="0.25">
      <c r="A2754">
        <v>5</v>
      </c>
      <c r="B2754">
        <v>23</v>
      </c>
      <c r="C2754">
        <v>34</v>
      </c>
      <c r="D2754">
        <v>45</v>
      </c>
      <c r="E2754">
        <v>40</v>
      </c>
      <c r="F2754">
        <v>40</v>
      </c>
      <c r="G2754">
        <v>10</v>
      </c>
      <c r="H2754">
        <v>51</v>
      </c>
      <c r="I2754">
        <v>17</v>
      </c>
      <c r="J2754">
        <v>856</v>
      </c>
      <c r="K2754">
        <v>690</v>
      </c>
      <c r="L2754">
        <v>2191</v>
      </c>
      <c r="M2754">
        <v>2689</v>
      </c>
      <c r="N2754">
        <v>167</v>
      </c>
      <c r="O2754" t="s">
        <v>3348</v>
      </c>
      <c r="P2754" s="2" t="s">
        <v>3315</v>
      </c>
    </row>
    <row r="2755" spans="1:16" x14ac:dyDescent="0.25">
      <c r="A2755">
        <v>14</v>
      </c>
      <c r="B2755">
        <v>70</v>
      </c>
      <c r="C2755">
        <v>23</v>
      </c>
      <c r="D2755">
        <v>41</v>
      </c>
      <c r="E2755">
        <v>31</v>
      </c>
      <c r="F2755">
        <v>54</v>
      </c>
      <c r="G2755">
        <v>14</v>
      </c>
      <c r="H2755">
        <v>40</v>
      </c>
      <c r="I2755">
        <v>22</v>
      </c>
      <c r="J2755">
        <v>872</v>
      </c>
      <c r="K2755">
        <v>414</v>
      </c>
      <c r="L2755">
        <v>872</v>
      </c>
      <c r="M2755">
        <v>1662</v>
      </c>
      <c r="N2755">
        <v>2555</v>
      </c>
      <c r="O2755" t="s">
        <v>6052</v>
      </c>
      <c r="P2755" s="2" t="s">
        <v>6030</v>
      </c>
    </row>
    <row r="2756" spans="1:16" x14ac:dyDescent="0.25">
      <c r="A2756">
        <v>3</v>
      </c>
      <c r="B2756">
        <v>12</v>
      </c>
      <c r="C2756">
        <v>69</v>
      </c>
      <c r="D2756">
        <v>45</v>
      </c>
      <c r="E2756">
        <v>56</v>
      </c>
      <c r="F2756">
        <v>7</v>
      </c>
      <c r="G2756">
        <v>8</v>
      </c>
      <c r="H2756">
        <v>47</v>
      </c>
      <c r="I2756">
        <v>8</v>
      </c>
      <c r="J2756">
        <v>299</v>
      </c>
      <c r="K2756">
        <v>242</v>
      </c>
      <c r="L2756">
        <v>462</v>
      </c>
      <c r="M2756">
        <v>148</v>
      </c>
      <c r="N2756">
        <v>545</v>
      </c>
      <c r="O2756" t="s">
        <v>1496</v>
      </c>
      <c r="P2756" s="2" t="s">
        <v>1428</v>
      </c>
    </row>
    <row r="2757" spans="1:16" x14ac:dyDescent="0.25">
      <c r="A2757">
        <v>3</v>
      </c>
      <c r="B2757">
        <v>18</v>
      </c>
      <c r="C2757">
        <v>62</v>
      </c>
      <c r="D2757">
        <v>45</v>
      </c>
      <c r="E2757">
        <v>6</v>
      </c>
      <c r="F2757">
        <v>56</v>
      </c>
      <c r="G2757">
        <v>8</v>
      </c>
      <c r="H2757">
        <v>51</v>
      </c>
      <c r="I2757">
        <v>56</v>
      </c>
      <c r="J2757">
        <v>89</v>
      </c>
      <c r="K2757">
        <v>76</v>
      </c>
      <c r="L2757">
        <v>93</v>
      </c>
      <c r="M2757">
        <v>1954</v>
      </c>
      <c r="N2757">
        <v>1164</v>
      </c>
      <c r="O2757" t="s">
        <v>2512</v>
      </c>
      <c r="P2757" s="2" t="s">
        <v>2451</v>
      </c>
    </row>
    <row r="2758" spans="1:16" x14ac:dyDescent="0.25">
      <c r="A2758">
        <v>1</v>
      </c>
      <c r="B2758">
        <v>5</v>
      </c>
      <c r="C2758">
        <v>53</v>
      </c>
      <c r="D2758">
        <v>44</v>
      </c>
      <c r="E2758">
        <v>52</v>
      </c>
      <c r="F2758">
        <v>25</v>
      </c>
      <c r="G2758">
        <v>7</v>
      </c>
      <c r="H2758">
        <v>59</v>
      </c>
      <c r="I2758">
        <v>41</v>
      </c>
      <c r="J2758">
        <v>268</v>
      </c>
      <c r="K2758">
        <v>174</v>
      </c>
      <c r="L2758">
        <v>328</v>
      </c>
      <c r="M2758">
        <v>1393</v>
      </c>
      <c r="N2758">
        <v>1307</v>
      </c>
      <c r="O2758" t="s">
        <v>932</v>
      </c>
      <c r="P2758" s="2" t="s">
        <v>880</v>
      </c>
    </row>
    <row r="2759" spans="1:16" x14ac:dyDescent="0.25">
      <c r="A2759">
        <v>8</v>
      </c>
      <c r="B2759">
        <v>33</v>
      </c>
      <c r="C2759">
        <v>20</v>
      </c>
      <c r="D2759">
        <v>44</v>
      </c>
      <c r="E2759">
        <v>38</v>
      </c>
      <c r="F2759">
        <v>47</v>
      </c>
      <c r="G2759">
        <v>9</v>
      </c>
      <c r="H2759">
        <v>29</v>
      </c>
      <c r="I2759">
        <v>57</v>
      </c>
      <c r="J2759">
        <v>626</v>
      </c>
      <c r="K2759">
        <v>352</v>
      </c>
      <c r="L2759">
        <v>1777</v>
      </c>
      <c r="M2759">
        <v>17957</v>
      </c>
      <c r="N2759">
        <v>2675</v>
      </c>
      <c r="O2759" t="s">
        <v>4380</v>
      </c>
      <c r="P2759" s="2" t="s">
        <v>4361</v>
      </c>
    </row>
    <row r="2760" spans="1:16" x14ac:dyDescent="0.25">
      <c r="A2760">
        <v>18</v>
      </c>
      <c r="B2760">
        <v>80</v>
      </c>
      <c r="C2760">
        <v>33</v>
      </c>
      <c r="D2760">
        <v>38</v>
      </c>
      <c r="E2760">
        <v>2</v>
      </c>
      <c r="F2760">
        <v>25</v>
      </c>
      <c r="G2760">
        <v>16</v>
      </c>
      <c r="H2760">
        <v>5</v>
      </c>
      <c r="I2760">
        <v>16</v>
      </c>
      <c r="J2760">
        <v>470</v>
      </c>
      <c r="K2760">
        <v>0</v>
      </c>
      <c r="L2760">
        <v>474</v>
      </c>
      <c r="M2760">
        <v>1909</v>
      </c>
      <c r="N2760">
        <v>916</v>
      </c>
      <c r="O2760" t="s">
        <v>7381</v>
      </c>
      <c r="P2760" s="2" t="s">
        <v>7349</v>
      </c>
    </row>
    <row r="2761" spans="1:16" x14ac:dyDescent="0.25">
      <c r="A2761">
        <v>12</v>
      </c>
      <c r="B2761">
        <v>57</v>
      </c>
      <c r="C2761">
        <v>28</v>
      </c>
      <c r="D2761">
        <v>42</v>
      </c>
      <c r="E2761">
        <v>15</v>
      </c>
      <c r="F2761">
        <v>58</v>
      </c>
      <c r="G2761">
        <v>13</v>
      </c>
      <c r="H2761">
        <v>7</v>
      </c>
      <c r="I2761">
        <v>35</v>
      </c>
      <c r="J2761">
        <v>988</v>
      </c>
      <c r="K2761">
        <v>535</v>
      </c>
      <c r="L2761">
        <v>1888</v>
      </c>
      <c r="M2761">
        <v>10070</v>
      </c>
      <c r="N2761">
        <v>1864</v>
      </c>
      <c r="O2761" t="s">
        <v>5429</v>
      </c>
      <c r="P2761" s="2" t="s">
        <v>5402</v>
      </c>
    </row>
    <row r="2762" spans="1:16" x14ac:dyDescent="0.25">
      <c r="A2762">
        <v>1</v>
      </c>
      <c r="B2762">
        <v>1</v>
      </c>
      <c r="C2762">
        <v>104</v>
      </c>
      <c r="D2762">
        <v>45</v>
      </c>
      <c r="E2762">
        <v>13</v>
      </c>
      <c r="F2762">
        <v>3</v>
      </c>
      <c r="G2762">
        <v>7</v>
      </c>
      <c r="H2762">
        <v>31</v>
      </c>
      <c r="I2762">
        <v>26</v>
      </c>
      <c r="J2762">
        <v>429</v>
      </c>
      <c r="K2762">
        <v>347</v>
      </c>
      <c r="L2762">
        <v>1227</v>
      </c>
      <c r="M2762">
        <v>1219</v>
      </c>
      <c r="N2762">
        <v>2432</v>
      </c>
      <c r="O2762" t="s">
        <v>241</v>
      </c>
      <c r="P2762" s="2" t="s">
        <v>138</v>
      </c>
    </row>
    <row r="2763" spans="1:16" x14ac:dyDescent="0.25">
      <c r="A2763">
        <v>12</v>
      </c>
      <c r="B2763">
        <v>58</v>
      </c>
      <c r="C2763">
        <v>36</v>
      </c>
      <c r="D2763">
        <v>42</v>
      </c>
      <c r="E2763">
        <v>10</v>
      </c>
      <c r="F2763">
        <v>21</v>
      </c>
      <c r="G2763">
        <v>12</v>
      </c>
      <c r="H2763">
        <v>35</v>
      </c>
      <c r="I2763">
        <v>33</v>
      </c>
      <c r="J2763">
        <v>97</v>
      </c>
      <c r="K2763">
        <v>20</v>
      </c>
      <c r="L2763">
        <v>244</v>
      </c>
      <c r="M2763">
        <v>4141</v>
      </c>
      <c r="N2763">
        <v>6294</v>
      </c>
      <c r="O2763" t="s">
        <v>5511</v>
      </c>
      <c r="P2763" s="2" t="s">
        <v>5476</v>
      </c>
    </row>
    <row r="2764" spans="1:16" x14ac:dyDescent="0.25">
      <c r="A2764">
        <v>11</v>
      </c>
      <c r="B2764">
        <v>43</v>
      </c>
      <c r="C2764">
        <v>17</v>
      </c>
      <c r="D2764">
        <v>43</v>
      </c>
      <c r="E2764">
        <v>2</v>
      </c>
      <c r="F2764">
        <v>14</v>
      </c>
      <c r="G2764">
        <v>13</v>
      </c>
      <c r="H2764">
        <v>9</v>
      </c>
      <c r="I2764">
        <v>24</v>
      </c>
      <c r="J2764">
        <v>732</v>
      </c>
      <c r="K2764">
        <v>375</v>
      </c>
      <c r="L2764">
        <v>1577</v>
      </c>
      <c r="M2764">
        <v>5757</v>
      </c>
      <c r="N2764">
        <v>638</v>
      </c>
      <c r="O2764" t="s">
        <v>5226</v>
      </c>
      <c r="P2764" s="2" t="s">
        <v>5211</v>
      </c>
    </row>
    <row r="2765" spans="1:16" x14ac:dyDescent="0.25">
      <c r="A2765">
        <v>4</v>
      </c>
      <c r="B2765">
        <v>22</v>
      </c>
      <c r="C2765">
        <v>83</v>
      </c>
      <c r="D2765">
        <v>46</v>
      </c>
      <c r="E2765">
        <v>0</v>
      </c>
      <c r="F2765">
        <v>23</v>
      </c>
      <c r="G2765">
        <v>10</v>
      </c>
      <c r="H2765">
        <v>50</v>
      </c>
      <c r="I2765">
        <v>32</v>
      </c>
      <c r="J2765">
        <v>669</v>
      </c>
      <c r="K2765">
        <v>430</v>
      </c>
      <c r="L2765">
        <v>2156</v>
      </c>
      <c r="M2765">
        <v>2427</v>
      </c>
      <c r="N2765">
        <v>992</v>
      </c>
      <c r="O2765" t="s">
        <v>3173</v>
      </c>
      <c r="P2765" s="2" t="s">
        <v>3096</v>
      </c>
    </row>
    <row r="2766" spans="1:16" x14ac:dyDescent="0.25">
      <c r="A2766">
        <v>19</v>
      </c>
      <c r="B2766">
        <v>82</v>
      </c>
      <c r="C2766">
        <v>35</v>
      </c>
      <c r="D2766">
        <v>38</v>
      </c>
      <c r="E2766">
        <v>5</v>
      </c>
      <c r="F2766">
        <v>22</v>
      </c>
      <c r="G2766">
        <v>13</v>
      </c>
      <c r="H2766">
        <v>28</v>
      </c>
      <c r="I2766">
        <v>13</v>
      </c>
      <c r="J2766">
        <v>23</v>
      </c>
      <c r="K2766">
        <v>0</v>
      </c>
      <c r="L2766">
        <v>48</v>
      </c>
      <c r="M2766">
        <v>356</v>
      </c>
      <c r="N2766">
        <v>8005</v>
      </c>
      <c r="O2766" t="s">
        <v>7585</v>
      </c>
      <c r="P2766" s="2" t="s">
        <v>7551</v>
      </c>
    </row>
    <row r="2767" spans="1:16" x14ac:dyDescent="0.25">
      <c r="A2767">
        <v>5</v>
      </c>
      <c r="B2767">
        <v>29</v>
      </c>
      <c r="C2767">
        <v>21</v>
      </c>
      <c r="D2767">
        <v>44</v>
      </c>
      <c r="E2767">
        <v>57</v>
      </c>
      <c r="F2767">
        <v>21</v>
      </c>
      <c r="G2767">
        <v>11</v>
      </c>
      <c r="H2767">
        <v>26</v>
      </c>
      <c r="I2767">
        <v>9</v>
      </c>
      <c r="J2767">
        <v>10</v>
      </c>
      <c r="K2767">
        <v>8</v>
      </c>
      <c r="L2767">
        <v>14</v>
      </c>
      <c r="M2767">
        <v>1784</v>
      </c>
      <c r="N2767">
        <v>2900</v>
      </c>
      <c r="O2767" t="s">
        <v>3870</v>
      </c>
      <c r="P2767" s="2" t="s">
        <v>3850</v>
      </c>
    </row>
    <row r="2768" spans="1:16" x14ac:dyDescent="0.25">
      <c r="A2768">
        <v>19</v>
      </c>
      <c r="B2768">
        <v>83</v>
      </c>
      <c r="C2768">
        <v>20</v>
      </c>
      <c r="D2768">
        <v>38</v>
      </c>
      <c r="E2768">
        <v>6</v>
      </c>
      <c r="F2768">
        <v>35</v>
      </c>
      <c r="G2768">
        <v>14</v>
      </c>
      <c r="H2768">
        <v>49</v>
      </c>
      <c r="I2768">
        <v>44</v>
      </c>
      <c r="J2768">
        <v>450</v>
      </c>
      <c r="K2768">
        <v>65</v>
      </c>
      <c r="L2768">
        <v>839</v>
      </c>
      <c r="M2768">
        <v>1862</v>
      </c>
      <c r="N2768">
        <v>2020</v>
      </c>
      <c r="O2768" t="s">
        <v>7652</v>
      </c>
      <c r="P2768" s="2" t="s">
        <v>7633</v>
      </c>
    </row>
    <row r="2769" spans="1:16" x14ac:dyDescent="0.25">
      <c r="A2769">
        <v>10</v>
      </c>
      <c r="B2769">
        <v>55</v>
      </c>
      <c r="C2769">
        <v>13</v>
      </c>
      <c r="D2769">
        <v>42</v>
      </c>
      <c r="E2769">
        <v>50</v>
      </c>
      <c r="F2769">
        <v>13</v>
      </c>
      <c r="G2769">
        <v>12</v>
      </c>
      <c r="H2769">
        <v>3</v>
      </c>
      <c r="I2769">
        <v>57</v>
      </c>
      <c r="J2769">
        <v>437</v>
      </c>
      <c r="K2769">
        <v>130</v>
      </c>
      <c r="L2769">
        <v>555</v>
      </c>
      <c r="M2769">
        <v>6480</v>
      </c>
      <c r="N2769">
        <v>1668</v>
      </c>
      <c r="O2769" t="s">
        <v>5073</v>
      </c>
      <c r="P2769" s="2" t="s">
        <v>5061</v>
      </c>
    </row>
    <row r="2770" spans="1:16" x14ac:dyDescent="0.25">
      <c r="A2770">
        <v>8</v>
      </c>
      <c r="B2770">
        <v>34</v>
      </c>
      <c r="C2770">
        <v>14</v>
      </c>
      <c r="D2770">
        <v>44</v>
      </c>
      <c r="E2770">
        <v>51</v>
      </c>
      <c r="F2770">
        <v>59</v>
      </c>
      <c r="G2770">
        <v>10</v>
      </c>
      <c r="H2770">
        <v>3</v>
      </c>
      <c r="I2770">
        <v>43</v>
      </c>
      <c r="J2770">
        <v>75</v>
      </c>
      <c r="K2770">
        <v>45</v>
      </c>
      <c r="L2770">
        <v>375</v>
      </c>
      <c r="M2770">
        <v>9515</v>
      </c>
      <c r="N2770">
        <v>23192</v>
      </c>
      <c r="O2770" t="s">
        <v>4423</v>
      </c>
      <c r="P2770" s="2" t="s">
        <v>4410</v>
      </c>
    </row>
    <row r="2771" spans="1:16" x14ac:dyDescent="0.25">
      <c r="A2771">
        <v>4</v>
      </c>
      <c r="B2771">
        <v>21</v>
      </c>
      <c r="C2771">
        <v>31</v>
      </c>
      <c r="D2771">
        <v>46</v>
      </c>
      <c r="E2771">
        <v>31</v>
      </c>
      <c r="F2771">
        <v>2</v>
      </c>
      <c r="G2771">
        <v>11</v>
      </c>
      <c r="H2771">
        <v>30</v>
      </c>
      <c r="I2771">
        <v>10</v>
      </c>
      <c r="J2771">
        <v>880</v>
      </c>
      <c r="K2771">
        <v>315</v>
      </c>
      <c r="L2771">
        <v>2600</v>
      </c>
      <c r="M2771">
        <v>4438</v>
      </c>
      <c r="N2771">
        <v>2649</v>
      </c>
      <c r="O2771" t="s">
        <v>3009</v>
      </c>
      <c r="P2771" s="2" t="s">
        <v>2980</v>
      </c>
    </row>
    <row r="2772" spans="1:16" x14ac:dyDescent="0.25">
      <c r="A2772">
        <v>4</v>
      </c>
      <c r="B2772">
        <v>22</v>
      </c>
      <c r="C2772">
        <v>84</v>
      </c>
      <c r="D2772">
        <v>46</v>
      </c>
      <c r="E2772">
        <v>10</v>
      </c>
      <c r="F2772">
        <v>38</v>
      </c>
      <c r="G2772">
        <v>11</v>
      </c>
      <c r="H2772">
        <v>49</v>
      </c>
      <c r="I2772">
        <v>47</v>
      </c>
      <c r="J2772">
        <v>710</v>
      </c>
      <c r="K2772">
        <v>700</v>
      </c>
      <c r="L2772">
        <v>722</v>
      </c>
      <c r="M2772">
        <v>15</v>
      </c>
      <c r="N2772">
        <v>541</v>
      </c>
      <c r="O2772" t="s">
        <v>3174</v>
      </c>
      <c r="P2772" s="2" t="s">
        <v>3096</v>
      </c>
    </row>
    <row r="2773" spans="1:16" x14ac:dyDescent="0.25">
      <c r="A2773">
        <v>4</v>
      </c>
      <c r="B2773">
        <v>22</v>
      </c>
      <c r="C2773">
        <v>85</v>
      </c>
      <c r="D2773">
        <v>46</v>
      </c>
      <c r="E2773">
        <v>6</v>
      </c>
      <c r="F2773">
        <v>50</v>
      </c>
      <c r="G2773">
        <v>11</v>
      </c>
      <c r="H2773">
        <v>19</v>
      </c>
      <c r="I2773">
        <v>8</v>
      </c>
      <c r="J2773">
        <v>1127</v>
      </c>
      <c r="K2773">
        <v>722</v>
      </c>
      <c r="L2773">
        <v>2383</v>
      </c>
      <c r="M2773">
        <v>1794</v>
      </c>
      <c r="N2773">
        <v>437</v>
      </c>
      <c r="O2773" t="s">
        <v>3175</v>
      </c>
      <c r="P2773" s="2" t="s">
        <v>3096</v>
      </c>
    </row>
    <row r="2774" spans="1:16" x14ac:dyDescent="0.25">
      <c r="A2774">
        <v>3</v>
      </c>
      <c r="B2774">
        <v>19</v>
      </c>
      <c r="C2774">
        <v>43</v>
      </c>
      <c r="D2774">
        <v>45</v>
      </c>
      <c r="E2774">
        <v>20</v>
      </c>
      <c r="F2774">
        <v>13</v>
      </c>
      <c r="G2774">
        <v>9</v>
      </c>
      <c r="H2774">
        <v>46</v>
      </c>
      <c r="I2774">
        <v>52</v>
      </c>
      <c r="J2774">
        <v>74</v>
      </c>
      <c r="K2774">
        <v>68</v>
      </c>
      <c r="L2774">
        <v>76</v>
      </c>
      <c r="M2774">
        <v>809</v>
      </c>
      <c r="N2774">
        <v>838</v>
      </c>
      <c r="O2774" t="s">
        <v>2683</v>
      </c>
      <c r="P2774" s="2" t="s">
        <v>2641</v>
      </c>
    </row>
    <row r="2775" spans="1:16" x14ac:dyDescent="0.25">
      <c r="A2775">
        <v>9</v>
      </c>
      <c r="B2775">
        <v>48</v>
      </c>
      <c r="C2775">
        <v>15</v>
      </c>
      <c r="D2775">
        <v>43</v>
      </c>
      <c r="E2775">
        <v>48</v>
      </c>
      <c r="F2775">
        <v>31</v>
      </c>
      <c r="G2775">
        <v>11</v>
      </c>
      <c r="H2775">
        <v>17</v>
      </c>
      <c r="I2775">
        <v>37</v>
      </c>
      <c r="J2775">
        <v>295</v>
      </c>
      <c r="K2775">
        <v>57</v>
      </c>
      <c r="L2775">
        <v>702</v>
      </c>
      <c r="M2775">
        <v>4211</v>
      </c>
      <c r="N2775">
        <v>15096</v>
      </c>
      <c r="O2775" t="s">
        <v>4797</v>
      </c>
      <c r="P2775" s="2" t="s">
        <v>4785</v>
      </c>
    </row>
    <row r="2776" spans="1:16" x14ac:dyDescent="0.25">
      <c r="A2776">
        <v>3</v>
      </c>
      <c r="B2776">
        <v>17</v>
      </c>
      <c r="C2776">
        <v>71</v>
      </c>
      <c r="D2776">
        <v>45</v>
      </c>
      <c r="E2776">
        <v>14</v>
      </c>
      <c r="F2776">
        <v>1</v>
      </c>
      <c r="G2776">
        <v>10</v>
      </c>
      <c r="H2776">
        <v>19</v>
      </c>
      <c r="I2776">
        <v>17</v>
      </c>
      <c r="J2776">
        <v>39</v>
      </c>
      <c r="K2776">
        <v>34</v>
      </c>
      <c r="L2776">
        <v>47</v>
      </c>
      <c r="M2776">
        <v>1615</v>
      </c>
      <c r="N2776">
        <v>1758</v>
      </c>
      <c r="O2776" t="s">
        <v>2314</v>
      </c>
      <c r="P2776" s="2" t="s">
        <v>2245</v>
      </c>
    </row>
    <row r="2777" spans="1:16" x14ac:dyDescent="0.25">
      <c r="A2777">
        <v>5</v>
      </c>
      <c r="B2777">
        <v>27</v>
      </c>
      <c r="C2777">
        <v>14</v>
      </c>
      <c r="D2777">
        <v>45</v>
      </c>
      <c r="E2777">
        <v>25</v>
      </c>
      <c r="F2777">
        <v>9</v>
      </c>
      <c r="G2777">
        <v>12</v>
      </c>
      <c r="H2777">
        <v>2</v>
      </c>
      <c r="I2777">
        <v>1</v>
      </c>
      <c r="J2777">
        <v>9</v>
      </c>
      <c r="K2777">
        <v>6</v>
      </c>
      <c r="L2777">
        <v>12</v>
      </c>
      <c r="M2777">
        <v>631</v>
      </c>
      <c r="N2777">
        <v>5855</v>
      </c>
      <c r="O2777" t="s">
        <v>3714</v>
      </c>
      <c r="P2777" s="2" t="s">
        <v>3701</v>
      </c>
    </row>
    <row r="2778" spans="1:16" x14ac:dyDescent="0.25">
      <c r="A2778">
        <v>5</v>
      </c>
      <c r="B2778">
        <v>29</v>
      </c>
      <c r="C2778">
        <v>22</v>
      </c>
      <c r="D2778">
        <v>44</v>
      </c>
      <c r="E2778">
        <v>57</v>
      </c>
      <c r="F2778">
        <v>54</v>
      </c>
      <c r="G2778">
        <v>11</v>
      </c>
      <c r="H2778">
        <v>36</v>
      </c>
      <c r="I2778">
        <v>4</v>
      </c>
      <c r="J2778">
        <v>9</v>
      </c>
      <c r="K2778">
        <v>5</v>
      </c>
      <c r="L2778">
        <v>9</v>
      </c>
      <c r="M2778">
        <v>2729</v>
      </c>
      <c r="N2778">
        <v>4135</v>
      </c>
      <c r="O2778" t="s">
        <v>3871</v>
      </c>
      <c r="P2778" s="2" t="s">
        <v>3850</v>
      </c>
    </row>
    <row r="2779" spans="1:16" x14ac:dyDescent="0.25">
      <c r="A2779">
        <v>3</v>
      </c>
      <c r="B2779">
        <v>13</v>
      </c>
      <c r="C2779">
        <v>101</v>
      </c>
      <c r="D2779">
        <v>45</v>
      </c>
      <c r="E2779">
        <v>42</v>
      </c>
      <c r="F2779">
        <v>50</v>
      </c>
      <c r="G2779">
        <v>9</v>
      </c>
      <c r="H2779">
        <v>7</v>
      </c>
      <c r="I2779">
        <v>53</v>
      </c>
      <c r="J2779">
        <v>329</v>
      </c>
      <c r="K2779">
        <v>280</v>
      </c>
      <c r="L2779">
        <v>354</v>
      </c>
      <c r="M2779">
        <v>495</v>
      </c>
      <c r="N2779">
        <v>4522</v>
      </c>
      <c r="O2779" t="s">
        <v>1638</v>
      </c>
      <c r="P2779" s="2" t="s">
        <v>1570</v>
      </c>
    </row>
    <row r="2780" spans="1:16" x14ac:dyDescent="0.25">
      <c r="A2780">
        <v>9</v>
      </c>
      <c r="B2780">
        <v>48</v>
      </c>
      <c r="C2780">
        <v>16</v>
      </c>
      <c r="D2780">
        <v>43</v>
      </c>
      <c r="E2780">
        <v>37</v>
      </c>
      <c r="F2780">
        <v>12</v>
      </c>
      <c r="G2780">
        <v>11</v>
      </c>
      <c r="H2780">
        <v>28</v>
      </c>
      <c r="I2780">
        <v>29</v>
      </c>
      <c r="J2780">
        <v>126</v>
      </c>
      <c r="K2780">
        <v>120</v>
      </c>
      <c r="L2780">
        <v>790</v>
      </c>
      <c r="M2780">
        <v>7168</v>
      </c>
      <c r="N2780">
        <v>15699</v>
      </c>
      <c r="O2780" t="s">
        <v>4798</v>
      </c>
      <c r="P2780" s="2" t="s">
        <v>4785</v>
      </c>
    </row>
    <row r="2781" spans="1:16" x14ac:dyDescent="0.25">
      <c r="A2781">
        <v>18</v>
      </c>
      <c r="B2781">
        <v>78</v>
      </c>
      <c r="C2781">
        <v>53</v>
      </c>
      <c r="D2781">
        <v>39</v>
      </c>
      <c r="E2781">
        <v>13</v>
      </c>
      <c r="F2781">
        <v>38</v>
      </c>
      <c r="G2781">
        <v>16</v>
      </c>
      <c r="H2781">
        <v>19</v>
      </c>
      <c r="I2781">
        <v>47</v>
      </c>
      <c r="J2781">
        <v>705</v>
      </c>
      <c r="K2781">
        <v>480</v>
      </c>
      <c r="L2781">
        <v>863</v>
      </c>
      <c r="M2781">
        <v>413</v>
      </c>
      <c r="N2781">
        <v>1000</v>
      </c>
      <c r="O2781" t="s">
        <v>7165</v>
      </c>
      <c r="P2781" s="2" t="s">
        <v>7113</v>
      </c>
    </row>
    <row r="2782" spans="1:16" x14ac:dyDescent="0.25">
      <c r="A2782">
        <v>12</v>
      </c>
      <c r="B2782">
        <v>58</v>
      </c>
      <c r="C2782">
        <v>37</v>
      </c>
      <c r="D2782">
        <v>42</v>
      </c>
      <c r="E2782">
        <v>15</v>
      </c>
      <c r="F2782">
        <v>27</v>
      </c>
      <c r="G2782">
        <v>12</v>
      </c>
      <c r="H2782">
        <v>36</v>
      </c>
      <c r="I2782">
        <v>8</v>
      </c>
      <c r="J2782">
        <v>197</v>
      </c>
      <c r="K2782">
        <v>29</v>
      </c>
      <c r="L2782">
        <v>243</v>
      </c>
      <c r="M2782">
        <v>574</v>
      </c>
      <c r="N2782">
        <v>472</v>
      </c>
      <c r="O2782" t="s">
        <v>5512</v>
      </c>
      <c r="P2782" s="2" t="s">
        <v>5476</v>
      </c>
    </row>
    <row r="2783" spans="1:16" x14ac:dyDescent="0.25">
      <c r="A2783">
        <v>18</v>
      </c>
      <c r="B2783">
        <v>102</v>
      </c>
      <c r="C2783">
        <v>11</v>
      </c>
      <c r="D2783">
        <v>38</v>
      </c>
      <c r="E2783">
        <v>47</v>
      </c>
      <c r="F2783">
        <v>9</v>
      </c>
      <c r="G2783">
        <v>16</v>
      </c>
      <c r="H2783">
        <v>17</v>
      </c>
      <c r="I2783">
        <v>31</v>
      </c>
      <c r="J2783">
        <v>570</v>
      </c>
      <c r="K2783">
        <v>45</v>
      </c>
      <c r="L2783">
        <v>911</v>
      </c>
      <c r="M2783">
        <v>3048</v>
      </c>
      <c r="N2783">
        <v>8099</v>
      </c>
      <c r="O2783" t="s">
        <v>7485</v>
      </c>
      <c r="P2783" s="2" t="s">
        <v>7475</v>
      </c>
    </row>
    <row r="2784" spans="1:16" x14ac:dyDescent="0.25">
      <c r="A2784">
        <v>3</v>
      </c>
      <c r="B2784">
        <v>16</v>
      </c>
      <c r="C2784">
        <v>98</v>
      </c>
      <c r="D2784">
        <v>45</v>
      </c>
      <c r="E2784">
        <v>38</v>
      </c>
      <c r="F2784">
        <v>25</v>
      </c>
      <c r="G2784">
        <v>9</v>
      </c>
      <c r="H2784">
        <v>33</v>
      </c>
      <c r="I2784">
        <v>26</v>
      </c>
      <c r="J2784">
        <v>190</v>
      </c>
      <c r="K2784">
        <v>166</v>
      </c>
      <c r="L2784">
        <v>210</v>
      </c>
      <c r="M2784">
        <v>534</v>
      </c>
      <c r="N2784">
        <v>2284</v>
      </c>
      <c r="O2784" t="s">
        <v>2094</v>
      </c>
      <c r="P2784" s="2" t="s">
        <v>2001</v>
      </c>
    </row>
    <row r="2785" spans="1:16" x14ac:dyDescent="0.25">
      <c r="A2785">
        <v>18</v>
      </c>
      <c r="B2785">
        <v>102</v>
      </c>
      <c r="C2785">
        <v>12</v>
      </c>
      <c r="D2785">
        <v>38</v>
      </c>
      <c r="E2785">
        <v>37</v>
      </c>
      <c r="F2785">
        <v>0</v>
      </c>
      <c r="G2785">
        <v>16</v>
      </c>
      <c r="H2785">
        <v>2</v>
      </c>
      <c r="I2785">
        <v>1</v>
      </c>
      <c r="J2785">
        <v>486</v>
      </c>
      <c r="K2785">
        <v>225</v>
      </c>
      <c r="L2785">
        <v>639</v>
      </c>
      <c r="M2785">
        <v>1854</v>
      </c>
      <c r="N2785">
        <v>1703</v>
      </c>
      <c r="O2785" t="s">
        <v>7486</v>
      </c>
      <c r="P2785" s="2" t="s">
        <v>7475</v>
      </c>
    </row>
    <row r="2786" spans="1:16" x14ac:dyDescent="0.25">
      <c r="A2786">
        <v>9</v>
      </c>
      <c r="B2786">
        <v>45</v>
      </c>
      <c r="C2786">
        <v>6</v>
      </c>
      <c r="D2786">
        <v>44</v>
      </c>
      <c r="E2786">
        <v>19</v>
      </c>
      <c r="F2786">
        <v>57</v>
      </c>
      <c r="G2786">
        <v>9</v>
      </c>
      <c r="H2786">
        <v>56</v>
      </c>
      <c r="I2786">
        <v>16</v>
      </c>
      <c r="J2786">
        <v>213</v>
      </c>
      <c r="K2786">
        <v>134</v>
      </c>
      <c r="L2786">
        <v>1852</v>
      </c>
      <c r="M2786">
        <v>4897</v>
      </c>
      <c r="N2786">
        <v>2583</v>
      </c>
      <c r="O2786" t="s">
        <v>4713</v>
      </c>
      <c r="P2786" s="2" t="s">
        <v>4708</v>
      </c>
    </row>
    <row r="2787" spans="1:16" x14ac:dyDescent="0.25">
      <c r="A2787">
        <v>12</v>
      </c>
      <c r="B2787">
        <v>60</v>
      </c>
      <c r="C2787">
        <v>34</v>
      </c>
      <c r="D2787">
        <v>41</v>
      </c>
      <c r="E2787">
        <v>53</v>
      </c>
      <c r="F2787">
        <v>26</v>
      </c>
      <c r="G2787">
        <v>13</v>
      </c>
      <c r="H2787">
        <v>19</v>
      </c>
      <c r="I2787">
        <v>30</v>
      </c>
      <c r="J2787">
        <v>1063</v>
      </c>
      <c r="K2787">
        <v>699</v>
      </c>
      <c r="L2787">
        <v>2156</v>
      </c>
      <c r="M2787">
        <v>7766</v>
      </c>
      <c r="N2787">
        <v>614</v>
      </c>
      <c r="O2787" t="s">
        <v>5664</v>
      </c>
      <c r="P2787" s="2" t="s">
        <v>5632</v>
      </c>
    </row>
    <row r="2788" spans="1:16" x14ac:dyDescent="0.25">
      <c r="A2788">
        <v>13</v>
      </c>
      <c r="B2788">
        <v>69</v>
      </c>
      <c r="C2788">
        <v>32</v>
      </c>
      <c r="D2788">
        <v>42</v>
      </c>
      <c r="E2788">
        <v>13</v>
      </c>
      <c r="F2788">
        <v>43</v>
      </c>
      <c r="G2788">
        <v>14</v>
      </c>
      <c r="H2788">
        <v>14</v>
      </c>
      <c r="I2788">
        <v>44</v>
      </c>
      <c r="J2788">
        <v>403</v>
      </c>
      <c r="K2788">
        <v>154</v>
      </c>
      <c r="L2788">
        <v>470</v>
      </c>
      <c r="M2788">
        <v>1358</v>
      </c>
      <c r="N2788">
        <v>1224</v>
      </c>
      <c r="O2788" t="s">
        <v>5956</v>
      </c>
      <c r="P2788" s="2" t="s">
        <v>5925</v>
      </c>
    </row>
    <row r="2789" spans="1:16" x14ac:dyDescent="0.25">
      <c r="A2789">
        <v>17</v>
      </c>
      <c r="B2789">
        <v>76</v>
      </c>
      <c r="C2789">
        <v>32</v>
      </c>
      <c r="D2789">
        <v>40</v>
      </c>
      <c r="E2789">
        <v>48</v>
      </c>
      <c r="F2789">
        <v>39</v>
      </c>
      <c r="G2789">
        <v>15</v>
      </c>
      <c r="H2789">
        <v>42</v>
      </c>
      <c r="I2789">
        <v>25</v>
      </c>
      <c r="J2789">
        <v>597</v>
      </c>
      <c r="K2789">
        <v>425</v>
      </c>
      <c r="L2789">
        <v>1100</v>
      </c>
      <c r="M2789">
        <v>7078</v>
      </c>
      <c r="N2789">
        <v>3318</v>
      </c>
      <c r="O2789" t="s">
        <v>7011</v>
      </c>
      <c r="P2789" s="2" t="s">
        <v>6980</v>
      </c>
    </row>
    <row r="2790" spans="1:16" x14ac:dyDescent="0.25">
      <c r="A2790">
        <v>3</v>
      </c>
      <c r="B2790">
        <v>18</v>
      </c>
      <c r="C2790">
        <v>63</v>
      </c>
      <c r="D2790">
        <v>45</v>
      </c>
      <c r="E2790">
        <v>10</v>
      </c>
      <c r="F2790">
        <v>45</v>
      </c>
      <c r="G2790">
        <v>9</v>
      </c>
      <c r="H2790">
        <v>18</v>
      </c>
      <c r="I2790">
        <v>52</v>
      </c>
      <c r="J2790">
        <v>74</v>
      </c>
      <c r="K2790">
        <v>62</v>
      </c>
      <c r="L2790">
        <v>77</v>
      </c>
      <c r="M2790">
        <v>815</v>
      </c>
      <c r="N2790">
        <v>785</v>
      </c>
      <c r="O2790" t="s">
        <v>2513</v>
      </c>
      <c r="P2790" s="2" t="s">
        <v>2451</v>
      </c>
    </row>
    <row r="2791" spans="1:16" x14ac:dyDescent="0.25">
      <c r="A2791">
        <v>14</v>
      </c>
      <c r="B2791">
        <v>94</v>
      </c>
      <c r="C2791">
        <v>19</v>
      </c>
      <c r="D2791">
        <v>41</v>
      </c>
      <c r="E2791">
        <v>32</v>
      </c>
      <c r="F2791">
        <v>47</v>
      </c>
      <c r="G2791">
        <v>14</v>
      </c>
      <c r="H2791">
        <v>3</v>
      </c>
      <c r="I2791">
        <v>21</v>
      </c>
      <c r="J2791">
        <v>460</v>
      </c>
      <c r="K2791">
        <v>375</v>
      </c>
      <c r="L2791">
        <v>1550</v>
      </c>
      <c r="M2791">
        <v>3202</v>
      </c>
      <c r="N2791">
        <v>897</v>
      </c>
      <c r="O2791" t="s">
        <v>6132</v>
      </c>
      <c r="P2791" s="2" t="s">
        <v>6114</v>
      </c>
    </row>
    <row r="2792" spans="1:16" x14ac:dyDescent="0.25">
      <c r="A2792">
        <v>18</v>
      </c>
      <c r="B2792">
        <v>102</v>
      </c>
      <c r="C2792">
        <v>13</v>
      </c>
      <c r="D2792">
        <v>38</v>
      </c>
      <c r="E2792">
        <v>41</v>
      </c>
      <c r="F2792">
        <v>0</v>
      </c>
      <c r="G2792">
        <v>16</v>
      </c>
      <c r="H2792">
        <v>13</v>
      </c>
      <c r="I2792">
        <v>37</v>
      </c>
      <c r="J2792">
        <v>283</v>
      </c>
      <c r="K2792">
        <v>74</v>
      </c>
      <c r="L2792">
        <v>389</v>
      </c>
      <c r="M2792">
        <v>2369</v>
      </c>
      <c r="N2792">
        <v>1366</v>
      </c>
      <c r="O2792" t="s">
        <v>7487</v>
      </c>
      <c r="P2792" s="2" t="s">
        <v>7475</v>
      </c>
    </row>
    <row r="2793" spans="1:16" x14ac:dyDescent="0.25">
      <c r="A2793">
        <v>11</v>
      </c>
      <c r="B2793">
        <v>42</v>
      </c>
      <c r="C2793">
        <v>19</v>
      </c>
      <c r="D2793">
        <v>43</v>
      </c>
      <c r="E2793">
        <v>26</v>
      </c>
      <c r="F2793">
        <v>13</v>
      </c>
      <c r="G2793">
        <v>13</v>
      </c>
      <c r="H2793">
        <v>21</v>
      </c>
      <c r="I2793">
        <v>10</v>
      </c>
      <c r="J2793">
        <v>270</v>
      </c>
      <c r="K2793">
        <v>70</v>
      </c>
      <c r="L2793">
        <v>271</v>
      </c>
      <c r="M2793">
        <v>7025</v>
      </c>
      <c r="N2793">
        <v>9008</v>
      </c>
      <c r="O2793" t="s">
        <v>5179</v>
      </c>
      <c r="P2793" s="2" t="s">
        <v>5161</v>
      </c>
    </row>
    <row r="2794" spans="1:16" x14ac:dyDescent="0.25">
      <c r="A2794">
        <v>8</v>
      </c>
      <c r="B2794">
        <v>36</v>
      </c>
      <c r="C2794">
        <v>12</v>
      </c>
      <c r="D2794">
        <v>44</v>
      </c>
      <c r="E2794">
        <v>50</v>
      </c>
      <c r="F2794">
        <v>0</v>
      </c>
      <c r="G2794">
        <v>11</v>
      </c>
      <c r="H2794">
        <v>17</v>
      </c>
      <c r="I2794">
        <v>37</v>
      </c>
      <c r="J2794">
        <v>15</v>
      </c>
      <c r="K2794">
        <v>8</v>
      </c>
      <c r="L2794">
        <v>19</v>
      </c>
      <c r="M2794">
        <v>10472</v>
      </c>
      <c r="N2794">
        <v>15057</v>
      </c>
      <c r="O2794" t="s">
        <v>4514</v>
      </c>
      <c r="P2794" s="2" t="s">
        <v>4503</v>
      </c>
    </row>
    <row r="2795" spans="1:16" x14ac:dyDescent="0.25">
      <c r="A2795">
        <v>7</v>
      </c>
      <c r="B2795">
        <v>9</v>
      </c>
      <c r="C2795">
        <v>29</v>
      </c>
      <c r="D2795">
        <v>44</v>
      </c>
      <c r="E2795">
        <v>10</v>
      </c>
      <c r="F2795">
        <v>14</v>
      </c>
      <c r="G2795">
        <v>8</v>
      </c>
      <c r="H2795">
        <v>20</v>
      </c>
      <c r="I2795">
        <v>45</v>
      </c>
      <c r="J2795">
        <v>10</v>
      </c>
      <c r="K2795">
        <v>0</v>
      </c>
      <c r="L2795">
        <v>440</v>
      </c>
      <c r="M2795">
        <v>3459</v>
      </c>
      <c r="N2795">
        <v>12672</v>
      </c>
      <c r="O2795" t="s">
        <v>4219</v>
      </c>
      <c r="P2795" s="2" t="s">
        <v>4191</v>
      </c>
    </row>
    <row r="2796" spans="1:16" x14ac:dyDescent="0.25">
      <c r="A2796">
        <v>3</v>
      </c>
      <c r="B2796">
        <v>16</v>
      </c>
      <c r="C2796">
        <v>99</v>
      </c>
      <c r="D2796">
        <v>45</v>
      </c>
      <c r="E2796">
        <v>53</v>
      </c>
      <c r="F2796">
        <v>33</v>
      </c>
      <c r="G2796">
        <v>9</v>
      </c>
      <c r="H2796">
        <v>59</v>
      </c>
      <c r="I2796">
        <v>41</v>
      </c>
      <c r="J2796">
        <v>700</v>
      </c>
      <c r="K2796">
        <v>636</v>
      </c>
      <c r="L2796">
        <v>1715</v>
      </c>
      <c r="M2796">
        <v>436</v>
      </c>
      <c r="N2796">
        <v>977</v>
      </c>
      <c r="O2796" t="s">
        <v>2095</v>
      </c>
      <c r="P2796" s="2" t="s">
        <v>2001</v>
      </c>
    </row>
    <row r="2797" spans="1:16" x14ac:dyDescent="0.25">
      <c r="A2797">
        <v>3</v>
      </c>
      <c r="B2797">
        <v>13</v>
      </c>
      <c r="C2797">
        <v>102</v>
      </c>
      <c r="D2797">
        <v>45</v>
      </c>
      <c r="E2797">
        <v>44</v>
      </c>
      <c r="F2797">
        <v>41</v>
      </c>
      <c r="G2797">
        <v>9</v>
      </c>
      <c r="H2797">
        <v>3</v>
      </c>
      <c r="I2797">
        <v>10</v>
      </c>
      <c r="J2797">
        <v>334</v>
      </c>
      <c r="K2797">
        <v>257</v>
      </c>
      <c r="L2797">
        <v>350</v>
      </c>
      <c r="M2797">
        <v>726</v>
      </c>
      <c r="N2797">
        <v>7828</v>
      </c>
      <c r="O2797" t="s">
        <v>1639</v>
      </c>
      <c r="P2797" s="2" t="s">
        <v>1570</v>
      </c>
    </row>
    <row r="2798" spans="1:16" x14ac:dyDescent="0.25">
      <c r="A2798">
        <v>3</v>
      </c>
      <c r="B2798">
        <v>16</v>
      </c>
      <c r="C2798">
        <v>100</v>
      </c>
      <c r="D2798">
        <v>45</v>
      </c>
      <c r="E2798">
        <v>48</v>
      </c>
      <c r="F2798">
        <v>3</v>
      </c>
      <c r="G2798">
        <v>9</v>
      </c>
      <c r="H2798">
        <v>50</v>
      </c>
      <c r="I2798">
        <v>35</v>
      </c>
      <c r="J2798">
        <v>396</v>
      </c>
      <c r="K2798">
        <v>375</v>
      </c>
      <c r="L2798">
        <v>575</v>
      </c>
      <c r="M2798">
        <v>110</v>
      </c>
      <c r="N2798">
        <v>2504</v>
      </c>
      <c r="O2798" t="s">
        <v>2096</v>
      </c>
      <c r="P2798" s="2" t="s">
        <v>2001</v>
      </c>
    </row>
    <row r="2799" spans="1:16" x14ac:dyDescent="0.25">
      <c r="A2799">
        <v>1</v>
      </c>
      <c r="B2799">
        <v>1</v>
      </c>
      <c r="C2799">
        <v>105</v>
      </c>
      <c r="D2799">
        <v>45</v>
      </c>
      <c r="E2799">
        <v>28</v>
      </c>
      <c r="F2799">
        <v>13</v>
      </c>
      <c r="G2799">
        <v>7</v>
      </c>
      <c r="H2799">
        <v>49</v>
      </c>
      <c r="I2799">
        <v>47</v>
      </c>
      <c r="J2799">
        <v>256</v>
      </c>
      <c r="K2799">
        <v>239</v>
      </c>
      <c r="L2799">
        <v>361</v>
      </c>
      <c r="M2799">
        <v>432</v>
      </c>
      <c r="N2799">
        <v>837</v>
      </c>
      <c r="O2799" t="s">
        <v>242</v>
      </c>
      <c r="P2799" s="2" t="s">
        <v>138</v>
      </c>
    </row>
    <row r="2800" spans="1:16" x14ac:dyDescent="0.25">
      <c r="A2800">
        <v>8</v>
      </c>
      <c r="B2800">
        <v>36</v>
      </c>
      <c r="C2800">
        <v>13</v>
      </c>
      <c r="D2800">
        <v>44</v>
      </c>
      <c r="E2800">
        <v>32</v>
      </c>
      <c r="F2800">
        <v>25</v>
      </c>
      <c r="G2800">
        <v>10</v>
      </c>
      <c r="H2800">
        <v>48</v>
      </c>
      <c r="I2800">
        <v>40</v>
      </c>
      <c r="J2800">
        <v>115</v>
      </c>
      <c r="K2800">
        <v>95</v>
      </c>
      <c r="L2800">
        <v>397</v>
      </c>
      <c r="M2800">
        <v>2639</v>
      </c>
      <c r="N2800">
        <v>15644</v>
      </c>
      <c r="O2800" t="s">
        <v>4515</v>
      </c>
      <c r="P2800" s="2" t="s">
        <v>4503</v>
      </c>
    </row>
    <row r="2801" spans="1:16" x14ac:dyDescent="0.25">
      <c r="A2801">
        <v>11</v>
      </c>
      <c r="B2801">
        <v>43</v>
      </c>
      <c r="C2801">
        <v>18</v>
      </c>
      <c r="D2801">
        <v>43</v>
      </c>
      <c r="E2801">
        <v>2</v>
      </c>
      <c r="F2801">
        <v>12</v>
      </c>
      <c r="G2801">
        <v>13</v>
      </c>
      <c r="H2801">
        <v>5</v>
      </c>
      <c r="I2801">
        <v>14</v>
      </c>
      <c r="J2801">
        <v>569</v>
      </c>
      <c r="K2801">
        <v>460</v>
      </c>
      <c r="L2801">
        <v>1530</v>
      </c>
      <c r="M2801">
        <v>2122</v>
      </c>
      <c r="N2801">
        <v>261</v>
      </c>
      <c r="O2801" t="s">
        <v>5227</v>
      </c>
      <c r="P2801" s="2" t="s">
        <v>5211</v>
      </c>
    </row>
    <row r="2802" spans="1:16" x14ac:dyDescent="0.25">
      <c r="A2802">
        <v>8</v>
      </c>
      <c r="B2802">
        <v>33</v>
      </c>
      <c r="C2802">
        <v>21</v>
      </c>
      <c r="D2802">
        <v>44</v>
      </c>
      <c r="E2802">
        <v>55</v>
      </c>
      <c r="F2802">
        <v>45</v>
      </c>
      <c r="G2802">
        <v>9</v>
      </c>
      <c r="H2802">
        <v>54</v>
      </c>
      <c r="I2802">
        <v>45</v>
      </c>
      <c r="J2802">
        <v>80</v>
      </c>
      <c r="K2802">
        <v>48</v>
      </c>
      <c r="L2802">
        <v>110</v>
      </c>
      <c r="M2802">
        <v>5974</v>
      </c>
      <c r="N2802">
        <v>13317</v>
      </c>
      <c r="O2802" t="s">
        <v>4381</v>
      </c>
      <c r="P2802" s="2" t="s">
        <v>4361</v>
      </c>
    </row>
    <row r="2803" spans="1:16" x14ac:dyDescent="0.25">
      <c r="A2803">
        <v>9</v>
      </c>
      <c r="B2803">
        <v>48</v>
      </c>
      <c r="C2803">
        <v>17</v>
      </c>
      <c r="D2803">
        <v>43</v>
      </c>
      <c r="E2803">
        <v>46</v>
      </c>
      <c r="F2803">
        <v>28</v>
      </c>
      <c r="G2803">
        <v>11</v>
      </c>
      <c r="H2803">
        <v>15</v>
      </c>
      <c r="I2803">
        <v>29</v>
      </c>
      <c r="J2803">
        <v>50</v>
      </c>
      <c r="K2803">
        <v>30</v>
      </c>
      <c r="L2803">
        <v>343</v>
      </c>
      <c r="M2803">
        <v>10241</v>
      </c>
      <c r="N2803">
        <v>403294</v>
      </c>
      <c r="O2803" t="s">
        <v>43</v>
      </c>
      <c r="P2803" s="2" t="s">
        <v>4785</v>
      </c>
    </row>
    <row r="2804" spans="1:16" x14ac:dyDescent="0.25">
      <c r="A2804">
        <v>9</v>
      </c>
      <c r="B2804">
        <v>48</v>
      </c>
      <c r="C2804">
        <v>18</v>
      </c>
      <c r="D2804">
        <v>44</v>
      </c>
      <c r="E2804">
        <v>7</v>
      </c>
      <c r="F2804">
        <v>14</v>
      </c>
      <c r="G2804">
        <v>11</v>
      </c>
      <c r="H2804">
        <v>22</v>
      </c>
      <c r="I2804">
        <v>48</v>
      </c>
      <c r="J2804">
        <v>422</v>
      </c>
      <c r="K2804">
        <v>220</v>
      </c>
      <c r="L2804">
        <v>1290</v>
      </c>
      <c r="M2804">
        <v>27206</v>
      </c>
      <c r="N2804">
        <v>4844</v>
      </c>
      <c r="O2804" t="s">
        <v>4799</v>
      </c>
      <c r="P2804" s="2" t="s">
        <v>4785</v>
      </c>
    </row>
    <row r="2805" spans="1:16" x14ac:dyDescent="0.25">
      <c r="A2805">
        <v>18</v>
      </c>
      <c r="B2805">
        <v>78</v>
      </c>
      <c r="C2805">
        <v>54</v>
      </c>
      <c r="D2805">
        <v>39</v>
      </c>
      <c r="E2805">
        <v>43</v>
      </c>
      <c r="F2805">
        <v>24</v>
      </c>
      <c r="G2805">
        <v>16</v>
      </c>
      <c r="H2805">
        <v>10</v>
      </c>
      <c r="I2805">
        <v>29</v>
      </c>
      <c r="J2805">
        <v>370</v>
      </c>
      <c r="K2805">
        <v>124</v>
      </c>
      <c r="L2805">
        <v>405</v>
      </c>
      <c r="M2805">
        <v>1153</v>
      </c>
      <c r="N2805">
        <v>2725</v>
      </c>
      <c r="O2805" t="s">
        <v>7166</v>
      </c>
      <c r="P2805" s="2" t="s">
        <v>7113</v>
      </c>
    </row>
    <row r="2806" spans="1:16" x14ac:dyDescent="0.25">
      <c r="A2806">
        <v>15</v>
      </c>
      <c r="B2806">
        <v>65</v>
      </c>
      <c r="C2806">
        <v>52</v>
      </c>
      <c r="D2806">
        <v>40</v>
      </c>
      <c r="E2806">
        <v>46</v>
      </c>
      <c r="F2806">
        <v>15</v>
      </c>
      <c r="G2806">
        <v>14</v>
      </c>
      <c r="H2806">
        <v>47</v>
      </c>
      <c r="I2806">
        <v>54</v>
      </c>
      <c r="J2806">
        <v>320</v>
      </c>
      <c r="K2806">
        <v>143</v>
      </c>
      <c r="L2806">
        <v>1203</v>
      </c>
      <c r="M2806">
        <v>3152</v>
      </c>
      <c r="N2806">
        <v>11421</v>
      </c>
      <c r="O2806" t="s">
        <v>6615</v>
      </c>
      <c r="P2806" s="2" t="s">
        <v>6564</v>
      </c>
    </row>
    <row r="2807" spans="1:16" x14ac:dyDescent="0.25">
      <c r="A2807">
        <v>12</v>
      </c>
      <c r="B2807">
        <v>60</v>
      </c>
      <c r="C2807">
        <v>35</v>
      </c>
      <c r="D2807">
        <v>41</v>
      </c>
      <c r="E2807">
        <v>48</v>
      </c>
      <c r="F2807">
        <v>17</v>
      </c>
      <c r="G2807">
        <v>13</v>
      </c>
      <c r="H2807">
        <v>13</v>
      </c>
      <c r="I2807">
        <v>13</v>
      </c>
      <c r="J2807">
        <v>747</v>
      </c>
      <c r="K2807">
        <v>545</v>
      </c>
      <c r="L2807">
        <v>1072</v>
      </c>
      <c r="M2807">
        <v>3306</v>
      </c>
      <c r="N2807">
        <v>8265</v>
      </c>
      <c r="O2807" t="s">
        <v>5665</v>
      </c>
      <c r="P2807" s="2" t="s">
        <v>5632</v>
      </c>
    </row>
    <row r="2808" spans="1:16" x14ac:dyDescent="0.25">
      <c r="A2808">
        <v>8</v>
      </c>
      <c r="B2808">
        <v>36</v>
      </c>
      <c r="C2808">
        <v>14</v>
      </c>
      <c r="D2808">
        <v>44</v>
      </c>
      <c r="E2808">
        <v>10</v>
      </c>
      <c r="F2808">
        <v>36</v>
      </c>
      <c r="G2808">
        <v>10</v>
      </c>
      <c r="H2808">
        <v>38</v>
      </c>
      <c r="I2808">
        <v>58</v>
      </c>
      <c r="J2808">
        <v>953</v>
      </c>
      <c r="K2808">
        <v>778</v>
      </c>
      <c r="L2808">
        <v>2165</v>
      </c>
      <c r="M2808">
        <v>3932</v>
      </c>
      <c r="N2808">
        <v>1554</v>
      </c>
      <c r="O2808" t="s">
        <v>4516</v>
      </c>
      <c r="P2808" s="2" t="s">
        <v>4503</v>
      </c>
    </row>
    <row r="2809" spans="1:16" x14ac:dyDescent="0.25">
      <c r="A2809">
        <v>18</v>
      </c>
      <c r="B2809">
        <v>80</v>
      </c>
      <c r="C2809">
        <v>34</v>
      </c>
      <c r="D2809">
        <v>38</v>
      </c>
      <c r="E2809">
        <v>12</v>
      </c>
      <c r="F2809">
        <v>44</v>
      </c>
      <c r="G2809">
        <v>15</v>
      </c>
      <c r="H2809">
        <v>41</v>
      </c>
      <c r="I2809">
        <v>33</v>
      </c>
      <c r="J2809">
        <v>192</v>
      </c>
      <c r="K2809">
        <v>110</v>
      </c>
      <c r="L2809">
        <v>617</v>
      </c>
      <c r="M2809">
        <v>692</v>
      </c>
      <c r="N2809">
        <v>1402</v>
      </c>
      <c r="O2809" t="s">
        <v>7382</v>
      </c>
      <c r="P2809" s="2" t="s">
        <v>7349</v>
      </c>
    </row>
    <row r="2810" spans="1:16" x14ac:dyDescent="0.25">
      <c r="A2810">
        <v>6</v>
      </c>
      <c r="B2810">
        <v>93</v>
      </c>
      <c r="C2810">
        <v>21</v>
      </c>
      <c r="D2810">
        <v>45</v>
      </c>
      <c r="E2810">
        <v>55</v>
      </c>
      <c r="F2810">
        <v>41</v>
      </c>
      <c r="G2810">
        <v>12</v>
      </c>
      <c r="H2810">
        <v>43</v>
      </c>
      <c r="I2810">
        <v>54</v>
      </c>
      <c r="J2810">
        <v>20</v>
      </c>
      <c r="K2810">
        <v>14</v>
      </c>
      <c r="L2810">
        <v>30</v>
      </c>
      <c r="M2810">
        <v>3576</v>
      </c>
      <c r="N2810">
        <v>9332</v>
      </c>
      <c r="O2810" t="s">
        <v>4091</v>
      </c>
      <c r="P2810" s="2" t="s">
        <v>4071</v>
      </c>
    </row>
    <row r="2811" spans="1:16" x14ac:dyDescent="0.25">
      <c r="A2811">
        <v>19</v>
      </c>
      <c r="B2811">
        <v>83</v>
      </c>
      <c r="C2811">
        <v>21</v>
      </c>
      <c r="D2811">
        <v>38</v>
      </c>
      <c r="E2811">
        <v>1</v>
      </c>
      <c r="F2811">
        <v>37</v>
      </c>
      <c r="G2811">
        <v>15</v>
      </c>
      <c r="H2811">
        <v>22</v>
      </c>
      <c r="I2811">
        <v>57</v>
      </c>
      <c r="J2811">
        <v>200</v>
      </c>
      <c r="K2811">
        <v>53</v>
      </c>
      <c r="L2811">
        <v>1216</v>
      </c>
      <c r="M2811">
        <v>3599</v>
      </c>
      <c r="N2811">
        <v>1912</v>
      </c>
      <c r="O2811" t="s">
        <v>7653</v>
      </c>
      <c r="P2811" s="2" t="s">
        <v>7633</v>
      </c>
    </row>
    <row r="2812" spans="1:16" x14ac:dyDescent="0.25">
      <c r="A2812">
        <v>18</v>
      </c>
      <c r="B2812">
        <v>78</v>
      </c>
      <c r="C2812">
        <v>55</v>
      </c>
      <c r="D2812">
        <v>39</v>
      </c>
      <c r="E2812">
        <v>14</v>
      </c>
      <c r="F2812">
        <v>14</v>
      </c>
      <c r="G2812">
        <v>16</v>
      </c>
      <c r="H2812">
        <v>4</v>
      </c>
      <c r="I2812">
        <v>2</v>
      </c>
      <c r="J2812">
        <v>220</v>
      </c>
      <c r="K2812">
        <v>0</v>
      </c>
      <c r="L2812">
        <v>1500</v>
      </c>
      <c r="M2812">
        <v>3055</v>
      </c>
      <c r="N2812">
        <v>3632</v>
      </c>
      <c r="O2812" t="s">
        <v>7167</v>
      </c>
      <c r="P2812" s="2" t="s">
        <v>7113</v>
      </c>
    </row>
    <row r="2813" spans="1:16" x14ac:dyDescent="0.25">
      <c r="A2813">
        <v>19</v>
      </c>
      <c r="B2813">
        <v>87</v>
      </c>
      <c r="C2813">
        <v>16</v>
      </c>
      <c r="D2813">
        <v>37</v>
      </c>
      <c r="E2813">
        <v>47</v>
      </c>
      <c r="F2813">
        <v>37</v>
      </c>
      <c r="G2813">
        <v>15</v>
      </c>
      <c r="H2813">
        <v>12</v>
      </c>
      <c r="I2813">
        <v>31</v>
      </c>
      <c r="J2813">
        <v>62</v>
      </c>
      <c r="K2813">
        <v>0</v>
      </c>
      <c r="L2813">
        <v>300</v>
      </c>
      <c r="M2813">
        <v>1205</v>
      </c>
      <c r="N2813">
        <v>9046</v>
      </c>
      <c r="O2813" t="s">
        <v>7843</v>
      </c>
      <c r="P2813" s="2" t="s">
        <v>7829</v>
      </c>
    </row>
    <row r="2814" spans="1:16" x14ac:dyDescent="0.25">
      <c r="A2814">
        <v>6</v>
      </c>
      <c r="B2814">
        <v>30</v>
      </c>
      <c r="C2814">
        <v>38</v>
      </c>
      <c r="D2814">
        <v>45</v>
      </c>
      <c r="E2814">
        <v>47</v>
      </c>
      <c r="F2814">
        <v>32</v>
      </c>
      <c r="G2814">
        <v>13</v>
      </c>
      <c r="H2814">
        <v>24</v>
      </c>
      <c r="I2814">
        <v>35</v>
      </c>
      <c r="J2814">
        <v>6</v>
      </c>
      <c r="K2814">
        <v>1</v>
      </c>
      <c r="L2814">
        <v>12</v>
      </c>
      <c r="M2814">
        <v>2291</v>
      </c>
      <c r="N2814">
        <v>4461</v>
      </c>
      <c r="O2814" t="s">
        <v>3939</v>
      </c>
      <c r="P2814" s="2" t="s">
        <v>3902</v>
      </c>
    </row>
    <row r="2815" spans="1:16" x14ac:dyDescent="0.25">
      <c r="A2815">
        <v>12</v>
      </c>
      <c r="B2815">
        <v>58</v>
      </c>
      <c r="C2815">
        <v>120</v>
      </c>
      <c r="D2815">
        <v>41</v>
      </c>
      <c r="E2815">
        <v>46</v>
      </c>
      <c r="F2815">
        <v>24</v>
      </c>
      <c r="G2815">
        <v>12</v>
      </c>
      <c r="H2815">
        <v>13</v>
      </c>
      <c r="I2815">
        <v>41</v>
      </c>
      <c r="J2815">
        <v>1</v>
      </c>
      <c r="K2815">
        <v>9999</v>
      </c>
      <c r="L2815">
        <v>9999</v>
      </c>
      <c r="M2815">
        <v>0</v>
      </c>
      <c r="N2815">
        <v>0</v>
      </c>
      <c r="O2815" t="s">
        <v>5595</v>
      </c>
      <c r="P2815" s="2" t="s">
        <v>5476</v>
      </c>
    </row>
    <row r="2816" spans="1:16" x14ac:dyDescent="0.25">
      <c r="A2816">
        <v>11</v>
      </c>
      <c r="B2816">
        <v>43</v>
      </c>
      <c r="C2816">
        <v>19</v>
      </c>
      <c r="D2816">
        <v>43</v>
      </c>
      <c r="E2816">
        <v>11</v>
      </c>
      <c r="F2816">
        <v>24</v>
      </c>
      <c r="G2816">
        <v>12</v>
      </c>
      <c r="H2816">
        <v>55</v>
      </c>
      <c r="I2816">
        <v>58</v>
      </c>
      <c r="J2816">
        <v>479</v>
      </c>
      <c r="K2816">
        <v>442</v>
      </c>
      <c r="L2816">
        <v>1571</v>
      </c>
      <c r="M2816">
        <v>7667</v>
      </c>
      <c r="N2816">
        <v>1570</v>
      </c>
      <c r="O2816" t="s">
        <v>5228</v>
      </c>
      <c r="P2816" s="2" t="s">
        <v>5211</v>
      </c>
    </row>
    <row r="2817" spans="1:16" x14ac:dyDescent="0.25">
      <c r="A2817">
        <v>9</v>
      </c>
      <c r="B2817">
        <v>45</v>
      </c>
      <c r="C2817">
        <v>7</v>
      </c>
      <c r="D2817">
        <v>44</v>
      </c>
      <c r="E2817">
        <v>14</v>
      </c>
      <c r="F2817">
        <v>23</v>
      </c>
      <c r="G2817">
        <v>10</v>
      </c>
      <c r="H2817">
        <v>7</v>
      </c>
      <c r="I2817">
        <v>21</v>
      </c>
      <c r="J2817">
        <v>326</v>
      </c>
      <c r="K2817">
        <v>89</v>
      </c>
      <c r="L2817">
        <v>1895</v>
      </c>
      <c r="M2817">
        <v>18023</v>
      </c>
      <c r="N2817">
        <v>10258</v>
      </c>
      <c r="O2817" t="s">
        <v>4714</v>
      </c>
      <c r="P2817" s="2" t="s">
        <v>4708</v>
      </c>
    </row>
    <row r="2818" spans="1:16" x14ac:dyDescent="0.25">
      <c r="A2818">
        <v>6</v>
      </c>
      <c r="B2818">
        <v>30</v>
      </c>
      <c r="C2818">
        <v>39</v>
      </c>
      <c r="D2818">
        <v>46</v>
      </c>
      <c r="E2818">
        <v>3</v>
      </c>
      <c r="F2818">
        <v>30</v>
      </c>
      <c r="G2818">
        <v>12</v>
      </c>
      <c r="H2818">
        <v>59</v>
      </c>
      <c r="I2818">
        <v>5</v>
      </c>
      <c r="J2818">
        <v>104</v>
      </c>
      <c r="K2818">
        <v>76</v>
      </c>
      <c r="L2818">
        <v>120</v>
      </c>
      <c r="M2818">
        <v>1725</v>
      </c>
      <c r="N2818">
        <v>1233</v>
      </c>
      <c r="O2818" t="s">
        <v>3940</v>
      </c>
      <c r="P2818" s="2" t="s">
        <v>3902</v>
      </c>
    </row>
    <row r="2819" spans="1:16" x14ac:dyDescent="0.25">
      <c r="A2819">
        <v>4</v>
      </c>
      <c r="B2819">
        <v>22</v>
      </c>
      <c r="C2819">
        <v>86</v>
      </c>
      <c r="D2819">
        <v>46</v>
      </c>
      <c r="E2819">
        <v>18</v>
      </c>
      <c r="F2819">
        <v>0</v>
      </c>
      <c r="G2819">
        <v>11</v>
      </c>
      <c r="H2819">
        <v>1</v>
      </c>
      <c r="I2819">
        <v>57</v>
      </c>
      <c r="J2819">
        <v>575</v>
      </c>
      <c r="K2819">
        <v>356</v>
      </c>
      <c r="L2819">
        <v>1704</v>
      </c>
      <c r="M2819">
        <v>753</v>
      </c>
      <c r="N2819">
        <v>487</v>
      </c>
      <c r="O2819" t="s">
        <v>3176</v>
      </c>
      <c r="P2819" s="2" t="s">
        <v>3096</v>
      </c>
    </row>
    <row r="2820" spans="1:16" x14ac:dyDescent="0.25">
      <c r="A2820">
        <v>3</v>
      </c>
      <c r="B2820">
        <v>17</v>
      </c>
      <c r="C2820">
        <v>72</v>
      </c>
      <c r="D2820">
        <v>45</v>
      </c>
      <c r="E2820">
        <v>29</v>
      </c>
      <c r="F2820">
        <v>3</v>
      </c>
      <c r="G2820">
        <v>10</v>
      </c>
      <c r="H2820">
        <v>10</v>
      </c>
      <c r="I2820">
        <v>36</v>
      </c>
      <c r="J2820">
        <v>104</v>
      </c>
      <c r="K2820">
        <v>95</v>
      </c>
      <c r="L2820">
        <v>109</v>
      </c>
      <c r="M2820">
        <v>987</v>
      </c>
      <c r="N2820">
        <v>7509</v>
      </c>
      <c r="O2820" t="s">
        <v>2315</v>
      </c>
      <c r="P2820" s="2" t="s">
        <v>2245</v>
      </c>
    </row>
    <row r="2821" spans="1:16" x14ac:dyDescent="0.25">
      <c r="A2821">
        <v>19</v>
      </c>
      <c r="B2821">
        <v>83</v>
      </c>
      <c r="C2821">
        <v>22</v>
      </c>
      <c r="D2821">
        <v>37</v>
      </c>
      <c r="E2821">
        <v>59</v>
      </c>
      <c r="F2821">
        <v>16</v>
      </c>
      <c r="G2821">
        <v>14</v>
      </c>
      <c r="H2821">
        <v>54</v>
      </c>
      <c r="I2821">
        <v>39</v>
      </c>
      <c r="J2821">
        <v>1275</v>
      </c>
      <c r="K2821">
        <v>1085</v>
      </c>
      <c r="L2821">
        <v>1480</v>
      </c>
      <c r="M2821">
        <v>3109</v>
      </c>
      <c r="N2821">
        <v>923</v>
      </c>
      <c r="O2821" t="s">
        <v>7654</v>
      </c>
      <c r="P2821" s="2" t="s">
        <v>7633</v>
      </c>
    </row>
    <row r="2822" spans="1:16" x14ac:dyDescent="0.25">
      <c r="A2822">
        <v>19</v>
      </c>
      <c r="B2822">
        <v>89</v>
      </c>
      <c r="C2822">
        <v>9</v>
      </c>
      <c r="D2822">
        <v>37</v>
      </c>
      <c r="E2822">
        <v>5</v>
      </c>
      <c r="F2822">
        <v>2</v>
      </c>
      <c r="G2822">
        <v>15</v>
      </c>
      <c r="H2822">
        <v>9</v>
      </c>
      <c r="I2822">
        <v>9</v>
      </c>
      <c r="J2822">
        <v>111</v>
      </c>
      <c r="K2822">
        <v>61</v>
      </c>
      <c r="L2822">
        <v>588</v>
      </c>
      <c r="M2822">
        <v>2622</v>
      </c>
      <c r="N2822">
        <v>19726</v>
      </c>
      <c r="O2822" t="s">
        <v>7907</v>
      </c>
      <c r="P2822" s="2" t="s">
        <v>7899</v>
      </c>
    </row>
    <row r="2823" spans="1:16" x14ac:dyDescent="0.25">
      <c r="A2823">
        <v>20</v>
      </c>
      <c r="B2823">
        <v>90</v>
      </c>
      <c r="C2823">
        <v>29</v>
      </c>
      <c r="D2823">
        <v>40</v>
      </c>
      <c r="E2823">
        <v>39</v>
      </c>
      <c r="F2823">
        <v>4</v>
      </c>
      <c r="G2823">
        <v>8</v>
      </c>
      <c r="H2823">
        <v>39</v>
      </c>
      <c r="I2823">
        <v>57</v>
      </c>
      <c r="J2823">
        <v>417</v>
      </c>
      <c r="K2823">
        <v>128</v>
      </c>
      <c r="L2823">
        <v>517</v>
      </c>
      <c r="M2823">
        <v>3609</v>
      </c>
      <c r="N2823">
        <v>1640</v>
      </c>
      <c r="O2823" t="s">
        <v>7949</v>
      </c>
      <c r="P2823" s="2" t="s">
        <v>7921</v>
      </c>
    </row>
    <row r="2824" spans="1:16" x14ac:dyDescent="0.25">
      <c r="A2824">
        <v>15</v>
      </c>
      <c r="B2824">
        <v>64</v>
      </c>
      <c r="C2824">
        <v>32</v>
      </c>
      <c r="D2824">
        <v>41</v>
      </c>
      <c r="E2824">
        <v>4</v>
      </c>
      <c r="F2824">
        <v>51</v>
      </c>
      <c r="G2824">
        <v>15</v>
      </c>
      <c r="H2824">
        <v>8</v>
      </c>
      <c r="I2824">
        <v>53</v>
      </c>
      <c r="J2824">
        <v>625</v>
      </c>
      <c r="K2824">
        <v>329</v>
      </c>
      <c r="L2824">
        <v>716</v>
      </c>
      <c r="M2824">
        <v>3424</v>
      </c>
      <c r="N2824">
        <v>3335</v>
      </c>
      <c r="O2824" t="s">
        <v>6475</v>
      </c>
      <c r="P2824" s="2" t="s">
        <v>6444</v>
      </c>
    </row>
    <row r="2825" spans="1:16" x14ac:dyDescent="0.25">
      <c r="A2825">
        <v>20</v>
      </c>
      <c r="B2825">
        <v>92</v>
      </c>
      <c r="C2825">
        <v>21</v>
      </c>
      <c r="D2825">
        <v>39</v>
      </c>
      <c r="E2825">
        <v>26</v>
      </c>
      <c r="F2825">
        <v>15</v>
      </c>
      <c r="G2825">
        <v>8</v>
      </c>
      <c r="H2825">
        <v>29</v>
      </c>
      <c r="I2825">
        <v>57</v>
      </c>
      <c r="J2825">
        <v>58</v>
      </c>
      <c r="K2825">
        <v>0</v>
      </c>
      <c r="L2825">
        <v>1094</v>
      </c>
      <c r="M2825">
        <v>10821</v>
      </c>
      <c r="N2825">
        <v>3241</v>
      </c>
      <c r="O2825" t="s">
        <v>8129</v>
      </c>
      <c r="P2825" s="2" t="s">
        <v>8110</v>
      </c>
    </row>
    <row r="2826" spans="1:16" x14ac:dyDescent="0.25">
      <c r="A2826">
        <v>20</v>
      </c>
      <c r="B2826">
        <v>91</v>
      </c>
      <c r="C2826">
        <v>23</v>
      </c>
      <c r="D2826">
        <v>40</v>
      </c>
      <c r="E2826">
        <v>16</v>
      </c>
      <c r="F2826">
        <v>6</v>
      </c>
      <c r="G2826">
        <v>8</v>
      </c>
      <c r="H2826">
        <v>32</v>
      </c>
      <c r="I2826">
        <v>25</v>
      </c>
      <c r="J2826">
        <v>305</v>
      </c>
      <c r="K2826">
        <v>164</v>
      </c>
      <c r="L2826">
        <v>371</v>
      </c>
      <c r="M2826">
        <v>692</v>
      </c>
      <c r="N2826">
        <v>533</v>
      </c>
      <c r="O2826" t="s">
        <v>8031</v>
      </c>
      <c r="P2826" s="2" t="s">
        <v>8010</v>
      </c>
    </row>
    <row r="2827" spans="1:16" x14ac:dyDescent="0.25">
      <c r="A2827">
        <v>1</v>
      </c>
      <c r="B2827">
        <v>2</v>
      </c>
      <c r="C2827">
        <v>57</v>
      </c>
      <c r="D2827">
        <v>45</v>
      </c>
      <c r="E2827">
        <v>53</v>
      </c>
      <c r="F2827">
        <v>32</v>
      </c>
      <c r="G2827">
        <v>8</v>
      </c>
      <c r="H2827">
        <v>9</v>
      </c>
      <c r="I2827">
        <v>21</v>
      </c>
      <c r="J2827">
        <v>873</v>
      </c>
      <c r="K2827">
        <v>750</v>
      </c>
      <c r="L2827">
        <v>2458</v>
      </c>
      <c r="M2827">
        <v>2932</v>
      </c>
      <c r="N2827">
        <v>310</v>
      </c>
      <c r="O2827" t="s">
        <v>484</v>
      </c>
      <c r="P2827" s="2" t="s">
        <v>453</v>
      </c>
    </row>
    <row r="2828" spans="1:16" x14ac:dyDescent="0.25">
      <c r="A2828">
        <v>16</v>
      </c>
      <c r="B2828">
        <v>71</v>
      </c>
      <c r="C2828">
        <v>24</v>
      </c>
      <c r="D2828">
        <v>41</v>
      </c>
      <c r="E2828">
        <v>27</v>
      </c>
      <c r="F2828">
        <v>54</v>
      </c>
      <c r="G2828">
        <v>15</v>
      </c>
      <c r="H2828">
        <v>32</v>
      </c>
      <c r="I2828">
        <v>42</v>
      </c>
      <c r="J2828">
        <v>76</v>
      </c>
      <c r="K2828">
        <v>19</v>
      </c>
      <c r="L2828">
        <v>310</v>
      </c>
      <c r="M2828">
        <v>50590</v>
      </c>
      <c r="N2828">
        <v>156268</v>
      </c>
      <c r="O2828" t="s">
        <v>80</v>
      </c>
      <c r="P2828" s="2" t="s">
        <v>6721</v>
      </c>
    </row>
    <row r="2829" spans="1:16" x14ac:dyDescent="0.25">
      <c r="A2829">
        <v>15</v>
      </c>
      <c r="B2829">
        <v>62</v>
      </c>
      <c r="C2829">
        <v>30</v>
      </c>
      <c r="D2829">
        <v>41</v>
      </c>
      <c r="E2829">
        <v>9</v>
      </c>
      <c r="F2829">
        <v>49</v>
      </c>
      <c r="G2829">
        <v>14</v>
      </c>
      <c r="H2829">
        <v>40</v>
      </c>
      <c r="I2829">
        <v>13</v>
      </c>
      <c r="J2829">
        <v>350</v>
      </c>
      <c r="K2829">
        <v>59</v>
      </c>
      <c r="L2829">
        <v>1125</v>
      </c>
      <c r="M2829">
        <v>1174</v>
      </c>
      <c r="N2829">
        <v>3350</v>
      </c>
      <c r="O2829" t="s">
        <v>6301</v>
      </c>
      <c r="P2829" s="2" t="s">
        <v>6272</v>
      </c>
    </row>
    <row r="2830" spans="1:16" x14ac:dyDescent="0.25">
      <c r="A2830">
        <v>6</v>
      </c>
      <c r="B2830">
        <v>31</v>
      </c>
      <c r="C2830">
        <v>6</v>
      </c>
      <c r="D2830">
        <v>45</v>
      </c>
      <c r="E2830">
        <v>52</v>
      </c>
      <c r="F2830">
        <v>1</v>
      </c>
      <c r="G2830">
        <v>13</v>
      </c>
      <c r="H2830">
        <v>28</v>
      </c>
      <c r="I2830">
        <v>56</v>
      </c>
      <c r="J2830">
        <v>23</v>
      </c>
      <c r="K2830">
        <v>14</v>
      </c>
      <c r="L2830">
        <v>138</v>
      </c>
      <c r="M2830">
        <v>777</v>
      </c>
      <c r="N2830">
        <v>2735</v>
      </c>
      <c r="O2830" t="s">
        <v>4044</v>
      </c>
      <c r="P2830" s="2" t="s">
        <v>4039</v>
      </c>
    </row>
    <row r="2831" spans="1:16" x14ac:dyDescent="0.25">
      <c r="A2831">
        <v>1</v>
      </c>
      <c r="B2831">
        <v>1</v>
      </c>
      <c r="C2831">
        <v>106</v>
      </c>
      <c r="D2831">
        <v>45</v>
      </c>
      <c r="E2831">
        <v>16</v>
      </c>
      <c r="F2831">
        <v>24</v>
      </c>
      <c r="G2831">
        <v>7</v>
      </c>
      <c r="H2831">
        <v>49</v>
      </c>
      <c r="I2831">
        <v>27</v>
      </c>
      <c r="J2831">
        <v>247</v>
      </c>
      <c r="K2831">
        <v>214</v>
      </c>
      <c r="L2831">
        <v>267</v>
      </c>
      <c r="M2831">
        <v>1569</v>
      </c>
      <c r="N2831">
        <v>2146</v>
      </c>
      <c r="O2831" t="s">
        <v>243</v>
      </c>
      <c r="P2831" s="2" t="s">
        <v>138</v>
      </c>
    </row>
    <row r="2832" spans="1:16" x14ac:dyDescent="0.25">
      <c r="A2832">
        <v>9</v>
      </c>
      <c r="B2832">
        <v>51</v>
      </c>
      <c r="C2832">
        <v>18</v>
      </c>
      <c r="D2832">
        <v>43</v>
      </c>
      <c r="E2832">
        <v>15</v>
      </c>
      <c r="F2832">
        <v>13</v>
      </c>
      <c r="G2832">
        <v>11</v>
      </c>
      <c r="H2832">
        <v>49</v>
      </c>
      <c r="I2832">
        <v>7</v>
      </c>
      <c r="J2832">
        <v>318</v>
      </c>
      <c r="K2832">
        <v>242</v>
      </c>
      <c r="L2832">
        <v>321</v>
      </c>
      <c r="M2832">
        <v>4081</v>
      </c>
      <c r="N2832">
        <v>7738</v>
      </c>
      <c r="O2832" t="s">
        <v>4906</v>
      </c>
      <c r="P2832" s="2" t="s">
        <v>4889</v>
      </c>
    </row>
    <row r="2833" spans="1:16" x14ac:dyDescent="0.25">
      <c r="A2833">
        <v>15</v>
      </c>
      <c r="B2833">
        <v>62</v>
      </c>
      <c r="C2833">
        <v>31</v>
      </c>
      <c r="D2833">
        <v>41</v>
      </c>
      <c r="E2833">
        <v>21</v>
      </c>
      <c r="F2833">
        <v>16</v>
      </c>
      <c r="G2833">
        <v>14</v>
      </c>
      <c r="H2833">
        <v>58</v>
      </c>
      <c r="I2833">
        <v>50</v>
      </c>
      <c r="J2833">
        <v>520</v>
      </c>
      <c r="K2833">
        <v>380</v>
      </c>
      <c r="L2833">
        <v>977</v>
      </c>
      <c r="M2833">
        <v>4075</v>
      </c>
      <c r="N2833">
        <v>1708</v>
      </c>
      <c r="O2833" t="s">
        <v>6302</v>
      </c>
      <c r="P2833" s="2" t="s">
        <v>6272</v>
      </c>
    </row>
    <row r="2834" spans="1:16" x14ac:dyDescent="0.25">
      <c r="A2834">
        <v>4</v>
      </c>
      <c r="B2834">
        <v>22</v>
      </c>
      <c r="C2834">
        <v>87</v>
      </c>
      <c r="D2834">
        <v>45</v>
      </c>
      <c r="E2834">
        <v>55</v>
      </c>
      <c r="F2834">
        <v>3</v>
      </c>
      <c r="G2834">
        <v>11</v>
      </c>
      <c r="H2834">
        <v>10</v>
      </c>
      <c r="I2834">
        <v>14</v>
      </c>
      <c r="J2834">
        <v>1166</v>
      </c>
      <c r="K2834">
        <v>369</v>
      </c>
      <c r="L2834">
        <v>2060</v>
      </c>
      <c r="M2834">
        <v>7162</v>
      </c>
      <c r="N2834">
        <v>3083</v>
      </c>
      <c r="O2834" t="s">
        <v>3177</v>
      </c>
      <c r="P2834" s="2" t="s">
        <v>3096</v>
      </c>
    </row>
    <row r="2835" spans="1:16" x14ac:dyDescent="0.25">
      <c r="A2835">
        <v>11</v>
      </c>
      <c r="B2835">
        <v>44</v>
      </c>
      <c r="C2835">
        <v>20</v>
      </c>
      <c r="D2835">
        <v>42</v>
      </c>
      <c r="E2835">
        <v>49</v>
      </c>
      <c r="F2835">
        <v>19</v>
      </c>
      <c r="G2835">
        <v>13</v>
      </c>
      <c r="H2835">
        <v>37</v>
      </c>
      <c r="I2835">
        <v>53</v>
      </c>
      <c r="J2835">
        <v>319</v>
      </c>
      <c r="K2835">
        <v>112</v>
      </c>
      <c r="L2835">
        <v>436</v>
      </c>
      <c r="M2835">
        <v>1477</v>
      </c>
      <c r="N2835">
        <v>8079</v>
      </c>
      <c r="O2835" t="s">
        <v>5286</v>
      </c>
      <c r="P2835" s="2" t="s">
        <v>5267</v>
      </c>
    </row>
    <row r="2836" spans="1:16" x14ac:dyDescent="0.25">
      <c r="A2836">
        <v>10</v>
      </c>
      <c r="B2836">
        <v>54</v>
      </c>
      <c r="C2836">
        <v>18</v>
      </c>
      <c r="D2836">
        <v>42</v>
      </c>
      <c r="E2836">
        <v>57</v>
      </c>
      <c r="F2836">
        <v>27</v>
      </c>
      <c r="G2836">
        <v>12</v>
      </c>
      <c r="H2836">
        <v>42</v>
      </c>
      <c r="I2836">
        <v>18</v>
      </c>
      <c r="J2836">
        <v>234</v>
      </c>
      <c r="K2836">
        <v>195</v>
      </c>
      <c r="L2836">
        <v>1250</v>
      </c>
      <c r="M2836">
        <v>26377</v>
      </c>
      <c r="N2836">
        <v>53202</v>
      </c>
      <c r="O2836" t="s">
        <v>5019</v>
      </c>
      <c r="P2836" s="2" t="s">
        <v>5002</v>
      </c>
    </row>
    <row r="2837" spans="1:16" x14ac:dyDescent="0.25">
      <c r="A2837">
        <v>5</v>
      </c>
      <c r="B2837">
        <v>26</v>
      </c>
      <c r="C2837">
        <v>27</v>
      </c>
      <c r="D2837">
        <v>45</v>
      </c>
      <c r="E2837">
        <v>57</v>
      </c>
      <c r="F2837">
        <v>18</v>
      </c>
      <c r="G2837">
        <v>12</v>
      </c>
      <c r="H2837">
        <v>7</v>
      </c>
      <c r="I2837">
        <v>8</v>
      </c>
      <c r="J2837">
        <v>191</v>
      </c>
      <c r="K2837">
        <v>143</v>
      </c>
      <c r="L2837">
        <v>1358</v>
      </c>
      <c r="M2837">
        <v>2416</v>
      </c>
      <c r="N2837">
        <v>3431</v>
      </c>
      <c r="O2837" t="s">
        <v>3631</v>
      </c>
      <c r="P2837" s="2" t="s">
        <v>3605</v>
      </c>
    </row>
    <row r="2838" spans="1:16" x14ac:dyDescent="0.25">
      <c r="A2838">
        <v>7</v>
      </c>
      <c r="B2838">
        <v>11</v>
      </c>
      <c r="C2838">
        <v>13</v>
      </c>
      <c r="D2838">
        <v>44</v>
      </c>
      <c r="E2838">
        <v>9</v>
      </c>
      <c r="F2838">
        <v>40</v>
      </c>
      <c r="G2838">
        <v>9</v>
      </c>
      <c r="H2838">
        <v>51</v>
      </c>
      <c r="I2838">
        <v>48</v>
      </c>
      <c r="J2838">
        <v>30</v>
      </c>
      <c r="K2838">
        <v>25</v>
      </c>
      <c r="L2838">
        <v>610</v>
      </c>
      <c r="M2838">
        <v>2313</v>
      </c>
      <c r="N2838">
        <v>5071</v>
      </c>
      <c r="O2838" t="s">
        <v>4340</v>
      </c>
      <c r="P2838" s="2" t="s">
        <v>4328</v>
      </c>
    </row>
    <row r="2839" spans="1:16" x14ac:dyDescent="0.25">
      <c r="A2839">
        <v>9</v>
      </c>
      <c r="B2839">
        <v>53</v>
      </c>
      <c r="C2839">
        <v>9</v>
      </c>
      <c r="D2839">
        <v>42</v>
      </c>
      <c r="E2839">
        <v>55</v>
      </c>
      <c r="F2839">
        <v>28</v>
      </c>
      <c r="G2839">
        <v>10</v>
      </c>
      <c r="H2839">
        <v>45</v>
      </c>
      <c r="I2839">
        <v>38</v>
      </c>
      <c r="J2839">
        <v>4</v>
      </c>
      <c r="K2839">
        <v>0</v>
      </c>
      <c r="L2839">
        <v>308</v>
      </c>
      <c r="M2839">
        <v>5584</v>
      </c>
      <c r="N2839">
        <v>21353</v>
      </c>
      <c r="O2839" t="s">
        <v>4973</v>
      </c>
      <c r="P2839" s="2" t="s">
        <v>4965</v>
      </c>
    </row>
    <row r="2840" spans="1:16" x14ac:dyDescent="0.25">
      <c r="A2840">
        <v>3</v>
      </c>
      <c r="B2840">
        <v>98</v>
      </c>
      <c r="C2840">
        <v>26</v>
      </c>
      <c r="D2840">
        <v>45</v>
      </c>
      <c r="E2840">
        <v>8</v>
      </c>
      <c r="F2840">
        <v>19</v>
      </c>
      <c r="G2840">
        <v>9</v>
      </c>
      <c r="H2840">
        <v>41</v>
      </c>
      <c r="I2840">
        <v>4</v>
      </c>
      <c r="J2840">
        <v>57</v>
      </c>
      <c r="K2840">
        <v>45</v>
      </c>
      <c r="L2840">
        <v>60</v>
      </c>
      <c r="M2840">
        <v>745</v>
      </c>
      <c r="N2840">
        <v>1632</v>
      </c>
      <c r="O2840" t="s">
        <v>2943</v>
      </c>
      <c r="P2840" s="2" t="s">
        <v>2918</v>
      </c>
    </row>
    <row r="2841" spans="1:16" x14ac:dyDescent="0.25">
      <c r="A2841">
        <v>19</v>
      </c>
      <c r="B2841">
        <v>83</v>
      </c>
      <c r="C2841">
        <v>23</v>
      </c>
      <c r="D2841">
        <v>37</v>
      </c>
      <c r="E2841">
        <v>59</v>
      </c>
      <c r="F2841">
        <v>12</v>
      </c>
      <c r="G2841">
        <v>15</v>
      </c>
      <c r="H2841">
        <v>10</v>
      </c>
      <c r="I2841">
        <v>30</v>
      </c>
      <c r="J2841">
        <v>628</v>
      </c>
      <c r="K2841">
        <v>278</v>
      </c>
      <c r="L2841">
        <v>1232</v>
      </c>
      <c r="M2841">
        <v>4200</v>
      </c>
      <c r="N2841">
        <v>1643</v>
      </c>
      <c r="O2841" t="s">
        <v>7655</v>
      </c>
      <c r="P2841" s="2" t="s">
        <v>7633</v>
      </c>
    </row>
    <row r="2842" spans="1:16" x14ac:dyDescent="0.25">
      <c r="A2842">
        <v>12</v>
      </c>
      <c r="B2842">
        <v>59</v>
      </c>
      <c r="C2842">
        <v>7</v>
      </c>
      <c r="D2842">
        <v>41</v>
      </c>
      <c r="E2842">
        <v>21</v>
      </c>
      <c r="F2842">
        <v>34</v>
      </c>
      <c r="G2842">
        <v>13</v>
      </c>
      <c r="H2842">
        <v>25</v>
      </c>
      <c r="I2842">
        <v>48</v>
      </c>
      <c r="J2842">
        <v>8</v>
      </c>
      <c r="K2842">
        <v>-2</v>
      </c>
      <c r="L2842">
        <v>956</v>
      </c>
      <c r="M2842">
        <v>14226</v>
      </c>
      <c r="N2842">
        <v>31169</v>
      </c>
      <c r="O2842" t="s">
        <v>5604</v>
      </c>
      <c r="P2842" s="2" t="s">
        <v>5598</v>
      </c>
    </row>
    <row r="2843" spans="1:16" x14ac:dyDescent="0.25">
      <c r="A2843">
        <v>4</v>
      </c>
      <c r="B2843">
        <v>22</v>
      </c>
      <c r="C2843">
        <v>88</v>
      </c>
      <c r="D2843">
        <v>46</v>
      </c>
      <c r="E2843">
        <v>26</v>
      </c>
      <c r="F2843">
        <v>30</v>
      </c>
      <c r="G2843">
        <v>11</v>
      </c>
      <c r="H2843">
        <v>8</v>
      </c>
      <c r="I2843">
        <v>19</v>
      </c>
      <c r="J2843">
        <v>987</v>
      </c>
      <c r="K2843">
        <v>650</v>
      </c>
      <c r="L2843">
        <v>1866</v>
      </c>
      <c r="M2843">
        <v>3075</v>
      </c>
      <c r="N2843">
        <v>1339</v>
      </c>
      <c r="O2843" t="s">
        <v>3178</v>
      </c>
      <c r="P2843" s="2" t="s">
        <v>3096</v>
      </c>
    </row>
    <row r="2844" spans="1:16" x14ac:dyDescent="0.25">
      <c r="A2844">
        <v>20</v>
      </c>
      <c r="B2844">
        <v>91</v>
      </c>
      <c r="C2844">
        <v>24</v>
      </c>
      <c r="D2844">
        <v>40</v>
      </c>
      <c r="E2844">
        <v>7</v>
      </c>
      <c r="F2844">
        <v>9</v>
      </c>
      <c r="G2844">
        <v>9</v>
      </c>
      <c r="H2844">
        <v>15</v>
      </c>
      <c r="I2844">
        <v>16</v>
      </c>
      <c r="J2844">
        <v>1000</v>
      </c>
      <c r="K2844">
        <v>660</v>
      </c>
      <c r="L2844">
        <v>1703</v>
      </c>
      <c r="M2844">
        <v>11230</v>
      </c>
      <c r="N2844">
        <v>4654</v>
      </c>
      <c r="O2844" t="s">
        <v>8032</v>
      </c>
      <c r="P2844" s="2" t="s">
        <v>8010</v>
      </c>
    </row>
    <row r="2845" spans="1:16" x14ac:dyDescent="0.25">
      <c r="A2845">
        <v>2</v>
      </c>
      <c r="B2845">
        <v>7</v>
      </c>
      <c r="C2845">
        <v>28</v>
      </c>
      <c r="D2845">
        <v>45</v>
      </c>
      <c r="E2845">
        <v>38</v>
      </c>
      <c r="F2845">
        <v>54</v>
      </c>
      <c r="G2845">
        <v>7</v>
      </c>
      <c r="H2845">
        <v>51</v>
      </c>
      <c r="I2845">
        <v>24</v>
      </c>
      <c r="J2845">
        <v>760</v>
      </c>
      <c r="K2845">
        <v>686</v>
      </c>
      <c r="L2845">
        <v>2600</v>
      </c>
      <c r="M2845">
        <v>3158</v>
      </c>
      <c r="N2845">
        <v>425</v>
      </c>
      <c r="O2845" t="s">
        <v>1380</v>
      </c>
      <c r="P2845" s="2" t="s">
        <v>1354</v>
      </c>
    </row>
    <row r="2846" spans="1:16" x14ac:dyDescent="0.25">
      <c r="A2846">
        <v>12</v>
      </c>
      <c r="B2846">
        <v>60</v>
      </c>
      <c r="C2846">
        <v>36</v>
      </c>
      <c r="D2846">
        <v>41</v>
      </c>
      <c r="E2846">
        <v>36</v>
      </c>
      <c r="F2846">
        <v>36</v>
      </c>
      <c r="G2846">
        <v>13</v>
      </c>
      <c r="H2846">
        <v>33</v>
      </c>
      <c r="I2846">
        <v>7</v>
      </c>
      <c r="J2846">
        <v>150</v>
      </c>
      <c r="K2846">
        <v>134</v>
      </c>
      <c r="L2846">
        <v>568</v>
      </c>
      <c r="M2846">
        <v>1597</v>
      </c>
      <c r="N2846">
        <v>3303</v>
      </c>
      <c r="O2846" t="s">
        <v>5666</v>
      </c>
      <c r="P2846" s="2" t="s">
        <v>5632</v>
      </c>
    </row>
    <row r="2847" spans="1:16" x14ac:dyDescent="0.25">
      <c r="A2847">
        <v>6</v>
      </c>
      <c r="B2847">
        <v>93</v>
      </c>
      <c r="C2847">
        <v>22</v>
      </c>
      <c r="D2847">
        <v>45</v>
      </c>
      <c r="E2847">
        <v>59</v>
      </c>
      <c r="F2847">
        <v>24</v>
      </c>
      <c r="G2847">
        <v>12</v>
      </c>
      <c r="H2847">
        <v>32</v>
      </c>
      <c r="I2847">
        <v>53</v>
      </c>
      <c r="J2847">
        <v>52</v>
      </c>
      <c r="K2847">
        <v>20</v>
      </c>
      <c r="L2847">
        <v>101</v>
      </c>
      <c r="M2847">
        <v>4633</v>
      </c>
      <c r="N2847">
        <v>9037</v>
      </c>
      <c r="O2847" t="s">
        <v>4092</v>
      </c>
      <c r="P2847" s="2" t="s">
        <v>4071</v>
      </c>
    </row>
    <row r="2848" spans="1:16" x14ac:dyDescent="0.25">
      <c r="A2848">
        <v>15</v>
      </c>
      <c r="B2848">
        <v>64</v>
      </c>
      <c r="C2848">
        <v>33</v>
      </c>
      <c r="D2848">
        <v>41</v>
      </c>
      <c r="E2848">
        <v>1</v>
      </c>
      <c r="F2848">
        <v>2</v>
      </c>
      <c r="G2848">
        <v>15</v>
      </c>
      <c r="H2848">
        <v>1</v>
      </c>
      <c r="I2848">
        <v>15</v>
      </c>
      <c r="J2848">
        <v>480</v>
      </c>
      <c r="K2848">
        <v>300</v>
      </c>
      <c r="L2848">
        <v>748</v>
      </c>
      <c r="M2848">
        <v>1675</v>
      </c>
      <c r="N2848">
        <v>3769</v>
      </c>
      <c r="O2848" t="s">
        <v>6476</v>
      </c>
      <c r="P2848" s="2" t="s">
        <v>6444</v>
      </c>
    </row>
    <row r="2849" spans="1:16" x14ac:dyDescent="0.25">
      <c r="A2849">
        <v>8</v>
      </c>
      <c r="B2849">
        <v>37</v>
      </c>
      <c r="C2849">
        <v>26</v>
      </c>
      <c r="D2849">
        <v>44</v>
      </c>
      <c r="E2849">
        <v>15</v>
      </c>
      <c r="F2849">
        <v>41</v>
      </c>
      <c r="G2849">
        <v>11</v>
      </c>
      <c r="H2849">
        <v>33</v>
      </c>
      <c r="I2849">
        <v>35</v>
      </c>
      <c r="J2849">
        <v>165</v>
      </c>
      <c r="K2849">
        <v>111</v>
      </c>
      <c r="L2849">
        <v>620</v>
      </c>
      <c r="M2849">
        <v>3657</v>
      </c>
      <c r="N2849">
        <v>1621</v>
      </c>
      <c r="O2849" t="s">
        <v>4575</v>
      </c>
      <c r="P2849" s="2" t="s">
        <v>4551</v>
      </c>
    </row>
    <row r="2850" spans="1:16" x14ac:dyDescent="0.25">
      <c r="A2850">
        <v>3</v>
      </c>
      <c r="B2850">
        <v>16</v>
      </c>
      <c r="C2850">
        <v>101</v>
      </c>
      <c r="D2850">
        <v>45</v>
      </c>
      <c r="E2850">
        <v>28</v>
      </c>
      <c r="F2850">
        <v>13</v>
      </c>
      <c r="G2850">
        <v>9</v>
      </c>
      <c r="H2850">
        <v>48</v>
      </c>
      <c r="I2850">
        <v>6</v>
      </c>
      <c r="J2850">
        <v>105</v>
      </c>
      <c r="K2850">
        <v>89</v>
      </c>
      <c r="L2850">
        <v>112</v>
      </c>
      <c r="M2850">
        <v>1793</v>
      </c>
      <c r="N2850">
        <v>3459</v>
      </c>
      <c r="O2850" t="s">
        <v>2097</v>
      </c>
      <c r="P2850" s="2" t="s">
        <v>2001</v>
      </c>
    </row>
    <row r="2851" spans="1:16" x14ac:dyDescent="0.25">
      <c r="A2851">
        <v>8</v>
      </c>
      <c r="B2851">
        <v>34</v>
      </c>
      <c r="C2851">
        <v>15</v>
      </c>
      <c r="D2851">
        <v>44</v>
      </c>
      <c r="E2851">
        <v>53</v>
      </c>
      <c r="F2851">
        <v>2</v>
      </c>
      <c r="G2851">
        <v>10</v>
      </c>
      <c r="H2851">
        <v>10</v>
      </c>
      <c r="I2851">
        <v>28</v>
      </c>
      <c r="J2851">
        <v>45</v>
      </c>
      <c r="K2851">
        <v>38</v>
      </c>
      <c r="L2851">
        <v>73</v>
      </c>
      <c r="M2851">
        <v>5390</v>
      </c>
      <c r="N2851">
        <v>6109</v>
      </c>
      <c r="O2851" t="s">
        <v>4424</v>
      </c>
      <c r="P2851" s="2" t="s">
        <v>4410</v>
      </c>
    </row>
    <row r="2852" spans="1:16" x14ac:dyDescent="0.25">
      <c r="A2852">
        <v>5</v>
      </c>
      <c r="B2852">
        <v>26</v>
      </c>
      <c r="C2852">
        <v>28</v>
      </c>
      <c r="D2852">
        <v>45</v>
      </c>
      <c r="E2852">
        <v>49</v>
      </c>
      <c r="F2852">
        <v>56</v>
      </c>
      <c r="G2852">
        <v>12</v>
      </c>
      <c r="H2852">
        <v>28</v>
      </c>
      <c r="I2852">
        <v>7</v>
      </c>
      <c r="J2852">
        <v>18</v>
      </c>
      <c r="K2852">
        <v>10</v>
      </c>
      <c r="L2852">
        <v>24</v>
      </c>
      <c r="M2852">
        <v>3553</v>
      </c>
      <c r="N2852">
        <v>5080</v>
      </c>
      <c r="O2852" t="s">
        <v>3632</v>
      </c>
      <c r="P2852" s="2" t="s">
        <v>3605</v>
      </c>
    </row>
    <row r="2853" spans="1:16" x14ac:dyDescent="0.25">
      <c r="A2853">
        <v>1</v>
      </c>
      <c r="B2853">
        <v>3</v>
      </c>
      <c r="C2853">
        <v>66</v>
      </c>
      <c r="D2853">
        <v>45</v>
      </c>
      <c r="E2853">
        <v>38</v>
      </c>
      <c r="F2853">
        <v>38</v>
      </c>
      <c r="G2853">
        <v>8</v>
      </c>
      <c r="H2853">
        <v>29</v>
      </c>
      <c r="I2853">
        <v>1</v>
      </c>
      <c r="J2853">
        <v>260</v>
      </c>
      <c r="K2853">
        <v>239</v>
      </c>
      <c r="L2853">
        <v>338</v>
      </c>
      <c r="M2853">
        <v>2119</v>
      </c>
      <c r="N2853">
        <v>2472</v>
      </c>
      <c r="O2853" t="s">
        <v>575</v>
      </c>
      <c r="P2853" s="2" t="s">
        <v>540</v>
      </c>
    </row>
    <row r="2854" spans="1:16" x14ac:dyDescent="0.25">
      <c r="A2854">
        <v>1</v>
      </c>
      <c r="B2854">
        <v>2</v>
      </c>
      <c r="C2854">
        <v>58</v>
      </c>
      <c r="D2854">
        <v>45</v>
      </c>
      <c r="E2854">
        <v>11</v>
      </c>
      <c r="F2854">
        <v>50</v>
      </c>
      <c r="G2854">
        <v>8</v>
      </c>
      <c r="H2854">
        <v>11</v>
      </c>
      <c r="I2854">
        <v>31</v>
      </c>
      <c r="J2854">
        <v>143</v>
      </c>
      <c r="K2854">
        <v>138</v>
      </c>
      <c r="L2854">
        <v>155</v>
      </c>
      <c r="M2854">
        <v>2328</v>
      </c>
      <c r="N2854">
        <v>1190</v>
      </c>
      <c r="O2854" t="s">
        <v>485</v>
      </c>
      <c r="P2854" s="2" t="s">
        <v>453</v>
      </c>
    </row>
    <row r="2855" spans="1:16" x14ac:dyDescent="0.25">
      <c r="A2855">
        <v>7</v>
      </c>
      <c r="B2855">
        <v>10</v>
      </c>
      <c r="C2855">
        <v>24</v>
      </c>
      <c r="D2855">
        <v>44</v>
      </c>
      <c r="E2855">
        <v>32</v>
      </c>
      <c r="F2855">
        <v>54</v>
      </c>
      <c r="G2855">
        <v>9</v>
      </c>
      <c r="H2855">
        <v>18</v>
      </c>
      <c r="I2855">
        <v>17</v>
      </c>
      <c r="J2855">
        <v>819</v>
      </c>
      <c r="K2855">
        <v>609</v>
      </c>
      <c r="L2855">
        <v>1389</v>
      </c>
      <c r="M2855">
        <v>1664</v>
      </c>
      <c r="N2855">
        <v>405</v>
      </c>
      <c r="O2855" t="s">
        <v>4284</v>
      </c>
      <c r="P2855" s="2" t="s">
        <v>4261</v>
      </c>
    </row>
    <row r="2856" spans="1:16" x14ac:dyDescent="0.25">
      <c r="A2856">
        <v>1</v>
      </c>
      <c r="B2856">
        <v>5</v>
      </c>
      <c r="C2856">
        <v>54</v>
      </c>
      <c r="D2856">
        <v>44</v>
      </c>
      <c r="E2856">
        <v>45</v>
      </c>
      <c r="F2856">
        <v>18</v>
      </c>
      <c r="G2856">
        <v>8</v>
      </c>
      <c r="H2856">
        <v>25</v>
      </c>
      <c r="I2856">
        <v>22</v>
      </c>
      <c r="J2856">
        <v>276</v>
      </c>
      <c r="K2856">
        <v>180</v>
      </c>
      <c r="L2856">
        <v>360</v>
      </c>
      <c r="M2856">
        <v>801</v>
      </c>
      <c r="N2856">
        <v>563</v>
      </c>
      <c r="O2856" t="s">
        <v>933</v>
      </c>
      <c r="P2856" s="2" t="s">
        <v>880</v>
      </c>
    </row>
    <row r="2857" spans="1:16" x14ac:dyDescent="0.25">
      <c r="A2857">
        <v>5</v>
      </c>
      <c r="B2857">
        <v>28</v>
      </c>
      <c r="C2857">
        <v>38</v>
      </c>
      <c r="D2857">
        <v>45</v>
      </c>
      <c r="E2857">
        <v>38</v>
      </c>
      <c r="F2857">
        <v>17</v>
      </c>
      <c r="G2857">
        <v>11</v>
      </c>
      <c r="H2857">
        <v>45</v>
      </c>
      <c r="I2857">
        <v>25</v>
      </c>
      <c r="J2857">
        <v>44</v>
      </c>
      <c r="K2857">
        <v>31</v>
      </c>
      <c r="L2857">
        <v>56</v>
      </c>
      <c r="M2857">
        <v>2062</v>
      </c>
      <c r="N2857">
        <v>7329</v>
      </c>
      <c r="O2857" t="s">
        <v>3782</v>
      </c>
      <c r="P2857" s="2" t="s">
        <v>3745</v>
      </c>
    </row>
    <row r="2858" spans="1:16" x14ac:dyDescent="0.25">
      <c r="A2858">
        <v>5</v>
      </c>
      <c r="B2858">
        <v>26</v>
      </c>
      <c r="C2858">
        <v>29</v>
      </c>
      <c r="D2858">
        <v>45</v>
      </c>
      <c r="E2858">
        <v>47</v>
      </c>
      <c r="F2858">
        <v>10</v>
      </c>
      <c r="G2858">
        <v>11</v>
      </c>
      <c r="H2858">
        <v>52</v>
      </c>
      <c r="I2858">
        <v>14</v>
      </c>
      <c r="J2858">
        <v>107</v>
      </c>
      <c r="K2858">
        <v>76</v>
      </c>
      <c r="L2858">
        <v>200</v>
      </c>
      <c r="M2858">
        <v>1463</v>
      </c>
      <c r="N2858">
        <v>4683</v>
      </c>
      <c r="O2858" t="s">
        <v>3633</v>
      </c>
      <c r="P2858" s="2" t="s">
        <v>3605</v>
      </c>
    </row>
    <row r="2859" spans="1:16" x14ac:dyDescent="0.25">
      <c r="A2859">
        <v>13</v>
      </c>
      <c r="B2859">
        <v>66</v>
      </c>
      <c r="C2859">
        <v>43</v>
      </c>
      <c r="D2859">
        <v>42</v>
      </c>
      <c r="E2859">
        <v>13</v>
      </c>
      <c r="F2859">
        <v>50</v>
      </c>
      <c r="G2859">
        <v>13</v>
      </c>
      <c r="H2859">
        <v>36</v>
      </c>
      <c r="I2859">
        <v>21</v>
      </c>
      <c r="J2859">
        <v>668</v>
      </c>
      <c r="K2859">
        <v>510</v>
      </c>
      <c r="L2859">
        <v>1440</v>
      </c>
      <c r="M2859">
        <v>1689</v>
      </c>
      <c r="N2859">
        <v>469</v>
      </c>
      <c r="O2859" t="s">
        <v>5765</v>
      </c>
      <c r="P2859" s="2" t="s">
        <v>5723</v>
      </c>
    </row>
    <row r="2860" spans="1:16" x14ac:dyDescent="0.25">
      <c r="A2860">
        <v>12</v>
      </c>
      <c r="B2860">
        <v>60</v>
      </c>
      <c r="C2860">
        <v>37</v>
      </c>
      <c r="D2860">
        <v>41</v>
      </c>
      <c r="E2860">
        <v>40</v>
      </c>
      <c r="F2860">
        <v>17</v>
      </c>
      <c r="G2860">
        <v>13</v>
      </c>
      <c r="H2860">
        <v>40</v>
      </c>
      <c r="I2860">
        <v>34</v>
      </c>
      <c r="J2860">
        <v>375</v>
      </c>
      <c r="K2860">
        <v>285</v>
      </c>
      <c r="L2860">
        <v>624</v>
      </c>
      <c r="M2860">
        <v>1620</v>
      </c>
      <c r="N2860">
        <v>1287</v>
      </c>
      <c r="O2860" t="s">
        <v>5667</v>
      </c>
      <c r="P2860" s="2" t="s">
        <v>5632</v>
      </c>
    </row>
    <row r="2861" spans="1:16" x14ac:dyDescent="0.25">
      <c r="A2861">
        <v>15</v>
      </c>
      <c r="B2861">
        <v>61</v>
      </c>
      <c r="C2861">
        <v>34</v>
      </c>
      <c r="D2861">
        <v>41</v>
      </c>
      <c r="E2861">
        <v>27</v>
      </c>
      <c r="F2861">
        <v>30</v>
      </c>
      <c r="G2861">
        <v>14</v>
      </c>
      <c r="H2861">
        <v>11</v>
      </c>
      <c r="I2861">
        <v>7</v>
      </c>
      <c r="J2861">
        <v>320</v>
      </c>
      <c r="K2861">
        <v>225</v>
      </c>
      <c r="L2861">
        <v>1073</v>
      </c>
      <c r="M2861">
        <v>956</v>
      </c>
      <c r="N2861">
        <v>958</v>
      </c>
      <c r="O2861" t="s">
        <v>6200</v>
      </c>
      <c r="P2861" s="2" t="s">
        <v>6167</v>
      </c>
    </row>
    <row r="2862" spans="1:16" x14ac:dyDescent="0.25">
      <c r="A2862">
        <v>3</v>
      </c>
      <c r="B2862">
        <v>16</v>
      </c>
      <c r="C2862">
        <v>102</v>
      </c>
      <c r="D2862">
        <v>45</v>
      </c>
      <c r="E2862">
        <v>45</v>
      </c>
      <c r="F2862">
        <v>33</v>
      </c>
      <c r="G2862">
        <v>10</v>
      </c>
      <c r="H2862">
        <v>1</v>
      </c>
      <c r="I2862">
        <v>12</v>
      </c>
      <c r="J2862">
        <v>606</v>
      </c>
      <c r="K2862">
        <v>375</v>
      </c>
      <c r="L2862">
        <v>1361</v>
      </c>
      <c r="M2862">
        <v>1107</v>
      </c>
      <c r="N2862">
        <v>724</v>
      </c>
      <c r="O2862" t="s">
        <v>2098</v>
      </c>
      <c r="P2862" s="2" t="s">
        <v>2001</v>
      </c>
    </row>
    <row r="2863" spans="1:16" x14ac:dyDescent="0.25">
      <c r="A2863">
        <v>8</v>
      </c>
      <c r="B2863">
        <v>34</v>
      </c>
      <c r="C2863">
        <v>16</v>
      </c>
      <c r="D2863">
        <v>44</v>
      </c>
      <c r="E2863">
        <v>51</v>
      </c>
      <c r="F2863">
        <v>33</v>
      </c>
      <c r="G2863">
        <v>10</v>
      </c>
      <c r="H2863">
        <v>10</v>
      </c>
      <c r="I2863">
        <v>38</v>
      </c>
      <c r="J2863">
        <v>53</v>
      </c>
      <c r="K2863">
        <v>43</v>
      </c>
      <c r="L2863">
        <v>66</v>
      </c>
      <c r="M2863">
        <v>2592</v>
      </c>
      <c r="N2863">
        <v>4542</v>
      </c>
      <c r="O2863" t="s">
        <v>4425</v>
      </c>
      <c r="P2863" s="2" t="s">
        <v>4410</v>
      </c>
    </row>
    <row r="2864" spans="1:16" x14ac:dyDescent="0.25">
      <c r="A2864">
        <v>5</v>
      </c>
      <c r="B2864">
        <v>25</v>
      </c>
      <c r="C2864">
        <v>22</v>
      </c>
      <c r="D2864">
        <v>46</v>
      </c>
      <c r="E2864">
        <v>1</v>
      </c>
      <c r="F2864">
        <v>21</v>
      </c>
      <c r="G2864">
        <v>11</v>
      </c>
      <c r="H2864">
        <v>47</v>
      </c>
      <c r="I2864">
        <v>56</v>
      </c>
      <c r="J2864">
        <v>329</v>
      </c>
      <c r="K2864">
        <v>260</v>
      </c>
      <c r="L2864">
        <v>1454</v>
      </c>
      <c r="M2864">
        <v>2749</v>
      </c>
      <c r="N2864">
        <v>3418</v>
      </c>
      <c r="O2864" t="s">
        <v>3556</v>
      </c>
      <c r="P2864" s="2" t="s">
        <v>3535</v>
      </c>
    </row>
    <row r="2865" spans="1:16" x14ac:dyDescent="0.25">
      <c r="A2865">
        <v>3</v>
      </c>
      <c r="B2865">
        <v>16</v>
      </c>
      <c r="C2865">
        <v>103</v>
      </c>
      <c r="D2865">
        <v>46</v>
      </c>
      <c r="E2865">
        <v>2</v>
      </c>
      <c r="F2865">
        <v>46</v>
      </c>
      <c r="G2865">
        <v>9</v>
      </c>
      <c r="H2865">
        <v>45</v>
      </c>
      <c r="I2865">
        <v>6</v>
      </c>
      <c r="J2865">
        <v>1508</v>
      </c>
      <c r="K2865">
        <v>1300</v>
      </c>
      <c r="L2865">
        <v>2621</v>
      </c>
      <c r="M2865">
        <v>1625</v>
      </c>
      <c r="N2865">
        <v>193</v>
      </c>
      <c r="O2865" t="s">
        <v>2099</v>
      </c>
      <c r="P2865" s="2" t="s">
        <v>2001</v>
      </c>
    </row>
    <row r="2866" spans="1:16" x14ac:dyDescent="0.25">
      <c r="A2866">
        <v>12</v>
      </c>
      <c r="B2866">
        <v>57</v>
      </c>
      <c r="C2866">
        <v>29</v>
      </c>
      <c r="D2866">
        <v>42</v>
      </c>
      <c r="E2866">
        <v>17</v>
      </c>
      <c r="F2866">
        <v>50</v>
      </c>
      <c r="G2866">
        <v>12</v>
      </c>
      <c r="H2866">
        <v>35</v>
      </c>
      <c r="I2866">
        <v>46</v>
      </c>
      <c r="J2866">
        <v>218</v>
      </c>
      <c r="K2866">
        <v>29</v>
      </c>
      <c r="L2866">
        <v>251</v>
      </c>
      <c r="M2866">
        <v>1755</v>
      </c>
      <c r="N2866">
        <v>2364</v>
      </c>
      <c r="O2866" t="s">
        <v>5430</v>
      </c>
      <c r="P2866" s="2" t="s">
        <v>5402</v>
      </c>
    </row>
    <row r="2867" spans="1:16" x14ac:dyDescent="0.25">
      <c r="A2867">
        <v>11</v>
      </c>
      <c r="B2867">
        <v>44</v>
      </c>
      <c r="C2867">
        <v>21</v>
      </c>
      <c r="D2867">
        <v>42</v>
      </c>
      <c r="E2867">
        <v>57</v>
      </c>
      <c r="F2867">
        <v>51</v>
      </c>
      <c r="G2867">
        <v>13</v>
      </c>
      <c r="H2867">
        <v>29</v>
      </c>
      <c r="I2867">
        <v>31</v>
      </c>
      <c r="J2867">
        <v>689</v>
      </c>
      <c r="K2867">
        <v>266</v>
      </c>
      <c r="L2867">
        <v>824</v>
      </c>
      <c r="M2867">
        <v>3419</v>
      </c>
      <c r="N2867">
        <v>1722</v>
      </c>
      <c r="O2867" t="s">
        <v>5287</v>
      </c>
      <c r="P2867" s="2" t="s">
        <v>5267</v>
      </c>
    </row>
    <row r="2868" spans="1:16" x14ac:dyDescent="0.25">
      <c r="A2868">
        <v>15</v>
      </c>
      <c r="B2868">
        <v>62</v>
      </c>
      <c r="C2868">
        <v>32</v>
      </c>
      <c r="D2868">
        <v>41</v>
      </c>
      <c r="E2868">
        <v>1</v>
      </c>
      <c r="F2868">
        <v>55</v>
      </c>
      <c r="G2868">
        <v>14</v>
      </c>
      <c r="H2868">
        <v>32</v>
      </c>
      <c r="I2868">
        <v>13</v>
      </c>
      <c r="J2868">
        <v>282</v>
      </c>
      <c r="K2868">
        <v>160</v>
      </c>
      <c r="L2868">
        <v>832</v>
      </c>
      <c r="M2868">
        <v>542</v>
      </c>
      <c r="N2868">
        <v>893</v>
      </c>
      <c r="O2868" t="s">
        <v>6303</v>
      </c>
      <c r="P2868" s="2" t="s">
        <v>6272</v>
      </c>
    </row>
    <row r="2869" spans="1:16" x14ac:dyDescent="0.25">
      <c r="A2869">
        <v>3</v>
      </c>
      <c r="B2869">
        <v>14</v>
      </c>
      <c r="C2869">
        <v>29</v>
      </c>
      <c r="D2869">
        <v>46</v>
      </c>
      <c r="E2869">
        <v>9</v>
      </c>
      <c r="F2869">
        <v>33</v>
      </c>
      <c r="G2869">
        <v>9</v>
      </c>
      <c r="H2869">
        <v>39</v>
      </c>
      <c r="I2869">
        <v>46</v>
      </c>
      <c r="J2869">
        <v>289</v>
      </c>
      <c r="K2869">
        <v>260</v>
      </c>
      <c r="L2869">
        <v>2470</v>
      </c>
      <c r="M2869">
        <v>1564</v>
      </c>
      <c r="N2869">
        <v>953</v>
      </c>
      <c r="O2869" t="s">
        <v>1762</v>
      </c>
      <c r="P2869" s="2" t="s">
        <v>1734</v>
      </c>
    </row>
    <row r="2870" spans="1:16" x14ac:dyDescent="0.25">
      <c r="A2870">
        <v>20</v>
      </c>
      <c r="B2870">
        <v>95</v>
      </c>
      <c r="C2870">
        <v>20</v>
      </c>
      <c r="D2870">
        <v>39</v>
      </c>
      <c r="E2870">
        <v>59</v>
      </c>
      <c r="F2870">
        <v>48</v>
      </c>
      <c r="G2870">
        <v>8</v>
      </c>
      <c r="H2870">
        <v>48</v>
      </c>
      <c r="I2870">
        <v>37</v>
      </c>
      <c r="J2870">
        <v>35</v>
      </c>
      <c r="K2870">
        <v>17</v>
      </c>
      <c r="L2870">
        <v>673</v>
      </c>
      <c r="M2870">
        <v>3940</v>
      </c>
      <c r="N2870">
        <v>1176</v>
      </c>
      <c r="O2870" t="s">
        <v>8238</v>
      </c>
      <c r="P2870" s="2" t="s">
        <v>8219</v>
      </c>
    </row>
    <row r="2871" spans="1:16" x14ac:dyDescent="0.25">
      <c r="A2871">
        <v>17</v>
      </c>
      <c r="B2871">
        <v>76</v>
      </c>
      <c r="C2871">
        <v>33</v>
      </c>
      <c r="D2871">
        <v>40</v>
      </c>
      <c r="E2871">
        <v>51</v>
      </c>
      <c r="F2871">
        <v>38</v>
      </c>
      <c r="G2871">
        <v>15</v>
      </c>
      <c r="H2871">
        <v>51</v>
      </c>
      <c r="I2871">
        <v>18</v>
      </c>
      <c r="J2871">
        <v>836</v>
      </c>
      <c r="K2871">
        <v>394</v>
      </c>
      <c r="L2871">
        <v>1048</v>
      </c>
      <c r="M2871">
        <v>11560</v>
      </c>
      <c r="N2871">
        <v>2807</v>
      </c>
      <c r="O2871" t="s">
        <v>7012</v>
      </c>
      <c r="P2871" s="2" t="s">
        <v>6980</v>
      </c>
    </row>
    <row r="2872" spans="1:16" x14ac:dyDescent="0.25">
      <c r="A2872">
        <v>3</v>
      </c>
      <c r="B2872">
        <v>16</v>
      </c>
      <c r="C2872">
        <v>104</v>
      </c>
      <c r="D2872">
        <v>45</v>
      </c>
      <c r="E2872">
        <v>41</v>
      </c>
      <c r="F2872">
        <v>51</v>
      </c>
      <c r="G2872">
        <v>9</v>
      </c>
      <c r="H2872">
        <v>54</v>
      </c>
      <c r="I2872">
        <v>23</v>
      </c>
      <c r="J2872">
        <v>346</v>
      </c>
      <c r="K2872">
        <v>245</v>
      </c>
      <c r="L2872">
        <v>730</v>
      </c>
      <c r="M2872">
        <v>773</v>
      </c>
      <c r="N2872">
        <v>2387</v>
      </c>
      <c r="O2872" t="s">
        <v>2100</v>
      </c>
      <c r="P2872" s="2" t="s">
        <v>2001</v>
      </c>
    </row>
    <row r="2873" spans="1:16" x14ac:dyDescent="0.25">
      <c r="A2873">
        <v>6</v>
      </c>
      <c r="B2873">
        <v>30</v>
      </c>
      <c r="C2873">
        <v>137</v>
      </c>
      <c r="D2873">
        <v>46</v>
      </c>
      <c r="E2873">
        <v>13</v>
      </c>
      <c r="F2873">
        <v>30</v>
      </c>
      <c r="G2873">
        <v>12</v>
      </c>
      <c r="H2873">
        <v>58</v>
      </c>
      <c r="I2873">
        <v>6</v>
      </c>
      <c r="J2873">
        <v>270</v>
      </c>
      <c r="K2873">
        <v>132</v>
      </c>
      <c r="L2873">
        <v>950</v>
      </c>
      <c r="M2873">
        <v>2913</v>
      </c>
      <c r="N2873">
        <v>2011</v>
      </c>
      <c r="O2873" t="s">
        <v>4037</v>
      </c>
      <c r="P2873" s="2" t="s">
        <v>3902</v>
      </c>
    </row>
    <row r="2874" spans="1:16" x14ac:dyDescent="0.25">
      <c r="A2874">
        <v>15</v>
      </c>
      <c r="B2874">
        <v>64</v>
      </c>
      <c r="C2874">
        <v>34</v>
      </c>
      <c r="D2874">
        <v>40</v>
      </c>
      <c r="E2874">
        <v>51</v>
      </c>
      <c r="F2874">
        <v>50</v>
      </c>
      <c r="G2874">
        <v>14</v>
      </c>
      <c r="H2874">
        <v>44</v>
      </c>
      <c r="I2874">
        <v>4</v>
      </c>
      <c r="J2874">
        <v>395</v>
      </c>
      <c r="K2874">
        <v>388</v>
      </c>
      <c r="L2874">
        <v>980</v>
      </c>
      <c r="M2874">
        <v>2049</v>
      </c>
      <c r="N2874">
        <v>4799</v>
      </c>
      <c r="O2874" t="s">
        <v>6477</v>
      </c>
      <c r="P2874" s="2" t="s">
        <v>6444</v>
      </c>
    </row>
    <row r="2875" spans="1:16" x14ac:dyDescent="0.25">
      <c r="A2875">
        <v>15</v>
      </c>
      <c r="B2875">
        <v>63</v>
      </c>
      <c r="C2875">
        <v>31</v>
      </c>
      <c r="D2875">
        <v>40</v>
      </c>
      <c r="E2875">
        <v>44</v>
      </c>
      <c r="F2875">
        <v>13</v>
      </c>
      <c r="G2875">
        <v>13</v>
      </c>
      <c r="H2875">
        <v>51</v>
      </c>
      <c r="I2875">
        <v>31</v>
      </c>
      <c r="J2875">
        <v>18</v>
      </c>
      <c r="K2875">
        <v>0</v>
      </c>
      <c r="L2875">
        <v>787</v>
      </c>
      <c r="M2875">
        <v>1285</v>
      </c>
      <c r="N2875">
        <v>11526</v>
      </c>
      <c r="O2875" t="s">
        <v>6381</v>
      </c>
      <c r="P2875" s="2" t="s">
        <v>6351</v>
      </c>
    </row>
    <row r="2876" spans="1:16" x14ac:dyDescent="0.25">
      <c r="A2876">
        <v>8</v>
      </c>
      <c r="B2876">
        <v>40</v>
      </c>
      <c r="C2876">
        <v>12</v>
      </c>
      <c r="D2876">
        <v>44</v>
      </c>
      <c r="E2876">
        <v>13</v>
      </c>
      <c r="F2876">
        <v>32</v>
      </c>
      <c r="G2876">
        <v>12</v>
      </c>
      <c r="H2876">
        <v>2</v>
      </c>
      <c r="I2876">
        <v>16</v>
      </c>
      <c r="J2876">
        <v>34</v>
      </c>
      <c r="K2876">
        <v>11</v>
      </c>
      <c r="L2876">
        <v>302</v>
      </c>
      <c r="M2876">
        <v>22819</v>
      </c>
      <c r="N2876">
        <v>109541</v>
      </c>
      <c r="O2876" t="s">
        <v>4664</v>
      </c>
      <c r="P2876" s="2" t="s">
        <v>4656</v>
      </c>
    </row>
    <row r="2877" spans="1:16" x14ac:dyDescent="0.25">
      <c r="A2877">
        <v>14</v>
      </c>
      <c r="B2877">
        <v>94</v>
      </c>
      <c r="C2877">
        <v>20</v>
      </c>
      <c r="D2877">
        <v>41</v>
      </c>
      <c r="E2877">
        <v>41</v>
      </c>
      <c r="F2877">
        <v>47</v>
      </c>
      <c r="G2877">
        <v>14</v>
      </c>
      <c r="H2877">
        <v>10</v>
      </c>
      <c r="I2877">
        <v>48</v>
      </c>
      <c r="J2877">
        <v>610</v>
      </c>
      <c r="K2877">
        <v>370</v>
      </c>
      <c r="L2877">
        <v>1130</v>
      </c>
      <c r="M2877">
        <v>3236</v>
      </c>
      <c r="N2877">
        <v>918</v>
      </c>
      <c r="O2877" t="s">
        <v>6133</v>
      </c>
      <c r="P2877" s="2" t="s">
        <v>6114</v>
      </c>
    </row>
    <row r="2878" spans="1:16" x14ac:dyDescent="0.25">
      <c r="A2878">
        <v>8</v>
      </c>
      <c r="B2878">
        <v>40</v>
      </c>
      <c r="C2878">
        <v>13</v>
      </c>
      <c r="D2878">
        <v>44</v>
      </c>
      <c r="E2878">
        <v>11</v>
      </c>
      <c r="F2878">
        <v>24</v>
      </c>
      <c r="G2878">
        <v>12</v>
      </c>
      <c r="H2878">
        <v>7</v>
      </c>
      <c r="I2878">
        <v>30</v>
      </c>
      <c r="J2878">
        <v>30</v>
      </c>
      <c r="K2878">
        <v>17</v>
      </c>
      <c r="L2878">
        <v>60</v>
      </c>
      <c r="M2878">
        <v>2446</v>
      </c>
      <c r="N2878">
        <v>11343</v>
      </c>
      <c r="O2878" t="s">
        <v>4665</v>
      </c>
      <c r="P2878" s="2" t="s">
        <v>4656</v>
      </c>
    </row>
    <row r="2879" spans="1:16" x14ac:dyDescent="0.25">
      <c r="A2879">
        <v>1</v>
      </c>
      <c r="B2879">
        <v>103</v>
      </c>
      <c r="C2879">
        <v>31</v>
      </c>
      <c r="D2879">
        <v>46</v>
      </c>
      <c r="E2879">
        <v>22</v>
      </c>
      <c r="F2879">
        <v>39</v>
      </c>
      <c r="G2879">
        <v>8</v>
      </c>
      <c r="H2879">
        <v>25</v>
      </c>
      <c r="I2879">
        <v>43</v>
      </c>
      <c r="J2879">
        <v>1280</v>
      </c>
      <c r="K2879">
        <v>916</v>
      </c>
      <c r="L2879">
        <v>3375</v>
      </c>
      <c r="M2879">
        <v>13041</v>
      </c>
      <c r="N2879">
        <v>461</v>
      </c>
      <c r="O2879" t="s">
        <v>1306</v>
      </c>
      <c r="P2879" s="2" t="s">
        <v>1276</v>
      </c>
    </row>
    <row r="2880" spans="1:16" x14ac:dyDescent="0.25">
      <c r="A2880">
        <v>12</v>
      </c>
      <c r="B2880">
        <v>58</v>
      </c>
      <c r="C2880">
        <v>38</v>
      </c>
      <c r="D2880">
        <v>42</v>
      </c>
      <c r="E2880">
        <v>4</v>
      </c>
      <c r="F2880">
        <v>47</v>
      </c>
      <c r="G2880">
        <v>12</v>
      </c>
      <c r="H2880">
        <v>24</v>
      </c>
      <c r="I2880">
        <v>5</v>
      </c>
      <c r="J2880">
        <v>225</v>
      </c>
      <c r="K2880">
        <v>70</v>
      </c>
      <c r="L2880">
        <v>307</v>
      </c>
      <c r="M2880">
        <v>3111</v>
      </c>
      <c r="N2880">
        <v>7574</v>
      </c>
      <c r="O2880" t="s">
        <v>5513</v>
      </c>
      <c r="P2880" s="2" t="s">
        <v>5476</v>
      </c>
    </row>
    <row r="2881" spans="1:16" x14ac:dyDescent="0.25">
      <c r="A2881">
        <v>12</v>
      </c>
      <c r="B2881">
        <v>59</v>
      </c>
      <c r="C2881">
        <v>8</v>
      </c>
      <c r="D2881">
        <v>41</v>
      </c>
      <c r="E2881">
        <v>15</v>
      </c>
      <c r="F2881">
        <v>27</v>
      </c>
      <c r="G2881">
        <v>13</v>
      </c>
      <c r="H2881">
        <v>36</v>
      </c>
      <c r="I2881">
        <v>24</v>
      </c>
      <c r="J2881">
        <v>19</v>
      </c>
      <c r="K2881">
        <v>0</v>
      </c>
      <c r="L2881">
        <v>1404</v>
      </c>
      <c r="M2881">
        <v>7353</v>
      </c>
      <c r="N2881">
        <v>34957</v>
      </c>
      <c r="O2881" t="s">
        <v>5605</v>
      </c>
      <c r="P2881" s="2" t="s">
        <v>5598</v>
      </c>
    </row>
    <row r="2882" spans="1:16" x14ac:dyDescent="0.25">
      <c r="A2882">
        <v>15</v>
      </c>
      <c r="B2882">
        <v>61</v>
      </c>
      <c r="C2882">
        <v>35</v>
      </c>
      <c r="D2882">
        <v>41</v>
      </c>
      <c r="E2882">
        <v>12</v>
      </c>
      <c r="F2882">
        <v>46</v>
      </c>
      <c r="G2882">
        <v>14</v>
      </c>
      <c r="H2882">
        <v>13</v>
      </c>
      <c r="I2882">
        <v>56</v>
      </c>
      <c r="J2882">
        <v>196</v>
      </c>
      <c r="K2882">
        <v>129</v>
      </c>
      <c r="L2882">
        <v>1037</v>
      </c>
      <c r="M2882">
        <v>1739</v>
      </c>
      <c r="N2882">
        <v>1551</v>
      </c>
      <c r="O2882" t="s">
        <v>6201</v>
      </c>
      <c r="P2882" s="2" t="s">
        <v>6167</v>
      </c>
    </row>
    <row r="2883" spans="1:16" x14ac:dyDescent="0.25">
      <c r="A2883">
        <v>3</v>
      </c>
      <c r="B2883">
        <v>19</v>
      </c>
      <c r="C2883">
        <v>44</v>
      </c>
      <c r="D2883">
        <v>45</v>
      </c>
      <c r="E2883">
        <v>13</v>
      </c>
      <c r="F2883">
        <v>29</v>
      </c>
      <c r="G2883">
        <v>9</v>
      </c>
      <c r="H2883">
        <v>46</v>
      </c>
      <c r="I2883">
        <v>13</v>
      </c>
      <c r="J2883">
        <v>59</v>
      </c>
      <c r="K2883">
        <v>43</v>
      </c>
      <c r="L2883">
        <v>63</v>
      </c>
      <c r="M2883">
        <v>1268</v>
      </c>
      <c r="N2883">
        <v>1098</v>
      </c>
      <c r="O2883" t="s">
        <v>2684</v>
      </c>
      <c r="P2883" s="2" t="s">
        <v>2641</v>
      </c>
    </row>
    <row r="2884" spans="1:16" x14ac:dyDescent="0.25">
      <c r="A2884">
        <v>8</v>
      </c>
      <c r="B2884">
        <v>36</v>
      </c>
      <c r="C2884">
        <v>15</v>
      </c>
      <c r="D2884">
        <v>44</v>
      </c>
      <c r="E2884">
        <v>34</v>
      </c>
      <c r="F2884">
        <v>40</v>
      </c>
      <c r="G2884">
        <v>10</v>
      </c>
      <c r="H2884">
        <v>50</v>
      </c>
      <c r="I2884">
        <v>49</v>
      </c>
      <c r="J2884">
        <v>82</v>
      </c>
      <c r="K2884">
        <v>55</v>
      </c>
      <c r="L2884">
        <v>110</v>
      </c>
      <c r="M2884">
        <v>4698</v>
      </c>
      <c r="N2884">
        <v>26667</v>
      </c>
      <c r="O2884" t="s">
        <v>4517</v>
      </c>
      <c r="P2884" s="2" t="s">
        <v>4503</v>
      </c>
    </row>
    <row r="2885" spans="1:16" x14ac:dyDescent="0.25">
      <c r="A2885">
        <v>1</v>
      </c>
      <c r="B2885">
        <v>2</v>
      </c>
      <c r="C2885">
        <v>59</v>
      </c>
      <c r="D2885">
        <v>45</v>
      </c>
      <c r="E2885">
        <v>25</v>
      </c>
      <c r="F2885">
        <v>53</v>
      </c>
      <c r="G2885">
        <v>8</v>
      </c>
      <c r="H2885">
        <v>17</v>
      </c>
      <c r="I2885">
        <v>38</v>
      </c>
      <c r="J2885">
        <v>157</v>
      </c>
      <c r="K2885">
        <v>151</v>
      </c>
      <c r="L2885">
        <v>189</v>
      </c>
      <c r="M2885">
        <v>1705</v>
      </c>
      <c r="N2885">
        <v>625</v>
      </c>
      <c r="O2885" t="s">
        <v>486</v>
      </c>
      <c r="P2885" s="2" t="s">
        <v>453</v>
      </c>
    </row>
    <row r="2886" spans="1:16" x14ac:dyDescent="0.25">
      <c r="A2886">
        <v>8</v>
      </c>
      <c r="B2886">
        <v>38</v>
      </c>
      <c r="C2886">
        <v>9</v>
      </c>
      <c r="D2886">
        <v>44</v>
      </c>
      <c r="E2886">
        <v>50</v>
      </c>
      <c r="F2886">
        <v>42</v>
      </c>
      <c r="G2886">
        <v>11</v>
      </c>
      <c r="H2886">
        <v>51</v>
      </c>
      <c r="I2886">
        <v>30</v>
      </c>
      <c r="J2886">
        <v>3</v>
      </c>
      <c r="K2886">
        <v>-1</v>
      </c>
      <c r="L2886">
        <v>19</v>
      </c>
      <c r="M2886">
        <v>2236</v>
      </c>
      <c r="N2886">
        <v>2906</v>
      </c>
      <c r="O2886" t="s">
        <v>4618</v>
      </c>
      <c r="P2886" s="2" t="s">
        <v>4611</v>
      </c>
    </row>
    <row r="2887" spans="1:16" x14ac:dyDescent="0.25">
      <c r="A2887">
        <v>4</v>
      </c>
      <c r="B2887">
        <v>22</v>
      </c>
      <c r="C2887">
        <v>89</v>
      </c>
      <c r="D2887">
        <v>46</v>
      </c>
      <c r="E2887">
        <v>7</v>
      </c>
      <c r="F2887">
        <v>7</v>
      </c>
      <c r="G2887">
        <v>11</v>
      </c>
      <c r="H2887">
        <v>12</v>
      </c>
      <c r="I2887">
        <v>25</v>
      </c>
      <c r="J2887">
        <v>740</v>
      </c>
      <c r="K2887">
        <v>585</v>
      </c>
      <c r="L2887">
        <v>1041</v>
      </c>
      <c r="M2887">
        <v>724</v>
      </c>
      <c r="N2887">
        <v>981</v>
      </c>
      <c r="O2887" t="s">
        <v>3179</v>
      </c>
      <c r="P2887" s="2" t="s">
        <v>3096</v>
      </c>
    </row>
    <row r="2888" spans="1:16" x14ac:dyDescent="0.25">
      <c r="A2888">
        <v>14</v>
      </c>
      <c r="B2888">
        <v>94</v>
      </c>
      <c r="C2888">
        <v>21</v>
      </c>
      <c r="D2888">
        <v>41</v>
      </c>
      <c r="E2888">
        <v>36</v>
      </c>
      <c r="F2888">
        <v>30</v>
      </c>
      <c r="G2888">
        <v>14</v>
      </c>
      <c r="H2888">
        <v>8</v>
      </c>
      <c r="I2888">
        <v>25</v>
      </c>
      <c r="J2888">
        <v>530</v>
      </c>
      <c r="K2888">
        <v>252</v>
      </c>
      <c r="L2888">
        <v>1020</v>
      </c>
      <c r="M2888">
        <v>2308</v>
      </c>
      <c r="N2888">
        <v>1821</v>
      </c>
      <c r="O2888" t="s">
        <v>6134</v>
      </c>
      <c r="P2888" s="2" t="s">
        <v>6114</v>
      </c>
    </row>
    <row r="2889" spans="1:16" x14ac:dyDescent="0.25">
      <c r="A2889">
        <v>6</v>
      </c>
      <c r="B2889">
        <v>30</v>
      </c>
      <c r="C2889">
        <v>40</v>
      </c>
      <c r="D2889">
        <v>46</v>
      </c>
      <c r="E2889">
        <v>35</v>
      </c>
      <c r="F2889">
        <v>16</v>
      </c>
      <c r="G2889">
        <v>12</v>
      </c>
      <c r="H2889">
        <v>46</v>
      </c>
      <c r="I2889">
        <v>38</v>
      </c>
      <c r="J2889">
        <v>888</v>
      </c>
      <c r="K2889">
        <v>797</v>
      </c>
      <c r="L2889">
        <v>2780</v>
      </c>
      <c r="M2889">
        <v>8071</v>
      </c>
      <c r="N2889">
        <v>817</v>
      </c>
      <c r="O2889" t="s">
        <v>3941</v>
      </c>
      <c r="P2889" s="2" t="s">
        <v>3902</v>
      </c>
    </row>
    <row r="2890" spans="1:16" x14ac:dyDescent="0.25">
      <c r="A2890">
        <v>6</v>
      </c>
      <c r="B2890">
        <v>30</v>
      </c>
      <c r="C2890">
        <v>41</v>
      </c>
      <c r="D2890">
        <v>46</v>
      </c>
      <c r="E2890">
        <v>25</v>
      </c>
      <c r="F2890">
        <v>42</v>
      </c>
      <c r="G2890">
        <v>12</v>
      </c>
      <c r="H2890">
        <v>34</v>
      </c>
      <c r="I2890">
        <v>51</v>
      </c>
      <c r="J2890">
        <v>907</v>
      </c>
      <c r="K2890">
        <v>780</v>
      </c>
      <c r="L2890">
        <v>2478</v>
      </c>
      <c r="M2890">
        <v>8116</v>
      </c>
      <c r="N2890">
        <v>1209</v>
      </c>
      <c r="O2890" t="s">
        <v>3942</v>
      </c>
      <c r="P2890" s="2" t="s">
        <v>3902</v>
      </c>
    </row>
    <row r="2891" spans="1:16" x14ac:dyDescent="0.25">
      <c r="A2891">
        <v>6</v>
      </c>
      <c r="B2891">
        <v>30</v>
      </c>
      <c r="C2891">
        <v>42</v>
      </c>
      <c r="D2891">
        <v>46</v>
      </c>
      <c r="E2891">
        <v>23</v>
      </c>
      <c r="F2891">
        <v>40</v>
      </c>
      <c r="G2891">
        <v>12</v>
      </c>
      <c r="H2891">
        <v>40</v>
      </c>
      <c r="I2891">
        <v>12</v>
      </c>
      <c r="J2891">
        <v>776</v>
      </c>
      <c r="K2891">
        <v>568</v>
      </c>
      <c r="L2891">
        <v>2474</v>
      </c>
      <c r="M2891">
        <v>9354</v>
      </c>
      <c r="N2891">
        <v>761</v>
      </c>
      <c r="O2891" t="s">
        <v>3943</v>
      </c>
      <c r="P2891" s="2" t="s">
        <v>3902</v>
      </c>
    </row>
    <row r="2892" spans="1:16" x14ac:dyDescent="0.25">
      <c r="A2892">
        <v>1</v>
      </c>
      <c r="B2892">
        <v>1</v>
      </c>
      <c r="C2892">
        <v>107</v>
      </c>
      <c r="D2892">
        <v>45</v>
      </c>
      <c r="E2892">
        <v>20</v>
      </c>
      <c r="F2892">
        <v>58</v>
      </c>
      <c r="G2892">
        <v>7</v>
      </c>
      <c r="H2892">
        <v>35</v>
      </c>
      <c r="I2892">
        <v>4</v>
      </c>
      <c r="J2892">
        <v>585</v>
      </c>
      <c r="K2892">
        <v>380</v>
      </c>
      <c r="L2892">
        <v>1971</v>
      </c>
      <c r="M2892">
        <v>1673</v>
      </c>
      <c r="N2892">
        <v>4039</v>
      </c>
      <c r="O2892" t="s">
        <v>244</v>
      </c>
      <c r="P2892" s="2" t="s">
        <v>138</v>
      </c>
    </row>
    <row r="2893" spans="1:16" x14ac:dyDescent="0.25">
      <c r="A2893">
        <v>5</v>
      </c>
      <c r="B2893">
        <v>25</v>
      </c>
      <c r="C2893">
        <v>24</v>
      </c>
      <c r="D2893">
        <v>46</v>
      </c>
      <c r="E2893">
        <v>20</v>
      </c>
      <c r="F2893">
        <v>47</v>
      </c>
      <c r="G2893">
        <v>12</v>
      </c>
      <c r="H2893">
        <v>10</v>
      </c>
      <c r="I2893">
        <v>34</v>
      </c>
      <c r="J2893">
        <v>848</v>
      </c>
      <c r="K2893">
        <v>604</v>
      </c>
      <c r="L2893">
        <v>2550</v>
      </c>
      <c r="M2893">
        <v>7979</v>
      </c>
      <c r="N2893">
        <v>3118</v>
      </c>
      <c r="O2893" t="s">
        <v>3558</v>
      </c>
      <c r="P2893" s="2" t="s">
        <v>3535</v>
      </c>
    </row>
    <row r="2894" spans="1:16" x14ac:dyDescent="0.25">
      <c r="A2894">
        <v>8</v>
      </c>
      <c r="B2894">
        <v>34</v>
      </c>
      <c r="C2894">
        <v>17</v>
      </c>
      <c r="D2894">
        <v>44</v>
      </c>
      <c r="E2894">
        <v>41</v>
      </c>
      <c r="F2894">
        <v>33</v>
      </c>
      <c r="G2894">
        <v>10</v>
      </c>
      <c r="H2894">
        <v>6</v>
      </c>
      <c r="I2894">
        <v>5</v>
      </c>
      <c r="J2894">
        <v>158</v>
      </c>
      <c r="K2894">
        <v>124</v>
      </c>
      <c r="L2894">
        <v>736</v>
      </c>
      <c r="M2894">
        <v>5765</v>
      </c>
      <c r="N2894">
        <v>5906</v>
      </c>
      <c r="O2894" t="s">
        <v>4426</v>
      </c>
      <c r="P2894" s="2" t="s">
        <v>4410</v>
      </c>
    </row>
    <row r="2895" spans="1:16" x14ac:dyDescent="0.25">
      <c r="A2895">
        <v>3</v>
      </c>
      <c r="B2895">
        <v>16</v>
      </c>
      <c r="C2895">
        <v>105</v>
      </c>
      <c r="D2895">
        <v>45</v>
      </c>
      <c r="E2895">
        <v>29</v>
      </c>
      <c r="F2895">
        <v>52</v>
      </c>
      <c r="G2895">
        <v>9</v>
      </c>
      <c r="H2895">
        <v>40</v>
      </c>
      <c r="I2895">
        <v>40</v>
      </c>
      <c r="J2895">
        <v>109</v>
      </c>
      <c r="K2895">
        <v>103</v>
      </c>
      <c r="L2895">
        <v>113</v>
      </c>
      <c r="M2895">
        <v>695</v>
      </c>
      <c r="N2895">
        <v>2312</v>
      </c>
      <c r="O2895" t="s">
        <v>2101</v>
      </c>
      <c r="P2895" s="2" t="s">
        <v>2001</v>
      </c>
    </row>
    <row r="2896" spans="1:16" x14ac:dyDescent="0.25">
      <c r="A2896">
        <v>9</v>
      </c>
      <c r="B2896">
        <v>46</v>
      </c>
      <c r="C2896">
        <v>13</v>
      </c>
      <c r="D2896">
        <v>43</v>
      </c>
      <c r="E2896">
        <v>57</v>
      </c>
      <c r="F2896">
        <v>38</v>
      </c>
      <c r="G2896">
        <v>10</v>
      </c>
      <c r="H2896">
        <v>10</v>
      </c>
      <c r="I2896">
        <v>13</v>
      </c>
      <c r="J2896">
        <v>2</v>
      </c>
      <c r="K2896">
        <v>0</v>
      </c>
      <c r="L2896">
        <v>9</v>
      </c>
      <c r="M2896">
        <v>900</v>
      </c>
      <c r="N2896">
        <v>9514</v>
      </c>
      <c r="O2896" t="s">
        <v>4738</v>
      </c>
      <c r="P2896" s="2" t="s">
        <v>4726</v>
      </c>
    </row>
    <row r="2897" spans="1:16" x14ac:dyDescent="0.25">
      <c r="A2897">
        <v>4</v>
      </c>
      <c r="B2897">
        <v>21</v>
      </c>
      <c r="C2897">
        <v>32</v>
      </c>
      <c r="D2897">
        <v>46</v>
      </c>
      <c r="E2897">
        <v>47</v>
      </c>
      <c r="F2897">
        <v>28</v>
      </c>
      <c r="G2897">
        <v>11</v>
      </c>
      <c r="H2897">
        <v>36</v>
      </c>
      <c r="I2897">
        <v>37</v>
      </c>
      <c r="J2897">
        <v>749</v>
      </c>
      <c r="K2897">
        <v>723</v>
      </c>
      <c r="L2897">
        <v>2708</v>
      </c>
      <c r="M2897">
        <v>6174</v>
      </c>
      <c r="N2897">
        <v>915</v>
      </c>
      <c r="O2897" t="s">
        <v>3010</v>
      </c>
      <c r="P2897" s="2" t="s">
        <v>2980</v>
      </c>
    </row>
    <row r="2898" spans="1:16" x14ac:dyDescent="0.25">
      <c r="A2898">
        <v>3</v>
      </c>
      <c r="B2898">
        <v>18</v>
      </c>
      <c r="C2898">
        <v>64</v>
      </c>
      <c r="D2898">
        <v>44</v>
      </c>
      <c r="E2898">
        <v>55</v>
      </c>
      <c r="F2898">
        <v>23</v>
      </c>
      <c r="G2898">
        <v>9</v>
      </c>
      <c r="H2898">
        <v>11</v>
      </c>
      <c r="I2898">
        <v>9</v>
      </c>
      <c r="J2898">
        <v>482</v>
      </c>
      <c r="K2898">
        <v>257</v>
      </c>
      <c r="L2898">
        <v>573</v>
      </c>
      <c r="M2898">
        <v>1801</v>
      </c>
      <c r="N2898">
        <v>454</v>
      </c>
      <c r="O2898" t="s">
        <v>2514</v>
      </c>
      <c r="P2898" s="2" t="s">
        <v>2451</v>
      </c>
    </row>
    <row r="2899" spans="1:16" x14ac:dyDescent="0.25">
      <c r="A2899">
        <v>19</v>
      </c>
      <c r="B2899">
        <v>83</v>
      </c>
      <c r="C2899">
        <v>24</v>
      </c>
      <c r="D2899">
        <v>37</v>
      </c>
      <c r="E2899">
        <v>54</v>
      </c>
      <c r="F2899">
        <v>56</v>
      </c>
      <c r="G2899">
        <v>15</v>
      </c>
      <c r="H2899">
        <v>20</v>
      </c>
      <c r="I2899">
        <v>9</v>
      </c>
      <c r="J2899">
        <v>420</v>
      </c>
      <c r="K2899">
        <v>0</v>
      </c>
      <c r="L2899">
        <v>673</v>
      </c>
      <c r="M2899">
        <v>1118</v>
      </c>
      <c r="N2899">
        <v>948</v>
      </c>
      <c r="O2899" t="s">
        <v>7656</v>
      </c>
      <c r="P2899" s="2" t="s">
        <v>7633</v>
      </c>
    </row>
    <row r="2900" spans="1:16" x14ac:dyDescent="0.25">
      <c r="A2900">
        <v>9</v>
      </c>
      <c r="B2900">
        <v>46</v>
      </c>
      <c r="C2900">
        <v>14</v>
      </c>
      <c r="D2900">
        <v>44</v>
      </c>
      <c r="E2900">
        <v>7</v>
      </c>
      <c r="F2900">
        <v>2</v>
      </c>
      <c r="G2900">
        <v>10</v>
      </c>
      <c r="H2900">
        <v>27</v>
      </c>
      <c r="I2900">
        <v>41</v>
      </c>
      <c r="J2900">
        <v>495</v>
      </c>
      <c r="K2900">
        <v>191</v>
      </c>
      <c r="L2900">
        <v>1681</v>
      </c>
      <c r="M2900">
        <v>1982</v>
      </c>
      <c r="N2900">
        <v>692</v>
      </c>
      <c r="O2900" t="s">
        <v>4739</v>
      </c>
      <c r="P2900" s="2" t="s">
        <v>4726</v>
      </c>
    </row>
    <row r="2901" spans="1:16" x14ac:dyDescent="0.25">
      <c r="A2901">
        <v>9</v>
      </c>
      <c r="B2901">
        <v>45</v>
      </c>
      <c r="C2901">
        <v>8</v>
      </c>
      <c r="D2901">
        <v>44</v>
      </c>
      <c r="E2901">
        <v>8</v>
      </c>
      <c r="F2901">
        <v>10</v>
      </c>
      <c r="G2901">
        <v>10</v>
      </c>
      <c r="H2901">
        <v>1</v>
      </c>
      <c r="I2901">
        <v>10</v>
      </c>
      <c r="J2901">
        <v>500</v>
      </c>
      <c r="K2901">
        <v>20</v>
      </c>
      <c r="L2901">
        <v>951</v>
      </c>
      <c r="M2901">
        <v>4899</v>
      </c>
      <c r="N2901">
        <v>3949</v>
      </c>
      <c r="O2901" t="s">
        <v>4715</v>
      </c>
      <c r="P2901" s="2" t="s">
        <v>4708</v>
      </c>
    </row>
    <row r="2902" spans="1:16" x14ac:dyDescent="0.25">
      <c r="A2902">
        <v>13</v>
      </c>
      <c r="B2902">
        <v>66</v>
      </c>
      <c r="C2902">
        <v>44</v>
      </c>
      <c r="D2902">
        <v>42</v>
      </c>
      <c r="E2902">
        <v>17</v>
      </c>
      <c r="F2902">
        <v>39</v>
      </c>
      <c r="G2902">
        <v>13</v>
      </c>
      <c r="H2902">
        <v>29</v>
      </c>
      <c r="I2902">
        <v>21</v>
      </c>
      <c r="J2902">
        <v>644</v>
      </c>
      <c r="K2902">
        <v>565</v>
      </c>
      <c r="L2902">
        <v>933</v>
      </c>
      <c r="M2902">
        <v>863</v>
      </c>
      <c r="N2902">
        <v>630</v>
      </c>
      <c r="O2902" t="s">
        <v>5766</v>
      </c>
      <c r="P2902" s="2" t="s">
        <v>5723</v>
      </c>
    </row>
    <row r="2903" spans="1:16" x14ac:dyDescent="0.25">
      <c r="A2903">
        <v>13</v>
      </c>
      <c r="B2903">
        <v>69</v>
      </c>
      <c r="C2903">
        <v>33</v>
      </c>
      <c r="D2903">
        <v>42</v>
      </c>
      <c r="E2903">
        <v>14</v>
      </c>
      <c r="F2903">
        <v>50</v>
      </c>
      <c r="G2903">
        <v>14</v>
      </c>
      <c r="H2903">
        <v>28</v>
      </c>
      <c r="I2903">
        <v>48</v>
      </c>
      <c r="J2903">
        <v>140</v>
      </c>
      <c r="K2903">
        <v>0</v>
      </c>
      <c r="L2903">
        <v>260</v>
      </c>
      <c r="M2903">
        <v>3008</v>
      </c>
      <c r="N2903">
        <v>4843</v>
      </c>
      <c r="O2903" t="s">
        <v>5957</v>
      </c>
      <c r="P2903" s="2" t="s">
        <v>5925</v>
      </c>
    </row>
    <row r="2904" spans="1:16" x14ac:dyDescent="0.25">
      <c r="A2904">
        <v>5</v>
      </c>
      <c r="B2904">
        <v>27</v>
      </c>
      <c r="C2904">
        <v>15</v>
      </c>
      <c r="D2904">
        <v>45</v>
      </c>
      <c r="E2904">
        <v>38</v>
      </c>
      <c r="F2904">
        <v>55</v>
      </c>
      <c r="G2904">
        <v>12</v>
      </c>
      <c r="H2904">
        <v>30</v>
      </c>
      <c r="I2904">
        <v>50</v>
      </c>
      <c r="J2904">
        <v>5</v>
      </c>
      <c r="K2904">
        <v>2</v>
      </c>
      <c r="L2904">
        <v>5</v>
      </c>
      <c r="M2904">
        <v>974</v>
      </c>
      <c r="N2904">
        <v>3832</v>
      </c>
      <c r="O2904" t="s">
        <v>3715</v>
      </c>
      <c r="P2904" s="2" t="s">
        <v>3701</v>
      </c>
    </row>
    <row r="2905" spans="1:16" x14ac:dyDescent="0.25">
      <c r="A2905">
        <v>5</v>
      </c>
      <c r="B2905">
        <v>27</v>
      </c>
      <c r="C2905">
        <v>16</v>
      </c>
      <c r="D2905">
        <v>45</v>
      </c>
      <c r="E2905">
        <v>47</v>
      </c>
      <c r="F2905">
        <v>32</v>
      </c>
      <c r="G2905">
        <v>12</v>
      </c>
      <c r="H2905">
        <v>54</v>
      </c>
      <c r="I2905">
        <v>33</v>
      </c>
      <c r="J2905">
        <v>8</v>
      </c>
      <c r="K2905">
        <v>3</v>
      </c>
      <c r="L2905">
        <v>13</v>
      </c>
      <c r="M2905">
        <v>3117</v>
      </c>
      <c r="N2905">
        <v>5681</v>
      </c>
      <c r="O2905" t="s">
        <v>3716</v>
      </c>
      <c r="P2905" s="2" t="s">
        <v>3701</v>
      </c>
    </row>
    <row r="2906" spans="1:16" x14ac:dyDescent="0.25">
      <c r="A2906">
        <v>14</v>
      </c>
      <c r="B2906">
        <v>70</v>
      </c>
      <c r="C2906">
        <v>24</v>
      </c>
      <c r="D2906">
        <v>41</v>
      </c>
      <c r="E2906">
        <v>40</v>
      </c>
      <c r="F2906">
        <v>25</v>
      </c>
      <c r="G2906">
        <v>14</v>
      </c>
      <c r="H2906">
        <v>32</v>
      </c>
      <c r="I2906">
        <v>45</v>
      </c>
      <c r="J2906">
        <v>511</v>
      </c>
      <c r="K2906">
        <v>326</v>
      </c>
      <c r="L2906">
        <v>782</v>
      </c>
      <c r="M2906">
        <v>2831</v>
      </c>
      <c r="N2906">
        <v>1707</v>
      </c>
      <c r="O2906" t="s">
        <v>6053</v>
      </c>
      <c r="P2906" s="2" t="s">
        <v>6030</v>
      </c>
    </row>
    <row r="2907" spans="1:16" x14ac:dyDescent="0.25">
      <c r="A2907">
        <v>1</v>
      </c>
      <c r="B2907">
        <v>4</v>
      </c>
      <c r="C2907">
        <v>89</v>
      </c>
      <c r="D2907">
        <v>44</v>
      </c>
      <c r="E2907">
        <v>33</v>
      </c>
      <c r="F2907">
        <v>1</v>
      </c>
      <c r="G2907">
        <v>7</v>
      </c>
      <c r="H2907">
        <v>43</v>
      </c>
      <c r="I2907">
        <v>24</v>
      </c>
      <c r="J2907">
        <v>375</v>
      </c>
      <c r="K2907">
        <v>260</v>
      </c>
      <c r="L2907">
        <v>427</v>
      </c>
      <c r="M2907">
        <v>13073</v>
      </c>
      <c r="N2907">
        <v>23436</v>
      </c>
      <c r="O2907" t="s">
        <v>717</v>
      </c>
      <c r="P2907" s="2" t="s">
        <v>629</v>
      </c>
    </row>
    <row r="2908" spans="1:16" x14ac:dyDescent="0.25">
      <c r="A2908">
        <v>10</v>
      </c>
      <c r="B2908">
        <v>54</v>
      </c>
      <c r="C2908">
        <v>19</v>
      </c>
      <c r="D2908">
        <v>43</v>
      </c>
      <c r="E2908">
        <v>17</v>
      </c>
      <c r="F2908">
        <v>56</v>
      </c>
      <c r="G2908">
        <v>12</v>
      </c>
      <c r="H2908">
        <v>45</v>
      </c>
      <c r="I2908">
        <v>41</v>
      </c>
      <c r="J2908">
        <v>581</v>
      </c>
      <c r="K2908">
        <v>365</v>
      </c>
      <c r="L2908">
        <v>1124</v>
      </c>
      <c r="M2908">
        <v>3530</v>
      </c>
      <c r="N2908">
        <v>2368</v>
      </c>
      <c r="O2908" t="s">
        <v>5020</v>
      </c>
      <c r="P2908" s="2" t="s">
        <v>5002</v>
      </c>
    </row>
    <row r="2909" spans="1:16" x14ac:dyDescent="0.25">
      <c r="A2909">
        <v>18</v>
      </c>
      <c r="B2909">
        <v>79</v>
      </c>
      <c r="C2909">
        <v>52</v>
      </c>
      <c r="D2909">
        <v>38</v>
      </c>
      <c r="E2909">
        <v>59</v>
      </c>
      <c r="F2909">
        <v>48</v>
      </c>
      <c r="G2909">
        <v>16</v>
      </c>
      <c r="H2909">
        <v>34</v>
      </c>
      <c r="I2909">
        <v>49</v>
      </c>
      <c r="J2909">
        <v>722</v>
      </c>
      <c r="K2909">
        <v>250</v>
      </c>
      <c r="L2909">
        <v>972</v>
      </c>
      <c r="M2909">
        <v>1231</v>
      </c>
      <c r="N2909">
        <v>607</v>
      </c>
      <c r="O2909" t="s">
        <v>7294</v>
      </c>
      <c r="P2909" s="2" t="s">
        <v>7269</v>
      </c>
    </row>
    <row r="2910" spans="1:16" x14ac:dyDescent="0.25">
      <c r="A2910">
        <v>5</v>
      </c>
      <c r="B2910">
        <v>27</v>
      </c>
      <c r="C2910">
        <v>17</v>
      </c>
      <c r="D2910">
        <v>45</v>
      </c>
      <c r="E2910">
        <v>23</v>
      </c>
      <c r="F2910">
        <v>18</v>
      </c>
      <c r="G2910">
        <v>12</v>
      </c>
      <c r="H2910">
        <v>3</v>
      </c>
      <c r="I2910">
        <v>1</v>
      </c>
      <c r="J2910">
        <v>7</v>
      </c>
      <c r="K2910">
        <v>3</v>
      </c>
      <c r="L2910">
        <v>7</v>
      </c>
      <c r="M2910">
        <v>1011</v>
      </c>
      <c r="N2910">
        <v>5331</v>
      </c>
      <c r="O2910" t="s">
        <v>3717</v>
      </c>
      <c r="P2910" s="2" t="s">
        <v>3701</v>
      </c>
    </row>
    <row r="2911" spans="1:16" x14ac:dyDescent="0.25">
      <c r="A2911">
        <v>11</v>
      </c>
      <c r="B2911">
        <v>41</v>
      </c>
      <c r="C2911">
        <v>15</v>
      </c>
      <c r="D2911">
        <v>43</v>
      </c>
      <c r="E2911">
        <v>41</v>
      </c>
      <c r="F2911">
        <v>26</v>
      </c>
      <c r="G2911">
        <v>12</v>
      </c>
      <c r="H2911">
        <v>48</v>
      </c>
      <c r="I2911">
        <v>31</v>
      </c>
      <c r="J2911">
        <v>118</v>
      </c>
      <c r="K2911">
        <v>69</v>
      </c>
      <c r="L2911">
        <v>976</v>
      </c>
      <c r="M2911">
        <v>10668</v>
      </c>
      <c r="N2911">
        <v>9558</v>
      </c>
      <c r="O2911" t="s">
        <v>5109</v>
      </c>
      <c r="P2911" s="2" t="s">
        <v>5095</v>
      </c>
    </row>
    <row r="2912" spans="1:16" x14ac:dyDescent="0.25">
      <c r="A2912">
        <v>5</v>
      </c>
      <c r="B2912">
        <v>24</v>
      </c>
      <c r="C2912">
        <v>41</v>
      </c>
      <c r="D2912">
        <v>45</v>
      </c>
      <c r="E2912">
        <v>53</v>
      </c>
      <c r="F2912">
        <v>51</v>
      </c>
      <c r="G2912">
        <v>11</v>
      </c>
      <c r="H2912">
        <v>37</v>
      </c>
      <c r="I2912">
        <v>49</v>
      </c>
      <c r="J2912">
        <v>1083</v>
      </c>
      <c r="K2912">
        <v>300</v>
      </c>
      <c r="L2912">
        <v>1824</v>
      </c>
      <c r="M2912">
        <v>3525</v>
      </c>
      <c r="N2912">
        <v>793</v>
      </c>
      <c r="O2912" t="s">
        <v>3453</v>
      </c>
      <c r="P2912" s="2" t="s">
        <v>3413</v>
      </c>
    </row>
    <row r="2913" spans="1:16" x14ac:dyDescent="0.25">
      <c r="A2913">
        <v>1</v>
      </c>
      <c r="B2913">
        <v>4</v>
      </c>
      <c r="C2913">
        <v>90</v>
      </c>
      <c r="D2913">
        <v>44</v>
      </c>
      <c r="E2913">
        <v>17</v>
      </c>
      <c r="F2913">
        <v>19</v>
      </c>
      <c r="G2913">
        <v>7</v>
      </c>
      <c r="H2913">
        <v>48</v>
      </c>
      <c r="I2913">
        <v>31</v>
      </c>
      <c r="J2913">
        <v>891</v>
      </c>
      <c r="K2913">
        <v>605</v>
      </c>
      <c r="L2913">
        <v>2369</v>
      </c>
      <c r="M2913">
        <v>4800</v>
      </c>
      <c r="N2913">
        <v>1038</v>
      </c>
      <c r="O2913" t="s">
        <v>718</v>
      </c>
      <c r="P2913" s="2" t="s">
        <v>629</v>
      </c>
    </row>
    <row r="2914" spans="1:16" x14ac:dyDescent="0.25">
      <c r="A2914">
        <v>1</v>
      </c>
      <c r="B2914">
        <v>4</v>
      </c>
      <c r="C2914">
        <v>91</v>
      </c>
      <c r="D2914">
        <v>44</v>
      </c>
      <c r="E2914">
        <v>18</v>
      </c>
      <c r="F2914">
        <v>13</v>
      </c>
      <c r="G2914">
        <v>7</v>
      </c>
      <c r="H2914">
        <v>47</v>
      </c>
      <c r="I2914">
        <v>53</v>
      </c>
      <c r="J2914">
        <v>641</v>
      </c>
      <c r="K2914">
        <v>490</v>
      </c>
      <c r="L2914">
        <v>2382</v>
      </c>
      <c r="M2914">
        <v>3763</v>
      </c>
      <c r="N2914">
        <v>1197</v>
      </c>
      <c r="O2914" t="s">
        <v>719</v>
      </c>
      <c r="P2914" s="2" t="s">
        <v>629</v>
      </c>
    </row>
    <row r="2915" spans="1:16" x14ac:dyDescent="0.25">
      <c r="A2915">
        <v>1</v>
      </c>
      <c r="B2915">
        <v>6</v>
      </c>
      <c r="C2915">
        <v>69</v>
      </c>
      <c r="D2915">
        <v>44</v>
      </c>
      <c r="E2915">
        <v>35</v>
      </c>
      <c r="F2915">
        <v>40</v>
      </c>
      <c r="G2915">
        <v>8</v>
      </c>
      <c r="H2915">
        <v>52</v>
      </c>
      <c r="I2915">
        <v>40</v>
      </c>
      <c r="J2915">
        <v>725</v>
      </c>
      <c r="K2915">
        <v>390</v>
      </c>
      <c r="L2915">
        <v>841</v>
      </c>
      <c r="M2915">
        <v>1585</v>
      </c>
      <c r="N2915">
        <v>292</v>
      </c>
      <c r="O2915" t="s">
        <v>1069</v>
      </c>
      <c r="P2915" s="2" t="s">
        <v>1001</v>
      </c>
    </row>
    <row r="2916" spans="1:16" x14ac:dyDescent="0.25">
      <c r="A2916">
        <v>16</v>
      </c>
      <c r="B2916">
        <v>73</v>
      </c>
      <c r="C2916">
        <v>6</v>
      </c>
      <c r="D2916">
        <v>40</v>
      </c>
      <c r="E2916">
        <v>25</v>
      </c>
      <c r="F2916">
        <v>56</v>
      </c>
      <c r="G2916">
        <v>17</v>
      </c>
      <c r="H2916">
        <v>28</v>
      </c>
      <c r="I2916">
        <v>30</v>
      </c>
      <c r="J2916">
        <v>123</v>
      </c>
      <c r="K2916">
        <v>77</v>
      </c>
      <c r="L2916">
        <v>123</v>
      </c>
      <c r="M2916">
        <v>2204</v>
      </c>
      <c r="N2916">
        <v>5482</v>
      </c>
      <c r="O2916" t="s">
        <v>6838</v>
      </c>
      <c r="P2916" s="2" t="s">
        <v>6833</v>
      </c>
    </row>
    <row r="2917" spans="1:16" x14ac:dyDescent="0.25">
      <c r="A2917">
        <v>15</v>
      </c>
      <c r="B2917">
        <v>62</v>
      </c>
      <c r="C2917">
        <v>33</v>
      </c>
      <c r="D2917">
        <v>41</v>
      </c>
      <c r="E2917">
        <v>15</v>
      </c>
      <c r="F2917">
        <v>40</v>
      </c>
      <c r="G2917">
        <v>14</v>
      </c>
      <c r="H2917">
        <v>47</v>
      </c>
      <c r="I2917">
        <v>11</v>
      </c>
      <c r="J2917">
        <v>501</v>
      </c>
      <c r="K2917">
        <v>280</v>
      </c>
      <c r="L2917">
        <v>581</v>
      </c>
      <c r="M2917">
        <v>2051</v>
      </c>
      <c r="N2917">
        <v>1454</v>
      </c>
      <c r="O2917" t="s">
        <v>6304</v>
      </c>
      <c r="P2917" s="2" t="s">
        <v>6272</v>
      </c>
    </row>
    <row r="2918" spans="1:16" x14ac:dyDescent="0.25">
      <c r="A2918">
        <v>15</v>
      </c>
      <c r="B2918">
        <v>62</v>
      </c>
      <c r="C2918">
        <v>34</v>
      </c>
      <c r="D2918">
        <v>41</v>
      </c>
      <c r="E2918">
        <v>14</v>
      </c>
      <c r="F2918">
        <v>52</v>
      </c>
      <c r="G2918">
        <v>14</v>
      </c>
      <c r="H2918">
        <v>45</v>
      </c>
      <c r="I2918">
        <v>42</v>
      </c>
      <c r="J2918">
        <v>380</v>
      </c>
      <c r="K2918">
        <v>111</v>
      </c>
      <c r="L2918">
        <v>530</v>
      </c>
      <c r="M2918">
        <v>2441</v>
      </c>
      <c r="N2918">
        <v>2088</v>
      </c>
      <c r="O2918" t="s">
        <v>6305</v>
      </c>
      <c r="P2918" s="2" t="s">
        <v>6272</v>
      </c>
    </row>
    <row r="2919" spans="1:16" x14ac:dyDescent="0.25">
      <c r="A2919">
        <v>13</v>
      </c>
      <c r="B2919">
        <v>69</v>
      </c>
      <c r="C2919">
        <v>34</v>
      </c>
      <c r="D2919">
        <v>41</v>
      </c>
      <c r="E2919">
        <v>54</v>
      </c>
      <c r="F2919">
        <v>28</v>
      </c>
      <c r="G2919">
        <v>14</v>
      </c>
      <c r="H2919">
        <v>29</v>
      </c>
      <c r="I2919">
        <v>15</v>
      </c>
      <c r="J2919">
        <v>751</v>
      </c>
      <c r="K2919">
        <v>419</v>
      </c>
      <c r="L2919">
        <v>1111</v>
      </c>
      <c r="M2919">
        <v>1610</v>
      </c>
      <c r="N2919">
        <v>527</v>
      </c>
      <c r="O2919" t="s">
        <v>5958</v>
      </c>
      <c r="P2919" s="2" t="s">
        <v>5925</v>
      </c>
    </row>
    <row r="2920" spans="1:16" x14ac:dyDescent="0.25">
      <c r="A2920">
        <v>7</v>
      </c>
      <c r="B2920">
        <v>11</v>
      </c>
      <c r="C2920">
        <v>14</v>
      </c>
      <c r="D2920">
        <v>44</v>
      </c>
      <c r="E2920">
        <v>12</v>
      </c>
      <c r="F2920">
        <v>38</v>
      </c>
      <c r="G2920">
        <v>9</v>
      </c>
      <c r="H2920">
        <v>33</v>
      </c>
      <c r="I2920">
        <v>21</v>
      </c>
      <c r="J2920">
        <v>152</v>
      </c>
      <c r="K2920">
        <v>0</v>
      </c>
      <c r="L2920">
        <v>754</v>
      </c>
      <c r="M2920">
        <v>1893</v>
      </c>
      <c r="N2920">
        <v>839</v>
      </c>
      <c r="O2920" t="s">
        <v>4341</v>
      </c>
      <c r="P2920" s="2" t="s">
        <v>4328</v>
      </c>
    </row>
    <row r="2921" spans="1:16" x14ac:dyDescent="0.25">
      <c r="A2921">
        <v>13</v>
      </c>
      <c r="B2921">
        <v>69</v>
      </c>
      <c r="C2921">
        <v>35</v>
      </c>
      <c r="D2921">
        <v>42</v>
      </c>
      <c r="E2921">
        <v>25</v>
      </c>
      <c r="F2921">
        <v>7</v>
      </c>
      <c r="G2921">
        <v>14</v>
      </c>
      <c r="H2921">
        <v>17</v>
      </c>
      <c r="I2921">
        <v>27</v>
      </c>
      <c r="J2921">
        <v>3</v>
      </c>
      <c r="K2921">
        <v>0</v>
      </c>
      <c r="L2921">
        <v>169</v>
      </c>
      <c r="M2921">
        <v>2299</v>
      </c>
      <c r="N2921">
        <v>21675</v>
      </c>
      <c r="O2921" t="s">
        <v>5959</v>
      </c>
      <c r="P2921" s="2" t="s">
        <v>5925</v>
      </c>
    </row>
    <row r="2922" spans="1:16" x14ac:dyDescent="0.25">
      <c r="A2922">
        <v>18</v>
      </c>
      <c r="B2922">
        <v>102</v>
      </c>
      <c r="C2922">
        <v>14</v>
      </c>
      <c r="D2922">
        <v>38</v>
      </c>
      <c r="E2922">
        <v>46</v>
      </c>
      <c r="F2922">
        <v>43</v>
      </c>
      <c r="G2922">
        <v>16</v>
      </c>
      <c r="H2922">
        <v>16</v>
      </c>
      <c r="I2922">
        <v>16</v>
      </c>
      <c r="J2922">
        <v>290</v>
      </c>
      <c r="K2922">
        <v>2</v>
      </c>
      <c r="L2922">
        <v>540</v>
      </c>
      <c r="M2922">
        <v>2825</v>
      </c>
      <c r="N2922">
        <v>3018</v>
      </c>
      <c r="O2922" t="s">
        <v>7488</v>
      </c>
      <c r="P2922" s="2" t="s">
        <v>7475</v>
      </c>
    </row>
    <row r="2923" spans="1:16" x14ac:dyDescent="0.25">
      <c r="A2923">
        <v>1</v>
      </c>
      <c r="B2923">
        <v>6</v>
      </c>
      <c r="C2923">
        <v>70</v>
      </c>
      <c r="D2923">
        <v>44</v>
      </c>
      <c r="E2923">
        <v>44</v>
      </c>
      <c r="F2923">
        <v>1</v>
      </c>
      <c r="G2923">
        <v>8</v>
      </c>
      <c r="H2923">
        <v>44</v>
      </c>
      <c r="I2923">
        <v>8</v>
      </c>
      <c r="J2923">
        <v>160</v>
      </c>
      <c r="K2923">
        <v>149</v>
      </c>
      <c r="L2923">
        <v>250</v>
      </c>
      <c r="M2923">
        <v>776</v>
      </c>
      <c r="N2923">
        <v>414</v>
      </c>
      <c r="O2923" t="s">
        <v>1070</v>
      </c>
      <c r="P2923" s="2" t="s">
        <v>1001</v>
      </c>
    </row>
    <row r="2924" spans="1:16" x14ac:dyDescent="0.25">
      <c r="A2924">
        <v>11</v>
      </c>
      <c r="B2924">
        <v>44</v>
      </c>
      <c r="C2924">
        <v>22</v>
      </c>
      <c r="D2924">
        <v>43</v>
      </c>
      <c r="E2924">
        <v>11</v>
      </c>
      <c r="F2924">
        <v>30</v>
      </c>
      <c r="G2924">
        <v>13</v>
      </c>
      <c r="H2924">
        <v>32</v>
      </c>
      <c r="I2924">
        <v>19</v>
      </c>
      <c r="J2924">
        <v>231</v>
      </c>
      <c r="K2924">
        <v>63</v>
      </c>
      <c r="L2924">
        <v>245</v>
      </c>
      <c r="M2924">
        <v>1024</v>
      </c>
      <c r="N2924">
        <v>937</v>
      </c>
      <c r="O2924" t="s">
        <v>5288</v>
      </c>
      <c r="P2924" s="2" t="s">
        <v>5267</v>
      </c>
    </row>
    <row r="2925" spans="1:16" x14ac:dyDescent="0.25">
      <c r="A2925">
        <v>19</v>
      </c>
      <c r="B2925">
        <v>83</v>
      </c>
      <c r="C2925">
        <v>25</v>
      </c>
      <c r="D2925">
        <v>37</v>
      </c>
      <c r="E2925">
        <v>54</v>
      </c>
      <c r="F2925">
        <v>13</v>
      </c>
      <c r="G2925">
        <v>15</v>
      </c>
      <c r="H2925">
        <v>8</v>
      </c>
      <c r="I2925">
        <v>15</v>
      </c>
      <c r="J2925">
        <v>330</v>
      </c>
      <c r="K2925">
        <v>230</v>
      </c>
      <c r="L2925">
        <v>1337</v>
      </c>
      <c r="M2925">
        <v>8211</v>
      </c>
      <c r="N2925">
        <v>5096</v>
      </c>
      <c r="O2925" t="s">
        <v>7657</v>
      </c>
      <c r="P2925" s="2" t="s">
        <v>7633</v>
      </c>
    </row>
    <row r="2926" spans="1:16" x14ac:dyDescent="0.25">
      <c r="A2926">
        <v>16</v>
      </c>
      <c r="B2926">
        <v>74</v>
      </c>
      <c r="C2926">
        <v>8</v>
      </c>
      <c r="D2926">
        <v>40</v>
      </c>
      <c r="E2926">
        <v>31</v>
      </c>
      <c r="F2926">
        <v>51</v>
      </c>
      <c r="G2926">
        <v>17</v>
      </c>
      <c r="H2926">
        <v>34</v>
      </c>
      <c r="I2926">
        <v>58</v>
      </c>
      <c r="J2926">
        <v>142</v>
      </c>
      <c r="K2926">
        <v>109</v>
      </c>
      <c r="L2926">
        <v>246</v>
      </c>
      <c r="M2926">
        <v>17525</v>
      </c>
      <c r="N2926">
        <v>33995</v>
      </c>
      <c r="O2926" t="s">
        <v>6870</v>
      </c>
      <c r="P2926" s="2" t="s">
        <v>6863</v>
      </c>
    </row>
    <row r="2927" spans="1:16" x14ac:dyDescent="0.25">
      <c r="A2927">
        <v>17</v>
      </c>
      <c r="B2927">
        <v>76</v>
      </c>
      <c r="C2927">
        <v>34</v>
      </c>
      <c r="D2927">
        <v>40</v>
      </c>
      <c r="E2927">
        <v>4</v>
      </c>
      <c r="F2927">
        <v>56</v>
      </c>
      <c r="G2927">
        <v>16</v>
      </c>
      <c r="H2927">
        <v>12</v>
      </c>
      <c r="I2927">
        <v>22</v>
      </c>
      <c r="J2927">
        <v>421</v>
      </c>
      <c r="K2927">
        <v>300</v>
      </c>
      <c r="L2927">
        <v>1587</v>
      </c>
      <c r="M2927">
        <v>4595</v>
      </c>
      <c r="N2927">
        <v>4044</v>
      </c>
      <c r="O2927" t="s">
        <v>7013</v>
      </c>
      <c r="P2927" s="2" t="s">
        <v>6980</v>
      </c>
    </row>
    <row r="2928" spans="1:16" x14ac:dyDescent="0.25">
      <c r="A2928">
        <v>18</v>
      </c>
      <c r="B2928">
        <v>78</v>
      </c>
      <c r="C2928">
        <v>56</v>
      </c>
      <c r="D2928">
        <v>39</v>
      </c>
      <c r="E2928">
        <v>49</v>
      </c>
      <c r="F2928">
        <v>8</v>
      </c>
      <c r="G2928">
        <v>16</v>
      </c>
      <c r="H2928">
        <v>23</v>
      </c>
      <c r="I2928">
        <v>13</v>
      </c>
      <c r="J2928">
        <v>273</v>
      </c>
      <c r="K2928">
        <v>17</v>
      </c>
      <c r="L2928">
        <v>1025</v>
      </c>
      <c r="M2928">
        <v>3286</v>
      </c>
      <c r="N2928">
        <v>3258</v>
      </c>
      <c r="O2928" t="s">
        <v>7168</v>
      </c>
      <c r="P2928" s="2" t="s">
        <v>7113</v>
      </c>
    </row>
    <row r="2929" spans="1:16" x14ac:dyDescent="0.25">
      <c r="A2929">
        <v>18</v>
      </c>
      <c r="B2929">
        <v>102</v>
      </c>
      <c r="C2929">
        <v>15</v>
      </c>
      <c r="D2929">
        <v>38</v>
      </c>
      <c r="E2929">
        <v>36</v>
      </c>
      <c r="F2929">
        <v>59</v>
      </c>
      <c r="G2929">
        <v>16</v>
      </c>
      <c r="H2929">
        <v>6</v>
      </c>
      <c r="I2929">
        <v>2</v>
      </c>
      <c r="J2929">
        <v>322</v>
      </c>
      <c r="K2929">
        <v>93</v>
      </c>
      <c r="L2929">
        <v>345</v>
      </c>
      <c r="M2929">
        <v>2273</v>
      </c>
      <c r="N2929">
        <v>1852</v>
      </c>
      <c r="O2929" t="s">
        <v>7489</v>
      </c>
      <c r="P2929" s="2" t="s">
        <v>7475</v>
      </c>
    </row>
    <row r="2930" spans="1:16" x14ac:dyDescent="0.25">
      <c r="A2930">
        <v>19</v>
      </c>
      <c r="B2930">
        <v>89</v>
      </c>
      <c r="C2930">
        <v>10</v>
      </c>
      <c r="D2930">
        <v>37</v>
      </c>
      <c r="E2930">
        <v>13</v>
      </c>
      <c r="F2930">
        <v>52</v>
      </c>
      <c r="G2930">
        <v>14</v>
      </c>
      <c r="H2930">
        <v>52</v>
      </c>
      <c r="I2930">
        <v>49</v>
      </c>
      <c r="J2930">
        <v>281</v>
      </c>
      <c r="K2930">
        <v>32</v>
      </c>
      <c r="L2930">
        <v>661</v>
      </c>
      <c r="M2930">
        <v>7395</v>
      </c>
      <c r="N2930">
        <v>14815</v>
      </c>
      <c r="O2930" t="s">
        <v>7908</v>
      </c>
      <c r="P2930" s="2" t="s">
        <v>7899</v>
      </c>
    </row>
    <row r="2931" spans="1:16" x14ac:dyDescent="0.25">
      <c r="A2931">
        <v>15</v>
      </c>
      <c r="B2931">
        <v>61</v>
      </c>
      <c r="C2931">
        <v>36</v>
      </c>
      <c r="D2931">
        <v>41</v>
      </c>
      <c r="E2931">
        <v>11</v>
      </c>
      <c r="F2931">
        <v>16</v>
      </c>
      <c r="G2931">
        <v>14</v>
      </c>
      <c r="H2931">
        <v>3</v>
      </c>
      <c r="I2931">
        <v>15</v>
      </c>
      <c r="J2931">
        <v>103</v>
      </c>
      <c r="K2931">
        <v>4</v>
      </c>
      <c r="L2931">
        <v>213</v>
      </c>
      <c r="M2931">
        <v>4075</v>
      </c>
      <c r="N2931">
        <v>5018</v>
      </c>
      <c r="O2931" t="s">
        <v>6202</v>
      </c>
      <c r="P2931" s="2" t="s">
        <v>6167</v>
      </c>
    </row>
    <row r="2932" spans="1:16" x14ac:dyDescent="0.25">
      <c r="A2932">
        <v>1</v>
      </c>
      <c r="B2932">
        <v>6</v>
      </c>
      <c r="C2932">
        <v>71</v>
      </c>
      <c r="D2932">
        <v>44</v>
      </c>
      <c r="E2932">
        <v>49</v>
      </c>
      <c r="F2932">
        <v>41</v>
      </c>
      <c r="G2932">
        <v>8</v>
      </c>
      <c r="H2932">
        <v>31</v>
      </c>
      <c r="I2932">
        <v>54</v>
      </c>
      <c r="J2932">
        <v>124</v>
      </c>
      <c r="K2932">
        <v>105</v>
      </c>
      <c r="L2932">
        <v>186</v>
      </c>
      <c r="M2932">
        <v>526</v>
      </c>
      <c r="N2932">
        <v>412</v>
      </c>
      <c r="O2932" t="s">
        <v>1071</v>
      </c>
      <c r="P2932" s="2" t="s">
        <v>1001</v>
      </c>
    </row>
    <row r="2933" spans="1:16" x14ac:dyDescent="0.25">
      <c r="A2933">
        <v>3</v>
      </c>
      <c r="B2933">
        <v>18</v>
      </c>
      <c r="C2933">
        <v>65</v>
      </c>
      <c r="D2933">
        <v>45</v>
      </c>
      <c r="E2933">
        <v>2</v>
      </c>
      <c r="F2933">
        <v>50</v>
      </c>
      <c r="G2933">
        <v>8</v>
      </c>
      <c r="H2933">
        <v>40</v>
      </c>
      <c r="I2933">
        <v>55</v>
      </c>
      <c r="J2933">
        <v>87</v>
      </c>
      <c r="K2933">
        <v>80</v>
      </c>
      <c r="L2933">
        <v>92</v>
      </c>
      <c r="M2933">
        <v>2341</v>
      </c>
      <c r="N2933">
        <v>1329</v>
      </c>
      <c r="O2933" t="s">
        <v>2515</v>
      </c>
      <c r="P2933" s="2" t="s">
        <v>2451</v>
      </c>
    </row>
    <row r="2934" spans="1:16" x14ac:dyDescent="0.25">
      <c r="A2934">
        <v>12</v>
      </c>
      <c r="B2934">
        <v>58</v>
      </c>
      <c r="C2934">
        <v>39</v>
      </c>
      <c r="D2934">
        <v>41</v>
      </c>
      <c r="E2934">
        <v>48</v>
      </c>
      <c r="F2934">
        <v>28</v>
      </c>
      <c r="G2934">
        <v>12</v>
      </c>
      <c r="H2934">
        <v>40</v>
      </c>
      <c r="I2934">
        <v>47</v>
      </c>
      <c r="J2934">
        <v>320</v>
      </c>
      <c r="K2934">
        <v>89</v>
      </c>
      <c r="L2934">
        <v>550</v>
      </c>
      <c r="M2934">
        <v>2241</v>
      </c>
      <c r="N2934">
        <v>20123</v>
      </c>
      <c r="O2934" t="s">
        <v>5514</v>
      </c>
      <c r="P2934" s="2" t="s">
        <v>5476</v>
      </c>
    </row>
    <row r="2935" spans="1:16" x14ac:dyDescent="0.25">
      <c r="A2935">
        <v>18</v>
      </c>
      <c r="B2935">
        <v>78</v>
      </c>
      <c r="C2935">
        <v>57</v>
      </c>
      <c r="D2935">
        <v>39</v>
      </c>
      <c r="E2935">
        <v>50</v>
      </c>
      <c r="F2935">
        <v>11</v>
      </c>
      <c r="G2935">
        <v>16</v>
      </c>
      <c r="H2935">
        <v>15</v>
      </c>
      <c r="I2935">
        <v>45</v>
      </c>
      <c r="J2935">
        <v>486</v>
      </c>
      <c r="K2935">
        <v>350</v>
      </c>
      <c r="L2935">
        <v>1981</v>
      </c>
      <c r="M2935">
        <v>2876</v>
      </c>
      <c r="N2935">
        <v>2603</v>
      </c>
      <c r="O2935" t="s">
        <v>7169</v>
      </c>
      <c r="P2935" s="2" t="s">
        <v>7113</v>
      </c>
    </row>
    <row r="2936" spans="1:16" x14ac:dyDescent="0.25">
      <c r="A2936">
        <v>4</v>
      </c>
      <c r="B2936">
        <v>22</v>
      </c>
      <c r="C2936">
        <v>90</v>
      </c>
      <c r="D2936">
        <v>46</v>
      </c>
      <c r="E2936">
        <v>5</v>
      </c>
      <c r="F2936">
        <v>29</v>
      </c>
      <c r="G2936">
        <v>11</v>
      </c>
      <c r="H2936">
        <v>17</v>
      </c>
      <c r="I2936">
        <v>57</v>
      </c>
      <c r="J2936">
        <v>852</v>
      </c>
      <c r="K2936">
        <v>620</v>
      </c>
      <c r="L2936">
        <v>2347</v>
      </c>
      <c r="M2936">
        <v>1671</v>
      </c>
      <c r="N2936">
        <v>380</v>
      </c>
      <c r="O2936" t="s">
        <v>3180</v>
      </c>
      <c r="P2936" s="2" t="s">
        <v>3096</v>
      </c>
    </row>
    <row r="2937" spans="1:16" x14ac:dyDescent="0.25">
      <c r="A2937">
        <v>5</v>
      </c>
      <c r="B2937">
        <v>29</v>
      </c>
      <c r="C2937">
        <v>23</v>
      </c>
      <c r="D2937">
        <v>44</v>
      </c>
      <c r="E2937">
        <v>59</v>
      </c>
      <c r="F2937">
        <v>48</v>
      </c>
      <c r="G2937">
        <v>11</v>
      </c>
      <c r="H2937">
        <v>41</v>
      </c>
      <c r="I2937">
        <v>59</v>
      </c>
      <c r="J2937">
        <v>7</v>
      </c>
      <c r="K2937">
        <v>5</v>
      </c>
      <c r="L2937">
        <v>13</v>
      </c>
      <c r="M2937">
        <v>2187</v>
      </c>
      <c r="N2937">
        <v>1751</v>
      </c>
      <c r="O2937" t="s">
        <v>3872</v>
      </c>
      <c r="P2937" s="2" t="s">
        <v>3850</v>
      </c>
    </row>
    <row r="2938" spans="1:16" x14ac:dyDescent="0.25">
      <c r="A2938">
        <v>1</v>
      </c>
      <c r="B2938">
        <v>6</v>
      </c>
      <c r="C2938">
        <v>72</v>
      </c>
      <c r="D2938">
        <v>45</v>
      </c>
      <c r="E2938">
        <v>2</v>
      </c>
      <c r="F2938">
        <v>0</v>
      </c>
      <c r="G2938">
        <v>8</v>
      </c>
      <c r="H2938">
        <v>23</v>
      </c>
      <c r="I2938">
        <v>13</v>
      </c>
      <c r="J2938">
        <v>261</v>
      </c>
      <c r="K2938">
        <v>135</v>
      </c>
      <c r="L2938">
        <v>261</v>
      </c>
      <c r="M2938">
        <v>852</v>
      </c>
      <c r="N2938">
        <v>614</v>
      </c>
      <c r="O2938" t="s">
        <v>1072</v>
      </c>
      <c r="P2938" s="2" t="s">
        <v>1001</v>
      </c>
    </row>
    <row r="2939" spans="1:16" x14ac:dyDescent="0.25">
      <c r="A2939">
        <v>1</v>
      </c>
      <c r="B2939">
        <v>6</v>
      </c>
      <c r="C2939">
        <v>73</v>
      </c>
      <c r="D2939">
        <v>45</v>
      </c>
      <c r="E2939">
        <v>8</v>
      </c>
      <c r="F2939">
        <v>6</v>
      </c>
      <c r="G2939">
        <v>8</v>
      </c>
      <c r="H2939">
        <v>32</v>
      </c>
      <c r="I2939">
        <v>7</v>
      </c>
      <c r="J2939">
        <v>104</v>
      </c>
      <c r="K2939">
        <v>94</v>
      </c>
      <c r="L2939">
        <v>105</v>
      </c>
      <c r="M2939">
        <v>2925</v>
      </c>
      <c r="N2939">
        <v>1363</v>
      </c>
      <c r="O2939" t="s">
        <v>1073</v>
      </c>
      <c r="P2939" s="2" t="s">
        <v>1001</v>
      </c>
    </row>
    <row r="2940" spans="1:16" x14ac:dyDescent="0.25">
      <c r="A2940">
        <v>1</v>
      </c>
      <c r="B2940">
        <v>1</v>
      </c>
      <c r="C2940">
        <v>108</v>
      </c>
      <c r="D2940">
        <v>45</v>
      </c>
      <c r="E2940">
        <v>26</v>
      </c>
      <c r="F2940">
        <v>11</v>
      </c>
      <c r="G2940">
        <v>7</v>
      </c>
      <c r="H2940">
        <v>36</v>
      </c>
      <c r="I2940">
        <v>15</v>
      </c>
      <c r="J2940">
        <v>1048</v>
      </c>
      <c r="K2940">
        <v>710</v>
      </c>
      <c r="L2940">
        <v>2784</v>
      </c>
      <c r="M2940">
        <v>2475</v>
      </c>
      <c r="N2940">
        <v>316</v>
      </c>
      <c r="O2940" t="s">
        <v>245</v>
      </c>
      <c r="P2940" s="2" t="s">
        <v>138</v>
      </c>
    </row>
    <row r="2941" spans="1:16" x14ac:dyDescent="0.25">
      <c r="A2941">
        <v>1</v>
      </c>
      <c r="B2941">
        <v>4</v>
      </c>
      <c r="C2941">
        <v>92</v>
      </c>
      <c r="D2941">
        <v>44</v>
      </c>
      <c r="E2941">
        <v>34</v>
      </c>
      <c r="F2941">
        <v>20</v>
      </c>
      <c r="G2941">
        <v>7</v>
      </c>
      <c r="H2941">
        <v>16</v>
      </c>
      <c r="I2941">
        <v>43</v>
      </c>
      <c r="J2941">
        <v>750</v>
      </c>
      <c r="K2941">
        <v>706</v>
      </c>
      <c r="L2941">
        <v>2131</v>
      </c>
      <c r="M2941">
        <v>1680</v>
      </c>
      <c r="N2941">
        <v>387</v>
      </c>
      <c r="O2941" t="s">
        <v>720</v>
      </c>
      <c r="P2941" s="2" t="s">
        <v>629</v>
      </c>
    </row>
    <row r="2942" spans="1:16" x14ac:dyDescent="0.25">
      <c r="A2942">
        <v>8</v>
      </c>
      <c r="B2942">
        <v>36</v>
      </c>
      <c r="C2942">
        <v>16</v>
      </c>
      <c r="D2942">
        <v>44</v>
      </c>
      <c r="E2942">
        <v>17</v>
      </c>
      <c r="F2942">
        <v>36</v>
      </c>
      <c r="G2942">
        <v>10</v>
      </c>
      <c r="H2942">
        <v>34</v>
      </c>
      <c r="I2942">
        <v>21</v>
      </c>
      <c r="J2942">
        <v>1131</v>
      </c>
      <c r="K2942">
        <v>502</v>
      </c>
      <c r="L2942">
        <v>1708</v>
      </c>
      <c r="M2942">
        <v>9593</v>
      </c>
      <c r="N2942">
        <v>2476</v>
      </c>
      <c r="O2942" t="s">
        <v>4518</v>
      </c>
      <c r="P2942" s="2" t="s">
        <v>4503</v>
      </c>
    </row>
    <row r="2943" spans="1:16" x14ac:dyDescent="0.25">
      <c r="A2943">
        <v>12</v>
      </c>
      <c r="B2943">
        <v>57</v>
      </c>
      <c r="C2943">
        <v>30</v>
      </c>
      <c r="D2943">
        <v>42</v>
      </c>
      <c r="E2943">
        <v>13</v>
      </c>
      <c r="F2943">
        <v>48</v>
      </c>
      <c r="G2943">
        <v>12</v>
      </c>
      <c r="H2943">
        <v>48</v>
      </c>
      <c r="I2943">
        <v>26</v>
      </c>
      <c r="J2943">
        <v>412</v>
      </c>
      <c r="K2943">
        <v>233</v>
      </c>
      <c r="L2943">
        <v>470</v>
      </c>
      <c r="M2943">
        <v>441</v>
      </c>
      <c r="N2943">
        <v>531</v>
      </c>
      <c r="O2943" t="s">
        <v>5431</v>
      </c>
      <c r="P2943" s="2" t="s">
        <v>5402</v>
      </c>
    </row>
    <row r="2944" spans="1:16" x14ac:dyDescent="0.25">
      <c r="A2944">
        <v>15</v>
      </c>
      <c r="B2944">
        <v>62</v>
      </c>
      <c r="C2944">
        <v>35</v>
      </c>
      <c r="D2944">
        <v>41</v>
      </c>
      <c r="E2944">
        <v>9</v>
      </c>
      <c r="F2944">
        <v>30</v>
      </c>
      <c r="G2944">
        <v>14</v>
      </c>
      <c r="H2944">
        <v>31</v>
      </c>
      <c r="I2944">
        <v>46</v>
      </c>
      <c r="J2944">
        <v>374</v>
      </c>
      <c r="K2944">
        <v>65</v>
      </c>
      <c r="L2944">
        <v>1220</v>
      </c>
      <c r="M2944">
        <v>2225</v>
      </c>
      <c r="N2944">
        <v>3203</v>
      </c>
      <c r="O2944" t="s">
        <v>6306</v>
      </c>
      <c r="P2944" s="2" t="s">
        <v>6272</v>
      </c>
    </row>
    <row r="2945" spans="1:16" x14ac:dyDescent="0.25">
      <c r="A2945">
        <v>5</v>
      </c>
      <c r="B2945">
        <v>29</v>
      </c>
      <c r="C2945">
        <v>24</v>
      </c>
      <c r="D2945">
        <v>45</v>
      </c>
      <c r="E2945">
        <v>1</v>
      </c>
      <c r="F2945">
        <v>48</v>
      </c>
      <c r="G2945">
        <v>11</v>
      </c>
      <c r="H2945">
        <v>38</v>
      </c>
      <c r="I2945">
        <v>41</v>
      </c>
      <c r="J2945">
        <v>11</v>
      </c>
      <c r="K2945">
        <v>6</v>
      </c>
      <c r="L2945">
        <v>11</v>
      </c>
      <c r="M2945">
        <v>2091</v>
      </c>
      <c r="N2945">
        <v>2960</v>
      </c>
      <c r="O2945" t="s">
        <v>3873</v>
      </c>
      <c r="P2945" s="2" t="s">
        <v>3850</v>
      </c>
    </row>
    <row r="2946" spans="1:16" x14ac:dyDescent="0.25">
      <c r="A2946">
        <v>10</v>
      </c>
      <c r="B2946">
        <v>54</v>
      </c>
      <c r="C2946">
        <v>20</v>
      </c>
      <c r="D2946">
        <v>42</v>
      </c>
      <c r="E2946">
        <v>51</v>
      </c>
      <c r="F2946">
        <v>32</v>
      </c>
      <c r="G2946">
        <v>12</v>
      </c>
      <c r="H2946">
        <v>21</v>
      </c>
      <c r="I2946">
        <v>52</v>
      </c>
      <c r="J2946">
        <v>215</v>
      </c>
      <c r="K2946">
        <v>149</v>
      </c>
      <c r="L2946">
        <v>466</v>
      </c>
      <c r="M2946">
        <v>1752</v>
      </c>
      <c r="N2946">
        <v>1617</v>
      </c>
      <c r="O2946" t="s">
        <v>5021</v>
      </c>
      <c r="P2946" s="2" t="s">
        <v>5002</v>
      </c>
    </row>
    <row r="2947" spans="1:16" x14ac:dyDescent="0.25">
      <c r="A2947">
        <v>15</v>
      </c>
      <c r="B2947">
        <v>63</v>
      </c>
      <c r="C2947">
        <v>32</v>
      </c>
      <c r="D2947">
        <v>40</v>
      </c>
      <c r="E2947">
        <v>56</v>
      </c>
      <c r="F2947">
        <v>34</v>
      </c>
      <c r="G2947">
        <v>14</v>
      </c>
      <c r="H2947">
        <v>16</v>
      </c>
      <c r="I2947">
        <v>24</v>
      </c>
      <c r="J2947">
        <v>44</v>
      </c>
      <c r="K2947">
        <v>36</v>
      </c>
      <c r="L2947">
        <v>63</v>
      </c>
      <c r="M2947">
        <v>532</v>
      </c>
      <c r="N2947">
        <v>36089</v>
      </c>
      <c r="O2947" t="s">
        <v>6382</v>
      </c>
      <c r="P2947" s="2" t="s">
        <v>6351</v>
      </c>
    </row>
    <row r="2948" spans="1:16" x14ac:dyDescent="0.25">
      <c r="A2948">
        <v>15</v>
      </c>
      <c r="B2948">
        <v>63</v>
      </c>
      <c r="C2948">
        <v>33</v>
      </c>
      <c r="D2948">
        <v>40</v>
      </c>
      <c r="E2948">
        <v>57</v>
      </c>
      <c r="F2948">
        <v>21</v>
      </c>
      <c r="G2948">
        <v>14</v>
      </c>
      <c r="H2948">
        <v>16</v>
      </c>
      <c r="I2948">
        <v>29</v>
      </c>
      <c r="J2948">
        <v>36</v>
      </c>
      <c r="K2948">
        <v>30</v>
      </c>
      <c r="L2948">
        <v>42</v>
      </c>
      <c r="M2948">
        <v>199</v>
      </c>
      <c r="N2948">
        <v>13873</v>
      </c>
      <c r="O2948" t="s">
        <v>6383</v>
      </c>
      <c r="P2948" s="2" t="s">
        <v>6351</v>
      </c>
    </row>
    <row r="2949" spans="1:16" x14ac:dyDescent="0.25">
      <c r="A2949">
        <v>11</v>
      </c>
      <c r="B2949">
        <v>41</v>
      </c>
      <c r="C2949">
        <v>16</v>
      </c>
      <c r="D2949">
        <v>43</v>
      </c>
      <c r="E2949">
        <v>38</v>
      </c>
      <c r="F2949">
        <v>0</v>
      </c>
      <c r="G2949">
        <v>12</v>
      </c>
      <c r="H2949">
        <v>54</v>
      </c>
      <c r="I2949">
        <v>8</v>
      </c>
      <c r="J2949">
        <v>419</v>
      </c>
      <c r="K2949">
        <v>139</v>
      </c>
      <c r="L2949">
        <v>447</v>
      </c>
      <c r="M2949">
        <v>1560</v>
      </c>
      <c r="N2949">
        <v>1092</v>
      </c>
      <c r="O2949" t="s">
        <v>5110</v>
      </c>
      <c r="P2949" s="2" t="s">
        <v>5095</v>
      </c>
    </row>
    <row r="2950" spans="1:16" x14ac:dyDescent="0.25">
      <c r="A2950">
        <v>19</v>
      </c>
      <c r="B2950">
        <v>83</v>
      </c>
      <c r="C2950">
        <v>26</v>
      </c>
      <c r="D2950">
        <v>38</v>
      </c>
      <c r="E2950">
        <v>4</v>
      </c>
      <c r="F2950">
        <v>18</v>
      </c>
      <c r="G2950">
        <v>14</v>
      </c>
      <c r="H2950">
        <v>44</v>
      </c>
      <c r="I2950">
        <v>39</v>
      </c>
      <c r="J2950">
        <v>563</v>
      </c>
      <c r="K2950">
        <v>170</v>
      </c>
      <c r="L2950">
        <v>1022</v>
      </c>
      <c r="M2950">
        <v>689</v>
      </c>
      <c r="N2950">
        <v>1203</v>
      </c>
      <c r="O2950" t="s">
        <v>7658</v>
      </c>
      <c r="P2950" s="2" t="s">
        <v>7633</v>
      </c>
    </row>
    <row r="2951" spans="1:16" x14ac:dyDescent="0.25">
      <c r="A2951">
        <v>5</v>
      </c>
      <c r="B2951">
        <v>26</v>
      </c>
      <c r="C2951">
        <v>30</v>
      </c>
      <c r="D2951">
        <v>46</v>
      </c>
      <c r="E2951">
        <v>0</v>
      </c>
      <c r="F2951">
        <v>35</v>
      </c>
      <c r="G2951">
        <v>12</v>
      </c>
      <c r="H2951">
        <v>20</v>
      </c>
      <c r="I2951">
        <v>26</v>
      </c>
      <c r="J2951">
        <v>281</v>
      </c>
      <c r="K2951">
        <v>128</v>
      </c>
      <c r="L2951">
        <v>1581</v>
      </c>
      <c r="M2951">
        <v>4285</v>
      </c>
      <c r="N2951">
        <v>2936</v>
      </c>
      <c r="O2951" t="s">
        <v>3634</v>
      </c>
      <c r="P2951" s="2" t="s">
        <v>3605</v>
      </c>
    </row>
    <row r="2952" spans="1:16" x14ac:dyDescent="0.25">
      <c r="A2952">
        <v>13</v>
      </c>
      <c r="B2952">
        <v>69</v>
      </c>
      <c r="C2952">
        <v>36</v>
      </c>
      <c r="D2952">
        <v>41</v>
      </c>
      <c r="E2952">
        <v>58</v>
      </c>
      <c r="F2952">
        <v>37</v>
      </c>
      <c r="G2952">
        <v>14</v>
      </c>
      <c r="H2952">
        <v>39</v>
      </c>
      <c r="I2952">
        <v>54</v>
      </c>
      <c r="J2952">
        <v>391</v>
      </c>
      <c r="K2952">
        <v>60</v>
      </c>
      <c r="L2952">
        <v>549</v>
      </c>
      <c r="M2952">
        <v>2479</v>
      </c>
      <c r="N2952">
        <v>1350</v>
      </c>
      <c r="O2952" t="s">
        <v>5960</v>
      </c>
      <c r="P2952" s="2" t="s">
        <v>5925</v>
      </c>
    </row>
    <row r="2953" spans="1:16" x14ac:dyDescent="0.25">
      <c r="A2953">
        <v>1</v>
      </c>
      <c r="B2953">
        <v>6</v>
      </c>
      <c r="C2953">
        <v>74</v>
      </c>
      <c r="D2953">
        <v>44</v>
      </c>
      <c r="E2953">
        <v>47</v>
      </c>
      <c r="F2953">
        <v>1</v>
      </c>
      <c r="G2953">
        <v>8</v>
      </c>
      <c r="H2953">
        <v>41</v>
      </c>
      <c r="I2953">
        <v>10</v>
      </c>
      <c r="J2953">
        <v>143</v>
      </c>
      <c r="K2953">
        <v>120</v>
      </c>
      <c r="L2953">
        <v>160</v>
      </c>
      <c r="M2953">
        <v>694</v>
      </c>
      <c r="N2953">
        <v>691</v>
      </c>
      <c r="O2953" t="s">
        <v>1074</v>
      </c>
      <c r="P2953" s="2" t="s">
        <v>1001</v>
      </c>
    </row>
    <row r="2954" spans="1:16" x14ac:dyDescent="0.25">
      <c r="A2954">
        <v>15</v>
      </c>
      <c r="B2954">
        <v>64</v>
      </c>
      <c r="C2954">
        <v>35</v>
      </c>
      <c r="D2954">
        <v>41</v>
      </c>
      <c r="E2954">
        <v>0</v>
      </c>
      <c r="F2954">
        <v>51</v>
      </c>
      <c r="G2954">
        <v>15</v>
      </c>
      <c r="H2954">
        <v>6</v>
      </c>
      <c r="I2954">
        <v>1</v>
      </c>
      <c r="J2954">
        <v>911</v>
      </c>
      <c r="K2954">
        <v>348</v>
      </c>
      <c r="L2954">
        <v>911</v>
      </c>
      <c r="M2954">
        <v>3775</v>
      </c>
      <c r="N2954">
        <v>4147</v>
      </c>
      <c r="O2954" t="s">
        <v>6478</v>
      </c>
      <c r="P2954" s="2" t="s">
        <v>6444</v>
      </c>
    </row>
    <row r="2955" spans="1:16" x14ac:dyDescent="0.25">
      <c r="A2955">
        <v>15</v>
      </c>
      <c r="B2955">
        <v>61</v>
      </c>
      <c r="C2955">
        <v>37</v>
      </c>
      <c r="D2955">
        <v>40</v>
      </c>
      <c r="E2955">
        <v>59</v>
      </c>
      <c r="F2955">
        <v>50</v>
      </c>
      <c r="G2955">
        <v>14</v>
      </c>
      <c r="H2955">
        <v>10</v>
      </c>
      <c r="I2955">
        <v>42</v>
      </c>
      <c r="J2955">
        <v>30</v>
      </c>
      <c r="K2955">
        <v>12</v>
      </c>
      <c r="L2955">
        <v>34</v>
      </c>
      <c r="M2955">
        <v>992</v>
      </c>
      <c r="N2955">
        <v>8556</v>
      </c>
      <c r="O2955" t="s">
        <v>6203</v>
      </c>
      <c r="P2955" s="2" t="s">
        <v>6167</v>
      </c>
    </row>
    <row r="2956" spans="1:16" x14ac:dyDescent="0.25">
      <c r="A2956">
        <v>1</v>
      </c>
      <c r="B2956">
        <v>5</v>
      </c>
      <c r="C2956">
        <v>55</v>
      </c>
      <c r="D2956">
        <v>45</v>
      </c>
      <c r="E2956">
        <v>0</v>
      </c>
      <c r="F2956">
        <v>23</v>
      </c>
      <c r="G2956">
        <v>8</v>
      </c>
      <c r="H2956">
        <v>10</v>
      </c>
      <c r="I2956">
        <v>7</v>
      </c>
      <c r="J2956">
        <v>217</v>
      </c>
      <c r="K2956">
        <v>149</v>
      </c>
      <c r="L2956">
        <v>265</v>
      </c>
      <c r="M2956">
        <v>728</v>
      </c>
      <c r="N2956">
        <v>636</v>
      </c>
      <c r="O2956" t="s">
        <v>934</v>
      </c>
      <c r="P2956" s="2" t="s">
        <v>880</v>
      </c>
    </row>
    <row r="2957" spans="1:16" x14ac:dyDescent="0.25">
      <c r="A2957">
        <v>13</v>
      </c>
      <c r="B2957">
        <v>69</v>
      </c>
      <c r="C2957">
        <v>37</v>
      </c>
      <c r="D2957">
        <v>42</v>
      </c>
      <c r="E2957">
        <v>15</v>
      </c>
      <c r="F2957">
        <v>45</v>
      </c>
      <c r="G2957">
        <v>14</v>
      </c>
      <c r="H2957">
        <v>22</v>
      </c>
      <c r="I2957">
        <v>15</v>
      </c>
      <c r="J2957">
        <v>237</v>
      </c>
      <c r="K2957">
        <v>55</v>
      </c>
      <c r="L2957">
        <v>270</v>
      </c>
      <c r="M2957">
        <v>1139</v>
      </c>
      <c r="N2957">
        <v>2041</v>
      </c>
      <c r="O2957" t="s">
        <v>5961</v>
      </c>
      <c r="P2957" s="2" t="s">
        <v>5925</v>
      </c>
    </row>
    <row r="2958" spans="1:16" x14ac:dyDescent="0.25">
      <c r="A2958">
        <v>6</v>
      </c>
      <c r="B2958">
        <v>93</v>
      </c>
      <c r="C2958">
        <v>24</v>
      </c>
      <c r="D2958">
        <v>46</v>
      </c>
      <c r="E2958">
        <v>12</v>
      </c>
      <c r="F2958">
        <v>47</v>
      </c>
      <c r="G2958">
        <v>12</v>
      </c>
      <c r="H2958">
        <v>43</v>
      </c>
      <c r="I2958">
        <v>41</v>
      </c>
      <c r="J2958">
        <v>500</v>
      </c>
      <c r="K2958">
        <v>250</v>
      </c>
      <c r="L2958">
        <v>2025</v>
      </c>
      <c r="M2958">
        <v>6120</v>
      </c>
      <c r="N2958">
        <v>621</v>
      </c>
      <c r="O2958" t="s">
        <v>4093</v>
      </c>
      <c r="P2958" s="2" t="s">
        <v>4071</v>
      </c>
    </row>
    <row r="2959" spans="1:16" x14ac:dyDescent="0.25">
      <c r="A2959">
        <v>1</v>
      </c>
      <c r="B2959">
        <v>1</v>
      </c>
      <c r="C2959">
        <v>109</v>
      </c>
      <c r="D2959">
        <v>45</v>
      </c>
      <c r="E2959">
        <v>16</v>
      </c>
      <c r="F2959">
        <v>54</v>
      </c>
      <c r="G2959">
        <v>7</v>
      </c>
      <c r="H2959">
        <v>39</v>
      </c>
      <c r="I2959">
        <v>53</v>
      </c>
      <c r="J2959">
        <v>270</v>
      </c>
      <c r="K2959">
        <v>245</v>
      </c>
      <c r="L2959">
        <v>376</v>
      </c>
      <c r="M2959">
        <v>1064</v>
      </c>
      <c r="N2959">
        <v>1536</v>
      </c>
      <c r="O2959" t="s">
        <v>246</v>
      </c>
      <c r="P2959" s="2" t="s">
        <v>138</v>
      </c>
    </row>
    <row r="2960" spans="1:16" x14ac:dyDescent="0.25">
      <c r="A2960">
        <v>11</v>
      </c>
      <c r="B2960">
        <v>41</v>
      </c>
      <c r="C2960">
        <v>17</v>
      </c>
      <c r="D2960">
        <v>43</v>
      </c>
      <c r="E2960">
        <v>45</v>
      </c>
      <c r="F2960">
        <v>56</v>
      </c>
      <c r="G2960">
        <v>12</v>
      </c>
      <c r="H2960">
        <v>22</v>
      </c>
      <c r="I2960">
        <v>41</v>
      </c>
      <c r="J2960">
        <v>519</v>
      </c>
      <c r="K2960">
        <v>399</v>
      </c>
      <c r="L2960">
        <v>850</v>
      </c>
      <c r="M2960">
        <v>1074</v>
      </c>
      <c r="N2960">
        <v>394</v>
      </c>
      <c r="O2960" t="s">
        <v>5111</v>
      </c>
      <c r="P2960" s="2" t="s">
        <v>5095</v>
      </c>
    </row>
    <row r="2961" spans="1:16" x14ac:dyDescent="0.25">
      <c r="A2961">
        <v>11</v>
      </c>
      <c r="B2961">
        <v>41</v>
      </c>
      <c r="C2961">
        <v>18</v>
      </c>
      <c r="D2961">
        <v>43</v>
      </c>
      <c r="E2961">
        <v>31</v>
      </c>
      <c r="F2961">
        <v>5</v>
      </c>
      <c r="G2961">
        <v>12</v>
      </c>
      <c r="H2961">
        <v>43</v>
      </c>
      <c r="I2961">
        <v>45</v>
      </c>
      <c r="J2961">
        <v>412</v>
      </c>
      <c r="K2961">
        <v>269</v>
      </c>
      <c r="L2961">
        <v>1701</v>
      </c>
      <c r="M2961">
        <v>3601</v>
      </c>
      <c r="N2961">
        <v>1300</v>
      </c>
      <c r="O2961" t="s">
        <v>5112</v>
      </c>
      <c r="P2961" s="2" t="s">
        <v>5095</v>
      </c>
    </row>
    <row r="2962" spans="1:16" x14ac:dyDescent="0.25">
      <c r="A2962">
        <v>12</v>
      </c>
      <c r="B2962">
        <v>60</v>
      </c>
      <c r="C2962">
        <v>38</v>
      </c>
      <c r="D2962">
        <v>41</v>
      </c>
      <c r="E2962">
        <v>38</v>
      </c>
      <c r="F2962">
        <v>24</v>
      </c>
      <c r="G2962">
        <v>13</v>
      </c>
      <c r="H2962">
        <v>21</v>
      </c>
      <c r="I2962">
        <v>14</v>
      </c>
      <c r="J2962">
        <v>291</v>
      </c>
      <c r="K2962">
        <v>137</v>
      </c>
      <c r="L2962">
        <v>316</v>
      </c>
      <c r="M2962">
        <v>4675</v>
      </c>
      <c r="N2962">
        <v>45815</v>
      </c>
      <c r="O2962" t="s">
        <v>5668</v>
      </c>
      <c r="P2962" s="2" t="s">
        <v>5632</v>
      </c>
    </row>
    <row r="2963" spans="1:16" x14ac:dyDescent="0.25">
      <c r="A2963">
        <v>14</v>
      </c>
      <c r="B2963">
        <v>94</v>
      </c>
      <c r="C2963">
        <v>22</v>
      </c>
      <c r="D2963">
        <v>41</v>
      </c>
      <c r="E2963">
        <v>36</v>
      </c>
      <c r="F2963">
        <v>6</v>
      </c>
      <c r="G2963">
        <v>14</v>
      </c>
      <c r="H2963">
        <v>27</v>
      </c>
      <c r="I2963">
        <v>0</v>
      </c>
      <c r="J2963">
        <v>894</v>
      </c>
      <c r="K2963">
        <v>510</v>
      </c>
      <c r="L2963">
        <v>1393</v>
      </c>
      <c r="M2963">
        <v>4962</v>
      </c>
      <c r="N2963">
        <v>3531</v>
      </c>
      <c r="O2963" t="s">
        <v>6135</v>
      </c>
      <c r="P2963" s="2" t="s">
        <v>6114</v>
      </c>
    </row>
    <row r="2964" spans="1:16" x14ac:dyDescent="0.25">
      <c r="A2964">
        <v>1</v>
      </c>
      <c r="B2964">
        <v>1</v>
      </c>
      <c r="C2964">
        <v>110</v>
      </c>
      <c r="D2964">
        <v>44</v>
      </c>
      <c r="E2964">
        <v>56</v>
      </c>
      <c r="F2964">
        <v>5</v>
      </c>
      <c r="G2964">
        <v>7</v>
      </c>
      <c r="H2964">
        <v>21</v>
      </c>
      <c r="I2964">
        <v>4</v>
      </c>
      <c r="J2964">
        <v>376</v>
      </c>
      <c r="K2964">
        <v>287</v>
      </c>
      <c r="L2964">
        <v>1451</v>
      </c>
      <c r="M2964">
        <v>2020</v>
      </c>
      <c r="N2964">
        <v>2585</v>
      </c>
      <c r="O2964" t="s">
        <v>247</v>
      </c>
      <c r="P2964" s="2" t="s">
        <v>138</v>
      </c>
    </row>
    <row r="2965" spans="1:16" x14ac:dyDescent="0.25">
      <c r="A2965">
        <v>1</v>
      </c>
      <c r="B2965">
        <v>6</v>
      </c>
      <c r="C2965">
        <v>75</v>
      </c>
      <c r="D2965">
        <v>44</v>
      </c>
      <c r="E2965">
        <v>50</v>
      </c>
      <c r="F2965">
        <v>28</v>
      </c>
      <c r="G2965">
        <v>8</v>
      </c>
      <c r="H2965">
        <v>40</v>
      </c>
      <c r="I2965">
        <v>52</v>
      </c>
      <c r="J2965">
        <v>112</v>
      </c>
      <c r="K2965">
        <v>95</v>
      </c>
      <c r="L2965">
        <v>129</v>
      </c>
      <c r="M2965">
        <v>2727</v>
      </c>
      <c r="N2965">
        <v>1873</v>
      </c>
      <c r="O2965" t="s">
        <v>1075</v>
      </c>
      <c r="P2965" s="2" t="s">
        <v>1001</v>
      </c>
    </row>
    <row r="2966" spans="1:16" x14ac:dyDescent="0.25">
      <c r="A2966">
        <v>1</v>
      </c>
      <c r="B2966">
        <v>6</v>
      </c>
      <c r="C2966">
        <v>76</v>
      </c>
      <c r="D2966">
        <v>44</v>
      </c>
      <c r="E2966">
        <v>57</v>
      </c>
      <c r="F2966">
        <v>45</v>
      </c>
      <c r="G2966">
        <v>8</v>
      </c>
      <c r="H2966">
        <v>25</v>
      </c>
      <c r="I2966">
        <v>49</v>
      </c>
      <c r="J2966">
        <v>192</v>
      </c>
      <c r="K2966">
        <v>125</v>
      </c>
      <c r="L2966">
        <v>249</v>
      </c>
      <c r="M2966">
        <v>2552</v>
      </c>
      <c r="N2966">
        <v>1701</v>
      </c>
      <c r="O2966" t="s">
        <v>1076</v>
      </c>
      <c r="P2966" s="2" t="s">
        <v>1001</v>
      </c>
    </row>
    <row r="2967" spans="1:16" x14ac:dyDescent="0.25">
      <c r="A2967">
        <v>9</v>
      </c>
      <c r="B2967">
        <v>48</v>
      </c>
      <c r="C2967">
        <v>19</v>
      </c>
      <c r="D2967">
        <v>43</v>
      </c>
      <c r="E2967">
        <v>43</v>
      </c>
      <c r="F2967">
        <v>49</v>
      </c>
      <c r="G2967">
        <v>10</v>
      </c>
      <c r="H2967">
        <v>48</v>
      </c>
      <c r="I2967">
        <v>31</v>
      </c>
      <c r="J2967">
        <v>25</v>
      </c>
      <c r="K2967">
        <v>12</v>
      </c>
      <c r="L2967">
        <v>95</v>
      </c>
      <c r="M2967">
        <v>6513</v>
      </c>
      <c r="N2967">
        <v>20540</v>
      </c>
      <c r="O2967" t="s">
        <v>4800</v>
      </c>
      <c r="P2967" s="2" t="s">
        <v>4785</v>
      </c>
    </row>
    <row r="2968" spans="1:16" x14ac:dyDescent="0.25">
      <c r="A2968">
        <v>3</v>
      </c>
      <c r="B2968">
        <v>16</v>
      </c>
      <c r="C2968">
        <v>106</v>
      </c>
      <c r="D2968">
        <v>45</v>
      </c>
      <c r="E2968">
        <v>51</v>
      </c>
      <c r="F2968">
        <v>16</v>
      </c>
      <c r="G2968">
        <v>9</v>
      </c>
      <c r="H2968">
        <v>31</v>
      </c>
      <c r="I2968">
        <v>41</v>
      </c>
      <c r="J2968">
        <v>1019</v>
      </c>
      <c r="K2968">
        <v>700</v>
      </c>
      <c r="L2968">
        <v>1563</v>
      </c>
      <c r="M2968">
        <v>423</v>
      </c>
      <c r="N2968">
        <v>242</v>
      </c>
      <c r="O2968" t="s">
        <v>2102</v>
      </c>
      <c r="P2968" s="2" t="s">
        <v>2001</v>
      </c>
    </row>
    <row r="2969" spans="1:16" x14ac:dyDescent="0.25">
      <c r="A2969">
        <v>5</v>
      </c>
      <c r="B2969">
        <v>23</v>
      </c>
      <c r="C2969">
        <v>35</v>
      </c>
      <c r="D2969">
        <v>45</v>
      </c>
      <c r="E2969">
        <v>32</v>
      </c>
      <c r="F2969">
        <v>40</v>
      </c>
      <c r="G2969">
        <v>10</v>
      </c>
      <c r="H2969">
        <v>53</v>
      </c>
      <c r="I2969">
        <v>1</v>
      </c>
      <c r="J2969">
        <v>198</v>
      </c>
      <c r="K2969">
        <v>156</v>
      </c>
      <c r="L2969">
        <v>1128</v>
      </c>
      <c r="M2969">
        <v>3426</v>
      </c>
      <c r="N2969">
        <v>3425</v>
      </c>
      <c r="O2969" t="s">
        <v>3349</v>
      </c>
      <c r="P2969" s="2" t="s">
        <v>3315</v>
      </c>
    </row>
    <row r="2970" spans="1:16" x14ac:dyDescent="0.25">
      <c r="A2970">
        <v>12</v>
      </c>
      <c r="B2970">
        <v>60</v>
      </c>
      <c r="C2970">
        <v>39</v>
      </c>
      <c r="D2970">
        <v>41</v>
      </c>
      <c r="E2970">
        <v>43</v>
      </c>
      <c r="F2970">
        <v>43</v>
      </c>
      <c r="G2970">
        <v>13</v>
      </c>
      <c r="H2970">
        <v>17</v>
      </c>
      <c r="I2970">
        <v>29</v>
      </c>
      <c r="J2970">
        <v>783</v>
      </c>
      <c r="K2970">
        <v>364</v>
      </c>
      <c r="L2970">
        <v>814</v>
      </c>
      <c r="M2970">
        <v>1476</v>
      </c>
      <c r="N2970">
        <v>2093</v>
      </c>
      <c r="O2970" t="s">
        <v>5669</v>
      </c>
      <c r="P2970" s="2" t="s">
        <v>5632</v>
      </c>
    </row>
    <row r="2971" spans="1:16" x14ac:dyDescent="0.25">
      <c r="A2971">
        <v>4</v>
      </c>
      <c r="B2971">
        <v>21</v>
      </c>
      <c r="C2971">
        <v>33</v>
      </c>
      <c r="D2971">
        <v>46</v>
      </c>
      <c r="E2971">
        <v>38</v>
      </c>
      <c r="F2971">
        <v>37</v>
      </c>
      <c r="G2971">
        <v>11</v>
      </c>
      <c r="H2971">
        <v>40</v>
      </c>
      <c r="I2971">
        <v>49</v>
      </c>
      <c r="J2971">
        <v>1132</v>
      </c>
      <c r="K2971">
        <v>535</v>
      </c>
      <c r="L2971">
        <v>3025</v>
      </c>
      <c r="M2971">
        <v>8106</v>
      </c>
      <c r="N2971">
        <v>2309</v>
      </c>
      <c r="O2971" t="s">
        <v>3011</v>
      </c>
      <c r="P2971" s="2" t="s">
        <v>2980</v>
      </c>
    </row>
    <row r="2972" spans="1:16" x14ac:dyDescent="0.25">
      <c r="A2972">
        <v>13</v>
      </c>
      <c r="B2972">
        <v>69</v>
      </c>
      <c r="C2972">
        <v>38</v>
      </c>
      <c r="D2972">
        <v>42</v>
      </c>
      <c r="E2972">
        <v>0</v>
      </c>
      <c r="F2972">
        <v>33</v>
      </c>
      <c r="G2972">
        <v>14</v>
      </c>
      <c r="H2972">
        <v>35</v>
      </c>
      <c r="I2972">
        <v>20</v>
      </c>
      <c r="J2972">
        <v>550</v>
      </c>
      <c r="K2972">
        <v>124</v>
      </c>
      <c r="L2972">
        <v>610</v>
      </c>
      <c r="M2972">
        <v>2620</v>
      </c>
      <c r="N2972">
        <v>1410</v>
      </c>
      <c r="O2972" t="s">
        <v>5962</v>
      </c>
      <c r="P2972" s="2" t="s">
        <v>5925</v>
      </c>
    </row>
    <row r="2973" spans="1:16" x14ac:dyDescent="0.25">
      <c r="A2973">
        <v>19</v>
      </c>
      <c r="B2973">
        <v>83</v>
      </c>
      <c r="C2973">
        <v>27</v>
      </c>
      <c r="D2973">
        <v>37</v>
      </c>
      <c r="E2973">
        <v>57</v>
      </c>
      <c r="F2973">
        <v>40</v>
      </c>
      <c r="G2973">
        <v>15</v>
      </c>
      <c r="H2973">
        <v>22</v>
      </c>
      <c r="I2973">
        <v>52</v>
      </c>
      <c r="J2973">
        <v>9</v>
      </c>
      <c r="K2973">
        <v>0</v>
      </c>
      <c r="L2973">
        <v>1181</v>
      </c>
      <c r="M2973">
        <v>1786</v>
      </c>
      <c r="N2973">
        <v>3321</v>
      </c>
      <c r="O2973" t="s">
        <v>7659</v>
      </c>
      <c r="P2973" s="2" t="s">
        <v>7633</v>
      </c>
    </row>
    <row r="2974" spans="1:16" x14ac:dyDescent="0.25">
      <c r="A2974">
        <v>19</v>
      </c>
      <c r="B2974">
        <v>83</v>
      </c>
      <c r="C2974">
        <v>28</v>
      </c>
      <c r="D2974">
        <v>38</v>
      </c>
      <c r="E2974">
        <v>6</v>
      </c>
      <c r="F2974">
        <v>19</v>
      </c>
      <c r="G2974">
        <v>15</v>
      </c>
      <c r="H2974">
        <v>7</v>
      </c>
      <c r="I2974">
        <v>29</v>
      </c>
      <c r="J2974">
        <v>145</v>
      </c>
      <c r="K2974">
        <v>0</v>
      </c>
      <c r="L2974">
        <v>355</v>
      </c>
      <c r="M2974">
        <v>1348</v>
      </c>
      <c r="N2974">
        <v>3457</v>
      </c>
      <c r="O2974" t="s">
        <v>7660</v>
      </c>
      <c r="P2974" s="2" t="s">
        <v>7633</v>
      </c>
    </row>
    <row r="2975" spans="1:16" x14ac:dyDescent="0.25">
      <c r="A2975">
        <v>15</v>
      </c>
      <c r="B2975">
        <v>65</v>
      </c>
      <c r="C2975">
        <v>53</v>
      </c>
      <c r="D2975">
        <v>40</v>
      </c>
      <c r="E2975">
        <v>37</v>
      </c>
      <c r="F2975">
        <v>9</v>
      </c>
      <c r="G2975">
        <v>14</v>
      </c>
      <c r="H2975">
        <v>33</v>
      </c>
      <c r="I2975">
        <v>10</v>
      </c>
      <c r="J2975">
        <v>300</v>
      </c>
      <c r="K2975">
        <v>0</v>
      </c>
      <c r="L2975">
        <v>656</v>
      </c>
      <c r="M2975">
        <v>180</v>
      </c>
      <c r="N2975">
        <v>779</v>
      </c>
      <c r="O2975" t="s">
        <v>6616</v>
      </c>
      <c r="P2975" s="2" t="s">
        <v>6564</v>
      </c>
    </row>
    <row r="2976" spans="1:16" x14ac:dyDescent="0.25">
      <c r="A2976">
        <v>20</v>
      </c>
      <c r="B2976">
        <v>92</v>
      </c>
      <c r="C2976">
        <v>22</v>
      </c>
      <c r="D2976">
        <v>39</v>
      </c>
      <c r="E2976">
        <v>33</v>
      </c>
      <c r="F2976">
        <v>47</v>
      </c>
      <c r="G2976">
        <v>8</v>
      </c>
      <c r="H2976">
        <v>56</v>
      </c>
      <c r="I2976">
        <v>46</v>
      </c>
      <c r="J2976">
        <v>90</v>
      </c>
      <c r="K2976">
        <v>76</v>
      </c>
      <c r="L2976">
        <v>374</v>
      </c>
      <c r="M2976">
        <v>2612</v>
      </c>
      <c r="N2976">
        <v>1793</v>
      </c>
      <c r="O2976" t="s">
        <v>8130</v>
      </c>
      <c r="P2976" s="2" t="s">
        <v>8110</v>
      </c>
    </row>
    <row r="2977" spans="1:16" x14ac:dyDescent="0.25">
      <c r="A2977">
        <v>18</v>
      </c>
      <c r="B2977">
        <v>78</v>
      </c>
      <c r="C2977">
        <v>58</v>
      </c>
      <c r="D2977">
        <v>39</v>
      </c>
      <c r="E2977">
        <v>25</v>
      </c>
      <c r="F2977">
        <v>1</v>
      </c>
      <c r="G2977">
        <v>16</v>
      </c>
      <c r="H2977">
        <v>1</v>
      </c>
      <c r="I2977">
        <v>56</v>
      </c>
      <c r="J2977">
        <v>350</v>
      </c>
      <c r="K2977">
        <v>0</v>
      </c>
      <c r="L2977">
        <v>1409</v>
      </c>
      <c r="M2977">
        <v>6041</v>
      </c>
      <c r="N2977">
        <v>8261</v>
      </c>
      <c r="O2977" t="s">
        <v>7170</v>
      </c>
      <c r="P2977" s="2" t="s">
        <v>7113</v>
      </c>
    </row>
    <row r="2978" spans="1:16" x14ac:dyDescent="0.25">
      <c r="A2978">
        <v>8</v>
      </c>
      <c r="B2978">
        <v>39</v>
      </c>
      <c r="C2978">
        <v>11</v>
      </c>
      <c r="D2978">
        <v>44</v>
      </c>
      <c r="E2978">
        <v>28</v>
      </c>
      <c r="F2978">
        <v>8</v>
      </c>
      <c r="G2978">
        <v>11</v>
      </c>
      <c r="H2978">
        <v>57</v>
      </c>
      <c r="I2978">
        <v>37</v>
      </c>
      <c r="J2978">
        <v>9</v>
      </c>
      <c r="K2978">
        <v>5</v>
      </c>
      <c r="L2978">
        <v>12</v>
      </c>
      <c r="M2978">
        <v>2460</v>
      </c>
      <c r="N2978">
        <v>7494</v>
      </c>
      <c r="O2978" t="s">
        <v>4647</v>
      </c>
      <c r="P2978" s="2" t="s">
        <v>4637</v>
      </c>
    </row>
    <row r="2979" spans="1:16" x14ac:dyDescent="0.25">
      <c r="A2979">
        <v>3</v>
      </c>
      <c r="B2979">
        <v>14</v>
      </c>
      <c r="C2979">
        <v>30</v>
      </c>
      <c r="D2979">
        <v>46</v>
      </c>
      <c r="E2979">
        <v>9</v>
      </c>
      <c r="F2979">
        <v>5</v>
      </c>
      <c r="G2979">
        <v>9</v>
      </c>
      <c r="H2979">
        <v>45</v>
      </c>
      <c r="I2979">
        <v>3</v>
      </c>
      <c r="J2979">
        <v>285</v>
      </c>
      <c r="K2979">
        <v>271</v>
      </c>
      <c r="L2979">
        <v>2524</v>
      </c>
      <c r="M2979">
        <v>3752</v>
      </c>
      <c r="N2979">
        <v>652</v>
      </c>
      <c r="O2979" t="s">
        <v>1763</v>
      </c>
      <c r="P2979" s="2" t="s">
        <v>1734</v>
      </c>
    </row>
    <row r="2980" spans="1:16" x14ac:dyDescent="0.25">
      <c r="A2980">
        <v>15</v>
      </c>
      <c r="B2980">
        <v>65</v>
      </c>
      <c r="C2980">
        <v>54</v>
      </c>
      <c r="D2980">
        <v>40</v>
      </c>
      <c r="E2980">
        <v>9</v>
      </c>
      <c r="F2980">
        <v>11</v>
      </c>
      <c r="G2980">
        <v>15</v>
      </c>
      <c r="H2980">
        <v>19</v>
      </c>
      <c r="I2980">
        <v>26</v>
      </c>
      <c r="J2980">
        <v>431</v>
      </c>
      <c r="K2980">
        <v>191</v>
      </c>
      <c r="L2980">
        <v>1611</v>
      </c>
      <c r="M2980">
        <v>1488</v>
      </c>
      <c r="N2980">
        <v>1484</v>
      </c>
      <c r="O2980" t="s">
        <v>6617</v>
      </c>
      <c r="P2980" s="2" t="s">
        <v>6564</v>
      </c>
    </row>
    <row r="2981" spans="1:16" x14ac:dyDescent="0.25">
      <c r="A2981">
        <v>3</v>
      </c>
      <c r="B2981">
        <v>19</v>
      </c>
      <c r="C2981">
        <v>45</v>
      </c>
      <c r="D2981">
        <v>45</v>
      </c>
      <c r="E2981">
        <v>13</v>
      </c>
      <c r="F2981">
        <v>1</v>
      </c>
      <c r="G2981">
        <v>10</v>
      </c>
      <c r="H2981">
        <v>13</v>
      </c>
      <c r="I2981">
        <v>17</v>
      </c>
      <c r="J2981">
        <v>38</v>
      </c>
      <c r="K2981">
        <v>35</v>
      </c>
      <c r="L2981">
        <v>47</v>
      </c>
      <c r="M2981">
        <v>1575</v>
      </c>
      <c r="N2981">
        <v>971</v>
      </c>
      <c r="O2981" t="s">
        <v>2685</v>
      </c>
      <c r="P2981" s="2" t="s">
        <v>2641</v>
      </c>
    </row>
    <row r="2982" spans="1:16" x14ac:dyDescent="0.25">
      <c r="A2982">
        <v>1</v>
      </c>
      <c r="B2982">
        <v>6</v>
      </c>
      <c r="C2982">
        <v>77</v>
      </c>
      <c r="D2982">
        <v>45</v>
      </c>
      <c r="E2982">
        <v>9</v>
      </c>
      <c r="F2982">
        <v>31</v>
      </c>
      <c r="G2982">
        <v>8</v>
      </c>
      <c r="H2982">
        <v>11</v>
      </c>
      <c r="I2982">
        <v>38</v>
      </c>
      <c r="J2982">
        <v>300</v>
      </c>
      <c r="K2982">
        <v>125</v>
      </c>
      <c r="L2982">
        <v>356</v>
      </c>
      <c r="M2982">
        <v>1781</v>
      </c>
      <c r="N2982">
        <v>1360</v>
      </c>
      <c r="O2982" t="s">
        <v>1077</v>
      </c>
      <c r="P2982" s="2" t="s">
        <v>1001</v>
      </c>
    </row>
    <row r="2983" spans="1:16" x14ac:dyDescent="0.25">
      <c r="A2983">
        <v>11</v>
      </c>
      <c r="B2983">
        <v>41</v>
      </c>
      <c r="C2983">
        <v>19</v>
      </c>
      <c r="D2983">
        <v>43</v>
      </c>
      <c r="E2983">
        <v>57</v>
      </c>
      <c r="F2983">
        <v>50</v>
      </c>
      <c r="G2983">
        <v>12</v>
      </c>
      <c r="H2983">
        <v>46</v>
      </c>
      <c r="I2983">
        <v>24</v>
      </c>
      <c r="J2983">
        <v>11</v>
      </c>
      <c r="K2983">
        <v>0</v>
      </c>
      <c r="L2983">
        <v>144</v>
      </c>
      <c r="M2983">
        <v>485</v>
      </c>
      <c r="N2983">
        <v>5410</v>
      </c>
      <c r="O2983" t="s">
        <v>5113</v>
      </c>
      <c r="P2983" s="2" t="s">
        <v>5095</v>
      </c>
    </row>
    <row r="2984" spans="1:16" x14ac:dyDescent="0.25">
      <c r="A2984">
        <v>2</v>
      </c>
      <c r="B2984">
        <v>7</v>
      </c>
      <c r="C2984">
        <v>29</v>
      </c>
      <c r="D2984">
        <v>45</v>
      </c>
      <c r="E2984">
        <v>42</v>
      </c>
      <c r="F2984">
        <v>48</v>
      </c>
      <c r="G2984">
        <v>7</v>
      </c>
      <c r="H2984">
        <v>52</v>
      </c>
      <c r="I2984">
        <v>52</v>
      </c>
      <c r="J2984">
        <v>1047</v>
      </c>
      <c r="K2984">
        <v>981</v>
      </c>
      <c r="L2984">
        <v>3076</v>
      </c>
      <c r="M2984">
        <v>3251</v>
      </c>
      <c r="N2984">
        <v>507</v>
      </c>
      <c r="O2984" t="s">
        <v>1381</v>
      </c>
      <c r="P2984" s="2" t="s">
        <v>1354</v>
      </c>
    </row>
    <row r="2985" spans="1:16" x14ac:dyDescent="0.25">
      <c r="A2985">
        <v>3</v>
      </c>
      <c r="B2985">
        <v>19</v>
      </c>
      <c r="C2985">
        <v>46</v>
      </c>
      <c r="D2985">
        <v>45</v>
      </c>
      <c r="E2985">
        <v>9</v>
      </c>
      <c r="F2985">
        <v>23</v>
      </c>
      <c r="G2985">
        <v>10</v>
      </c>
      <c r="H2985">
        <v>6</v>
      </c>
      <c r="I2985">
        <v>15</v>
      </c>
      <c r="J2985">
        <v>44</v>
      </c>
      <c r="K2985">
        <v>41</v>
      </c>
      <c r="L2985">
        <v>47</v>
      </c>
      <c r="M2985">
        <v>1713</v>
      </c>
      <c r="N2985">
        <v>1376</v>
      </c>
      <c r="O2985" t="s">
        <v>2686</v>
      </c>
      <c r="P2985" s="2" t="s">
        <v>2641</v>
      </c>
    </row>
    <row r="2986" spans="1:16" x14ac:dyDescent="0.25">
      <c r="A2986">
        <v>20</v>
      </c>
      <c r="B2986">
        <v>91</v>
      </c>
      <c r="C2986">
        <v>25</v>
      </c>
      <c r="D2986">
        <v>39</v>
      </c>
      <c r="E2986">
        <v>54</v>
      </c>
      <c r="F2986">
        <v>50</v>
      </c>
      <c r="G2986">
        <v>9</v>
      </c>
      <c r="H2986">
        <v>11</v>
      </c>
      <c r="I2986">
        <v>3</v>
      </c>
      <c r="J2986">
        <v>696</v>
      </c>
      <c r="K2986">
        <v>291</v>
      </c>
      <c r="L2986">
        <v>1174</v>
      </c>
      <c r="M2986">
        <v>4350</v>
      </c>
      <c r="N2986">
        <v>1153</v>
      </c>
      <c r="O2986" t="s">
        <v>8033</v>
      </c>
      <c r="P2986" s="2" t="s">
        <v>8010</v>
      </c>
    </row>
    <row r="2987" spans="1:16" x14ac:dyDescent="0.25">
      <c r="A2987">
        <v>12</v>
      </c>
      <c r="B2987">
        <v>59</v>
      </c>
      <c r="C2987">
        <v>9</v>
      </c>
      <c r="D2987">
        <v>41</v>
      </c>
      <c r="E2987">
        <v>12</v>
      </c>
      <c r="F2987">
        <v>33</v>
      </c>
      <c r="G2987">
        <v>13</v>
      </c>
      <c r="H2987">
        <v>35</v>
      </c>
      <c r="I2987">
        <v>13</v>
      </c>
      <c r="J2987">
        <v>2</v>
      </c>
      <c r="K2987">
        <v>0</v>
      </c>
      <c r="L2987">
        <v>491</v>
      </c>
      <c r="M2987">
        <v>2848</v>
      </c>
      <c r="N2987">
        <v>22334</v>
      </c>
      <c r="O2987" t="s">
        <v>5606</v>
      </c>
      <c r="P2987" s="2" t="s">
        <v>5598</v>
      </c>
    </row>
    <row r="2988" spans="1:16" x14ac:dyDescent="0.25">
      <c r="A2988">
        <v>19</v>
      </c>
      <c r="B2988">
        <v>83</v>
      </c>
      <c r="C2988">
        <v>29</v>
      </c>
      <c r="D2988">
        <v>37</v>
      </c>
      <c r="E2988">
        <v>51</v>
      </c>
      <c r="F2988">
        <v>40</v>
      </c>
      <c r="G2988">
        <v>15</v>
      </c>
      <c r="H2988">
        <v>13</v>
      </c>
      <c r="I2988">
        <v>18</v>
      </c>
      <c r="J2988">
        <v>106</v>
      </c>
      <c r="K2988">
        <v>66</v>
      </c>
      <c r="L2988">
        <v>644</v>
      </c>
      <c r="M2988">
        <v>734</v>
      </c>
      <c r="N2988">
        <v>2384</v>
      </c>
      <c r="O2988" t="s">
        <v>7661</v>
      </c>
      <c r="P2988" s="2" t="s">
        <v>7633</v>
      </c>
    </row>
    <row r="2989" spans="1:16" x14ac:dyDescent="0.25">
      <c r="A2989">
        <v>3</v>
      </c>
      <c r="B2989">
        <v>15</v>
      </c>
      <c r="C2989">
        <v>103</v>
      </c>
      <c r="D2989">
        <v>45</v>
      </c>
      <c r="E2989">
        <v>24</v>
      </c>
      <c r="F2989">
        <v>31</v>
      </c>
      <c r="G2989">
        <v>9</v>
      </c>
      <c r="H2989">
        <v>1</v>
      </c>
      <c r="I2989">
        <v>59</v>
      </c>
      <c r="J2989">
        <v>117</v>
      </c>
      <c r="K2989">
        <v>108</v>
      </c>
      <c r="L2989">
        <v>123</v>
      </c>
      <c r="M2989">
        <v>2666</v>
      </c>
      <c r="N2989">
        <v>8008</v>
      </c>
      <c r="O2989" t="s">
        <v>1889</v>
      </c>
      <c r="P2989" s="2" t="s">
        <v>1813</v>
      </c>
    </row>
    <row r="2990" spans="1:16" x14ac:dyDescent="0.25">
      <c r="A2990">
        <v>8</v>
      </c>
      <c r="B2990">
        <v>37</v>
      </c>
      <c r="C2990">
        <v>27</v>
      </c>
      <c r="D2990">
        <v>44</v>
      </c>
      <c r="E2990">
        <v>11</v>
      </c>
      <c r="F2990">
        <v>47</v>
      </c>
      <c r="G2990">
        <v>10</v>
      </c>
      <c r="H2990">
        <v>56</v>
      </c>
      <c r="I2990">
        <v>1</v>
      </c>
      <c r="J2990">
        <v>682</v>
      </c>
      <c r="K2990">
        <v>256</v>
      </c>
      <c r="L2990">
        <v>1118</v>
      </c>
      <c r="M2990">
        <v>5872</v>
      </c>
      <c r="N2990">
        <v>4390</v>
      </c>
      <c r="O2990" t="s">
        <v>4576</v>
      </c>
      <c r="P2990" s="2" t="s">
        <v>4551</v>
      </c>
    </row>
    <row r="2991" spans="1:16" x14ac:dyDescent="0.25">
      <c r="A2991">
        <v>1</v>
      </c>
      <c r="B2991">
        <v>96</v>
      </c>
      <c r="C2991">
        <v>26</v>
      </c>
      <c r="D2991">
        <v>45</v>
      </c>
      <c r="E2991">
        <v>32</v>
      </c>
      <c r="F2991">
        <v>26</v>
      </c>
      <c r="G2991">
        <v>8</v>
      </c>
      <c r="H2991">
        <v>4</v>
      </c>
      <c r="I2991">
        <v>25</v>
      </c>
      <c r="J2991">
        <v>353</v>
      </c>
      <c r="K2991">
        <v>300</v>
      </c>
      <c r="L2991">
        <v>367</v>
      </c>
      <c r="M2991">
        <v>452</v>
      </c>
      <c r="N2991">
        <v>3934</v>
      </c>
      <c r="O2991" t="s">
        <v>1217</v>
      </c>
      <c r="P2991" s="2" t="s">
        <v>1192</v>
      </c>
    </row>
    <row r="2992" spans="1:16" x14ac:dyDescent="0.25">
      <c r="A2992">
        <v>13</v>
      </c>
      <c r="B2992">
        <v>66</v>
      </c>
      <c r="C2992">
        <v>45</v>
      </c>
      <c r="D2992">
        <v>42</v>
      </c>
      <c r="E2992">
        <v>7</v>
      </c>
      <c r="F2992">
        <v>37</v>
      </c>
      <c r="G2992">
        <v>13</v>
      </c>
      <c r="H2992">
        <v>42</v>
      </c>
      <c r="I2992">
        <v>8</v>
      </c>
      <c r="J2992">
        <v>650</v>
      </c>
      <c r="K2992">
        <v>510</v>
      </c>
      <c r="L2992">
        <v>2275</v>
      </c>
      <c r="M2992">
        <v>3336</v>
      </c>
      <c r="N2992">
        <v>396</v>
      </c>
      <c r="O2992" t="s">
        <v>5767</v>
      </c>
      <c r="P2992" s="2" t="s">
        <v>5723</v>
      </c>
    </row>
    <row r="2993" spans="1:16" x14ac:dyDescent="0.25">
      <c r="A2993">
        <v>19</v>
      </c>
      <c r="B2993">
        <v>86</v>
      </c>
      <c r="C2993">
        <v>10</v>
      </c>
      <c r="D2993">
        <v>37</v>
      </c>
      <c r="E2993">
        <v>42</v>
      </c>
      <c r="F2993">
        <v>46</v>
      </c>
      <c r="G2993">
        <v>14</v>
      </c>
      <c r="H2993">
        <v>32</v>
      </c>
      <c r="I2993">
        <v>17</v>
      </c>
      <c r="J2993">
        <v>651</v>
      </c>
      <c r="K2993">
        <v>369</v>
      </c>
      <c r="L2993">
        <v>1050</v>
      </c>
      <c r="M2993">
        <v>5600</v>
      </c>
      <c r="N2993">
        <v>4173</v>
      </c>
      <c r="O2993" t="s">
        <v>7817</v>
      </c>
      <c r="P2993" s="2" t="s">
        <v>7808</v>
      </c>
    </row>
    <row r="2994" spans="1:16" x14ac:dyDescent="0.25">
      <c r="A2994">
        <v>16</v>
      </c>
      <c r="B2994">
        <v>75</v>
      </c>
      <c r="C2994">
        <v>28</v>
      </c>
      <c r="D2994">
        <v>39</v>
      </c>
      <c r="E2994">
        <v>50</v>
      </c>
      <c r="F2994">
        <v>40</v>
      </c>
      <c r="G2994">
        <v>18</v>
      </c>
      <c r="H2994">
        <v>22</v>
      </c>
      <c r="I2994">
        <v>23</v>
      </c>
      <c r="J2994">
        <v>114</v>
      </c>
      <c r="K2994">
        <v>0</v>
      </c>
      <c r="L2994">
        <v>164</v>
      </c>
      <c r="M2994">
        <v>1614</v>
      </c>
      <c r="N2994">
        <v>5764</v>
      </c>
      <c r="O2994" t="s">
        <v>6911</v>
      </c>
      <c r="P2994" s="2" t="s">
        <v>6884</v>
      </c>
    </row>
    <row r="2995" spans="1:16" x14ac:dyDescent="0.25">
      <c r="A2995">
        <v>18</v>
      </c>
      <c r="B2995">
        <v>79</v>
      </c>
      <c r="C2995">
        <v>55</v>
      </c>
      <c r="D2995">
        <v>38</v>
      </c>
      <c r="E2995">
        <v>40</v>
      </c>
      <c r="F2995">
        <v>42</v>
      </c>
      <c r="G2995">
        <v>16</v>
      </c>
      <c r="H2995">
        <v>27</v>
      </c>
      <c r="I2995">
        <v>47</v>
      </c>
      <c r="J2995">
        <v>450</v>
      </c>
      <c r="K2995">
        <v>101</v>
      </c>
      <c r="L2995">
        <v>659</v>
      </c>
      <c r="M2995">
        <v>699</v>
      </c>
      <c r="N2995">
        <v>651</v>
      </c>
      <c r="O2995" t="s">
        <v>7295</v>
      </c>
      <c r="P2995" s="2" t="s">
        <v>7269</v>
      </c>
    </row>
    <row r="2996" spans="1:16" x14ac:dyDescent="0.25">
      <c r="A2996">
        <v>11</v>
      </c>
      <c r="B2996">
        <v>43</v>
      </c>
      <c r="C2996">
        <v>20</v>
      </c>
      <c r="D2996">
        <v>43</v>
      </c>
      <c r="E2996">
        <v>14</v>
      </c>
      <c r="F2996">
        <v>22</v>
      </c>
      <c r="G2996">
        <v>13</v>
      </c>
      <c r="H2996">
        <v>4</v>
      </c>
      <c r="I2996">
        <v>4</v>
      </c>
      <c r="J2996">
        <v>484</v>
      </c>
      <c r="K2996">
        <v>260</v>
      </c>
      <c r="L2996">
        <v>996</v>
      </c>
      <c r="M2996">
        <v>2406</v>
      </c>
      <c r="N2996">
        <v>617</v>
      </c>
      <c r="O2996" t="s">
        <v>5229</v>
      </c>
      <c r="P2996" s="2" t="s">
        <v>5211</v>
      </c>
    </row>
    <row r="2997" spans="1:16" x14ac:dyDescent="0.25">
      <c r="A2997">
        <v>5</v>
      </c>
      <c r="B2997">
        <v>26</v>
      </c>
      <c r="C2997">
        <v>31</v>
      </c>
      <c r="D2997">
        <v>45</v>
      </c>
      <c r="E2997">
        <v>52</v>
      </c>
      <c r="F2997">
        <v>47</v>
      </c>
      <c r="G2997">
        <v>12</v>
      </c>
      <c r="H2997">
        <v>29</v>
      </c>
      <c r="I2997">
        <v>1</v>
      </c>
      <c r="J2997">
        <v>20</v>
      </c>
      <c r="K2997">
        <v>11</v>
      </c>
      <c r="L2997">
        <v>25</v>
      </c>
      <c r="M2997">
        <v>2870</v>
      </c>
      <c r="N2997">
        <v>6276</v>
      </c>
      <c r="O2997" t="s">
        <v>3635</v>
      </c>
      <c r="P2997" s="2" t="s">
        <v>3605</v>
      </c>
    </row>
    <row r="2998" spans="1:16" x14ac:dyDescent="0.25">
      <c r="A2998">
        <v>5</v>
      </c>
      <c r="B2998">
        <v>29</v>
      </c>
      <c r="C2998">
        <v>25</v>
      </c>
      <c r="D2998">
        <v>44</v>
      </c>
      <c r="E2998">
        <v>56</v>
      </c>
      <c r="F2998">
        <v>53</v>
      </c>
      <c r="G2998">
        <v>11</v>
      </c>
      <c r="H2998">
        <v>28</v>
      </c>
      <c r="I2998">
        <v>58</v>
      </c>
      <c r="J2998">
        <v>9</v>
      </c>
      <c r="K2998">
        <v>6</v>
      </c>
      <c r="L2998">
        <v>16</v>
      </c>
      <c r="M2998">
        <v>1209</v>
      </c>
      <c r="N2998">
        <v>1105</v>
      </c>
      <c r="O2998" t="s">
        <v>3874</v>
      </c>
      <c r="P2998" s="2" t="s">
        <v>3850</v>
      </c>
    </row>
    <row r="2999" spans="1:16" x14ac:dyDescent="0.25">
      <c r="A2999">
        <v>1</v>
      </c>
      <c r="B2999">
        <v>4</v>
      </c>
      <c r="C2999">
        <v>93</v>
      </c>
      <c r="D2999">
        <v>44</v>
      </c>
      <c r="E2999">
        <v>20</v>
      </c>
      <c r="F2999">
        <v>12</v>
      </c>
      <c r="G2999">
        <v>7</v>
      </c>
      <c r="H2999">
        <v>24</v>
      </c>
      <c r="I2999">
        <v>26</v>
      </c>
      <c r="J2999">
        <v>962</v>
      </c>
      <c r="K2999">
        <v>640</v>
      </c>
      <c r="L2999">
        <v>1103</v>
      </c>
      <c r="M2999">
        <v>497</v>
      </c>
      <c r="N2999">
        <v>387</v>
      </c>
      <c r="O2999" t="s">
        <v>721</v>
      </c>
      <c r="P2999" s="2" t="s">
        <v>629</v>
      </c>
    </row>
    <row r="3000" spans="1:16" x14ac:dyDescent="0.25">
      <c r="A3000">
        <v>9</v>
      </c>
      <c r="B3000">
        <v>52</v>
      </c>
      <c r="C3000">
        <v>13</v>
      </c>
      <c r="D3000">
        <v>43</v>
      </c>
      <c r="E3000">
        <v>28</v>
      </c>
      <c r="F3000">
        <v>15</v>
      </c>
      <c r="G3000">
        <v>11</v>
      </c>
      <c r="H3000">
        <v>26</v>
      </c>
      <c r="I3000">
        <v>5</v>
      </c>
      <c r="J3000">
        <v>360</v>
      </c>
      <c r="K3000">
        <v>224</v>
      </c>
      <c r="L3000">
        <v>838</v>
      </c>
      <c r="M3000">
        <v>12899</v>
      </c>
      <c r="N3000">
        <v>2309</v>
      </c>
      <c r="O3000" t="s">
        <v>4941</v>
      </c>
      <c r="P3000" s="2" t="s">
        <v>4929</v>
      </c>
    </row>
    <row r="3001" spans="1:16" x14ac:dyDescent="0.25">
      <c r="A3001">
        <v>20</v>
      </c>
      <c r="B3001">
        <v>91</v>
      </c>
      <c r="C3001">
        <v>26</v>
      </c>
      <c r="D3001">
        <v>39</v>
      </c>
      <c r="E3001">
        <v>50</v>
      </c>
      <c r="F3001">
        <v>54</v>
      </c>
      <c r="G3001">
        <v>9</v>
      </c>
      <c r="H3001">
        <v>30</v>
      </c>
      <c r="I3001">
        <v>3</v>
      </c>
      <c r="J3001">
        <v>685</v>
      </c>
      <c r="K3001">
        <v>0</v>
      </c>
      <c r="L3001">
        <v>1293</v>
      </c>
      <c r="M3001">
        <v>7846</v>
      </c>
      <c r="N3001">
        <v>1716</v>
      </c>
      <c r="O3001" t="s">
        <v>8034</v>
      </c>
      <c r="P3001" s="2" t="s">
        <v>8010</v>
      </c>
    </row>
    <row r="3002" spans="1:16" x14ac:dyDescent="0.25">
      <c r="A3002">
        <v>4</v>
      </c>
      <c r="B3002">
        <v>21</v>
      </c>
      <c r="C3002">
        <v>34</v>
      </c>
      <c r="D3002">
        <v>46</v>
      </c>
      <c r="E3002">
        <v>50</v>
      </c>
      <c r="F3002">
        <v>10</v>
      </c>
      <c r="G3002">
        <v>11</v>
      </c>
      <c r="H3002">
        <v>56</v>
      </c>
      <c r="I3002">
        <v>56</v>
      </c>
      <c r="J3002">
        <v>841</v>
      </c>
      <c r="K3002">
        <v>819</v>
      </c>
      <c r="L3002">
        <v>3171</v>
      </c>
      <c r="M3002">
        <v>6034</v>
      </c>
      <c r="N3002">
        <v>2537</v>
      </c>
      <c r="O3002" t="s">
        <v>3012</v>
      </c>
      <c r="P3002" s="2" t="s">
        <v>2980</v>
      </c>
    </row>
    <row r="3003" spans="1:16" x14ac:dyDescent="0.25">
      <c r="A3003">
        <v>19</v>
      </c>
      <c r="B3003">
        <v>83</v>
      </c>
      <c r="C3003">
        <v>30</v>
      </c>
      <c r="D3003">
        <v>38</v>
      </c>
      <c r="E3003">
        <v>2</v>
      </c>
      <c r="F3003">
        <v>2</v>
      </c>
      <c r="G3003">
        <v>14</v>
      </c>
      <c r="H3003">
        <v>46</v>
      </c>
      <c r="I3003">
        <v>22</v>
      </c>
      <c r="J3003">
        <v>790</v>
      </c>
      <c r="K3003">
        <v>216</v>
      </c>
      <c r="L3003">
        <v>1646</v>
      </c>
      <c r="M3003">
        <v>3906</v>
      </c>
      <c r="N3003">
        <v>3419</v>
      </c>
      <c r="O3003" t="s">
        <v>7662</v>
      </c>
      <c r="P3003" s="2" t="s">
        <v>7633</v>
      </c>
    </row>
    <row r="3004" spans="1:16" x14ac:dyDescent="0.25">
      <c r="A3004">
        <v>16</v>
      </c>
      <c r="B3004">
        <v>75</v>
      </c>
      <c r="C3004">
        <v>29</v>
      </c>
      <c r="D3004">
        <v>40</v>
      </c>
      <c r="E3004">
        <v>10</v>
      </c>
      <c r="F3004">
        <v>32</v>
      </c>
      <c r="G3004">
        <v>18</v>
      </c>
      <c r="H3004">
        <v>10</v>
      </c>
      <c r="I3004">
        <v>16</v>
      </c>
      <c r="J3004">
        <v>75</v>
      </c>
      <c r="K3004">
        <v>39</v>
      </c>
      <c r="L3004">
        <v>84</v>
      </c>
      <c r="M3004">
        <v>8162</v>
      </c>
      <c r="N3004">
        <v>29296</v>
      </c>
      <c r="O3004" t="s">
        <v>6912</v>
      </c>
      <c r="P3004" s="2" t="s">
        <v>6884</v>
      </c>
    </row>
    <row r="3005" spans="1:16" x14ac:dyDescent="0.25">
      <c r="A3005">
        <v>16</v>
      </c>
      <c r="B3005">
        <v>75</v>
      </c>
      <c r="C3005">
        <v>30</v>
      </c>
      <c r="D3005">
        <v>40</v>
      </c>
      <c r="E3005">
        <v>8</v>
      </c>
      <c r="F3005">
        <v>55</v>
      </c>
      <c r="G3005">
        <v>18</v>
      </c>
      <c r="H3005">
        <v>4</v>
      </c>
      <c r="I3005">
        <v>19</v>
      </c>
      <c r="J3005">
        <v>60</v>
      </c>
      <c r="K3005">
        <v>0</v>
      </c>
      <c r="L3005">
        <v>118</v>
      </c>
      <c r="M3005">
        <v>4654</v>
      </c>
      <c r="N3005">
        <v>16153</v>
      </c>
      <c r="O3005" t="s">
        <v>6913</v>
      </c>
      <c r="P3005" s="2" t="s">
        <v>6884</v>
      </c>
    </row>
    <row r="3006" spans="1:16" x14ac:dyDescent="0.25">
      <c r="A3006">
        <v>18</v>
      </c>
      <c r="B3006">
        <v>80</v>
      </c>
      <c r="C3006">
        <v>35</v>
      </c>
      <c r="D3006">
        <v>38</v>
      </c>
      <c r="E3006">
        <v>27</v>
      </c>
      <c r="F3006">
        <v>50</v>
      </c>
      <c r="G3006">
        <v>16</v>
      </c>
      <c r="H3006">
        <v>6</v>
      </c>
      <c r="I3006">
        <v>35</v>
      </c>
      <c r="J3006">
        <v>158</v>
      </c>
      <c r="K3006">
        <v>124</v>
      </c>
      <c r="L3006">
        <v>1143</v>
      </c>
      <c r="M3006">
        <v>5051</v>
      </c>
      <c r="N3006">
        <v>3032</v>
      </c>
      <c r="O3006" t="s">
        <v>7383</v>
      </c>
      <c r="P3006" s="2" t="s">
        <v>7349</v>
      </c>
    </row>
    <row r="3007" spans="1:16" x14ac:dyDescent="0.25">
      <c r="A3007">
        <v>3</v>
      </c>
      <c r="B3007">
        <v>97</v>
      </c>
      <c r="C3007">
        <v>36</v>
      </c>
      <c r="D3007">
        <v>45</v>
      </c>
      <c r="E3007">
        <v>49</v>
      </c>
      <c r="F3007">
        <v>6</v>
      </c>
      <c r="G3007">
        <v>9</v>
      </c>
      <c r="H3007">
        <v>22</v>
      </c>
      <c r="I3007">
        <v>26</v>
      </c>
      <c r="J3007">
        <v>371</v>
      </c>
      <c r="K3007">
        <v>199</v>
      </c>
      <c r="L3007">
        <v>922</v>
      </c>
      <c r="M3007">
        <v>1614</v>
      </c>
      <c r="N3007">
        <v>8261</v>
      </c>
      <c r="O3007" t="s">
        <v>2862</v>
      </c>
      <c r="P3007" s="2" t="s">
        <v>2828</v>
      </c>
    </row>
    <row r="3008" spans="1:16" x14ac:dyDescent="0.25">
      <c r="A3008">
        <v>8</v>
      </c>
      <c r="B3008">
        <v>40</v>
      </c>
      <c r="C3008">
        <v>14</v>
      </c>
      <c r="D3008">
        <v>43</v>
      </c>
      <c r="E3008">
        <v>59</v>
      </c>
      <c r="F3008">
        <v>51</v>
      </c>
      <c r="G3008">
        <v>11</v>
      </c>
      <c r="H3008">
        <v>54</v>
      </c>
      <c r="I3008">
        <v>44</v>
      </c>
      <c r="J3008">
        <v>237</v>
      </c>
      <c r="K3008">
        <v>180</v>
      </c>
      <c r="L3008">
        <v>942</v>
      </c>
      <c r="M3008">
        <v>6300</v>
      </c>
      <c r="N3008">
        <v>2237</v>
      </c>
      <c r="O3008" t="s">
        <v>4666</v>
      </c>
      <c r="P3008" s="2" t="s">
        <v>4656</v>
      </c>
    </row>
    <row r="3009" spans="1:16" x14ac:dyDescent="0.25">
      <c r="A3009">
        <v>3</v>
      </c>
      <c r="B3009">
        <v>98</v>
      </c>
      <c r="C3009">
        <v>27</v>
      </c>
      <c r="D3009">
        <v>45</v>
      </c>
      <c r="E3009">
        <v>21</v>
      </c>
      <c r="F3009">
        <v>37</v>
      </c>
      <c r="G3009">
        <v>9</v>
      </c>
      <c r="H3009">
        <v>26</v>
      </c>
      <c r="I3009">
        <v>54</v>
      </c>
      <c r="J3009">
        <v>86</v>
      </c>
      <c r="K3009">
        <v>71</v>
      </c>
      <c r="L3009">
        <v>88</v>
      </c>
      <c r="M3009">
        <v>598</v>
      </c>
      <c r="N3009">
        <v>387</v>
      </c>
      <c r="O3009" t="s">
        <v>2944</v>
      </c>
      <c r="P3009" s="2" t="s">
        <v>2918</v>
      </c>
    </row>
    <row r="3010" spans="1:16" x14ac:dyDescent="0.25">
      <c r="A3010">
        <v>3</v>
      </c>
      <c r="B3010">
        <v>12</v>
      </c>
      <c r="C3010">
        <v>70</v>
      </c>
      <c r="D3010">
        <v>45</v>
      </c>
      <c r="E3010">
        <v>39</v>
      </c>
      <c r="F3010">
        <v>39</v>
      </c>
      <c r="G3010">
        <v>8</v>
      </c>
      <c r="H3010">
        <v>47</v>
      </c>
      <c r="I3010">
        <v>41</v>
      </c>
      <c r="J3010">
        <v>238</v>
      </c>
      <c r="K3010">
        <v>227</v>
      </c>
      <c r="L3010">
        <v>307</v>
      </c>
      <c r="M3010">
        <v>2097</v>
      </c>
      <c r="N3010">
        <v>44977</v>
      </c>
      <c r="O3010" t="s">
        <v>1497</v>
      </c>
      <c r="P3010" s="2" t="s">
        <v>1428</v>
      </c>
    </row>
    <row r="3011" spans="1:16" x14ac:dyDescent="0.25">
      <c r="A3011">
        <v>12</v>
      </c>
      <c r="B3011">
        <v>56</v>
      </c>
      <c r="C3011">
        <v>27</v>
      </c>
      <c r="D3011">
        <v>42</v>
      </c>
      <c r="E3011">
        <v>22</v>
      </c>
      <c r="F3011">
        <v>25</v>
      </c>
      <c r="G3011">
        <v>12</v>
      </c>
      <c r="H3011">
        <v>24</v>
      </c>
      <c r="I3011">
        <v>8</v>
      </c>
      <c r="J3011">
        <v>135</v>
      </c>
      <c r="K3011">
        <v>33</v>
      </c>
      <c r="L3011">
        <v>310</v>
      </c>
      <c r="M3011">
        <v>3730</v>
      </c>
      <c r="N3011">
        <v>2807</v>
      </c>
      <c r="O3011" t="s">
        <v>5367</v>
      </c>
      <c r="P3011" s="2" t="s">
        <v>5341</v>
      </c>
    </row>
    <row r="3012" spans="1:16" x14ac:dyDescent="0.25">
      <c r="A3012">
        <v>1</v>
      </c>
      <c r="B3012">
        <v>3</v>
      </c>
      <c r="C3012">
        <v>68</v>
      </c>
      <c r="D3012">
        <v>45</v>
      </c>
      <c r="E3012">
        <v>28</v>
      </c>
      <c r="F3012">
        <v>44</v>
      </c>
      <c r="G3012">
        <v>8</v>
      </c>
      <c r="H3012">
        <v>41</v>
      </c>
      <c r="I3012">
        <v>50</v>
      </c>
      <c r="J3012">
        <v>153</v>
      </c>
      <c r="K3012">
        <v>121</v>
      </c>
      <c r="L3012">
        <v>165</v>
      </c>
      <c r="M3012">
        <v>2954</v>
      </c>
      <c r="N3012">
        <v>13341</v>
      </c>
      <c r="O3012" t="s">
        <v>576</v>
      </c>
      <c r="P3012" s="2" t="s">
        <v>540</v>
      </c>
    </row>
    <row r="3013" spans="1:16" x14ac:dyDescent="0.25">
      <c r="A3013">
        <v>3</v>
      </c>
      <c r="B3013">
        <v>12</v>
      </c>
      <c r="C3013">
        <v>71</v>
      </c>
      <c r="D3013">
        <v>45</v>
      </c>
      <c r="E3013">
        <v>47</v>
      </c>
      <c r="F3013">
        <v>8</v>
      </c>
      <c r="G3013">
        <v>8</v>
      </c>
      <c r="H3013">
        <v>46</v>
      </c>
      <c r="I3013">
        <v>9</v>
      </c>
      <c r="J3013">
        <v>335</v>
      </c>
      <c r="K3013">
        <v>238</v>
      </c>
      <c r="L3013">
        <v>336</v>
      </c>
      <c r="M3013">
        <v>370</v>
      </c>
      <c r="N3013">
        <v>753</v>
      </c>
      <c r="O3013" t="s">
        <v>1498</v>
      </c>
      <c r="P3013" s="2" t="s">
        <v>1428</v>
      </c>
    </row>
    <row r="3014" spans="1:16" x14ac:dyDescent="0.25">
      <c r="A3014">
        <v>3</v>
      </c>
      <c r="B3014">
        <v>18</v>
      </c>
      <c r="C3014">
        <v>66</v>
      </c>
      <c r="D3014">
        <v>45</v>
      </c>
      <c r="E3014">
        <v>5</v>
      </c>
      <c r="F3014">
        <v>55</v>
      </c>
      <c r="G3014">
        <v>8</v>
      </c>
      <c r="H3014">
        <v>49</v>
      </c>
      <c r="I3014">
        <v>11</v>
      </c>
      <c r="J3014">
        <v>90</v>
      </c>
      <c r="K3014">
        <v>78</v>
      </c>
      <c r="L3014">
        <v>91</v>
      </c>
      <c r="M3014">
        <v>854</v>
      </c>
      <c r="N3014">
        <v>204</v>
      </c>
      <c r="O3014" t="s">
        <v>2516</v>
      </c>
      <c r="P3014" s="2" t="s">
        <v>2451</v>
      </c>
    </row>
    <row r="3015" spans="1:16" x14ac:dyDescent="0.25">
      <c r="A3015">
        <v>9</v>
      </c>
      <c r="B3015">
        <v>46</v>
      </c>
      <c r="C3015">
        <v>15</v>
      </c>
      <c r="D3015">
        <v>44</v>
      </c>
      <c r="E3015">
        <v>3</v>
      </c>
      <c r="F3015">
        <v>42</v>
      </c>
      <c r="G3015">
        <v>10</v>
      </c>
      <c r="H3015">
        <v>26</v>
      </c>
      <c r="I3015">
        <v>11</v>
      </c>
      <c r="J3015">
        <v>186</v>
      </c>
      <c r="K3015">
        <v>132</v>
      </c>
      <c r="L3015">
        <v>1184</v>
      </c>
      <c r="M3015">
        <v>3050</v>
      </c>
      <c r="N3015">
        <v>3935</v>
      </c>
      <c r="O3015" t="s">
        <v>4740</v>
      </c>
      <c r="P3015" s="2" t="s">
        <v>4726</v>
      </c>
    </row>
    <row r="3016" spans="1:16" x14ac:dyDescent="0.25">
      <c r="A3016">
        <v>12</v>
      </c>
      <c r="B3016">
        <v>58</v>
      </c>
      <c r="C3016">
        <v>40</v>
      </c>
      <c r="D3016">
        <v>41</v>
      </c>
      <c r="E3016">
        <v>52</v>
      </c>
      <c r="F3016">
        <v>29</v>
      </c>
      <c r="G3016">
        <v>12</v>
      </c>
      <c r="H3016">
        <v>49</v>
      </c>
      <c r="I3016">
        <v>9</v>
      </c>
      <c r="J3016">
        <v>214</v>
      </c>
      <c r="K3016">
        <v>75</v>
      </c>
      <c r="L3016">
        <v>313</v>
      </c>
      <c r="M3016">
        <v>2603</v>
      </c>
      <c r="N3016">
        <v>3528</v>
      </c>
      <c r="O3016" t="s">
        <v>5515</v>
      </c>
      <c r="P3016" s="2" t="s">
        <v>5476</v>
      </c>
    </row>
    <row r="3017" spans="1:16" x14ac:dyDescent="0.25">
      <c r="A3017">
        <v>17</v>
      </c>
      <c r="B3017">
        <v>76</v>
      </c>
      <c r="C3017">
        <v>35</v>
      </c>
      <c r="D3017">
        <v>40</v>
      </c>
      <c r="E3017">
        <v>17</v>
      </c>
      <c r="F3017">
        <v>20</v>
      </c>
      <c r="G3017">
        <v>16</v>
      </c>
      <c r="H3017">
        <v>8</v>
      </c>
      <c r="I3017">
        <v>27</v>
      </c>
      <c r="J3017">
        <v>730</v>
      </c>
      <c r="K3017">
        <v>304</v>
      </c>
      <c r="L3017">
        <v>849</v>
      </c>
      <c r="M3017">
        <v>2348</v>
      </c>
      <c r="N3017">
        <v>1130</v>
      </c>
      <c r="O3017" t="s">
        <v>7014</v>
      </c>
      <c r="P3017" s="2" t="s">
        <v>6980</v>
      </c>
    </row>
    <row r="3018" spans="1:16" x14ac:dyDescent="0.25">
      <c r="A3018">
        <v>8</v>
      </c>
      <c r="B3018">
        <v>37</v>
      </c>
      <c r="C3018">
        <v>28</v>
      </c>
      <c r="D3018">
        <v>44</v>
      </c>
      <c r="E3018">
        <v>45</v>
      </c>
      <c r="F3018">
        <v>7</v>
      </c>
      <c r="G3018">
        <v>11</v>
      </c>
      <c r="H3018">
        <v>23</v>
      </c>
      <c r="I3018">
        <v>33</v>
      </c>
      <c r="J3018">
        <v>14</v>
      </c>
      <c r="K3018">
        <v>11</v>
      </c>
      <c r="L3018">
        <v>21</v>
      </c>
      <c r="M3018">
        <v>3716</v>
      </c>
      <c r="N3018">
        <v>4527</v>
      </c>
      <c r="O3018" t="s">
        <v>4577</v>
      </c>
      <c r="P3018" s="2" t="s">
        <v>4551</v>
      </c>
    </row>
    <row r="3019" spans="1:16" x14ac:dyDescent="0.25">
      <c r="A3019">
        <v>5</v>
      </c>
      <c r="B3019">
        <v>28</v>
      </c>
      <c r="C3019">
        <v>39</v>
      </c>
      <c r="D3019">
        <v>45</v>
      </c>
      <c r="E3019">
        <v>39</v>
      </c>
      <c r="F3019">
        <v>50</v>
      </c>
      <c r="G3019">
        <v>11</v>
      </c>
      <c r="H3019">
        <v>49</v>
      </c>
      <c r="I3019">
        <v>47</v>
      </c>
      <c r="J3019">
        <v>49</v>
      </c>
      <c r="K3019">
        <v>46</v>
      </c>
      <c r="L3019">
        <v>64</v>
      </c>
      <c r="M3019">
        <v>901</v>
      </c>
      <c r="N3019">
        <v>6326</v>
      </c>
      <c r="O3019" t="s">
        <v>3783</v>
      </c>
      <c r="P3019" s="2" t="s">
        <v>3745</v>
      </c>
    </row>
    <row r="3020" spans="1:16" x14ac:dyDescent="0.25">
      <c r="A3020">
        <v>12</v>
      </c>
      <c r="B3020">
        <v>60</v>
      </c>
      <c r="C3020">
        <v>40</v>
      </c>
      <c r="D3020">
        <v>41</v>
      </c>
      <c r="E3020">
        <v>39</v>
      </c>
      <c r="F3020">
        <v>38</v>
      </c>
      <c r="G3020">
        <v>13</v>
      </c>
      <c r="H3020">
        <v>47</v>
      </c>
      <c r="I3020">
        <v>55</v>
      </c>
      <c r="J3020">
        <v>558</v>
      </c>
      <c r="K3020">
        <v>325</v>
      </c>
      <c r="L3020">
        <v>617</v>
      </c>
      <c r="M3020">
        <v>1784</v>
      </c>
      <c r="N3020">
        <v>1159</v>
      </c>
      <c r="O3020" t="s">
        <v>5670</v>
      </c>
      <c r="P3020" s="2" t="s">
        <v>5632</v>
      </c>
    </row>
    <row r="3021" spans="1:16" x14ac:dyDescent="0.25">
      <c r="A3021">
        <v>5</v>
      </c>
      <c r="B3021">
        <v>24</v>
      </c>
      <c r="C3021">
        <v>42</v>
      </c>
      <c r="D3021">
        <v>45</v>
      </c>
      <c r="E3021">
        <v>53</v>
      </c>
      <c r="F3021">
        <v>31</v>
      </c>
      <c r="G3021">
        <v>11</v>
      </c>
      <c r="H3021">
        <v>32</v>
      </c>
      <c r="I3021">
        <v>50</v>
      </c>
      <c r="J3021">
        <v>1090</v>
      </c>
      <c r="K3021">
        <v>416</v>
      </c>
      <c r="L3021">
        <v>1787</v>
      </c>
      <c r="M3021">
        <v>4763</v>
      </c>
      <c r="N3021">
        <v>2208</v>
      </c>
      <c r="O3021" t="s">
        <v>3454</v>
      </c>
      <c r="P3021" s="2" t="s">
        <v>3413</v>
      </c>
    </row>
    <row r="3022" spans="1:16" x14ac:dyDescent="0.25">
      <c r="A3022">
        <v>16</v>
      </c>
      <c r="B3022">
        <v>75</v>
      </c>
      <c r="C3022">
        <v>31</v>
      </c>
      <c r="D3022">
        <v>40</v>
      </c>
      <c r="E3022">
        <v>3</v>
      </c>
      <c r="F3022">
        <v>23</v>
      </c>
      <c r="G3022">
        <v>17</v>
      </c>
      <c r="H3022">
        <v>58</v>
      </c>
      <c r="I3022">
        <v>39</v>
      </c>
      <c r="J3022">
        <v>12</v>
      </c>
      <c r="K3022">
        <v>0</v>
      </c>
      <c r="L3022">
        <v>70</v>
      </c>
      <c r="M3022">
        <v>4035</v>
      </c>
      <c r="N3022">
        <v>20090</v>
      </c>
      <c r="O3022" t="s">
        <v>6914</v>
      </c>
      <c r="P3022" s="2" t="s">
        <v>6884</v>
      </c>
    </row>
    <row r="3023" spans="1:16" x14ac:dyDescent="0.25">
      <c r="A3023">
        <v>15</v>
      </c>
      <c r="B3023">
        <v>61</v>
      </c>
      <c r="C3023">
        <v>38</v>
      </c>
      <c r="D3023">
        <v>41</v>
      </c>
      <c r="E3023">
        <v>27</v>
      </c>
      <c r="F3023">
        <v>56</v>
      </c>
      <c r="G3023">
        <v>14</v>
      </c>
      <c r="H3023">
        <v>13</v>
      </c>
      <c r="I3023">
        <v>34</v>
      </c>
      <c r="J3023">
        <v>875</v>
      </c>
      <c r="K3023">
        <v>749</v>
      </c>
      <c r="L3023">
        <v>1511</v>
      </c>
      <c r="M3023">
        <v>3095</v>
      </c>
      <c r="N3023">
        <v>927</v>
      </c>
      <c r="O3023" t="s">
        <v>6204</v>
      </c>
      <c r="P3023" s="2" t="s">
        <v>6167</v>
      </c>
    </row>
    <row r="3024" spans="1:16" x14ac:dyDescent="0.25">
      <c r="A3024">
        <v>19</v>
      </c>
      <c r="B3024">
        <v>83</v>
      </c>
      <c r="C3024">
        <v>31</v>
      </c>
      <c r="D3024">
        <v>37</v>
      </c>
      <c r="E3024">
        <v>54</v>
      </c>
      <c r="F3024">
        <v>9</v>
      </c>
      <c r="G3024">
        <v>15</v>
      </c>
      <c r="H3024">
        <v>17</v>
      </c>
      <c r="I3024">
        <v>41</v>
      </c>
      <c r="J3024">
        <v>388</v>
      </c>
      <c r="K3024">
        <v>50</v>
      </c>
      <c r="L3024">
        <v>673</v>
      </c>
      <c r="M3024">
        <v>690</v>
      </c>
      <c r="N3024">
        <v>474</v>
      </c>
      <c r="O3024" t="s">
        <v>7663</v>
      </c>
      <c r="P3024" s="2" t="s">
        <v>7633</v>
      </c>
    </row>
    <row r="3025" spans="1:16" x14ac:dyDescent="0.25">
      <c r="A3025">
        <v>15</v>
      </c>
      <c r="B3025">
        <v>61</v>
      </c>
      <c r="C3025">
        <v>39</v>
      </c>
      <c r="D3025">
        <v>41</v>
      </c>
      <c r="E3025">
        <v>21</v>
      </c>
      <c r="F3025">
        <v>13</v>
      </c>
      <c r="G3025">
        <v>13</v>
      </c>
      <c r="H3025">
        <v>57</v>
      </c>
      <c r="I3025">
        <v>17</v>
      </c>
      <c r="J3025">
        <v>368</v>
      </c>
      <c r="K3025">
        <v>61</v>
      </c>
      <c r="L3025">
        <v>900</v>
      </c>
      <c r="M3025">
        <v>3195</v>
      </c>
      <c r="N3025">
        <v>2453</v>
      </c>
      <c r="O3025" t="s">
        <v>6205</v>
      </c>
      <c r="P3025" s="2" t="s">
        <v>6167</v>
      </c>
    </row>
    <row r="3026" spans="1:16" x14ac:dyDescent="0.25">
      <c r="A3026">
        <v>20</v>
      </c>
      <c r="B3026">
        <v>91</v>
      </c>
      <c r="C3026">
        <v>27</v>
      </c>
      <c r="D3026">
        <v>40</v>
      </c>
      <c r="E3026">
        <v>23</v>
      </c>
      <c r="F3026">
        <v>17</v>
      </c>
      <c r="G3026">
        <v>9</v>
      </c>
      <c r="H3026">
        <v>37</v>
      </c>
      <c r="I3026">
        <v>1</v>
      </c>
      <c r="J3026">
        <v>35</v>
      </c>
      <c r="K3026">
        <v>4</v>
      </c>
      <c r="L3026">
        <v>806</v>
      </c>
      <c r="M3026">
        <v>5682</v>
      </c>
      <c r="N3026">
        <v>2299</v>
      </c>
      <c r="O3026" t="s">
        <v>8035</v>
      </c>
      <c r="P3026" s="2" t="s">
        <v>8010</v>
      </c>
    </row>
    <row r="3027" spans="1:16" x14ac:dyDescent="0.25">
      <c r="A3027">
        <v>5</v>
      </c>
      <c r="B3027">
        <v>28</v>
      </c>
      <c r="C3027">
        <v>40</v>
      </c>
      <c r="D3027">
        <v>45</v>
      </c>
      <c r="E3027">
        <v>18</v>
      </c>
      <c r="F3027">
        <v>38</v>
      </c>
      <c r="G3027">
        <v>11</v>
      </c>
      <c r="H3027">
        <v>43</v>
      </c>
      <c r="I3027">
        <v>44</v>
      </c>
      <c r="J3027">
        <v>22</v>
      </c>
      <c r="K3027">
        <v>5</v>
      </c>
      <c r="L3027">
        <v>400</v>
      </c>
      <c r="M3027">
        <v>1815</v>
      </c>
      <c r="N3027">
        <v>4147</v>
      </c>
      <c r="O3027" t="s">
        <v>3784</v>
      </c>
      <c r="P3027" s="2" t="s">
        <v>3745</v>
      </c>
    </row>
    <row r="3028" spans="1:16" x14ac:dyDescent="0.25">
      <c r="A3028">
        <v>1</v>
      </c>
      <c r="B3028">
        <v>6</v>
      </c>
      <c r="C3028">
        <v>78</v>
      </c>
      <c r="D3028">
        <v>44</v>
      </c>
      <c r="E3028">
        <v>48</v>
      </c>
      <c r="F3028">
        <v>34</v>
      </c>
      <c r="G3028">
        <v>8</v>
      </c>
      <c r="H3028">
        <v>32</v>
      </c>
      <c r="I3028">
        <v>30</v>
      </c>
      <c r="J3028">
        <v>142</v>
      </c>
      <c r="K3028">
        <v>108</v>
      </c>
      <c r="L3028">
        <v>195</v>
      </c>
      <c r="M3028">
        <v>1220</v>
      </c>
      <c r="N3028">
        <v>779</v>
      </c>
      <c r="O3028" t="s">
        <v>1078</v>
      </c>
      <c r="P3028" s="2" t="s">
        <v>1001</v>
      </c>
    </row>
    <row r="3029" spans="1:16" x14ac:dyDescent="0.25">
      <c r="A3029">
        <v>3</v>
      </c>
      <c r="B3029">
        <v>17</v>
      </c>
      <c r="C3029">
        <v>73</v>
      </c>
      <c r="D3029">
        <v>45</v>
      </c>
      <c r="E3029">
        <v>15</v>
      </c>
      <c r="F3029">
        <v>17</v>
      </c>
      <c r="G3029">
        <v>10</v>
      </c>
      <c r="H3029">
        <v>17</v>
      </c>
      <c r="I3029">
        <v>47</v>
      </c>
      <c r="J3029">
        <v>51</v>
      </c>
      <c r="K3029">
        <v>37</v>
      </c>
      <c r="L3029">
        <v>53</v>
      </c>
      <c r="M3029">
        <v>3164</v>
      </c>
      <c r="N3029">
        <v>4224</v>
      </c>
      <c r="O3029" t="s">
        <v>2316</v>
      </c>
      <c r="P3029" s="2" t="s">
        <v>2245</v>
      </c>
    </row>
    <row r="3030" spans="1:16" x14ac:dyDescent="0.25">
      <c r="A3030">
        <v>3</v>
      </c>
      <c r="B3030">
        <v>18</v>
      </c>
      <c r="C3030">
        <v>67</v>
      </c>
      <c r="D3030">
        <v>45</v>
      </c>
      <c r="E3030">
        <v>1</v>
      </c>
      <c r="F3030">
        <v>48</v>
      </c>
      <c r="G3030">
        <v>8</v>
      </c>
      <c r="H3030">
        <v>45</v>
      </c>
      <c r="I3030">
        <v>51</v>
      </c>
      <c r="J3030">
        <v>83</v>
      </c>
      <c r="K3030">
        <v>75</v>
      </c>
      <c r="L3030">
        <v>84</v>
      </c>
      <c r="M3030">
        <v>1202</v>
      </c>
      <c r="N3030">
        <v>309</v>
      </c>
      <c r="O3030" t="s">
        <v>2517</v>
      </c>
      <c r="P3030" s="2" t="s">
        <v>2451</v>
      </c>
    </row>
    <row r="3031" spans="1:16" x14ac:dyDescent="0.25">
      <c r="A3031">
        <v>1</v>
      </c>
      <c r="B3031">
        <v>4</v>
      </c>
      <c r="C3031">
        <v>94</v>
      </c>
      <c r="D3031">
        <v>44</v>
      </c>
      <c r="E3031">
        <v>37</v>
      </c>
      <c r="F3031">
        <v>52</v>
      </c>
      <c r="G3031">
        <v>7</v>
      </c>
      <c r="H3031">
        <v>20</v>
      </c>
      <c r="I3031">
        <v>53</v>
      </c>
      <c r="J3031">
        <v>478</v>
      </c>
      <c r="K3031">
        <v>405</v>
      </c>
      <c r="L3031">
        <v>1432</v>
      </c>
      <c r="M3031">
        <v>578</v>
      </c>
      <c r="N3031">
        <v>311</v>
      </c>
      <c r="O3031" t="s">
        <v>722</v>
      </c>
      <c r="P3031" s="2" t="s">
        <v>629</v>
      </c>
    </row>
    <row r="3032" spans="1:16" x14ac:dyDescent="0.25">
      <c r="A3032">
        <v>9</v>
      </c>
      <c r="B3032">
        <v>48</v>
      </c>
      <c r="C3032">
        <v>20</v>
      </c>
      <c r="D3032">
        <v>43</v>
      </c>
      <c r="E3032">
        <v>32</v>
      </c>
      <c r="F3032">
        <v>28</v>
      </c>
      <c r="G3032">
        <v>10</v>
      </c>
      <c r="H3032">
        <v>57</v>
      </c>
      <c r="I3032">
        <v>19</v>
      </c>
      <c r="J3032">
        <v>332</v>
      </c>
      <c r="K3032">
        <v>52</v>
      </c>
      <c r="L3032">
        <v>620</v>
      </c>
      <c r="M3032">
        <v>8306</v>
      </c>
      <c r="N3032">
        <v>4215</v>
      </c>
      <c r="O3032" t="s">
        <v>4801</v>
      </c>
      <c r="P3032" s="2" t="s">
        <v>4785</v>
      </c>
    </row>
    <row r="3033" spans="1:16" x14ac:dyDescent="0.25">
      <c r="A3033">
        <v>14</v>
      </c>
      <c r="B3033">
        <v>70</v>
      </c>
      <c r="C3033">
        <v>25</v>
      </c>
      <c r="D3033">
        <v>41</v>
      </c>
      <c r="E3033">
        <v>30</v>
      </c>
      <c r="F3033">
        <v>40</v>
      </c>
      <c r="G3033">
        <v>14</v>
      </c>
      <c r="H3033">
        <v>54</v>
      </c>
      <c r="I3033">
        <v>53</v>
      </c>
      <c r="J3033">
        <v>468</v>
      </c>
      <c r="K3033">
        <v>175</v>
      </c>
      <c r="L3033">
        <v>958</v>
      </c>
      <c r="M3033">
        <v>4290</v>
      </c>
      <c r="N3033">
        <v>2045</v>
      </c>
      <c r="O3033" t="s">
        <v>6054</v>
      </c>
      <c r="P3033" s="2" t="s">
        <v>6030</v>
      </c>
    </row>
    <row r="3034" spans="1:16" x14ac:dyDescent="0.25">
      <c r="A3034">
        <v>5</v>
      </c>
      <c r="B3034">
        <v>24</v>
      </c>
      <c r="C3034">
        <v>43</v>
      </c>
      <c r="D3034">
        <v>45</v>
      </c>
      <c r="E3034">
        <v>27</v>
      </c>
      <c r="F3034">
        <v>47</v>
      </c>
      <c r="G3034">
        <v>11</v>
      </c>
      <c r="H3034">
        <v>20</v>
      </c>
      <c r="I3034">
        <v>16</v>
      </c>
      <c r="J3034">
        <v>70</v>
      </c>
      <c r="K3034">
        <v>30</v>
      </c>
      <c r="L3034">
        <v>367</v>
      </c>
      <c r="M3034">
        <v>1289</v>
      </c>
      <c r="N3034">
        <v>3144</v>
      </c>
      <c r="O3034" t="s">
        <v>3455</v>
      </c>
      <c r="P3034" s="2" t="s">
        <v>3413</v>
      </c>
    </row>
    <row r="3035" spans="1:16" x14ac:dyDescent="0.25">
      <c r="A3035">
        <v>13</v>
      </c>
      <c r="B3035">
        <v>69</v>
      </c>
      <c r="C3035">
        <v>39</v>
      </c>
      <c r="D3035">
        <v>41</v>
      </c>
      <c r="E3035">
        <v>54</v>
      </c>
      <c r="F3035">
        <v>24</v>
      </c>
      <c r="G3035">
        <v>14</v>
      </c>
      <c r="H3035">
        <v>12</v>
      </c>
      <c r="I3035">
        <v>37</v>
      </c>
      <c r="J3035">
        <v>1343</v>
      </c>
      <c r="K3035">
        <v>671</v>
      </c>
      <c r="L3035">
        <v>1822</v>
      </c>
      <c r="M3035">
        <v>1557</v>
      </c>
      <c r="N3035">
        <v>486</v>
      </c>
      <c r="O3035" t="s">
        <v>5963</v>
      </c>
      <c r="P3035" s="2" t="s">
        <v>5925</v>
      </c>
    </row>
    <row r="3036" spans="1:16" x14ac:dyDescent="0.25">
      <c r="A3036">
        <v>8</v>
      </c>
      <c r="B3036">
        <v>40</v>
      </c>
      <c r="C3036">
        <v>15</v>
      </c>
      <c r="D3036">
        <v>44</v>
      </c>
      <c r="E3036">
        <v>7</v>
      </c>
      <c r="F3036">
        <v>10</v>
      </c>
      <c r="G3036">
        <v>12</v>
      </c>
      <c r="H3036">
        <v>20</v>
      </c>
      <c r="I3036">
        <v>16</v>
      </c>
      <c r="J3036">
        <v>31</v>
      </c>
      <c r="K3036">
        <v>20</v>
      </c>
      <c r="L3036">
        <v>37</v>
      </c>
      <c r="M3036">
        <v>758</v>
      </c>
      <c r="N3036">
        <v>9087</v>
      </c>
      <c r="O3036" t="s">
        <v>4667</v>
      </c>
      <c r="P3036" s="2" t="s">
        <v>4656</v>
      </c>
    </row>
    <row r="3037" spans="1:16" x14ac:dyDescent="0.25">
      <c r="A3037">
        <v>3</v>
      </c>
      <c r="B3037">
        <v>18</v>
      </c>
      <c r="C3037">
        <v>68</v>
      </c>
      <c r="D3037">
        <v>45</v>
      </c>
      <c r="E3037">
        <v>15</v>
      </c>
      <c r="F3037">
        <v>34</v>
      </c>
      <c r="G3037">
        <v>8</v>
      </c>
      <c r="H3037">
        <v>51</v>
      </c>
      <c r="I3037">
        <v>34</v>
      </c>
      <c r="J3037">
        <v>106</v>
      </c>
      <c r="K3037">
        <v>73</v>
      </c>
      <c r="L3037">
        <v>109</v>
      </c>
      <c r="M3037">
        <v>5153</v>
      </c>
      <c r="N3037">
        <v>7654</v>
      </c>
      <c r="O3037" t="s">
        <v>2518</v>
      </c>
      <c r="P3037" s="2" t="s">
        <v>2451</v>
      </c>
    </row>
    <row r="3038" spans="1:16" x14ac:dyDescent="0.25">
      <c r="A3038">
        <v>5</v>
      </c>
      <c r="B3038">
        <v>24</v>
      </c>
      <c r="C3038">
        <v>44</v>
      </c>
      <c r="D3038">
        <v>45</v>
      </c>
      <c r="E3038">
        <v>35</v>
      </c>
      <c r="F3038">
        <v>21</v>
      </c>
      <c r="G3038">
        <v>11</v>
      </c>
      <c r="H3038">
        <v>26</v>
      </c>
      <c r="I3038">
        <v>20</v>
      </c>
      <c r="J3038">
        <v>133</v>
      </c>
      <c r="K3038">
        <v>49</v>
      </c>
      <c r="L3038">
        <v>331</v>
      </c>
      <c r="M3038">
        <v>795</v>
      </c>
      <c r="N3038">
        <v>709</v>
      </c>
      <c r="O3038" t="s">
        <v>3456</v>
      </c>
      <c r="P3038" s="2" t="s">
        <v>3413</v>
      </c>
    </row>
    <row r="3039" spans="1:16" x14ac:dyDescent="0.25">
      <c r="A3039">
        <v>3</v>
      </c>
      <c r="B3039">
        <v>16</v>
      </c>
      <c r="C3039">
        <v>107</v>
      </c>
      <c r="D3039">
        <v>45</v>
      </c>
      <c r="E3039">
        <v>59</v>
      </c>
      <c r="F3039">
        <v>28</v>
      </c>
      <c r="G3039">
        <v>9</v>
      </c>
      <c r="H3039">
        <v>56</v>
      </c>
      <c r="I3039">
        <v>52</v>
      </c>
      <c r="J3039">
        <v>682</v>
      </c>
      <c r="K3039">
        <v>674</v>
      </c>
      <c r="L3039">
        <v>2712</v>
      </c>
      <c r="M3039">
        <v>2542</v>
      </c>
      <c r="N3039">
        <v>1044</v>
      </c>
      <c r="O3039" t="s">
        <v>2103</v>
      </c>
      <c r="P3039" s="2" t="s">
        <v>2001</v>
      </c>
    </row>
    <row r="3040" spans="1:16" x14ac:dyDescent="0.25">
      <c r="A3040">
        <v>3</v>
      </c>
      <c r="B3040">
        <v>16</v>
      </c>
      <c r="C3040">
        <v>108</v>
      </c>
      <c r="D3040">
        <v>45</v>
      </c>
      <c r="E3040">
        <v>48</v>
      </c>
      <c r="F3040">
        <v>44</v>
      </c>
      <c r="G3040">
        <v>9</v>
      </c>
      <c r="H3040">
        <v>54</v>
      </c>
      <c r="I3040">
        <v>19</v>
      </c>
      <c r="J3040">
        <v>552</v>
      </c>
      <c r="K3040">
        <v>425</v>
      </c>
      <c r="L3040">
        <v>1637</v>
      </c>
      <c r="M3040">
        <v>2914</v>
      </c>
      <c r="N3040">
        <v>5769</v>
      </c>
      <c r="O3040" t="s">
        <v>2104</v>
      </c>
      <c r="P3040" s="2" t="s">
        <v>2001</v>
      </c>
    </row>
    <row r="3041" spans="1:16" x14ac:dyDescent="0.25">
      <c r="A3041">
        <v>3</v>
      </c>
      <c r="B3041">
        <v>16</v>
      </c>
      <c r="C3041">
        <v>109</v>
      </c>
      <c r="D3041">
        <v>45</v>
      </c>
      <c r="E3041">
        <v>39</v>
      </c>
      <c r="F3041">
        <v>49</v>
      </c>
      <c r="G3041">
        <v>9</v>
      </c>
      <c r="H3041">
        <v>53</v>
      </c>
      <c r="I3041">
        <v>14</v>
      </c>
      <c r="J3041">
        <v>488</v>
      </c>
      <c r="K3041">
        <v>242</v>
      </c>
      <c r="L3041">
        <v>624</v>
      </c>
      <c r="M3041">
        <v>311</v>
      </c>
      <c r="N3041">
        <v>1175</v>
      </c>
      <c r="O3041" t="s">
        <v>2105</v>
      </c>
      <c r="P3041" s="2" t="s">
        <v>2001</v>
      </c>
    </row>
    <row r="3042" spans="1:16" x14ac:dyDescent="0.25">
      <c r="A3042">
        <v>19</v>
      </c>
      <c r="B3042">
        <v>82</v>
      </c>
      <c r="C3042">
        <v>36</v>
      </c>
      <c r="D3042">
        <v>37</v>
      </c>
      <c r="E3042">
        <v>47</v>
      </c>
      <c r="F3042">
        <v>50</v>
      </c>
      <c r="G3042">
        <v>14</v>
      </c>
      <c r="H3042">
        <v>12</v>
      </c>
      <c r="I3042">
        <v>25</v>
      </c>
      <c r="J3042">
        <v>1011</v>
      </c>
      <c r="K3042">
        <v>412</v>
      </c>
      <c r="L3042">
        <v>1333</v>
      </c>
      <c r="M3042">
        <v>12716</v>
      </c>
      <c r="N3042">
        <v>8176</v>
      </c>
      <c r="O3042" t="s">
        <v>7586</v>
      </c>
      <c r="P3042" s="2" t="s">
        <v>7551</v>
      </c>
    </row>
    <row r="3043" spans="1:16" x14ac:dyDescent="0.25">
      <c r="A3043">
        <v>17</v>
      </c>
      <c r="B3043">
        <v>77</v>
      </c>
      <c r="C3043">
        <v>9</v>
      </c>
      <c r="D3043">
        <v>40</v>
      </c>
      <c r="E3043">
        <v>32</v>
      </c>
      <c r="F3043">
        <v>57</v>
      </c>
      <c r="G3043">
        <v>16</v>
      </c>
      <c r="H3043">
        <v>13</v>
      </c>
      <c r="I3043">
        <v>37</v>
      </c>
      <c r="J3043">
        <v>492</v>
      </c>
      <c r="K3043">
        <v>169</v>
      </c>
      <c r="L3043">
        <v>789</v>
      </c>
      <c r="M3043">
        <v>3862</v>
      </c>
      <c r="N3043">
        <v>1270</v>
      </c>
      <c r="O3043" t="s">
        <v>7089</v>
      </c>
      <c r="P3043" s="2" t="s">
        <v>7081</v>
      </c>
    </row>
    <row r="3044" spans="1:16" x14ac:dyDescent="0.25">
      <c r="A3044">
        <v>1</v>
      </c>
      <c r="B3044">
        <v>6</v>
      </c>
      <c r="C3044">
        <v>79</v>
      </c>
      <c r="D3044">
        <v>44</v>
      </c>
      <c r="E3044">
        <v>46</v>
      </c>
      <c r="F3044">
        <v>54</v>
      </c>
      <c r="G3044">
        <v>8</v>
      </c>
      <c r="H3044">
        <v>59</v>
      </c>
      <c r="I3044">
        <v>54</v>
      </c>
      <c r="J3044">
        <v>287</v>
      </c>
      <c r="K3044">
        <v>250</v>
      </c>
      <c r="L3044">
        <v>713</v>
      </c>
      <c r="M3044">
        <v>2070</v>
      </c>
      <c r="N3044">
        <v>661</v>
      </c>
      <c r="O3044" t="s">
        <v>1079</v>
      </c>
      <c r="P3044" s="2" t="s">
        <v>1001</v>
      </c>
    </row>
    <row r="3045" spans="1:16" x14ac:dyDescent="0.25">
      <c r="A3045">
        <v>1</v>
      </c>
      <c r="B3045">
        <v>3</v>
      </c>
      <c r="C3045">
        <v>69</v>
      </c>
      <c r="D3045">
        <v>45</v>
      </c>
      <c r="E3045">
        <v>23</v>
      </c>
      <c r="F3045">
        <v>11</v>
      </c>
      <c r="G3045">
        <v>8</v>
      </c>
      <c r="H3045">
        <v>39</v>
      </c>
      <c r="I3045">
        <v>42</v>
      </c>
      <c r="J3045">
        <v>132</v>
      </c>
      <c r="K3045">
        <v>128</v>
      </c>
      <c r="L3045">
        <v>140</v>
      </c>
      <c r="M3045">
        <v>1009</v>
      </c>
      <c r="N3045">
        <v>851</v>
      </c>
      <c r="O3045" t="s">
        <v>577</v>
      </c>
      <c r="P3045" s="2" t="s">
        <v>540</v>
      </c>
    </row>
    <row r="3046" spans="1:16" x14ac:dyDescent="0.25">
      <c r="A3046">
        <v>3</v>
      </c>
      <c r="B3046">
        <v>15</v>
      </c>
      <c r="C3046">
        <v>105</v>
      </c>
      <c r="D3046">
        <v>45</v>
      </c>
      <c r="E3046">
        <v>34</v>
      </c>
      <c r="F3046">
        <v>42</v>
      </c>
      <c r="G3046">
        <v>9</v>
      </c>
      <c r="H3046">
        <v>4</v>
      </c>
      <c r="I3046">
        <v>44</v>
      </c>
      <c r="J3046">
        <v>179</v>
      </c>
      <c r="K3046">
        <v>167</v>
      </c>
      <c r="L3046">
        <v>190</v>
      </c>
      <c r="M3046">
        <v>887</v>
      </c>
      <c r="N3046">
        <v>25978</v>
      </c>
      <c r="O3046" t="s">
        <v>1890</v>
      </c>
      <c r="P3046" s="2" t="s">
        <v>1813</v>
      </c>
    </row>
    <row r="3047" spans="1:16" x14ac:dyDescent="0.25">
      <c r="A3047">
        <v>3</v>
      </c>
      <c r="B3047">
        <v>97</v>
      </c>
      <c r="C3047">
        <v>37</v>
      </c>
      <c r="D3047">
        <v>45</v>
      </c>
      <c r="E3047">
        <v>46</v>
      </c>
      <c r="F3047">
        <v>29</v>
      </c>
      <c r="G3047">
        <v>9</v>
      </c>
      <c r="H3047">
        <v>18</v>
      </c>
      <c r="I3047">
        <v>8</v>
      </c>
      <c r="J3047">
        <v>299</v>
      </c>
      <c r="K3047">
        <v>260</v>
      </c>
      <c r="L3047">
        <v>345</v>
      </c>
      <c r="M3047">
        <v>345</v>
      </c>
      <c r="N3047">
        <v>2023</v>
      </c>
      <c r="O3047" t="s">
        <v>2863</v>
      </c>
      <c r="P3047" s="2" t="s">
        <v>2828</v>
      </c>
    </row>
    <row r="3048" spans="1:16" x14ac:dyDescent="0.25">
      <c r="A3048">
        <v>5</v>
      </c>
      <c r="B3048">
        <v>23</v>
      </c>
      <c r="C3048">
        <v>36</v>
      </c>
      <c r="D3048">
        <v>45</v>
      </c>
      <c r="E3048">
        <v>34</v>
      </c>
      <c r="F3048">
        <v>36</v>
      </c>
      <c r="G3048">
        <v>10</v>
      </c>
      <c r="H3048">
        <v>42</v>
      </c>
      <c r="I3048">
        <v>31</v>
      </c>
      <c r="J3048">
        <v>67</v>
      </c>
      <c r="K3048">
        <v>65</v>
      </c>
      <c r="L3048">
        <v>350</v>
      </c>
      <c r="M3048">
        <v>1609</v>
      </c>
      <c r="N3048">
        <v>3442</v>
      </c>
      <c r="O3048" t="s">
        <v>3350</v>
      </c>
      <c r="P3048" s="2" t="s">
        <v>3315</v>
      </c>
    </row>
    <row r="3049" spans="1:16" x14ac:dyDescent="0.25">
      <c r="A3049">
        <v>3</v>
      </c>
      <c r="B3049">
        <v>17</v>
      </c>
      <c r="C3049">
        <v>74</v>
      </c>
      <c r="D3049">
        <v>45</v>
      </c>
      <c r="E3049">
        <v>37</v>
      </c>
      <c r="F3049">
        <v>24</v>
      </c>
      <c r="G3049">
        <v>10</v>
      </c>
      <c r="H3049">
        <v>33</v>
      </c>
      <c r="I3049">
        <v>51</v>
      </c>
      <c r="J3049">
        <v>71</v>
      </c>
      <c r="K3049">
        <v>65</v>
      </c>
      <c r="L3049">
        <v>1330</v>
      </c>
      <c r="M3049">
        <v>2062</v>
      </c>
      <c r="N3049">
        <v>2465</v>
      </c>
      <c r="O3049" t="s">
        <v>2317</v>
      </c>
      <c r="P3049" s="2" t="s">
        <v>2245</v>
      </c>
    </row>
    <row r="3050" spans="1:16" x14ac:dyDescent="0.25">
      <c r="A3050">
        <v>3</v>
      </c>
      <c r="B3050">
        <v>17</v>
      </c>
      <c r="C3050">
        <v>75</v>
      </c>
      <c r="D3050">
        <v>45</v>
      </c>
      <c r="E3050">
        <v>41</v>
      </c>
      <c r="F3050">
        <v>27</v>
      </c>
      <c r="G3050">
        <v>10</v>
      </c>
      <c r="H3050">
        <v>10</v>
      </c>
      <c r="I3050">
        <v>58</v>
      </c>
      <c r="J3050">
        <v>332</v>
      </c>
      <c r="K3050">
        <v>301</v>
      </c>
      <c r="L3050">
        <v>1391</v>
      </c>
      <c r="M3050">
        <v>2673</v>
      </c>
      <c r="N3050">
        <v>10862</v>
      </c>
      <c r="O3050" t="s">
        <v>2318</v>
      </c>
      <c r="P3050" s="2" t="s">
        <v>2245</v>
      </c>
    </row>
    <row r="3051" spans="1:16" x14ac:dyDescent="0.25">
      <c r="A3051">
        <v>1</v>
      </c>
      <c r="B3051">
        <v>4</v>
      </c>
      <c r="C3051">
        <v>95</v>
      </c>
      <c r="D3051">
        <v>44</v>
      </c>
      <c r="E3051">
        <v>12</v>
      </c>
      <c r="F3051">
        <v>0</v>
      </c>
      <c r="G3051">
        <v>8</v>
      </c>
      <c r="H3051">
        <v>1</v>
      </c>
      <c r="I3051">
        <v>39</v>
      </c>
      <c r="J3051">
        <v>621</v>
      </c>
      <c r="K3051">
        <v>430</v>
      </c>
      <c r="L3051">
        <v>2172</v>
      </c>
      <c r="M3051">
        <v>13122</v>
      </c>
      <c r="N3051">
        <v>4018</v>
      </c>
      <c r="O3051" t="s">
        <v>723</v>
      </c>
      <c r="P3051" s="2" t="s">
        <v>629</v>
      </c>
    </row>
    <row r="3052" spans="1:16" x14ac:dyDescent="0.25">
      <c r="A3052">
        <v>1</v>
      </c>
      <c r="B3052">
        <v>3</v>
      </c>
      <c r="C3052">
        <v>70</v>
      </c>
      <c r="D3052">
        <v>45</v>
      </c>
      <c r="E3052">
        <v>43</v>
      </c>
      <c r="F3052">
        <v>48</v>
      </c>
      <c r="G3052">
        <v>8</v>
      </c>
      <c r="H3052">
        <v>25</v>
      </c>
      <c r="I3052">
        <v>25</v>
      </c>
      <c r="J3052">
        <v>397</v>
      </c>
      <c r="K3052">
        <v>365</v>
      </c>
      <c r="L3052">
        <v>588</v>
      </c>
      <c r="M3052">
        <v>371</v>
      </c>
      <c r="N3052">
        <v>1557</v>
      </c>
      <c r="O3052" t="s">
        <v>578</v>
      </c>
      <c r="P3052" s="2" t="s">
        <v>540</v>
      </c>
    </row>
    <row r="3053" spans="1:16" x14ac:dyDescent="0.25">
      <c r="A3053">
        <v>4</v>
      </c>
      <c r="B3053">
        <v>21</v>
      </c>
      <c r="C3053">
        <v>35</v>
      </c>
      <c r="D3053">
        <v>46</v>
      </c>
      <c r="E3053">
        <v>35</v>
      </c>
      <c r="F3053">
        <v>14</v>
      </c>
      <c r="G3053">
        <v>11</v>
      </c>
      <c r="H3053">
        <v>12</v>
      </c>
      <c r="I3053">
        <v>11</v>
      </c>
      <c r="J3053">
        <v>267</v>
      </c>
      <c r="K3053">
        <v>252</v>
      </c>
      <c r="L3053">
        <v>440</v>
      </c>
      <c r="M3053">
        <v>490</v>
      </c>
      <c r="N3053">
        <v>1140</v>
      </c>
      <c r="O3053" t="s">
        <v>3013</v>
      </c>
      <c r="P3053" s="2" t="s">
        <v>2980</v>
      </c>
    </row>
    <row r="3054" spans="1:16" x14ac:dyDescent="0.25">
      <c r="A3054">
        <v>3</v>
      </c>
      <c r="B3054">
        <v>17</v>
      </c>
      <c r="C3054">
        <v>76</v>
      </c>
      <c r="D3054">
        <v>45</v>
      </c>
      <c r="E3054">
        <v>41</v>
      </c>
      <c r="F3054">
        <v>24</v>
      </c>
      <c r="G3054">
        <v>10</v>
      </c>
      <c r="H3054">
        <v>39</v>
      </c>
      <c r="I3054">
        <v>52</v>
      </c>
      <c r="J3054">
        <v>66</v>
      </c>
      <c r="K3054">
        <v>65</v>
      </c>
      <c r="L3054">
        <v>1497</v>
      </c>
      <c r="M3054">
        <v>7828</v>
      </c>
      <c r="N3054">
        <v>3211</v>
      </c>
      <c r="O3054" t="s">
        <v>2319</v>
      </c>
      <c r="P3054" s="2" t="s">
        <v>2245</v>
      </c>
    </row>
    <row r="3055" spans="1:16" x14ac:dyDescent="0.25">
      <c r="A3055">
        <v>3</v>
      </c>
      <c r="B3055">
        <v>18</v>
      </c>
      <c r="C3055">
        <v>69</v>
      </c>
      <c r="D3055">
        <v>45</v>
      </c>
      <c r="E3055">
        <v>11</v>
      </c>
      <c r="F3055">
        <v>50</v>
      </c>
      <c r="G3055">
        <v>8</v>
      </c>
      <c r="H3055">
        <v>55</v>
      </c>
      <c r="I3055">
        <v>23</v>
      </c>
      <c r="J3055">
        <v>93</v>
      </c>
      <c r="K3055">
        <v>70</v>
      </c>
      <c r="L3055">
        <v>97</v>
      </c>
      <c r="M3055">
        <v>3903</v>
      </c>
      <c r="N3055">
        <v>9572</v>
      </c>
      <c r="O3055" t="s">
        <v>2519</v>
      </c>
      <c r="P3055" s="2" t="s">
        <v>2451</v>
      </c>
    </row>
    <row r="3056" spans="1:16" x14ac:dyDescent="0.25">
      <c r="A3056">
        <v>3</v>
      </c>
      <c r="B3056">
        <v>97</v>
      </c>
      <c r="C3056">
        <v>38</v>
      </c>
      <c r="D3056">
        <v>45</v>
      </c>
      <c r="E3056">
        <v>48</v>
      </c>
      <c r="F3056">
        <v>23</v>
      </c>
      <c r="G3056">
        <v>9</v>
      </c>
      <c r="H3056">
        <v>24</v>
      </c>
      <c r="I3056">
        <v>8</v>
      </c>
      <c r="J3056">
        <v>205</v>
      </c>
      <c r="K3056">
        <v>198</v>
      </c>
      <c r="L3056">
        <v>538</v>
      </c>
      <c r="M3056">
        <v>214</v>
      </c>
      <c r="N3056">
        <v>2453</v>
      </c>
      <c r="O3056" t="s">
        <v>2864</v>
      </c>
      <c r="P3056" s="2" t="s">
        <v>2828</v>
      </c>
    </row>
    <row r="3057" spans="1:16" x14ac:dyDescent="0.25">
      <c r="A3057">
        <v>7</v>
      </c>
      <c r="B3057">
        <v>9</v>
      </c>
      <c r="C3057">
        <v>30</v>
      </c>
      <c r="D3057">
        <v>44</v>
      </c>
      <c r="E3057">
        <v>2</v>
      </c>
      <c r="F3057">
        <v>2</v>
      </c>
      <c r="G3057">
        <v>8</v>
      </c>
      <c r="H3057">
        <v>5</v>
      </c>
      <c r="I3057">
        <v>49</v>
      </c>
      <c r="J3057">
        <v>75</v>
      </c>
      <c r="K3057">
        <v>40</v>
      </c>
      <c r="L3057">
        <v>595</v>
      </c>
      <c r="M3057">
        <v>826</v>
      </c>
      <c r="N3057">
        <v>748</v>
      </c>
      <c r="O3057" t="s">
        <v>4220</v>
      </c>
      <c r="P3057" s="2" t="s">
        <v>4191</v>
      </c>
    </row>
    <row r="3058" spans="1:16" x14ac:dyDescent="0.25">
      <c r="A3058">
        <v>4</v>
      </c>
      <c r="B3058">
        <v>22</v>
      </c>
      <c r="C3058">
        <v>91</v>
      </c>
      <c r="D3058">
        <v>46</v>
      </c>
      <c r="E3058">
        <v>0</v>
      </c>
      <c r="F3058">
        <v>11</v>
      </c>
      <c r="G3058">
        <v>11</v>
      </c>
      <c r="H3058">
        <v>5</v>
      </c>
      <c r="I3058">
        <v>11</v>
      </c>
      <c r="J3058">
        <v>810</v>
      </c>
      <c r="K3058">
        <v>250</v>
      </c>
      <c r="L3058">
        <v>2120</v>
      </c>
      <c r="M3058">
        <v>1307</v>
      </c>
      <c r="N3058">
        <v>403</v>
      </c>
      <c r="O3058" t="s">
        <v>3181</v>
      </c>
      <c r="P3058" s="2" t="s">
        <v>3096</v>
      </c>
    </row>
    <row r="3059" spans="1:16" x14ac:dyDescent="0.25">
      <c r="A3059">
        <v>3</v>
      </c>
      <c r="B3059">
        <v>13</v>
      </c>
      <c r="C3059">
        <v>106</v>
      </c>
      <c r="D3059">
        <v>46</v>
      </c>
      <c r="E3059">
        <v>8</v>
      </c>
      <c r="F3059">
        <v>12</v>
      </c>
      <c r="G3059">
        <v>9</v>
      </c>
      <c r="H3059">
        <v>14</v>
      </c>
      <c r="I3059">
        <v>58</v>
      </c>
      <c r="J3059">
        <v>662</v>
      </c>
      <c r="K3059">
        <v>345</v>
      </c>
      <c r="L3059">
        <v>2245</v>
      </c>
      <c r="M3059">
        <v>2908</v>
      </c>
      <c r="N3059">
        <v>1258</v>
      </c>
      <c r="O3059" t="s">
        <v>1640</v>
      </c>
      <c r="P3059" s="2" t="s">
        <v>1570</v>
      </c>
    </row>
    <row r="3060" spans="1:16" x14ac:dyDescent="0.25">
      <c r="A3060">
        <v>1</v>
      </c>
      <c r="B3060">
        <v>1</v>
      </c>
      <c r="C3060">
        <v>111</v>
      </c>
      <c r="D3060">
        <v>44</v>
      </c>
      <c r="E3060">
        <v>50</v>
      </c>
      <c r="F3060">
        <v>16</v>
      </c>
      <c r="G3060">
        <v>7</v>
      </c>
      <c r="H3060">
        <v>22</v>
      </c>
      <c r="I3060">
        <v>32</v>
      </c>
      <c r="J3060">
        <v>314</v>
      </c>
      <c r="K3060">
        <v>300</v>
      </c>
      <c r="L3060">
        <v>336</v>
      </c>
      <c r="M3060">
        <v>735</v>
      </c>
      <c r="N3060">
        <v>519</v>
      </c>
      <c r="O3060" t="s">
        <v>248</v>
      </c>
      <c r="P3060" s="2" t="s">
        <v>138</v>
      </c>
    </row>
    <row r="3061" spans="1:16" x14ac:dyDescent="0.25">
      <c r="A3061">
        <v>18</v>
      </c>
      <c r="B3061">
        <v>79</v>
      </c>
      <c r="C3061">
        <v>56</v>
      </c>
      <c r="D3061">
        <v>38</v>
      </c>
      <c r="E3061">
        <v>44</v>
      </c>
      <c r="F3061">
        <v>29</v>
      </c>
      <c r="G3061">
        <v>16</v>
      </c>
      <c r="H3061">
        <v>30</v>
      </c>
      <c r="I3061">
        <v>30</v>
      </c>
      <c r="J3061">
        <v>489</v>
      </c>
      <c r="K3061">
        <v>21</v>
      </c>
      <c r="L3061">
        <v>673</v>
      </c>
      <c r="M3061">
        <v>686</v>
      </c>
      <c r="N3061">
        <v>3059</v>
      </c>
      <c r="O3061" t="s">
        <v>7296</v>
      </c>
      <c r="P3061" s="2" t="s">
        <v>7269</v>
      </c>
    </row>
    <row r="3062" spans="1:16" x14ac:dyDescent="0.25">
      <c r="A3062">
        <v>1</v>
      </c>
      <c r="B3062">
        <v>1</v>
      </c>
      <c r="C3062">
        <v>112</v>
      </c>
      <c r="D3062">
        <v>45</v>
      </c>
      <c r="E3062">
        <v>7</v>
      </c>
      <c r="F3062">
        <v>43</v>
      </c>
      <c r="G3062">
        <v>7</v>
      </c>
      <c r="H3062">
        <v>49</v>
      </c>
      <c r="I3062">
        <v>36</v>
      </c>
      <c r="J3062">
        <v>230</v>
      </c>
      <c r="K3062">
        <v>190</v>
      </c>
      <c r="L3062">
        <v>506</v>
      </c>
      <c r="M3062">
        <v>2045</v>
      </c>
      <c r="N3062">
        <v>8470</v>
      </c>
      <c r="O3062" t="s">
        <v>249</v>
      </c>
      <c r="P3062" s="2" t="s">
        <v>138</v>
      </c>
    </row>
    <row r="3063" spans="1:16" x14ac:dyDescent="0.25">
      <c r="A3063">
        <v>8</v>
      </c>
      <c r="B3063">
        <v>35</v>
      </c>
      <c r="C3063">
        <v>22</v>
      </c>
      <c r="D3063">
        <v>44</v>
      </c>
      <c r="E3063">
        <v>47</v>
      </c>
      <c r="F3063">
        <v>47</v>
      </c>
      <c r="G3063">
        <v>10</v>
      </c>
      <c r="H3063">
        <v>26</v>
      </c>
      <c r="I3063">
        <v>38</v>
      </c>
      <c r="J3063">
        <v>40</v>
      </c>
      <c r="K3063">
        <v>29</v>
      </c>
      <c r="L3063">
        <v>65</v>
      </c>
      <c r="M3063">
        <v>4236</v>
      </c>
      <c r="N3063">
        <v>4835</v>
      </c>
      <c r="O3063" t="s">
        <v>4478</v>
      </c>
      <c r="P3063" s="2" t="s">
        <v>4457</v>
      </c>
    </row>
    <row r="3064" spans="1:16" x14ac:dyDescent="0.25">
      <c r="A3064">
        <v>8</v>
      </c>
      <c r="B3064">
        <v>40</v>
      </c>
      <c r="C3064">
        <v>16</v>
      </c>
      <c r="D3064">
        <v>44</v>
      </c>
      <c r="E3064">
        <v>6</v>
      </c>
      <c r="F3064">
        <v>38</v>
      </c>
      <c r="G3064">
        <v>12</v>
      </c>
      <c r="H3064">
        <v>23</v>
      </c>
      <c r="I3064">
        <v>11</v>
      </c>
      <c r="J3064">
        <v>20</v>
      </c>
      <c r="K3064">
        <v>0</v>
      </c>
      <c r="L3064">
        <v>29</v>
      </c>
      <c r="M3064">
        <v>1415</v>
      </c>
      <c r="N3064">
        <v>5879</v>
      </c>
      <c r="O3064" t="s">
        <v>4668</v>
      </c>
      <c r="P3064" s="2" t="s">
        <v>4656</v>
      </c>
    </row>
    <row r="3065" spans="1:16" x14ac:dyDescent="0.25">
      <c r="A3065">
        <v>1</v>
      </c>
      <c r="B3065">
        <v>3</v>
      </c>
      <c r="C3065">
        <v>71</v>
      </c>
      <c r="D3065">
        <v>45</v>
      </c>
      <c r="E3065">
        <v>42</v>
      </c>
      <c r="F3065">
        <v>41</v>
      </c>
      <c r="G3065">
        <v>8</v>
      </c>
      <c r="H3065">
        <v>31</v>
      </c>
      <c r="I3065">
        <v>10</v>
      </c>
      <c r="J3065">
        <v>383</v>
      </c>
      <c r="K3065">
        <v>272</v>
      </c>
      <c r="L3065">
        <v>407</v>
      </c>
      <c r="M3065">
        <v>1614</v>
      </c>
      <c r="N3065">
        <v>3077</v>
      </c>
      <c r="O3065" t="s">
        <v>579</v>
      </c>
      <c r="P3065" s="2" t="s">
        <v>540</v>
      </c>
    </row>
    <row r="3066" spans="1:16" x14ac:dyDescent="0.25">
      <c r="A3066">
        <v>1</v>
      </c>
      <c r="B3066">
        <v>2</v>
      </c>
      <c r="C3066">
        <v>61</v>
      </c>
      <c r="D3066">
        <v>45</v>
      </c>
      <c r="E3066">
        <v>36</v>
      </c>
      <c r="F3066">
        <v>57</v>
      </c>
      <c r="G3066">
        <v>8</v>
      </c>
      <c r="H3066">
        <v>22</v>
      </c>
      <c r="I3066">
        <v>21</v>
      </c>
      <c r="J3066">
        <v>263</v>
      </c>
      <c r="K3066">
        <v>229</v>
      </c>
      <c r="L3066">
        <v>553</v>
      </c>
      <c r="M3066">
        <v>3352</v>
      </c>
      <c r="N3066">
        <v>8701</v>
      </c>
      <c r="O3066" t="s">
        <v>487</v>
      </c>
      <c r="P3066" s="2" t="s">
        <v>453</v>
      </c>
    </row>
    <row r="3067" spans="1:16" x14ac:dyDescent="0.25">
      <c r="A3067">
        <v>3</v>
      </c>
      <c r="B3067">
        <v>17</v>
      </c>
      <c r="C3067">
        <v>77</v>
      </c>
      <c r="D3067">
        <v>45</v>
      </c>
      <c r="E3067">
        <v>35</v>
      </c>
      <c r="F3067">
        <v>10</v>
      </c>
      <c r="G3067">
        <v>10</v>
      </c>
      <c r="H3067">
        <v>26</v>
      </c>
      <c r="I3067">
        <v>19</v>
      </c>
      <c r="J3067">
        <v>199</v>
      </c>
      <c r="K3067">
        <v>184</v>
      </c>
      <c r="L3067">
        <v>877</v>
      </c>
      <c r="M3067">
        <v>2958</v>
      </c>
      <c r="N3067">
        <v>9156</v>
      </c>
      <c r="O3067" t="s">
        <v>2320</v>
      </c>
      <c r="P3067" s="2" t="s">
        <v>2245</v>
      </c>
    </row>
    <row r="3068" spans="1:16" x14ac:dyDescent="0.25">
      <c r="A3068">
        <v>1</v>
      </c>
      <c r="B3068">
        <v>6</v>
      </c>
      <c r="C3068">
        <v>80</v>
      </c>
      <c r="D3068">
        <v>44</v>
      </c>
      <c r="E3068">
        <v>46</v>
      </c>
      <c r="F3068">
        <v>38</v>
      </c>
      <c r="G3068">
        <v>8</v>
      </c>
      <c r="H3068">
        <v>53</v>
      </c>
      <c r="I3068">
        <v>8</v>
      </c>
      <c r="J3068">
        <v>334</v>
      </c>
      <c r="K3068">
        <v>251</v>
      </c>
      <c r="L3068">
        <v>335</v>
      </c>
      <c r="M3068">
        <v>312</v>
      </c>
      <c r="N3068">
        <v>126</v>
      </c>
      <c r="O3068" t="s">
        <v>1080</v>
      </c>
      <c r="P3068" s="2" t="s">
        <v>1001</v>
      </c>
    </row>
    <row r="3069" spans="1:16" x14ac:dyDescent="0.25">
      <c r="A3069">
        <v>5</v>
      </c>
      <c r="B3069">
        <v>29</v>
      </c>
      <c r="C3069">
        <v>26</v>
      </c>
      <c r="D3069">
        <v>45</v>
      </c>
      <c r="E3069">
        <v>1</v>
      </c>
      <c r="F3069">
        <v>19</v>
      </c>
      <c r="G3069">
        <v>11</v>
      </c>
      <c r="H3069">
        <v>54</v>
      </c>
      <c r="I3069">
        <v>56</v>
      </c>
      <c r="J3069">
        <v>4</v>
      </c>
      <c r="K3069">
        <v>0</v>
      </c>
      <c r="L3069">
        <v>5</v>
      </c>
      <c r="M3069">
        <v>2441</v>
      </c>
      <c r="N3069">
        <v>1728</v>
      </c>
      <c r="O3069" t="s">
        <v>3875</v>
      </c>
      <c r="P3069" s="2" t="s">
        <v>3850</v>
      </c>
    </row>
    <row r="3070" spans="1:16" x14ac:dyDescent="0.25">
      <c r="A3070">
        <v>3</v>
      </c>
      <c r="B3070">
        <v>16</v>
      </c>
      <c r="C3070">
        <v>110</v>
      </c>
      <c r="D3070">
        <v>45</v>
      </c>
      <c r="E3070">
        <v>45</v>
      </c>
      <c r="F3070">
        <v>41</v>
      </c>
      <c r="G3070">
        <v>9</v>
      </c>
      <c r="H3070">
        <v>53</v>
      </c>
      <c r="I3070">
        <v>5</v>
      </c>
      <c r="J3070">
        <v>599</v>
      </c>
      <c r="K3070">
        <v>400</v>
      </c>
      <c r="L3070">
        <v>1068</v>
      </c>
      <c r="M3070">
        <v>518</v>
      </c>
      <c r="N3070">
        <v>829</v>
      </c>
      <c r="O3070" t="s">
        <v>2106</v>
      </c>
      <c r="P3070" s="2" t="s">
        <v>2001</v>
      </c>
    </row>
    <row r="3071" spans="1:16" x14ac:dyDescent="0.25">
      <c r="A3071">
        <v>1</v>
      </c>
      <c r="B3071">
        <v>6</v>
      </c>
      <c r="C3071">
        <v>81</v>
      </c>
      <c r="D3071">
        <v>44</v>
      </c>
      <c r="E3071">
        <v>41</v>
      </c>
      <c r="F3071">
        <v>21</v>
      </c>
      <c r="G3071">
        <v>8</v>
      </c>
      <c r="H3071">
        <v>48</v>
      </c>
      <c r="I3071">
        <v>10</v>
      </c>
      <c r="J3071">
        <v>233</v>
      </c>
      <c r="K3071">
        <v>179</v>
      </c>
      <c r="L3071">
        <v>767</v>
      </c>
      <c r="M3071">
        <v>5090</v>
      </c>
      <c r="N3071">
        <v>4569</v>
      </c>
      <c r="O3071" t="s">
        <v>1081</v>
      </c>
      <c r="P3071" s="2" t="s">
        <v>1001</v>
      </c>
    </row>
    <row r="3072" spans="1:16" x14ac:dyDescent="0.25">
      <c r="A3072">
        <v>12</v>
      </c>
      <c r="B3072">
        <v>58</v>
      </c>
      <c r="C3072">
        <v>41</v>
      </c>
      <c r="D3072">
        <v>41</v>
      </c>
      <c r="E3072">
        <v>42</v>
      </c>
      <c r="F3072">
        <v>2</v>
      </c>
      <c r="G3072">
        <v>13</v>
      </c>
      <c r="H3072">
        <v>3</v>
      </c>
      <c r="I3072">
        <v>6</v>
      </c>
      <c r="J3072">
        <v>404</v>
      </c>
      <c r="K3072">
        <v>171</v>
      </c>
      <c r="L3072">
        <v>424</v>
      </c>
      <c r="M3072">
        <v>1489</v>
      </c>
      <c r="N3072">
        <v>1606</v>
      </c>
      <c r="O3072" t="s">
        <v>5516</v>
      </c>
      <c r="P3072" s="2" t="s">
        <v>5476</v>
      </c>
    </row>
    <row r="3073" spans="1:16" x14ac:dyDescent="0.25">
      <c r="A3073">
        <v>3</v>
      </c>
      <c r="B3073">
        <v>12</v>
      </c>
      <c r="C3073">
        <v>72</v>
      </c>
      <c r="D3073">
        <v>45</v>
      </c>
      <c r="E3073">
        <v>50</v>
      </c>
      <c r="F3073">
        <v>40</v>
      </c>
      <c r="G3073">
        <v>8</v>
      </c>
      <c r="H3073">
        <v>43</v>
      </c>
      <c r="I3073">
        <v>1</v>
      </c>
      <c r="J3073">
        <v>261</v>
      </c>
      <c r="K3073">
        <v>238</v>
      </c>
      <c r="L3073">
        <v>1139</v>
      </c>
      <c r="M3073">
        <v>1334</v>
      </c>
      <c r="N3073">
        <v>9108</v>
      </c>
      <c r="O3073" t="s">
        <v>1499</v>
      </c>
      <c r="P3073" s="2" t="s">
        <v>1428</v>
      </c>
    </row>
    <row r="3074" spans="1:16" x14ac:dyDescent="0.25">
      <c r="A3074">
        <v>20</v>
      </c>
      <c r="B3074">
        <v>91</v>
      </c>
      <c r="C3074">
        <v>28</v>
      </c>
      <c r="D3074">
        <v>40</v>
      </c>
      <c r="E3074">
        <v>9</v>
      </c>
      <c r="F3074">
        <v>33</v>
      </c>
      <c r="G3074">
        <v>9</v>
      </c>
      <c r="H3074">
        <v>11</v>
      </c>
      <c r="I3074">
        <v>45</v>
      </c>
      <c r="J3074">
        <v>790</v>
      </c>
      <c r="K3074">
        <v>471</v>
      </c>
      <c r="L3074">
        <v>1117</v>
      </c>
      <c r="M3074">
        <v>3818</v>
      </c>
      <c r="N3074">
        <v>3021</v>
      </c>
      <c r="O3074" t="s">
        <v>8036</v>
      </c>
      <c r="P3074" s="2" t="s">
        <v>8010</v>
      </c>
    </row>
    <row r="3075" spans="1:16" x14ac:dyDescent="0.25">
      <c r="A3075">
        <v>9</v>
      </c>
      <c r="B3075">
        <v>53</v>
      </c>
      <c r="C3075">
        <v>10</v>
      </c>
      <c r="D3075">
        <v>42</v>
      </c>
      <c r="E3075">
        <v>55</v>
      </c>
      <c r="F3075">
        <v>35</v>
      </c>
      <c r="G3075">
        <v>10</v>
      </c>
      <c r="H3075">
        <v>54</v>
      </c>
      <c r="I3075">
        <v>25</v>
      </c>
      <c r="J3075">
        <v>273</v>
      </c>
      <c r="K3075">
        <v>9</v>
      </c>
      <c r="L3075">
        <v>532</v>
      </c>
      <c r="M3075">
        <v>16404</v>
      </c>
      <c r="N3075">
        <v>7951</v>
      </c>
      <c r="O3075" t="s">
        <v>4974</v>
      </c>
      <c r="P3075" s="2" t="s">
        <v>4965</v>
      </c>
    </row>
    <row r="3076" spans="1:16" x14ac:dyDescent="0.25">
      <c r="A3076">
        <v>3</v>
      </c>
      <c r="B3076">
        <v>20</v>
      </c>
      <c r="C3076">
        <v>24</v>
      </c>
      <c r="D3076">
        <v>45</v>
      </c>
      <c r="E3076">
        <v>12</v>
      </c>
      <c r="F3076">
        <v>3</v>
      </c>
      <c r="G3076">
        <v>10</v>
      </c>
      <c r="H3076">
        <v>34</v>
      </c>
      <c r="I3076">
        <v>49</v>
      </c>
      <c r="J3076">
        <v>35</v>
      </c>
      <c r="K3076">
        <v>30</v>
      </c>
      <c r="L3076">
        <v>38</v>
      </c>
      <c r="M3076">
        <v>1292</v>
      </c>
      <c r="N3076">
        <v>2437</v>
      </c>
      <c r="O3076" t="s">
        <v>2780</v>
      </c>
      <c r="P3076" s="2" t="s">
        <v>2757</v>
      </c>
    </row>
    <row r="3077" spans="1:16" x14ac:dyDescent="0.25">
      <c r="A3077">
        <v>3</v>
      </c>
      <c r="B3077">
        <v>12</v>
      </c>
      <c r="C3077">
        <v>73</v>
      </c>
      <c r="D3077">
        <v>45</v>
      </c>
      <c r="E3077">
        <v>46</v>
      </c>
      <c r="F3077">
        <v>51</v>
      </c>
      <c r="G3077">
        <v>8</v>
      </c>
      <c r="H3077">
        <v>49</v>
      </c>
      <c r="I3077">
        <v>24</v>
      </c>
      <c r="J3077">
        <v>368</v>
      </c>
      <c r="K3077">
        <v>300</v>
      </c>
      <c r="L3077">
        <v>442</v>
      </c>
      <c r="M3077">
        <v>475</v>
      </c>
      <c r="N3077">
        <v>4537</v>
      </c>
      <c r="O3077" t="s">
        <v>1500</v>
      </c>
      <c r="P3077" s="2" t="s">
        <v>1428</v>
      </c>
    </row>
    <row r="3078" spans="1:16" x14ac:dyDescent="0.25">
      <c r="A3078">
        <v>3</v>
      </c>
      <c r="B3078">
        <v>16</v>
      </c>
      <c r="C3078">
        <v>111</v>
      </c>
      <c r="D3078">
        <v>45</v>
      </c>
      <c r="E3078">
        <v>47</v>
      </c>
      <c r="F3078">
        <v>57</v>
      </c>
      <c r="G3078">
        <v>9</v>
      </c>
      <c r="H3078">
        <v>50</v>
      </c>
      <c r="I3078">
        <v>7</v>
      </c>
      <c r="J3078">
        <v>386</v>
      </c>
      <c r="K3078">
        <v>360</v>
      </c>
      <c r="L3078">
        <v>1541</v>
      </c>
      <c r="M3078">
        <v>1465</v>
      </c>
      <c r="N3078">
        <v>4853</v>
      </c>
      <c r="O3078" t="s">
        <v>2107</v>
      </c>
      <c r="P3078" s="2" t="s">
        <v>2001</v>
      </c>
    </row>
    <row r="3079" spans="1:16" x14ac:dyDescent="0.25">
      <c r="A3079">
        <v>5</v>
      </c>
      <c r="B3079">
        <v>28</v>
      </c>
      <c r="C3079">
        <v>41</v>
      </c>
      <c r="D3079">
        <v>45</v>
      </c>
      <c r="E3079">
        <v>34</v>
      </c>
      <c r="F3079">
        <v>56</v>
      </c>
      <c r="G3079">
        <v>11</v>
      </c>
      <c r="H3079">
        <v>42</v>
      </c>
      <c r="I3079">
        <v>27</v>
      </c>
      <c r="J3079">
        <v>36</v>
      </c>
      <c r="K3079">
        <v>29</v>
      </c>
      <c r="L3079">
        <v>39</v>
      </c>
      <c r="M3079">
        <v>2264</v>
      </c>
      <c r="N3079">
        <v>3101</v>
      </c>
      <c r="O3079" t="s">
        <v>3785</v>
      </c>
      <c r="P3079" s="2" t="s">
        <v>3745</v>
      </c>
    </row>
    <row r="3080" spans="1:16" x14ac:dyDescent="0.25">
      <c r="A3080">
        <v>5</v>
      </c>
      <c r="B3080">
        <v>23</v>
      </c>
      <c r="C3080">
        <v>37</v>
      </c>
      <c r="D3080">
        <v>45</v>
      </c>
      <c r="E3080">
        <v>8</v>
      </c>
      <c r="F3080">
        <v>35</v>
      </c>
      <c r="G3080">
        <v>11</v>
      </c>
      <c r="H3080">
        <v>6</v>
      </c>
      <c r="I3080">
        <v>16</v>
      </c>
      <c r="J3080">
        <v>16</v>
      </c>
      <c r="K3080">
        <v>13</v>
      </c>
      <c r="L3080">
        <v>19</v>
      </c>
      <c r="M3080">
        <v>5664</v>
      </c>
      <c r="N3080">
        <v>5798</v>
      </c>
      <c r="O3080" t="s">
        <v>3351</v>
      </c>
      <c r="P3080" s="2" t="s">
        <v>3315</v>
      </c>
    </row>
    <row r="3081" spans="1:16" x14ac:dyDescent="0.25">
      <c r="A3081">
        <v>8</v>
      </c>
      <c r="B3081">
        <v>33</v>
      </c>
      <c r="C3081">
        <v>22</v>
      </c>
      <c r="D3081">
        <v>44</v>
      </c>
      <c r="E3081">
        <v>57</v>
      </c>
      <c r="F3081">
        <v>35</v>
      </c>
      <c r="G3081">
        <v>9</v>
      </c>
      <c r="H3081">
        <v>32</v>
      </c>
      <c r="I3081">
        <v>51</v>
      </c>
      <c r="J3081">
        <v>139</v>
      </c>
      <c r="K3081">
        <v>91</v>
      </c>
      <c r="L3081">
        <v>625</v>
      </c>
      <c r="M3081">
        <v>4413</v>
      </c>
      <c r="N3081">
        <v>1473</v>
      </c>
      <c r="O3081" t="s">
        <v>4382</v>
      </c>
      <c r="P3081" s="2" t="s">
        <v>4361</v>
      </c>
    </row>
    <row r="3082" spans="1:16" x14ac:dyDescent="0.25">
      <c r="A3082">
        <v>3</v>
      </c>
      <c r="B3082">
        <v>20</v>
      </c>
      <c r="C3082">
        <v>25</v>
      </c>
      <c r="D3082">
        <v>45</v>
      </c>
      <c r="E3082">
        <v>4</v>
      </c>
      <c r="F3082">
        <v>11</v>
      </c>
      <c r="G3082">
        <v>10</v>
      </c>
      <c r="H3082">
        <v>34</v>
      </c>
      <c r="I3082">
        <v>58</v>
      </c>
      <c r="J3082">
        <v>25</v>
      </c>
      <c r="K3082">
        <v>19</v>
      </c>
      <c r="L3082">
        <v>27</v>
      </c>
      <c r="M3082">
        <v>2233</v>
      </c>
      <c r="N3082">
        <v>2586</v>
      </c>
      <c r="O3082" t="s">
        <v>2781</v>
      </c>
      <c r="P3082" s="2" t="s">
        <v>2757</v>
      </c>
    </row>
    <row r="3083" spans="1:16" x14ac:dyDescent="0.25">
      <c r="A3083">
        <v>19</v>
      </c>
      <c r="B3083">
        <v>85</v>
      </c>
      <c r="C3083">
        <v>7</v>
      </c>
      <c r="D3083">
        <v>37</v>
      </c>
      <c r="E3083">
        <v>4</v>
      </c>
      <c r="F3083">
        <v>3</v>
      </c>
      <c r="G3083">
        <v>14</v>
      </c>
      <c r="H3083">
        <v>15</v>
      </c>
      <c r="I3083">
        <v>7</v>
      </c>
      <c r="J3083">
        <v>46</v>
      </c>
      <c r="K3083">
        <v>0</v>
      </c>
      <c r="L3083">
        <v>310</v>
      </c>
      <c r="M3083">
        <v>27737</v>
      </c>
      <c r="N3083">
        <v>72535</v>
      </c>
      <c r="O3083" t="s">
        <v>7791</v>
      </c>
      <c r="P3083" s="2" t="s">
        <v>7785</v>
      </c>
    </row>
    <row r="3084" spans="1:16" x14ac:dyDescent="0.25">
      <c r="A3084">
        <v>8</v>
      </c>
      <c r="B3084">
        <v>99</v>
      </c>
      <c r="C3084">
        <v>4</v>
      </c>
      <c r="D3084">
        <v>43</v>
      </c>
      <c r="E3084">
        <v>54</v>
      </c>
      <c r="F3084">
        <v>20</v>
      </c>
      <c r="G3084">
        <v>12</v>
      </c>
      <c r="H3084">
        <v>35</v>
      </c>
      <c r="I3084">
        <v>1</v>
      </c>
      <c r="J3084">
        <v>404</v>
      </c>
      <c r="K3084">
        <v>107</v>
      </c>
      <c r="L3084">
        <v>551</v>
      </c>
      <c r="M3084">
        <v>1920</v>
      </c>
      <c r="N3084">
        <v>1012</v>
      </c>
      <c r="O3084" t="s">
        <v>4690</v>
      </c>
      <c r="P3084" s="2" t="s">
        <v>4687</v>
      </c>
    </row>
    <row r="3085" spans="1:16" x14ac:dyDescent="0.25">
      <c r="A3085">
        <v>6</v>
      </c>
      <c r="B3085">
        <v>30</v>
      </c>
      <c r="C3085">
        <v>43</v>
      </c>
      <c r="D3085">
        <v>46</v>
      </c>
      <c r="E3085">
        <v>16</v>
      </c>
      <c r="F3085">
        <v>41</v>
      </c>
      <c r="G3085">
        <v>13</v>
      </c>
      <c r="H3085">
        <v>8</v>
      </c>
      <c r="I3085">
        <v>19</v>
      </c>
      <c r="J3085">
        <v>272</v>
      </c>
      <c r="K3085">
        <v>176</v>
      </c>
      <c r="L3085">
        <v>1709</v>
      </c>
      <c r="M3085">
        <v>5626</v>
      </c>
      <c r="N3085">
        <v>11316</v>
      </c>
      <c r="O3085" t="s">
        <v>3944</v>
      </c>
      <c r="P3085" s="2" t="s">
        <v>3902</v>
      </c>
    </row>
    <row r="3086" spans="1:16" x14ac:dyDescent="0.25">
      <c r="A3086">
        <v>3</v>
      </c>
      <c r="B3086">
        <v>12</v>
      </c>
      <c r="C3086">
        <v>74</v>
      </c>
      <c r="D3086">
        <v>45</v>
      </c>
      <c r="E3086">
        <v>52</v>
      </c>
      <c r="F3086">
        <v>49</v>
      </c>
      <c r="G3086">
        <v>8</v>
      </c>
      <c r="H3086">
        <v>40</v>
      </c>
      <c r="I3086">
        <v>29</v>
      </c>
      <c r="J3086">
        <v>303</v>
      </c>
      <c r="K3086">
        <v>233</v>
      </c>
      <c r="L3086">
        <v>406</v>
      </c>
      <c r="M3086">
        <v>368</v>
      </c>
      <c r="N3086">
        <v>2393</v>
      </c>
      <c r="O3086" t="s">
        <v>1501</v>
      </c>
      <c r="P3086" s="2" t="s">
        <v>1428</v>
      </c>
    </row>
    <row r="3087" spans="1:16" x14ac:dyDescent="0.25">
      <c r="A3087">
        <v>12</v>
      </c>
      <c r="B3087">
        <v>58</v>
      </c>
      <c r="C3087">
        <v>42</v>
      </c>
      <c r="D3087">
        <v>41</v>
      </c>
      <c r="E3087">
        <v>50</v>
      </c>
      <c r="F3087">
        <v>7</v>
      </c>
      <c r="G3087">
        <v>12</v>
      </c>
      <c r="H3087">
        <v>58</v>
      </c>
      <c r="I3087">
        <v>24</v>
      </c>
      <c r="J3087">
        <v>375</v>
      </c>
      <c r="K3087">
        <v>211</v>
      </c>
      <c r="L3087">
        <v>599</v>
      </c>
      <c r="M3087">
        <v>3204</v>
      </c>
      <c r="N3087">
        <v>5065</v>
      </c>
      <c r="O3087" t="s">
        <v>5517</v>
      </c>
      <c r="P3087" s="2" t="s">
        <v>5476</v>
      </c>
    </row>
    <row r="3088" spans="1:16" x14ac:dyDescent="0.25">
      <c r="A3088">
        <v>11</v>
      </c>
      <c r="B3088">
        <v>42</v>
      </c>
      <c r="C3088">
        <v>20</v>
      </c>
      <c r="D3088">
        <v>43</v>
      </c>
      <c r="E3088">
        <v>25</v>
      </c>
      <c r="F3088">
        <v>48</v>
      </c>
      <c r="G3088">
        <v>12</v>
      </c>
      <c r="H3088">
        <v>56</v>
      </c>
      <c r="I3088">
        <v>5</v>
      </c>
      <c r="J3088">
        <v>322</v>
      </c>
      <c r="K3088">
        <v>118</v>
      </c>
      <c r="L3088">
        <v>822</v>
      </c>
      <c r="M3088">
        <v>7235</v>
      </c>
      <c r="N3088">
        <v>1984</v>
      </c>
      <c r="O3088" t="s">
        <v>5180</v>
      </c>
      <c r="P3088" s="2" t="s">
        <v>5161</v>
      </c>
    </row>
    <row r="3089" spans="1:16" x14ac:dyDescent="0.25">
      <c r="A3089">
        <v>3</v>
      </c>
      <c r="B3089">
        <v>19</v>
      </c>
      <c r="C3089">
        <v>47</v>
      </c>
      <c r="D3089">
        <v>45</v>
      </c>
      <c r="E3089">
        <v>20</v>
      </c>
      <c r="F3089">
        <v>2</v>
      </c>
      <c r="G3089">
        <v>9</v>
      </c>
      <c r="H3089">
        <v>52</v>
      </c>
      <c r="I3089">
        <v>37</v>
      </c>
      <c r="J3089">
        <v>70</v>
      </c>
      <c r="K3089">
        <v>56</v>
      </c>
      <c r="L3089">
        <v>82</v>
      </c>
      <c r="M3089">
        <v>1867</v>
      </c>
      <c r="N3089">
        <v>1184</v>
      </c>
      <c r="O3089" t="s">
        <v>2687</v>
      </c>
      <c r="P3089" s="2" t="s">
        <v>2641</v>
      </c>
    </row>
    <row r="3090" spans="1:16" x14ac:dyDescent="0.25">
      <c r="A3090">
        <v>1</v>
      </c>
      <c r="B3090">
        <v>4</v>
      </c>
      <c r="C3090">
        <v>96</v>
      </c>
      <c r="D3090">
        <v>44</v>
      </c>
      <c r="E3090">
        <v>35</v>
      </c>
      <c r="F3090">
        <v>22</v>
      </c>
      <c r="G3090">
        <v>7</v>
      </c>
      <c r="H3090">
        <v>39</v>
      </c>
      <c r="I3090">
        <v>49</v>
      </c>
      <c r="J3090">
        <v>345</v>
      </c>
      <c r="K3090">
        <v>332</v>
      </c>
      <c r="L3090">
        <v>355</v>
      </c>
      <c r="M3090">
        <v>1374</v>
      </c>
      <c r="N3090">
        <v>2110</v>
      </c>
      <c r="O3090" t="s">
        <v>724</v>
      </c>
      <c r="P3090" s="2" t="s">
        <v>629</v>
      </c>
    </row>
    <row r="3091" spans="1:16" x14ac:dyDescent="0.25">
      <c r="A3091">
        <v>20</v>
      </c>
      <c r="B3091">
        <v>91</v>
      </c>
      <c r="C3091">
        <v>29</v>
      </c>
      <c r="D3091">
        <v>39</v>
      </c>
      <c r="E3091">
        <v>47</v>
      </c>
      <c r="F3091">
        <v>46</v>
      </c>
      <c r="G3091">
        <v>9</v>
      </c>
      <c r="H3091">
        <v>0</v>
      </c>
      <c r="I3091">
        <v>38</v>
      </c>
      <c r="J3091">
        <v>447</v>
      </c>
      <c r="K3091">
        <v>265</v>
      </c>
      <c r="L3091">
        <v>591</v>
      </c>
      <c r="M3091">
        <v>4389</v>
      </c>
      <c r="N3091">
        <v>1103</v>
      </c>
      <c r="O3091" t="s">
        <v>8037</v>
      </c>
      <c r="P3091" s="2" t="s">
        <v>8010</v>
      </c>
    </row>
    <row r="3092" spans="1:16" x14ac:dyDescent="0.25">
      <c r="A3092">
        <v>7</v>
      </c>
      <c r="B3092">
        <v>10</v>
      </c>
      <c r="C3092">
        <v>25</v>
      </c>
      <c r="D3092">
        <v>44</v>
      </c>
      <c r="E3092">
        <v>24</v>
      </c>
      <c r="F3092">
        <v>17</v>
      </c>
      <c r="G3092">
        <v>8</v>
      </c>
      <c r="H3092">
        <v>56</v>
      </c>
      <c r="I3092">
        <v>8</v>
      </c>
      <c r="J3092">
        <v>19</v>
      </c>
      <c r="K3092">
        <v>0</v>
      </c>
      <c r="L3092">
        <v>1183</v>
      </c>
      <c r="M3092">
        <v>24045</v>
      </c>
      <c r="N3092">
        <v>678771</v>
      </c>
      <c r="O3092" t="s">
        <v>12</v>
      </c>
      <c r="P3092" s="2" t="s">
        <v>4261</v>
      </c>
    </row>
    <row r="3093" spans="1:16" x14ac:dyDescent="0.25">
      <c r="A3093">
        <v>20</v>
      </c>
      <c r="B3093">
        <v>92</v>
      </c>
      <c r="C3093">
        <v>23</v>
      </c>
      <c r="D3093">
        <v>39</v>
      </c>
      <c r="E3093">
        <v>44</v>
      </c>
      <c r="F3093">
        <v>41</v>
      </c>
      <c r="G3093">
        <v>8</v>
      </c>
      <c r="H3093">
        <v>55</v>
      </c>
      <c r="I3093">
        <v>28</v>
      </c>
      <c r="J3093">
        <v>230</v>
      </c>
      <c r="K3093">
        <v>169</v>
      </c>
      <c r="L3093">
        <v>565</v>
      </c>
      <c r="M3093">
        <v>755</v>
      </c>
      <c r="N3093">
        <v>444</v>
      </c>
      <c r="O3093" t="s">
        <v>8131</v>
      </c>
      <c r="P3093" s="2" t="s">
        <v>8110</v>
      </c>
    </row>
    <row r="3094" spans="1:16" x14ac:dyDescent="0.25">
      <c r="A3094">
        <v>17</v>
      </c>
      <c r="B3094">
        <v>76</v>
      </c>
      <c r="C3094">
        <v>36</v>
      </c>
      <c r="D3094">
        <v>40</v>
      </c>
      <c r="E3094">
        <v>51</v>
      </c>
      <c r="F3094">
        <v>1</v>
      </c>
      <c r="G3094">
        <v>16</v>
      </c>
      <c r="H3094">
        <v>1</v>
      </c>
      <c r="I3094">
        <v>59</v>
      </c>
      <c r="J3094">
        <v>587</v>
      </c>
      <c r="K3094">
        <v>236</v>
      </c>
      <c r="L3094">
        <v>643</v>
      </c>
      <c r="M3094">
        <v>20704</v>
      </c>
      <c r="N3094">
        <v>6330</v>
      </c>
      <c r="O3094" t="s">
        <v>7015</v>
      </c>
      <c r="P3094" s="2" t="s">
        <v>6980</v>
      </c>
    </row>
    <row r="3095" spans="1:16" x14ac:dyDescent="0.25">
      <c r="A3095">
        <v>12</v>
      </c>
      <c r="B3095">
        <v>58</v>
      </c>
      <c r="C3095">
        <v>43</v>
      </c>
      <c r="D3095">
        <v>41</v>
      </c>
      <c r="E3095">
        <v>42</v>
      </c>
      <c r="F3095">
        <v>34</v>
      </c>
      <c r="G3095">
        <v>12</v>
      </c>
      <c r="H3095">
        <v>41</v>
      </c>
      <c r="I3095">
        <v>21</v>
      </c>
      <c r="J3095">
        <v>435</v>
      </c>
      <c r="K3095">
        <v>106</v>
      </c>
      <c r="L3095">
        <v>480</v>
      </c>
      <c r="M3095">
        <v>1815</v>
      </c>
      <c r="N3095">
        <v>20570</v>
      </c>
      <c r="O3095" t="s">
        <v>5518</v>
      </c>
      <c r="P3095" s="2" t="s">
        <v>5476</v>
      </c>
    </row>
    <row r="3096" spans="1:16" x14ac:dyDescent="0.25">
      <c r="A3096">
        <v>3</v>
      </c>
      <c r="B3096">
        <v>18</v>
      </c>
      <c r="C3096">
        <v>70</v>
      </c>
      <c r="D3096">
        <v>45</v>
      </c>
      <c r="E3096">
        <v>10</v>
      </c>
      <c r="F3096">
        <v>56</v>
      </c>
      <c r="G3096">
        <v>9</v>
      </c>
      <c r="H3096">
        <v>20</v>
      </c>
      <c r="I3096">
        <v>47</v>
      </c>
      <c r="J3096">
        <v>72</v>
      </c>
      <c r="K3096">
        <v>62</v>
      </c>
      <c r="L3096">
        <v>76</v>
      </c>
      <c r="M3096">
        <v>395</v>
      </c>
      <c r="N3096">
        <v>397</v>
      </c>
      <c r="O3096" t="s">
        <v>2520</v>
      </c>
      <c r="P3096" s="2" t="s">
        <v>2451</v>
      </c>
    </row>
    <row r="3097" spans="1:16" x14ac:dyDescent="0.25">
      <c r="A3097">
        <v>3</v>
      </c>
      <c r="B3097">
        <v>13</v>
      </c>
      <c r="C3097">
        <v>107</v>
      </c>
      <c r="D3097">
        <v>46</v>
      </c>
      <c r="E3097">
        <v>10</v>
      </c>
      <c r="F3097">
        <v>21</v>
      </c>
      <c r="G3097">
        <v>9</v>
      </c>
      <c r="H3097">
        <v>22</v>
      </c>
      <c r="I3097">
        <v>14</v>
      </c>
      <c r="J3097">
        <v>201</v>
      </c>
      <c r="K3097">
        <v>199</v>
      </c>
      <c r="L3097">
        <v>333</v>
      </c>
      <c r="M3097">
        <v>667</v>
      </c>
      <c r="N3097">
        <v>926</v>
      </c>
      <c r="O3097" t="s">
        <v>1641</v>
      </c>
      <c r="P3097" s="2" t="s">
        <v>1570</v>
      </c>
    </row>
    <row r="3098" spans="1:16" x14ac:dyDescent="0.25">
      <c r="A3098">
        <v>18</v>
      </c>
      <c r="B3098">
        <v>80</v>
      </c>
      <c r="C3098">
        <v>36</v>
      </c>
      <c r="D3098">
        <v>38</v>
      </c>
      <c r="E3098">
        <v>16</v>
      </c>
      <c r="F3098">
        <v>24</v>
      </c>
      <c r="G3098">
        <v>16</v>
      </c>
      <c r="H3098">
        <v>13</v>
      </c>
      <c r="I3098">
        <v>13</v>
      </c>
      <c r="J3098">
        <v>500</v>
      </c>
      <c r="K3098">
        <v>53</v>
      </c>
      <c r="L3098">
        <v>952</v>
      </c>
      <c r="M3098">
        <v>2857</v>
      </c>
      <c r="N3098">
        <v>3065</v>
      </c>
      <c r="O3098" t="s">
        <v>7384</v>
      </c>
      <c r="P3098" s="2" t="s">
        <v>7349</v>
      </c>
    </row>
    <row r="3099" spans="1:16" x14ac:dyDescent="0.25">
      <c r="A3099">
        <v>19</v>
      </c>
      <c r="B3099">
        <v>82</v>
      </c>
      <c r="C3099">
        <v>37</v>
      </c>
      <c r="D3099">
        <v>37</v>
      </c>
      <c r="E3099">
        <v>51</v>
      </c>
      <c r="F3099">
        <v>33</v>
      </c>
      <c r="G3099">
        <v>14</v>
      </c>
      <c r="H3099">
        <v>9</v>
      </c>
      <c r="I3099">
        <v>19</v>
      </c>
      <c r="J3099">
        <v>1077</v>
      </c>
      <c r="K3099">
        <v>177</v>
      </c>
      <c r="L3099">
        <v>1660</v>
      </c>
      <c r="M3099">
        <v>11297</v>
      </c>
      <c r="N3099">
        <v>2282</v>
      </c>
      <c r="O3099" t="s">
        <v>7587</v>
      </c>
      <c r="P3099" s="2" t="s">
        <v>7551</v>
      </c>
    </row>
    <row r="3100" spans="1:16" x14ac:dyDescent="0.25">
      <c r="A3100">
        <v>12</v>
      </c>
      <c r="B3100">
        <v>58</v>
      </c>
      <c r="C3100">
        <v>44</v>
      </c>
      <c r="D3100">
        <v>41</v>
      </c>
      <c r="E3100">
        <v>56</v>
      </c>
      <c r="F3100">
        <v>4</v>
      </c>
      <c r="G3100">
        <v>12</v>
      </c>
      <c r="H3100">
        <v>59</v>
      </c>
      <c r="I3100">
        <v>39</v>
      </c>
      <c r="J3100">
        <v>502</v>
      </c>
      <c r="K3100">
        <v>390</v>
      </c>
      <c r="L3100">
        <v>743</v>
      </c>
      <c r="M3100">
        <v>1009</v>
      </c>
      <c r="N3100">
        <v>1133</v>
      </c>
      <c r="O3100" t="s">
        <v>5519</v>
      </c>
      <c r="P3100" s="2" t="s">
        <v>5476</v>
      </c>
    </row>
    <row r="3101" spans="1:16" x14ac:dyDescent="0.25">
      <c r="A3101">
        <v>3</v>
      </c>
      <c r="B3101">
        <v>18</v>
      </c>
      <c r="C3101">
        <v>71</v>
      </c>
      <c r="D3101">
        <v>45</v>
      </c>
      <c r="E3101">
        <v>12</v>
      </c>
      <c r="F3101">
        <v>31</v>
      </c>
      <c r="G3101">
        <v>9</v>
      </c>
      <c r="H3101">
        <v>21</v>
      </c>
      <c r="I3101">
        <v>36</v>
      </c>
      <c r="J3101">
        <v>74</v>
      </c>
      <c r="K3101">
        <v>72</v>
      </c>
      <c r="L3101">
        <v>79</v>
      </c>
      <c r="M3101">
        <v>536</v>
      </c>
      <c r="N3101">
        <v>776</v>
      </c>
      <c r="O3101" t="s">
        <v>2521</v>
      </c>
      <c r="P3101" s="2" t="s">
        <v>2451</v>
      </c>
    </row>
    <row r="3102" spans="1:16" x14ac:dyDescent="0.25">
      <c r="A3102">
        <v>3</v>
      </c>
      <c r="B3102">
        <v>12</v>
      </c>
      <c r="C3102">
        <v>75</v>
      </c>
      <c r="D3102">
        <v>45</v>
      </c>
      <c r="E3102">
        <v>38</v>
      </c>
      <c r="F3102">
        <v>27</v>
      </c>
      <c r="G3102">
        <v>8</v>
      </c>
      <c r="H3102">
        <v>59</v>
      </c>
      <c r="I3102">
        <v>54</v>
      </c>
      <c r="J3102">
        <v>226</v>
      </c>
      <c r="K3102">
        <v>212</v>
      </c>
      <c r="L3102">
        <v>232</v>
      </c>
      <c r="M3102">
        <v>976</v>
      </c>
      <c r="N3102">
        <v>8093</v>
      </c>
      <c r="O3102" t="s">
        <v>1502</v>
      </c>
      <c r="P3102" s="2" t="s">
        <v>1428</v>
      </c>
    </row>
    <row r="3103" spans="1:16" x14ac:dyDescent="0.25">
      <c r="A3103">
        <v>20</v>
      </c>
      <c r="B3103">
        <v>91</v>
      </c>
      <c r="C3103">
        <v>30</v>
      </c>
      <c r="D3103">
        <v>39</v>
      </c>
      <c r="E3103">
        <v>42</v>
      </c>
      <c r="F3103">
        <v>5</v>
      </c>
      <c r="G3103">
        <v>9</v>
      </c>
      <c r="H3103">
        <v>6</v>
      </c>
      <c r="I3103">
        <v>3</v>
      </c>
      <c r="J3103">
        <v>374</v>
      </c>
      <c r="K3103">
        <v>210</v>
      </c>
      <c r="L3103">
        <v>702</v>
      </c>
      <c r="M3103">
        <v>3607</v>
      </c>
      <c r="N3103">
        <v>1587</v>
      </c>
      <c r="O3103" t="s">
        <v>8038</v>
      </c>
      <c r="P3103" s="2" t="s">
        <v>8010</v>
      </c>
    </row>
    <row r="3104" spans="1:16" x14ac:dyDescent="0.25">
      <c r="A3104">
        <v>1</v>
      </c>
      <c r="B3104">
        <v>1</v>
      </c>
      <c r="C3104">
        <v>113</v>
      </c>
      <c r="D3104">
        <v>45</v>
      </c>
      <c r="E3104">
        <v>15</v>
      </c>
      <c r="F3104">
        <v>49</v>
      </c>
      <c r="G3104">
        <v>7</v>
      </c>
      <c r="H3104">
        <v>28</v>
      </c>
      <c r="I3104">
        <v>12</v>
      </c>
      <c r="J3104">
        <v>485</v>
      </c>
      <c r="K3104">
        <v>455</v>
      </c>
      <c r="L3104">
        <v>1355</v>
      </c>
      <c r="M3104">
        <v>1421</v>
      </c>
      <c r="N3104">
        <v>1302</v>
      </c>
      <c r="O3104" t="s">
        <v>250</v>
      </c>
      <c r="P3104" s="2" t="s">
        <v>138</v>
      </c>
    </row>
    <row r="3105" spans="1:16" x14ac:dyDescent="0.25">
      <c r="A3105">
        <v>1</v>
      </c>
      <c r="B3105">
        <v>103</v>
      </c>
      <c r="C3105">
        <v>32</v>
      </c>
      <c r="D3105">
        <v>45</v>
      </c>
      <c r="E3105">
        <v>53</v>
      </c>
      <c r="F3105">
        <v>40</v>
      </c>
      <c r="G3105">
        <v>8</v>
      </c>
      <c r="H3105">
        <v>23</v>
      </c>
      <c r="I3105">
        <v>9</v>
      </c>
      <c r="J3105">
        <v>602</v>
      </c>
      <c r="K3105">
        <v>400</v>
      </c>
      <c r="L3105">
        <v>1338</v>
      </c>
      <c r="M3105">
        <v>290</v>
      </c>
      <c r="N3105">
        <v>199</v>
      </c>
      <c r="O3105" t="s">
        <v>1307</v>
      </c>
      <c r="P3105" s="2" t="s">
        <v>1276</v>
      </c>
    </row>
    <row r="3106" spans="1:16" x14ac:dyDescent="0.25">
      <c r="A3106">
        <v>3</v>
      </c>
      <c r="B3106">
        <v>13</v>
      </c>
      <c r="C3106">
        <v>108</v>
      </c>
      <c r="D3106">
        <v>46</v>
      </c>
      <c r="E3106">
        <v>8</v>
      </c>
      <c r="F3106">
        <v>10</v>
      </c>
      <c r="G3106">
        <v>9</v>
      </c>
      <c r="H3106">
        <v>15</v>
      </c>
      <c r="I3106">
        <v>43</v>
      </c>
      <c r="J3106">
        <v>570</v>
      </c>
      <c r="K3106">
        <v>281</v>
      </c>
      <c r="L3106">
        <v>2316</v>
      </c>
      <c r="M3106">
        <v>1827</v>
      </c>
      <c r="N3106">
        <v>260</v>
      </c>
      <c r="O3106" t="s">
        <v>1642</v>
      </c>
      <c r="P3106" s="2" t="s">
        <v>1570</v>
      </c>
    </row>
    <row r="3107" spans="1:16" x14ac:dyDescent="0.25">
      <c r="A3107">
        <v>3</v>
      </c>
      <c r="B3107">
        <v>12</v>
      </c>
      <c r="C3107">
        <v>76</v>
      </c>
      <c r="D3107">
        <v>45</v>
      </c>
      <c r="E3107">
        <v>59</v>
      </c>
      <c r="F3107">
        <v>40</v>
      </c>
      <c r="G3107">
        <v>8</v>
      </c>
      <c r="H3107">
        <v>43</v>
      </c>
      <c r="I3107">
        <v>26</v>
      </c>
      <c r="J3107">
        <v>204</v>
      </c>
      <c r="K3107">
        <v>193</v>
      </c>
      <c r="L3107">
        <v>375</v>
      </c>
      <c r="M3107">
        <v>617</v>
      </c>
      <c r="N3107">
        <v>3356</v>
      </c>
      <c r="O3107" t="s">
        <v>1503</v>
      </c>
      <c r="P3107" s="2" t="s">
        <v>1428</v>
      </c>
    </row>
    <row r="3108" spans="1:16" x14ac:dyDescent="0.25">
      <c r="A3108">
        <v>18</v>
      </c>
      <c r="B3108">
        <v>102</v>
      </c>
      <c r="C3108">
        <v>16</v>
      </c>
      <c r="D3108">
        <v>38</v>
      </c>
      <c r="E3108">
        <v>35</v>
      </c>
      <c r="F3108">
        <v>18</v>
      </c>
      <c r="G3108">
        <v>16</v>
      </c>
      <c r="H3108">
        <v>13</v>
      </c>
      <c r="I3108">
        <v>14</v>
      </c>
      <c r="J3108">
        <v>241</v>
      </c>
      <c r="K3108">
        <v>93</v>
      </c>
      <c r="L3108">
        <v>1110</v>
      </c>
      <c r="M3108">
        <v>4493</v>
      </c>
      <c r="N3108">
        <v>3127</v>
      </c>
      <c r="O3108" t="s">
        <v>7490</v>
      </c>
      <c r="P3108" s="2" t="s">
        <v>7475</v>
      </c>
    </row>
    <row r="3109" spans="1:16" x14ac:dyDescent="0.25">
      <c r="A3109">
        <v>3</v>
      </c>
      <c r="B3109">
        <v>14</v>
      </c>
      <c r="C3109">
        <v>31</v>
      </c>
      <c r="D3109">
        <v>46</v>
      </c>
      <c r="E3109">
        <v>3</v>
      </c>
      <c r="F3109">
        <v>43</v>
      </c>
      <c r="G3109">
        <v>9</v>
      </c>
      <c r="H3109">
        <v>33</v>
      </c>
      <c r="I3109">
        <v>2</v>
      </c>
      <c r="J3109">
        <v>1050</v>
      </c>
      <c r="K3109">
        <v>667</v>
      </c>
      <c r="L3109">
        <v>2554</v>
      </c>
      <c r="M3109">
        <v>3805</v>
      </c>
      <c r="N3109">
        <v>267</v>
      </c>
      <c r="O3109" t="s">
        <v>1764</v>
      </c>
      <c r="P3109" s="2" t="s">
        <v>1734</v>
      </c>
    </row>
    <row r="3110" spans="1:16" x14ac:dyDescent="0.25">
      <c r="A3110">
        <v>3</v>
      </c>
      <c r="B3110">
        <v>16</v>
      </c>
      <c r="C3110">
        <v>112</v>
      </c>
      <c r="D3110">
        <v>45</v>
      </c>
      <c r="E3110">
        <v>51</v>
      </c>
      <c r="F3110">
        <v>7</v>
      </c>
      <c r="G3110">
        <v>9</v>
      </c>
      <c r="H3110">
        <v>34</v>
      </c>
      <c r="I3110">
        <v>19</v>
      </c>
      <c r="J3110">
        <v>760</v>
      </c>
      <c r="K3110">
        <v>460</v>
      </c>
      <c r="L3110">
        <v>1580</v>
      </c>
      <c r="M3110">
        <v>1004</v>
      </c>
      <c r="N3110">
        <v>360</v>
      </c>
      <c r="O3110" t="s">
        <v>2108</v>
      </c>
      <c r="P3110" s="2" t="s">
        <v>2001</v>
      </c>
    </row>
    <row r="3111" spans="1:16" x14ac:dyDescent="0.25">
      <c r="A3111">
        <v>3</v>
      </c>
      <c r="B3111">
        <v>19</v>
      </c>
      <c r="C3111">
        <v>48</v>
      </c>
      <c r="D3111">
        <v>45</v>
      </c>
      <c r="E3111">
        <v>5</v>
      </c>
      <c r="F3111">
        <v>22</v>
      </c>
      <c r="G3111">
        <v>10</v>
      </c>
      <c r="H3111">
        <v>3</v>
      </c>
      <c r="I3111">
        <v>8</v>
      </c>
      <c r="J3111">
        <v>37</v>
      </c>
      <c r="K3111">
        <v>35</v>
      </c>
      <c r="L3111">
        <v>42</v>
      </c>
      <c r="M3111">
        <v>813</v>
      </c>
      <c r="N3111">
        <v>912</v>
      </c>
      <c r="O3111" t="s">
        <v>2688</v>
      </c>
      <c r="P3111" s="2" t="s">
        <v>2641</v>
      </c>
    </row>
    <row r="3112" spans="1:16" x14ac:dyDescent="0.25">
      <c r="A3112">
        <v>20</v>
      </c>
      <c r="B3112">
        <v>92</v>
      </c>
      <c r="C3112">
        <v>24</v>
      </c>
      <c r="D3112">
        <v>39</v>
      </c>
      <c r="E3112">
        <v>37</v>
      </c>
      <c r="F3112">
        <v>0</v>
      </c>
      <c r="G3112">
        <v>9</v>
      </c>
      <c r="H3112">
        <v>6</v>
      </c>
      <c r="I3112">
        <v>30</v>
      </c>
      <c r="J3112">
        <v>300</v>
      </c>
      <c r="K3112">
        <v>195</v>
      </c>
      <c r="L3112">
        <v>501</v>
      </c>
      <c r="M3112">
        <v>2556</v>
      </c>
      <c r="N3112">
        <v>1020</v>
      </c>
      <c r="O3112" t="s">
        <v>8132</v>
      </c>
      <c r="P3112" s="2" t="s">
        <v>8110</v>
      </c>
    </row>
    <row r="3113" spans="1:16" x14ac:dyDescent="0.25">
      <c r="A3113">
        <v>3</v>
      </c>
      <c r="B3113">
        <v>15</v>
      </c>
      <c r="C3113">
        <v>106</v>
      </c>
      <c r="D3113">
        <v>45</v>
      </c>
      <c r="E3113">
        <v>33</v>
      </c>
      <c r="F3113">
        <v>26</v>
      </c>
      <c r="G3113">
        <v>9</v>
      </c>
      <c r="H3113">
        <v>26</v>
      </c>
      <c r="I3113">
        <v>10</v>
      </c>
      <c r="J3113">
        <v>144</v>
      </c>
      <c r="K3113">
        <v>133</v>
      </c>
      <c r="L3113">
        <v>159</v>
      </c>
      <c r="M3113">
        <v>776</v>
      </c>
      <c r="N3113">
        <v>4693</v>
      </c>
      <c r="O3113" t="s">
        <v>1891</v>
      </c>
      <c r="P3113" s="2" t="s">
        <v>1813</v>
      </c>
    </row>
    <row r="3114" spans="1:16" x14ac:dyDescent="0.25">
      <c r="A3114">
        <v>13</v>
      </c>
      <c r="B3114">
        <v>69</v>
      </c>
      <c r="C3114">
        <v>40</v>
      </c>
      <c r="D3114">
        <v>42</v>
      </c>
      <c r="E3114">
        <v>3</v>
      </c>
      <c r="F3114">
        <v>30</v>
      </c>
      <c r="G3114">
        <v>14</v>
      </c>
      <c r="H3114">
        <v>16</v>
      </c>
      <c r="I3114">
        <v>21</v>
      </c>
      <c r="J3114">
        <v>644</v>
      </c>
      <c r="K3114">
        <v>237</v>
      </c>
      <c r="L3114">
        <v>853</v>
      </c>
      <c r="M3114">
        <v>3142</v>
      </c>
      <c r="N3114">
        <v>1915</v>
      </c>
      <c r="O3114" t="s">
        <v>5964</v>
      </c>
      <c r="P3114" s="2" t="s">
        <v>5925</v>
      </c>
    </row>
    <row r="3115" spans="1:16" x14ac:dyDescent="0.25">
      <c r="A3115">
        <v>20</v>
      </c>
      <c r="B3115">
        <v>92</v>
      </c>
      <c r="C3115">
        <v>25</v>
      </c>
      <c r="D3115">
        <v>39</v>
      </c>
      <c r="E3115">
        <v>44</v>
      </c>
      <c r="F3115">
        <v>5</v>
      </c>
      <c r="G3115">
        <v>9</v>
      </c>
      <c r="H3115">
        <v>1</v>
      </c>
      <c r="I3115">
        <v>20</v>
      </c>
      <c r="J3115">
        <v>310</v>
      </c>
      <c r="K3115">
        <v>199</v>
      </c>
      <c r="L3115">
        <v>600</v>
      </c>
      <c r="M3115">
        <v>4687</v>
      </c>
      <c r="N3115">
        <v>1480</v>
      </c>
      <c r="O3115" t="s">
        <v>8133</v>
      </c>
      <c r="P3115" s="2" t="s">
        <v>8110</v>
      </c>
    </row>
    <row r="3116" spans="1:16" x14ac:dyDescent="0.25">
      <c r="A3116">
        <v>15</v>
      </c>
      <c r="B3116">
        <v>64</v>
      </c>
      <c r="C3116">
        <v>36</v>
      </c>
      <c r="D3116">
        <v>41</v>
      </c>
      <c r="E3116">
        <v>0</v>
      </c>
      <c r="F3116">
        <v>26</v>
      </c>
      <c r="G3116">
        <v>15</v>
      </c>
      <c r="H3116">
        <v>4</v>
      </c>
      <c r="I3116">
        <v>12</v>
      </c>
      <c r="J3116">
        <v>676</v>
      </c>
      <c r="K3116">
        <v>319</v>
      </c>
      <c r="L3116">
        <v>781</v>
      </c>
      <c r="M3116">
        <v>2713</v>
      </c>
      <c r="N3116">
        <v>4061</v>
      </c>
      <c r="O3116" t="s">
        <v>6479</v>
      </c>
      <c r="P3116" s="2" t="s">
        <v>6444</v>
      </c>
    </row>
    <row r="3117" spans="1:16" x14ac:dyDescent="0.25">
      <c r="A3117">
        <v>3</v>
      </c>
      <c r="B3117">
        <v>17</v>
      </c>
      <c r="C3117">
        <v>78</v>
      </c>
      <c r="D3117">
        <v>45</v>
      </c>
      <c r="E3117">
        <v>24</v>
      </c>
      <c r="F3117">
        <v>15</v>
      </c>
      <c r="G3117">
        <v>10</v>
      </c>
      <c r="H3117">
        <v>16</v>
      </c>
      <c r="I3117">
        <v>35</v>
      </c>
      <c r="J3117">
        <v>85</v>
      </c>
      <c r="K3117">
        <v>60</v>
      </c>
      <c r="L3117">
        <v>114</v>
      </c>
      <c r="M3117">
        <v>6076</v>
      </c>
      <c r="N3117">
        <v>14194</v>
      </c>
      <c r="O3117" t="s">
        <v>2321</v>
      </c>
      <c r="P3117" s="2" t="s">
        <v>2245</v>
      </c>
    </row>
    <row r="3118" spans="1:16" x14ac:dyDescent="0.25">
      <c r="A3118">
        <v>1</v>
      </c>
      <c r="B3118">
        <v>3</v>
      </c>
      <c r="C3118">
        <v>73</v>
      </c>
      <c r="D3118">
        <v>45</v>
      </c>
      <c r="E3118">
        <v>35</v>
      </c>
      <c r="F3118">
        <v>56</v>
      </c>
      <c r="G3118">
        <v>8</v>
      </c>
      <c r="H3118">
        <v>25</v>
      </c>
      <c r="I3118">
        <v>20</v>
      </c>
      <c r="J3118">
        <v>241</v>
      </c>
      <c r="K3118">
        <v>219</v>
      </c>
      <c r="L3118">
        <v>309</v>
      </c>
      <c r="M3118">
        <v>2057</v>
      </c>
      <c r="N3118">
        <v>3816</v>
      </c>
      <c r="O3118" t="s">
        <v>580</v>
      </c>
      <c r="P3118" s="2" t="s">
        <v>540</v>
      </c>
    </row>
    <row r="3119" spans="1:16" x14ac:dyDescent="0.25">
      <c r="A3119">
        <v>1</v>
      </c>
      <c r="B3119">
        <v>103</v>
      </c>
      <c r="C3119">
        <v>33</v>
      </c>
      <c r="D3119">
        <v>45</v>
      </c>
      <c r="E3119">
        <v>57</v>
      </c>
      <c r="F3119">
        <v>39</v>
      </c>
      <c r="G3119">
        <v>8</v>
      </c>
      <c r="H3119">
        <v>37</v>
      </c>
      <c r="I3119">
        <v>9</v>
      </c>
      <c r="J3119">
        <v>201</v>
      </c>
      <c r="K3119">
        <v>193</v>
      </c>
      <c r="L3119">
        <v>870</v>
      </c>
      <c r="M3119">
        <v>1395</v>
      </c>
      <c r="N3119">
        <v>2503</v>
      </c>
      <c r="O3119" t="s">
        <v>1308</v>
      </c>
      <c r="P3119" s="2" t="s">
        <v>1276</v>
      </c>
    </row>
    <row r="3120" spans="1:16" x14ac:dyDescent="0.25">
      <c r="A3120">
        <v>20</v>
      </c>
      <c r="B3120">
        <v>95</v>
      </c>
      <c r="C3120">
        <v>21</v>
      </c>
      <c r="D3120">
        <v>40</v>
      </c>
      <c r="E3120">
        <v>7</v>
      </c>
      <c r="F3120">
        <v>24</v>
      </c>
      <c r="G3120">
        <v>8</v>
      </c>
      <c r="H3120">
        <v>50</v>
      </c>
      <c r="I3120">
        <v>22</v>
      </c>
      <c r="J3120">
        <v>290</v>
      </c>
      <c r="K3120">
        <v>102</v>
      </c>
      <c r="L3120">
        <v>314</v>
      </c>
      <c r="M3120">
        <v>5348</v>
      </c>
      <c r="N3120">
        <v>4663</v>
      </c>
      <c r="O3120" t="s">
        <v>8239</v>
      </c>
      <c r="P3120" s="2" t="s">
        <v>8219</v>
      </c>
    </row>
    <row r="3121" spans="1:16" x14ac:dyDescent="0.25">
      <c r="A3121">
        <v>3</v>
      </c>
      <c r="B3121">
        <v>16</v>
      </c>
      <c r="C3121">
        <v>113</v>
      </c>
      <c r="D3121">
        <v>45</v>
      </c>
      <c r="E3121">
        <v>35</v>
      </c>
      <c r="F3121">
        <v>39</v>
      </c>
      <c r="G3121">
        <v>9</v>
      </c>
      <c r="H3121">
        <v>45</v>
      </c>
      <c r="I3121">
        <v>15</v>
      </c>
      <c r="J3121">
        <v>170</v>
      </c>
      <c r="K3121">
        <v>155</v>
      </c>
      <c r="L3121">
        <v>181</v>
      </c>
      <c r="M3121">
        <v>1021</v>
      </c>
      <c r="N3121">
        <v>4168</v>
      </c>
      <c r="O3121" t="s">
        <v>2109</v>
      </c>
      <c r="P3121" s="2" t="s">
        <v>2001</v>
      </c>
    </row>
    <row r="3122" spans="1:16" x14ac:dyDescent="0.25">
      <c r="A3122">
        <v>1</v>
      </c>
      <c r="B3122">
        <v>2</v>
      </c>
      <c r="C3122">
        <v>62</v>
      </c>
      <c r="D3122">
        <v>45</v>
      </c>
      <c r="E3122">
        <v>31</v>
      </c>
      <c r="F3122">
        <v>53</v>
      </c>
      <c r="G3122">
        <v>8</v>
      </c>
      <c r="H3122">
        <v>23</v>
      </c>
      <c r="I3122">
        <v>12</v>
      </c>
      <c r="J3122">
        <v>206</v>
      </c>
      <c r="K3122">
        <v>190</v>
      </c>
      <c r="L3122">
        <v>219</v>
      </c>
      <c r="M3122">
        <v>1252</v>
      </c>
      <c r="N3122">
        <v>793</v>
      </c>
      <c r="O3122" t="s">
        <v>488</v>
      </c>
      <c r="P3122" s="2" t="s">
        <v>453</v>
      </c>
    </row>
    <row r="3123" spans="1:16" x14ac:dyDescent="0.25">
      <c r="A3123">
        <v>5</v>
      </c>
      <c r="B3123">
        <v>29</v>
      </c>
      <c r="C3123">
        <v>27</v>
      </c>
      <c r="D3123">
        <v>45</v>
      </c>
      <c r="E3123">
        <v>4</v>
      </c>
      <c r="F3123">
        <v>4</v>
      </c>
      <c r="G3123">
        <v>11</v>
      </c>
      <c r="H3123">
        <v>27</v>
      </c>
      <c r="I3123">
        <v>4</v>
      </c>
      <c r="J3123">
        <v>14</v>
      </c>
      <c r="K3123">
        <v>8</v>
      </c>
      <c r="L3123">
        <v>14</v>
      </c>
      <c r="M3123">
        <v>1836</v>
      </c>
      <c r="N3123">
        <v>2462</v>
      </c>
      <c r="O3123" t="s">
        <v>3876</v>
      </c>
      <c r="P3123" s="2" t="s">
        <v>3850</v>
      </c>
    </row>
    <row r="3124" spans="1:16" x14ac:dyDescent="0.25">
      <c r="A3124">
        <v>1</v>
      </c>
      <c r="B3124">
        <v>1</v>
      </c>
      <c r="C3124">
        <v>114</v>
      </c>
      <c r="D3124">
        <v>45</v>
      </c>
      <c r="E3124">
        <v>8</v>
      </c>
      <c r="F3124">
        <v>33</v>
      </c>
      <c r="G3124">
        <v>7</v>
      </c>
      <c r="H3124">
        <v>0</v>
      </c>
      <c r="I3124">
        <v>56</v>
      </c>
      <c r="J3124">
        <v>771</v>
      </c>
      <c r="K3124">
        <v>550</v>
      </c>
      <c r="L3124">
        <v>3378</v>
      </c>
      <c r="M3124">
        <v>3359</v>
      </c>
      <c r="N3124">
        <v>665</v>
      </c>
      <c r="O3124" t="s">
        <v>251</v>
      </c>
      <c r="P3124" s="2" t="s">
        <v>138</v>
      </c>
    </row>
    <row r="3125" spans="1:16" x14ac:dyDescent="0.25">
      <c r="A3125">
        <v>3</v>
      </c>
      <c r="B3125">
        <v>17</v>
      </c>
      <c r="C3125">
        <v>79</v>
      </c>
      <c r="D3125">
        <v>45</v>
      </c>
      <c r="E3125">
        <v>51</v>
      </c>
      <c r="F3125">
        <v>58</v>
      </c>
      <c r="G3125">
        <v>10</v>
      </c>
      <c r="H3125">
        <v>10</v>
      </c>
      <c r="I3125">
        <v>56</v>
      </c>
      <c r="J3125">
        <v>281</v>
      </c>
      <c r="K3125">
        <v>206</v>
      </c>
      <c r="L3125">
        <v>2025</v>
      </c>
      <c r="M3125">
        <v>1326</v>
      </c>
      <c r="N3125">
        <v>1768</v>
      </c>
      <c r="O3125" t="s">
        <v>2322</v>
      </c>
      <c r="P3125" s="2" t="s">
        <v>2245</v>
      </c>
    </row>
    <row r="3126" spans="1:16" x14ac:dyDescent="0.25">
      <c r="A3126">
        <v>10</v>
      </c>
      <c r="B3126">
        <v>54</v>
      </c>
      <c r="C3126">
        <v>21</v>
      </c>
      <c r="D3126">
        <v>42</v>
      </c>
      <c r="E3126">
        <v>50</v>
      </c>
      <c r="F3126">
        <v>5</v>
      </c>
      <c r="G3126">
        <v>12</v>
      </c>
      <c r="H3126">
        <v>34</v>
      </c>
      <c r="I3126">
        <v>39</v>
      </c>
      <c r="J3126">
        <v>546</v>
      </c>
      <c r="K3126">
        <v>273</v>
      </c>
      <c r="L3126">
        <v>1075</v>
      </c>
      <c r="M3126">
        <v>4443</v>
      </c>
      <c r="N3126">
        <v>3190</v>
      </c>
      <c r="O3126" t="s">
        <v>5022</v>
      </c>
      <c r="P3126" s="2" t="s">
        <v>5002</v>
      </c>
    </row>
    <row r="3127" spans="1:16" x14ac:dyDescent="0.25">
      <c r="A3127">
        <v>15</v>
      </c>
      <c r="B3127">
        <v>61</v>
      </c>
      <c r="C3127">
        <v>40</v>
      </c>
      <c r="D3127">
        <v>41</v>
      </c>
      <c r="E3127">
        <v>12</v>
      </c>
      <c r="F3127">
        <v>25</v>
      </c>
      <c r="G3127">
        <v>14</v>
      </c>
      <c r="H3127">
        <v>11</v>
      </c>
      <c r="I3127">
        <v>50</v>
      </c>
      <c r="J3127">
        <v>225</v>
      </c>
      <c r="K3127">
        <v>106</v>
      </c>
      <c r="L3127">
        <v>716</v>
      </c>
      <c r="M3127">
        <v>1152</v>
      </c>
      <c r="N3127">
        <v>717</v>
      </c>
      <c r="O3127" t="s">
        <v>6206</v>
      </c>
      <c r="P3127" s="2" t="s">
        <v>6167</v>
      </c>
    </row>
    <row r="3128" spans="1:16" x14ac:dyDescent="0.25">
      <c r="A3128">
        <v>19</v>
      </c>
      <c r="B3128">
        <v>82</v>
      </c>
      <c r="C3128">
        <v>38</v>
      </c>
      <c r="D3128">
        <v>38</v>
      </c>
      <c r="E3128">
        <v>5</v>
      </c>
      <c r="F3128">
        <v>23</v>
      </c>
      <c r="G3128">
        <v>13</v>
      </c>
      <c r="H3128">
        <v>9</v>
      </c>
      <c r="I3128">
        <v>21</v>
      </c>
      <c r="J3128">
        <v>275</v>
      </c>
      <c r="K3128">
        <v>137</v>
      </c>
      <c r="L3128">
        <v>1152</v>
      </c>
      <c r="M3128">
        <v>1249</v>
      </c>
      <c r="N3128">
        <v>1681</v>
      </c>
      <c r="O3128" t="s">
        <v>7588</v>
      </c>
      <c r="P3128" s="2" t="s">
        <v>7551</v>
      </c>
    </row>
    <row r="3129" spans="1:16" x14ac:dyDescent="0.25">
      <c r="A3129">
        <v>19</v>
      </c>
      <c r="B3129">
        <v>83</v>
      </c>
      <c r="C3129">
        <v>32</v>
      </c>
      <c r="D3129">
        <v>37</v>
      </c>
      <c r="E3129">
        <v>50</v>
      </c>
      <c r="F3129">
        <v>31</v>
      </c>
      <c r="G3129">
        <v>15</v>
      </c>
      <c r="H3129">
        <v>16</v>
      </c>
      <c r="I3129">
        <v>39</v>
      </c>
      <c r="J3129">
        <v>5</v>
      </c>
      <c r="K3129">
        <v>0</v>
      </c>
      <c r="L3129">
        <v>210</v>
      </c>
      <c r="M3129">
        <v>544</v>
      </c>
      <c r="N3129">
        <v>8640</v>
      </c>
      <c r="O3129" t="s">
        <v>7664</v>
      </c>
      <c r="P3129" s="2" t="s">
        <v>7633</v>
      </c>
    </row>
    <row r="3130" spans="1:16" x14ac:dyDescent="0.25">
      <c r="A3130">
        <v>1</v>
      </c>
      <c r="B3130">
        <v>6</v>
      </c>
      <c r="C3130">
        <v>82</v>
      </c>
      <c r="D3130">
        <v>45</v>
      </c>
      <c r="E3130">
        <v>3</v>
      </c>
      <c r="F3130">
        <v>44</v>
      </c>
      <c r="G3130">
        <v>8</v>
      </c>
      <c r="H3130">
        <v>34</v>
      </c>
      <c r="I3130">
        <v>0</v>
      </c>
      <c r="J3130">
        <v>98</v>
      </c>
      <c r="K3130">
        <v>94</v>
      </c>
      <c r="L3130">
        <v>102</v>
      </c>
      <c r="M3130">
        <v>520</v>
      </c>
      <c r="N3130">
        <v>723</v>
      </c>
      <c r="O3130" t="s">
        <v>1082</v>
      </c>
      <c r="P3130" s="2" t="s">
        <v>1001</v>
      </c>
    </row>
    <row r="3131" spans="1:16" x14ac:dyDescent="0.25">
      <c r="A3131">
        <v>19</v>
      </c>
      <c r="B3131">
        <v>88</v>
      </c>
      <c r="C3131">
        <v>4</v>
      </c>
      <c r="D3131">
        <v>37</v>
      </c>
      <c r="E3131">
        <v>2</v>
      </c>
      <c r="F3131">
        <v>57</v>
      </c>
      <c r="G3131">
        <v>14</v>
      </c>
      <c r="H3131">
        <v>47</v>
      </c>
      <c r="I3131">
        <v>38</v>
      </c>
      <c r="J3131">
        <v>520</v>
      </c>
      <c r="K3131">
        <v>430</v>
      </c>
      <c r="L3131">
        <v>975</v>
      </c>
      <c r="M3131">
        <v>4345</v>
      </c>
      <c r="N3131">
        <v>3411</v>
      </c>
      <c r="O3131" t="s">
        <v>7889</v>
      </c>
      <c r="P3131" s="2" t="s">
        <v>7886</v>
      </c>
    </row>
    <row r="3132" spans="1:16" x14ac:dyDescent="0.25">
      <c r="A3132">
        <v>19</v>
      </c>
      <c r="B3132">
        <v>87</v>
      </c>
      <c r="C3132">
        <v>17</v>
      </c>
      <c r="D3132">
        <v>37</v>
      </c>
      <c r="E3132">
        <v>43</v>
      </c>
      <c r="F3132">
        <v>35</v>
      </c>
      <c r="G3132">
        <v>15</v>
      </c>
      <c r="H3132">
        <v>11</v>
      </c>
      <c r="I3132">
        <v>5</v>
      </c>
      <c r="J3132">
        <v>81</v>
      </c>
      <c r="K3132">
        <v>15</v>
      </c>
      <c r="L3132">
        <v>601</v>
      </c>
      <c r="M3132">
        <v>2748</v>
      </c>
      <c r="N3132">
        <v>26853</v>
      </c>
      <c r="O3132" t="s">
        <v>7844</v>
      </c>
      <c r="P3132" s="2" t="s">
        <v>7829</v>
      </c>
    </row>
    <row r="3133" spans="1:16" x14ac:dyDescent="0.25">
      <c r="A3133">
        <v>20</v>
      </c>
      <c r="B3133">
        <v>90</v>
      </c>
      <c r="C3133">
        <v>30</v>
      </c>
      <c r="D3133">
        <v>40</v>
      </c>
      <c r="E3133">
        <v>27</v>
      </c>
      <c r="F3133">
        <v>10</v>
      </c>
      <c r="G3133">
        <v>8</v>
      </c>
      <c r="H3133">
        <v>45</v>
      </c>
      <c r="I3133">
        <v>6</v>
      </c>
      <c r="J3133">
        <v>595</v>
      </c>
      <c r="K3133">
        <v>238</v>
      </c>
      <c r="L3133">
        <v>717</v>
      </c>
      <c r="M3133">
        <v>4692</v>
      </c>
      <c r="N3133">
        <v>758</v>
      </c>
      <c r="O3133" t="s">
        <v>7950</v>
      </c>
      <c r="P3133" s="2" t="s">
        <v>7921</v>
      </c>
    </row>
    <row r="3134" spans="1:16" x14ac:dyDescent="0.25">
      <c r="A3134">
        <v>1</v>
      </c>
      <c r="B3134">
        <v>1</v>
      </c>
      <c r="C3134">
        <v>115</v>
      </c>
      <c r="D3134">
        <v>45</v>
      </c>
      <c r="E3134">
        <v>2</v>
      </c>
      <c r="F3134">
        <v>40</v>
      </c>
      <c r="G3134">
        <v>7</v>
      </c>
      <c r="H3134">
        <v>21</v>
      </c>
      <c r="I3134">
        <v>9</v>
      </c>
      <c r="J3134">
        <v>506</v>
      </c>
      <c r="K3134">
        <v>403</v>
      </c>
      <c r="L3134">
        <v>2158</v>
      </c>
      <c r="M3134">
        <v>7197</v>
      </c>
      <c r="N3134">
        <v>12864</v>
      </c>
      <c r="O3134" t="s">
        <v>252</v>
      </c>
      <c r="P3134" s="2" t="s">
        <v>138</v>
      </c>
    </row>
    <row r="3135" spans="1:16" x14ac:dyDescent="0.25">
      <c r="A3135">
        <v>5</v>
      </c>
      <c r="B3135">
        <v>26</v>
      </c>
      <c r="C3135">
        <v>32</v>
      </c>
      <c r="D3135">
        <v>45</v>
      </c>
      <c r="E3135">
        <v>48</v>
      </c>
      <c r="F3135">
        <v>12</v>
      </c>
      <c r="G3135">
        <v>12</v>
      </c>
      <c r="H3135">
        <v>10</v>
      </c>
      <c r="I3135">
        <v>7</v>
      </c>
      <c r="J3135">
        <v>78</v>
      </c>
      <c r="K3135">
        <v>56</v>
      </c>
      <c r="L3135">
        <v>253</v>
      </c>
      <c r="M3135">
        <v>1991</v>
      </c>
      <c r="N3135">
        <v>3806</v>
      </c>
      <c r="O3135" t="s">
        <v>3636</v>
      </c>
      <c r="P3135" s="2" t="s">
        <v>3605</v>
      </c>
    </row>
    <row r="3136" spans="1:16" x14ac:dyDescent="0.25">
      <c r="A3136">
        <v>20</v>
      </c>
      <c r="B3136">
        <v>92</v>
      </c>
      <c r="C3136">
        <v>26</v>
      </c>
      <c r="D3136">
        <v>39</v>
      </c>
      <c r="E3136">
        <v>4</v>
      </c>
      <c r="F3136">
        <v>24</v>
      </c>
      <c r="G3136">
        <v>8</v>
      </c>
      <c r="H3136">
        <v>38</v>
      </c>
      <c r="I3136">
        <v>12</v>
      </c>
      <c r="J3136">
        <v>59</v>
      </c>
      <c r="K3136">
        <v>0</v>
      </c>
      <c r="L3136">
        <v>443</v>
      </c>
      <c r="M3136">
        <v>3465</v>
      </c>
      <c r="N3136">
        <v>2286</v>
      </c>
      <c r="O3136" t="s">
        <v>8134</v>
      </c>
      <c r="P3136" s="2" t="s">
        <v>8110</v>
      </c>
    </row>
    <row r="3137" spans="1:16" x14ac:dyDescent="0.25">
      <c r="A3137">
        <v>19</v>
      </c>
      <c r="B3137">
        <v>81</v>
      </c>
      <c r="C3137">
        <v>10</v>
      </c>
      <c r="D3137">
        <v>37</v>
      </c>
      <c r="E3137">
        <v>48</v>
      </c>
      <c r="F3137">
        <v>26</v>
      </c>
      <c r="G3137">
        <v>12</v>
      </c>
      <c r="H3137">
        <v>52</v>
      </c>
      <c r="I3137">
        <v>11</v>
      </c>
      <c r="J3137">
        <v>227</v>
      </c>
      <c r="K3137">
        <v>145</v>
      </c>
      <c r="L3137">
        <v>673</v>
      </c>
      <c r="M3137">
        <v>4499</v>
      </c>
      <c r="N3137">
        <v>5027</v>
      </c>
      <c r="O3137" t="s">
        <v>7535</v>
      </c>
      <c r="P3137" s="2" t="s">
        <v>7526</v>
      </c>
    </row>
    <row r="3138" spans="1:16" x14ac:dyDescent="0.25">
      <c r="A3138">
        <v>1</v>
      </c>
      <c r="B3138">
        <v>96</v>
      </c>
      <c r="C3138">
        <v>27</v>
      </c>
      <c r="D3138">
        <v>45</v>
      </c>
      <c r="E3138">
        <v>29</v>
      </c>
      <c r="F3138">
        <v>38</v>
      </c>
      <c r="G3138">
        <v>8</v>
      </c>
      <c r="H3138">
        <v>13</v>
      </c>
      <c r="I3138">
        <v>57</v>
      </c>
      <c r="J3138">
        <v>187</v>
      </c>
      <c r="K3138">
        <v>180</v>
      </c>
      <c r="L3138">
        <v>190</v>
      </c>
      <c r="M3138">
        <v>231</v>
      </c>
      <c r="N3138">
        <v>106</v>
      </c>
      <c r="O3138" t="s">
        <v>1218</v>
      </c>
      <c r="P3138" s="2" t="s">
        <v>1192</v>
      </c>
    </row>
    <row r="3139" spans="1:16" x14ac:dyDescent="0.25">
      <c r="A3139">
        <v>18</v>
      </c>
      <c r="B3139">
        <v>80</v>
      </c>
      <c r="C3139">
        <v>37</v>
      </c>
      <c r="D3139">
        <v>38</v>
      </c>
      <c r="E3139">
        <v>26</v>
      </c>
      <c r="F3139">
        <v>25</v>
      </c>
      <c r="G3139">
        <v>16</v>
      </c>
      <c r="H3139">
        <v>9</v>
      </c>
      <c r="I3139">
        <v>3</v>
      </c>
      <c r="J3139">
        <v>594</v>
      </c>
      <c r="K3139">
        <v>198</v>
      </c>
      <c r="L3139">
        <v>1042</v>
      </c>
      <c r="M3139">
        <v>1447</v>
      </c>
      <c r="N3139">
        <v>2420</v>
      </c>
      <c r="O3139" t="s">
        <v>7385</v>
      </c>
      <c r="P3139" s="2" t="s">
        <v>7349</v>
      </c>
    </row>
    <row r="3140" spans="1:16" x14ac:dyDescent="0.25">
      <c r="A3140">
        <v>15</v>
      </c>
      <c r="B3140">
        <v>65</v>
      </c>
      <c r="C3140">
        <v>55</v>
      </c>
      <c r="D3140">
        <v>40</v>
      </c>
      <c r="E3140">
        <v>43</v>
      </c>
      <c r="F3140">
        <v>10</v>
      </c>
      <c r="G3140">
        <v>14</v>
      </c>
      <c r="H3140">
        <v>54</v>
      </c>
      <c r="I3140">
        <v>21</v>
      </c>
      <c r="J3140">
        <v>225</v>
      </c>
      <c r="K3140">
        <v>72</v>
      </c>
      <c r="L3140">
        <v>1564</v>
      </c>
      <c r="M3140">
        <v>3443</v>
      </c>
      <c r="N3140">
        <v>3608</v>
      </c>
      <c r="O3140" t="s">
        <v>6618</v>
      </c>
      <c r="P3140" s="2" t="s">
        <v>6564</v>
      </c>
    </row>
    <row r="3141" spans="1:16" x14ac:dyDescent="0.25">
      <c r="A3141">
        <v>15</v>
      </c>
      <c r="B3141">
        <v>65</v>
      </c>
      <c r="C3141">
        <v>56</v>
      </c>
      <c r="D3141">
        <v>40</v>
      </c>
      <c r="E3141">
        <v>43</v>
      </c>
      <c r="F3141">
        <v>3</v>
      </c>
      <c r="G3141">
        <v>14</v>
      </c>
      <c r="H3141">
        <v>56</v>
      </c>
      <c r="I3141">
        <v>37</v>
      </c>
      <c r="J3141">
        <v>200</v>
      </c>
      <c r="K3141">
        <v>29</v>
      </c>
      <c r="L3141">
        <v>1660</v>
      </c>
      <c r="M3141">
        <v>8790</v>
      </c>
      <c r="N3141">
        <v>10460</v>
      </c>
      <c r="O3141" t="s">
        <v>6619</v>
      </c>
      <c r="P3141" s="2" t="s">
        <v>6564</v>
      </c>
    </row>
    <row r="3142" spans="1:16" x14ac:dyDescent="0.25">
      <c r="A3142">
        <v>1</v>
      </c>
      <c r="B3142">
        <v>103</v>
      </c>
      <c r="C3142">
        <v>34</v>
      </c>
      <c r="D3142">
        <v>45</v>
      </c>
      <c r="E3142">
        <v>51</v>
      </c>
      <c r="F3142">
        <v>48</v>
      </c>
      <c r="G3142">
        <v>8</v>
      </c>
      <c r="H3142">
        <v>30</v>
      </c>
      <c r="I3142">
        <v>34</v>
      </c>
      <c r="J3142">
        <v>707</v>
      </c>
      <c r="K3142">
        <v>325</v>
      </c>
      <c r="L3142">
        <v>1400</v>
      </c>
      <c r="M3142">
        <v>1494</v>
      </c>
      <c r="N3142">
        <v>850</v>
      </c>
      <c r="O3142" t="s">
        <v>1309</v>
      </c>
      <c r="P3142" s="2" t="s">
        <v>1276</v>
      </c>
    </row>
    <row r="3143" spans="1:16" x14ac:dyDescent="0.25">
      <c r="A3143">
        <v>2</v>
      </c>
      <c r="B3143">
        <v>7</v>
      </c>
      <c r="C3143">
        <v>30</v>
      </c>
      <c r="D3143">
        <v>45</v>
      </c>
      <c r="E3143">
        <v>47</v>
      </c>
      <c r="F3143">
        <v>1</v>
      </c>
      <c r="G3143">
        <v>7</v>
      </c>
      <c r="H3143">
        <v>17</v>
      </c>
      <c r="I3143">
        <v>47</v>
      </c>
      <c r="J3143">
        <v>988</v>
      </c>
      <c r="K3143">
        <v>670</v>
      </c>
      <c r="L3143">
        <v>3059</v>
      </c>
      <c r="M3143">
        <v>2600</v>
      </c>
      <c r="N3143">
        <v>991</v>
      </c>
      <c r="O3143" t="s">
        <v>1382</v>
      </c>
      <c r="P3143" s="2" t="s">
        <v>1354</v>
      </c>
    </row>
    <row r="3144" spans="1:16" x14ac:dyDescent="0.25">
      <c r="A3144">
        <v>14</v>
      </c>
      <c r="B3144">
        <v>70</v>
      </c>
      <c r="C3144">
        <v>26</v>
      </c>
      <c r="D3144">
        <v>41</v>
      </c>
      <c r="E3144">
        <v>30</v>
      </c>
      <c r="F3144">
        <v>40</v>
      </c>
      <c r="G3144">
        <v>14</v>
      </c>
      <c r="H3144">
        <v>44</v>
      </c>
      <c r="I3144">
        <v>26</v>
      </c>
      <c r="J3144">
        <v>608</v>
      </c>
      <c r="K3144">
        <v>402</v>
      </c>
      <c r="L3144">
        <v>902</v>
      </c>
      <c r="M3144">
        <v>2973</v>
      </c>
      <c r="N3144">
        <v>962</v>
      </c>
      <c r="O3144" t="s">
        <v>6055</v>
      </c>
      <c r="P3144" s="2" t="s">
        <v>6030</v>
      </c>
    </row>
    <row r="3145" spans="1:16" x14ac:dyDescent="0.25">
      <c r="A3145">
        <v>18</v>
      </c>
      <c r="B3145">
        <v>79</v>
      </c>
      <c r="C3145">
        <v>58</v>
      </c>
      <c r="D3145">
        <v>38</v>
      </c>
      <c r="E3145">
        <v>58</v>
      </c>
      <c r="F3145">
        <v>28</v>
      </c>
      <c r="G3145">
        <v>16</v>
      </c>
      <c r="H3145">
        <v>31</v>
      </c>
      <c r="I3145">
        <v>40</v>
      </c>
      <c r="J3145">
        <v>600</v>
      </c>
      <c r="K3145">
        <v>200</v>
      </c>
      <c r="L3145">
        <v>968</v>
      </c>
      <c r="M3145">
        <v>3244</v>
      </c>
      <c r="N3145">
        <v>3989</v>
      </c>
      <c r="O3145" t="s">
        <v>7297</v>
      </c>
      <c r="P3145" s="2" t="s">
        <v>7269</v>
      </c>
    </row>
    <row r="3146" spans="1:16" x14ac:dyDescent="0.25">
      <c r="A3146">
        <v>17</v>
      </c>
      <c r="B3146">
        <v>76</v>
      </c>
      <c r="C3146">
        <v>99</v>
      </c>
      <c r="D3146">
        <v>40</v>
      </c>
      <c r="E3146">
        <v>55</v>
      </c>
      <c r="F3146">
        <v>52</v>
      </c>
      <c r="G3146">
        <v>15</v>
      </c>
      <c r="H3146">
        <v>44</v>
      </c>
      <c r="I3146">
        <v>5</v>
      </c>
      <c r="J3146">
        <v>564</v>
      </c>
      <c r="K3146">
        <v>346</v>
      </c>
      <c r="L3146">
        <v>829</v>
      </c>
      <c r="M3146">
        <v>1321</v>
      </c>
      <c r="N3146">
        <v>783</v>
      </c>
      <c r="O3146" t="s">
        <v>7078</v>
      </c>
      <c r="P3146" s="2" t="s">
        <v>6980</v>
      </c>
    </row>
    <row r="3147" spans="1:16" x14ac:dyDescent="0.25">
      <c r="A3147">
        <v>15</v>
      </c>
      <c r="B3147">
        <v>62</v>
      </c>
      <c r="C3147">
        <v>36</v>
      </c>
      <c r="D3147">
        <v>41</v>
      </c>
      <c r="E3147">
        <v>16</v>
      </c>
      <c r="F3147">
        <v>45</v>
      </c>
      <c r="G3147">
        <v>15</v>
      </c>
      <c r="H3147">
        <v>2</v>
      </c>
      <c r="I3147">
        <v>30</v>
      </c>
      <c r="J3147">
        <v>540</v>
      </c>
      <c r="K3147">
        <v>388</v>
      </c>
      <c r="L3147">
        <v>936</v>
      </c>
      <c r="M3147">
        <v>1484</v>
      </c>
      <c r="N3147">
        <v>712</v>
      </c>
      <c r="O3147" t="s">
        <v>6307</v>
      </c>
      <c r="P3147" s="2" t="s">
        <v>6272</v>
      </c>
    </row>
    <row r="3148" spans="1:16" x14ac:dyDescent="0.25">
      <c r="A3148">
        <v>16</v>
      </c>
      <c r="B3148">
        <v>73</v>
      </c>
      <c r="C3148">
        <v>7</v>
      </c>
      <c r="D3148">
        <v>40</v>
      </c>
      <c r="E3148">
        <v>34</v>
      </c>
      <c r="F3148">
        <v>48</v>
      </c>
      <c r="G3148">
        <v>16</v>
      </c>
      <c r="H3148">
        <v>45</v>
      </c>
      <c r="I3148">
        <v>37</v>
      </c>
      <c r="J3148">
        <v>240</v>
      </c>
      <c r="K3148">
        <v>0</v>
      </c>
      <c r="L3148">
        <v>352</v>
      </c>
      <c r="M3148">
        <v>18706</v>
      </c>
      <c r="N3148">
        <v>21907</v>
      </c>
      <c r="O3148" t="s">
        <v>6839</v>
      </c>
      <c r="P3148" s="2" t="s">
        <v>6833</v>
      </c>
    </row>
    <row r="3149" spans="1:16" x14ac:dyDescent="0.25">
      <c r="A3149">
        <v>15</v>
      </c>
      <c r="B3149">
        <v>65</v>
      </c>
      <c r="C3149">
        <v>57</v>
      </c>
      <c r="D3149">
        <v>40</v>
      </c>
      <c r="E3149">
        <v>17</v>
      </c>
      <c r="F3149">
        <v>26</v>
      </c>
      <c r="G3149">
        <v>15</v>
      </c>
      <c r="H3149">
        <v>13</v>
      </c>
      <c r="I3149">
        <v>1</v>
      </c>
      <c r="J3149">
        <v>680</v>
      </c>
      <c r="K3149">
        <v>76</v>
      </c>
      <c r="L3149">
        <v>953</v>
      </c>
      <c r="M3149">
        <v>2805</v>
      </c>
      <c r="N3149">
        <v>1697</v>
      </c>
      <c r="O3149" t="s">
        <v>6620</v>
      </c>
      <c r="P3149" s="2" t="s">
        <v>6564</v>
      </c>
    </row>
    <row r="3150" spans="1:16" x14ac:dyDescent="0.25">
      <c r="A3150">
        <v>13</v>
      </c>
      <c r="B3150">
        <v>66</v>
      </c>
      <c r="C3150">
        <v>46</v>
      </c>
      <c r="D3150">
        <v>41</v>
      </c>
      <c r="E3150">
        <v>57</v>
      </c>
      <c r="F3150">
        <v>20</v>
      </c>
      <c r="G3150">
        <v>13</v>
      </c>
      <c r="H3150">
        <v>41</v>
      </c>
      <c r="I3150">
        <v>38</v>
      </c>
      <c r="J3150">
        <v>725</v>
      </c>
      <c r="K3150">
        <v>674</v>
      </c>
      <c r="L3150">
        <v>1998</v>
      </c>
      <c r="M3150">
        <v>6339</v>
      </c>
      <c r="N3150">
        <v>2275</v>
      </c>
      <c r="O3150" t="s">
        <v>5768</v>
      </c>
      <c r="P3150" s="2" t="s">
        <v>5723</v>
      </c>
    </row>
    <row r="3151" spans="1:16" x14ac:dyDescent="0.25">
      <c r="A3151">
        <v>16</v>
      </c>
      <c r="B3151">
        <v>72</v>
      </c>
      <c r="C3151">
        <v>21</v>
      </c>
      <c r="D3151">
        <v>40</v>
      </c>
      <c r="E3151">
        <v>47</v>
      </c>
      <c r="F3151">
        <v>58</v>
      </c>
      <c r="G3151">
        <v>16</v>
      </c>
      <c r="H3151">
        <v>55</v>
      </c>
      <c r="I3151">
        <v>25</v>
      </c>
      <c r="J3151">
        <v>360</v>
      </c>
      <c r="K3151">
        <v>296</v>
      </c>
      <c r="L3151">
        <v>435</v>
      </c>
      <c r="M3151">
        <v>20648</v>
      </c>
      <c r="N3151">
        <v>26290</v>
      </c>
      <c r="O3151" t="s">
        <v>6804</v>
      </c>
      <c r="P3151" s="2" t="s">
        <v>6785</v>
      </c>
    </row>
    <row r="3152" spans="1:16" x14ac:dyDescent="0.25">
      <c r="A3152">
        <v>15</v>
      </c>
      <c r="B3152">
        <v>61</v>
      </c>
      <c r="C3152">
        <v>41</v>
      </c>
      <c r="D3152">
        <v>41</v>
      </c>
      <c r="E3152">
        <v>18</v>
      </c>
      <c r="F3152">
        <v>2</v>
      </c>
      <c r="G3152">
        <v>14</v>
      </c>
      <c r="H3152">
        <v>26</v>
      </c>
      <c r="I3152">
        <v>44</v>
      </c>
      <c r="J3152">
        <v>275</v>
      </c>
      <c r="K3152">
        <v>53</v>
      </c>
      <c r="L3152">
        <v>1385</v>
      </c>
      <c r="M3152">
        <v>5405</v>
      </c>
      <c r="N3152">
        <v>3723</v>
      </c>
      <c r="O3152" t="s">
        <v>6207</v>
      </c>
      <c r="P3152" s="2" t="s">
        <v>6167</v>
      </c>
    </row>
    <row r="3153" spans="1:16" x14ac:dyDescent="0.25">
      <c r="A3153">
        <v>18</v>
      </c>
      <c r="B3153">
        <v>80</v>
      </c>
      <c r="C3153">
        <v>38</v>
      </c>
      <c r="D3153">
        <v>38</v>
      </c>
      <c r="E3153">
        <v>25</v>
      </c>
      <c r="F3153">
        <v>55</v>
      </c>
      <c r="G3153">
        <v>15</v>
      </c>
      <c r="H3153">
        <v>53</v>
      </c>
      <c r="I3153">
        <v>56</v>
      </c>
      <c r="J3153">
        <v>29</v>
      </c>
      <c r="K3153">
        <v>0</v>
      </c>
      <c r="L3153">
        <v>84</v>
      </c>
      <c r="M3153">
        <v>3899</v>
      </c>
      <c r="N3153">
        <v>18484</v>
      </c>
      <c r="O3153" t="s">
        <v>7386</v>
      </c>
      <c r="P3153" s="2" t="s">
        <v>7349</v>
      </c>
    </row>
    <row r="3154" spans="1:16" x14ac:dyDescent="0.25">
      <c r="A3154">
        <v>18</v>
      </c>
      <c r="B3154">
        <v>80</v>
      </c>
      <c r="C3154">
        <v>39</v>
      </c>
      <c r="D3154">
        <v>38</v>
      </c>
      <c r="E3154">
        <v>20</v>
      </c>
      <c r="F3154">
        <v>22</v>
      </c>
      <c r="G3154">
        <v>16</v>
      </c>
      <c r="H3154">
        <v>18</v>
      </c>
      <c r="I3154">
        <v>13</v>
      </c>
      <c r="J3154">
        <v>120</v>
      </c>
      <c r="K3154">
        <v>46</v>
      </c>
      <c r="L3154">
        <v>1015</v>
      </c>
      <c r="M3154">
        <v>3599</v>
      </c>
      <c r="N3154">
        <v>7071</v>
      </c>
      <c r="O3154" t="s">
        <v>7387</v>
      </c>
      <c r="P3154" s="2" t="s">
        <v>7349</v>
      </c>
    </row>
    <row r="3155" spans="1:16" x14ac:dyDescent="0.25">
      <c r="A3155">
        <v>19</v>
      </c>
      <c r="B3155">
        <v>83</v>
      </c>
      <c r="C3155">
        <v>33</v>
      </c>
      <c r="D3155">
        <v>38</v>
      </c>
      <c r="E3155">
        <v>10</v>
      </c>
      <c r="F3155">
        <v>34</v>
      </c>
      <c r="G3155">
        <v>14</v>
      </c>
      <c r="H3155">
        <v>53</v>
      </c>
      <c r="I3155">
        <v>51</v>
      </c>
      <c r="J3155">
        <v>30</v>
      </c>
      <c r="K3155">
        <v>0</v>
      </c>
      <c r="L3155">
        <v>1013</v>
      </c>
      <c r="M3155">
        <v>2631</v>
      </c>
      <c r="N3155">
        <v>6867</v>
      </c>
      <c r="O3155" t="s">
        <v>7665</v>
      </c>
      <c r="P3155" s="2" t="s">
        <v>7633</v>
      </c>
    </row>
    <row r="3156" spans="1:16" x14ac:dyDescent="0.25">
      <c r="A3156">
        <v>10</v>
      </c>
      <c r="B3156">
        <v>55</v>
      </c>
      <c r="C3156">
        <v>14</v>
      </c>
      <c r="D3156">
        <v>42</v>
      </c>
      <c r="E3156">
        <v>30</v>
      </c>
      <c r="F3156">
        <v>41</v>
      </c>
      <c r="G3156">
        <v>12</v>
      </c>
      <c r="H3156">
        <v>19</v>
      </c>
      <c r="I3156">
        <v>30</v>
      </c>
      <c r="J3156">
        <v>292</v>
      </c>
      <c r="K3156">
        <v>58</v>
      </c>
      <c r="L3156">
        <v>314</v>
      </c>
      <c r="M3156">
        <v>1519</v>
      </c>
      <c r="N3156">
        <v>1666</v>
      </c>
      <c r="O3156" t="s">
        <v>5074</v>
      </c>
      <c r="P3156" s="2" t="s">
        <v>5061</v>
      </c>
    </row>
    <row r="3157" spans="1:16" x14ac:dyDescent="0.25">
      <c r="A3157">
        <v>16</v>
      </c>
      <c r="B3157">
        <v>72</v>
      </c>
      <c r="C3157">
        <v>22</v>
      </c>
      <c r="D3157">
        <v>41</v>
      </c>
      <c r="E3157">
        <v>11</v>
      </c>
      <c r="F3157">
        <v>15</v>
      </c>
      <c r="G3157">
        <v>16</v>
      </c>
      <c r="H3157">
        <v>40</v>
      </c>
      <c r="I3157">
        <v>21</v>
      </c>
      <c r="J3157">
        <v>7</v>
      </c>
      <c r="K3157">
        <v>0</v>
      </c>
      <c r="L3157">
        <v>150</v>
      </c>
      <c r="M3157">
        <v>4371</v>
      </c>
      <c r="N3157">
        <v>20933</v>
      </c>
      <c r="O3157" t="s">
        <v>6805</v>
      </c>
      <c r="P3157" s="2" t="s">
        <v>6785</v>
      </c>
    </row>
    <row r="3158" spans="1:16" x14ac:dyDescent="0.25">
      <c r="A3158">
        <v>4</v>
      </c>
      <c r="B3158">
        <v>22</v>
      </c>
      <c r="C3158">
        <v>92</v>
      </c>
      <c r="D3158">
        <v>46</v>
      </c>
      <c r="E3158">
        <v>9</v>
      </c>
      <c r="F3158">
        <v>25</v>
      </c>
      <c r="G3158">
        <v>11</v>
      </c>
      <c r="H3158">
        <v>9</v>
      </c>
      <c r="I3158">
        <v>10</v>
      </c>
      <c r="J3158">
        <v>496</v>
      </c>
      <c r="K3158">
        <v>207</v>
      </c>
      <c r="L3158">
        <v>1107</v>
      </c>
      <c r="M3158">
        <v>2079</v>
      </c>
      <c r="N3158">
        <v>2288</v>
      </c>
      <c r="O3158" t="s">
        <v>3182</v>
      </c>
      <c r="P3158" s="2" t="s">
        <v>3096</v>
      </c>
    </row>
    <row r="3159" spans="1:16" x14ac:dyDescent="0.25">
      <c r="A3159">
        <v>20</v>
      </c>
      <c r="B3159">
        <v>91</v>
      </c>
      <c r="C3159">
        <v>31</v>
      </c>
      <c r="D3159">
        <v>39</v>
      </c>
      <c r="E3159">
        <v>57</v>
      </c>
      <c r="F3159">
        <v>16</v>
      </c>
      <c r="G3159">
        <v>9</v>
      </c>
      <c r="H3159">
        <v>39</v>
      </c>
      <c r="I3159">
        <v>49</v>
      </c>
      <c r="J3159">
        <v>8</v>
      </c>
      <c r="K3159">
        <v>0</v>
      </c>
      <c r="L3159">
        <v>419</v>
      </c>
      <c r="M3159">
        <v>1298</v>
      </c>
      <c r="N3159">
        <v>810</v>
      </c>
      <c r="O3159" t="s">
        <v>8039</v>
      </c>
      <c r="P3159" s="2" t="s">
        <v>8010</v>
      </c>
    </row>
    <row r="3160" spans="1:16" x14ac:dyDescent="0.25">
      <c r="A3160">
        <v>18</v>
      </c>
      <c r="B3160">
        <v>79</v>
      </c>
      <c r="C3160">
        <v>59</v>
      </c>
      <c r="D3160">
        <v>38</v>
      </c>
      <c r="E3160">
        <v>49</v>
      </c>
      <c r="F3160">
        <v>25</v>
      </c>
      <c r="G3160">
        <v>16</v>
      </c>
      <c r="H3160">
        <v>25</v>
      </c>
      <c r="I3160">
        <v>33</v>
      </c>
      <c r="J3160">
        <v>456</v>
      </c>
      <c r="K3160">
        <v>232</v>
      </c>
      <c r="L3160">
        <v>885</v>
      </c>
      <c r="M3160">
        <v>4308</v>
      </c>
      <c r="N3160">
        <v>7260</v>
      </c>
      <c r="O3160" t="s">
        <v>7298</v>
      </c>
      <c r="P3160" s="2" t="s">
        <v>7269</v>
      </c>
    </row>
    <row r="3161" spans="1:16" x14ac:dyDescent="0.25">
      <c r="A3161">
        <v>3</v>
      </c>
      <c r="B3161">
        <v>13</v>
      </c>
      <c r="C3161">
        <v>109</v>
      </c>
      <c r="D3161">
        <v>45</v>
      </c>
      <c r="E3161">
        <v>48</v>
      </c>
      <c r="F3161">
        <v>9</v>
      </c>
      <c r="G3161">
        <v>9</v>
      </c>
      <c r="H3161">
        <v>0</v>
      </c>
      <c r="I3161">
        <v>13</v>
      </c>
      <c r="J3161">
        <v>370</v>
      </c>
      <c r="K3161">
        <v>346</v>
      </c>
      <c r="L3161">
        <v>472</v>
      </c>
      <c r="M3161">
        <v>447</v>
      </c>
      <c r="N3161">
        <v>1629</v>
      </c>
      <c r="O3161" t="s">
        <v>1643</v>
      </c>
      <c r="P3161" s="2" t="s">
        <v>1570</v>
      </c>
    </row>
    <row r="3162" spans="1:16" x14ac:dyDescent="0.25">
      <c r="A3162">
        <v>13</v>
      </c>
      <c r="B3162">
        <v>69</v>
      </c>
      <c r="C3162">
        <v>41</v>
      </c>
      <c r="D3162">
        <v>42</v>
      </c>
      <c r="E3162">
        <v>1</v>
      </c>
      <c r="F3162">
        <v>21</v>
      </c>
      <c r="G3162">
        <v>14</v>
      </c>
      <c r="H3162">
        <v>32</v>
      </c>
      <c r="I3162">
        <v>50</v>
      </c>
      <c r="J3162">
        <v>499</v>
      </c>
      <c r="K3162">
        <v>104</v>
      </c>
      <c r="L3162">
        <v>560</v>
      </c>
      <c r="M3162">
        <v>3603</v>
      </c>
      <c r="N3162">
        <v>3314</v>
      </c>
      <c r="O3162" t="s">
        <v>5965</v>
      </c>
      <c r="P3162" s="2" t="s">
        <v>5925</v>
      </c>
    </row>
    <row r="3163" spans="1:16" x14ac:dyDescent="0.25">
      <c r="A3163">
        <v>16</v>
      </c>
      <c r="B3163">
        <v>75</v>
      </c>
      <c r="C3163">
        <v>32</v>
      </c>
      <c r="D3163">
        <v>40</v>
      </c>
      <c r="E3163">
        <v>5</v>
      </c>
      <c r="F3163">
        <v>47</v>
      </c>
      <c r="G3163">
        <v>18</v>
      </c>
      <c r="H3163">
        <v>22</v>
      </c>
      <c r="I3163">
        <v>10</v>
      </c>
      <c r="J3163">
        <v>79</v>
      </c>
      <c r="K3163">
        <v>77</v>
      </c>
      <c r="L3163">
        <v>121</v>
      </c>
      <c r="M3163">
        <v>1006</v>
      </c>
      <c r="N3163">
        <v>1320</v>
      </c>
      <c r="O3163" t="s">
        <v>6915</v>
      </c>
      <c r="P3163" s="2" t="s">
        <v>6884</v>
      </c>
    </row>
    <row r="3164" spans="1:16" x14ac:dyDescent="0.25">
      <c r="A3164">
        <v>15</v>
      </c>
      <c r="B3164">
        <v>63</v>
      </c>
      <c r="C3164">
        <v>34</v>
      </c>
      <c r="D3164">
        <v>40</v>
      </c>
      <c r="E3164">
        <v>55</v>
      </c>
      <c r="F3164">
        <v>48</v>
      </c>
      <c r="G3164">
        <v>14</v>
      </c>
      <c r="H3164">
        <v>12</v>
      </c>
      <c r="I3164">
        <v>15</v>
      </c>
      <c r="J3164">
        <v>97</v>
      </c>
      <c r="K3164">
        <v>0</v>
      </c>
      <c r="L3164">
        <v>112</v>
      </c>
      <c r="M3164">
        <v>9419</v>
      </c>
      <c r="N3164">
        <v>60096</v>
      </c>
      <c r="O3164" t="s">
        <v>6384</v>
      </c>
      <c r="P3164" s="2" t="s">
        <v>6351</v>
      </c>
    </row>
    <row r="3165" spans="1:16" x14ac:dyDescent="0.25">
      <c r="A3165">
        <v>19</v>
      </c>
      <c r="B3165">
        <v>82</v>
      </c>
      <c r="C3165">
        <v>39</v>
      </c>
      <c r="D3165">
        <v>37</v>
      </c>
      <c r="E3165">
        <v>40</v>
      </c>
      <c r="F3165">
        <v>19</v>
      </c>
      <c r="G3165">
        <v>13</v>
      </c>
      <c r="H3165">
        <v>14</v>
      </c>
      <c r="I3165">
        <v>20</v>
      </c>
      <c r="J3165">
        <v>710</v>
      </c>
      <c r="K3165">
        <v>220</v>
      </c>
      <c r="L3165">
        <v>1090</v>
      </c>
      <c r="M3165">
        <v>2419</v>
      </c>
      <c r="N3165">
        <v>2478</v>
      </c>
      <c r="O3165" t="s">
        <v>7589</v>
      </c>
      <c r="P3165" s="2" t="s">
        <v>7551</v>
      </c>
    </row>
    <row r="3166" spans="1:16" x14ac:dyDescent="0.25">
      <c r="A3166">
        <v>12</v>
      </c>
      <c r="B3166">
        <v>60</v>
      </c>
      <c r="C3166">
        <v>41</v>
      </c>
      <c r="D3166">
        <v>41</v>
      </c>
      <c r="E3166">
        <v>32</v>
      </c>
      <c r="F3166">
        <v>27</v>
      </c>
      <c r="G3166">
        <v>13</v>
      </c>
      <c r="H3166">
        <v>16</v>
      </c>
      <c r="I3166">
        <v>48</v>
      </c>
      <c r="J3166">
        <v>363</v>
      </c>
      <c r="K3166">
        <v>87</v>
      </c>
      <c r="L3166">
        <v>935</v>
      </c>
      <c r="M3166">
        <v>3399</v>
      </c>
      <c r="N3166">
        <v>2239</v>
      </c>
      <c r="O3166" t="s">
        <v>5671</v>
      </c>
      <c r="P3166" s="2" t="s">
        <v>5632</v>
      </c>
    </row>
    <row r="3167" spans="1:16" x14ac:dyDescent="0.25">
      <c r="A3167">
        <v>13</v>
      </c>
      <c r="B3167">
        <v>69</v>
      </c>
      <c r="C3167">
        <v>42</v>
      </c>
      <c r="D3167">
        <v>42</v>
      </c>
      <c r="E3167">
        <v>17</v>
      </c>
      <c r="F3167">
        <v>41</v>
      </c>
      <c r="G3167">
        <v>14</v>
      </c>
      <c r="H3167">
        <v>16</v>
      </c>
      <c r="I3167">
        <v>34</v>
      </c>
      <c r="J3167">
        <v>272</v>
      </c>
      <c r="K3167">
        <v>53</v>
      </c>
      <c r="L3167">
        <v>281</v>
      </c>
      <c r="M3167">
        <v>984</v>
      </c>
      <c r="N3167">
        <v>1367</v>
      </c>
      <c r="O3167" t="s">
        <v>5966</v>
      </c>
      <c r="P3167" s="2" t="s">
        <v>5925</v>
      </c>
    </row>
    <row r="3168" spans="1:16" x14ac:dyDescent="0.25">
      <c r="A3168">
        <v>13</v>
      </c>
      <c r="B3168">
        <v>67</v>
      </c>
      <c r="C3168">
        <v>25</v>
      </c>
      <c r="D3168">
        <v>42</v>
      </c>
      <c r="E3168">
        <v>45</v>
      </c>
      <c r="F3168">
        <v>11</v>
      </c>
      <c r="G3168">
        <v>13</v>
      </c>
      <c r="H3168">
        <v>57</v>
      </c>
      <c r="I3168">
        <v>30</v>
      </c>
      <c r="J3168">
        <v>68</v>
      </c>
      <c r="K3168">
        <v>0</v>
      </c>
      <c r="L3168">
        <v>204</v>
      </c>
      <c r="M3168">
        <v>2749</v>
      </c>
      <c r="N3168">
        <v>21865</v>
      </c>
      <c r="O3168" t="s">
        <v>5855</v>
      </c>
      <c r="P3168" s="2" t="s">
        <v>5831</v>
      </c>
    </row>
    <row r="3169" spans="1:16" x14ac:dyDescent="0.25">
      <c r="A3169">
        <v>9</v>
      </c>
      <c r="B3169">
        <v>46</v>
      </c>
      <c r="C3169">
        <v>16</v>
      </c>
      <c r="D3169">
        <v>44</v>
      </c>
      <c r="E3169">
        <v>13</v>
      </c>
      <c r="F3169">
        <v>14</v>
      </c>
      <c r="G3169">
        <v>10</v>
      </c>
      <c r="H3169">
        <v>15</v>
      </c>
      <c r="I3169">
        <v>25</v>
      </c>
      <c r="J3169">
        <v>876</v>
      </c>
      <c r="K3169">
        <v>584</v>
      </c>
      <c r="L3169">
        <v>1782</v>
      </c>
      <c r="M3169">
        <v>1894</v>
      </c>
      <c r="N3169">
        <v>586</v>
      </c>
      <c r="O3169" t="s">
        <v>4741</v>
      </c>
      <c r="P3169" s="2" t="s">
        <v>4726</v>
      </c>
    </row>
    <row r="3170" spans="1:16" x14ac:dyDescent="0.25">
      <c r="A3170">
        <v>15</v>
      </c>
      <c r="B3170">
        <v>65</v>
      </c>
      <c r="C3170">
        <v>58</v>
      </c>
      <c r="D3170">
        <v>40</v>
      </c>
      <c r="E3170">
        <v>23</v>
      </c>
      <c r="F3170">
        <v>44</v>
      </c>
      <c r="G3170">
        <v>15</v>
      </c>
      <c r="H3170">
        <v>6</v>
      </c>
      <c r="I3170">
        <v>27</v>
      </c>
      <c r="J3170">
        <v>250</v>
      </c>
      <c r="K3170">
        <v>32</v>
      </c>
      <c r="L3170">
        <v>600</v>
      </c>
      <c r="M3170">
        <v>1157</v>
      </c>
      <c r="N3170">
        <v>1063</v>
      </c>
      <c r="O3170" t="s">
        <v>6621</v>
      </c>
      <c r="P3170" s="2" t="s">
        <v>6564</v>
      </c>
    </row>
    <row r="3171" spans="1:16" x14ac:dyDescent="0.25">
      <c r="A3171">
        <v>16</v>
      </c>
      <c r="B3171">
        <v>75</v>
      </c>
      <c r="C3171">
        <v>33</v>
      </c>
      <c r="D3171">
        <v>40</v>
      </c>
      <c r="E3171">
        <v>7</v>
      </c>
      <c r="F3171">
        <v>27</v>
      </c>
      <c r="G3171">
        <v>18</v>
      </c>
      <c r="H3171">
        <v>26</v>
      </c>
      <c r="I3171">
        <v>0</v>
      </c>
      <c r="J3171">
        <v>78</v>
      </c>
      <c r="K3171">
        <v>29</v>
      </c>
      <c r="L3171">
        <v>97</v>
      </c>
      <c r="M3171">
        <v>1375</v>
      </c>
      <c r="N3171">
        <v>1750</v>
      </c>
      <c r="O3171" t="s">
        <v>6916</v>
      </c>
      <c r="P3171" s="2" t="s">
        <v>6884</v>
      </c>
    </row>
    <row r="3172" spans="1:16" x14ac:dyDescent="0.25">
      <c r="A3172">
        <v>3</v>
      </c>
      <c r="B3172">
        <v>18</v>
      </c>
      <c r="C3172">
        <v>72</v>
      </c>
      <c r="D3172">
        <v>45</v>
      </c>
      <c r="E3172">
        <v>17</v>
      </c>
      <c r="F3172">
        <v>13</v>
      </c>
      <c r="G3172">
        <v>9</v>
      </c>
      <c r="H3172">
        <v>8</v>
      </c>
      <c r="I3172">
        <v>30</v>
      </c>
      <c r="J3172">
        <v>93</v>
      </c>
      <c r="K3172">
        <v>86</v>
      </c>
      <c r="L3172">
        <v>97</v>
      </c>
      <c r="M3172">
        <v>2476</v>
      </c>
      <c r="N3172">
        <v>3367</v>
      </c>
      <c r="O3172" t="s">
        <v>2522</v>
      </c>
      <c r="P3172" s="2" t="s">
        <v>2451</v>
      </c>
    </row>
    <row r="3173" spans="1:16" x14ac:dyDescent="0.25">
      <c r="A3173">
        <v>3</v>
      </c>
      <c r="B3173">
        <v>15</v>
      </c>
      <c r="C3173">
        <v>107</v>
      </c>
      <c r="D3173">
        <v>45</v>
      </c>
      <c r="E3173">
        <v>42</v>
      </c>
      <c r="F3173">
        <v>2</v>
      </c>
      <c r="G3173">
        <v>9</v>
      </c>
      <c r="H3173">
        <v>12</v>
      </c>
      <c r="I3173">
        <v>37</v>
      </c>
      <c r="J3173">
        <v>260</v>
      </c>
      <c r="K3173">
        <v>225</v>
      </c>
      <c r="L3173">
        <v>316</v>
      </c>
      <c r="M3173">
        <v>1029</v>
      </c>
      <c r="N3173">
        <v>20216</v>
      </c>
      <c r="O3173" t="s">
        <v>1892</v>
      </c>
      <c r="P3173" s="2" t="s">
        <v>1813</v>
      </c>
    </row>
    <row r="3174" spans="1:16" x14ac:dyDescent="0.25">
      <c r="A3174">
        <v>7</v>
      </c>
      <c r="B3174">
        <v>9</v>
      </c>
      <c r="C3174">
        <v>31</v>
      </c>
      <c r="D3174">
        <v>44</v>
      </c>
      <c r="E3174">
        <v>10</v>
      </c>
      <c r="F3174">
        <v>27</v>
      </c>
      <c r="G3174">
        <v>8</v>
      </c>
      <c r="H3174">
        <v>14</v>
      </c>
      <c r="I3174">
        <v>37</v>
      </c>
      <c r="J3174">
        <v>140</v>
      </c>
      <c r="K3174">
        <v>15</v>
      </c>
      <c r="L3174">
        <v>1389</v>
      </c>
      <c r="M3174">
        <v>1743</v>
      </c>
      <c r="N3174">
        <v>815</v>
      </c>
      <c r="O3174" t="s">
        <v>4221</v>
      </c>
      <c r="P3174" s="2" t="s">
        <v>4191</v>
      </c>
    </row>
    <row r="3175" spans="1:16" x14ac:dyDescent="0.25">
      <c r="A3175">
        <v>4</v>
      </c>
      <c r="B3175">
        <v>22</v>
      </c>
      <c r="C3175">
        <v>93</v>
      </c>
      <c r="D3175">
        <v>46</v>
      </c>
      <c r="E3175">
        <v>8</v>
      </c>
      <c r="F3175">
        <v>56</v>
      </c>
      <c r="G3175">
        <v>10</v>
      </c>
      <c r="H3175">
        <v>46</v>
      </c>
      <c r="I3175">
        <v>15</v>
      </c>
      <c r="J3175">
        <v>770</v>
      </c>
      <c r="K3175">
        <v>714</v>
      </c>
      <c r="L3175">
        <v>3558</v>
      </c>
      <c r="M3175">
        <v>4022</v>
      </c>
      <c r="N3175">
        <v>645</v>
      </c>
      <c r="O3175" t="s">
        <v>3183</v>
      </c>
      <c r="P3175" s="2" t="s">
        <v>3096</v>
      </c>
    </row>
    <row r="3176" spans="1:16" x14ac:dyDescent="0.25">
      <c r="A3176">
        <v>7</v>
      </c>
      <c r="B3176">
        <v>9</v>
      </c>
      <c r="C3176">
        <v>32</v>
      </c>
      <c r="D3176">
        <v>44</v>
      </c>
      <c r="E3176">
        <v>27</v>
      </c>
      <c r="F3176">
        <v>7</v>
      </c>
      <c r="G3176">
        <v>8</v>
      </c>
      <c r="H3176">
        <v>23</v>
      </c>
      <c r="I3176">
        <v>33</v>
      </c>
      <c r="J3176">
        <v>475</v>
      </c>
      <c r="K3176">
        <v>392</v>
      </c>
      <c r="L3176">
        <v>677</v>
      </c>
      <c r="M3176">
        <v>1913</v>
      </c>
      <c r="N3176">
        <v>461</v>
      </c>
      <c r="O3176" t="s">
        <v>4222</v>
      </c>
      <c r="P3176" s="2" t="s">
        <v>4191</v>
      </c>
    </row>
    <row r="3177" spans="1:16" x14ac:dyDescent="0.25">
      <c r="A3177">
        <v>1</v>
      </c>
      <c r="B3177">
        <v>1</v>
      </c>
      <c r="C3177">
        <v>116</v>
      </c>
      <c r="D3177">
        <v>45</v>
      </c>
      <c r="E3177">
        <v>9</v>
      </c>
      <c r="F3177">
        <v>44</v>
      </c>
      <c r="G3177">
        <v>7</v>
      </c>
      <c r="H3177">
        <v>30</v>
      </c>
      <c r="I3177">
        <v>0</v>
      </c>
      <c r="J3177">
        <v>398</v>
      </c>
      <c r="K3177">
        <v>305</v>
      </c>
      <c r="L3177">
        <v>1350</v>
      </c>
      <c r="M3177">
        <v>1278</v>
      </c>
      <c r="N3177">
        <v>1987</v>
      </c>
      <c r="O3177" t="s">
        <v>253</v>
      </c>
      <c r="P3177" s="2" t="s">
        <v>138</v>
      </c>
    </row>
    <row r="3178" spans="1:16" x14ac:dyDescent="0.25">
      <c r="A3178">
        <v>18</v>
      </c>
      <c r="B3178">
        <v>79</v>
      </c>
      <c r="C3178">
        <v>60</v>
      </c>
      <c r="D3178">
        <v>38</v>
      </c>
      <c r="E3178">
        <v>58</v>
      </c>
      <c r="F3178">
        <v>55</v>
      </c>
      <c r="G3178">
        <v>16</v>
      </c>
      <c r="H3178">
        <v>12</v>
      </c>
      <c r="I3178">
        <v>24</v>
      </c>
      <c r="J3178">
        <v>630</v>
      </c>
      <c r="K3178">
        <v>0</v>
      </c>
      <c r="L3178">
        <v>1290</v>
      </c>
      <c r="M3178">
        <v>3593</v>
      </c>
      <c r="N3178">
        <v>3560</v>
      </c>
      <c r="O3178" t="s">
        <v>7299</v>
      </c>
      <c r="P3178" s="2" t="s">
        <v>7269</v>
      </c>
    </row>
    <row r="3179" spans="1:16" x14ac:dyDescent="0.25">
      <c r="A3179">
        <v>4</v>
      </c>
      <c r="B3179">
        <v>21</v>
      </c>
      <c r="C3179">
        <v>36</v>
      </c>
      <c r="D3179">
        <v>46</v>
      </c>
      <c r="E3179">
        <v>40</v>
      </c>
      <c r="F3179">
        <v>17</v>
      </c>
      <c r="G3179">
        <v>10</v>
      </c>
      <c r="H3179">
        <v>33</v>
      </c>
      <c r="I3179">
        <v>11</v>
      </c>
      <c r="J3179">
        <v>907</v>
      </c>
      <c r="K3179">
        <v>894</v>
      </c>
      <c r="L3179">
        <v>2534</v>
      </c>
      <c r="M3179">
        <v>1298</v>
      </c>
      <c r="N3179">
        <v>795</v>
      </c>
      <c r="O3179" t="s">
        <v>3014</v>
      </c>
      <c r="P3179" s="2" t="s">
        <v>2980</v>
      </c>
    </row>
    <row r="3180" spans="1:16" x14ac:dyDescent="0.25">
      <c r="A3180">
        <v>5</v>
      </c>
      <c r="B3180">
        <v>26</v>
      </c>
      <c r="C3180">
        <v>33</v>
      </c>
      <c r="D3180">
        <v>45</v>
      </c>
      <c r="E3180">
        <v>55</v>
      </c>
      <c r="F3180">
        <v>47</v>
      </c>
      <c r="G3180">
        <v>12</v>
      </c>
      <c r="H3180">
        <v>23</v>
      </c>
      <c r="I3180">
        <v>55</v>
      </c>
      <c r="J3180">
        <v>52</v>
      </c>
      <c r="K3180">
        <v>21</v>
      </c>
      <c r="L3180">
        <v>61</v>
      </c>
      <c r="M3180">
        <v>2431</v>
      </c>
      <c r="N3180">
        <v>5862</v>
      </c>
      <c r="O3180" t="s">
        <v>3637</v>
      </c>
      <c r="P3180" s="2" t="s">
        <v>3605</v>
      </c>
    </row>
    <row r="3181" spans="1:16" x14ac:dyDescent="0.25">
      <c r="A3181">
        <v>3</v>
      </c>
      <c r="B3181">
        <v>18</v>
      </c>
      <c r="C3181">
        <v>73</v>
      </c>
      <c r="D3181">
        <v>44</v>
      </c>
      <c r="E3181">
        <v>53</v>
      </c>
      <c r="F3181">
        <v>50</v>
      </c>
      <c r="G3181">
        <v>9</v>
      </c>
      <c r="H3181">
        <v>3</v>
      </c>
      <c r="I3181">
        <v>25</v>
      </c>
      <c r="J3181">
        <v>196</v>
      </c>
      <c r="K3181">
        <v>161</v>
      </c>
      <c r="L3181">
        <v>660</v>
      </c>
      <c r="M3181">
        <v>2061</v>
      </c>
      <c r="N3181">
        <v>2452</v>
      </c>
      <c r="O3181" t="s">
        <v>2523</v>
      </c>
      <c r="P3181" s="2" t="s">
        <v>2451</v>
      </c>
    </row>
    <row r="3182" spans="1:16" x14ac:dyDescent="0.25">
      <c r="A3182">
        <v>19</v>
      </c>
      <c r="B3182">
        <v>82</v>
      </c>
      <c r="C3182">
        <v>40</v>
      </c>
      <c r="D3182">
        <v>37</v>
      </c>
      <c r="E3182">
        <v>54</v>
      </c>
      <c r="F3182">
        <v>11</v>
      </c>
      <c r="G3182">
        <v>13</v>
      </c>
      <c r="H3182">
        <v>25</v>
      </c>
      <c r="I3182">
        <v>43</v>
      </c>
      <c r="J3182">
        <v>698</v>
      </c>
      <c r="K3182">
        <v>450</v>
      </c>
      <c r="L3182">
        <v>1613</v>
      </c>
      <c r="M3182">
        <v>3887</v>
      </c>
      <c r="N3182">
        <v>1142</v>
      </c>
      <c r="O3182" t="s">
        <v>7590</v>
      </c>
      <c r="P3182" s="2" t="s">
        <v>7551</v>
      </c>
    </row>
    <row r="3183" spans="1:16" x14ac:dyDescent="0.25">
      <c r="A3183">
        <v>3</v>
      </c>
      <c r="B3183">
        <v>20</v>
      </c>
      <c r="C3183">
        <v>26</v>
      </c>
      <c r="D3183">
        <v>45</v>
      </c>
      <c r="E3183">
        <v>15</v>
      </c>
      <c r="F3183">
        <v>23</v>
      </c>
      <c r="G3183">
        <v>10</v>
      </c>
      <c r="H3183">
        <v>40</v>
      </c>
      <c r="I3183">
        <v>27</v>
      </c>
      <c r="J3183">
        <v>33</v>
      </c>
      <c r="K3183">
        <v>22</v>
      </c>
      <c r="L3183">
        <v>57</v>
      </c>
      <c r="M3183">
        <v>7882</v>
      </c>
      <c r="N3183">
        <v>9189</v>
      </c>
      <c r="O3183" t="s">
        <v>2782</v>
      </c>
      <c r="P3183" s="2" t="s">
        <v>2757</v>
      </c>
    </row>
    <row r="3184" spans="1:16" x14ac:dyDescent="0.25">
      <c r="A3184">
        <v>3</v>
      </c>
      <c r="B3184">
        <v>12</v>
      </c>
      <c r="C3184">
        <v>77</v>
      </c>
      <c r="D3184">
        <v>45</v>
      </c>
      <c r="E3184">
        <v>41</v>
      </c>
      <c r="F3184">
        <v>55</v>
      </c>
      <c r="G3184">
        <v>8</v>
      </c>
      <c r="H3184">
        <v>39</v>
      </c>
      <c r="I3184">
        <v>22</v>
      </c>
      <c r="J3184">
        <v>280</v>
      </c>
      <c r="K3184">
        <v>190</v>
      </c>
      <c r="L3184">
        <v>317</v>
      </c>
      <c r="M3184">
        <v>743</v>
      </c>
      <c r="N3184">
        <v>2531</v>
      </c>
      <c r="O3184" t="s">
        <v>1504</v>
      </c>
      <c r="P3184" s="2" t="s">
        <v>1428</v>
      </c>
    </row>
    <row r="3185" spans="1:16" x14ac:dyDescent="0.25">
      <c r="A3185">
        <v>3</v>
      </c>
      <c r="B3185">
        <v>18</v>
      </c>
      <c r="C3185">
        <v>74</v>
      </c>
      <c r="D3185">
        <v>44</v>
      </c>
      <c r="E3185">
        <v>57</v>
      </c>
      <c r="F3185">
        <v>46</v>
      </c>
      <c r="G3185">
        <v>9</v>
      </c>
      <c r="H3185">
        <v>18</v>
      </c>
      <c r="I3185">
        <v>26</v>
      </c>
      <c r="J3185">
        <v>464</v>
      </c>
      <c r="K3185">
        <v>225</v>
      </c>
      <c r="L3185">
        <v>601</v>
      </c>
      <c r="M3185">
        <v>435</v>
      </c>
      <c r="N3185">
        <v>268</v>
      </c>
      <c r="O3185" t="s">
        <v>2524</v>
      </c>
      <c r="P3185" s="2" t="s">
        <v>2451</v>
      </c>
    </row>
    <row r="3186" spans="1:16" x14ac:dyDescent="0.25">
      <c r="A3186">
        <v>20</v>
      </c>
      <c r="B3186">
        <v>90</v>
      </c>
      <c r="C3186">
        <v>83</v>
      </c>
      <c r="D3186">
        <v>40</v>
      </c>
      <c r="E3186">
        <v>59</v>
      </c>
      <c r="F3186">
        <v>50</v>
      </c>
      <c r="G3186">
        <v>9</v>
      </c>
      <c r="H3186">
        <v>37</v>
      </c>
      <c r="I3186">
        <v>38</v>
      </c>
      <c r="J3186">
        <v>19</v>
      </c>
      <c r="K3186">
        <v>0</v>
      </c>
      <c r="L3186">
        <v>416</v>
      </c>
      <c r="M3186">
        <v>3797</v>
      </c>
      <c r="N3186">
        <v>1942</v>
      </c>
      <c r="O3186" t="s">
        <v>8002</v>
      </c>
      <c r="P3186" s="2" t="s">
        <v>7921</v>
      </c>
    </row>
    <row r="3187" spans="1:16" x14ac:dyDescent="0.25">
      <c r="A3187">
        <v>3</v>
      </c>
      <c r="B3187">
        <v>19</v>
      </c>
      <c r="C3187">
        <v>49</v>
      </c>
      <c r="D3187">
        <v>45</v>
      </c>
      <c r="E3187">
        <v>15</v>
      </c>
      <c r="F3187">
        <v>47</v>
      </c>
      <c r="G3187">
        <v>9</v>
      </c>
      <c r="H3187">
        <v>43</v>
      </c>
      <c r="I3187">
        <v>51</v>
      </c>
      <c r="J3187">
        <v>65</v>
      </c>
      <c r="K3187">
        <v>47</v>
      </c>
      <c r="L3187">
        <v>66</v>
      </c>
      <c r="M3187">
        <v>913</v>
      </c>
      <c r="N3187">
        <v>577</v>
      </c>
      <c r="O3187" t="s">
        <v>2689</v>
      </c>
      <c r="P3187" s="2" t="s">
        <v>2641</v>
      </c>
    </row>
    <row r="3188" spans="1:16" x14ac:dyDescent="0.25">
      <c r="A3188">
        <v>6</v>
      </c>
      <c r="B3188">
        <v>30</v>
      </c>
      <c r="C3188">
        <v>44</v>
      </c>
      <c r="D3188">
        <v>45</v>
      </c>
      <c r="E3188">
        <v>53</v>
      </c>
      <c r="F3188">
        <v>54</v>
      </c>
      <c r="G3188">
        <v>13</v>
      </c>
      <c r="H3188">
        <v>14</v>
      </c>
      <c r="I3188">
        <v>0</v>
      </c>
      <c r="J3188">
        <v>21</v>
      </c>
      <c r="K3188">
        <v>12</v>
      </c>
      <c r="L3188">
        <v>30</v>
      </c>
      <c r="M3188">
        <v>1990</v>
      </c>
      <c r="N3188">
        <v>4570</v>
      </c>
      <c r="O3188" t="s">
        <v>3945</v>
      </c>
      <c r="P3188" s="2" t="s">
        <v>3902</v>
      </c>
    </row>
    <row r="3189" spans="1:16" x14ac:dyDescent="0.25">
      <c r="A3189">
        <v>20</v>
      </c>
      <c r="B3189">
        <v>92</v>
      </c>
      <c r="C3189">
        <v>27</v>
      </c>
      <c r="D3189">
        <v>39</v>
      </c>
      <c r="E3189">
        <v>34</v>
      </c>
      <c r="F3189">
        <v>42</v>
      </c>
      <c r="G3189">
        <v>9</v>
      </c>
      <c r="H3189">
        <v>17</v>
      </c>
      <c r="I3189">
        <v>11</v>
      </c>
      <c r="J3189">
        <v>383</v>
      </c>
      <c r="K3189">
        <v>97</v>
      </c>
      <c r="L3189">
        <v>657</v>
      </c>
      <c r="M3189">
        <v>1871</v>
      </c>
      <c r="N3189">
        <v>591</v>
      </c>
      <c r="O3189" t="s">
        <v>8135</v>
      </c>
      <c r="P3189" s="2" t="s">
        <v>8110</v>
      </c>
    </row>
    <row r="3190" spans="1:16" x14ac:dyDescent="0.25">
      <c r="A3190">
        <v>20</v>
      </c>
      <c r="B3190">
        <v>92</v>
      </c>
      <c r="C3190">
        <v>28</v>
      </c>
      <c r="D3190">
        <v>39</v>
      </c>
      <c r="E3190">
        <v>15</v>
      </c>
      <c r="F3190">
        <v>58</v>
      </c>
      <c r="G3190">
        <v>8</v>
      </c>
      <c r="H3190">
        <v>28</v>
      </c>
      <c r="I3190">
        <v>12</v>
      </c>
      <c r="J3190">
        <v>42</v>
      </c>
      <c r="K3190">
        <v>0</v>
      </c>
      <c r="L3190">
        <v>478</v>
      </c>
      <c r="M3190">
        <v>4745</v>
      </c>
      <c r="N3190">
        <v>5458</v>
      </c>
      <c r="O3190" t="s">
        <v>8136</v>
      </c>
      <c r="P3190" s="2" t="s">
        <v>8110</v>
      </c>
    </row>
    <row r="3191" spans="1:16" x14ac:dyDescent="0.25">
      <c r="A3191">
        <v>20</v>
      </c>
      <c r="B3191">
        <v>95</v>
      </c>
      <c r="C3191">
        <v>22</v>
      </c>
      <c r="D3191">
        <v>39</v>
      </c>
      <c r="E3191">
        <v>42</v>
      </c>
      <c r="F3191">
        <v>0</v>
      </c>
      <c r="G3191">
        <v>8</v>
      </c>
      <c r="H3191">
        <v>50</v>
      </c>
      <c r="I3191">
        <v>10</v>
      </c>
      <c r="J3191">
        <v>112</v>
      </c>
      <c r="K3191">
        <v>93</v>
      </c>
      <c r="L3191">
        <v>344</v>
      </c>
      <c r="M3191">
        <v>885</v>
      </c>
      <c r="N3191">
        <v>550</v>
      </c>
      <c r="O3191" t="s">
        <v>8240</v>
      </c>
      <c r="P3191" s="2" t="s">
        <v>8219</v>
      </c>
    </row>
    <row r="3192" spans="1:16" x14ac:dyDescent="0.25">
      <c r="A3192">
        <v>20</v>
      </c>
      <c r="B3192">
        <v>92</v>
      </c>
      <c r="C3192">
        <v>29</v>
      </c>
      <c r="D3192">
        <v>39</v>
      </c>
      <c r="E3192">
        <v>29</v>
      </c>
      <c r="F3192">
        <v>35</v>
      </c>
      <c r="G3192">
        <v>8</v>
      </c>
      <c r="H3192">
        <v>39</v>
      </c>
      <c r="I3192">
        <v>40</v>
      </c>
      <c r="J3192">
        <v>180</v>
      </c>
      <c r="K3192">
        <v>65</v>
      </c>
      <c r="L3192">
        <v>1236</v>
      </c>
      <c r="M3192">
        <v>12523</v>
      </c>
      <c r="N3192">
        <v>7320</v>
      </c>
      <c r="O3192" t="s">
        <v>8137</v>
      </c>
      <c r="P3192" s="2" t="s">
        <v>8110</v>
      </c>
    </row>
    <row r="3193" spans="1:16" x14ac:dyDescent="0.25">
      <c r="A3193">
        <v>20</v>
      </c>
      <c r="B3193">
        <v>95</v>
      </c>
      <c r="C3193">
        <v>23</v>
      </c>
      <c r="D3193">
        <v>39</v>
      </c>
      <c r="E3193">
        <v>45</v>
      </c>
      <c r="F3193">
        <v>40</v>
      </c>
      <c r="G3193">
        <v>8</v>
      </c>
      <c r="H3193">
        <v>52</v>
      </c>
      <c r="I3193">
        <v>21</v>
      </c>
      <c r="J3193">
        <v>195</v>
      </c>
      <c r="K3193">
        <v>134</v>
      </c>
      <c r="L3193">
        <v>510</v>
      </c>
      <c r="M3193">
        <v>1545</v>
      </c>
      <c r="N3193">
        <v>1006</v>
      </c>
      <c r="O3193" t="s">
        <v>8241</v>
      </c>
      <c r="P3193" s="2" t="s">
        <v>8219</v>
      </c>
    </row>
    <row r="3194" spans="1:16" x14ac:dyDescent="0.25">
      <c r="A3194">
        <v>20</v>
      </c>
      <c r="B3194">
        <v>95</v>
      </c>
      <c r="C3194">
        <v>24</v>
      </c>
      <c r="D3194">
        <v>39</v>
      </c>
      <c r="E3194">
        <v>40</v>
      </c>
      <c r="F3194">
        <v>59</v>
      </c>
      <c r="G3194">
        <v>8</v>
      </c>
      <c r="H3194">
        <v>50</v>
      </c>
      <c r="I3194">
        <v>8</v>
      </c>
      <c r="J3194">
        <v>96</v>
      </c>
      <c r="K3194">
        <v>60</v>
      </c>
      <c r="L3194">
        <v>356</v>
      </c>
      <c r="M3194">
        <v>1753</v>
      </c>
      <c r="N3194">
        <v>973</v>
      </c>
      <c r="O3194" t="s">
        <v>8242</v>
      </c>
      <c r="P3194" s="2" t="s">
        <v>8219</v>
      </c>
    </row>
    <row r="3195" spans="1:16" x14ac:dyDescent="0.25">
      <c r="A3195">
        <v>3</v>
      </c>
      <c r="B3195">
        <v>20</v>
      </c>
      <c r="C3195">
        <v>27</v>
      </c>
      <c r="D3195">
        <v>44</v>
      </c>
      <c r="E3195">
        <v>57</v>
      </c>
      <c r="F3195">
        <v>21</v>
      </c>
      <c r="G3195">
        <v>10</v>
      </c>
      <c r="H3195">
        <v>49</v>
      </c>
      <c r="I3195">
        <v>19</v>
      </c>
      <c r="J3195">
        <v>22</v>
      </c>
      <c r="K3195">
        <v>17</v>
      </c>
      <c r="L3195">
        <v>22</v>
      </c>
      <c r="M3195">
        <v>4980</v>
      </c>
      <c r="N3195">
        <v>7501</v>
      </c>
      <c r="O3195" t="s">
        <v>2783</v>
      </c>
      <c r="P3195" s="2" t="s">
        <v>2757</v>
      </c>
    </row>
    <row r="3196" spans="1:16" x14ac:dyDescent="0.25">
      <c r="A3196">
        <v>3</v>
      </c>
      <c r="B3196">
        <v>14</v>
      </c>
      <c r="C3196">
        <v>32</v>
      </c>
      <c r="D3196">
        <v>46</v>
      </c>
      <c r="E3196">
        <v>17</v>
      </c>
      <c r="F3196">
        <v>33</v>
      </c>
      <c r="G3196">
        <v>9</v>
      </c>
      <c r="H3196">
        <v>21</v>
      </c>
      <c r="I3196">
        <v>54</v>
      </c>
      <c r="J3196">
        <v>283</v>
      </c>
      <c r="K3196">
        <v>218</v>
      </c>
      <c r="L3196">
        <v>2576</v>
      </c>
      <c r="M3196">
        <v>4898</v>
      </c>
      <c r="N3196">
        <v>1637</v>
      </c>
      <c r="O3196" t="s">
        <v>1765</v>
      </c>
      <c r="P3196" s="2" t="s">
        <v>1734</v>
      </c>
    </row>
    <row r="3197" spans="1:16" x14ac:dyDescent="0.25">
      <c r="A3197">
        <v>12</v>
      </c>
      <c r="B3197">
        <v>58</v>
      </c>
      <c r="C3197">
        <v>45</v>
      </c>
      <c r="D3197">
        <v>41</v>
      </c>
      <c r="E3197">
        <v>39</v>
      </c>
      <c r="F3197">
        <v>25</v>
      </c>
      <c r="G3197">
        <v>13</v>
      </c>
      <c r="H3197">
        <v>6</v>
      </c>
      <c r="I3197">
        <v>39</v>
      </c>
      <c r="J3197">
        <v>766</v>
      </c>
      <c r="K3197">
        <v>230</v>
      </c>
      <c r="L3197">
        <v>1387</v>
      </c>
      <c r="M3197">
        <v>2638</v>
      </c>
      <c r="N3197">
        <v>778</v>
      </c>
      <c r="O3197" t="s">
        <v>5520</v>
      </c>
      <c r="P3197" s="2" t="s">
        <v>5476</v>
      </c>
    </row>
    <row r="3198" spans="1:16" x14ac:dyDescent="0.25">
      <c r="A3198">
        <v>5</v>
      </c>
      <c r="B3198">
        <v>26</v>
      </c>
      <c r="C3198">
        <v>34</v>
      </c>
      <c r="D3198">
        <v>45</v>
      </c>
      <c r="E3198">
        <v>47</v>
      </c>
      <c r="F3198">
        <v>18</v>
      </c>
      <c r="G3198">
        <v>12</v>
      </c>
      <c r="H3198">
        <v>33</v>
      </c>
      <c r="I3198">
        <v>6</v>
      </c>
      <c r="J3198">
        <v>10</v>
      </c>
      <c r="K3198">
        <v>5</v>
      </c>
      <c r="L3198">
        <v>12</v>
      </c>
      <c r="M3198">
        <v>2708</v>
      </c>
      <c r="N3198">
        <v>3753</v>
      </c>
      <c r="O3198" t="s">
        <v>3638</v>
      </c>
      <c r="P3198" s="2" t="s">
        <v>3605</v>
      </c>
    </row>
    <row r="3199" spans="1:16" x14ac:dyDescent="0.25">
      <c r="A3199">
        <v>17</v>
      </c>
      <c r="B3199">
        <v>77</v>
      </c>
      <c r="C3199">
        <v>10</v>
      </c>
      <c r="D3199">
        <v>40</v>
      </c>
      <c r="E3199">
        <v>23</v>
      </c>
      <c r="F3199">
        <v>40</v>
      </c>
      <c r="G3199">
        <v>16</v>
      </c>
      <c r="H3199">
        <v>8</v>
      </c>
      <c r="I3199">
        <v>46</v>
      </c>
      <c r="J3199">
        <v>800</v>
      </c>
      <c r="K3199">
        <v>322</v>
      </c>
      <c r="L3199">
        <v>1080</v>
      </c>
      <c r="M3199">
        <v>3423</v>
      </c>
      <c r="N3199">
        <v>1395</v>
      </c>
      <c r="O3199" t="s">
        <v>7090</v>
      </c>
      <c r="P3199" s="2" t="s">
        <v>7081</v>
      </c>
    </row>
    <row r="3200" spans="1:16" x14ac:dyDescent="0.25">
      <c r="A3200">
        <v>3</v>
      </c>
      <c r="B3200">
        <v>15</v>
      </c>
      <c r="C3200">
        <v>108</v>
      </c>
      <c r="D3200">
        <v>45</v>
      </c>
      <c r="E3200">
        <v>31</v>
      </c>
      <c r="F3200">
        <v>57</v>
      </c>
      <c r="G3200">
        <v>9</v>
      </c>
      <c r="H3200">
        <v>24</v>
      </c>
      <c r="I3200">
        <v>21</v>
      </c>
      <c r="J3200">
        <v>133</v>
      </c>
      <c r="K3200">
        <v>123</v>
      </c>
      <c r="L3200">
        <v>140</v>
      </c>
      <c r="M3200">
        <v>1069</v>
      </c>
      <c r="N3200">
        <v>16258</v>
      </c>
      <c r="O3200" t="s">
        <v>1893</v>
      </c>
      <c r="P3200" s="2" t="s">
        <v>1813</v>
      </c>
    </row>
    <row r="3201" spans="1:16" x14ac:dyDescent="0.25">
      <c r="A3201">
        <v>13</v>
      </c>
      <c r="B3201">
        <v>66</v>
      </c>
      <c r="C3201">
        <v>47</v>
      </c>
      <c r="D3201">
        <v>42</v>
      </c>
      <c r="E3201">
        <v>4</v>
      </c>
      <c r="F3201">
        <v>56</v>
      </c>
      <c r="G3201">
        <v>13</v>
      </c>
      <c r="H3201">
        <v>46</v>
      </c>
      <c r="I3201">
        <v>30</v>
      </c>
      <c r="J3201">
        <v>720</v>
      </c>
      <c r="K3201">
        <v>540</v>
      </c>
      <c r="L3201">
        <v>1317</v>
      </c>
      <c r="M3201">
        <v>2177</v>
      </c>
      <c r="N3201">
        <v>685</v>
      </c>
      <c r="O3201" t="s">
        <v>5769</v>
      </c>
      <c r="P3201" s="2" t="s">
        <v>5723</v>
      </c>
    </row>
    <row r="3202" spans="1:16" x14ac:dyDescent="0.25">
      <c r="A3202">
        <v>6</v>
      </c>
      <c r="B3202">
        <v>31</v>
      </c>
      <c r="C3202">
        <v>7</v>
      </c>
      <c r="D3202">
        <v>45</v>
      </c>
      <c r="E3202">
        <v>56</v>
      </c>
      <c r="F3202">
        <v>35</v>
      </c>
      <c r="G3202">
        <v>13</v>
      </c>
      <c r="H3202">
        <v>37</v>
      </c>
      <c r="I3202">
        <v>26</v>
      </c>
      <c r="J3202">
        <v>84</v>
      </c>
      <c r="K3202">
        <v>39</v>
      </c>
      <c r="L3202">
        <v>609</v>
      </c>
      <c r="M3202">
        <v>4111</v>
      </c>
      <c r="N3202">
        <v>38505</v>
      </c>
      <c r="O3202" t="s">
        <v>4045</v>
      </c>
      <c r="P3202" s="2" t="s">
        <v>4039</v>
      </c>
    </row>
    <row r="3203" spans="1:16" x14ac:dyDescent="0.25">
      <c r="A3203">
        <v>3</v>
      </c>
      <c r="B3203">
        <v>12</v>
      </c>
      <c r="C3203">
        <v>78</v>
      </c>
      <c r="D3203">
        <v>45</v>
      </c>
      <c r="E3203">
        <v>39</v>
      </c>
      <c r="F3203">
        <v>54</v>
      </c>
      <c r="G3203">
        <v>8</v>
      </c>
      <c r="H3203">
        <v>53</v>
      </c>
      <c r="I3203">
        <v>33</v>
      </c>
      <c r="J3203">
        <v>258</v>
      </c>
      <c r="K3203">
        <v>217</v>
      </c>
      <c r="L3203">
        <v>270</v>
      </c>
      <c r="M3203">
        <v>534</v>
      </c>
      <c r="N3203">
        <v>4598</v>
      </c>
      <c r="O3203" t="s">
        <v>1505</v>
      </c>
      <c r="P3203" s="2" t="s">
        <v>1428</v>
      </c>
    </row>
    <row r="3204" spans="1:16" x14ac:dyDescent="0.25">
      <c r="A3204">
        <v>3</v>
      </c>
      <c r="B3204">
        <v>12</v>
      </c>
      <c r="C3204">
        <v>79</v>
      </c>
      <c r="D3204">
        <v>45</v>
      </c>
      <c r="E3204">
        <v>38</v>
      </c>
      <c r="F3204">
        <v>46</v>
      </c>
      <c r="G3204">
        <v>8</v>
      </c>
      <c r="H3204">
        <v>53</v>
      </c>
      <c r="I3204">
        <v>58</v>
      </c>
      <c r="J3204">
        <v>237</v>
      </c>
      <c r="K3204">
        <v>214</v>
      </c>
      <c r="L3204">
        <v>256</v>
      </c>
      <c r="M3204">
        <v>772</v>
      </c>
      <c r="N3204">
        <v>6882</v>
      </c>
      <c r="O3204" t="s">
        <v>1506</v>
      </c>
      <c r="P3204" s="2" t="s">
        <v>1428</v>
      </c>
    </row>
    <row r="3205" spans="1:16" x14ac:dyDescent="0.25">
      <c r="A3205">
        <v>3</v>
      </c>
      <c r="B3205">
        <v>16</v>
      </c>
      <c r="C3205">
        <v>114</v>
      </c>
      <c r="D3205">
        <v>45</v>
      </c>
      <c r="E3205">
        <v>40</v>
      </c>
      <c r="F3205">
        <v>38</v>
      </c>
      <c r="G3205">
        <v>9</v>
      </c>
      <c r="H3205">
        <v>49</v>
      </c>
      <c r="I3205">
        <v>36</v>
      </c>
      <c r="J3205">
        <v>233</v>
      </c>
      <c r="K3205">
        <v>215</v>
      </c>
      <c r="L3205">
        <v>472</v>
      </c>
      <c r="M3205">
        <v>556</v>
      </c>
      <c r="N3205">
        <v>4124</v>
      </c>
      <c r="O3205" t="s">
        <v>2110</v>
      </c>
      <c r="P3205" s="2" t="s">
        <v>2001</v>
      </c>
    </row>
    <row r="3206" spans="1:16" x14ac:dyDescent="0.25">
      <c r="A3206">
        <v>3</v>
      </c>
      <c r="B3206">
        <v>16</v>
      </c>
      <c r="C3206">
        <v>115</v>
      </c>
      <c r="D3206">
        <v>45</v>
      </c>
      <c r="E3206">
        <v>42</v>
      </c>
      <c r="F3206">
        <v>19</v>
      </c>
      <c r="G3206">
        <v>9</v>
      </c>
      <c r="H3206">
        <v>43</v>
      </c>
      <c r="I3206">
        <v>10</v>
      </c>
      <c r="J3206">
        <v>268</v>
      </c>
      <c r="K3206">
        <v>247</v>
      </c>
      <c r="L3206">
        <v>275</v>
      </c>
      <c r="M3206">
        <v>241</v>
      </c>
      <c r="N3206">
        <v>4388</v>
      </c>
      <c r="O3206" t="s">
        <v>2111</v>
      </c>
      <c r="P3206" s="2" t="s">
        <v>2001</v>
      </c>
    </row>
    <row r="3207" spans="1:16" x14ac:dyDescent="0.25">
      <c r="A3207">
        <v>3</v>
      </c>
      <c r="B3207">
        <v>12</v>
      </c>
      <c r="C3207">
        <v>80</v>
      </c>
      <c r="D3207">
        <v>45</v>
      </c>
      <c r="E3207">
        <v>44</v>
      </c>
      <c r="F3207">
        <v>23</v>
      </c>
      <c r="G3207">
        <v>8</v>
      </c>
      <c r="H3207">
        <v>51</v>
      </c>
      <c r="I3207">
        <v>37</v>
      </c>
      <c r="J3207">
        <v>303</v>
      </c>
      <c r="K3207">
        <v>246</v>
      </c>
      <c r="L3207">
        <v>377</v>
      </c>
      <c r="M3207">
        <v>478</v>
      </c>
      <c r="N3207">
        <v>1653</v>
      </c>
      <c r="O3207" t="s">
        <v>1507</v>
      </c>
      <c r="P3207" s="2" t="s">
        <v>1428</v>
      </c>
    </row>
    <row r="3208" spans="1:16" x14ac:dyDescent="0.25">
      <c r="A3208">
        <v>3</v>
      </c>
      <c r="B3208">
        <v>16</v>
      </c>
      <c r="C3208">
        <v>116</v>
      </c>
      <c r="D3208">
        <v>45</v>
      </c>
      <c r="E3208">
        <v>51</v>
      </c>
      <c r="F3208">
        <v>54</v>
      </c>
      <c r="G3208">
        <v>9</v>
      </c>
      <c r="H3208">
        <v>50</v>
      </c>
      <c r="I3208">
        <v>36</v>
      </c>
      <c r="J3208">
        <v>710</v>
      </c>
      <c r="K3208">
        <v>475</v>
      </c>
      <c r="L3208">
        <v>1775</v>
      </c>
      <c r="M3208">
        <v>987</v>
      </c>
      <c r="N3208">
        <v>1849</v>
      </c>
      <c r="O3208" t="s">
        <v>2112</v>
      </c>
      <c r="P3208" s="2" t="s">
        <v>2001</v>
      </c>
    </row>
    <row r="3209" spans="1:16" x14ac:dyDescent="0.25">
      <c r="A3209">
        <v>8</v>
      </c>
      <c r="B3209">
        <v>38</v>
      </c>
      <c r="C3209">
        <v>25</v>
      </c>
      <c r="D3209">
        <v>44</v>
      </c>
      <c r="E3209">
        <v>51</v>
      </c>
      <c r="F3209">
        <v>20</v>
      </c>
      <c r="G3209">
        <v>12</v>
      </c>
      <c r="H3209">
        <v>18</v>
      </c>
      <c r="I3209">
        <v>1</v>
      </c>
      <c r="J3209">
        <v>1</v>
      </c>
      <c r="K3209">
        <v>0</v>
      </c>
      <c r="L3209">
        <v>5</v>
      </c>
      <c r="M3209">
        <v>3109</v>
      </c>
      <c r="N3209">
        <v>4410</v>
      </c>
      <c r="O3209" t="s">
        <v>4634</v>
      </c>
      <c r="P3209" s="2" t="s">
        <v>4611</v>
      </c>
    </row>
    <row r="3210" spans="1:16" x14ac:dyDescent="0.25">
      <c r="A3210">
        <v>7</v>
      </c>
      <c r="B3210">
        <v>10</v>
      </c>
      <c r="C3210">
        <v>26</v>
      </c>
      <c r="D3210">
        <v>44</v>
      </c>
      <c r="E3210">
        <v>36</v>
      </c>
      <c r="F3210">
        <v>26</v>
      </c>
      <c r="G3210">
        <v>9</v>
      </c>
      <c r="H3210">
        <v>17</v>
      </c>
      <c r="I3210">
        <v>28</v>
      </c>
      <c r="J3210">
        <v>533</v>
      </c>
      <c r="K3210">
        <v>520</v>
      </c>
      <c r="L3210">
        <v>1525</v>
      </c>
      <c r="M3210">
        <v>1854</v>
      </c>
      <c r="N3210">
        <v>190</v>
      </c>
      <c r="O3210" t="s">
        <v>4285</v>
      </c>
      <c r="P3210" s="2" t="s">
        <v>4261</v>
      </c>
    </row>
    <row r="3211" spans="1:16" x14ac:dyDescent="0.25">
      <c r="A3211">
        <v>1</v>
      </c>
      <c r="B3211">
        <v>4</v>
      </c>
      <c r="C3211">
        <v>97</v>
      </c>
      <c r="D3211">
        <v>44</v>
      </c>
      <c r="E3211">
        <v>30</v>
      </c>
      <c r="F3211">
        <v>52</v>
      </c>
      <c r="G3211">
        <v>8</v>
      </c>
      <c r="H3211">
        <v>8</v>
      </c>
      <c r="I3211">
        <v>13</v>
      </c>
      <c r="J3211">
        <v>319</v>
      </c>
      <c r="K3211">
        <v>295</v>
      </c>
      <c r="L3211">
        <v>867</v>
      </c>
      <c r="M3211">
        <v>1378</v>
      </c>
      <c r="N3211">
        <v>441</v>
      </c>
      <c r="O3211" t="s">
        <v>725</v>
      </c>
      <c r="P3211" s="2" t="s">
        <v>629</v>
      </c>
    </row>
    <row r="3212" spans="1:16" x14ac:dyDescent="0.25">
      <c r="A3212">
        <v>5</v>
      </c>
      <c r="B3212">
        <v>25</v>
      </c>
      <c r="C3212">
        <v>25</v>
      </c>
      <c r="D3212">
        <v>46</v>
      </c>
      <c r="E3212">
        <v>13</v>
      </c>
      <c r="F3212">
        <v>22</v>
      </c>
      <c r="G3212">
        <v>11</v>
      </c>
      <c r="H3212">
        <v>57</v>
      </c>
      <c r="I3212">
        <v>15</v>
      </c>
      <c r="J3212">
        <v>1141</v>
      </c>
      <c r="K3212">
        <v>482</v>
      </c>
      <c r="L3212">
        <v>2849</v>
      </c>
      <c r="M3212">
        <v>4885</v>
      </c>
      <c r="N3212">
        <v>1034</v>
      </c>
      <c r="O3212" t="s">
        <v>3559</v>
      </c>
      <c r="P3212" s="2" t="s">
        <v>3535</v>
      </c>
    </row>
    <row r="3213" spans="1:16" x14ac:dyDescent="0.25">
      <c r="A3213">
        <v>8</v>
      </c>
      <c r="B3213">
        <v>33</v>
      </c>
      <c r="C3213">
        <v>23</v>
      </c>
      <c r="D3213">
        <v>45</v>
      </c>
      <c r="E3213">
        <v>0</v>
      </c>
      <c r="F3213">
        <v>1</v>
      </c>
      <c r="G3213">
        <v>9</v>
      </c>
      <c r="H3213">
        <v>36</v>
      </c>
      <c r="I3213">
        <v>51</v>
      </c>
      <c r="J3213">
        <v>86</v>
      </c>
      <c r="K3213">
        <v>71</v>
      </c>
      <c r="L3213">
        <v>117</v>
      </c>
      <c r="M3213">
        <v>3147</v>
      </c>
      <c r="N3213">
        <v>2907</v>
      </c>
      <c r="O3213" t="s">
        <v>4383</v>
      </c>
      <c r="P3213" s="2" t="s">
        <v>4361</v>
      </c>
    </row>
    <row r="3214" spans="1:16" x14ac:dyDescent="0.25">
      <c r="A3214">
        <v>1</v>
      </c>
      <c r="B3214">
        <v>4</v>
      </c>
      <c r="C3214">
        <v>98</v>
      </c>
      <c r="D3214">
        <v>44</v>
      </c>
      <c r="E3214">
        <v>27</v>
      </c>
      <c r="F3214">
        <v>42</v>
      </c>
      <c r="G3214">
        <v>8</v>
      </c>
      <c r="H3214">
        <v>10</v>
      </c>
      <c r="I3214">
        <v>5</v>
      </c>
      <c r="J3214">
        <v>710</v>
      </c>
      <c r="K3214">
        <v>429</v>
      </c>
      <c r="L3214">
        <v>863</v>
      </c>
      <c r="M3214">
        <v>1348</v>
      </c>
      <c r="N3214">
        <v>201</v>
      </c>
      <c r="O3214" t="s">
        <v>726</v>
      </c>
      <c r="P3214" s="2" t="s">
        <v>629</v>
      </c>
    </row>
    <row r="3215" spans="1:16" x14ac:dyDescent="0.25">
      <c r="A3215">
        <v>3</v>
      </c>
      <c r="B3215">
        <v>17</v>
      </c>
      <c r="C3215">
        <v>80</v>
      </c>
      <c r="D3215">
        <v>45</v>
      </c>
      <c r="E3215">
        <v>17</v>
      </c>
      <c r="F3215">
        <v>29</v>
      </c>
      <c r="G3215">
        <v>10</v>
      </c>
      <c r="H3215">
        <v>16</v>
      </c>
      <c r="I3215">
        <v>13</v>
      </c>
      <c r="J3215">
        <v>53</v>
      </c>
      <c r="K3215">
        <v>45</v>
      </c>
      <c r="L3215">
        <v>65</v>
      </c>
      <c r="M3215">
        <v>2914</v>
      </c>
      <c r="N3215">
        <v>4630</v>
      </c>
      <c r="O3215" t="s">
        <v>2323</v>
      </c>
      <c r="P3215" s="2" t="s">
        <v>2245</v>
      </c>
    </row>
    <row r="3216" spans="1:16" x14ac:dyDescent="0.25">
      <c r="A3216">
        <v>1</v>
      </c>
      <c r="B3216">
        <v>4</v>
      </c>
      <c r="C3216">
        <v>99</v>
      </c>
      <c r="D3216">
        <v>44</v>
      </c>
      <c r="E3216">
        <v>48</v>
      </c>
      <c r="F3216">
        <v>19</v>
      </c>
      <c r="G3216">
        <v>8</v>
      </c>
      <c r="H3216">
        <v>6</v>
      </c>
      <c r="I3216">
        <v>2</v>
      </c>
      <c r="J3216">
        <v>301</v>
      </c>
      <c r="K3216">
        <v>133</v>
      </c>
      <c r="L3216">
        <v>306</v>
      </c>
      <c r="M3216">
        <v>1880</v>
      </c>
      <c r="N3216">
        <v>1960</v>
      </c>
      <c r="O3216" t="s">
        <v>727</v>
      </c>
      <c r="P3216" s="2" t="s">
        <v>629</v>
      </c>
    </row>
    <row r="3217" spans="1:16" x14ac:dyDescent="0.25">
      <c r="A3217">
        <v>1</v>
      </c>
      <c r="B3217">
        <v>3</v>
      </c>
      <c r="C3217">
        <v>76</v>
      </c>
      <c r="D3217">
        <v>45</v>
      </c>
      <c r="E3217">
        <v>44</v>
      </c>
      <c r="F3217">
        <v>58</v>
      </c>
      <c r="G3217">
        <v>8</v>
      </c>
      <c r="H3217">
        <v>26</v>
      </c>
      <c r="I3217">
        <v>3</v>
      </c>
      <c r="J3217">
        <v>367</v>
      </c>
      <c r="K3217">
        <v>290</v>
      </c>
      <c r="L3217">
        <v>541</v>
      </c>
      <c r="M3217">
        <v>1254</v>
      </c>
      <c r="N3217">
        <v>5986</v>
      </c>
      <c r="O3217" t="s">
        <v>581</v>
      </c>
      <c r="P3217" s="2" t="s">
        <v>540</v>
      </c>
    </row>
    <row r="3218" spans="1:16" x14ac:dyDescent="0.25">
      <c r="A3218">
        <v>11</v>
      </c>
      <c r="B3218">
        <v>41</v>
      </c>
      <c r="C3218">
        <v>20</v>
      </c>
      <c r="D3218">
        <v>43</v>
      </c>
      <c r="E3218">
        <v>56</v>
      </c>
      <c r="F3218">
        <v>35</v>
      </c>
      <c r="G3218">
        <v>12</v>
      </c>
      <c r="H3218">
        <v>46</v>
      </c>
      <c r="I3218">
        <v>23</v>
      </c>
      <c r="J3218">
        <v>142</v>
      </c>
      <c r="K3218">
        <v>11</v>
      </c>
      <c r="L3218">
        <v>186</v>
      </c>
      <c r="M3218">
        <v>1752</v>
      </c>
      <c r="N3218">
        <v>2685</v>
      </c>
      <c r="O3218" t="s">
        <v>5114</v>
      </c>
      <c r="P3218" s="2" t="s">
        <v>5095</v>
      </c>
    </row>
    <row r="3219" spans="1:16" x14ac:dyDescent="0.25">
      <c r="A3219">
        <v>6</v>
      </c>
      <c r="B3219">
        <v>31</v>
      </c>
      <c r="C3219">
        <v>8</v>
      </c>
      <c r="D3219">
        <v>45</v>
      </c>
      <c r="E3219">
        <v>53</v>
      </c>
      <c r="F3219">
        <v>34</v>
      </c>
      <c r="G3219">
        <v>13</v>
      </c>
      <c r="H3219">
        <v>30</v>
      </c>
      <c r="I3219">
        <v>3</v>
      </c>
      <c r="J3219">
        <v>32</v>
      </c>
      <c r="K3219">
        <v>15</v>
      </c>
      <c r="L3219">
        <v>45</v>
      </c>
      <c r="M3219">
        <v>1080</v>
      </c>
      <c r="N3219">
        <v>6445</v>
      </c>
      <c r="O3219" t="s">
        <v>4046</v>
      </c>
      <c r="P3219" s="2" t="s">
        <v>4039</v>
      </c>
    </row>
    <row r="3220" spans="1:16" x14ac:dyDescent="0.25">
      <c r="A3220">
        <v>6</v>
      </c>
      <c r="B3220">
        <v>31</v>
      </c>
      <c r="C3220">
        <v>9</v>
      </c>
      <c r="D3220">
        <v>45</v>
      </c>
      <c r="E3220">
        <v>40</v>
      </c>
      <c r="F3220">
        <v>45</v>
      </c>
      <c r="G3220">
        <v>13</v>
      </c>
      <c r="H3220">
        <v>23</v>
      </c>
      <c r="I3220">
        <v>10</v>
      </c>
      <c r="J3220">
        <v>2</v>
      </c>
      <c r="K3220">
        <v>0</v>
      </c>
      <c r="L3220">
        <v>2</v>
      </c>
      <c r="M3220">
        <v>11406</v>
      </c>
      <c r="N3220">
        <v>9073</v>
      </c>
      <c r="O3220" t="s">
        <v>4047</v>
      </c>
      <c r="P3220" s="2" t="s">
        <v>4039</v>
      </c>
    </row>
    <row r="3221" spans="1:16" x14ac:dyDescent="0.25">
      <c r="A3221">
        <v>12</v>
      </c>
      <c r="B3221">
        <v>56</v>
      </c>
      <c r="C3221">
        <v>28</v>
      </c>
      <c r="D3221">
        <v>42</v>
      </c>
      <c r="E3221">
        <v>38</v>
      </c>
      <c r="F3221">
        <v>41</v>
      </c>
      <c r="G3221">
        <v>11</v>
      </c>
      <c r="H3221">
        <v>51</v>
      </c>
      <c r="I3221">
        <v>23</v>
      </c>
      <c r="J3221">
        <v>470</v>
      </c>
      <c r="K3221">
        <v>305</v>
      </c>
      <c r="L3221">
        <v>639</v>
      </c>
      <c r="M3221">
        <v>3751</v>
      </c>
      <c r="N3221">
        <v>1548</v>
      </c>
      <c r="O3221" t="s">
        <v>5368</v>
      </c>
      <c r="P3221" s="2" t="s">
        <v>5341</v>
      </c>
    </row>
    <row r="3222" spans="1:16" x14ac:dyDescent="0.25">
      <c r="A3222">
        <v>3</v>
      </c>
      <c r="B3222">
        <v>98</v>
      </c>
      <c r="C3222">
        <v>28</v>
      </c>
      <c r="D3222">
        <v>45</v>
      </c>
      <c r="E3222">
        <v>12</v>
      </c>
      <c r="F3222">
        <v>40</v>
      </c>
      <c r="G3222">
        <v>9</v>
      </c>
      <c r="H3222">
        <v>27</v>
      </c>
      <c r="I3222">
        <v>17</v>
      </c>
      <c r="J3222">
        <v>67</v>
      </c>
      <c r="K3222">
        <v>64</v>
      </c>
      <c r="L3222">
        <v>119</v>
      </c>
      <c r="M3222">
        <v>1075</v>
      </c>
      <c r="N3222">
        <v>2553</v>
      </c>
      <c r="O3222" t="s">
        <v>2945</v>
      </c>
      <c r="P3222" s="2" t="s">
        <v>2918</v>
      </c>
    </row>
    <row r="3223" spans="1:16" x14ac:dyDescent="0.25">
      <c r="A3223">
        <v>12</v>
      </c>
      <c r="B3223">
        <v>56</v>
      </c>
      <c r="C3223">
        <v>29</v>
      </c>
      <c r="D3223">
        <v>42</v>
      </c>
      <c r="E3223">
        <v>34</v>
      </c>
      <c r="F3223">
        <v>28</v>
      </c>
      <c r="G3223">
        <v>12</v>
      </c>
      <c r="H3223">
        <v>12</v>
      </c>
      <c r="I3223">
        <v>14</v>
      </c>
      <c r="J3223">
        <v>187</v>
      </c>
      <c r="K3223">
        <v>62</v>
      </c>
      <c r="L3223">
        <v>326</v>
      </c>
      <c r="M3223">
        <v>2912</v>
      </c>
      <c r="N3223">
        <v>2330</v>
      </c>
      <c r="O3223" t="s">
        <v>5369</v>
      </c>
      <c r="P3223" s="2" t="s">
        <v>5341</v>
      </c>
    </row>
    <row r="3224" spans="1:16" x14ac:dyDescent="0.25">
      <c r="A3224">
        <v>1</v>
      </c>
      <c r="B3224">
        <v>96</v>
      </c>
      <c r="C3224">
        <v>28</v>
      </c>
      <c r="D3224">
        <v>45</v>
      </c>
      <c r="E3224">
        <v>33</v>
      </c>
      <c r="F3224">
        <v>36</v>
      </c>
      <c r="G3224">
        <v>7</v>
      </c>
      <c r="H3224">
        <v>58</v>
      </c>
      <c r="I3224">
        <v>43</v>
      </c>
      <c r="J3224">
        <v>596</v>
      </c>
      <c r="K3224">
        <v>370</v>
      </c>
      <c r="L3224">
        <v>2371</v>
      </c>
      <c r="M3224">
        <v>2028</v>
      </c>
      <c r="N3224">
        <v>1615</v>
      </c>
      <c r="O3224" t="s">
        <v>1219</v>
      </c>
      <c r="P3224" s="2" t="s">
        <v>1192</v>
      </c>
    </row>
    <row r="3225" spans="1:16" x14ac:dyDescent="0.25">
      <c r="A3225">
        <v>15</v>
      </c>
      <c r="B3225">
        <v>63</v>
      </c>
      <c r="C3225">
        <v>35</v>
      </c>
      <c r="D3225">
        <v>40</v>
      </c>
      <c r="E3225">
        <v>41</v>
      </c>
      <c r="F3225">
        <v>22</v>
      </c>
      <c r="G3225">
        <v>14</v>
      </c>
      <c r="H3225">
        <v>31</v>
      </c>
      <c r="I3225">
        <v>26</v>
      </c>
      <c r="J3225">
        <v>141</v>
      </c>
      <c r="K3225">
        <v>6</v>
      </c>
      <c r="L3225">
        <v>1125</v>
      </c>
      <c r="M3225">
        <v>1456</v>
      </c>
      <c r="N3225">
        <v>28616</v>
      </c>
      <c r="O3225" t="s">
        <v>6385</v>
      </c>
      <c r="P3225" s="2" t="s">
        <v>6351</v>
      </c>
    </row>
    <row r="3226" spans="1:16" x14ac:dyDescent="0.25">
      <c r="A3226">
        <v>8</v>
      </c>
      <c r="B3226">
        <v>33</v>
      </c>
      <c r="C3226">
        <v>24</v>
      </c>
      <c r="D3226">
        <v>45</v>
      </c>
      <c r="E3226">
        <v>0</v>
      </c>
      <c r="F3226">
        <v>57</v>
      </c>
      <c r="G3226">
        <v>9</v>
      </c>
      <c r="H3226">
        <v>34</v>
      </c>
      <c r="I3226">
        <v>3</v>
      </c>
      <c r="J3226">
        <v>82</v>
      </c>
      <c r="K3226">
        <v>67</v>
      </c>
      <c r="L3226">
        <v>109</v>
      </c>
      <c r="M3226">
        <v>3459</v>
      </c>
      <c r="N3226">
        <v>3102</v>
      </c>
      <c r="O3226" t="s">
        <v>4384</v>
      </c>
      <c r="P3226" s="2" t="s">
        <v>4361</v>
      </c>
    </row>
    <row r="3227" spans="1:16" x14ac:dyDescent="0.25">
      <c r="A3227">
        <v>19</v>
      </c>
      <c r="B3227">
        <v>87</v>
      </c>
      <c r="C3227">
        <v>18</v>
      </c>
      <c r="D3227">
        <v>37</v>
      </c>
      <c r="E3227">
        <v>12</v>
      </c>
      <c r="F3227">
        <v>57</v>
      </c>
      <c r="G3227">
        <v>14</v>
      </c>
      <c r="H3227">
        <v>38</v>
      </c>
      <c r="I3227">
        <v>14</v>
      </c>
      <c r="J3227">
        <v>520</v>
      </c>
      <c r="K3227">
        <v>190</v>
      </c>
      <c r="L3227">
        <v>551</v>
      </c>
      <c r="M3227">
        <v>3095</v>
      </c>
      <c r="N3227">
        <v>13609</v>
      </c>
      <c r="O3227" t="s">
        <v>7845</v>
      </c>
      <c r="P3227" s="2" t="s">
        <v>7829</v>
      </c>
    </row>
    <row r="3228" spans="1:16" x14ac:dyDescent="0.25">
      <c r="A3228">
        <v>1</v>
      </c>
      <c r="B3228">
        <v>5</v>
      </c>
      <c r="C3228">
        <v>56</v>
      </c>
      <c r="D3228">
        <v>44</v>
      </c>
      <c r="E3228">
        <v>59</v>
      </c>
      <c r="F3228">
        <v>58</v>
      </c>
      <c r="G3228">
        <v>8</v>
      </c>
      <c r="H3228">
        <v>17</v>
      </c>
      <c r="I3228">
        <v>55</v>
      </c>
      <c r="J3228">
        <v>289</v>
      </c>
      <c r="K3228">
        <v>179</v>
      </c>
      <c r="L3228">
        <v>289</v>
      </c>
      <c r="M3228">
        <v>603</v>
      </c>
      <c r="N3228">
        <v>675</v>
      </c>
      <c r="O3228" t="s">
        <v>935</v>
      </c>
      <c r="P3228" s="2" t="s">
        <v>880</v>
      </c>
    </row>
    <row r="3229" spans="1:16" x14ac:dyDescent="0.25">
      <c r="A3229">
        <v>8</v>
      </c>
      <c r="B3229">
        <v>37</v>
      </c>
      <c r="C3229">
        <v>29</v>
      </c>
      <c r="D3229">
        <v>44</v>
      </c>
      <c r="E3229">
        <v>5</v>
      </c>
      <c r="F3229">
        <v>59</v>
      </c>
      <c r="G3229">
        <v>10</v>
      </c>
      <c r="H3229">
        <v>57</v>
      </c>
      <c r="I3229">
        <v>31</v>
      </c>
      <c r="J3229">
        <v>493</v>
      </c>
      <c r="K3229">
        <v>350</v>
      </c>
      <c r="L3229">
        <v>1555</v>
      </c>
      <c r="M3229">
        <v>3956</v>
      </c>
      <c r="N3229">
        <v>2063</v>
      </c>
      <c r="O3229" t="s">
        <v>4578</v>
      </c>
      <c r="P3229" s="2" t="s">
        <v>4551</v>
      </c>
    </row>
    <row r="3230" spans="1:16" x14ac:dyDescent="0.25">
      <c r="A3230">
        <v>8</v>
      </c>
      <c r="B3230">
        <v>37</v>
      </c>
      <c r="C3230">
        <v>30</v>
      </c>
      <c r="D3230">
        <v>44</v>
      </c>
      <c r="E3230">
        <v>33</v>
      </c>
      <c r="F3230">
        <v>13</v>
      </c>
      <c r="G3230">
        <v>11</v>
      </c>
      <c r="H3230">
        <v>26</v>
      </c>
      <c r="I3230">
        <v>45</v>
      </c>
      <c r="J3230">
        <v>28</v>
      </c>
      <c r="K3230">
        <v>19</v>
      </c>
      <c r="L3230">
        <v>40</v>
      </c>
      <c r="M3230">
        <v>3441</v>
      </c>
      <c r="N3230">
        <v>6934</v>
      </c>
      <c r="O3230" t="s">
        <v>4579</v>
      </c>
      <c r="P3230" s="2" t="s">
        <v>4551</v>
      </c>
    </row>
    <row r="3231" spans="1:16" x14ac:dyDescent="0.25">
      <c r="A3231">
        <v>5</v>
      </c>
      <c r="B3231">
        <v>24</v>
      </c>
      <c r="C3231">
        <v>45</v>
      </c>
      <c r="D3231">
        <v>45</v>
      </c>
      <c r="E3231">
        <v>25</v>
      </c>
      <c r="F3231">
        <v>28</v>
      </c>
      <c r="G3231">
        <v>11</v>
      </c>
      <c r="H3231">
        <v>27</v>
      </c>
      <c r="I3231">
        <v>18</v>
      </c>
      <c r="J3231">
        <v>36</v>
      </c>
      <c r="K3231">
        <v>23</v>
      </c>
      <c r="L3231">
        <v>317</v>
      </c>
      <c r="M3231">
        <v>1231</v>
      </c>
      <c r="N3231">
        <v>1595</v>
      </c>
      <c r="O3231" t="s">
        <v>3457</v>
      </c>
      <c r="P3231" s="2" t="s">
        <v>3413</v>
      </c>
    </row>
    <row r="3232" spans="1:16" x14ac:dyDescent="0.25">
      <c r="A3232">
        <v>3</v>
      </c>
      <c r="B3232">
        <v>13</v>
      </c>
      <c r="C3232">
        <v>110</v>
      </c>
      <c r="D3232">
        <v>45</v>
      </c>
      <c r="E3232">
        <v>46</v>
      </c>
      <c r="F3232">
        <v>42</v>
      </c>
      <c r="G3232">
        <v>9</v>
      </c>
      <c r="H3232">
        <v>3</v>
      </c>
      <c r="I3232">
        <v>29</v>
      </c>
      <c r="J3232">
        <v>320</v>
      </c>
      <c r="K3232">
        <v>301</v>
      </c>
      <c r="L3232">
        <v>361</v>
      </c>
      <c r="M3232">
        <v>275</v>
      </c>
      <c r="N3232">
        <v>2917</v>
      </c>
      <c r="O3232" t="s">
        <v>1644</v>
      </c>
      <c r="P3232" s="2" t="s">
        <v>1570</v>
      </c>
    </row>
    <row r="3233" spans="1:16" x14ac:dyDescent="0.25">
      <c r="A3233">
        <v>3</v>
      </c>
      <c r="B3233">
        <v>13</v>
      </c>
      <c r="C3233">
        <v>111</v>
      </c>
      <c r="D3233">
        <v>46</v>
      </c>
      <c r="E3233">
        <v>1</v>
      </c>
      <c r="F3233">
        <v>59</v>
      </c>
      <c r="G3233">
        <v>9</v>
      </c>
      <c r="H3233">
        <v>12</v>
      </c>
      <c r="I3233">
        <v>38</v>
      </c>
      <c r="J3233">
        <v>443</v>
      </c>
      <c r="K3233">
        <v>320</v>
      </c>
      <c r="L3233">
        <v>2075</v>
      </c>
      <c r="M3233">
        <v>1730</v>
      </c>
      <c r="N3233">
        <v>1179</v>
      </c>
      <c r="O3233" t="s">
        <v>1645</v>
      </c>
      <c r="P3233" s="2" t="s">
        <v>1570</v>
      </c>
    </row>
    <row r="3234" spans="1:16" x14ac:dyDescent="0.25">
      <c r="A3234">
        <v>19</v>
      </c>
      <c r="B3234">
        <v>83</v>
      </c>
      <c r="C3234">
        <v>34</v>
      </c>
      <c r="D3234">
        <v>37</v>
      </c>
      <c r="E3234">
        <v>53</v>
      </c>
      <c r="F3234">
        <v>20</v>
      </c>
      <c r="G3234">
        <v>15</v>
      </c>
      <c r="H3234">
        <v>13</v>
      </c>
      <c r="I3234">
        <v>23</v>
      </c>
      <c r="J3234">
        <v>350</v>
      </c>
      <c r="K3234">
        <v>87</v>
      </c>
      <c r="L3234">
        <v>1188</v>
      </c>
      <c r="M3234">
        <v>996</v>
      </c>
      <c r="N3234">
        <v>1621</v>
      </c>
      <c r="O3234" t="s">
        <v>7666</v>
      </c>
      <c r="P3234" s="2" t="s">
        <v>7633</v>
      </c>
    </row>
    <row r="3235" spans="1:16" x14ac:dyDescent="0.25">
      <c r="A3235">
        <v>1</v>
      </c>
      <c r="B3235">
        <v>3</v>
      </c>
      <c r="C3235">
        <v>77</v>
      </c>
      <c r="D3235">
        <v>45</v>
      </c>
      <c r="E3235">
        <v>21</v>
      </c>
      <c r="F3235">
        <v>41</v>
      </c>
      <c r="G3235">
        <v>8</v>
      </c>
      <c r="H3235">
        <v>34</v>
      </c>
      <c r="I3235">
        <v>32</v>
      </c>
      <c r="J3235">
        <v>129</v>
      </c>
      <c r="K3235">
        <v>125</v>
      </c>
      <c r="L3235">
        <v>137</v>
      </c>
      <c r="M3235">
        <v>1948</v>
      </c>
      <c r="N3235">
        <v>1065</v>
      </c>
      <c r="O3235" t="s">
        <v>582</v>
      </c>
      <c r="P3235" s="2" t="s">
        <v>540</v>
      </c>
    </row>
    <row r="3236" spans="1:16" x14ac:dyDescent="0.25">
      <c r="A3236">
        <v>3</v>
      </c>
      <c r="B3236">
        <v>12</v>
      </c>
      <c r="C3236">
        <v>81</v>
      </c>
      <c r="D3236">
        <v>45</v>
      </c>
      <c r="E3236">
        <v>57</v>
      </c>
      <c r="F3236">
        <v>0</v>
      </c>
      <c r="G3236">
        <v>8</v>
      </c>
      <c r="H3236">
        <v>46</v>
      </c>
      <c r="I3236">
        <v>36</v>
      </c>
      <c r="J3236">
        <v>250</v>
      </c>
      <c r="K3236">
        <v>238</v>
      </c>
      <c r="L3236">
        <v>508</v>
      </c>
      <c r="M3236">
        <v>207</v>
      </c>
      <c r="N3236">
        <v>923</v>
      </c>
      <c r="O3236" t="s">
        <v>1508</v>
      </c>
      <c r="P3236" s="2" t="s">
        <v>1428</v>
      </c>
    </row>
    <row r="3237" spans="1:16" x14ac:dyDescent="0.25">
      <c r="A3237">
        <v>5</v>
      </c>
      <c r="B3237">
        <v>28</v>
      </c>
      <c r="C3237">
        <v>42</v>
      </c>
      <c r="D3237">
        <v>45</v>
      </c>
      <c r="E3237">
        <v>36</v>
      </c>
      <c r="F3237">
        <v>7</v>
      </c>
      <c r="G3237">
        <v>11</v>
      </c>
      <c r="H3237">
        <v>43</v>
      </c>
      <c r="I3237">
        <v>49</v>
      </c>
      <c r="J3237">
        <v>36</v>
      </c>
      <c r="K3237">
        <v>31</v>
      </c>
      <c r="L3237">
        <v>41</v>
      </c>
      <c r="M3237">
        <v>1407</v>
      </c>
      <c r="N3237">
        <v>3741</v>
      </c>
      <c r="O3237" t="s">
        <v>3786</v>
      </c>
      <c r="P3237" s="2" t="s">
        <v>3745</v>
      </c>
    </row>
    <row r="3238" spans="1:16" x14ac:dyDescent="0.25">
      <c r="A3238">
        <v>5</v>
      </c>
      <c r="B3238">
        <v>28</v>
      </c>
      <c r="C3238">
        <v>43</v>
      </c>
      <c r="D3238">
        <v>45</v>
      </c>
      <c r="E3238">
        <v>9</v>
      </c>
      <c r="F3238">
        <v>22</v>
      </c>
      <c r="G3238">
        <v>11</v>
      </c>
      <c r="H3238">
        <v>42</v>
      </c>
      <c r="I3238">
        <v>52</v>
      </c>
      <c r="J3238">
        <v>6</v>
      </c>
      <c r="K3238">
        <v>4</v>
      </c>
      <c r="L3238">
        <v>8</v>
      </c>
      <c r="M3238">
        <v>1144</v>
      </c>
      <c r="N3238">
        <v>1517</v>
      </c>
      <c r="O3238" t="s">
        <v>3787</v>
      </c>
      <c r="P3238" s="2" t="s">
        <v>3745</v>
      </c>
    </row>
    <row r="3239" spans="1:16" x14ac:dyDescent="0.25">
      <c r="A3239">
        <v>17</v>
      </c>
      <c r="B3239">
        <v>77</v>
      </c>
      <c r="C3239">
        <v>11</v>
      </c>
      <c r="D3239">
        <v>40</v>
      </c>
      <c r="E3239">
        <v>38</v>
      </c>
      <c r="F3239">
        <v>5</v>
      </c>
      <c r="G3239">
        <v>16</v>
      </c>
      <c r="H3239">
        <v>16</v>
      </c>
      <c r="I3239">
        <v>46</v>
      </c>
      <c r="J3239">
        <v>576</v>
      </c>
      <c r="K3239">
        <v>150</v>
      </c>
      <c r="L3239">
        <v>576</v>
      </c>
      <c r="M3239">
        <v>4107</v>
      </c>
      <c r="N3239">
        <v>6065</v>
      </c>
      <c r="O3239" t="s">
        <v>7091</v>
      </c>
      <c r="P3239" s="2" t="s">
        <v>7081</v>
      </c>
    </row>
    <row r="3240" spans="1:16" x14ac:dyDescent="0.25">
      <c r="A3240">
        <v>3</v>
      </c>
      <c r="B3240">
        <v>16</v>
      </c>
      <c r="C3240">
        <v>117</v>
      </c>
      <c r="D3240">
        <v>45</v>
      </c>
      <c r="E3240">
        <v>39</v>
      </c>
      <c r="F3240">
        <v>34</v>
      </c>
      <c r="G3240">
        <v>9</v>
      </c>
      <c r="H3240">
        <v>43</v>
      </c>
      <c r="I3240">
        <v>25</v>
      </c>
      <c r="J3240">
        <v>225</v>
      </c>
      <c r="K3240">
        <v>196</v>
      </c>
      <c r="L3240">
        <v>239</v>
      </c>
      <c r="M3240">
        <v>825</v>
      </c>
      <c r="N3240">
        <v>4743</v>
      </c>
      <c r="O3240" t="s">
        <v>2113</v>
      </c>
      <c r="P3240" s="2" t="s">
        <v>2001</v>
      </c>
    </row>
    <row r="3241" spans="1:16" x14ac:dyDescent="0.25">
      <c r="A3241">
        <v>19</v>
      </c>
      <c r="B3241">
        <v>82</v>
      </c>
      <c r="C3241">
        <v>41</v>
      </c>
      <c r="D3241">
        <v>37</v>
      </c>
      <c r="E3241">
        <v>58</v>
      </c>
      <c r="F3241">
        <v>0</v>
      </c>
      <c r="G3241">
        <v>13</v>
      </c>
      <c r="H3241">
        <v>58</v>
      </c>
      <c r="I3241">
        <v>22</v>
      </c>
      <c r="J3241">
        <v>657</v>
      </c>
      <c r="K3241">
        <v>99</v>
      </c>
      <c r="L3241">
        <v>1385</v>
      </c>
      <c r="M3241">
        <v>3846</v>
      </c>
      <c r="N3241">
        <v>1226</v>
      </c>
      <c r="O3241" t="s">
        <v>7591</v>
      </c>
      <c r="P3241" s="2" t="s">
        <v>7551</v>
      </c>
    </row>
    <row r="3242" spans="1:16" x14ac:dyDescent="0.25">
      <c r="A3242">
        <v>4</v>
      </c>
      <c r="B3242">
        <v>22</v>
      </c>
      <c r="C3242">
        <v>94</v>
      </c>
      <c r="D3242">
        <v>46</v>
      </c>
      <c r="E3242">
        <v>13</v>
      </c>
      <c r="F3242">
        <v>56</v>
      </c>
      <c r="G3242">
        <v>11</v>
      </c>
      <c r="H3242">
        <v>17</v>
      </c>
      <c r="I3242">
        <v>57</v>
      </c>
      <c r="J3242">
        <v>976</v>
      </c>
      <c r="K3242">
        <v>602</v>
      </c>
      <c r="L3242">
        <v>1616</v>
      </c>
      <c r="M3242">
        <v>730</v>
      </c>
      <c r="N3242">
        <v>150</v>
      </c>
      <c r="O3242" t="s">
        <v>3184</v>
      </c>
      <c r="P3242" s="2" t="s">
        <v>3096</v>
      </c>
    </row>
    <row r="3243" spans="1:16" x14ac:dyDescent="0.25">
      <c r="A3243">
        <v>3</v>
      </c>
      <c r="B3243">
        <v>13</v>
      </c>
      <c r="C3243">
        <v>112</v>
      </c>
      <c r="D3243">
        <v>46</v>
      </c>
      <c r="E3243">
        <v>8</v>
      </c>
      <c r="F3243">
        <v>56</v>
      </c>
      <c r="G3243">
        <v>9</v>
      </c>
      <c r="H3243">
        <v>18</v>
      </c>
      <c r="I3243">
        <v>18</v>
      </c>
      <c r="J3243">
        <v>201</v>
      </c>
      <c r="K3243">
        <v>199</v>
      </c>
      <c r="L3243">
        <v>780</v>
      </c>
      <c r="M3243">
        <v>623</v>
      </c>
      <c r="N3243">
        <v>2695</v>
      </c>
      <c r="O3243" t="s">
        <v>1646</v>
      </c>
      <c r="P3243" s="2" t="s">
        <v>1570</v>
      </c>
    </row>
    <row r="3244" spans="1:16" x14ac:dyDescent="0.25">
      <c r="A3244">
        <v>3</v>
      </c>
      <c r="B3244">
        <v>18</v>
      </c>
      <c r="C3244">
        <v>75</v>
      </c>
      <c r="D3244">
        <v>45</v>
      </c>
      <c r="E3244">
        <v>19</v>
      </c>
      <c r="F3244">
        <v>48</v>
      </c>
      <c r="G3244">
        <v>8</v>
      </c>
      <c r="H3244">
        <v>45</v>
      </c>
      <c r="I3244">
        <v>54</v>
      </c>
      <c r="J3244">
        <v>118</v>
      </c>
      <c r="K3244">
        <v>110</v>
      </c>
      <c r="L3244">
        <v>120</v>
      </c>
      <c r="M3244">
        <v>2042</v>
      </c>
      <c r="N3244">
        <v>1994</v>
      </c>
      <c r="O3244" t="s">
        <v>2525</v>
      </c>
      <c r="P3244" s="2" t="s">
        <v>2451</v>
      </c>
    </row>
    <row r="3245" spans="1:16" x14ac:dyDescent="0.25">
      <c r="A3245">
        <v>1</v>
      </c>
      <c r="B3245">
        <v>103</v>
      </c>
      <c r="C3245">
        <v>35</v>
      </c>
      <c r="D3245">
        <v>45</v>
      </c>
      <c r="E3245">
        <v>55</v>
      </c>
      <c r="F3245">
        <v>39</v>
      </c>
      <c r="G3245">
        <v>8</v>
      </c>
      <c r="H3245">
        <v>26</v>
      </c>
      <c r="I3245">
        <v>0</v>
      </c>
      <c r="J3245">
        <v>211</v>
      </c>
      <c r="K3245">
        <v>195</v>
      </c>
      <c r="L3245">
        <v>1305</v>
      </c>
      <c r="M3245">
        <v>1467</v>
      </c>
      <c r="N3245">
        <v>7854</v>
      </c>
      <c r="O3245" t="s">
        <v>1310</v>
      </c>
      <c r="P3245" s="2" t="s">
        <v>1276</v>
      </c>
    </row>
    <row r="3246" spans="1:16" x14ac:dyDescent="0.25">
      <c r="A3246">
        <v>1</v>
      </c>
      <c r="B3246">
        <v>1</v>
      </c>
      <c r="C3246">
        <v>117</v>
      </c>
      <c r="D3246">
        <v>45</v>
      </c>
      <c r="E3246">
        <v>7</v>
      </c>
      <c r="F3246">
        <v>24</v>
      </c>
      <c r="G3246">
        <v>7</v>
      </c>
      <c r="H3246">
        <v>1</v>
      </c>
      <c r="I3246">
        <v>21</v>
      </c>
      <c r="J3246">
        <v>821</v>
      </c>
      <c r="K3246">
        <v>600</v>
      </c>
      <c r="L3246">
        <v>2691</v>
      </c>
      <c r="M3246">
        <v>1871</v>
      </c>
      <c r="N3246">
        <v>617</v>
      </c>
      <c r="O3246" t="s">
        <v>254</v>
      </c>
      <c r="P3246" s="2" t="s">
        <v>138</v>
      </c>
    </row>
    <row r="3247" spans="1:16" x14ac:dyDescent="0.25">
      <c r="A3247">
        <v>19</v>
      </c>
      <c r="B3247">
        <v>87</v>
      </c>
      <c r="C3247">
        <v>19</v>
      </c>
      <c r="D3247">
        <v>37</v>
      </c>
      <c r="E3247">
        <v>33</v>
      </c>
      <c r="F3247">
        <v>46</v>
      </c>
      <c r="G3247">
        <v>15</v>
      </c>
      <c r="H3247">
        <v>3</v>
      </c>
      <c r="I3247">
        <v>41</v>
      </c>
      <c r="J3247">
        <v>355</v>
      </c>
      <c r="K3247">
        <v>180</v>
      </c>
      <c r="L3247">
        <v>400</v>
      </c>
      <c r="M3247">
        <v>504</v>
      </c>
      <c r="N3247">
        <v>26627</v>
      </c>
      <c r="O3247" t="s">
        <v>7846</v>
      </c>
      <c r="P3247" s="2" t="s">
        <v>7829</v>
      </c>
    </row>
    <row r="3248" spans="1:16" x14ac:dyDescent="0.25">
      <c r="A3248">
        <v>16</v>
      </c>
      <c r="B3248">
        <v>72</v>
      </c>
      <c r="C3248">
        <v>23</v>
      </c>
      <c r="D3248">
        <v>40</v>
      </c>
      <c r="E3248">
        <v>49</v>
      </c>
      <c r="F3248">
        <v>16</v>
      </c>
      <c r="G3248">
        <v>16</v>
      </c>
      <c r="H3248">
        <v>25</v>
      </c>
      <c r="I3248">
        <v>7</v>
      </c>
      <c r="J3248">
        <v>338</v>
      </c>
      <c r="K3248">
        <v>225</v>
      </c>
      <c r="L3248">
        <v>672</v>
      </c>
      <c r="M3248">
        <v>38130</v>
      </c>
      <c r="N3248">
        <v>39261</v>
      </c>
      <c r="O3248" t="s">
        <v>6806</v>
      </c>
      <c r="P3248" s="2" t="s">
        <v>6785</v>
      </c>
    </row>
    <row r="3249" spans="1:16" x14ac:dyDescent="0.25">
      <c r="A3249">
        <v>15</v>
      </c>
      <c r="B3249">
        <v>61</v>
      </c>
      <c r="C3249">
        <v>42</v>
      </c>
      <c r="D3249">
        <v>41</v>
      </c>
      <c r="E3249">
        <v>5</v>
      </c>
      <c r="F3249">
        <v>38</v>
      </c>
      <c r="G3249">
        <v>14</v>
      </c>
      <c r="H3249">
        <v>6</v>
      </c>
      <c r="I3249">
        <v>6</v>
      </c>
      <c r="J3249">
        <v>12</v>
      </c>
      <c r="K3249">
        <v>4</v>
      </c>
      <c r="L3249">
        <v>16</v>
      </c>
      <c r="M3249">
        <v>4699</v>
      </c>
      <c r="N3249">
        <v>6938</v>
      </c>
      <c r="O3249" t="s">
        <v>6208</v>
      </c>
      <c r="P3249" s="2" t="s">
        <v>6167</v>
      </c>
    </row>
    <row r="3250" spans="1:16" x14ac:dyDescent="0.25">
      <c r="A3250">
        <v>1</v>
      </c>
      <c r="B3250">
        <v>5</v>
      </c>
      <c r="C3250">
        <v>57</v>
      </c>
      <c r="D3250">
        <v>45</v>
      </c>
      <c r="E3250">
        <v>2</v>
      </c>
      <c r="F3250">
        <v>30</v>
      </c>
      <c r="G3250">
        <v>8</v>
      </c>
      <c r="H3250">
        <v>18</v>
      </c>
      <c r="I3250">
        <v>43</v>
      </c>
      <c r="J3250">
        <v>299</v>
      </c>
      <c r="K3250">
        <v>187</v>
      </c>
      <c r="L3250">
        <v>391</v>
      </c>
      <c r="M3250">
        <v>1044</v>
      </c>
      <c r="N3250">
        <v>705</v>
      </c>
      <c r="O3250" t="s">
        <v>936</v>
      </c>
      <c r="P3250" s="2" t="s">
        <v>880</v>
      </c>
    </row>
    <row r="3251" spans="1:16" x14ac:dyDescent="0.25">
      <c r="A3251">
        <v>12</v>
      </c>
      <c r="B3251">
        <v>57</v>
      </c>
      <c r="C3251">
        <v>31</v>
      </c>
      <c r="D3251">
        <v>42</v>
      </c>
      <c r="E3251">
        <v>26</v>
      </c>
      <c r="F3251">
        <v>46</v>
      </c>
      <c r="G3251">
        <v>12</v>
      </c>
      <c r="H3251">
        <v>45</v>
      </c>
      <c r="I3251">
        <v>14</v>
      </c>
      <c r="J3251">
        <v>388</v>
      </c>
      <c r="K3251">
        <v>375</v>
      </c>
      <c r="L3251">
        <v>1231</v>
      </c>
      <c r="M3251">
        <v>1788</v>
      </c>
      <c r="N3251">
        <v>1504</v>
      </c>
      <c r="O3251" t="s">
        <v>5432</v>
      </c>
      <c r="P3251" s="2" t="s">
        <v>5402</v>
      </c>
    </row>
    <row r="3252" spans="1:16" x14ac:dyDescent="0.25">
      <c r="A3252">
        <v>15</v>
      </c>
      <c r="B3252">
        <v>64</v>
      </c>
      <c r="C3252">
        <v>37</v>
      </c>
      <c r="D3252">
        <v>41</v>
      </c>
      <c r="E3252">
        <v>15</v>
      </c>
      <c r="F3252">
        <v>4</v>
      </c>
      <c r="G3252">
        <v>15</v>
      </c>
      <c r="H3252">
        <v>10</v>
      </c>
      <c r="I3252">
        <v>12</v>
      </c>
      <c r="J3252">
        <v>821</v>
      </c>
      <c r="K3252">
        <v>439</v>
      </c>
      <c r="L3252">
        <v>921</v>
      </c>
      <c r="M3252">
        <v>3058</v>
      </c>
      <c r="N3252">
        <v>1196</v>
      </c>
      <c r="O3252" t="s">
        <v>6480</v>
      </c>
      <c r="P3252" s="2" t="s">
        <v>6444</v>
      </c>
    </row>
    <row r="3253" spans="1:16" x14ac:dyDescent="0.25">
      <c r="A3253">
        <v>1</v>
      </c>
      <c r="B3253">
        <v>2</v>
      </c>
      <c r="C3253">
        <v>65</v>
      </c>
      <c r="D3253">
        <v>45</v>
      </c>
      <c r="E3253">
        <v>27</v>
      </c>
      <c r="F3253">
        <v>13</v>
      </c>
      <c r="G3253">
        <v>8</v>
      </c>
      <c r="H3253">
        <v>23</v>
      </c>
      <c r="I3253">
        <v>9</v>
      </c>
      <c r="J3253">
        <v>161</v>
      </c>
      <c r="K3253">
        <v>154</v>
      </c>
      <c r="L3253">
        <v>177</v>
      </c>
      <c r="M3253">
        <v>1200</v>
      </c>
      <c r="N3253">
        <v>388</v>
      </c>
      <c r="O3253" t="s">
        <v>489</v>
      </c>
      <c r="P3253" s="2" t="s">
        <v>453</v>
      </c>
    </row>
    <row r="3254" spans="1:16" x14ac:dyDescent="0.25">
      <c r="A3254">
        <v>1</v>
      </c>
      <c r="B3254">
        <v>6</v>
      </c>
      <c r="C3254">
        <v>83</v>
      </c>
      <c r="D3254">
        <v>44</v>
      </c>
      <c r="E3254">
        <v>47</v>
      </c>
      <c r="F3254">
        <v>52</v>
      </c>
      <c r="G3254">
        <v>9</v>
      </c>
      <c r="H3254">
        <v>6</v>
      </c>
      <c r="I3254">
        <v>24</v>
      </c>
      <c r="J3254">
        <v>400</v>
      </c>
      <c r="K3254">
        <v>350</v>
      </c>
      <c r="L3254">
        <v>752</v>
      </c>
      <c r="M3254">
        <v>1736</v>
      </c>
      <c r="N3254">
        <v>403</v>
      </c>
      <c r="O3254" t="s">
        <v>1083</v>
      </c>
      <c r="P3254" s="2" t="s">
        <v>1001</v>
      </c>
    </row>
    <row r="3255" spans="1:16" x14ac:dyDescent="0.25">
      <c r="A3255">
        <v>2</v>
      </c>
      <c r="B3255">
        <v>7</v>
      </c>
      <c r="C3255">
        <v>31</v>
      </c>
      <c r="D3255">
        <v>45</v>
      </c>
      <c r="E3255">
        <v>43</v>
      </c>
      <c r="F3255">
        <v>10</v>
      </c>
      <c r="G3255">
        <v>7</v>
      </c>
      <c r="H3255">
        <v>17</v>
      </c>
      <c r="I3255">
        <v>15</v>
      </c>
      <c r="J3255">
        <v>626</v>
      </c>
      <c r="K3255">
        <v>575</v>
      </c>
      <c r="L3255">
        <v>3090</v>
      </c>
      <c r="M3255">
        <v>2542</v>
      </c>
      <c r="N3255">
        <v>2298</v>
      </c>
      <c r="O3255" t="s">
        <v>1383</v>
      </c>
      <c r="P3255" s="2" t="s">
        <v>1354</v>
      </c>
    </row>
    <row r="3256" spans="1:16" x14ac:dyDescent="0.25">
      <c r="A3256">
        <v>2</v>
      </c>
      <c r="B3256">
        <v>7</v>
      </c>
      <c r="C3256">
        <v>32</v>
      </c>
      <c r="D3256">
        <v>45</v>
      </c>
      <c r="E3256">
        <v>49</v>
      </c>
      <c r="F3256">
        <v>47</v>
      </c>
      <c r="G3256">
        <v>7</v>
      </c>
      <c r="H3256">
        <v>49</v>
      </c>
      <c r="I3256">
        <v>21</v>
      </c>
      <c r="J3256">
        <v>1624</v>
      </c>
      <c r="K3256">
        <v>1618</v>
      </c>
      <c r="L3256">
        <v>4527</v>
      </c>
      <c r="M3256">
        <v>6588</v>
      </c>
      <c r="N3256">
        <v>285</v>
      </c>
      <c r="O3256" t="s">
        <v>1384</v>
      </c>
      <c r="P3256" s="2" t="s">
        <v>1354</v>
      </c>
    </row>
    <row r="3257" spans="1:16" x14ac:dyDescent="0.25">
      <c r="A3257">
        <v>2</v>
      </c>
      <c r="B3257">
        <v>7</v>
      </c>
      <c r="C3257">
        <v>33</v>
      </c>
      <c r="D3257">
        <v>45</v>
      </c>
      <c r="E3257">
        <v>46</v>
      </c>
      <c r="F3257">
        <v>52</v>
      </c>
      <c r="G3257">
        <v>7</v>
      </c>
      <c r="H3257">
        <v>49</v>
      </c>
      <c r="I3257">
        <v>25</v>
      </c>
      <c r="J3257">
        <v>1385</v>
      </c>
      <c r="K3257">
        <v>1189</v>
      </c>
      <c r="L3257">
        <v>3314</v>
      </c>
      <c r="M3257">
        <v>6964</v>
      </c>
      <c r="N3257">
        <v>763</v>
      </c>
      <c r="O3257" t="s">
        <v>1385</v>
      </c>
      <c r="P3257" s="2" t="s">
        <v>1354</v>
      </c>
    </row>
    <row r="3258" spans="1:16" x14ac:dyDescent="0.25">
      <c r="A3258">
        <v>9</v>
      </c>
      <c r="B3258">
        <v>48</v>
      </c>
      <c r="C3258">
        <v>21</v>
      </c>
      <c r="D3258">
        <v>43</v>
      </c>
      <c r="E3258">
        <v>35</v>
      </c>
      <c r="F3258">
        <v>4</v>
      </c>
      <c r="G3258">
        <v>11</v>
      </c>
      <c r="H3258">
        <v>19</v>
      </c>
      <c r="I3258">
        <v>0</v>
      </c>
      <c r="J3258">
        <v>236</v>
      </c>
      <c r="K3258">
        <v>113</v>
      </c>
      <c r="L3258">
        <v>892</v>
      </c>
      <c r="M3258">
        <v>16904</v>
      </c>
      <c r="N3258">
        <v>11139</v>
      </c>
      <c r="O3258" t="s">
        <v>4802</v>
      </c>
      <c r="P3258" s="2" t="s">
        <v>4785</v>
      </c>
    </row>
    <row r="3259" spans="1:16" x14ac:dyDescent="0.25">
      <c r="A3259">
        <v>3</v>
      </c>
      <c r="B3259">
        <v>15</v>
      </c>
      <c r="C3259">
        <v>110</v>
      </c>
      <c r="D3259">
        <v>45</v>
      </c>
      <c r="E3259">
        <v>35</v>
      </c>
      <c r="F3259">
        <v>33</v>
      </c>
      <c r="G3259">
        <v>9</v>
      </c>
      <c r="H3259">
        <v>29</v>
      </c>
      <c r="I3259">
        <v>48</v>
      </c>
      <c r="J3259">
        <v>180</v>
      </c>
      <c r="K3259">
        <v>169</v>
      </c>
      <c r="L3259">
        <v>189</v>
      </c>
      <c r="M3259">
        <v>249</v>
      </c>
      <c r="N3259">
        <v>1628</v>
      </c>
      <c r="O3259" t="s">
        <v>1894</v>
      </c>
      <c r="P3259" s="2" t="s">
        <v>1813</v>
      </c>
    </row>
    <row r="3260" spans="1:16" x14ac:dyDescent="0.25">
      <c r="A3260">
        <v>5</v>
      </c>
      <c r="B3260">
        <v>23</v>
      </c>
      <c r="C3260">
        <v>38</v>
      </c>
      <c r="D3260">
        <v>45</v>
      </c>
      <c r="E3260">
        <v>31</v>
      </c>
      <c r="F3260">
        <v>15</v>
      </c>
      <c r="G3260">
        <v>11</v>
      </c>
      <c r="H3260">
        <v>1</v>
      </c>
      <c r="I3260">
        <v>6</v>
      </c>
      <c r="J3260">
        <v>169</v>
      </c>
      <c r="K3260">
        <v>144</v>
      </c>
      <c r="L3260">
        <v>830</v>
      </c>
      <c r="M3260">
        <v>4967</v>
      </c>
      <c r="N3260">
        <v>9360</v>
      </c>
      <c r="O3260" t="s">
        <v>3352</v>
      </c>
      <c r="P3260" s="2" t="s">
        <v>3315</v>
      </c>
    </row>
    <row r="3261" spans="1:16" x14ac:dyDescent="0.25">
      <c r="A3261">
        <v>3</v>
      </c>
      <c r="B3261">
        <v>13</v>
      </c>
      <c r="C3261">
        <v>113</v>
      </c>
      <c r="D3261">
        <v>45</v>
      </c>
      <c r="E3261">
        <v>59</v>
      </c>
      <c r="F3261">
        <v>46</v>
      </c>
      <c r="G3261">
        <v>9</v>
      </c>
      <c r="H3261">
        <v>14</v>
      </c>
      <c r="I3261">
        <v>3</v>
      </c>
      <c r="J3261">
        <v>247</v>
      </c>
      <c r="K3261">
        <v>199</v>
      </c>
      <c r="L3261">
        <v>885</v>
      </c>
      <c r="M3261">
        <v>608</v>
      </c>
      <c r="N3261">
        <v>762</v>
      </c>
      <c r="O3261" t="s">
        <v>1647</v>
      </c>
      <c r="P3261" s="2" t="s">
        <v>1570</v>
      </c>
    </row>
    <row r="3262" spans="1:16" x14ac:dyDescent="0.25">
      <c r="A3262">
        <v>15</v>
      </c>
      <c r="B3262">
        <v>61</v>
      </c>
      <c r="C3262">
        <v>43</v>
      </c>
      <c r="D3262">
        <v>40</v>
      </c>
      <c r="E3262">
        <v>58</v>
      </c>
      <c r="F3262">
        <v>58</v>
      </c>
      <c r="G3262">
        <v>14</v>
      </c>
      <c r="H3262">
        <v>14</v>
      </c>
      <c r="I3262">
        <v>0</v>
      </c>
      <c r="J3262">
        <v>28</v>
      </c>
      <c r="K3262">
        <v>17</v>
      </c>
      <c r="L3262">
        <v>38</v>
      </c>
      <c r="M3262">
        <v>984</v>
      </c>
      <c r="N3262">
        <v>8056</v>
      </c>
      <c r="O3262" t="s">
        <v>6209</v>
      </c>
      <c r="P3262" s="2" t="s">
        <v>6167</v>
      </c>
    </row>
    <row r="3263" spans="1:16" x14ac:dyDescent="0.25">
      <c r="A3263">
        <v>1</v>
      </c>
      <c r="B3263">
        <v>3</v>
      </c>
      <c r="C3263">
        <v>79</v>
      </c>
      <c r="D3263">
        <v>45</v>
      </c>
      <c r="E3263">
        <v>41</v>
      </c>
      <c r="F3263">
        <v>15</v>
      </c>
      <c r="G3263">
        <v>8</v>
      </c>
      <c r="H3263">
        <v>20</v>
      </c>
      <c r="I3263">
        <v>8</v>
      </c>
      <c r="J3263">
        <v>322</v>
      </c>
      <c r="K3263">
        <v>285</v>
      </c>
      <c r="L3263">
        <v>857</v>
      </c>
      <c r="M3263">
        <v>1462</v>
      </c>
      <c r="N3263">
        <v>4724</v>
      </c>
      <c r="O3263" t="s">
        <v>583</v>
      </c>
      <c r="P3263" s="2" t="s">
        <v>540</v>
      </c>
    </row>
    <row r="3264" spans="1:16" x14ac:dyDescent="0.25">
      <c r="A3264">
        <v>4</v>
      </c>
      <c r="B3264">
        <v>22</v>
      </c>
      <c r="C3264">
        <v>95</v>
      </c>
      <c r="D3264">
        <v>46</v>
      </c>
      <c r="E3264">
        <v>1</v>
      </c>
      <c r="F3264">
        <v>5</v>
      </c>
      <c r="G3264">
        <v>11</v>
      </c>
      <c r="H3264">
        <v>38</v>
      </c>
      <c r="I3264">
        <v>8</v>
      </c>
      <c r="J3264">
        <v>263</v>
      </c>
      <c r="K3264">
        <v>217</v>
      </c>
      <c r="L3264">
        <v>1650</v>
      </c>
      <c r="M3264">
        <v>4641</v>
      </c>
      <c r="N3264">
        <v>2327</v>
      </c>
      <c r="O3264" t="s">
        <v>3185</v>
      </c>
      <c r="P3264" s="2" t="s">
        <v>3096</v>
      </c>
    </row>
    <row r="3265" spans="1:16" x14ac:dyDescent="0.25">
      <c r="A3265">
        <v>6</v>
      </c>
      <c r="B3265">
        <v>30</v>
      </c>
      <c r="C3265">
        <v>45</v>
      </c>
      <c r="D3265">
        <v>46</v>
      </c>
      <c r="E3265">
        <v>9</v>
      </c>
      <c r="F3265">
        <v>25</v>
      </c>
      <c r="G3265">
        <v>13</v>
      </c>
      <c r="H3265">
        <v>35</v>
      </c>
      <c r="I3265">
        <v>39</v>
      </c>
      <c r="J3265">
        <v>253</v>
      </c>
      <c r="K3265">
        <v>216</v>
      </c>
      <c r="L3265">
        <v>987</v>
      </c>
      <c r="M3265">
        <v>1633</v>
      </c>
      <c r="N3265">
        <v>591</v>
      </c>
      <c r="O3265" t="s">
        <v>3946</v>
      </c>
      <c r="P3265" s="2" t="s">
        <v>3902</v>
      </c>
    </row>
    <row r="3266" spans="1:16" x14ac:dyDescent="0.25">
      <c r="A3266">
        <v>18</v>
      </c>
      <c r="B3266">
        <v>78</v>
      </c>
      <c r="C3266">
        <v>59</v>
      </c>
      <c r="D3266">
        <v>39</v>
      </c>
      <c r="E3266">
        <v>8</v>
      </c>
      <c r="F3266">
        <v>40</v>
      </c>
      <c r="G3266">
        <v>16</v>
      </c>
      <c r="H3266">
        <v>14</v>
      </c>
      <c r="I3266">
        <v>7</v>
      </c>
      <c r="J3266">
        <v>650</v>
      </c>
      <c r="K3266">
        <v>150</v>
      </c>
      <c r="L3266">
        <v>1256</v>
      </c>
      <c r="M3266">
        <v>2439</v>
      </c>
      <c r="N3266">
        <v>2055</v>
      </c>
      <c r="O3266" t="s">
        <v>7171</v>
      </c>
      <c r="P3266" s="2" t="s">
        <v>7113</v>
      </c>
    </row>
    <row r="3267" spans="1:16" x14ac:dyDescent="0.25">
      <c r="A3267">
        <v>1</v>
      </c>
      <c r="B3267">
        <v>4</v>
      </c>
      <c r="C3267">
        <v>100</v>
      </c>
      <c r="D3267">
        <v>44</v>
      </c>
      <c r="E3267">
        <v>39</v>
      </c>
      <c r="F3267">
        <v>31</v>
      </c>
      <c r="G3267">
        <v>7</v>
      </c>
      <c r="H3267">
        <v>58</v>
      </c>
      <c r="I3267">
        <v>58</v>
      </c>
      <c r="J3267">
        <v>195</v>
      </c>
      <c r="K3267">
        <v>183</v>
      </c>
      <c r="L3267">
        <v>310</v>
      </c>
      <c r="M3267">
        <v>368</v>
      </c>
      <c r="N3267">
        <v>1613</v>
      </c>
      <c r="O3267" t="s">
        <v>728</v>
      </c>
      <c r="P3267" s="2" t="s">
        <v>629</v>
      </c>
    </row>
    <row r="3268" spans="1:16" x14ac:dyDescent="0.25">
      <c r="A3268">
        <v>5</v>
      </c>
      <c r="B3268">
        <v>24</v>
      </c>
      <c r="C3268">
        <v>46</v>
      </c>
      <c r="D3268">
        <v>45</v>
      </c>
      <c r="E3268">
        <v>28</v>
      </c>
      <c r="F3268">
        <v>35</v>
      </c>
      <c r="G3268">
        <v>11</v>
      </c>
      <c r="H3268">
        <v>42</v>
      </c>
      <c r="I3268">
        <v>2</v>
      </c>
      <c r="J3268">
        <v>23</v>
      </c>
      <c r="K3268">
        <v>21</v>
      </c>
      <c r="L3268">
        <v>26</v>
      </c>
      <c r="M3268">
        <v>1699</v>
      </c>
      <c r="N3268">
        <v>3966</v>
      </c>
      <c r="O3268" t="s">
        <v>3458</v>
      </c>
      <c r="P3268" s="2" t="s">
        <v>3413</v>
      </c>
    </row>
    <row r="3269" spans="1:16" x14ac:dyDescent="0.25">
      <c r="A3269">
        <v>18</v>
      </c>
      <c r="B3269">
        <v>78</v>
      </c>
      <c r="C3269">
        <v>60</v>
      </c>
      <c r="D3269">
        <v>39</v>
      </c>
      <c r="E3269">
        <v>43</v>
      </c>
      <c r="F3269">
        <v>31</v>
      </c>
      <c r="G3269">
        <v>15</v>
      </c>
      <c r="H3269">
        <v>51</v>
      </c>
      <c r="I3269">
        <v>6</v>
      </c>
      <c r="J3269">
        <v>465</v>
      </c>
      <c r="K3269">
        <v>0</v>
      </c>
      <c r="L3269">
        <v>1910</v>
      </c>
      <c r="M3269">
        <v>5060</v>
      </c>
      <c r="N3269">
        <v>2497</v>
      </c>
      <c r="O3269" t="s">
        <v>7172</v>
      </c>
      <c r="P3269" s="2" t="s">
        <v>7113</v>
      </c>
    </row>
    <row r="3270" spans="1:16" x14ac:dyDescent="0.25">
      <c r="A3270">
        <v>8</v>
      </c>
      <c r="B3270">
        <v>37</v>
      </c>
      <c r="C3270">
        <v>31</v>
      </c>
      <c r="D3270">
        <v>44</v>
      </c>
      <c r="E3270">
        <v>15</v>
      </c>
      <c r="F3270">
        <v>35</v>
      </c>
      <c r="G3270">
        <v>11</v>
      </c>
      <c r="H3270">
        <v>9</v>
      </c>
      <c r="I3270">
        <v>22</v>
      </c>
      <c r="J3270">
        <v>547</v>
      </c>
      <c r="K3270">
        <v>150</v>
      </c>
      <c r="L3270">
        <v>948</v>
      </c>
      <c r="M3270">
        <v>7733</v>
      </c>
      <c r="N3270">
        <v>2832</v>
      </c>
      <c r="O3270" t="s">
        <v>4580</v>
      </c>
      <c r="P3270" s="2" t="s">
        <v>4551</v>
      </c>
    </row>
    <row r="3271" spans="1:16" x14ac:dyDescent="0.25">
      <c r="A3271">
        <v>1</v>
      </c>
      <c r="B3271">
        <v>6</v>
      </c>
      <c r="C3271">
        <v>84</v>
      </c>
      <c r="D3271">
        <v>44</v>
      </c>
      <c r="E3271">
        <v>37</v>
      </c>
      <c r="F3271">
        <v>54</v>
      </c>
      <c r="G3271">
        <v>8</v>
      </c>
      <c r="H3271">
        <v>29</v>
      </c>
      <c r="I3271">
        <v>31</v>
      </c>
      <c r="J3271">
        <v>206</v>
      </c>
      <c r="K3271">
        <v>185</v>
      </c>
      <c r="L3271">
        <v>525</v>
      </c>
      <c r="M3271">
        <v>933</v>
      </c>
      <c r="N3271">
        <v>328</v>
      </c>
      <c r="O3271" t="s">
        <v>1084</v>
      </c>
      <c r="P3271" s="2" t="s">
        <v>1001</v>
      </c>
    </row>
    <row r="3272" spans="1:16" x14ac:dyDescent="0.25">
      <c r="A3272">
        <v>3</v>
      </c>
      <c r="B3272">
        <v>16</v>
      </c>
      <c r="C3272">
        <v>118</v>
      </c>
      <c r="D3272">
        <v>45</v>
      </c>
      <c r="E3272">
        <v>58</v>
      </c>
      <c r="F3272">
        <v>6</v>
      </c>
      <c r="G3272">
        <v>9</v>
      </c>
      <c r="H3272">
        <v>55</v>
      </c>
      <c r="I3272">
        <v>42</v>
      </c>
      <c r="J3272">
        <v>676</v>
      </c>
      <c r="K3272">
        <v>608</v>
      </c>
      <c r="L3272">
        <v>2354</v>
      </c>
      <c r="M3272">
        <v>2005</v>
      </c>
      <c r="N3272">
        <v>1252</v>
      </c>
      <c r="O3272" t="s">
        <v>2114</v>
      </c>
      <c r="P3272" s="2" t="s">
        <v>2001</v>
      </c>
    </row>
    <row r="3273" spans="1:16" x14ac:dyDescent="0.25">
      <c r="A3273">
        <v>1</v>
      </c>
      <c r="B3273">
        <v>6</v>
      </c>
      <c r="C3273">
        <v>85</v>
      </c>
      <c r="D3273">
        <v>44</v>
      </c>
      <c r="E3273">
        <v>41</v>
      </c>
      <c r="F3273">
        <v>52</v>
      </c>
      <c r="G3273">
        <v>8</v>
      </c>
      <c r="H3273">
        <v>58</v>
      </c>
      <c r="I3273">
        <v>4</v>
      </c>
      <c r="J3273">
        <v>303</v>
      </c>
      <c r="K3273">
        <v>240</v>
      </c>
      <c r="L3273">
        <v>873</v>
      </c>
      <c r="M3273">
        <v>2579</v>
      </c>
      <c r="N3273">
        <v>511</v>
      </c>
      <c r="O3273" t="s">
        <v>1085</v>
      </c>
      <c r="P3273" s="2" t="s">
        <v>1001</v>
      </c>
    </row>
    <row r="3274" spans="1:16" x14ac:dyDescent="0.25">
      <c r="A3274">
        <v>3</v>
      </c>
      <c r="B3274">
        <v>16</v>
      </c>
      <c r="C3274">
        <v>119</v>
      </c>
      <c r="D3274">
        <v>45</v>
      </c>
      <c r="E3274">
        <v>43</v>
      </c>
      <c r="F3274">
        <v>46</v>
      </c>
      <c r="G3274">
        <v>9</v>
      </c>
      <c r="H3274">
        <v>54</v>
      </c>
      <c r="I3274">
        <v>41</v>
      </c>
      <c r="J3274">
        <v>388</v>
      </c>
      <c r="K3274">
        <v>307</v>
      </c>
      <c r="L3274">
        <v>1320</v>
      </c>
      <c r="M3274">
        <v>783</v>
      </c>
      <c r="N3274">
        <v>716</v>
      </c>
      <c r="O3274" t="s">
        <v>2115</v>
      </c>
      <c r="P3274" s="2" t="s">
        <v>2001</v>
      </c>
    </row>
    <row r="3275" spans="1:16" x14ac:dyDescent="0.25">
      <c r="A3275">
        <v>3</v>
      </c>
      <c r="B3275">
        <v>19</v>
      </c>
      <c r="C3275">
        <v>50</v>
      </c>
      <c r="D3275">
        <v>45</v>
      </c>
      <c r="E3275">
        <v>12</v>
      </c>
      <c r="F3275">
        <v>8</v>
      </c>
      <c r="G3275">
        <v>10</v>
      </c>
      <c r="H3275">
        <v>9</v>
      </c>
      <c r="I3275">
        <v>4</v>
      </c>
      <c r="J3275">
        <v>46</v>
      </c>
      <c r="K3275">
        <v>44</v>
      </c>
      <c r="L3275">
        <v>49</v>
      </c>
      <c r="M3275">
        <v>1217</v>
      </c>
      <c r="N3275">
        <v>1321</v>
      </c>
      <c r="O3275" t="s">
        <v>2690</v>
      </c>
      <c r="P3275" s="2" t="s">
        <v>2641</v>
      </c>
    </row>
    <row r="3276" spans="1:16" x14ac:dyDescent="0.25">
      <c r="A3276">
        <v>3</v>
      </c>
      <c r="B3276">
        <v>18</v>
      </c>
      <c r="C3276">
        <v>76</v>
      </c>
      <c r="D3276">
        <v>45</v>
      </c>
      <c r="E3276">
        <v>10</v>
      </c>
      <c r="F3276">
        <v>44</v>
      </c>
      <c r="G3276">
        <v>8</v>
      </c>
      <c r="H3276">
        <v>59</v>
      </c>
      <c r="I3276">
        <v>31</v>
      </c>
      <c r="J3276">
        <v>89</v>
      </c>
      <c r="K3276">
        <v>68</v>
      </c>
      <c r="L3276">
        <v>97</v>
      </c>
      <c r="M3276">
        <v>2611</v>
      </c>
      <c r="N3276">
        <v>3973</v>
      </c>
      <c r="O3276" t="s">
        <v>2526</v>
      </c>
      <c r="P3276" s="2" t="s">
        <v>2451</v>
      </c>
    </row>
    <row r="3277" spans="1:16" x14ac:dyDescent="0.25">
      <c r="A3277">
        <v>8</v>
      </c>
      <c r="B3277">
        <v>33</v>
      </c>
      <c r="C3277">
        <v>25</v>
      </c>
      <c r="D3277">
        <v>44</v>
      </c>
      <c r="E3277">
        <v>50</v>
      </c>
      <c r="F3277">
        <v>2</v>
      </c>
      <c r="G3277">
        <v>9</v>
      </c>
      <c r="H3277">
        <v>43</v>
      </c>
      <c r="I3277">
        <v>53</v>
      </c>
      <c r="J3277">
        <v>355</v>
      </c>
      <c r="K3277">
        <v>175</v>
      </c>
      <c r="L3277">
        <v>1099</v>
      </c>
      <c r="M3277">
        <v>5628</v>
      </c>
      <c r="N3277">
        <v>2642</v>
      </c>
      <c r="O3277" t="s">
        <v>4385</v>
      </c>
      <c r="P3277" s="2" t="s">
        <v>4361</v>
      </c>
    </row>
    <row r="3278" spans="1:16" x14ac:dyDescent="0.25">
      <c r="A3278">
        <v>1</v>
      </c>
      <c r="B3278">
        <v>1</v>
      </c>
      <c r="C3278">
        <v>118</v>
      </c>
      <c r="D3278">
        <v>45</v>
      </c>
      <c r="E3278">
        <v>22</v>
      </c>
      <c r="F3278">
        <v>10</v>
      </c>
      <c r="G3278">
        <v>7</v>
      </c>
      <c r="H3278">
        <v>15</v>
      </c>
      <c r="I3278">
        <v>29</v>
      </c>
      <c r="J3278">
        <v>1110</v>
      </c>
      <c r="K3278">
        <v>948</v>
      </c>
      <c r="L3278">
        <v>3637</v>
      </c>
      <c r="M3278">
        <v>9339</v>
      </c>
      <c r="N3278">
        <v>261</v>
      </c>
      <c r="O3278" t="s">
        <v>255</v>
      </c>
      <c r="P3278" s="2" t="s">
        <v>138</v>
      </c>
    </row>
    <row r="3279" spans="1:16" x14ac:dyDescent="0.25">
      <c r="A3279">
        <v>3</v>
      </c>
      <c r="B3279">
        <v>14</v>
      </c>
      <c r="C3279">
        <v>33</v>
      </c>
      <c r="D3279">
        <v>46</v>
      </c>
      <c r="E3279">
        <v>18</v>
      </c>
      <c r="F3279">
        <v>1</v>
      </c>
      <c r="G3279">
        <v>10</v>
      </c>
      <c r="H3279">
        <v>16</v>
      </c>
      <c r="I3279">
        <v>29</v>
      </c>
      <c r="J3279">
        <v>656</v>
      </c>
      <c r="K3279">
        <v>620</v>
      </c>
      <c r="L3279">
        <v>3374</v>
      </c>
      <c r="M3279">
        <v>12693</v>
      </c>
      <c r="N3279">
        <v>4966</v>
      </c>
      <c r="O3279" t="s">
        <v>1766</v>
      </c>
      <c r="P3279" s="2" t="s">
        <v>1734</v>
      </c>
    </row>
    <row r="3280" spans="1:16" x14ac:dyDescent="0.25">
      <c r="A3280">
        <v>3</v>
      </c>
      <c r="B3280">
        <v>14</v>
      </c>
      <c r="C3280">
        <v>34</v>
      </c>
      <c r="D3280">
        <v>46</v>
      </c>
      <c r="E3280">
        <v>16</v>
      </c>
      <c r="F3280">
        <v>58</v>
      </c>
      <c r="G3280">
        <v>10</v>
      </c>
      <c r="H3280">
        <v>15</v>
      </c>
      <c r="I3280">
        <v>24</v>
      </c>
      <c r="J3280">
        <v>590</v>
      </c>
      <c r="K3280">
        <v>564</v>
      </c>
      <c r="L3280">
        <v>2840</v>
      </c>
      <c r="M3280">
        <v>5305</v>
      </c>
      <c r="N3280">
        <v>1685</v>
      </c>
      <c r="O3280" t="s">
        <v>1767</v>
      </c>
      <c r="P3280" s="2" t="s">
        <v>1734</v>
      </c>
    </row>
    <row r="3281" spans="1:16" x14ac:dyDescent="0.25">
      <c r="A3281">
        <v>9</v>
      </c>
      <c r="B3281">
        <v>53</v>
      </c>
      <c r="C3281">
        <v>11</v>
      </c>
      <c r="D3281">
        <v>42</v>
      </c>
      <c r="E3281">
        <v>45</v>
      </c>
      <c r="F3281">
        <v>39</v>
      </c>
      <c r="G3281">
        <v>11</v>
      </c>
      <c r="H3281">
        <v>6</v>
      </c>
      <c r="I3281">
        <v>54</v>
      </c>
      <c r="J3281">
        <v>10</v>
      </c>
      <c r="K3281">
        <v>0</v>
      </c>
      <c r="L3281">
        <v>458</v>
      </c>
      <c r="M3281">
        <v>47433</v>
      </c>
      <c r="N3281">
        <v>71257</v>
      </c>
      <c r="O3281" t="s">
        <v>4975</v>
      </c>
      <c r="P3281" s="2" t="s">
        <v>4965</v>
      </c>
    </row>
    <row r="3282" spans="1:16" x14ac:dyDescent="0.25">
      <c r="A3282">
        <v>1</v>
      </c>
      <c r="B3282">
        <v>1</v>
      </c>
      <c r="C3282">
        <v>119</v>
      </c>
      <c r="D3282">
        <v>45</v>
      </c>
      <c r="E3282">
        <v>15</v>
      </c>
      <c r="F3282">
        <v>31</v>
      </c>
      <c r="G3282">
        <v>7</v>
      </c>
      <c r="H3282">
        <v>33</v>
      </c>
      <c r="I3282">
        <v>38</v>
      </c>
      <c r="J3282">
        <v>394</v>
      </c>
      <c r="K3282">
        <v>384</v>
      </c>
      <c r="L3282">
        <v>490</v>
      </c>
      <c r="M3282">
        <v>433</v>
      </c>
      <c r="N3282">
        <v>845</v>
      </c>
      <c r="O3282" t="s">
        <v>256</v>
      </c>
      <c r="P3282" s="2" t="s">
        <v>138</v>
      </c>
    </row>
    <row r="3283" spans="1:16" x14ac:dyDescent="0.25">
      <c r="A3283">
        <v>12</v>
      </c>
      <c r="B3283">
        <v>58</v>
      </c>
      <c r="C3283">
        <v>46</v>
      </c>
      <c r="D3283">
        <v>41</v>
      </c>
      <c r="E3283">
        <v>47</v>
      </c>
      <c r="F3283">
        <v>32</v>
      </c>
      <c r="G3283">
        <v>12</v>
      </c>
      <c r="H3283">
        <v>40</v>
      </c>
      <c r="I3283">
        <v>6</v>
      </c>
      <c r="J3283">
        <v>320</v>
      </c>
      <c r="K3283">
        <v>149</v>
      </c>
      <c r="L3283">
        <v>670</v>
      </c>
      <c r="M3283">
        <v>1836</v>
      </c>
      <c r="N3283">
        <v>16361</v>
      </c>
      <c r="O3283" t="s">
        <v>5521</v>
      </c>
      <c r="P3283" s="2" t="s">
        <v>5476</v>
      </c>
    </row>
    <row r="3284" spans="1:16" x14ac:dyDescent="0.25">
      <c r="A3284">
        <v>16</v>
      </c>
      <c r="B3284">
        <v>73</v>
      </c>
      <c r="C3284">
        <v>8</v>
      </c>
      <c r="D3284">
        <v>40</v>
      </c>
      <c r="E3284">
        <v>32</v>
      </c>
      <c r="F3284">
        <v>6</v>
      </c>
      <c r="G3284">
        <v>17</v>
      </c>
      <c r="H3284">
        <v>25</v>
      </c>
      <c r="I3284">
        <v>48</v>
      </c>
      <c r="J3284">
        <v>130</v>
      </c>
      <c r="K3284">
        <v>44</v>
      </c>
      <c r="L3284">
        <v>302</v>
      </c>
      <c r="M3284">
        <v>10137</v>
      </c>
      <c r="N3284">
        <v>30947</v>
      </c>
      <c r="O3284" t="s">
        <v>6840</v>
      </c>
      <c r="P3284" s="2" t="s">
        <v>6833</v>
      </c>
    </row>
    <row r="3285" spans="1:16" x14ac:dyDescent="0.25">
      <c r="A3285">
        <v>15</v>
      </c>
      <c r="B3285">
        <v>64</v>
      </c>
      <c r="C3285">
        <v>38</v>
      </c>
      <c r="D3285">
        <v>41</v>
      </c>
      <c r="E3285">
        <v>4</v>
      </c>
      <c r="F3285">
        <v>25</v>
      </c>
      <c r="G3285">
        <v>15</v>
      </c>
      <c r="H3285">
        <v>3</v>
      </c>
      <c r="I3285">
        <v>39</v>
      </c>
      <c r="J3285">
        <v>405</v>
      </c>
      <c r="K3285">
        <v>312</v>
      </c>
      <c r="L3285">
        <v>680</v>
      </c>
      <c r="M3285">
        <v>2894</v>
      </c>
      <c r="N3285">
        <v>8273</v>
      </c>
      <c r="O3285" t="s">
        <v>6481</v>
      </c>
      <c r="P3285" s="2" t="s">
        <v>6444</v>
      </c>
    </row>
    <row r="3286" spans="1:16" x14ac:dyDescent="0.25">
      <c r="A3286">
        <v>11</v>
      </c>
      <c r="B3286">
        <v>44</v>
      </c>
      <c r="C3286">
        <v>23</v>
      </c>
      <c r="D3286">
        <v>42</v>
      </c>
      <c r="E3286">
        <v>59</v>
      </c>
      <c r="F3286">
        <v>29</v>
      </c>
      <c r="G3286">
        <v>13</v>
      </c>
      <c r="H3286">
        <v>52</v>
      </c>
      <c r="I3286">
        <v>11</v>
      </c>
      <c r="J3286">
        <v>4</v>
      </c>
      <c r="K3286">
        <v>0</v>
      </c>
      <c r="L3286">
        <v>275</v>
      </c>
      <c r="M3286">
        <v>1776</v>
      </c>
      <c r="N3286">
        <v>12787</v>
      </c>
      <c r="O3286" t="s">
        <v>5289</v>
      </c>
      <c r="P3286" s="2" t="s">
        <v>5267</v>
      </c>
    </row>
    <row r="3287" spans="1:16" x14ac:dyDescent="0.25">
      <c r="A3287">
        <v>11</v>
      </c>
      <c r="B3287">
        <v>44</v>
      </c>
      <c r="C3287">
        <v>24</v>
      </c>
      <c r="D3287">
        <v>43</v>
      </c>
      <c r="E3287">
        <v>6</v>
      </c>
      <c r="F3287">
        <v>47</v>
      </c>
      <c r="G3287">
        <v>13</v>
      </c>
      <c r="H3287">
        <v>36</v>
      </c>
      <c r="I3287">
        <v>15</v>
      </c>
      <c r="J3287">
        <v>227</v>
      </c>
      <c r="K3287">
        <v>80</v>
      </c>
      <c r="L3287">
        <v>259</v>
      </c>
      <c r="M3287">
        <v>926</v>
      </c>
      <c r="N3287">
        <v>2899</v>
      </c>
      <c r="O3287" t="s">
        <v>5290</v>
      </c>
      <c r="P3287" s="2" t="s">
        <v>5267</v>
      </c>
    </row>
    <row r="3288" spans="1:16" x14ac:dyDescent="0.25">
      <c r="A3288">
        <v>19</v>
      </c>
      <c r="B3288">
        <v>84</v>
      </c>
      <c r="C3288">
        <v>18</v>
      </c>
      <c r="D3288">
        <v>37</v>
      </c>
      <c r="E3288">
        <v>24</v>
      </c>
      <c r="F3288">
        <v>11</v>
      </c>
      <c r="G3288">
        <v>13</v>
      </c>
      <c r="H3288">
        <v>42</v>
      </c>
      <c r="I3288">
        <v>6</v>
      </c>
      <c r="J3288">
        <v>516</v>
      </c>
      <c r="K3288">
        <v>140</v>
      </c>
      <c r="L3288">
        <v>600</v>
      </c>
      <c r="M3288">
        <v>2386</v>
      </c>
      <c r="N3288">
        <v>7449</v>
      </c>
      <c r="O3288" t="s">
        <v>7758</v>
      </c>
      <c r="P3288" s="2" t="s">
        <v>7741</v>
      </c>
    </row>
    <row r="3289" spans="1:16" x14ac:dyDescent="0.25">
      <c r="A3289">
        <v>12</v>
      </c>
      <c r="B3289">
        <v>56</v>
      </c>
      <c r="C3289">
        <v>30</v>
      </c>
      <c r="D3289">
        <v>42</v>
      </c>
      <c r="E3289">
        <v>40</v>
      </c>
      <c r="F3289">
        <v>31</v>
      </c>
      <c r="G3289">
        <v>11</v>
      </c>
      <c r="H3289">
        <v>52</v>
      </c>
      <c r="I3289">
        <v>19</v>
      </c>
      <c r="J3289">
        <v>467</v>
      </c>
      <c r="K3289">
        <v>305</v>
      </c>
      <c r="L3289">
        <v>576</v>
      </c>
      <c r="M3289">
        <v>3929</v>
      </c>
      <c r="N3289">
        <v>3187</v>
      </c>
      <c r="O3289" t="s">
        <v>5370</v>
      </c>
      <c r="P3289" s="2" t="s">
        <v>5341</v>
      </c>
    </row>
    <row r="3290" spans="1:16" x14ac:dyDescent="0.25">
      <c r="A3290">
        <v>18</v>
      </c>
      <c r="B3290">
        <v>80</v>
      </c>
      <c r="C3290">
        <v>40</v>
      </c>
      <c r="D3290">
        <v>38</v>
      </c>
      <c r="E3290">
        <v>21</v>
      </c>
      <c r="F3290">
        <v>56</v>
      </c>
      <c r="G3290">
        <v>16</v>
      </c>
      <c r="H3290">
        <v>15</v>
      </c>
      <c r="I3290">
        <v>53</v>
      </c>
      <c r="J3290">
        <v>317</v>
      </c>
      <c r="K3290">
        <v>0</v>
      </c>
      <c r="L3290">
        <v>1215</v>
      </c>
      <c r="M3290">
        <v>3790</v>
      </c>
      <c r="N3290">
        <v>4096</v>
      </c>
      <c r="O3290" t="s">
        <v>7388</v>
      </c>
      <c r="P3290" s="2" t="s">
        <v>7349</v>
      </c>
    </row>
    <row r="3291" spans="1:16" x14ac:dyDescent="0.25">
      <c r="A3291">
        <v>17</v>
      </c>
      <c r="B3291">
        <v>77</v>
      </c>
      <c r="C3291">
        <v>12</v>
      </c>
      <c r="D3291">
        <v>40</v>
      </c>
      <c r="E3291">
        <v>36</v>
      </c>
      <c r="F3291">
        <v>9</v>
      </c>
      <c r="G3291">
        <v>16</v>
      </c>
      <c r="H3291">
        <v>23</v>
      </c>
      <c r="I3291">
        <v>4</v>
      </c>
      <c r="J3291">
        <v>482</v>
      </c>
      <c r="K3291">
        <v>93</v>
      </c>
      <c r="L3291">
        <v>562</v>
      </c>
      <c r="M3291">
        <v>11588</v>
      </c>
      <c r="N3291">
        <v>3006</v>
      </c>
      <c r="O3291" t="s">
        <v>7092</v>
      </c>
      <c r="P3291" s="2" t="s">
        <v>7081</v>
      </c>
    </row>
    <row r="3292" spans="1:16" x14ac:dyDescent="0.25">
      <c r="A3292">
        <v>15</v>
      </c>
      <c r="B3292">
        <v>64</v>
      </c>
      <c r="C3292">
        <v>39</v>
      </c>
      <c r="D3292">
        <v>40</v>
      </c>
      <c r="E3292">
        <v>58</v>
      </c>
      <c r="F3292">
        <v>24</v>
      </c>
      <c r="G3292">
        <v>14</v>
      </c>
      <c r="H3292">
        <v>47</v>
      </c>
      <c r="I3292">
        <v>12</v>
      </c>
      <c r="J3292">
        <v>565</v>
      </c>
      <c r="K3292">
        <v>279</v>
      </c>
      <c r="L3292">
        <v>642</v>
      </c>
      <c r="M3292">
        <v>712</v>
      </c>
      <c r="N3292">
        <v>1680</v>
      </c>
      <c r="O3292" t="s">
        <v>6482</v>
      </c>
      <c r="P3292" s="2" t="s">
        <v>6444</v>
      </c>
    </row>
    <row r="3293" spans="1:16" x14ac:dyDescent="0.25">
      <c r="A3293">
        <v>5</v>
      </c>
      <c r="B3293">
        <v>27</v>
      </c>
      <c r="C3293">
        <v>18</v>
      </c>
      <c r="D3293">
        <v>45</v>
      </c>
      <c r="E3293">
        <v>49</v>
      </c>
      <c r="F3293">
        <v>53</v>
      </c>
      <c r="G3293">
        <v>12</v>
      </c>
      <c r="H3293">
        <v>50</v>
      </c>
      <c r="I3293">
        <v>28</v>
      </c>
      <c r="J3293">
        <v>10</v>
      </c>
      <c r="K3293">
        <v>6</v>
      </c>
      <c r="L3293">
        <v>16</v>
      </c>
      <c r="M3293">
        <v>1724</v>
      </c>
      <c r="N3293">
        <v>2705</v>
      </c>
      <c r="O3293" t="s">
        <v>3718</v>
      </c>
      <c r="P3293" s="2" t="s">
        <v>3701</v>
      </c>
    </row>
    <row r="3294" spans="1:16" x14ac:dyDescent="0.25">
      <c r="A3294">
        <v>1</v>
      </c>
      <c r="B3294">
        <v>1</v>
      </c>
      <c r="C3294">
        <v>120</v>
      </c>
      <c r="D3294">
        <v>45</v>
      </c>
      <c r="E3294">
        <v>3</v>
      </c>
      <c r="F3294">
        <v>49</v>
      </c>
      <c r="G3294">
        <v>7</v>
      </c>
      <c r="H3294">
        <v>34</v>
      </c>
      <c r="I3294">
        <v>46</v>
      </c>
      <c r="J3294">
        <v>293</v>
      </c>
      <c r="K3294">
        <v>259</v>
      </c>
      <c r="L3294">
        <v>310</v>
      </c>
      <c r="M3294">
        <v>1312</v>
      </c>
      <c r="N3294">
        <v>41115</v>
      </c>
      <c r="O3294" t="s">
        <v>257</v>
      </c>
      <c r="P3294" s="2" t="s">
        <v>138</v>
      </c>
    </row>
    <row r="3295" spans="1:16" x14ac:dyDescent="0.25">
      <c r="A3295">
        <v>3</v>
      </c>
      <c r="B3295">
        <v>19</v>
      </c>
      <c r="C3295">
        <v>51</v>
      </c>
      <c r="D3295">
        <v>45</v>
      </c>
      <c r="E3295">
        <v>11</v>
      </c>
      <c r="F3295">
        <v>43</v>
      </c>
      <c r="G3295">
        <v>9</v>
      </c>
      <c r="H3295">
        <v>52</v>
      </c>
      <c r="I3295">
        <v>2</v>
      </c>
      <c r="J3295">
        <v>50</v>
      </c>
      <c r="K3295">
        <v>47</v>
      </c>
      <c r="L3295">
        <v>59</v>
      </c>
      <c r="M3295">
        <v>2224</v>
      </c>
      <c r="N3295">
        <v>1907</v>
      </c>
      <c r="O3295" t="s">
        <v>2691</v>
      </c>
      <c r="P3295" s="2" t="s">
        <v>2641</v>
      </c>
    </row>
    <row r="3296" spans="1:16" x14ac:dyDescent="0.25">
      <c r="A3296">
        <v>3</v>
      </c>
      <c r="B3296">
        <v>16</v>
      </c>
      <c r="C3296">
        <v>120</v>
      </c>
      <c r="D3296">
        <v>45</v>
      </c>
      <c r="E3296">
        <v>38</v>
      </c>
      <c r="F3296">
        <v>13</v>
      </c>
      <c r="G3296">
        <v>9</v>
      </c>
      <c r="H3296">
        <v>52</v>
      </c>
      <c r="I3296">
        <v>20</v>
      </c>
      <c r="J3296">
        <v>208</v>
      </c>
      <c r="K3296">
        <v>183</v>
      </c>
      <c r="L3296">
        <v>624</v>
      </c>
      <c r="M3296">
        <v>982</v>
      </c>
      <c r="N3296">
        <v>5963</v>
      </c>
      <c r="O3296" t="s">
        <v>2116</v>
      </c>
      <c r="P3296" s="2" t="s">
        <v>2001</v>
      </c>
    </row>
    <row r="3297" spans="1:16" x14ac:dyDescent="0.25">
      <c r="A3297">
        <v>17</v>
      </c>
      <c r="B3297">
        <v>76</v>
      </c>
      <c r="C3297">
        <v>37</v>
      </c>
      <c r="D3297">
        <v>40</v>
      </c>
      <c r="E3297">
        <v>17</v>
      </c>
      <c r="F3297">
        <v>15</v>
      </c>
      <c r="G3297">
        <v>15</v>
      </c>
      <c r="H3297">
        <v>53</v>
      </c>
      <c r="I3297">
        <v>32</v>
      </c>
      <c r="J3297">
        <v>771</v>
      </c>
      <c r="K3297">
        <v>532</v>
      </c>
      <c r="L3297">
        <v>1096</v>
      </c>
      <c r="M3297">
        <v>6617</v>
      </c>
      <c r="N3297">
        <v>1956</v>
      </c>
      <c r="O3297" t="s">
        <v>7016</v>
      </c>
      <c r="P3297" s="2" t="s">
        <v>6980</v>
      </c>
    </row>
    <row r="3298" spans="1:16" x14ac:dyDescent="0.25">
      <c r="A3298">
        <v>4</v>
      </c>
      <c r="B3298">
        <v>22</v>
      </c>
      <c r="C3298">
        <v>96</v>
      </c>
      <c r="D3298">
        <v>46</v>
      </c>
      <c r="E3298">
        <v>13</v>
      </c>
      <c r="F3298">
        <v>20</v>
      </c>
      <c r="G3298">
        <v>11</v>
      </c>
      <c r="H3298">
        <v>17</v>
      </c>
      <c r="I3298">
        <v>45</v>
      </c>
      <c r="J3298">
        <v>851</v>
      </c>
      <c r="K3298">
        <v>539</v>
      </c>
      <c r="L3298">
        <v>1576</v>
      </c>
      <c r="M3298">
        <v>1078</v>
      </c>
      <c r="N3298">
        <v>412</v>
      </c>
      <c r="O3298" t="s">
        <v>3186</v>
      </c>
      <c r="P3298" s="2" t="s">
        <v>3096</v>
      </c>
    </row>
    <row r="3299" spans="1:16" x14ac:dyDescent="0.25">
      <c r="A3299">
        <v>16</v>
      </c>
      <c r="B3299">
        <v>72</v>
      </c>
      <c r="C3299">
        <v>24</v>
      </c>
      <c r="D3299">
        <v>41</v>
      </c>
      <c r="E3299">
        <v>0</v>
      </c>
      <c r="F3299">
        <v>46</v>
      </c>
      <c r="G3299">
        <v>16</v>
      </c>
      <c r="H3299">
        <v>42</v>
      </c>
      <c r="I3299">
        <v>35</v>
      </c>
      <c r="J3299">
        <v>181</v>
      </c>
      <c r="K3299">
        <v>173</v>
      </c>
      <c r="L3299">
        <v>478</v>
      </c>
      <c r="M3299">
        <v>8060</v>
      </c>
      <c r="N3299">
        <v>12029</v>
      </c>
      <c r="O3299" t="s">
        <v>6807</v>
      </c>
      <c r="P3299" s="2" t="s">
        <v>6785</v>
      </c>
    </row>
    <row r="3300" spans="1:16" x14ac:dyDescent="0.25">
      <c r="A3300">
        <v>15</v>
      </c>
      <c r="B3300">
        <v>63</v>
      </c>
      <c r="C3300">
        <v>36</v>
      </c>
      <c r="D3300">
        <v>40</v>
      </c>
      <c r="E3300">
        <v>56</v>
      </c>
      <c r="F3300">
        <v>22</v>
      </c>
      <c r="G3300">
        <v>14</v>
      </c>
      <c r="H3300">
        <v>15</v>
      </c>
      <c r="I3300">
        <v>38</v>
      </c>
      <c r="J3300">
        <v>53</v>
      </c>
      <c r="K3300">
        <v>44</v>
      </c>
      <c r="L3300">
        <v>66</v>
      </c>
      <c r="M3300">
        <v>292</v>
      </c>
      <c r="N3300">
        <v>19524</v>
      </c>
      <c r="O3300" t="s">
        <v>6386</v>
      </c>
      <c r="P3300" s="2" t="s">
        <v>6351</v>
      </c>
    </row>
    <row r="3301" spans="1:16" x14ac:dyDescent="0.25">
      <c r="A3301">
        <v>5</v>
      </c>
      <c r="B3301">
        <v>24</v>
      </c>
      <c r="C3301">
        <v>47</v>
      </c>
      <c r="D3301">
        <v>45</v>
      </c>
      <c r="E3301">
        <v>31</v>
      </c>
      <c r="F3301">
        <v>3</v>
      </c>
      <c r="G3301">
        <v>11</v>
      </c>
      <c r="H3301">
        <v>39</v>
      </c>
      <c r="I3301">
        <v>33</v>
      </c>
      <c r="J3301">
        <v>30</v>
      </c>
      <c r="K3301">
        <v>25</v>
      </c>
      <c r="L3301">
        <v>31</v>
      </c>
      <c r="M3301">
        <v>1493</v>
      </c>
      <c r="N3301">
        <v>3105</v>
      </c>
      <c r="O3301" t="s">
        <v>3459</v>
      </c>
      <c r="P3301" s="2" t="s">
        <v>3413</v>
      </c>
    </row>
    <row r="3302" spans="1:16" x14ac:dyDescent="0.25">
      <c r="A3302">
        <v>16</v>
      </c>
      <c r="B3302">
        <v>75</v>
      </c>
      <c r="C3302">
        <v>34</v>
      </c>
      <c r="D3302">
        <v>40</v>
      </c>
      <c r="E3302">
        <v>24</v>
      </c>
      <c r="F3302">
        <v>13</v>
      </c>
      <c r="G3302">
        <v>17</v>
      </c>
      <c r="H3302">
        <v>57</v>
      </c>
      <c r="I3302">
        <v>1</v>
      </c>
      <c r="J3302">
        <v>44</v>
      </c>
      <c r="K3302">
        <v>30</v>
      </c>
      <c r="L3302">
        <v>67</v>
      </c>
      <c r="M3302">
        <v>3779</v>
      </c>
      <c r="N3302">
        <v>6629</v>
      </c>
      <c r="O3302" t="s">
        <v>6917</v>
      </c>
      <c r="P3302" s="2" t="s">
        <v>6884</v>
      </c>
    </row>
    <row r="3303" spans="1:16" x14ac:dyDescent="0.25">
      <c r="A3303">
        <v>11</v>
      </c>
      <c r="B3303">
        <v>43</v>
      </c>
      <c r="C3303">
        <v>21</v>
      </c>
      <c r="D3303">
        <v>43</v>
      </c>
      <c r="E3303">
        <v>4</v>
      </c>
      <c r="F3303">
        <v>7</v>
      </c>
      <c r="G3303">
        <v>13</v>
      </c>
      <c r="H3303">
        <v>20</v>
      </c>
      <c r="I3303">
        <v>23</v>
      </c>
      <c r="J3303">
        <v>652</v>
      </c>
      <c r="K3303">
        <v>276</v>
      </c>
      <c r="L3303">
        <v>658</v>
      </c>
      <c r="M3303">
        <v>2211</v>
      </c>
      <c r="N3303">
        <v>965</v>
      </c>
      <c r="O3303" t="s">
        <v>5230</v>
      </c>
      <c r="P3303" s="2" t="s">
        <v>5211</v>
      </c>
    </row>
    <row r="3304" spans="1:16" x14ac:dyDescent="0.25">
      <c r="A3304">
        <v>10</v>
      </c>
      <c r="B3304">
        <v>54</v>
      </c>
      <c r="C3304">
        <v>22</v>
      </c>
      <c r="D3304">
        <v>42</v>
      </c>
      <c r="E3304">
        <v>54</v>
      </c>
      <c r="F3304">
        <v>41</v>
      </c>
      <c r="G3304">
        <v>12</v>
      </c>
      <c r="H3304">
        <v>33</v>
      </c>
      <c r="I3304">
        <v>24</v>
      </c>
      <c r="J3304">
        <v>446</v>
      </c>
      <c r="K3304">
        <v>192</v>
      </c>
      <c r="L3304">
        <v>719</v>
      </c>
      <c r="M3304">
        <v>9679</v>
      </c>
      <c r="N3304">
        <v>5883</v>
      </c>
      <c r="O3304" t="s">
        <v>5023</v>
      </c>
      <c r="P3304" s="2" t="s">
        <v>5002</v>
      </c>
    </row>
    <row r="3305" spans="1:16" x14ac:dyDescent="0.25">
      <c r="A3305">
        <v>10</v>
      </c>
      <c r="B3305">
        <v>54</v>
      </c>
      <c r="C3305">
        <v>23</v>
      </c>
      <c r="D3305">
        <v>43</v>
      </c>
      <c r="E3305">
        <v>13</v>
      </c>
      <c r="F3305">
        <v>58</v>
      </c>
      <c r="G3305">
        <v>12</v>
      </c>
      <c r="H3305">
        <v>47</v>
      </c>
      <c r="I3305">
        <v>7</v>
      </c>
      <c r="J3305">
        <v>536</v>
      </c>
      <c r="K3305">
        <v>334</v>
      </c>
      <c r="L3305">
        <v>1432</v>
      </c>
      <c r="M3305">
        <v>12419</v>
      </c>
      <c r="N3305">
        <v>14154</v>
      </c>
      <c r="O3305" t="s">
        <v>5024</v>
      </c>
      <c r="P3305" s="2" t="s">
        <v>5002</v>
      </c>
    </row>
    <row r="3306" spans="1:16" x14ac:dyDescent="0.25">
      <c r="A3306">
        <v>8</v>
      </c>
      <c r="B3306">
        <v>35</v>
      </c>
      <c r="C3306">
        <v>23</v>
      </c>
      <c r="D3306">
        <v>44</v>
      </c>
      <c r="E3306">
        <v>54</v>
      </c>
      <c r="F3306">
        <v>21</v>
      </c>
      <c r="G3306">
        <v>10</v>
      </c>
      <c r="H3306">
        <v>37</v>
      </c>
      <c r="I3306">
        <v>51</v>
      </c>
      <c r="J3306">
        <v>22</v>
      </c>
      <c r="K3306">
        <v>19</v>
      </c>
      <c r="L3306">
        <v>23</v>
      </c>
      <c r="M3306">
        <v>3560</v>
      </c>
      <c r="N3306">
        <v>6041</v>
      </c>
      <c r="O3306" t="s">
        <v>4479</v>
      </c>
      <c r="P3306" s="2" t="s">
        <v>4457</v>
      </c>
    </row>
    <row r="3307" spans="1:16" x14ac:dyDescent="0.25">
      <c r="A3307">
        <v>19</v>
      </c>
      <c r="B3307">
        <v>83</v>
      </c>
      <c r="C3307">
        <v>35</v>
      </c>
      <c r="D3307">
        <v>38</v>
      </c>
      <c r="E3307">
        <v>9</v>
      </c>
      <c r="F3307">
        <v>54</v>
      </c>
      <c r="G3307">
        <v>15</v>
      </c>
      <c r="H3307">
        <v>19</v>
      </c>
      <c r="I3307">
        <v>11</v>
      </c>
      <c r="J3307">
        <v>80</v>
      </c>
      <c r="K3307">
        <v>59</v>
      </c>
      <c r="L3307">
        <v>830</v>
      </c>
      <c r="M3307">
        <v>1436</v>
      </c>
      <c r="N3307">
        <v>2357</v>
      </c>
      <c r="O3307" t="s">
        <v>7667</v>
      </c>
      <c r="P3307" s="2" t="s">
        <v>7633</v>
      </c>
    </row>
    <row r="3308" spans="1:16" x14ac:dyDescent="0.25">
      <c r="A3308">
        <v>20</v>
      </c>
      <c r="B3308">
        <v>92</v>
      </c>
      <c r="C3308">
        <v>30</v>
      </c>
      <c r="D3308">
        <v>39</v>
      </c>
      <c r="E3308">
        <v>34</v>
      </c>
      <c r="F3308">
        <v>15</v>
      </c>
      <c r="G3308">
        <v>9</v>
      </c>
      <c r="H3308">
        <v>4</v>
      </c>
      <c r="I3308">
        <v>24</v>
      </c>
      <c r="J3308">
        <v>199</v>
      </c>
      <c r="K3308">
        <v>174</v>
      </c>
      <c r="L3308">
        <v>481</v>
      </c>
      <c r="M3308">
        <v>1684</v>
      </c>
      <c r="N3308">
        <v>1112</v>
      </c>
      <c r="O3308" t="s">
        <v>8138</v>
      </c>
      <c r="P3308" s="2" t="s">
        <v>8110</v>
      </c>
    </row>
    <row r="3309" spans="1:16" x14ac:dyDescent="0.25">
      <c r="A3309">
        <v>3</v>
      </c>
      <c r="B3309">
        <v>13</v>
      </c>
      <c r="C3309">
        <v>114</v>
      </c>
      <c r="D3309">
        <v>45</v>
      </c>
      <c r="E3309">
        <v>43</v>
      </c>
      <c r="F3309">
        <v>32</v>
      </c>
      <c r="G3309">
        <v>9</v>
      </c>
      <c r="H3309">
        <v>0</v>
      </c>
      <c r="I3309">
        <v>45</v>
      </c>
      <c r="J3309">
        <v>342</v>
      </c>
      <c r="K3309">
        <v>302</v>
      </c>
      <c r="L3309">
        <v>351</v>
      </c>
      <c r="M3309">
        <v>692</v>
      </c>
      <c r="N3309">
        <v>4275</v>
      </c>
      <c r="O3309" t="s">
        <v>1648</v>
      </c>
      <c r="P3309" s="2" t="s">
        <v>1570</v>
      </c>
    </row>
    <row r="3310" spans="1:16" x14ac:dyDescent="0.25">
      <c r="A3310">
        <v>12</v>
      </c>
      <c r="B3310">
        <v>60</v>
      </c>
      <c r="C3310">
        <v>42</v>
      </c>
      <c r="D3310">
        <v>41</v>
      </c>
      <c r="E3310">
        <v>47</v>
      </c>
      <c r="F3310">
        <v>57</v>
      </c>
      <c r="G3310">
        <v>13</v>
      </c>
      <c r="H3310">
        <v>18</v>
      </c>
      <c r="I3310">
        <v>51</v>
      </c>
      <c r="J3310">
        <v>625</v>
      </c>
      <c r="K3310">
        <v>500</v>
      </c>
      <c r="L3310">
        <v>1997</v>
      </c>
      <c r="M3310">
        <v>4225</v>
      </c>
      <c r="N3310">
        <v>1691</v>
      </c>
      <c r="O3310" t="s">
        <v>5672</v>
      </c>
      <c r="P3310" s="2" t="s">
        <v>5632</v>
      </c>
    </row>
    <row r="3311" spans="1:16" x14ac:dyDescent="0.25">
      <c r="A3311">
        <v>5</v>
      </c>
      <c r="B3311">
        <v>29</v>
      </c>
      <c r="C3311">
        <v>28</v>
      </c>
      <c r="D3311">
        <v>44</v>
      </c>
      <c r="E3311">
        <v>58</v>
      </c>
      <c r="F3311">
        <v>56</v>
      </c>
      <c r="G3311">
        <v>11</v>
      </c>
      <c r="H3311">
        <v>48</v>
      </c>
      <c r="I3311">
        <v>10</v>
      </c>
      <c r="J3311">
        <v>5</v>
      </c>
      <c r="K3311">
        <v>2</v>
      </c>
      <c r="L3311">
        <v>11</v>
      </c>
      <c r="M3311">
        <v>1731</v>
      </c>
      <c r="N3311">
        <v>1224</v>
      </c>
      <c r="O3311" t="s">
        <v>3877</v>
      </c>
      <c r="P3311" s="2" t="s">
        <v>3850</v>
      </c>
    </row>
    <row r="3312" spans="1:16" x14ac:dyDescent="0.25">
      <c r="A3312">
        <v>1</v>
      </c>
      <c r="B3312">
        <v>2</v>
      </c>
      <c r="C3312">
        <v>66</v>
      </c>
      <c r="D3312">
        <v>45</v>
      </c>
      <c r="E3312">
        <v>42</v>
      </c>
      <c r="F3312">
        <v>14</v>
      </c>
      <c r="G3312">
        <v>8</v>
      </c>
      <c r="H3312">
        <v>14</v>
      </c>
      <c r="I3312">
        <v>57</v>
      </c>
      <c r="J3312">
        <v>479</v>
      </c>
      <c r="K3312">
        <v>350</v>
      </c>
      <c r="L3312">
        <v>1883</v>
      </c>
      <c r="M3312">
        <v>681</v>
      </c>
      <c r="N3312">
        <v>322</v>
      </c>
      <c r="O3312" t="s">
        <v>490</v>
      </c>
      <c r="P3312" s="2" t="s">
        <v>453</v>
      </c>
    </row>
    <row r="3313" spans="1:16" x14ac:dyDescent="0.25">
      <c r="A3313">
        <v>3</v>
      </c>
      <c r="B3313">
        <v>98</v>
      </c>
      <c r="C3313">
        <v>29</v>
      </c>
      <c r="D3313">
        <v>45</v>
      </c>
      <c r="E3313">
        <v>6</v>
      </c>
      <c r="F3313">
        <v>41</v>
      </c>
      <c r="G3313">
        <v>9</v>
      </c>
      <c r="H3313">
        <v>40</v>
      </c>
      <c r="I3313">
        <v>52</v>
      </c>
      <c r="J3313">
        <v>49</v>
      </c>
      <c r="K3313">
        <v>46</v>
      </c>
      <c r="L3313">
        <v>51</v>
      </c>
      <c r="M3313">
        <v>1030</v>
      </c>
      <c r="N3313">
        <v>2492</v>
      </c>
      <c r="O3313" t="s">
        <v>2946</v>
      </c>
      <c r="P3313" s="2" t="s">
        <v>2918</v>
      </c>
    </row>
    <row r="3314" spans="1:16" x14ac:dyDescent="0.25">
      <c r="A3314">
        <v>18</v>
      </c>
      <c r="B3314">
        <v>79</v>
      </c>
      <c r="C3314">
        <v>61</v>
      </c>
      <c r="D3314">
        <v>38</v>
      </c>
      <c r="E3314">
        <v>30</v>
      </c>
      <c r="F3314">
        <v>20</v>
      </c>
      <c r="G3314">
        <v>16</v>
      </c>
      <c r="H3314">
        <v>30</v>
      </c>
      <c r="I3314">
        <v>19</v>
      </c>
      <c r="J3314">
        <v>225</v>
      </c>
      <c r="K3314">
        <v>0</v>
      </c>
      <c r="L3314">
        <v>1214</v>
      </c>
      <c r="M3314">
        <v>6040</v>
      </c>
      <c r="N3314">
        <v>5613</v>
      </c>
      <c r="O3314" t="s">
        <v>7300</v>
      </c>
      <c r="P3314" s="2" t="s">
        <v>7269</v>
      </c>
    </row>
    <row r="3315" spans="1:16" x14ac:dyDescent="0.25">
      <c r="A3315">
        <v>10</v>
      </c>
      <c r="B3315">
        <v>55</v>
      </c>
      <c r="C3315">
        <v>15</v>
      </c>
      <c r="D3315">
        <v>42</v>
      </c>
      <c r="E3315">
        <v>37</v>
      </c>
      <c r="F3315">
        <v>30</v>
      </c>
      <c r="G3315">
        <v>12</v>
      </c>
      <c r="H3315">
        <v>17</v>
      </c>
      <c r="I3315">
        <v>49</v>
      </c>
      <c r="J3315">
        <v>387</v>
      </c>
      <c r="K3315">
        <v>77</v>
      </c>
      <c r="L3315">
        <v>915</v>
      </c>
      <c r="M3315">
        <v>3930</v>
      </c>
      <c r="N3315">
        <v>1709</v>
      </c>
      <c r="O3315" t="s">
        <v>5075</v>
      </c>
      <c r="P3315" s="2" t="s">
        <v>5061</v>
      </c>
    </row>
    <row r="3316" spans="1:16" x14ac:dyDescent="0.25">
      <c r="A3316">
        <v>15</v>
      </c>
      <c r="B3316">
        <v>64</v>
      </c>
      <c r="C3316">
        <v>40</v>
      </c>
      <c r="D3316">
        <v>40</v>
      </c>
      <c r="E3316">
        <v>57</v>
      </c>
      <c r="F3316">
        <v>20</v>
      </c>
      <c r="G3316">
        <v>15</v>
      </c>
      <c r="H3316">
        <v>12</v>
      </c>
      <c r="I3316">
        <v>40</v>
      </c>
      <c r="J3316">
        <v>998</v>
      </c>
      <c r="K3316">
        <v>433</v>
      </c>
      <c r="L3316">
        <v>1024</v>
      </c>
      <c r="M3316">
        <v>5561</v>
      </c>
      <c r="N3316">
        <v>2361</v>
      </c>
      <c r="O3316" t="s">
        <v>6483</v>
      </c>
      <c r="P3316" s="2" t="s">
        <v>6444</v>
      </c>
    </row>
    <row r="3317" spans="1:16" x14ac:dyDescent="0.25">
      <c r="A3317">
        <v>17</v>
      </c>
      <c r="B3317">
        <v>76</v>
      </c>
      <c r="C3317">
        <v>38</v>
      </c>
      <c r="D3317">
        <v>40</v>
      </c>
      <c r="E3317">
        <v>21</v>
      </c>
      <c r="F3317">
        <v>40</v>
      </c>
      <c r="G3317">
        <v>16</v>
      </c>
      <c r="H3317">
        <v>5</v>
      </c>
      <c r="I3317">
        <v>59</v>
      </c>
      <c r="J3317">
        <v>750</v>
      </c>
      <c r="K3317">
        <v>361</v>
      </c>
      <c r="L3317">
        <v>1056</v>
      </c>
      <c r="M3317">
        <v>5295</v>
      </c>
      <c r="N3317">
        <v>817</v>
      </c>
      <c r="O3317" t="s">
        <v>7017</v>
      </c>
      <c r="P3317" s="2" t="s">
        <v>6980</v>
      </c>
    </row>
    <row r="3318" spans="1:16" x14ac:dyDescent="0.25">
      <c r="A3318">
        <v>18</v>
      </c>
      <c r="B3318">
        <v>78</v>
      </c>
      <c r="C3318">
        <v>61</v>
      </c>
      <c r="D3318">
        <v>39</v>
      </c>
      <c r="E3318">
        <v>28</v>
      </c>
      <c r="F3318">
        <v>2</v>
      </c>
      <c r="G3318">
        <v>16</v>
      </c>
      <c r="H3318">
        <v>0</v>
      </c>
      <c r="I3318">
        <v>1</v>
      </c>
      <c r="J3318">
        <v>515</v>
      </c>
      <c r="K3318">
        <v>0</v>
      </c>
      <c r="L3318">
        <v>1250</v>
      </c>
      <c r="M3318">
        <v>1797</v>
      </c>
      <c r="N3318">
        <v>1630</v>
      </c>
      <c r="O3318" t="s">
        <v>7173</v>
      </c>
      <c r="P3318" s="2" t="s">
        <v>7113</v>
      </c>
    </row>
    <row r="3319" spans="1:16" x14ac:dyDescent="0.25">
      <c r="A3319">
        <v>15</v>
      </c>
      <c r="B3319">
        <v>62</v>
      </c>
      <c r="C3319">
        <v>37</v>
      </c>
      <c r="D3319">
        <v>41</v>
      </c>
      <c r="E3319">
        <v>15</v>
      </c>
      <c r="F3319">
        <v>22</v>
      </c>
      <c r="G3319">
        <v>14</v>
      </c>
      <c r="H3319">
        <v>35</v>
      </c>
      <c r="I3319">
        <v>51</v>
      </c>
      <c r="J3319">
        <v>428</v>
      </c>
      <c r="K3319">
        <v>49</v>
      </c>
      <c r="L3319">
        <v>850</v>
      </c>
      <c r="M3319">
        <v>2100</v>
      </c>
      <c r="N3319">
        <v>5786</v>
      </c>
      <c r="O3319" t="s">
        <v>6308</v>
      </c>
      <c r="P3319" s="2" t="s">
        <v>6272</v>
      </c>
    </row>
    <row r="3320" spans="1:16" x14ac:dyDescent="0.25">
      <c r="A3320">
        <v>13</v>
      </c>
      <c r="B3320">
        <v>69</v>
      </c>
      <c r="C3320">
        <v>43</v>
      </c>
      <c r="D3320">
        <v>42</v>
      </c>
      <c r="E3320">
        <v>11</v>
      </c>
      <c r="F3320">
        <v>31</v>
      </c>
      <c r="G3320">
        <v>14</v>
      </c>
      <c r="H3320">
        <v>13</v>
      </c>
      <c r="I3320">
        <v>21</v>
      </c>
      <c r="J3320">
        <v>576</v>
      </c>
      <c r="K3320">
        <v>150</v>
      </c>
      <c r="L3320">
        <v>1750</v>
      </c>
      <c r="M3320">
        <v>5635</v>
      </c>
      <c r="N3320">
        <v>10120</v>
      </c>
      <c r="O3320" t="s">
        <v>5967</v>
      </c>
      <c r="P3320" s="2" t="s">
        <v>5925</v>
      </c>
    </row>
    <row r="3321" spans="1:16" x14ac:dyDescent="0.25">
      <c r="A3321">
        <v>14</v>
      </c>
      <c r="B3321">
        <v>70</v>
      </c>
      <c r="C3321">
        <v>27</v>
      </c>
      <c r="D3321">
        <v>41</v>
      </c>
      <c r="E3321">
        <v>48</v>
      </c>
      <c r="F3321">
        <v>14</v>
      </c>
      <c r="G3321">
        <v>14</v>
      </c>
      <c r="H3321">
        <v>47</v>
      </c>
      <c r="I3321">
        <v>34</v>
      </c>
      <c r="J3321">
        <v>285</v>
      </c>
      <c r="K3321">
        <v>74</v>
      </c>
      <c r="L3321">
        <v>669</v>
      </c>
      <c r="M3321">
        <v>4316</v>
      </c>
      <c r="N3321">
        <v>1154</v>
      </c>
      <c r="O3321" t="s">
        <v>6056</v>
      </c>
      <c r="P3321" s="2" t="s">
        <v>6030</v>
      </c>
    </row>
    <row r="3322" spans="1:16" x14ac:dyDescent="0.25">
      <c r="A3322">
        <v>14</v>
      </c>
      <c r="B3322">
        <v>70</v>
      </c>
      <c r="C3322">
        <v>28</v>
      </c>
      <c r="D3322">
        <v>41</v>
      </c>
      <c r="E3322">
        <v>26</v>
      </c>
      <c r="F3322">
        <v>12</v>
      </c>
      <c r="G3322">
        <v>14</v>
      </c>
      <c r="H3322">
        <v>32</v>
      </c>
      <c r="I3322">
        <v>30</v>
      </c>
      <c r="J3322">
        <v>730</v>
      </c>
      <c r="K3322">
        <v>493</v>
      </c>
      <c r="L3322">
        <v>1823</v>
      </c>
      <c r="M3322">
        <v>4191</v>
      </c>
      <c r="N3322">
        <v>855</v>
      </c>
      <c r="O3322" t="s">
        <v>6057</v>
      </c>
      <c r="P3322" s="2" t="s">
        <v>6030</v>
      </c>
    </row>
    <row r="3323" spans="1:16" x14ac:dyDescent="0.25">
      <c r="A3323">
        <v>9</v>
      </c>
      <c r="B3323">
        <v>50</v>
      </c>
      <c r="C3323">
        <v>15</v>
      </c>
      <c r="D3323">
        <v>43</v>
      </c>
      <c r="E3323">
        <v>18</v>
      </c>
      <c r="F3323">
        <v>53</v>
      </c>
      <c r="G3323">
        <v>10</v>
      </c>
      <c r="H3323">
        <v>37</v>
      </c>
      <c r="I3323">
        <v>58</v>
      </c>
      <c r="J3323">
        <v>278</v>
      </c>
      <c r="K3323">
        <v>17</v>
      </c>
      <c r="L3323">
        <v>294</v>
      </c>
      <c r="M3323">
        <v>2379</v>
      </c>
      <c r="N3323">
        <v>938</v>
      </c>
      <c r="O3323" t="s">
        <v>4864</v>
      </c>
      <c r="P3323" s="2" t="s">
        <v>4850</v>
      </c>
    </row>
    <row r="3324" spans="1:16" x14ac:dyDescent="0.25">
      <c r="A3324">
        <v>1</v>
      </c>
      <c r="B3324">
        <v>4</v>
      </c>
      <c r="C3324">
        <v>101</v>
      </c>
      <c r="D3324">
        <v>44</v>
      </c>
      <c r="E3324">
        <v>44</v>
      </c>
      <c r="F3324">
        <v>28</v>
      </c>
      <c r="G3324">
        <v>8</v>
      </c>
      <c r="H3324">
        <v>2</v>
      </c>
      <c r="I3324">
        <v>7</v>
      </c>
      <c r="J3324">
        <v>360</v>
      </c>
      <c r="K3324">
        <v>154</v>
      </c>
      <c r="L3324">
        <v>406</v>
      </c>
      <c r="M3324">
        <v>1339</v>
      </c>
      <c r="N3324">
        <v>2546</v>
      </c>
      <c r="O3324" t="s">
        <v>729</v>
      </c>
      <c r="P3324" s="2" t="s">
        <v>629</v>
      </c>
    </row>
    <row r="3325" spans="1:16" x14ac:dyDescent="0.25">
      <c r="A3325">
        <v>20</v>
      </c>
      <c r="B3325">
        <v>92</v>
      </c>
      <c r="C3325">
        <v>31</v>
      </c>
      <c r="D3325">
        <v>39</v>
      </c>
      <c r="E3325">
        <v>33</v>
      </c>
      <c r="F3325">
        <v>50</v>
      </c>
      <c r="G3325">
        <v>9</v>
      </c>
      <c r="H3325">
        <v>2</v>
      </c>
      <c r="I3325">
        <v>49</v>
      </c>
      <c r="J3325">
        <v>211</v>
      </c>
      <c r="K3325">
        <v>130</v>
      </c>
      <c r="L3325">
        <v>360</v>
      </c>
      <c r="M3325">
        <v>4355</v>
      </c>
      <c r="N3325">
        <v>3063</v>
      </c>
      <c r="O3325" t="s">
        <v>8139</v>
      </c>
      <c r="P3325" s="2" t="s">
        <v>8110</v>
      </c>
    </row>
    <row r="3326" spans="1:16" x14ac:dyDescent="0.25">
      <c r="A3326">
        <v>8</v>
      </c>
      <c r="B3326">
        <v>35</v>
      </c>
      <c r="C3326">
        <v>24</v>
      </c>
      <c r="D3326">
        <v>44</v>
      </c>
      <c r="E3326">
        <v>55</v>
      </c>
      <c r="F3326">
        <v>21</v>
      </c>
      <c r="G3326">
        <v>10</v>
      </c>
      <c r="H3326">
        <v>39</v>
      </c>
      <c r="I3326">
        <v>12</v>
      </c>
      <c r="J3326">
        <v>25</v>
      </c>
      <c r="K3326">
        <v>18</v>
      </c>
      <c r="L3326">
        <v>25</v>
      </c>
      <c r="M3326">
        <v>5250</v>
      </c>
      <c r="N3326">
        <v>13354</v>
      </c>
      <c r="O3326" t="s">
        <v>4480</v>
      </c>
      <c r="P3326" s="2" t="s">
        <v>4457</v>
      </c>
    </row>
    <row r="3327" spans="1:16" x14ac:dyDescent="0.25">
      <c r="A3327">
        <v>1</v>
      </c>
      <c r="B3327">
        <v>6</v>
      </c>
      <c r="C3327">
        <v>86</v>
      </c>
      <c r="D3327">
        <v>45</v>
      </c>
      <c r="E3327">
        <v>0</v>
      </c>
      <c r="F3327">
        <v>57</v>
      </c>
      <c r="G3327">
        <v>8</v>
      </c>
      <c r="H3327">
        <v>50</v>
      </c>
      <c r="I3327">
        <v>45</v>
      </c>
      <c r="J3327">
        <v>78</v>
      </c>
      <c r="K3327">
        <v>74</v>
      </c>
      <c r="L3327">
        <v>81</v>
      </c>
      <c r="M3327">
        <v>291</v>
      </c>
      <c r="N3327">
        <v>353</v>
      </c>
      <c r="O3327" t="s">
        <v>1086</v>
      </c>
      <c r="P3327" s="2" t="s">
        <v>1001</v>
      </c>
    </row>
    <row r="3328" spans="1:16" x14ac:dyDescent="0.25">
      <c r="A3328">
        <v>10</v>
      </c>
      <c r="B3328">
        <v>54</v>
      </c>
      <c r="C3328">
        <v>24</v>
      </c>
      <c r="D3328">
        <v>43</v>
      </c>
      <c r="E3328">
        <v>21</v>
      </c>
      <c r="F3328">
        <v>9</v>
      </c>
      <c r="G3328">
        <v>12</v>
      </c>
      <c r="H3328">
        <v>34</v>
      </c>
      <c r="I3328">
        <v>47</v>
      </c>
      <c r="J3328">
        <v>522</v>
      </c>
      <c r="K3328">
        <v>244</v>
      </c>
      <c r="L3328">
        <v>1020</v>
      </c>
      <c r="M3328">
        <v>52508</v>
      </c>
      <c r="N3328">
        <v>30792</v>
      </c>
      <c r="O3328" t="s">
        <v>5025</v>
      </c>
      <c r="P3328" s="2" t="s">
        <v>5002</v>
      </c>
    </row>
    <row r="3329" spans="1:16" x14ac:dyDescent="0.25">
      <c r="A3329">
        <v>3</v>
      </c>
      <c r="B3329">
        <v>15</v>
      </c>
      <c r="C3329">
        <v>112</v>
      </c>
      <c r="D3329">
        <v>45</v>
      </c>
      <c r="E3329">
        <v>22</v>
      </c>
      <c r="F3329">
        <v>33</v>
      </c>
      <c r="G3329">
        <v>8</v>
      </c>
      <c r="H3329">
        <v>59</v>
      </c>
      <c r="I3329">
        <v>58</v>
      </c>
      <c r="J3329">
        <v>111</v>
      </c>
      <c r="K3329">
        <v>111</v>
      </c>
      <c r="L3329">
        <v>116</v>
      </c>
      <c r="M3329">
        <v>598</v>
      </c>
      <c r="N3329">
        <v>955</v>
      </c>
      <c r="O3329" t="s">
        <v>1895</v>
      </c>
      <c r="P3329" s="2" t="s">
        <v>1813</v>
      </c>
    </row>
    <row r="3330" spans="1:16" x14ac:dyDescent="0.25">
      <c r="A3330">
        <v>14</v>
      </c>
      <c r="B3330">
        <v>70</v>
      </c>
      <c r="C3330">
        <v>29</v>
      </c>
      <c r="D3330">
        <v>41</v>
      </c>
      <c r="E3330">
        <v>54</v>
      </c>
      <c r="F3330">
        <v>47</v>
      </c>
      <c r="G3330">
        <v>14</v>
      </c>
      <c r="H3330">
        <v>54</v>
      </c>
      <c r="I3330">
        <v>50</v>
      </c>
      <c r="J3330">
        <v>369</v>
      </c>
      <c r="K3330">
        <v>6</v>
      </c>
      <c r="L3330">
        <v>369</v>
      </c>
      <c r="M3330">
        <v>10073</v>
      </c>
      <c r="N3330">
        <v>5464</v>
      </c>
      <c r="O3330" t="s">
        <v>6058</v>
      </c>
      <c r="P3330" s="2" t="s">
        <v>6030</v>
      </c>
    </row>
    <row r="3331" spans="1:16" x14ac:dyDescent="0.25">
      <c r="A3331">
        <v>3</v>
      </c>
      <c r="B3331">
        <v>20</v>
      </c>
      <c r="C3331">
        <v>28</v>
      </c>
      <c r="D3331">
        <v>45</v>
      </c>
      <c r="E3331">
        <v>19</v>
      </c>
      <c r="F3331">
        <v>3</v>
      </c>
      <c r="G3331">
        <v>10</v>
      </c>
      <c r="H3331">
        <v>34</v>
      </c>
      <c r="I3331">
        <v>55</v>
      </c>
      <c r="J3331">
        <v>61</v>
      </c>
      <c r="K3331">
        <v>45</v>
      </c>
      <c r="L3331">
        <v>88</v>
      </c>
      <c r="M3331">
        <v>2245</v>
      </c>
      <c r="N3331">
        <v>4933</v>
      </c>
      <c r="O3331" t="s">
        <v>2784</v>
      </c>
      <c r="P3331" s="2" t="s">
        <v>2757</v>
      </c>
    </row>
    <row r="3332" spans="1:16" x14ac:dyDescent="0.25">
      <c r="A3332">
        <v>12</v>
      </c>
      <c r="B3332">
        <v>58</v>
      </c>
      <c r="C3332">
        <v>47</v>
      </c>
      <c r="D3332">
        <v>41</v>
      </c>
      <c r="E3332">
        <v>59</v>
      </c>
      <c r="F3332">
        <v>55</v>
      </c>
      <c r="G3332">
        <v>12</v>
      </c>
      <c r="H3332">
        <v>43</v>
      </c>
      <c r="I3332">
        <v>44</v>
      </c>
      <c r="J3332">
        <v>105</v>
      </c>
      <c r="K3332">
        <v>28</v>
      </c>
      <c r="L3332">
        <v>389</v>
      </c>
      <c r="M3332">
        <v>8104</v>
      </c>
      <c r="N3332">
        <v>57473</v>
      </c>
      <c r="O3332" t="s">
        <v>5522</v>
      </c>
      <c r="P3332" s="2" t="s">
        <v>5476</v>
      </c>
    </row>
    <row r="3333" spans="1:16" x14ac:dyDescent="0.25">
      <c r="A3333">
        <v>8</v>
      </c>
      <c r="B3333">
        <v>36</v>
      </c>
      <c r="C3333">
        <v>17</v>
      </c>
      <c r="D3333">
        <v>44</v>
      </c>
      <c r="E3333">
        <v>25</v>
      </c>
      <c r="F3333">
        <v>46</v>
      </c>
      <c r="G3333">
        <v>10</v>
      </c>
      <c r="H3333">
        <v>57</v>
      </c>
      <c r="I3333">
        <v>29</v>
      </c>
      <c r="J3333">
        <v>490</v>
      </c>
      <c r="K3333">
        <v>154</v>
      </c>
      <c r="L3333">
        <v>740</v>
      </c>
      <c r="M3333">
        <v>4900</v>
      </c>
      <c r="N3333">
        <v>2958</v>
      </c>
      <c r="O3333" t="s">
        <v>4519</v>
      </c>
      <c r="P3333" s="2" t="s">
        <v>4503</v>
      </c>
    </row>
    <row r="3334" spans="1:16" x14ac:dyDescent="0.25">
      <c r="A3334">
        <v>13</v>
      </c>
      <c r="B3334">
        <v>69</v>
      </c>
      <c r="C3334">
        <v>44</v>
      </c>
      <c r="D3334">
        <v>41</v>
      </c>
      <c r="E3334">
        <v>59</v>
      </c>
      <c r="F3334">
        <v>51</v>
      </c>
      <c r="G3334">
        <v>14</v>
      </c>
      <c r="H3334">
        <v>28</v>
      </c>
      <c r="I3334">
        <v>38</v>
      </c>
      <c r="J3334">
        <v>674</v>
      </c>
      <c r="K3334">
        <v>265</v>
      </c>
      <c r="L3334">
        <v>674</v>
      </c>
      <c r="M3334">
        <v>1298</v>
      </c>
      <c r="N3334">
        <v>660</v>
      </c>
      <c r="O3334" t="s">
        <v>5968</v>
      </c>
      <c r="P3334" s="2" t="s">
        <v>5925</v>
      </c>
    </row>
    <row r="3335" spans="1:16" x14ac:dyDescent="0.25">
      <c r="A3335">
        <v>1</v>
      </c>
      <c r="B3335">
        <v>103</v>
      </c>
      <c r="C3335">
        <v>36</v>
      </c>
      <c r="D3335">
        <v>46</v>
      </c>
      <c r="E3335">
        <v>5</v>
      </c>
      <c r="F3335">
        <v>13</v>
      </c>
      <c r="G3335">
        <v>8</v>
      </c>
      <c r="H3335">
        <v>34</v>
      </c>
      <c r="I3335">
        <v>9</v>
      </c>
      <c r="J3335">
        <v>812</v>
      </c>
      <c r="K3335">
        <v>497</v>
      </c>
      <c r="L3335">
        <v>1925</v>
      </c>
      <c r="M3335">
        <v>1327</v>
      </c>
      <c r="N3335">
        <v>466</v>
      </c>
      <c r="O3335" t="s">
        <v>1311</v>
      </c>
      <c r="P3335" s="2" t="s">
        <v>1276</v>
      </c>
    </row>
    <row r="3336" spans="1:16" x14ac:dyDescent="0.25">
      <c r="A3336">
        <v>20</v>
      </c>
      <c r="B3336">
        <v>92</v>
      </c>
      <c r="C3336">
        <v>32</v>
      </c>
      <c r="D3336">
        <v>39</v>
      </c>
      <c r="E3336">
        <v>32</v>
      </c>
      <c r="F3336">
        <v>29</v>
      </c>
      <c r="G3336">
        <v>8</v>
      </c>
      <c r="H3336">
        <v>37</v>
      </c>
      <c r="I3336">
        <v>33</v>
      </c>
      <c r="J3336">
        <v>130</v>
      </c>
      <c r="K3336">
        <v>0</v>
      </c>
      <c r="L3336">
        <v>725</v>
      </c>
      <c r="M3336">
        <v>17473</v>
      </c>
      <c r="N3336">
        <v>13380</v>
      </c>
      <c r="O3336" t="s">
        <v>8140</v>
      </c>
      <c r="P3336" s="2" t="s">
        <v>8110</v>
      </c>
    </row>
    <row r="3337" spans="1:16" x14ac:dyDescent="0.25">
      <c r="A3337">
        <v>3</v>
      </c>
      <c r="B3337">
        <v>17</v>
      </c>
      <c r="C3337">
        <v>81</v>
      </c>
      <c r="D3337">
        <v>45</v>
      </c>
      <c r="E3337">
        <v>35</v>
      </c>
      <c r="F3337">
        <v>46</v>
      </c>
      <c r="G3337">
        <v>10</v>
      </c>
      <c r="H3337">
        <v>9</v>
      </c>
      <c r="I3337">
        <v>11</v>
      </c>
      <c r="J3337">
        <v>186</v>
      </c>
      <c r="K3337">
        <v>128</v>
      </c>
      <c r="L3337">
        <v>877</v>
      </c>
      <c r="M3337">
        <v>2502</v>
      </c>
      <c r="N3337">
        <v>13265</v>
      </c>
      <c r="O3337" t="s">
        <v>2324</v>
      </c>
      <c r="P3337" s="2" t="s">
        <v>2245</v>
      </c>
    </row>
    <row r="3338" spans="1:16" x14ac:dyDescent="0.25">
      <c r="A3338">
        <v>3</v>
      </c>
      <c r="B3338">
        <v>19</v>
      </c>
      <c r="C3338">
        <v>52</v>
      </c>
      <c r="D3338">
        <v>45</v>
      </c>
      <c r="E3338">
        <v>0</v>
      </c>
      <c r="F3338">
        <v>42</v>
      </c>
      <c r="G3338">
        <v>10</v>
      </c>
      <c r="H3338">
        <v>21</v>
      </c>
      <c r="I3338">
        <v>5</v>
      </c>
      <c r="J3338">
        <v>28</v>
      </c>
      <c r="K3338">
        <v>25</v>
      </c>
      <c r="L3338">
        <v>34</v>
      </c>
      <c r="M3338">
        <v>2535</v>
      </c>
      <c r="N3338">
        <v>2664</v>
      </c>
      <c r="O3338" t="s">
        <v>2692</v>
      </c>
      <c r="P3338" s="2" t="s">
        <v>2641</v>
      </c>
    </row>
    <row r="3339" spans="1:16" x14ac:dyDescent="0.25">
      <c r="A3339">
        <v>2</v>
      </c>
      <c r="B3339">
        <v>7</v>
      </c>
      <c r="C3339">
        <v>34</v>
      </c>
      <c r="D3339">
        <v>45</v>
      </c>
      <c r="E3339">
        <v>36</v>
      </c>
      <c r="F3339">
        <v>56</v>
      </c>
      <c r="G3339">
        <v>7</v>
      </c>
      <c r="H3339">
        <v>44</v>
      </c>
      <c r="I3339">
        <v>0</v>
      </c>
      <c r="J3339">
        <v>364</v>
      </c>
      <c r="K3339">
        <v>338</v>
      </c>
      <c r="L3339">
        <v>2142</v>
      </c>
      <c r="M3339">
        <v>1253</v>
      </c>
      <c r="N3339">
        <v>1121</v>
      </c>
      <c r="O3339" t="s">
        <v>1386</v>
      </c>
      <c r="P3339" s="2" t="s">
        <v>1354</v>
      </c>
    </row>
    <row r="3340" spans="1:16" x14ac:dyDescent="0.25">
      <c r="A3340">
        <v>3</v>
      </c>
      <c r="B3340">
        <v>17</v>
      </c>
      <c r="C3340">
        <v>82</v>
      </c>
      <c r="D3340">
        <v>45</v>
      </c>
      <c r="E3340">
        <v>44</v>
      </c>
      <c r="F3340">
        <v>27</v>
      </c>
      <c r="G3340">
        <v>10</v>
      </c>
      <c r="H3340">
        <v>28</v>
      </c>
      <c r="I3340">
        <v>56</v>
      </c>
      <c r="J3340">
        <v>375</v>
      </c>
      <c r="K3340">
        <v>355</v>
      </c>
      <c r="L3340">
        <v>1199</v>
      </c>
      <c r="M3340">
        <v>2251</v>
      </c>
      <c r="N3340">
        <v>1421</v>
      </c>
      <c r="O3340" t="s">
        <v>2325</v>
      </c>
      <c r="P3340" s="2" t="s">
        <v>2245</v>
      </c>
    </row>
    <row r="3341" spans="1:16" x14ac:dyDescent="0.25">
      <c r="A3341">
        <v>5</v>
      </c>
      <c r="B3341">
        <v>27</v>
      </c>
      <c r="C3341">
        <v>19</v>
      </c>
      <c r="D3341">
        <v>45</v>
      </c>
      <c r="E3341">
        <v>32</v>
      </c>
      <c r="F3341">
        <v>24</v>
      </c>
      <c r="G3341">
        <v>12</v>
      </c>
      <c r="H3341">
        <v>38</v>
      </c>
      <c r="I3341">
        <v>29</v>
      </c>
      <c r="J3341">
        <v>2</v>
      </c>
      <c r="K3341">
        <v>-1</v>
      </c>
      <c r="L3341">
        <v>8</v>
      </c>
      <c r="M3341">
        <v>9559</v>
      </c>
      <c r="N3341">
        <v>22151</v>
      </c>
      <c r="O3341" t="s">
        <v>3719</v>
      </c>
      <c r="P3341" s="2" t="s">
        <v>3701</v>
      </c>
    </row>
    <row r="3342" spans="1:16" x14ac:dyDescent="0.25">
      <c r="A3342">
        <v>20</v>
      </c>
      <c r="B3342">
        <v>92</v>
      </c>
      <c r="C3342">
        <v>33</v>
      </c>
      <c r="D3342">
        <v>39</v>
      </c>
      <c r="E3342">
        <v>18</v>
      </c>
      <c r="F3342">
        <v>57</v>
      </c>
      <c r="G3342">
        <v>8</v>
      </c>
      <c r="H3342">
        <v>31</v>
      </c>
      <c r="I3342">
        <v>55</v>
      </c>
      <c r="J3342">
        <v>200</v>
      </c>
      <c r="K3342">
        <v>0</v>
      </c>
      <c r="L3342">
        <v>939</v>
      </c>
      <c r="M3342">
        <v>20763</v>
      </c>
      <c r="N3342">
        <v>30134</v>
      </c>
      <c r="O3342" t="s">
        <v>8141</v>
      </c>
      <c r="P3342" s="2" t="s">
        <v>8110</v>
      </c>
    </row>
    <row r="3343" spans="1:16" x14ac:dyDescent="0.25">
      <c r="A3343">
        <v>1</v>
      </c>
      <c r="B3343">
        <v>4</v>
      </c>
      <c r="C3343">
        <v>102</v>
      </c>
      <c r="D3343">
        <v>44</v>
      </c>
      <c r="E3343">
        <v>26</v>
      </c>
      <c r="F3343">
        <v>40</v>
      </c>
      <c r="G3343">
        <v>8</v>
      </c>
      <c r="H3343">
        <v>0</v>
      </c>
      <c r="I3343">
        <v>51</v>
      </c>
      <c r="J3343">
        <v>532</v>
      </c>
      <c r="K3343">
        <v>470</v>
      </c>
      <c r="L3343">
        <v>739</v>
      </c>
      <c r="M3343">
        <v>338</v>
      </c>
      <c r="N3343">
        <v>97</v>
      </c>
      <c r="O3343" t="s">
        <v>730</v>
      </c>
      <c r="P3343" s="2" t="s">
        <v>629</v>
      </c>
    </row>
    <row r="3344" spans="1:16" x14ac:dyDescent="0.25">
      <c r="A3344">
        <v>20</v>
      </c>
      <c r="B3344">
        <v>91</v>
      </c>
      <c r="C3344">
        <v>32</v>
      </c>
      <c r="D3344">
        <v>39</v>
      </c>
      <c r="E3344">
        <v>53</v>
      </c>
      <c r="F3344">
        <v>45</v>
      </c>
      <c r="G3344">
        <v>9</v>
      </c>
      <c r="H3344">
        <v>32</v>
      </c>
      <c r="I3344">
        <v>47</v>
      </c>
      <c r="J3344">
        <v>400</v>
      </c>
      <c r="K3344">
        <v>40</v>
      </c>
      <c r="L3344">
        <v>900</v>
      </c>
      <c r="M3344">
        <v>3091</v>
      </c>
      <c r="N3344">
        <v>2388</v>
      </c>
      <c r="O3344" t="s">
        <v>8040</v>
      </c>
      <c r="P3344" s="2" t="s">
        <v>8010</v>
      </c>
    </row>
    <row r="3345" spans="1:16" x14ac:dyDescent="0.25">
      <c r="A3345">
        <v>5</v>
      </c>
      <c r="B3345">
        <v>23</v>
      </c>
      <c r="C3345">
        <v>39</v>
      </c>
      <c r="D3345">
        <v>45</v>
      </c>
      <c r="E3345">
        <v>28</v>
      </c>
      <c r="F3345">
        <v>10</v>
      </c>
      <c r="G3345">
        <v>11</v>
      </c>
      <c r="H3345">
        <v>10</v>
      </c>
      <c r="I3345">
        <v>54</v>
      </c>
      <c r="J3345">
        <v>157</v>
      </c>
      <c r="K3345">
        <v>47</v>
      </c>
      <c r="L3345">
        <v>500</v>
      </c>
      <c r="M3345">
        <v>2502</v>
      </c>
      <c r="N3345">
        <v>4527</v>
      </c>
      <c r="O3345" t="s">
        <v>3353</v>
      </c>
      <c r="P3345" s="2" t="s">
        <v>3315</v>
      </c>
    </row>
    <row r="3346" spans="1:16" x14ac:dyDescent="0.25">
      <c r="A3346">
        <v>20</v>
      </c>
      <c r="B3346">
        <v>90</v>
      </c>
      <c r="C3346">
        <v>31</v>
      </c>
      <c r="D3346">
        <v>40</v>
      </c>
      <c r="E3346">
        <v>21</v>
      </c>
      <c r="F3346">
        <v>18</v>
      </c>
      <c r="G3346">
        <v>9</v>
      </c>
      <c r="H3346">
        <v>0</v>
      </c>
      <c r="I3346">
        <v>2</v>
      </c>
      <c r="J3346">
        <v>515</v>
      </c>
      <c r="K3346">
        <v>160</v>
      </c>
      <c r="L3346">
        <v>978</v>
      </c>
      <c r="M3346">
        <v>5704</v>
      </c>
      <c r="N3346">
        <v>1231</v>
      </c>
      <c r="O3346" t="s">
        <v>7951</v>
      </c>
      <c r="P3346" s="2" t="s">
        <v>7921</v>
      </c>
    </row>
    <row r="3347" spans="1:16" x14ac:dyDescent="0.25">
      <c r="A3347">
        <v>3</v>
      </c>
      <c r="B3347">
        <v>97</v>
      </c>
      <c r="C3347">
        <v>39</v>
      </c>
      <c r="D3347">
        <v>45</v>
      </c>
      <c r="E3347">
        <v>42</v>
      </c>
      <c r="F3347">
        <v>28</v>
      </c>
      <c r="G3347">
        <v>9</v>
      </c>
      <c r="H3347">
        <v>26</v>
      </c>
      <c r="I3347">
        <v>46</v>
      </c>
      <c r="J3347">
        <v>249</v>
      </c>
      <c r="K3347">
        <v>190</v>
      </c>
      <c r="L3347">
        <v>351</v>
      </c>
      <c r="M3347">
        <v>314</v>
      </c>
      <c r="N3347">
        <v>1756</v>
      </c>
      <c r="O3347" t="s">
        <v>2865</v>
      </c>
      <c r="P3347" s="2" t="s">
        <v>2828</v>
      </c>
    </row>
    <row r="3348" spans="1:16" x14ac:dyDescent="0.25">
      <c r="A3348">
        <v>4</v>
      </c>
      <c r="B3348">
        <v>22</v>
      </c>
      <c r="C3348">
        <v>97</v>
      </c>
      <c r="D3348">
        <v>46</v>
      </c>
      <c r="E3348">
        <v>9</v>
      </c>
      <c r="F3348">
        <v>8</v>
      </c>
      <c r="G3348">
        <v>11</v>
      </c>
      <c r="H3348">
        <v>47</v>
      </c>
      <c r="I3348">
        <v>55</v>
      </c>
      <c r="J3348">
        <v>670</v>
      </c>
      <c r="K3348">
        <v>513</v>
      </c>
      <c r="L3348">
        <v>2467</v>
      </c>
      <c r="M3348">
        <v>2760</v>
      </c>
      <c r="N3348">
        <v>1131</v>
      </c>
      <c r="O3348" t="s">
        <v>3187</v>
      </c>
      <c r="P3348" s="2" t="s">
        <v>3096</v>
      </c>
    </row>
    <row r="3349" spans="1:16" x14ac:dyDescent="0.25">
      <c r="A3349">
        <v>8</v>
      </c>
      <c r="B3349">
        <v>37</v>
      </c>
      <c r="C3349">
        <v>32</v>
      </c>
      <c r="D3349">
        <v>44</v>
      </c>
      <c r="E3349">
        <v>21</v>
      </c>
      <c r="F3349">
        <v>22</v>
      </c>
      <c r="G3349">
        <v>11</v>
      </c>
      <c r="H3349">
        <v>42</v>
      </c>
      <c r="I3349">
        <v>37</v>
      </c>
      <c r="J3349">
        <v>47</v>
      </c>
      <c r="K3349">
        <v>7</v>
      </c>
      <c r="L3349">
        <v>323</v>
      </c>
      <c r="M3349">
        <v>20494</v>
      </c>
      <c r="N3349">
        <v>62567</v>
      </c>
      <c r="O3349" t="s">
        <v>4581</v>
      </c>
      <c r="P3349" s="2" t="s">
        <v>4551</v>
      </c>
    </row>
    <row r="3350" spans="1:16" x14ac:dyDescent="0.25">
      <c r="A3350">
        <v>7</v>
      </c>
      <c r="B3350">
        <v>8</v>
      </c>
      <c r="C3350">
        <v>31</v>
      </c>
      <c r="D3350">
        <v>43</v>
      </c>
      <c r="E3350">
        <v>52</v>
      </c>
      <c r="F3350">
        <v>35</v>
      </c>
      <c r="G3350">
        <v>8</v>
      </c>
      <c r="H3350">
        <v>0</v>
      </c>
      <c r="I3350">
        <v>55</v>
      </c>
      <c r="J3350">
        <v>10</v>
      </c>
      <c r="K3350">
        <v>0</v>
      </c>
      <c r="L3350">
        <v>579</v>
      </c>
      <c r="M3350">
        <v>4526</v>
      </c>
      <c r="N3350">
        <v>40708</v>
      </c>
      <c r="O3350" t="s">
        <v>4153</v>
      </c>
      <c r="P3350" s="2" t="s">
        <v>4123</v>
      </c>
    </row>
    <row r="3351" spans="1:16" x14ac:dyDescent="0.25">
      <c r="A3351">
        <v>9</v>
      </c>
      <c r="B3351">
        <v>48</v>
      </c>
      <c r="C3351">
        <v>22</v>
      </c>
      <c r="D3351">
        <v>43</v>
      </c>
      <c r="E3351">
        <v>41</v>
      </c>
      <c r="F3351">
        <v>13</v>
      </c>
      <c r="G3351">
        <v>11</v>
      </c>
      <c r="H3351">
        <v>15</v>
      </c>
      <c r="I3351">
        <v>19</v>
      </c>
      <c r="J3351">
        <v>275</v>
      </c>
      <c r="K3351">
        <v>60</v>
      </c>
      <c r="L3351">
        <v>350</v>
      </c>
      <c r="M3351">
        <v>4876</v>
      </c>
      <c r="N3351">
        <v>15028</v>
      </c>
      <c r="O3351" t="s">
        <v>4803</v>
      </c>
      <c r="P3351" s="2" t="s">
        <v>4785</v>
      </c>
    </row>
    <row r="3352" spans="1:16" x14ac:dyDescent="0.25">
      <c r="A3352">
        <v>3</v>
      </c>
      <c r="B3352">
        <v>12</v>
      </c>
      <c r="C3352">
        <v>82</v>
      </c>
      <c r="D3352">
        <v>45</v>
      </c>
      <c r="E3352">
        <v>47</v>
      </c>
      <c r="F3352">
        <v>11</v>
      </c>
      <c r="G3352">
        <v>8</v>
      </c>
      <c r="H3352">
        <v>44</v>
      </c>
      <c r="I3352">
        <v>1</v>
      </c>
      <c r="J3352">
        <v>261</v>
      </c>
      <c r="K3352">
        <v>239</v>
      </c>
      <c r="L3352">
        <v>350</v>
      </c>
      <c r="M3352">
        <v>243</v>
      </c>
      <c r="N3352">
        <v>677</v>
      </c>
      <c r="O3352" t="s">
        <v>1509</v>
      </c>
      <c r="P3352" s="2" t="s">
        <v>1428</v>
      </c>
    </row>
    <row r="3353" spans="1:16" x14ac:dyDescent="0.25">
      <c r="A3353">
        <v>9</v>
      </c>
      <c r="B3353">
        <v>48</v>
      </c>
      <c r="C3353">
        <v>23</v>
      </c>
      <c r="D3353">
        <v>43</v>
      </c>
      <c r="E3353">
        <v>39</v>
      </c>
      <c r="F3353">
        <v>53</v>
      </c>
      <c r="G3353">
        <v>11</v>
      </c>
      <c r="H3353">
        <v>26</v>
      </c>
      <c r="I3353">
        <v>55</v>
      </c>
      <c r="J3353">
        <v>122</v>
      </c>
      <c r="K3353">
        <v>115</v>
      </c>
      <c r="L3353">
        <v>634</v>
      </c>
      <c r="M3353">
        <v>2652</v>
      </c>
      <c r="N3353">
        <v>5312</v>
      </c>
      <c r="O3353" t="s">
        <v>4804</v>
      </c>
      <c r="P3353" s="2" t="s">
        <v>4785</v>
      </c>
    </row>
    <row r="3354" spans="1:16" x14ac:dyDescent="0.25">
      <c r="A3354">
        <v>1</v>
      </c>
      <c r="B3354">
        <v>5</v>
      </c>
      <c r="C3354">
        <v>58</v>
      </c>
      <c r="D3354">
        <v>44</v>
      </c>
      <c r="E3354">
        <v>48</v>
      </c>
      <c r="F3354">
        <v>33</v>
      </c>
      <c r="G3354">
        <v>8</v>
      </c>
      <c r="H3354">
        <v>23</v>
      </c>
      <c r="I3354">
        <v>14</v>
      </c>
      <c r="J3354">
        <v>131</v>
      </c>
      <c r="K3354">
        <v>123</v>
      </c>
      <c r="L3354">
        <v>267</v>
      </c>
      <c r="M3354">
        <v>2085</v>
      </c>
      <c r="N3354">
        <v>2054</v>
      </c>
      <c r="O3354" t="s">
        <v>937</v>
      </c>
      <c r="P3354" s="2" t="s">
        <v>880</v>
      </c>
    </row>
    <row r="3355" spans="1:16" x14ac:dyDescent="0.25">
      <c r="A3355">
        <v>3</v>
      </c>
      <c r="B3355">
        <v>17</v>
      </c>
      <c r="C3355">
        <v>83</v>
      </c>
      <c r="D3355">
        <v>46</v>
      </c>
      <c r="E3355">
        <v>13</v>
      </c>
      <c r="F3355">
        <v>26</v>
      </c>
      <c r="G3355">
        <v>10</v>
      </c>
      <c r="H3355">
        <v>21</v>
      </c>
      <c r="I3355">
        <v>28</v>
      </c>
      <c r="J3355">
        <v>910</v>
      </c>
      <c r="K3355">
        <v>841</v>
      </c>
      <c r="L3355">
        <v>2910</v>
      </c>
      <c r="M3355">
        <v>2023</v>
      </c>
      <c r="N3355">
        <v>478</v>
      </c>
      <c r="O3355" t="s">
        <v>2326</v>
      </c>
      <c r="P3355" s="2" t="s">
        <v>2245</v>
      </c>
    </row>
    <row r="3356" spans="1:16" x14ac:dyDescent="0.25">
      <c r="A3356">
        <v>3</v>
      </c>
      <c r="B3356">
        <v>12</v>
      </c>
      <c r="C3356">
        <v>83</v>
      </c>
      <c r="D3356">
        <v>45</v>
      </c>
      <c r="E3356">
        <v>51</v>
      </c>
      <c r="F3356">
        <v>9</v>
      </c>
      <c r="G3356">
        <v>8</v>
      </c>
      <c r="H3356">
        <v>50</v>
      </c>
      <c r="I3356">
        <v>18</v>
      </c>
      <c r="J3356">
        <v>394</v>
      </c>
      <c r="K3356">
        <v>347</v>
      </c>
      <c r="L3356">
        <v>1032</v>
      </c>
      <c r="M3356">
        <v>1245</v>
      </c>
      <c r="N3356">
        <v>9816</v>
      </c>
      <c r="O3356" t="s">
        <v>1510</v>
      </c>
      <c r="P3356" s="2" t="s">
        <v>1428</v>
      </c>
    </row>
    <row r="3357" spans="1:16" x14ac:dyDescent="0.25">
      <c r="A3357">
        <v>1</v>
      </c>
      <c r="B3357">
        <v>1</v>
      </c>
      <c r="C3357">
        <v>121</v>
      </c>
      <c r="D3357">
        <v>45</v>
      </c>
      <c r="E3357">
        <v>28</v>
      </c>
      <c r="F3357">
        <v>4</v>
      </c>
      <c r="G3357">
        <v>7</v>
      </c>
      <c r="H3357">
        <v>34</v>
      </c>
      <c r="I3357">
        <v>13</v>
      </c>
      <c r="J3357">
        <v>816</v>
      </c>
      <c r="K3357">
        <v>619</v>
      </c>
      <c r="L3357">
        <v>2720</v>
      </c>
      <c r="M3357">
        <v>1457</v>
      </c>
      <c r="N3357">
        <v>82</v>
      </c>
      <c r="O3357" t="s">
        <v>258</v>
      </c>
      <c r="P3357" s="2" t="s">
        <v>138</v>
      </c>
    </row>
    <row r="3358" spans="1:16" x14ac:dyDescent="0.25">
      <c r="A3358">
        <v>1</v>
      </c>
      <c r="B3358">
        <v>103</v>
      </c>
      <c r="C3358">
        <v>37</v>
      </c>
      <c r="D3358">
        <v>45</v>
      </c>
      <c r="E3358">
        <v>59</v>
      </c>
      <c r="F3358">
        <v>44</v>
      </c>
      <c r="G3358">
        <v>8</v>
      </c>
      <c r="H3358">
        <v>34</v>
      </c>
      <c r="I3358">
        <v>21</v>
      </c>
      <c r="J3358">
        <v>729</v>
      </c>
      <c r="K3358">
        <v>375</v>
      </c>
      <c r="L3358">
        <v>2051</v>
      </c>
      <c r="M3358">
        <v>995</v>
      </c>
      <c r="N3358">
        <v>122</v>
      </c>
      <c r="O3358" t="s">
        <v>1312</v>
      </c>
      <c r="P3358" s="2" t="s">
        <v>1276</v>
      </c>
    </row>
    <row r="3359" spans="1:16" x14ac:dyDescent="0.25">
      <c r="A3359">
        <v>3</v>
      </c>
      <c r="B3359">
        <v>97</v>
      </c>
      <c r="C3359">
        <v>40</v>
      </c>
      <c r="D3359">
        <v>45</v>
      </c>
      <c r="E3359">
        <v>58</v>
      </c>
      <c r="F3359">
        <v>21</v>
      </c>
      <c r="G3359">
        <v>9</v>
      </c>
      <c r="H3359">
        <v>27</v>
      </c>
      <c r="I3359">
        <v>12</v>
      </c>
      <c r="J3359">
        <v>586</v>
      </c>
      <c r="K3359">
        <v>528</v>
      </c>
      <c r="L3359">
        <v>2554</v>
      </c>
      <c r="M3359">
        <v>2561</v>
      </c>
      <c r="N3359">
        <v>1383</v>
      </c>
      <c r="O3359" t="s">
        <v>2866</v>
      </c>
      <c r="P3359" s="2" t="s">
        <v>2828</v>
      </c>
    </row>
    <row r="3360" spans="1:16" x14ac:dyDescent="0.25">
      <c r="A3360">
        <v>2</v>
      </c>
      <c r="B3360">
        <v>7</v>
      </c>
      <c r="C3360">
        <v>35</v>
      </c>
      <c r="D3360">
        <v>45</v>
      </c>
      <c r="E3360">
        <v>41</v>
      </c>
      <c r="F3360">
        <v>28</v>
      </c>
      <c r="G3360">
        <v>7</v>
      </c>
      <c r="H3360">
        <v>11</v>
      </c>
      <c r="I3360">
        <v>13</v>
      </c>
      <c r="J3360">
        <v>869</v>
      </c>
      <c r="K3360">
        <v>678</v>
      </c>
      <c r="L3360">
        <v>2961</v>
      </c>
      <c r="M3360">
        <v>1969</v>
      </c>
      <c r="N3360">
        <v>515</v>
      </c>
      <c r="O3360" t="s">
        <v>1387</v>
      </c>
      <c r="P3360" s="2" t="s">
        <v>1354</v>
      </c>
    </row>
    <row r="3361" spans="1:16" x14ac:dyDescent="0.25">
      <c r="A3361">
        <v>13</v>
      </c>
      <c r="B3361">
        <v>66</v>
      </c>
      <c r="C3361">
        <v>48</v>
      </c>
      <c r="D3361">
        <v>42</v>
      </c>
      <c r="E3361">
        <v>0</v>
      </c>
      <c r="F3361">
        <v>33</v>
      </c>
      <c r="G3361">
        <v>13</v>
      </c>
      <c r="H3361">
        <v>53</v>
      </c>
      <c r="I3361">
        <v>59</v>
      </c>
      <c r="J3361">
        <v>642</v>
      </c>
      <c r="K3361">
        <v>423</v>
      </c>
      <c r="L3361">
        <v>2150</v>
      </c>
      <c r="M3361">
        <v>3697</v>
      </c>
      <c r="N3361">
        <v>1675</v>
      </c>
      <c r="O3361" t="s">
        <v>5770</v>
      </c>
      <c r="P3361" s="2" t="s">
        <v>5723</v>
      </c>
    </row>
    <row r="3362" spans="1:16" x14ac:dyDescent="0.25">
      <c r="A3362">
        <v>3</v>
      </c>
      <c r="B3362">
        <v>97</v>
      </c>
      <c r="C3362">
        <v>41</v>
      </c>
      <c r="D3362">
        <v>46</v>
      </c>
      <c r="E3362">
        <v>4</v>
      </c>
      <c r="F3362">
        <v>56</v>
      </c>
      <c r="G3362">
        <v>9</v>
      </c>
      <c r="H3362">
        <v>20</v>
      </c>
      <c r="I3362">
        <v>33</v>
      </c>
      <c r="J3362">
        <v>704</v>
      </c>
      <c r="K3362">
        <v>343</v>
      </c>
      <c r="L3362">
        <v>1714</v>
      </c>
      <c r="M3362">
        <v>381</v>
      </c>
      <c r="N3362">
        <v>148</v>
      </c>
      <c r="O3362" t="s">
        <v>2867</v>
      </c>
      <c r="P3362" s="2" t="s">
        <v>2828</v>
      </c>
    </row>
    <row r="3363" spans="1:16" x14ac:dyDescent="0.25">
      <c r="A3363">
        <v>3</v>
      </c>
      <c r="B3363">
        <v>13</v>
      </c>
      <c r="C3363">
        <v>118</v>
      </c>
      <c r="D3363">
        <v>45</v>
      </c>
      <c r="E3363">
        <v>44</v>
      </c>
      <c r="F3363">
        <v>38</v>
      </c>
      <c r="G3363">
        <v>9</v>
      </c>
      <c r="H3363">
        <v>13</v>
      </c>
      <c r="I3363">
        <v>36</v>
      </c>
      <c r="J3363">
        <v>346</v>
      </c>
      <c r="K3363">
        <v>232</v>
      </c>
      <c r="L3363">
        <v>387</v>
      </c>
      <c r="M3363">
        <v>998</v>
      </c>
      <c r="N3363">
        <v>7733</v>
      </c>
      <c r="O3363" t="s">
        <v>1649</v>
      </c>
      <c r="P3363" s="2" t="s">
        <v>1570</v>
      </c>
    </row>
    <row r="3364" spans="1:16" x14ac:dyDescent="0.25">
      <c r="A3364">
        <v>3</v>
      </c>
      <c r="B3364">
        <v>18</v>
      </c>
      <c r="C3364">
        <v>77</v>
      </c>
      <c r="D3364">
        <v>45</v>
      </c>
      <c r="E3364">
        <v>11</v>
      </c>
      <c r="F3364">
        <v>59</v>
      </c>
      <c r="G3364">
        <v>9</v>
      </c>
      <c r="H3364">
        <v>22</v>
      </c>
      <c r="I3364">
        <v>58</v>
      </c>
      <c r="J3364">
        <v>74</v>
      </c>
      <c r="K3364">
        <v>71</v>
      </c>
      <c r="L3364">
        <v>101</v>
      </c>
      <c r="M3364">
        <v>961</v>
      </c>
      <c r="N3364">
        <v>1051</v>
      </c>
      <c r="O3364" t="s">
        <v>2527</v>
      </c>
      <c r="P3364" s="2" t="s">
        <v>2451</v>
      </c>
    </row>
    <row r="3365" spans="1:16" x14ac:dyDescent="0.25">
      <c r="A3365">
        <v>1</v>
      </c>
      <c r="B3365">
        <v>1</v>
      </c>
      <c r="C3365">
        <v>122</v>
      </c>
      <c r="D3365">
        <v>44</v>
      </c>
      <c r="E3365">
        <v>56</v>
      </c>
      <c r="F3365">
        <v>30</v>
      </c>
      <c r="G3365">
        <v>7</v>
      </c>
      <c r="H3365">
        <v>13</v>
      </c>
      <c r="I3365">
        <v>4</v>
      </c>
      <c r="J3365">
        <v>560</v>
      </c>
      <c r="K3365">
        <v>498</v>
      </c>
      <c r="L3365">
        <v>1653</v>
      </c>
      <c r="M3365">
        <v>790</v>
      </c>
      <c r="N3365">
        <v>655</v>
      </c>
      <c r="O3365" t="s">
        <v>259</v>
      </c>
      <c r="P3365" s="2" t="s">
        <v>138</v>
      </c>
    </row>
    <row r="3366" spans="1:16" x14ac:dyDescent="0.25">
      <c r="A3366">
        <v>3</v>
      </c>
      <c r="B3366">
        <v>15</v>
      </c>
      <c r="C3366">
        <v>113</v>
      </c>
      <c r="D3366">
        <v>45</v>
      </c>
      <c r="E3366">
        <v>30</v>
      </c>
      <c r="F3366">
        <v>54</v>
      </c>
      <c r="G3366">
        <v>8</v>
      </c>
      <c r="H3366">
        <v>51</v>
      </c>
      <c r="I3366">
        <v>10</v>
      </c>
      <c r="J3366">
        <v>161</v>
      </c>
      <c r="K3366">
        <v>156</v>
      </c>
      <c r="L3366">
        <v>174</v>
      </c>
      <c r="M3366">
        <v>1217</v>
      </c>
      <c r="N3366">
        <v>8235</v>
      </c>
      <c r="O3366" t="s">
        <v>1896</v>
      </c>
      <c r="P3366" s="2" t="s">
        <v>1813</v>
      </c>
    </row>
    <row r="3367" spans="1:16" x14ac:dyDescent="0.25">
      <c r="A3367">
        <v>1</v>
      </c>
      <c r="B3367">
        <v>3</v>
      </c>
      <c r="C3367">
        <v>82</v>
      </c>
      <c r="D3367">
        <v>45</v>
      </c>
      <c r="E3367">
        <v>45</v>
      </c>
      <c r="F3367">
        <v>31</v>
      </c>
      <c r="G3367">
        <v>8</v>
      </c>
      <c r="H3367">
        <v>29</v>
      </c>
      <c r="I3367">
        <v>18</v>
      </c>
      <c r="J3367">
        <v>416</v>
      </c>
      <c r="K3367">
        <v>320</v>
      </c>
      <c r="L3367">
        <v>712</v>
      </c>
      <c r="M3367">
        <v>1740</v>
      </c>
      <c r="N3367">
        <v>3493</v>
      </c>
      <c r="O3367" t="s">
        <v>584</v>
      </c>
      <c r="P3367" s="2" t="s">
        <v>540</v>
      </c>
    </row>
    <row r="3368" spans="1:16" x14ac:dyDescent="0.25">
      <c r="A3368">
        <v>3</v>
      </c>
      <c r="B3368">
        <v>15</v>
      </c>
      <c r="C3368">
        <v>114</v>
      </c>
      <c r="D3368">
        <v>45</v>
      </c>
      <c r="E3368">
        <v>32</v>
      </c>
      <c r="F3368">
        <v>29</v>
      </c>
      <c r="G3368">
        <v>9</v>
      </c>
      <c r="H3368">
        <v>29</v>
      </c>
      <c r="I3368">
        <v>0</v>
      </c>
      <c r="J3368">
        <v>137</v>
      </c>
      <c r="K3368">
        <v>125</v>
      </c>
      <c r="L3368">
        <v>150</v>
      </c>
      <c r="M3368">
        <v>1213</v>
      </c>
      <c r="N3368">
        <v>8698</v>
      </c>
      <c r="O3368" t="s">
        <v>1897</v>
      </c>
      <c r="P3368" s="2" t="s">
        <v>1813</v>
      </c>
    </row>
    <row r="3369" spans="1:16" x14ac:dyDescent="0.25">
      <c r="A3369">
        <v>18</v>
      </c>
      <c r="B3369">
        <v>102</v>
      </c>
      <c r="C3369">
        <v>17</v>
      </c>
      <c r="D3369">
        <v>38</v>
      </c>
      <c r="E3369">
        <v>37</v>
      </c>
      <c r="F3369">
        <v>40</v>
      </c>
      <c r="G3369">
        <v>16</v>
      </c>
      <c r="H3369">
        <v>3</v>
      </c>
      <c r="I3369">
        <v>22</v>
      </c>
      <c r="J3369">
        <v>430</v>
      </c>
      <c r="K3369">
        <v>278</v>
      </c>
      <c r="L3369">
        <v>535</v>
      </c>
      <c r="M3369">
        <v>872</v>
      </c>
      <c r="N3369">
        <v>1861</v>
      </c>
      <c r="O3369" t="s">
        <v>7491</v>
      </c>
      <c r="P3369" s="2" t="s">
        <v>7475</v>
      </c>
    </row>
    <row r="3370" spans="1:16" x14ac:dyDescent="0.25">
      <c r="A3370">
        <v>20</v>
      </c>
      <c r="B3370">
        <v>91</v>
      </c>
      <c r="C3370">
        <v>33</v>
      </c>
      <c r="D3370">
        <v>40</v>
      </c>
      <c r="E3370">
        <v>24</v>
      </c>
      <c r="F3370">
        <v>40</v>
      </c>
      <c r="G3370">
        <v>9</v>
      </c>
      <c r="H3370">
        <v>37</v>
      </c>
      <c r="I3370">
        <v>54</v>
      </c>
      <c r="J3370">
        <v>26</v>
      </c>
      <c r="K3370">
        <v>6</v>
      </c>
      <c r="L3370">
        <v>862</v>
      </c>
      <c r="M3370">
        <v>7493</v>
      </c>
      <c r="N3370">
        <v>2269</v>
      </c>
      <c r="O3370" t="s">
        <v>8041</v>
      </c>
      <c r="P3370" s="2" t="s">
        <v>8010</v>
      </c>
    </row>
    <row r="3371" spans="1:16" x14ac:dyDescent="0.25">
      <c r="A3371">
        <v>3</v>
      </c>
      <c r="B3371">
        <v>17</v>
      </c>
      <c r="C3371">
        <v>84</v>
      </c>
      <c r="D3371">
        <v>45</v>
      </c>
      <c r="E3371">
        <v>46</v>
      </c>
      <c r="F3371">
        <v>20</v>
      </c>
      <c r="G3371">
        <v>10</v>
      </c>
      <c r="H3371">
        <v>17</v>
      </c>
      <c r="I3371">
        <v>3</v>
      </c>
      <c r="J3371">
        <v>804</v>
      </c>
      <c r="K3371">
        <v>617</v>
      </c>
      <c r="L3371">
        <v>1545</v>
      </c>
      <c r="M3371">
        <v>498</v>
      </c>
      <c r="N3371">
        <v>166</v>
      </c>
      <c r="O3371" t="s">
        <v>2327</v>
      </c>
      <c r="P3371" s="2" t="s">
        <v>2245</v>
      </c>
    </row>
    <row r="3372" spans="1:16" x14ac:dyDescent="0.25">
      <c r="A3372">
        <v>17</v>
      </c>
      <c r="B3372">
        <v>77</v>
      </c>
      <c r="C3372">
        <v>13</v>
      </c>
      <c r="D3372">
        <v>40</v>
      </c>
      <c r="E3372">
        <v>44</v>
      </c>
      <c r="F3372">
        <v>39</v>
      </c>
      <c r="G3372">
        <v>16</v>
      </c>
      <c r="H3372">
        <v>14</v>
      </c>
      <c r="I3372">
        <v>40</v>
      </c>
      <c r="J3372">
        <v>548</v>
      </c>
      <c r="K3372">
        <v>137</v>
      </c>
      <c r="L3372">
        <v>627</v>
      </c>
      <c r="M3372">
        <v>26221</v>
      </c>
      <c r="N3372">
        <v>6558</v>
      </c>
      <c r="O3372" t="s">
        <v>7093</v>
      </c>
      <c r="P3372" s="2" t="s">
        <v>7081</v>
      </c>
    </row>
    <row r="3373" spans="1:16" x14ac:dyDescent="0.25">
      <c r="A3373">
        <v>1</v>
      </c>
      <c r="B3373">
        <v>4</v>
      </c>
      <c r="C3373">
        <v>103</v>
      </c>
      <c r="D3373">
        <v>44</v>
      </c>
      <c r="E3373">
        <v>35</v>
      </c>
      <c r="F3373">
        <v>18</v>
      </c>
      <c r="G3373">
        <v>7</v>
      </c>
      <c r="H3373">
        <v>22</v>
      </c>
      <c r="I3373">
        <v>59</v>
      </c>
      <c r="J3373">
        <v>660</v>
      </c>
      <c r="K3373">
        <v>620</v>
      </c>
      <c r="L3373">
        <v>1387</v>
      </c>
      <c r="M3373">
        <v>530</v>
      </c>
      <c r="N3373">
        <v>115</v>
      </c>
      <c r="O3373" t="s">
        <v>731</v>
      </c>
      <c r="P3373" s="2" t="s">
        <v>629</v>
      </c>
    </row>
    <row r="3374" spans="1:16" x14ac:dyDescent="0.25">
      <c r="A3374">
        <v>18</v>
      </c>
      <c r="B3374">
        <v>79</v>
      </c>
      <c r="C3374">
        <v>63</v>
      </c>
      <c r="D3374">
        <v>38</v>
      </c>
      <c r="E3374">
        <v>36</v>
      </c>
      <c r="F3374">
        <v>5</v>
      </c>
      <c r="G3374">
        <v>16</v>
      </c>
      <c r="H3374">
        <v>31</v>
      </c>
      <c r="I3374">
        <v>9</v>
      </c>
      <c r="J3374">
        <v>188</v>
      </c>
      <c r="K3374">
        <v>0</v>
      </c>
      <c r="L3374">
        <v>1102</v>
      </c>
      <c r="M3374">
        <v>2297</v>
      </c>
      <c r="N3374">
        <v>1708</v>
      </c>
      <c r="O3374" t="s">
        <v>7301</v>
      </c>
      <c r="P3374" s="2" t="s">
        <v>7269</v>
      </c>
    </row>
    <row r="3375" spans="1:16" x14ac:dyDescent="0.25">
      <c r="A3375">
        <v>15</v>
      </c>
      <c r="B3375">
        <v>63</v>
      </c>
      <c r="C3375">
        <v>37</v>
      </c>
      <c r="D3375">
        <v>40</v>
      </c>
      <c r="E3375">
        <v>44</v>
      </c>
      <c r="F3375">
        <v>36</v>
      </c>
      <c r="G3375">
        <v>13</v>
      </c>
      <c r="H3375">
        <v>56</v>
      </c>
      <c r="I3375">
        <v>47</v>
      </c>
      <c r="J3375">
        <v>2</v>
      </c>
      <c r="K3375">
        <v>0</v>
      </c>
      <c r="L3375">
        <v>394</v>
      </c>
      <c r="M3375">
        <v>805</v>
      </c>
      <c r="N3375">
        <v>16013</v>
      </c>
      <c r="O3375" t="s">
        <v>6387</v>
      </c>
      <c r="P3375" s="2" t="s">
        <v>6351</v>
      </c>
    </row>
    <row r="3376" spans="1:16" x14ac:dyDescent="0.25">
      <c r="A3376">
        <v>12</v>
      </c>
      <c r="B3376">
        <v>56</v>
      </c>
      <c r="C3376">
        <v>31</v>
      </c>
      <c r="D3376">
        <v>42</v>
      </c>
      <c r="E3376">
        <v>32</v>
      </c>
      <c r="F3376">
        <v>46</v>
      </c>
      <c r="G3376">
        <v>11</v>
      </c>
      <c r="H3376">
        <v>45</v>
      </c>
      <c r="I3376">
        <v>20</v>
      </c>
      <c r="J3376">
        <v>384</v>
      </c>
      <c r="K3376">
        <v>74</v>
      </c>
      <c r="L3376">
        <v>515</v>
      </c>
      <c r="M3376">
        <v>10473</v>
      </c>
      <c r="N3376">
        <v>2609</v>
      </c>
      <c r="O3376" t="s">
        <v>5371</v>
      </c>
      <c r="P3376" s="2" t="s">
        <v>5341</v>
      </c>
    </row>
    <row r="3377" spans="1:16" x14ac:dyDescent="0.25">
      <c r="A3377">
        <v>16</v>
      </c>
      <c r="B3377">
        <v>71</v>
      </c>
      <c r="C3377">
        <v>25</v>
      </c>
      <c r="D3377">
        <v>41</v>
      </c>
      <c r="E3377">
        <v>54</v>
      </c>
      <c r="F3377">
        <v>19</v>
      </c>
      <c r="G3377">
        <v>15</v>
      </c>
      <c r="H3377">
        <v>53</v>
      </c>
      <c r="I3377">
        <v>49</v>
      </c>
      <c r="J3377">
        <v>310</v>
      </c>
      <c r="K3377">
        <v>0</v>
      </c>
      <c r="L3377">
        <v>714</v>
      </c>
      <c r="M3377">
        <v>8735</v>
      </c>
      <c r="N3377">
        <v>4249</v>
      </c>
      <c r="O3377" t="s">
        <v>6744</v>
      </c>
      <c r="P3377" s="2" t="s">
        <v>6721</v>
      </c>
    </row>
    <row r="3378" spans="1:16" x14ac:dyDescent="0.25">
      <c r="A3378">
        <v>3</v>
      </c>
      <c r="B3378">
        <v>17</v>
      </c>
      <c r="C3378">
        <v>85</v>
      </c>
      <c r="D3378">
        <v>45</v>
      </c>
      <c r="E3378">
        <v>39</v>
      </c>
      <c r="F3378">
        <v>40</v>
      </c>
      <c r="G3378">
        <v>10</v>
      </c>
      <c r="H3378">
        <v>3</v>
      </c>
      <c r="I3378">
        <v>3</v>
      </c>
      <c r="J3378">
        <v>198</v>
      </c>
      <c r="K3378">
        <v>185</v>
      </c>
      <c r="L3378">
        <v>1000</v>
      </c>
      <c r="M3378">
        <v>2570</v>
      </c>
      <c r="N3378">
        <v>8145</v>
      </c>
      <c r="O3378" t="s">
        <v>2328</v>
      </c>
      <c r="P3378" s="2" t="s">
        <v>2245</v>
      </c>
    </row>
    <row r="3379" spans="1:16" x14ac:dyDescent="0.25">
      <c r="A3379">
        <v>4</v>
      </c>
      <c r="B3379">
        <v>22</v>
      </c>
      <c r="C3379">
        <v>98</v>
      </c>
      <c r="D3379">
        <v>45</v>
      </c>
      <c r="E3379">
        <v>53</v>
      </c>
      <c r="F3379">
        <v>14</v>
      </c>
      <c r="G3379">
        <v>11</v>
      </c>
      <c r="H3379">
        <v>0</v>
      </c>
      <c r="I3379">
        <v>34</v>
      </c>
      <c r="J3379">
        <v>243</v>
      </c>
      <c r="K3379">
        <v>167</v>
      </c>
      <c r="L3379">
        <v>1309</v>
      </c>
      <c r="M3379">
        <v>1414</v>
      </c>
      <c r="N3379">
        <v>2235</v>
      </c>
      <c r="O3379" t="s">
        <v>3188</v>
      </c>
      <c r="P3379" s="2" t="s">
        <v>3096</v>
      </c>
    </row>
    <row r="3380" spans="1:16" x14ac:dyDescent="0.25">
      <c r="A3380">
        <v>14</v>
      </c>
      <c r="B3380">
        <v>94</v>
      </c>
      <c r="C3380">
        <v>23</v>
      </c>
      <c r="D3380">
        <v>41</v>
      </c>
      <c r="E3380">
        <v>35</v>
      </c>
      <c r="F3380">
        <v>37</v>
      </c>
      <c r="G3380">
        <v>14</v>
      </c>
      <c r="H3380">
        <v>13</v>
      </c>
      <c r="I3380">
        <v>47</v>
      </c>
      <c r="J3380">
        <v>423</v>
      </c>
      <c r="K3380">
        <v>285</v>
      </c>
      <c r="L3380">
        <v>905</v>
      </c>
      <c r="M3380">
        <v>6874</v>
      </c>
      <c r="N3380">
        <v>20933</v>
      </c>
      <c r="O3380" t="s">
        <v>6136</v>
      </c>
      <c r="P3380" s="2" t="s">
        <v>6114</v>
      </c>
    </row>
    <row r="3381" spans="1:16" x14ac:dyDescent="0.25">
      <c r="A3381">
        <v>20</v>
      </c>
      <c r="B3381">
        <v>91</v>
      </c>
      <c r="C3381">
        <v>34</v>
      </c>
      <c r="D3381">
        <v>39</v>
      </c>
      <c r="E3381">
        <v>44</v>
      </c>
      <c r="F3381">
        <v>29</v>
      </c>
      <c r="G3381">
        <v>9</v>
      </c>
      <c r="H3381">
        <v>6</v>
      </c>
      <c r="I3381">
        <v>29</v>
      </c>
      <c r="J3381">
        <v>523</v>
      </c>
      <c r="K3381">
        <v>374</v>
      </c>
      <c r="L3381">
        <v>893</v>
      </c>
      <c r="M3381">
        <v>6793</v>
      </c>
      <c r="N3381">
        <v>3241</v>
      </c>
      <c r="O3381" t="s">
        <v>8042</v>
      </c>
      <c r="P3381" s="2" t="s">
        <v>8010</v>
      </c>
    </row>
    <row r="3382" spans="1:16" x14ac:dyDescent="0.25">
      <c r="A3382">
        <v>19</v>
      </c>
      <c r="B3382">
        <v>82</v>
      </c>
      <c r="C3382">
        <v>42</v>
      </c>
      <c r="D3382">
        <v>37</v>
      </c>
      <c r="E3382">
        <v>56</v>
      </c>
      <c r="F3382">
        <v>36</v>
      </c>
      <c r="G3382">
        <v>14</v>
      </c>
      <c r="H3382">
        <v>0</v>
      </c>
      <c r="I3382">
        <v>23</v>
      </c>
      <c r="J3382">
        <v>530</v>
      </c>
      <c r="K3382">
        <v>288</v>
      </c>
      <c r="L3382">
        <v>1979</v>
      </c>
      <c r="M3382">
        <v>5018</v>
      </c>
      <c r="N3382">
        <v>2136</v>
      </c>
      <c r="O3382" t="s">
        <v>7592</v>
      </c>
      <c r="P3382" s="2" t="s">
        <v>7551</v>
      </c>
    </row>
    <row r="3383" spans="1:16" x14ac:dyDescent="0.25">
      <c r="A3383">
        <v>1</v>
      </c>
      <c r="B3383">
        <v>5</v>
      </c>
      <c r="C3383">
        <v>59</v>
      </c>
      <c r="D3383">
        <v>44</v>
      </c>
      <c r="E3383">
        <v>50</v>
      </c>
      <c r="F3383">
        <v>5</v>
      </c>
      <c r="G3383">
        <v>8</v>
      </c>
      <c r="H3383">
        <v>11</v>
      </c>
      <c r="I3383">
        <v>24</v>
      </c>
      <c r="J3383">
        <v>136</v>
      </c>
      <c r="K3383">
        <v>125</v>
      </c>
      <c r="L3383">
        <v>276</v>
      </c>
      <c r="M3383">
        <v>1358</v>
      </c>
      <c r="N3383">
        <v>2061</v>
      </c>
      <c r="O3383" t="s">
        <v>938</v>
      </c>
      <c r="P3383" s="2" t="s">
        <v>880</v>
      </c>
    </row>
    <row r="3384" spans="1:16" x14ac:dyDescent="0.25">
      <c r="A3384">
        <v>7</v>
      </c>
      <c r="B3384">
        <v>10</v>
      </c>
      <c r="C3384">
        <v>27</v>
      </c>
      <c r="D3384">
        <v>44</v>
      </c>
      <c r="E3384">
        <v>38</v>
      </c>
      <c r="F3384">
        <v>57</v>
      </c>
      <c r="G3384">
        <v>8</v>
      </c>
      <c r="H3384">
        <v>57</v>
      </c>
      <c r="I3384">
        <v>22</v>
      </c>
      <c r="J3384">
        <v>298</v>
      </c>
      <c r="K3384">
        <v>267</v>
      </c>
      <c r="L3384">
        <v>1016</v>
      </c>
      <c r="M3384">
        <v>4777</v>
      </c>
      <c r="N3384">
        <v>1610</v>
      </c>
      <c r="O3384" t="s">
        <v>4286</v>
      </c>
      <c r="P3384" s="2" t="s">
        <v>4261</v>
      </c>
    </row>
    <row r="3385" spans="1:16" x14ac:dyDescent="0.25">
      <c r="A3385">
        <v>9</v>
      </c>
      <c r="B3385">
        <v>53</v>
      </c>
      <c r="C3385">
        <v>12</v>
      </c>
      <c r="D3385">
        <v>42</v>
      </c>
      <c r="E3385">
        <v>22</v>
      </c>
      <c r="F3385">
        <v>2</v>
      </c>
      <c r="G3385">
        <v>10</v>
      </c>
      <c r="H3385">
        <v>54</v>
      </c>
      <c r="I3385">
        <v>4</v>
      </c>
      <c r="J3385">
        <v>405</v>
      </c>
      <c r="K3385">
        <v>0</v>
      </c>
      <c r="L3385">
        <v>496</v>
      </c>
      <c r="M3385">
        <v>2380</v>
      </c>
      <c r="N3385">
        <v>1558</v>
      </c>
      <c r="O3385" t="s">
        <v>4976</v>
      </c>
      <c r="P3385" s="2" t="s">
        <v>4965</v>
      </c>
    </row>
    <row r="3386" spans="1:16" x14ac:dyDescent="0.25">
      <c r="A3386">
        <v>13</v>
      </c>
      <c r="B3386">
        <v>67</v>
      </c>
      <c r="C3386">
        <v>26</v>
      </c>
      <c r="D3386">
        <v>42</v>
      </c>
      <c r="E3386">
        <v>30</v>
      </c>
      <c r="F3386">
        <v>11</v>
      </c>
      <c r="G3386">
        <v>13</v>
      </c>
      <c r="H3386">
        <v>39</v>
      </c>
      <c r="I3386">
        <v>43</v>
      </c>
      <c r="J3386">
        <v>415</v>
      </c>
      <c r="K3386">
        <v>270</v>
      </c>
      <c r="L3386">
        <v>2561</v>
      </c>
      <c r="M3386">
        <v>8369</v>
      </c>
      <c r="N3386">
        <v>4952</v>
      </c>
      <c r="O3386" t="s">
        <v>5856</v>
      </c>
      <c r="P3386" s="2" t="s">
        <v>5831</v>
      </c>
    </row>
    <row r="3387" spans="1:16" x14ac:dyDescent="0.25">
      <c r="A3387">
        <v>12</v>
      </c>
      <c r="B3387">
        <v>60</v>
      </c>
      <c r="C3387">
        <v>43</v>
      </c>
      <c r="D3387">
        <v>41</v>
      </c>
      <c r="E3387">
        <v>40</v>
      </c>
      <c r="F3387">
        <v>49</v>
      </c>
      <c r="G3387">
        <v>13</v>
      </c>
      <c r="H3387">
        <v>34</v>
      </c>
      <c r="I3387">
        <v>22</v>
      </c>
      <c r="J3387">
        <v>217</v>
      </c>
      <c r="K3387">
        <v>206</v>
      </c>
      <c r="L3387">
        <v>650</v>
      </c>
      <c r="M3387">
        <v>1616</v>
      </c>
      <c r="N3387">
        <v>12794</v>
      </c>
      <c r="O3387" t="s">
        <v>5673</v>
      </c>
      <c r="P3387" s="2" t="s">
        <v>5632</v>
      </c>
    </row>
    <row r="3388" spans="1:16" x14ac:dyDescent="0.25">
      <c r="A3388">
        <v>11</v>
      </c>
      <c r="B3388">
        <v>41</v>
      </c>
      <c r="C3388">
        <v>21</v>
      </c>
      <c r="D3388">
        <v>43</v>
      </c>
      <c r="E3388">
        <v>44</v>
      </c>
      <c r="F3388">
        <v>18</v>
      </c>
      <c r="G3388">
        <v>12</v>
      </c>
      <c r="H3388">
        <v>47</v>
      </c>
      <c r="I3388">
        <v>1</v>
      </c>
      <c r="J3388">
        <v>210</v>
      </c>
      <c r="K3388">
        <v>125</v>
      </c>
      <c r="L3388">
        <v>625</v>
      </c>
      <c r="M3388">
        <v>2304</v>
      </c>
      <c r="N3388">
        <v>649</v>
      </c>
      <c r="O3388" t="s">
        <v>5115</v>
      </c>
      <c r="P3388" s="2" t="s">
        <v>5095</v>
      </c>
    </row>
    <row r="3389" spans="1:16" x14ac:dyDescent="0.25">
      <c r="A3389">
        <v>5</v>
      </c>
      <c r="B3389">
        <v>23</v>
      </c>
      <c r="C3389">
        <v>40</v>
      </c>
      <c r="D3389">
        <v>45</v>
      </c>
      <c r="E3389">
        <v>16</v>
      </c>
      <c r="F3389">
        <v>25</v>
      </c>
      <c r="G3389">
        <v>11</v>
      </c>
      <c r="H3389">
        <v>0</v>
      </c>
      <c r="I3389">
        <v>23</v>
      </c>
      <c r="J3389">
        <v>31</v>
      </c>
      <c r="K3389">
        <v>21</v>
      </c>
      <c r="L3389">
        <v>39</v>
      </c>
      <c r="M3389">
        <v>6982</v>
      </c>
      <c r="N3389">
        <v>10413</v>
      </c>
      <c r="O3389" t="s">
        <v>3354</v>
      </c>
      <c r="P3389" s="2" t="s">
        <v>3315</v>
      </c>
    </row>
    <row r="3390" spans="1:16" x14ac:dyDescent="0.25">
      <c r="A3390">
        <v>19</v>
      </c>
      <c r="B3390">
        <v>82</v>
      </c>
      <c r="C3390">
        <v>43</v>
      </c>
      <c r="D3390">
        <v>38</v>
      </c>
      <c r="E3390">
        <v>11</v>
      </c>
      <c r="F3390">
        <v>53</v>
      </c>
      <c r="G3390">
        <v>13</v>
      </c>
      <c r="H3390">
        <v>14</v>
      </c>
      <c r="I3390">
        <v>58</v>
      </c>
      <c r="J3390">
        <v>6</v>
      </c>
      <c r="K3390">
        <v>0</v>
      </c>
      <c r="L3390">
        <v>559</v>
      </c>
      <c r="M3390">
        <v>354</v>
      </c>
      <c r="N3390">
        <v>4697</v>
      </c>
      <c r="O3390" t="s">
        <v>7593</v>
      </c>
      <c r="P3390" s="2" t="s">
        <v>7551</v>
      </c>
    </row>
    <row r="3391" spans="1:16" x14ac:dyDescent="0.25">
      <c r="A3391">
        <v>18</v>
      </c>
      <c r="B3391">
        <v>101</v>
      </c>
      <c r="C3391">
        <v>13</v>
      </c>
      <c r="D3391">
        <v>38</v>
      </c>
      <c r="E3391">
        <v>57</v>
      </c>
      <c r="F3391">
        <v>38</v>
      </c>
      <c r="G3391">
        <v>17</v>
      </c>
      <c r="H3391">
        <v>5</v>
      </c>
      <c r="I3391">
        <v>42</v>
      </c>
      <c r="J3391">
        <v>90</v>
      </c>
      <c r="K3391">
        <v>0</v>
      </c>
      <c r="L3391">
        <v>181</v>
      </c>
      <c r="M3391">
        <v>12527</v>
      </c>
      <c r="N3391">
        <v>12315</v>
      </c>
      <c r="O3391" t="s">
        <v>7459</v>
      </c>
      <c r="P3391" s="2" t="s">
        <v>7447</v>
      </c>
    </row>
    <row r="3392" spans="1:16" x14ac:dyDescent="0.25">
      <c r="A3392">
        <v>3</v>
      </c>
      <c r="B3392">
        <v>16</v>
      </c>
      <c r="C3392">
        <v>121</v>
      </c>
      <c r="D3392">
        <v>45</v>
      </c>
      <c r="E3392">
        <v>58</v>
      </c>
      <c r="F3392">
        <v>50</v>
      </c>
      <c r="G3392">
        <v>9</v>
      </c>
      <c r="H3392">
        <v>44</v>
      </c>
      <c r="I3392">
        <v>51</v>
      </c>
      <c r="J3392">
        <v>799</v>
      </c>
      <c r="K3392">
        <v>630</v>
      </c>
      <c r="L3392">
        <v>2356</v>
      </c>
      <c r="M3392">
        <v>1325</v>
      </c>
      <c r="N3392">
        <v>200</v>
      </c>
      <c r="O3392" t="s">
        <v>2117</v>
      </c>
      <c r="P3392" s="2" t="s">
        <v>2001</v>
      </c>
    </row>
    <row r="3393" spans="1:16" x14ac:dyDescent="0.25">
      <c r="A3393">
        <v>3</v>
      </c>
      <c r="B3393">
        <v>19</v>
      </c>
      <c r="C3393">
        <v>53</v>
      </c>
      <c r="D3393">
        <v>45</v>
      </c>
      <c r="E3393">
        <v>10</v>
      </c>
      <c r="F3393">
        <v>30</v>
      </c>
      <c r="G3393">
        <v>10</v>
      </c>
      <c r="H3393">
        <v>18</v>
      </c>
      <c r="I3393">
        <v>44</v>
      </c>
      <c r="J3393">
        <v>35</v>
      </c>
      <c r="K3393">
        <v>28</v>
      </c>
      <c r="L3393">
        <v>39</v>
      </c>
      <c r="M3393">
        <v>944</v>
      </c>
      <c r="N3393">
        <v>1298</v>
      </c>
      <c r="O3393" t="s">
        <v>2693</v>
      </c>
      <c r="P3393" s="2" t="s">
        <v>2641</v>
      </c>
    </row>
    <row r="3394" spans="1:16" x14ac:dyDescent="0.25">
      <c r="A3394">
        <v>5</v>
      </c>
      <c r="B3394">
        <v>23</v>
      </c>
      <c r="C3394">
        <v>41</v>
      </c>
      <c r="D3394">
        <v>45</v>
      </c>
      <c r="E3394">
        <v>17</v>
      </c>
      <c r="F3394">
        <v>33</v>
      </c>
      <c r="G3394">
        <v>11</v>
      </c>
      <c r="H3394">
        <v>11</v>
      </c>
      <c r="I3394">
        <v>59</v>
      </c>
      <c r="J3394">
        <v>23</v>
      </c>
      <c r="K3394">
        <v>20</v>
      </c>
      <c r="L3394">
        <v>27</v>
      </c>
      <c r="M3394">
        <v>1684</v>
      </c>
      <c r="N3394">
        <v>2711</v>
      </c>
      <c r="O3394" t="s">
        <v>3355</v>
      </c>
      <c r="P3394" s="2" t="s">
        <v>3315</v>
      </c>
    </row>
    <row r="3395" spans="1:16" x14ac:dyDescent="0.25">
      <c r="A3395">
        <v>1</v>
      </c>
      <c r="B3395">
        <v>6</v>
      </c>
      <c r="C3395">
        <v>87</v>
      </c>
      <c r="D3395">
        <v>45</v>
      </c>
      <c r="E3395">
        <v>1</v>
      </c>
      <c r="F3395">
        <v>54</v>
      </c>
      <c r="G3395">
        <v>8</v>
      </c>
      <c r="H3395">
        <v>51</v>
      </c>
      <c r="I3395">
        <v>3</v>
      </c>
      <c r="J3395">
        <v>76</v>
      </c>
      <c r="K3395">
        <v>72</v>
      </c>
      <c r="L3395">
        <v>79</v>
      </c>
      <c r="M3395">
        <v>2391</v>
      </c>
      <c r="N3395">
        <v>791</v>
      </c>
      <c r="O3395" t="s">
        <v>1087</v>
      </c>
      <c r="P3395" s="2" t="s">
        <v>1001</v>
      </c>
    </row>
    <row r="3396" spans="1:16" x14ac:dyDescent="0.25">
      <c r="A3396">
        <v>5</v>
      </c>
      <c r="B3396">
        <v>24</v>
      </c>
      <c r="C3396">
        <v>48</v>
      </c>
      <c r="D3396">
        <v>45</v>
      </c>
      <c r="E3396">
        <v>37</v>
      </c>
      <c r="F3396">
        <v>49</v>
      </c>
      <c r="G3396">
        <v>11</v>
      </c>
      <c r="H3396">
        <v>26</v>
      </c>
      <c r="I3396">
        <v>31</v>
      </c>
      <c r="J3396">
        <v>80</v>
      </c>
      <c r="K3396">
        <v>53</v>
      </c>
      <c r="L3396">
        <v>427</v>
      </c>
      <c r="M3396">
        <v>2645</v>
      </c>
      <c r="N3396">
        <v>7046</v>
      </c>
      <c r="O3396" t="s">
        <v>3460</v>
      </c>
      <c r="P3396" s="2" t="s">
        <v>3413</v>
      </c>
    </row>
    <row r="3397" spans="1:16" x14ac:dyDescent="0.25">
      <c r="A3397">
        <v>1</v>
      </c>
      <c r="B3397">
        <v>1</v>
      </c>
      <c r="C3397">
        <v>123</v>
      </c>
      <c r="D3397">
        <v>44</v>
      </c>
      <c r="E3397">
        <v>54</v>
      </c>
      <c r="F3397">
        <v>29</v>
      </c>
      <c r="G3397">
        <v>7</v>
      </c>
      <c r="H3397">
        <v>54</v>
      </c>
      <c r="I3397">
        <v>35</v>
      </c>
      <c r="J3397">
        <v>256</v>
      </c>
      <c r="K3397">
        <v>247</v>
      </c>
      <c r="L3397">
        <v>272</v>
      </c>
      <c r="M3397">
        <v>468</v>
      </c>
      <c r="N3397">
        <v>279</v>
      </c>
      <c r="O3397" t="s">
        <v>260</v>
      </c>
      <c r="P3397" s="2" t="s">
        <v>138</v>
      </c>
    </row>
    <row r="3398" spans="1:16" x14ac:dyDescent="0.25">
      <c r="A3398">
        <v>7</v>
      </c>
      <c r="B3398">
        <v>8</v>
      </c>
      <c r="C3398">
        <v>32</v>
      </c>
      <c r="D3398">
        <v>43</v>
      </c>
      <c r="E3398">
        <v>52</v>
      </c>
      <c r="F3398">
        <v>51</v>
      </c>
      <c r="G3398">
        <v>7</v>
      </c>
      <c r="H3398">
        <v>38</v>
      </c>
      <c r="I3398">
        <v>27</v>
      </c>
      <c r="J3398">
        <v>106</v>
      </c>
      <c r="K3398">
        <v>80</v>
      </c>
      <c r="L3398">
        <v>1309</v>
      </c>
      <c r="M3398">
        <v>1240</v>
      </c>
      <c r="N3398">
        <v>636</v>
      </c>
      <c r="O3398" t="s">
        <v>4154</v>
      </c>
      <c r="P3398" s="2" t="s">
        <v>4123</v>
      </c>
    </row>
    <row r="3399" spans="1:16" x14ac:dyDescent="0.25">
      <c r="A3399">
        <v>16</v>
      </c>
      <c r="B3399">
        <v>71</v>
      </c>
      <c r="C3399">
        <v>26</v>
      </c>
      <c r="D3399">
        <v>42</v>
      </c>
      <c r="E3399">
        <v>7</v>
      </c>
      <c r="F3399">
        <v>20</v>
      </c>
      <c r="G3399">
        <v>15</v>
      </c>
      <c r="H3399">
        <v>30</v>
      </c>
      <c r="I3399">
        <v>22</v>
      </c>
      <c r="J3399">
        <v>70</v>
      </c>
      <c r="K3399">
        <v>0</v>
      </c>
      <c r="L3399">
        <v>116</v>
      </c>
      <c r="M3399">
        <v>306</v>
      </c>
      <c r="N3399">
        <v>364</v>
      </c>
      <c r="O3399" t="s">
        <v>6745</v>
      </c>
      <c r="P3399" s="2" t="s">
        <v>6721</v>
      </c>
    </row>
    <row r="3400" spans="1:16" x14ac:dyDescent="0.25">
      <c r="A3400">
        <v>3</v>
      </c>
      <c r="B3400">
        <v>17</v>
      </c>
      <c r="C3400">
        <v>86</v>
      </c>
      <c r="D3400">
        <v>45</v>
      </c>
      <c r="E3400">
        <v>18</v>
      </c>
      <c r="F3400">
        <v>33</v>
      </c>
      <c r="G3400">
        <v>10</v>
      </c>
      <c r="H3400">
        <v>19</v>
      </c>
      <c r="I3400">
        <v>16</v>
      </c>
      <c r="J3400">
        <v>56</v>
      </c>
      <c r="K3400">
        <v>48</v>
      </c>
      <c r="L3400">
        <v>60</v>
      </c>
      <c r="M3400">
        <v>1536</v>
      </c>
      <c r="N3400">
        <v>3211</v>
      </c>
      <c r="O3400" t="s">
        <v>2329</v>
      </c>
      <c r="P3400" s="2" t="s">
        <v>2245</v>
      </c>
    </row>
    <row r="3401" spans="1:16" x14ac:dyDescent="0.25">
      <c r="A3401">
        <v>15</v>
      </c>
      <c r="B3401">
        <v>65</v>
      </c>
      <c r="C3401">
        <v>59</v>
      </c>
      <c r="D3401">
        <v>40</v>
      </c>
      <c r="E3401">
        <v>5</v>
      </c>
      <c r="F3401">
        <v>21</v>
      </c>
      <c r="G3401">
        <v>15</v>
      </c>
      <c r="H3401">
        <v>33</v>
      </c>
      <c r="I3401">
        <v>33</v>
      </c>
      <c r="J3401">
        <v>256</v>
      </c>
      <c r="K3401">
        <v>0</v>
      </c>
      <c r="L3401">
        <v>486</v>
      </c>
      <c r="M3401">
        <v>830</v>
      </c>
      <c r="N3401">
        <v>1052</v>
      </c>
      <c r="O3401" t="s">
        <v>6622</v>
      </c>
      <c r="P3401" s="2" t="s">
        <v>6564</v>
      </c>
    </row>
    <row r="3402" spans="1:16" x14ac:dyDescent="0.25">
      <c r="A3402">
        <v>19</v>
      </c>
      <c r="B3402">
        <v>88</v>
      </c>
      <c r="C3402">
        <v>5</v>
      </c>
      <c r="D3402">
        <v>36</v>
      </c>
      <c r="E3402">
        <v>47</v>
      </c>
      <c r="F3402">
        <v>14</v>
      </c>
      <c r="G3402">
        <v>14</v>
      </c>
      <c r="H3402">
        <v>54</v>
      </c>
      <c r="I3402">
        <v>41</v>
      </c>
      <c r="J3402">
        <v>170</v>
      </c>
      <c r="K3402">
        <v>0</v>
      </c>
      <c r="L3402">
        <v>309</v>
      </c>
      <c r="M3402">
        <v>11352</v>
      </c>
      <c r="N3402">
        <v>14629</v>
      </c>
      <c r="O3402" t="s">
        <v>7890</v>
      </c>
      <c r="P3402" s="2" t="s">
        <v>7886</v>
      </c>
    </row>
    <row r="3403" spans="1:16" x14ac:dyDescent="0.25">
      <c r="A3403">
        <v>3</v>
      </c>
      <c r="B3403">
        <v>12</v>
      </c>
      <c r="C3403">
        <v>84</v>
      </c>
      <c r="D3403">
        <v>45</v>
      </c>
      <c r="E3403">
        <v>49</v>
      </c>
      <c r="F3403">
        <v>3</v>
      </c>
      <c r="G3403">
        <v>8</v>
      </c>
      <c r="H3403">
        <v>36</v>
      </c>
      <c r="I3403">
        <v>41</v>
      </c>
      <c r="J3403">
        <v>220</v>
      </c>
      <c r="K3403">
        <v>193</v>
      </c>
      <c r="L3403">
        <v>311</v>
      </c>
      <c r="M3403">
        <v>1579</v>
      </c>
      <c r="N3403">
        <v>4712</v>
      </c>
      <c r="O3403" t="s">
        <v>1511</v>
      </c>
      <c r="P3403" s="2" t="s">
        <v>1428</v>
      </c>
    </row>
    <row r="3404" spans="1:16" x14ac:dyDescent="0.25">
      <c r="A3404">
        <v>1</v>
      </c>
      <c r="B3404">
        <v>1</v>
      </c>
      <c r="C3404">
        <v>124</v>
      </c>
      <c r="D3404">
        <v>45</v>
      </c>
      <c r="E3404">
        <v>26</v>
      </c>
      <c r="F3404">
        <v>53</v>
      </c>
      <c r="G3404">
        <v>7</v>
      </c>
      <c r="H3404">
        <v>45</v>
      </c>
      <c r="I3404">
        <v>7</v>
      </c>
      <c r="J3404">
        <v>485</v>
      </c>
      <c r="K3404">
        <v>469</v>
      </c>
      <c r="L3404">
        <v>930</v>
      </c>
      <c r="M3404">
        <v>558</v>
      </c>
      <c r="N3404">
        <v>435</v>
      </c>
      <c r="O3404" t="s">
        <v>261</v>
      </c>
      <c r="P3404" s="2" t="s">
        <v>138</v>
      </c>
    </row>
    <row r="3405" spans="1:16" x14ac:dyDescent="0.25">
      <c r="A3405">
        <v>2</v>
      </c>
      <c r="B3405">
        <v>7</v>
      </c>
      <c r="C3405">
        <v>36</v>
      </c>
      <c r="D3405">
        <v>45</v>
      </c>
      <c r="E3405">
        <v>41</v>
      </c>
      <c r="F3405">
        <v>5</v>
      </c>
      <c r="G3405">
        <v>7</v>
      </c>
      <c r="H3405">
        <v>51</v>
      </c>
      <c r="I3405">
        <v>13</v>
      </c>
      <c r="J3405">
        <v>960</v>
      </c>
      <c r="K3405">
        <v>907</v>
      </c>
      <c r="L3405">
        <v>3076</v>
      </c>
      <c r="M3405">
        <v>3503</v>
      </c>
      <c r="N3405">
        <v>373</v>
      </c>
      <c r="O3405" t="s">
        <v>1388</v>
      </c>
      <c r="P3405" s="2" t="s">
        <v>1354</v>
      </c>
    </row>
    <row r="3406" spans="1:16" x14ac:dyDescent="0.25">
      <c r="A3406">
        <v>3</v>
      </c>
      <c r="B3406">
        <v>16</v>
      </c>
      <c r="C3406">
        <v>122</v>
      </c>
      <c r="D3406">
        <v>45</v>
      </c>
      <c r="E3406">
        <v>28</v>
      </c>
      <c r="F3406">
        <v>39</v>
      </c>
      <c r="G3406">
        <v>9</v>
      </c>
      <c r="H3406">
        <v>45</v>
      </c>
      <c r="I3406">
        <v>38</v>
      </c>
      <c r="J3406">
        <v>104</v>
      </c>
      <c r="K3406">
        <v>98</v>
      </c>
      <c r="L3406">
        <v>108</v>
      </c>
      <c r="M3406">
        <v>490</v>
      </c>
      <c r="N3406">
        <v>537</v>
      </c>
      <c r="O3406" t="s">
        <v>2118</v>
      </c>
      <c r="P3406" s="2" t="s">
        <v>2001</v>
      </c>
    </row>
    <row r="3407" spans="1:16" x14ac:dyDescent="0.25">
      <c r="A3407">
        <v>2</v>
      </c>
      <c r="B3407">
        <v>7</v>
      </c>
      <c r="C3407">
        <v>37</v>
      </c>
      <c r="D3407">
        <v>45</v>
      </c>
      <c r="E3407">
        <v>39</v>
      </c>
      <c r="F3407">
        <v>10</v>
      </c>
      <c r="G3407">
        <v>7</v>
      </c>
      <c r="H3407">
        <v>41</v>
      </c>
      <c r="I3407">
        <v>2</v>
      </c>
      <c r="J3407">
        <v>387</v>
      </c>
      <c r="K3407">
        <v>340</v>
      </c>
      <c r="L3407">
        <v>2512</v>
      </c>
      <c r="M3407">
        <v>2376</v>
      </c>
      <c r="N3407">
        <v>1403</v>
      </c>
      <c r="O3407" t="s">
        <v>1389</v>
      </c>
      <c r="P3407" s="2" t="s">
        <v>1354</v>
      </c>
    </row>
    <row r="3408" spans="1:16" x14ac:dyDescent="0.25">
      <c r="A3408">
        <v>5</v>
      </c>
      <c r="B3408">
        <v>26</v>
      </c>
      <c r="C3408">
        <v>35</v>
      </c>
      <c r="D3408">
        <v>45</v>
      </c>
      <c r="E3408">
        <v>40</v>
      </c>
      <c r="F3408">
        <v>49</v>
      </c>
      <c r="G3408">
        <v>12</v>
      </c>
      <c r="H3408">
        <v>5</v>
      </c>
      <c r="I3408">
        <v>59</v>
      </c>
      <c r="J3408">
        <v>42</v>
      </c>
      <c r="K3408">
        <v>22</v>
      </c>
      <c r="L3408">
        <v>66</v>
      </c>
      <c r="M3408">
        <v>2632</v>
      </c>
      <c r="N3408">
        <v>6916</v>
      </c>
      <c r="O3408" t="s">
        <v>3639</v>
      </c>
      <c r="P3408" s="2" t="s">
        <v>3605</v>
      </c>
    </row>
    <row r="3409" spans="1:16" x14ac:dyDescent="0.25">
      <c r="A3409">
        <v>19</v>
      </c>
      <c r="B3409">
        <v>83</v>
      </c>
      <c r="C3409">
        <v>36</v>
      </c>
      <c r="D3409">
        <v>38</v>
      </c>
      <c r="E3409">
        <v>3</v>
      </c>
      <c r="F3409">
        <v>9</v>
      </c>
      <c r="G3409">
        <v>15</v>
      </c>
      <c r="H3409">
        <v>26</v>
      </c>
      <c r="I3409">
        <v>16</v>
      </c>
      <c r="J3409">
        <v>210</v>
      </c>
      <c r="K3409">
        <v>0</v>
      </c>
      <c r="L3409">
        <v>1253</v>
      </c>
      <c r="M3409">
        <v>1068</v>
      </c>
      <c r="N3409">
        <v>1813</v>
      </c>
      <c r="O3409" t="s">
        <v>7668</v>
      </c>
      <c r="P3409" s="2" t="s">
        <v>7633</v>
      </c>
    </row>
    <row r="3410" spans="1:16" x14ac:dyDescent="0.25">
      <c r="A3410">
        <v>12</v>
      </c>
      <c r="B3410">
        <v>59</v>
      </c>
      <c r="C3410">
        <v>10</v>
      </c>
      <c r="D3410">
        <v>41</v>
      </c>
      <c r="E3410">
        <v>17</v>
      </c>
      <c r="F3410">
        <v>25</v>
      </c>
      <c r="G3410">
        <v>13</v>
      </c>
      <c r="H3410">
        <v>31</v>
      </c>
      <c r="I3410">
        <v>55</v>
      </c>
      <c r="J3410">
        <v>170</v>
      </c>
      <c r="K3410">
        <v>0</v>
      </c>
      <c r="L3410">
        <v>1314</v>
      </c>
      <c r="M3410">
        <v>10115</v>
      </c>
      <c r="N3410">
        <v>7949</v>
      </c>
      <c r="O3410" t="s">
        <v>5607</v>
      </c>
      <c r="P3410" s="2" t="s">
        <v>5598</v>
      </c>
    </row>
    <row r="3411" spans="1:16" x14ac:dyDescent="0.25">
      <c r="A3411">
        <v>20</v>
      </c>
      <c r="B3411">
        <v>90</v>
      </c>
      <c r="C3411">
        <v>32</v>
      </c>
      <c r="D3411">
        <v>40</v>
      </c>
      <c r="E3411">
        <v>32</v>
      </c>
      <c r="F3411">
        <v>47</v>
      </c>
      <c r="G3411">
        <v>8</v>
      </c>
      <c r="H3411">
        <v>54</v>
      </c>
      <c r="I3411">
        <v>19</v>
      </c>
      <c r="J3411">
        <v>313</v>
      </c>
      <c r="K3411">
        <v>232</v>
      </c>
      <c r="L3411">
        <v>625</v>
      </c>
      <c r="M3411">
        <v>2386</v>
      </c>
      <c r="N3411">
        <v>643</v>
      </c>
      <c r="O3411" t="s">
        <v>7952</v>
      </c>
      <c r="P3411" s="2" t="s">
        <v>7921</v>
      </c>
    </row>
    <row r="3412" spans="1:16" x14ac:dyDescent="0.25">
      <c r="A3412">
        <v>20</v>
      </c>
      <c r="B3412">
        <v>90</v>
      </c>
      <c r="C3412">
        <v>33</v>
      </c>
      <c r="D3412">
        <v>40</v>
      </c>
      <c r="E3412">
        <v>35</v>
      </c>
      <c r="F3412">
        <v>43</v>
      </c>
      <c r="G3412">
        <v>8</v>
      </c>
      <c r="H3412">
        <v>34</v>
      </c>
      <c r="I3412">
        <v>7</v>
      </c>
      <c r="J3412">
        <v>400</v>
      </c>
      <c r="K3412">
        <v>74</v>
      </c>
      <c r="L3412">
        <v>635</v>
      </c>
      <c r="M3412">
        <v>11156</v>
      </c>
      <c r="N3412">
        <v>9267</v>
      </c>
      <c r="O3412" t="s">
        <v>7953</v>
      </c>
      <c r="P3412" s="2" t="s">
        <v>7921</v>
      </c>
    </row>
    <row r="3413" spans="1:16" x14ac:dyDescent="0.25">
      <c r="A3413">
        <v>4</v>
      </c>
      <c r="B3413">
        <v>22</v>
      </c>
      <c r="C3413">
        <v>99</v>
      </c>
      <c r="D3413">
        <v>46</v>
      </c>
      <c r="E3413">
        <v>3</v>
      </c>
      <c r="F3413">
        <v>31</v>
      </c>
      <c r="G3413">
        <v>11</v>
      </c>
      <c r="H3413">
        <v>31</v>
      </c>
      <c r="I3413">
        <v>55</v>
      </c>
      <c r="J3413">
        <v>452</v>
      </c>
      <c r="K3413">
        <v>396</v>
      </c>
      <c r="L3413">
        <v>1442</v>
      </c>
      <c r="M3413">
        <v>614</v>
      </c>
      <c r="N3413">
        <v>279</v>
      </c>
      <c r="O3413" t="s">
        <v>3189</v>
      </c>
      <c r="P3413" s="2" t="s">
        <v>3096</v>
      </c>
    </row>
    <row r="3414" spans="1:16" x14ac:dyDescent="0.25">
      <c r="A3414">
        <v>1</v>
      </c>
      <c r="B3414">
        <v>1</v>
      </c>
      <c r="C3414">
        <v>125</v>
      </c>
      <c r="D3414">
        <v>45</v>
      </c>
      <c r="E3414">
        <v>28</v>
      </c>
      <c r="F3414">
        <v>8</v>
      </c>
      <c r="G3414">
        <v>7</v>
      </c>
      <c r="H3414">
        <v>52</v>
      </c>
      <c r="I3414">
        <v>28</v>
      </c>
      <c r="J3414">
        <v>253</v>
      </c>
      <c r="K3414">
        <v>222</v>
      </c>
      <c r="L3414">
        <v>354</v>
      </c>
      <c r="M3414">
        <v>3019</v>
      </c>
      <c r="N3414">
        <v>24704</v>
      </c>
      <c r="O3414" t="s">
        <v>262</v>
      </c>
      <c r="P3414" s="2" t="s">
        <v>138</v>
      </c>
    </row>
    <row r="3415" spans="1:16" x14ac:dyDescent="0.25">
      <c r="A3415">
        <v>3</v>
      </c>
      <c r="B3415">
        <v>19</v>
      </c>
      <c r="C3415">
        <v>54</v>
      </c>
      <c r="D3415">
        <v>45</v>
      </c>
      <c r="E3415">
        <v>21</v>
      </c>
      <c r="F3415">
        <v>20</v>
      </c>
      <c r="G3415">
        <v>9</v>
      </c>
      <c r="H3415">
        <v>45</v>
      </c>
      <c r="I3415">
        <v>14</v>
      </c>
      <c r="J3415">
        <v>77</v>
      </c>
      <c r="K3415">
        <v>71</v>
      </c>
      <c r="L3415">
        <v>80</v>
      </c>
      <c r="M3415">
        <v>625</v>
      </c>
      <c r="N3415">
        <v>1414</v>
      </c>
      <c r="O3415" t="s">
        <v>2694</v>
      </c>
      <c r="P3415" s="2" t="s">
        <v>2641</v>
      </c>
    </row>
    <row r="3416" spans="1:16" x14ac:dyDescent="0.25">
      <c r="A3416">
        <v>18</v>
      </c>
      <c r="B3416">
        <v>79</v>
      </c>
      <c r="C3416">
        <v>65</v>
      </c>
      <c r="D3416">
        <v>38</v>
      </c>
      <c r="E3416">
        <v>50</v>
      </c>
      <c r="F3416">
        <v>52</v>
      </c>
      <c r="G3416">
        <v>16</v>
      </c>
      <c r="H3416">
        <v>22</v>
      </c>
      <c r="I3416">
        <v>52</v>
      </c>
      <c r="J3416">
        <v>441</v>
      </c>
      <c r="K3416">
        <v>150</v>
      </c>
      <c r="L3416">
        <v>925</v>
      </c>
      <c r="M3416">
        <v>2164</v>
      </c>
      <c r="N3416">
        <v>924</v>
      </c>
      <c r="O3416" t="s">
        <v>7302</v>
      </c>
      <c r="P3416" s="2" t="s">
        <v>7269</v>
      </c>
    </row>
    <row r="3417" spans="1:16" x14ac:dyDescent="0.25">
      <c r="A3417">
        <v>14</v>
      </c>
      <c r="B3417">
        <v>70</v>
      </c>
      <c r="C3417">
        <v>30</v>
      </c>
      <c r="D3417">
        <v>41</v>
      </c>
      <c r="E3417">
        <v>31</v>
      </c>
      <c r="F3417">
        <v>11</v>
      </c>
      <c r="G3417">
        <v>14</v>
      </c>
      <c r="H3417">
        <v>47</v>
      </c>
      <c r="I3417">
        <v>48</v>
      </c>
      <c r="J3417">
        <v>580</v>
      </c>
      <c r="K3417">
        <v>400</v>
      </c>
      <c r="L3417">
        <v>728</v>
      </c>
      <c r="M3417">
        <v>2850</v>
      </c>
      <c r="N3417">
        <v>2040</v>
      </c>
      <c r="O3417" t="s">
        <v>6059</v>
      </c>
      <c r="P3417" s="2" t="s">
        <v>6030</v>
      </c>
    </row>
    <row r="3418" spans="1:16" x14ac:dyDescent="0.25">
      <c r="A3418">
        <v>12</v>
      </c>
      <c r="B3418">
        <v>58</v>
      </c>
      <c r="C3418">
        <v>48</v>
      </c>
      <c r="D3418">
        <v>41</v>
      </c>
      <c r="E3418">
        <v>53</v>
      </c>
      <c r="F3418">
        <v>16</v>
      </c>
      <c r="G3418">
        <v>13</v>
      </c>
      <c r="H3418">
        <v>10</v>
      </c>
      <c r="I3418">
        <v>6</v>
      </c>
      <c r="J3418">
        <v>834</v>
      </c>
      <c r="K3418">
        <v>480</v>
      </c>
      <c r="L3418">
        <v>1638</v>
      </c>
      <c r="M3418">
        <v>3152</v>
      </c>
      <c r="N3418">
        <v>553</v>
      </c>
      <c r="O3418" t="s">
        <v>5523</v>
      </c>
      <c r="P3418" s="2" t="s">
        <v>5476</v>
      </c>
    </row>
    <row r="3419" spans="1:16" x14ac:dyDescent="0.25">
      <c r="A3419">
        <v>3</v>
      </c>
      <c r="B3419">
        <v>12</v>
      </c>
      <c r="C3419">
        <v>85</v>
      </c>
      <c r="D3419">
        <v>45</v>
      </c>
      <c r="E3419">
        <v>42</v>
      </c>
      <c r="F3419">
        <v>33</v>
      </c>
      <c r="G3419">
        <v>8</v>
      </c>
      <c r="H3419">
        <v>47</v>
      </c>
      <c r="I3419">
        <v>30</v>
      </c>
      <c r="J3419">
        <v>324</v>
      </c>
      <c r="K3419">
        <v>274</v>
      </c>
      <c r="L3419">
        <v>354</v>
      </c>
      <c r="M3419">
        <v>403</v>
      </c>
      <c r="N3419">
        <v>4381</v>
      </c>
      <c r="O3419" t="s">
        <v>1512</v>
      </c>
      <c r="P3419" s="2" t="s">
        <v>1428</v>
      </c>
    </row>
    <row r="3420" spans="1:16" x14ac:dyDescent="0.25">
      <c r="A3420">
        <v>20</v>
      </c>
      <c r="B3420">
        <v>91</v>
      </c>
      <c r="C3420">
        <v>35</v>
      </c>
      <c r="D3420">
        <v>39</v>
      </c>
      <c r="E3420">
        <v>47</v>
      </c>
      <c r="F3420">
        <v>40</v>
      </c>
      <c r="G3420">
        <v>9</v>
      </c>
      <c r="H3420">
        <v>31</v>
      </c>
      <c r="I3420">
        <v>7</v>
      </c>
      <c r="J3420">
        <v>427</v>
      </c>
      <c r="K3420">
        <v>26</v>
      </c>
      <c r="L3420">
        <v>1009</v>
      </c>
      <c r="M3420">
        <v>10261</v>
      </c>
      <c r="N3420">
        <v>3568</v>
      </c>
      <c r="O3420" t="s">
        <v>8043</v>
      </c>
      <c r="P3420" s="2" t="s">
        <v>8010</v>
      </c>
    </row>
    <row r="3421" spans="1:16" x14ac:dyDescent="0.25">
      <c r="A3421">
        <v>11</v>
      </c>
      <c r="B3421">
        <v>42</v>
      </c>
      <c r="C3421">
        <v>21</v>
      </c>
      <c r="D3421">
        <v>43</v>
      </c>
      <c r="E3421">
        <v>31</v>
      </c>
      <c r="F3421">
        <v>33</v>
      </c>
      <c r="G3421">
        <v>13</v>
      </c>
      <c r="H3421">
        <v>14</v>
      </c>
      <c r="I3421">
        <v>49</v>
      </c>
      <c r="J3421">
        <v>97</v>
      </c>
      <c r="K3421">
        <v>20</v>
      </c>
      <c r="L3421">
        <v>316</v>
      </c>
      <c r="M3421">
        <v>10772</v>
      </c>
      <c r="N3421">
        <v>40156</v>
      </c>
      <c r="O3421" t="s">
        <v>5181</v>
      </c>
      <c r="P3421" s="2" t="s">
        <v>5161</v>
      </c>
    </row>
    <row r="3422" spans="1:16" x14ac:dyDescent="0.25">
      <c r="A3422">
        <v>8</v>
      </c>
      <c r="B3422">
        <v>38</v>
      </c>
      <c r="C3422">
        <v>10</v>
      </c>
      <c r="D3422">
        <v>44</v>
      </c>
      <c r="E3422">
        <v>53</v>
      </c>
      <c r="F3422">
        <v>15</v>
      </c>
      <c r="G3422">
        <v>11</v>
      </c>
      <c r="H3422">
        <v>58</v>
      </c>
      <c r="I3422">
        <v>38</v>
      </c>
      <c r="J3422">
        <v>-1</v>
      </c>
      <c r="K3422">
        <v>-1</v>
      </c>
      <c r="L3422">
        <v>4</v>
      </c>
      <c r="M3422">
        <v>10810</v>
      </c>
      <c r="N3422">
        <v>3895</v>
      </c>
      <c r="O3422" t="s">
        <v>4619</v>
      </c>
      <c r="P3422" s="2" t="s">
        <v>4611</v>
      </c>
    </row>
    <row r="3423" spans="1:16" x14ac:dyDescent="0.25">
      <c r="A3423">
        <v>18</v>
      </c>
      <c r="B3423">
        <v>102</v>
      </c>
      <c r="C3423">
        <v>18</v>
      </c>
      <c r="D3423">
        <v>38</v>
      </c>
      <c r="E3423">
        <v>35</v>
      </c>
      <c r="F3423">
        <v>13</v>
      </c>
      <c r="G3423">
        <v>15</v>
      </c>
      <c r="H3423">
        <v>53</v>
      </c>
      <c r="I3423">
        <v>41</v>
      </c>
      <c r="J3423">
        <v>177</v>
      </c>
      <c r="K3423">
        <v>0</v>
      </c>
      <c r="L3423">
        <v>710</v>
      </c>
      <c r="M3423">
        <v>1531</v>
      </c>
      <c r="N3423">
        <v>2462</v>
      </c>
      <c r="O3423" t="s">
        <v>7492</v>
      </c>
      <c r="P3423" s="2" t="s">
        <v>7475</v>
      </c>
    </row>
    <row r="3424" spans="1:16" x14ac:dyDescent="0.25">
      <c r="A3424">
        <v>19</v>
      </c>
      <c r="B3424">
        <v>84</v>
      </c>
      <c r="C3424">
        <v>19</v>
      </c>
      <c r="D3424">
        <v>37</v>
      </c>
      <c r="E3424">
        <v>23</v>
      </c>
      <c r="F3424">
        <v>18</v>
      </c>
      <c r="G3424">
        <v>13</v>
      </c>
      <c r="H3424">
        <v>33</v>
      </c>
      <c r="I3424">
        <v>24</v>
      </c>
      <c r="J3424">
        <v>275</v>
      </c>
      <c r="K3424">
        <v>105</v>
      </c>
      <c r="L3424">
        <v>450</v>
      </c>
      <c r="M3424">
        <v>1910</v>
      </c>
      <c r="N3424">
        <v>1460</v>
      </c>
      <c r="O3424" t="s">
        <v>7759</v>
      </c>
      <c r="P3424" s="2" t="s">
        <v>7741</v>
      </c>
    </row>
    <row r="3425" spans="1:16" x14ac:dyDescent="0.25">
      <c r="A3425">
        <v>2</v>
      </c>
      <c r="B3425">
        <v>7</v>
      </c>
      <c r="C3425">
        <v>38</v>
      </c>
      <c r="D3425">
        <v>45</v>
      </c>
      <c r="E3425">
        <v>42</v>
      </c>
      <c r="F3425">
        <v>57</v>
      </c>
      <c r="G3425">
        <v>7</v>
      </c>
      <c r="H3425">
        <v>16</v>
      </c>
      <c r="I3425">
        <v>28</v>
      </c>
      <c r="J3425">
        <v>632</v>
      </c>
      <c r="K3425">
        <v>593</v>
      </c>
      <c r="L3425">
        <v>2602</v>
      </c>
      <c r="M3425">
        <v>699</v>
      </c>
      <c r="N3425">
        <v>496</v>
      </c>
      <c r="O3425" t="s">
        <v>1390</v>
      </c>
      <c r="P3425" s="2" t="s">
        <v>1354</v>
      </c>
    </row>
    <row r="3426" spans="1:16" x14ac:dyDescent="0.25">
      <c r="A3426">
        <v>1</v>
      </c>
      <c r="B3426">
        <v>1</v>
      </c>
      <c r="C3426">
        <v>126</v>
      </c>
      <c r="D3426">
        <v>45</v>
      </c>
      <c r="E3426">
        <v>10</v>
      </c>
      <c r="F3426">
        <v>52</v>
      </c>
      <c r="G3426">
        <v>7</v>
      </c>
      <c r="H3426">
        <v>31</v>
      </c>
      <c r="I3426">
        <v>7</v>
      </c>
      <c r="J3426">
        <v>374</v>
      </c>
      <c r="K3426">
        <v>298</v>
      </c>
      <c r="L3426">
        <v>1078</v>
      </c>
      <c r="M3426">
        <v>1197</v>
      </c>
      <c r="N3426">
        <v>1056</v>
      </c>
      <c r="O3426" t="s">
        <v>263</v>
      </c>
      <c r="P3426" s="2" t="s">
        <v>138</v>
      </c>
    </row>
    <row r="3427" spans="1:16" x14ac:dyDescent="0.25">
      <c r="A3427">
        <v>1</v>
      </c>
      <c r="B3427">
        <v>1</v>
      </c>
      <c r="C3427">
        <v>127</v>
      </c>
      <c r="D3427">
        <v>44</v>
      </c>
      <c r="E3427">
        <v>57</v>
      </c>
      <c r="F3427">
        <v>28</v>
      </c>
      <c r="G3427">
        <v>7</v>
      </c>
      <c r="H3427">
        <v>40</v>
      </c>
      <c r="I3427">
        <v>4</v>
      </c>
      <c r="J3427">
        <v>230</v>
      </c>
      <c r="K3427">
        <v>224</v>
      </c>
      <c r="L3427">
        <v>236</v>
      </c>
      <c r="M3427">
        <v>1279</v>
      </c>
      <c r="N3427">
        <v>6303</v>
      </c>
      <c r="O3427" t="s">
        <v>264</v>
      </c>
      <c r="P3427" s="2" t="s">
        <v>138</v>
      </c>
    </row>
    <row r="3428" spans="1:16" x14ac:dyDescent="0.25">
      <c r="A3428">
        <v>20</v>
      </c>
      <c r="B3428">
        <v>90</v>
      </c>
      <c r="C3428">
        <v>35</v>
      </c>
      <c r="D3428">
        <v>41</v>
      </c>
      <c r="E3428">
        <v>13</v>
      </c>
      <c r="F3428">
        <v>3</v>
      </c>
      <c r="G3428">
        <v>9</v>
      </c>
      <c r="H3428">
        <v>24</v>
      </c>
      <c r="I3428">
        <v>22</v>
      </c>
      <c r="J3428">
        <v>19</v>
      </c>
      <c r="K3428">
        <v>0</v>
      </c>
      <c r="L3428">
        <v>212</v>
      </c>
      <c r="M3428">
        <v>4937</v>
      </c>
      <c r="N3428">
        <v>11048</v>
      </c>
      <c r="O3428" t="s">
        <v>7955</v>
      </c>
      <c r="P3428" s="2" t="s">
        <v>7921</v>
      </c>
    </row>
    <row r="3429" spans="1:16" x14ac:dyDescent="0.25">
      <c r="A3429">
        <v>2</v>
      </c>
      <c r="B3429">
        <v>7</v>
      </c>
      <c r="C3429">
        <v>39</v>
      </c>
      <c r="D3429">
        <v>45</v>
      </c>
      <c r="E3429">
        <v>48</v>
      </c>
      <c r="F3429">
        <v>42</v>
      </c>
      <c r="G3429">
        <v>7</v>
      </c>
      <c r="H3429">
        <v>37</v>
      </c>
      <c r="I3429">
        <v>1</v>
      </c>
      <c r="J3429">
        <v>1644</v>
      </c>
      <c r="K3429">
        <v>1450</v>
      </c>
      <c r="L3429">
        <v>2734</v>
      </c>
      <c r="M3429">
        <v>890</v>
      </c>
      <c r="N3429">
        <v>105</v>
      </c>
      <c r="O3429" t="s">
        <v>1391</v>
      </c>
      <c r="P3429" s="2" t="s">
        <v>1354</v>
      </c>
    </row>
    <row r="3430" spans="1:16" x14ac:dyDescent="0.25">
      <c r="A3430">
        <v>1</v>
      </c>
      <c r="B3430">
        <v>4</v>
      </c>
      <c r="C3430">
        <v>105</v>
      </c>
      <c r="D3430">
        <v>44</v>
      </c>
      <c r="E3430">
        <v>38</v>
      </c>
      <c r="F3430">
        <v>18</v>
      </c>
      <c r="G3430">
        <v>7</v>
      </c>
      <c r="H3430">
        <v>55</v>
      </c>
      <c r="I3430">
        <v>58</v>
      </c>
      <c r="J3430">
        <v>513</v>
      </c>
      <c r="K3430">
        <v>190</v>
      </c>
      <c r="L3430">
        <v>553</v>
      </c>
      <c r="M3430">
        <v>2434</v>
      </c>
      <c r="N3430">
        <v>2416</v>
      </c>
      <c r="O3430" t="s">
        <v>733</v>
      </c>
      <c r="P3430" s="2" t="s">
        <v>629</v>
      </c>
    </row>
    <row r="3431" spans="1:16" x14ac:dyDescent="0.25">
      <c r="A3431">
        <v>2</v>
      </c>
      <c r="B3431">
        <v>7</v>
      </c>
      <c r="C3431">
        <v>40</v>
      </c>
      <c r="D3431">
        <v>45</v>
      </c>
      <c r="E3431">
        <v>44</v>
      </c>
      <c r="F3431">
        <v>49</v>
      </c>
      <c r="G3431">
        <v>7</v>
      </c>
      <c r="H3431">
        <v>4</v>
      </c>
      <c r="I3431">
        <v>21</v>
      </c>
      <c r="J3431">
        <v>1001</v>
      </c>
      <c r="K3431">
        <v>780</v>
      </c>
      <c r="L3431">
        <v>3326</v>
      </c>
      <c r="M3431">
        <v>8364</v>
      </c>
      <c r="N3431">
        <v>1679</v>
      </c>
      <c r="O3431" t="s">
        <v>1392</v>
      </c>
      <c r="P3431" s="2" t="s">
        <v>1354</v>
      </c>
    </row>
    <row r="3432" spans="1:16" x14ac:dyDescent="0.25">
      <c r="A3432">
        <v>7</v>
      </c>
      <c r="B3432">
        <v>11</v>
      </c>
      <c r="C3432">
        <v>15</v>
      </c>
      <c r="D3432">
        <v>44</v>
      </c>
      <c r="E3432">
        <v>6</v>
      </c>
      <c r="F3432">
        <v>40</v>
      </c>
      <c r="G3432">
        <v>9</v>
      </c>
      <c r="H3432">
        <v>48</v>
      </c>
      <c r="I3432">
        <v>46</v>
      </c>
      <c r="J3432">
        <v>3</v>
      </c>
      <c r="K3432">
        <v>0</v>
      </c>
      <c r="L3432">
        <v>745</v>
      </c>
      <c r="M3432">
        <v>5141</v>
      </c>
      <c r="N3432">
        <v>101442</v>
      </c>
      <c r="O3432" t="s">
        <v>4342</v>
      </c>
      <c r="P3432" s="2" t="s">
        <v>4328</v>
      </c>
    </row>
    <row r="3433" spans="1:16" x14ac:dyDescent="0.25">
      <c r="A3433">
        <v>2</v>
      </c>
      <c r="B3433">
        <v>7</v>
      </c>
      <c r="C3433">
        <v>41</v>
      </c>
      <c r="D3433">
        <v>45</v>
      </c>
      <c r="E3433">
        <v>43</v>
      </c>
      <c r="F3433">
        <v>9</v>
      </c>
      <c r="G3433">
        <v>6</v>
      </c>
      <c r="H3433">
        <v>56</v>
      </c>
      <c r="I3433">
        <v>59</v>
      </c>
      <c r="J3433">
        <v>1441</v>
      </c>
      <c r="K3433">
        <v>1435</v>
      </c>
      <c r="L3433">
        <v>3486</v>
      </c>
      <c r="M3433">
        <v>12605</v>
      </c>
      <c r="N3433">
        <v>764</v>
      </c>
      <c r="O3433" t="s">
        <v>1393</v>
      </c>
      <c r="P3433" s="2" t="s">
        <v>1354</v>
      </c>
    </row>
    <row r="3434" spans="1:16" x14ac:dyDescent="0.25">
      <c r="A3434">
        <v>4</v>
      </c>
      <c r="B3434">
        <v>21</v>
      </c>
      <c r="C3434">
        <v>117</v>
      </c>
      <c r="D3434">
        <v>46</v>
      </c>
      <c r="E3434">
        <v>39</v>
      </c>
      <c r="F3434">
        <v>25</v>
      </c>
      <c r="G3434">
        <v>11</v>
      </c>
      <c r="H3434">
        <v>54</v>
      </c>
      <c r="I3434">
        <v>36</v>
      </c>
      <c r="J3434">
        <v>1353</v>
      </c>
      <c r="K3434">
        <v>1106</v>
      </c>
      <c r="L3434">
        <v>3026</v>
      </c>
      <c r="M3434">
        <v>3903</v>
      </c>
      <c r="N3434">
        <v>1199</v>
      </c>
      <c r="O3434" t="s">
        <v>3093</v>
      </c>
      <c r="P3434" s="2" t="s">
        <v>2980</v>
      </c>
    </row>
    <row r="3435" spans="1:16" x14ac:dyDescent="0.25">
      <c r="A3435">
        <v>5</v>
      </c>
      <c r="B3435">
        <v>25</v>
      </c>
      <c r="C3435">
        <v>27</v>
      </c>
      <c r="D3435">
        <v>46</v>
      </c>
      <c r="E3435">
        <v>16</v>
      </c>
      <c r="F3435">
        <v>59</v>
      </c>
      <c r="G3435">
        <v>12</v>
      </c>
      <c r="H3435">
        <v>4</v>
      </c>
      <c r="I3435">
        <v>3</v>
      </c>
      <c r="J3435">
        <v>800</v>
      </c>
      <c r="K3435">
        <v>468</v>
      </c>
      <c r="L3435">
        <v>2577</v>
      </c>
      <c r="M3435">
        <v>4866</v>
      </c>
      <c r="N3435">
        <v>1197</v>
      </c>
      <c r="O3435" t="s">
        <v>3561</v>
      </c>
      <c r="P3435" s="2" t="s">
        <v>3535</v>
      </c>
    </row>
    <row r="3436" spans="1:16" x14ac:dyDescent="0.25">
      <c r="A3436">
        <v>12</v>
      </c>
      <c r="B3436">
        <v>58</v>
      </c>
      <c r="C3436">
        <v>49</v>
      </c>
      <c r="D3436">
        <v>41</v>
      </c>
      <c r="E3436">
        <v>47</v>
      </c>
      <c r="F3436">
        <v>19</v>
      </c>
      <c r="G3436">
        <v>12</v>
      </c>
      <c r="H3436">
        <v>53</v>
      </c>
      <c r="I3436">
        <v>3</v>
      </c>
      <c r="J3436">
        <v>319</v>
      </c>
      <c r="K3436">
        <v>280</v>
      </c>
      <c r="L3436">
        <v>403</v>
      </c>
      <c r="M3436">
        <v>1179</v>
      </c>
      <c r="N3436">
        <v>2488</v>
      </c>
      <c r="O3436" t="s">
        <v>5524</v>
      </c>
      <c r="P3436" s="2" t="s">
        <v>5476</v>
      </c>
    </row>
    <row r="3437" spans="1:16" x14ac:dyDescent="0.25">
      <c r="A3437">
        <v>12</v>
      </c>
      <c r="B3437">
        <v>57</v>
      </c>
      <c r="C3437">
        <v>32</v>
      </c>
      <c r="D3437">
        <v>42</v>
      </c>
      <c r="E3437">
        <v>31</v>
      </c>
      <c r="F3437">
        <v>38</v>
      </c>
      <c r="G3437">
        <v>12</v>
      </c>
      <c r="H3437">
        <v>48</v>
      </c>
      <c r="I3437">
        <v>7</v>
      </c>
      <c r="J3437">
        <v>628</v>
      </c>
      <c r="K3437">
        <v>367</v>
      </c>
      <c r="L3437">
        <v>725</v>
      </c>
      <c r="M3437">
        <v>1142</v>
      </c>
      <c r="N3437">
        <v>293</v>
      </c>
      <c r="O3437" t="s">
        <v>5433</v>
      </c>
      <c r="P3437" s="2" t="s">
        <v>5402</v>
      </c>
    </row>
    <row r="3438" spans="1:16" x14ac:dyDescent="0.25">
      <c r="A3438">
        <v>3</v>
      </c>
      <c r="B3438">
        <v>15</v>
      </c>
      <c r="C3438">
        <v>115</v>
      </c>
      <c r="D3438">
        <v>45</v>
      </c>
      <c r="E3438">
        <v>19</v>
      </c>
      <c r="F3438">
        <v>21</v>
      </c>
      <c r="G3438">
        <v>9</v>
      </c>
      <c r="H3438">
        <v>8</v>
      </c>
      <c r="I3438">
        <v>18</v>
      </c>
      <c r="J3438">
        <v>98</v>
      </c>
      <c r="K3438">
        <v>90</v>
      </c>
      <c r="L3438">
        <v>100</v>
      </c>
      <c r="M3438">
        <v>2415</v>
      </c>
      <c r="N3438">
        <v>6825</v>
      </c>
      <c r="O3438" t="s">
        <v>1898</v>
      </c>
      <c r="P3438" s="2" t="s">
        <v>1813</v>
      </c>
    </row>
    <row r="3439" spans="1:16" x14ac:dyDescent="0.25">
      <c r="A3439">
        <v>15</v>
      </c>
      <c r="B3439">
        <v>63</v>
      </c>
      <c r="C3439">
        <v>38</v>
      </c>
      <c r="D3439">
        <v>40</v>
      </c>
      <c r="E3439">
        <v>45</v>
      </c>
      <c r="F3439">
        <v>19</v>
      </c>
      <c r="G3439">
        <v>13</v>
      </c>
      <c r="H3439">
        <v>53</v>
      </c>
      <c r="I3439">
        <v>5</v>
      </c>
      <c r="J3439">
        <v>2</v>
      </c>
      <c r="K3439">
        <v>0</v>
      </c>
      <c r="L3439">
        <v>412</v>
      </c>
      <c r="M3439">
        <v>207</v>
      </c>
      <c r="N3439">
        <v>3936</v>
      </c>
      <c r="O3439" t="s">
        <v>6388</v>
      </c>
      <c r="P3439" s="2" t="s">
        <v>6351</v>
      </c>
    </row>
    <row r="3440" spans="1:16" x14ac:dyDescent="0.25">
      <c r="A3440">
        <v>15</v>
      </c>
      <c r="B3440">
        <v>64</v>
      </c>
      <c r="C3440">
        <v>41</v>
      </c>
      <c r="D3440">
        <v>41</v>
      </c>
      <c r="E3440">
        <v>3</v>
      </c>
      <c r="F3440">
        <v>5</v>
      </c>
      <c r="G3440">
        <v>15</v>
      </c>
      <c r="H3440">
        <v>25</v>
      </c>
      <c r="I3440">
        <v>29</v>
      </c>
      <c r="J3440">
        <v>732</v>
      </c>
      <c r="K3440">
        <v>210</v>
      </c>
      <c r="L3440">
        <v>950</v>
      </c>
      <c r="M3440">
        <v>8157</v>
      </c>
      <c r="N3440">
        <v>3163</v>
      </c>
      <c r="O3440" t="s">
        <v>6484</v>
      </c>
      <c r="P3440" s="2" t="s">
        <v>6444</v>
      </c>
    </row>
    <row r="3441" spans="1:16" x14ac:dyDescent="0.25">
      <c r="A3441">
        <v>4</v>
      </c>
      <c r="B3441">
        <v>21</v>
      </c>
      <c r="C3441">
        <v>37</v>
      </c>
      <c r="D3441">
        <v>46</v>
      </c>
      <c r="E3441">
        <v>37</v>
      </c>
      <c r="F3441">
        <v>8</v>
      </c>
      <c r="G3441">
        <v>10</v>
      </c>
      <c r="H3441">
        <v>51</v>
      </c>
      <c r="I3441">
        <v>43</v>
      </c>
      <c r="J3441">
        <v>639</v>
      </c>
      <c r="K3441">
        <v>620</v>
      </c>
      <c r="L3441">
        <v>3257</v>
      </c>
      <c r="M3441">
        <v>7882</v>
      </c>
      <c r="N3441">
        <v>4320</v>
      </c>
      <c r="O3441" t="s">
        <v>3015</v>
      </c>
      <c r="P3441" s="2" t="s">
        <v>2980</v>
      </c>
    </row>
    <row r="3442" spans="1:16" x14ac:dyDescent="0.25">
      <c r="A3442">
        <v>20</v>
      </c>
      <c r="B3442">
        <v>91</v>
      </c>
      <c r="C3442">
        <v>36</v>
      </c>
      <c r="D3442">
        <v>39</v>
      </c>
      <c r="E3442">
        <v>51</v>
      </c>
      <c r="F3442">
        <v>22</v>
      </c>
      <c r="G3442">
        <v>9</v>
      </c>
      <c r="H3442">
        <v>3</v>
      </c>
      <c r="I3442">
        <v>6</v>
      </c>
      <c r="J3442">
        <v>550</v>
      </c>
      <c r="K3442">
        <v>129</v>
      </c>
      <c r="L3442">
        <v>871</v>
      </c>
      <c r="M3442">
        <v>12487</v>
      </c>
      <c r="N3442">
        <v>2459</v>
      </c>
      <c r="O3442" t="s">
        <v>8044</v>
      </c>
      <c r="P3442" s="2" t="s">
        <v>8010</v>
      </c>
    </row>
    <row r="3443" spans="1:16" x14ac:dyDescent="0.25">
      <c r="A3443">
        <v>12</v>
      </c>
      <c r="B3443">
        <v>58</v>
      </c>
      <c r="C3443">
        <v>116</v>
      </c>
      <c r="D3443">
        <v>41</v>
      </c>
      <c r="E3443">
        <v>57</v>
      </c>
      <c r="F3443">
        <v>2</v>
      </c>
      <c r="G3443">
        <v>12</v>
      </c>
      <c r="H3443">
        <v>4</v>
      </c>
      <c r="I3443">
        <v>50</v>
      </c>
      <c r="J3443">
        <v>2</v>
      </c>
      <c r="K3443">
        <v>0</v>
      </c>
      <c r="L3443">
        <v>50</v>
      </c>
      <c r="M3443">
        <v>2600</v>
      </c>
      <c r="N3443">
        <v>19319</v>
      </c>
      <c r="O3443" t="s">
        <v>5591</v>
      </c>
      <c r="P3443" s="2" t="s">
        <v>5476</v>
      </c>
    </row>
    <row r="3444" spans="1:16" x14ac:dyDescent="0.25">
      <c r="A3444">
        <v>20</v>
      </c>
      <c r="B3444">
        <v>90</v>
      </c>
      <c r="C3444">
        <v>34</v>
      </c>
      <c r="D3444">
        <v>40</v>
      </c>
      <c r="E3444">
        <v>49</v>
      </c>
      <c r="F3444">
        <v>6</v>
      </c>
      <c r="G3444">
        <v>8</v>
      </c>
      <c r="H3444">
        <v>49</v>
      </c>
      <c r="I3444">
        <v>57</v>
      </c>
      <c r="J3444">
        <v>177</v>
      </c>
      <c r="K3444">
        <v>57</v>
      </c>
      <c r="L3444">
        <v>455</v>
      </c>
      <c r="M3444">
        <v>1995</v>
      </c>
      <c r="N3444">
        <v>1115</v>
      </c>
      <c r="O3444" t="s">
        <v>7954</v>
      </c>
      <c r="P3444" s="2" t="s">
        <v>7921</v>
      </c>
    </row>
    <row r="3445" spans="1:16" x14ac:dyDescent="0.25">
      <c r="A3445">
        <v>18</v>
      </c>
      <c r="B3445">
        <v>80</v>
      </c>
      <c r="C3445">
        <v>41</v>
      </c>
      <c r="D3445">
        <v>38</v>
      </c>
      <c r="E3445">
        <v>10</v>
      </c>
      <c r="F3445">
        <v>28</v>
      </c>
      <c r="G3445">
        <v>15</v>
      </c>
      <c r="H3445">
        <v>44</v>
      </c>
      <c r="I3445">
        <v>32</v>
      </c>
      <c r="J3445">
        <v>499</v>
      </c>
      <c r="K3445">
        <v>300</v>
      </c>
      <c r="L3445">
        <v>1061</v>
      </c>
      <c r="M3445">
        <v>826</v>
      </c>
      <c r="N3445">
        <v>617</v>
      </c>
      <c r="O3445" t="s">
        <v>7389</v>
      </c>
      <c r="P3445" s="2" t="s">
        <v>7349</v>
      </c>
    </row>
    <row r="3446" spans="1:16" x14ac:dyDescent="0.25">
      <c r="A3446">
        <v>5</v>
      </c>
      <c r="B3446">
        <v>24</v>
      </c>
      <c r="C3446">
        <v>49</v>
      </c>
      <c r="D3446">
        <v>45</v>
      </c>
      <c r="E3446">
        <v>49</v>
      </c>
      <c r="F3446">
        <v>30</v>
      </c>
      <c r="G3446">
        <v>11</v>
      </c>
      <c r="H3446">
        <v>16</v>
      </c>
      <c r="I3446">
        <v>23</v>
      </c>
      <c r="J3446">
        <v>567</v>
      </c>
      <c r="K3446">
        <v>445</v>
      </c>
      <c r="L3446">
        <v>1873</v>
      </c>
      <c r="M3446">
        <v>2222</v>
      </c>
      <c r="N3446">
        <v>173</v>
      </c>
      <c r="O3446" t="s">
        <v>3461</v>
      </c>
      <c r="P3446" s="2" t="s">
        <v>3413</v>
      </c>
    </row>
    <row r="3447" spans="1:16" x14ac:dyDescent="0.25">
      <c r="A3447">
        <v>3</v>
      </c>
      <c r="B3447">
        <v>13</v>
      </c>
      <c r="C3447">
        <v>119</v>
      </c>
      <c r="D3447">
        <v>45</v>
      </c>
      <c r="E3447">
        <v>52</v>
      </c>
      <c r="F3447">
        <v>58</v>
      </c>
      <c r="G3447">
        <v>9</v>
      </c>
      <c r="H3447">
        <v>8</v>
      </c>
      <c r="I3447">
        <v>17</v>
      </c>
      <c r="J3447">
        <v>202</v>
      </c>
      <c r="K3447">
        <v>199</v>
      </c>
      <c r="L3447">
        <v>1383</v>
      </c>
      <c r="M3447">
        <v>612</v>
      </c>
      <c r="N3447">
        <v>907</v>
      </c>
      <c r="O3447" t="s">
        <v>1650</v>
      </c>
      <c r="P3447" s="2" t="s">
        <v>1570</v>
      </c>
    </row>
    <row r="3448" spans="1:16" x14ac:dyDescent="0.25">
      <c r="A3448">
        <v>1</v>
      </c>
      <c r="B3448">
        <v>4</v>
      </c>
      <c r="C3448">
        <v>104</v>
      </c>
      <c r="D3448">
        <v>44</v>
      </c>
      <c r="E3448">
        <v>37</v>
      </c>
      <c r="F3448">
        <v>37</v>
      </c>
      <c r="G3448">
        <v>7</v>
      </c>
      <c r="H3448">
        <v>33</v>
      </c>
      <c r="I3448">
        <v>19</v>
      </c>
      <c r="J3448">
        <v>353</v>
      </c>
      <c r="K3448">
        <v>318</v>
      </c>
      <c r="L3448">
        <v>376</v>
      </c>
      <c r="M3448">
        <v>1776</v>
      </c>
      <c r="N3448">
        <v>1341</v>
      </c>
      <c r="O3448" t="s">
        <v>732</v>
      </c>
      <c r="P3448" s="2" t="s">
        <v>629</v>
      </c>
    </row>
    <row r="3449" spans="1:16" x14ac:dyDescent="0.25">
      <c r="A3449">
        <v>18</v>
      </c>
      <c r="B3449">
        <v>78</v>
      </c>
      <c r="C3449">
        <v>62</v>
      </c>
      <c r="D3449">
        <v>39</v>
      </c>
      <c r="E3449">
        <v>10</v>
      </c>
      <c r="F3449">
        <v>4</v>
      </c>
      <c r="G3449">
        <v>16</v>
      </c>
      <c r="H3449">
        <v>9</v>
      </c>
      <c r="I3449">
        <v>0</v>
      </c>
      <c r="J3449">
        <v>485</v>
      </c>
      <c r="K3449">
        <v>140</v>
      </c>
      <c r="L3449">
        <v>1158</v>
      </c>
      <c r="M3449">
        <v>4977</v>
      </c>
      <c r="N3449">
        <v>3401</v>
      </c>
      <c r="O3449" t="s">
        <v>7174</v>
      </c>
      <c r="P3449" s="2" t="s">
        <v>7113</v>
      </c>
    </row>
    <row r="3450" spans="1:16" x14ac:dyDescent="0.25">
      <c r="A3450">
        <v>17</v>
      </c>
      <c r="B3450">
        <v>76</v>
      </c>
      <c r="C3450">
        <v>39</v>
      </c>
      <c r="D3450">
        <v>40</v>
      </c>
      <c r="E3450">
        <v>7</v>
      </c>
      <c r="F3450">
        <v>24</v>
      </c>
      <c r="G3450">
        <v>15</v>
      </c>
      <c r="H3450">
        <v>46</v>
      </c>
      <c r="I3450">
        <v>6</v>
      </c>
      <c r="J3450">
        <v>666</v>
      </c>
      <c r="K3450">
        <v>440</v>
      </c>
      <c r="L3450">
        <v>2005</v>
      </c>
      <c r="M3450">
        <v>11241</v>
      </c>
      <c r="N3450">
        <v>6260</v>
      </c>
      <c r="O3450" t="s">
        <v>7018</v>
      </c>
      <c r="P3450" s="2" t="s">
        <v>6980</v>
      </c>
    </row>
    <row r="3451" spans="1:16" x14ac:dyDescent="0.25">
      <c r="A3451">
        <v>8</v>
      </c>
      <c r="B3451">
        <v>38</v>
      </c>
      <c r="C3451">
        <v>11</v>
      </c>
      <c r="D3451">
        <v>44</v>
      </c>
      <c r="E3451">
        <v>45</v>
      </c>
      <c r="F3451">
        <v>54</v>
      </c>
      <c r="G3451">
        <v>12</v>
      </c>
      <c r="H3451">
        <v>8</v>
      </c>
      <c r="I3451">
        <v>25</v>
      </c>
      <c r="J3451">
        <v>0</v>
      </c>
      <c r="K3451">
        <v>-2</v>
      </c>
      <c r="L3451">
        <v>2</v>
      </c>
      <c r="M3451">
        <v>3426</v>
      </c>
      <c r="N3451">
        <v>4387</v>
      </c>
      <c r="O3451" t="s">
        <v>4620</v>
      </c>
      <c r="P3451" s="2" t="s">
        <v>4611</v>
      </c>
    </row>
    <row r="3452" spans="1:16" x14ac:dyDescent="0.25">
      <c r="A3452">
        <v>4</v>
      </c>
      <c r="B3452">
        <v>21</v>
      </c>
      <c r="C3452">
        <v>38</v>
      </c>
      <c r="D3452">
        <v>46</v>
      </c>
      <c r="E3452">
        <v>41</v>
      </c>
      <c r="F3452">
        <v>15</v>
      </c>
      <c r="G3452">
        <v>11</v>
      </c>
      <c r="H3452">
        <v>7</v>
      </c>
      <c r="I3452">
        <v>43</v>
      </c>
      <c r="J3452">
        <v>400</v>
      </c>
      <c r="K3452">
        <v>302</v>
      </c>
      <c r="L3452">
        <v>2600</v>
      </c>
      <c r="M3452">
        <v>2361</v>
      </c>
      <c r="N3452">
        <v>3841</v>
      </c>
      <c r="O3452" t="s">
        <v>3016</v>
      </c>
      <c r="P3452" s="2" t="s">
        <v>2980</v>
      </c>
    </row>
    <row r="3453" spans="1:16" x14ac:dyDescent="0.25">
      <c r="A3453">
        <v>7</v>
      </c>
      <c r="B3453">
        <v>9</v>
      </c>
      <c r="C3453">
        <v>33</v>
      </c>
      <c r="D3453">
        <v>43</v>
      </c>
      <c r="E3453">
        <v>58</v>
      </c>
      <c r="F3453">
        <v>51</v>
      </c>
      <c r="G3453">
        <v>8</v>
      </c>
      <c r="H3453">
        <v>9</v>
      </c>
      <c r="I3453">
        <v>18</v>
      </c>
      <c r="J3453">
        <v>6</v>
      </c>
      <c r="K3453">
        <v>0</v>
      </c>
      <c r="L3453">
        <v>371</v>
      </c>
      <c r="M3453">
        <v>278</v>
      </c>
      <c r="N3453">
        <v>2417</v>
      </c>
      <c r="O3453" t="s">
        <v>4223</v>
      </c>
      <c r="P3453" s="2" t="s">
        <v>4191</v>
      </c>
    </row>
    <row r="3454" spans="1:16" x14ac:dyDescent="0.25">
      <c r="A3454">
        <v>3</v>
      </c>
      <c r="B3454">
        <v>15</v>
      </c>
      <c r="C3454">
        <v>116</v>
      </c>
      <c r="D3454">
        <v>45</v>
      </c>
      <c r="E3454">
        <v>34</v>
      </c>
      <c r="F3454">
        <v>19</v>
      </c>
      <c r="G3454">
        <v>9</v>
      </c>
      <c r="H3454">
        <v>1</v>
      </c>
      <c r="I3454">
        <v>43</v>
      </c>
      <c r="J3454">
        <v>176</v>
      </c>
      <c r="K3454">
        <v>163</v>
      </c>
      <c r="L3454">
        <v>184</v>
      </c>
      <c r="M3454">
        <v>1278</v>
      </c>
      <c r="N3454">
        <v>21320</v>
      </c>
      <c r="O3454" t="s">
        <v>1899</v>
      </c>
      <c r="P3454" s="2" t="s">
        <v>1813</v>
      </c>
    </row>
    <row r="3455" spans="1:16" x14ac:dyDescent="0.25">
      <c r="A3455">
        <v>3</v>
      </c>
      <c r="B3455">
        <v>13</v>
      </c>
      <c r="C3455">
        <v>120</v>
      </c>
      <c r="D3455">
        <v>45</v>
      </c>
      <c r="E3455">
        <v>59</v>
      </c>
      <c r="F3455">
        <v>8</v>
      </c>
      <c r="G3455">
        <v>9</v>
      </c>
      <c r="H3455">
        <v>4</v>
      </c>
      <c r="I3455">
        <v>35</v>
      </c>
      <c r="J3455">
        <v>671</v>
      </c>
      <c r="K3455">
        <v>425</v>
      </c>
      <c r="L3455">
        <v>1388</v>
      </c>
      <c r="M3455">
        <v>678</v>
      </c>
      <c r="N3455">
        <v>477</v>
      </c>
      <c r="O3455" t="s">
        <v>1651</v>
      </c>
      <c r="P3455" s="2" t="s">
        <v>1570</v>
      </c>
    </row>
    <row r="3456" spans="1:16" x14ac:dyDescent="0.25">
      <c r="A3456">
        <v>18</v>
      </c>
      <c r="B3456">
        <v>78</v>
      </c>
      <c r="C3456">
        <v>63</v>
      </c>
      <c r="D3456">
        <v>39</v>
      </c>
      <c r="E3456">
        <v>57</v>
      </c>
      <c r="F3456">
        <v>18</v>
      </c>
      <c r="G3456">
        <v>15</v>
      </c>
      <c r="H3456">
        <v>58</v>
      </c>
      <c r="I3456">
        <v>29</v>
      </c>
      <c r="J3456">
        <v>271</v>
      </c>
      <c r="K3456">
        <v>211</v>
      </c>
      <c r="L3456">
        <v>1300</v>
      </c>
      <c r="M3456">
        <v>5672</v>
      </c>
      <c r="N3456">
        <v>2439</v>
      </c>
      <c r="O3456" t="s">
        <v>7175</v>
      </c>
      <c r="P3456" s="2" t="s">
        <v>7113</v>
      </c>
    </row>
    <row r="3457" spans="1:16" x14ac:dyDescent="0.25">
      <c r="A3457">
        <v>18</v>
      </c>
      <c r="B3457">
        <v>78</v>
      </c>
      <c r="C3457">
        <v>64</v>
      </c>
      <c r="D3457">
        <v>39</v>
      </c>
      <c r="E3457">
        <v>56</v>
      </c>
      <c r="F3457">
        <v>53</v>
      </c>
      <c r="G3457">
        <v>15</v>
      </c>
      <c r="H3457">
        <v>58</v>
      </c>
      <c r="I3457">
        <v>27</v>
      </c>
      <c r="J3457">
        <v>400</v>
      </c>
      <c r="K3457">
        <v>135</v>
      </c>
      <c r="L3457">
        <v>1291</v>
      </c>
      <c r="M3457">
        <v>3934</v>
      </c>
      <c r="N3457">
        <v>971</v>
      </c>
      <c r="O3457" t="s">
        <v>7176</v>
      </c>
      <c r="P3457" s="2" t="s">
        <v>7113</v>
      </c>
    </row>
    <row r="3458" spans="1:16" x14ac:dyDescent="0.25">
      <c r="A3458">
        <v>4</v>
      </c>
      <c r="B3458">
        <v>21</v>
      </c>
      <c r="C3458">
        <v>39</v>
      </c>
      <c r="D3458">
        <v>46</v>
      </c>
      <c r="E3458">
        <v>36</v>
      </c>
      <c r="F3458">
        <v>36</v>
      </c>
      <c r="G3458">
        <v>11</v>
      </c>
      <c r="H3458">
        <v>33</v>
      </c>
      <c r="I3458">
        <v>58</v>
      </c>
      <c r="J3458">
        <v>1093</v>
      </c>
      <c r="K3458">
        <v>464</v>
      </c>
      <c r="L3458">
        <v>2281</v>
      </c>
      <c r="M3458">
        <v>3729</v>
      </c>
      <c r="N3458">
        <v>1945</v>
      </c>
      <c r="O3458" t="s">
        <v>3017</v>
      </c>
      <c r="P3458" s="2" t="s">
        <v>2980</v>
      </c>
    </row>
    <row r="3459" spans="1:16" x14ac:dyDescent="0.25">
      <c r="A3459">
        <v>4</v>
      </c>
      <c r="B3459">
        <v>21</v>
      </c>
      <c r="C3459">
        <v>40</v>
      </c>
      <c r="D3459">
        <v>46</v>
      </c>
      <c r="E3459">
        <v>25</v>
      </c>
      <c r="F3459">
        <v>46</v>
      </c>
      <c r="G3459">
        <v>11</v>
      </c>
      <c r="H3459">
        <v>20</v>
      </c>
      <c r="I3459">
        <v>28</v>
      </c>
      <c r="J3459">
        <v>255</v>
      </c>
      <c r="K3459">
        <v>227</v>
      </c>
      <c r="L3459">
        <v>1550</v>
      </c>
      <c r="M3459">
        <v>2425</v>
      </c>
      <c r="N3459">
        <v>13707</v>
      </c>
      <c r="O3459" t="s">
        <v>3018</v>
      </c>
      <c r="P3459" s="2" t="s">
        <v>2980</v>
      </c>
    </row>
    <row r="3460" spans="1:16" x14ac:dyDescent="0.25">
      <c r="A3460">
        <v>9</v>
      </c>
      <c r="B3460">
        <v>50</v>
      </c>
      <c r="C3460">
        <v>16</v>
      </c>
      <c r="D3460">
        <v>43</v>
      </c>
      <c r="E3460">
        <v>28</v>
      </c>
      <c r="F3460">
        <v>37</v>
      </c>
      <c r="G3460">
        <v>10</v>
      </c>
      <c r="H3460">
        <v>43</v>
      </c>
      <c r="I3460">
        <v>46</v>
      </c>
      <c r="J3460">
        <v>205</v>
      </c>
      <c r="K3460">
        <v>50</v>
      </c>
      <c r="L3460">
        <v>628</v>
      </c>
      <c r="M3460">
        <v>7250</v>
      </c>
      <c r="N3460">
        <v>1475</v>
      </c>
      <c r="O3460" t="s">
        <v>4865</v>
      </c>
      <c r="P3460" s="2" t="s">
        <v>4850</v>
      </c>
    </row>
    <row r="3461" spans="1:16" x14ac:dyDescent="0.25">
      <c r="A3461">
        <v>3</v>
      </c>
      <c r="B3461">
        <v>16</v>
      </c>
      <c r="C3461">
        <v>123</v>
      </c>
      <c r="D3461">
        <v>45</v>
      </c>
      <c r="E3461">
        <v>40</v>
      </c>
      <c r="F3461">
        <v>2</v>
      </c>
      <c r="G3461">
        <v>9</v>
      </c>
      <c r="H3461">
        <v>37</v>
      </c>
      <c r="I3461">
        <v>48</v>
      </c>
      <c r="J3461">
        <v>216</v>
      </c>
      <c r="K3461">
        <v>205</v>
      </c>
      <c r="L3461">
        <v>223</v>
      </c>
      <c r="M3461">
        <v>214</v>
      </c>
      <c r="N3461">
        <v>2773</v>
      </c>
      <c r="O3461" t="s">
        <v>2119</v>
      </c>
      <c r="P3461" s="2" t="s">
        <v>2001</v>
      </c>
    </row>
    <row r="3462" spans="1:16" x14ac:dyDescent="0.25">
      <c r="A3462">
        <v>13</v>
      </c>
      <c r="B3462">
        <v>69</v>
      </c>
      <c r="C3462">
        <v>45</v>
      </c>
      <c r="D3462">
        <v>42</v>
      </c>
      <c r="E3462">
        <v>2</v>
      </c>
      <c r="F3462">
        <v>37</v>
      </c>
      <c r="G3462">
        <v>14</v>
      </c>
      <c r="H3462">
        <v>11</v>
      </c>
      <c r="I3462">
        <v>16</v>
      </c>
      <c r="J3462">
        <v>669</v>
      </c>
      <c r="K3462">
        <v>286</v>
      </c>
      <c r="L3462">
        <v>2690</v>
      </c>
      <c r="M3462">
        <v>3133</v>
      </c>
      <c r="N3462">
        <v>1515</v>
      </c>
      <c r="O3462" t="s">
        <v>5969</v>
      </c>
      <c r="P3462" s="2" t="s">
        <v>5925</v>
      </c>
    </row>
    <row r="3463" spans="1:16" x14ac:dyDescent="0.25">
      <c r="A3463">
        <v>8</v>
      </c>
      <c r="B3463">
        <v>36</v>
      </c>
      <c r="C3463">
        <v>18</v>
      </c>
      <c r="D3463">
        <v>44</v>
      </c>
      <c r="E3463">
        <v>18</v>
      </c>
      <c r="F3463">
        <v>29</v>
      </c>
      <c r="G3463">
        <v>10</v>
      </c>
      <c r="H3463">
        <v>43</v>
      </c>
      <c r="I3463">
        <v>53</v>
      </c>
      <c r="J3463">
        <v>842</v>
      </c>
      <c r="K3463">
        <v>450</v>
      </c>
      <c r="L3463">
        <v>1617</v>
      </c>
      <c r="M3463">
        <v>6380</v>
      </c>
      <c r="N3463">
        <v>3039</v>
      </c>
      <c r="O3463" t="s">
        <v>4520</v>
      </c>
      <c r="P3463" s="2" t="s">
        <v>4503</v>
      </c>
    </row>
    <row r="3464" spans="1:16" x14ac:dyDescent="0.25">
      <c r="A3464">
        <v>3</v>
      </c>
      <c r="B3464">
        <v>13</v>
      </c>
      <c r="C3464">
        <v>121</v>
      </c>
      <c r="D3464">
        <v>45</v>
      </c>
      <c r="E3464">
        <v>45</v>
      </c>
      <c r="F3464">
        <v>34</v>
      </c>
      <c r="G3464">
        <v>9</v>
      </c>
      <c r="H3464">
        <v>14</v>
      </c>
      <c r="I3464">
        <v>32</v>
      </c>
      <c r="J3464">
        <v>280</v>
      </c>
      <c r="K3464">
        <v>238</v>
      </c>
      <c r="L3464">
        <v>340</v>
      </c>
      <c r="M3464">
        <v>192</v>
      </c>
      <c r="N3464">
        <v>2079</v>
      </c>
      <c r="O3464" t="s">
        <v>1652</v>
      </c>
      <c r="P3464" s="2" t="s">
        <v>1570</v>
      </c>
    </row>
    <row r="3465" spans="1:16" x14ac:dyDescent="0.25">
      <c r="A3465">
        <v>18</v>
      </c>
      <c r="B3465">
        <v>79</v>
      </c>
      <c r="C3465">
        <v>160</v>
      </c>
      <c r="D3465">
        <v>38</v>
      </c>
      <c r="E3465">
        <v>58</v>
      </c>
      <c r="F3465">
        <v>27</v>
      </c>
      <c r="G3465">
        <v>16</v>
      </c>
      <c r="H3465">
        <v>19</v>
      </c>
      <c r="I3465">
        <v>2</v>
      </c>
      <c r="J3465">
        <v>216</v>
      </c>
      <c r="K3465">
        <v>0</v>
      </c>
      <c r="L3465">
        <v>1311</v>
      </c>
      <c r="M3465">
        <v>16024</v>
      </c>
      <c r="N3465">
        <v>70114</v>
      </c>
      <c r="O3465" t="s">
        <v>7347</v>
      </c>
      <c r="P3465" s="2" t="s">
        <v>7269</v>
      </c>
    </row>
    <row r="3466" spans="1:16" x14ac:dyDescent="0.25">
      <c r="A3466">
        <v>5</v>
      </c>
      <c r="B3466">
        <v>25</v>
      </c>
      <c r="C3466">
        <v>26</v>
      </c>
      <c r="D3466">
        <v>46</v>
      </c>
      <c r="E3466">
        <v>3</v>
      </c>
      <c r="F3466">
        <v>3</v>
      </c>
      <c r="G3466">
        <v>11</v>
      </c>
      <c r="H3466">
        <v>44</v>
      </c>
      <c r="I3466">
        <v>53</v>
      </c>
      <c r="J3466">
        <v>594</v>
      </c>
      <c r="K3466">
        <v>327</v>
      </c>
      <c r="L3466">
        <v>2069</v>
      </c>
      <c r="M3466">
        <v>5435</v>
      </c>
      <c r="N3466">
        <v>3743</v>
      </c>
      <c r="O3466" t="s">
        <v>3560</v>
      </c>
      <c r="P3466" s="2" t="s">
        <v>3535</v>
      </c>
    </row>
    <row r="3467" spans="1:16" x14ac:dyDescent="0.25">
      <c r="A3467">
        <v>19</v>
      </c>
      <c r="B3467">
        <v>84</v>
      </c>
      <c r="C3467">
        <v>20</v>
      </c>
      <c r="D3467">
        <v>35</v>
      </c>
      <c r="E3467">
        <v>30</v>
      </c>
      <c r="F3467">
        <v>4</v>
      </c>
      <c r="G3467">
        <v>12</v>
      </c>
      <c r="H3467">
        <v>36</v>
      </c>
      <c r="I3467">
        <v>35</v>
      </c>
      <c r="J3467">
        <v>16</v>
      </c>
      <c r="K3467">
        <v>0</v>
      </c>
      <c r="L3467">
        <v>195</v>
      </c>
      <c r="M3467">
        <v>2548</v>
      </c>
      <c r="N3467">
        <v>5624</v>
      </c>
      <c r="O3467" t="s">
        <v>7760</v>
      </c>
      <c r="P3467" s="2" t="s">
        <v>7741</v>
      </c>
    </row>
    <row r="3468" spans="1:16" x14ac:dyDescent="0.25">
      <c r="A3468">
        <v>9</v>
      </c>
      <c r="B3468">
        <v>47</v>
      </c>
      <c r="C3468">
        <v>5</v>
      </c>
      <c r="D3468">
        <v>43</v>
      </c>
      <c r="E3468">
        <v>49</v>
      </c>
      <c r="F3468">
        <v>3</v>
      </c>
      <c r="G3468">
        <v>10</v>
      </c>
      <c r="H3468">
        <v>53</v>
      </c>
      <c r="I3468">
        <v>46</v>
      </c>
      <c r="J3468">
        <v>56</v>
      </c>
      <c r="K3468">
        <v>15</v>
      </c>
      <c r="L3468">
        <v>533</v>
      </c>
      <c r="M3468">
        <v>2217</v>
      </c>
      <c r="N3468">
        <v>6512</v>
      </c>
      <c r="O3468" t="s">
        <v>4766</v>
      </c>
      <c r="P3468" s="2" t="s">
        <v>4762</v>
      </c>
    </row>
    <row r="3469" spans="1:16" x14ac:dyDescent="0.25">
      <c r="A3469">
        <v>1</v>
      </c>
      <c r="B3469">
        <v>2</v>
      </c>
      <c r="C3469">
        <v>67</v>
      </c>
      <c r="D3469">
        <v>45</v>
      </c>
      <c r="E3469">
        <v>13</v>
      </c>
      <c r="F3469">
        <v>55</v>
      </c>
      <c r="G3469">
        <v>8</v>
      </c>
      <c r="H3469">
        <v>5</v>
      </c>
      <c r="I3469">
        <v>47</v>
      </c>
      <c r="J3469">
        <v>165</v>
      </c>
      <c r="K3469">
        <v>155</v>
      </c>
      <c r="L3469">
        <v>174</v>
      </c>
      <c r="M3469">
        <v>975</v>
      </c>
      <c r="N3469">
        <v>500</v>
      </c>
      <c r="O3469" t="s">
        <v>491</v>
      </c>
      <c r="P3469" s="2" t="s">
        <v>453</v>
      </c>
    </row>
    <row r="3470" spans="1:16" x14ac:dyDescent="0.25">
      <c r="A3470">
        <v>4</v>
      </c>
      <c r="B3470">
        <v>21</v>
      </c>
      <c r="C3470">
        <v>41</v>
      </c>
      <c r="D3470">
        <v>46</v>
      </c>
      <c r="E3470">
        <v>36</v>
      </c>
      <c r="F3470">
        <v>45</v>
      </c>
      <c r="G3470">
        <v>11</v>
      </c>
      <c r="H3470">
        <v>9</v>
      </c>
      <c r="I3470">
        <v>20</v>
      </c>
      <c r="J3470">
        <v>310</v>
      </c>
      <c r="K3470">
        <v>254</v>
      </c>
      <c r="L3470">
        <v>1913</v>
      </c>
      <c r="M3470">
        <v>3608</v>
      </c>
      <c r="N3470">
        <v>8631</v>
      </c>
      <c r="O3470" t="s">
        <v>3019</v>
      </c>
      <c r="P3470" s="2" t="s">
        <v>2980</v>
      </c>
    </row>
    <row r="3471" spans="1:16" x14ac:dyDescent="0.25">
      <c r="A3471">
        <v>13</v>
      </c>
      <c r="B3471">
        <v>69</v>
      </c>
      <c r="C3471">
        <v>46</v>
      </c>
      <c r="D3471">
        <v>42</v>
      </c>
      <c r="E3471">
        <v>13</v>
      </c>
      <c r="F3471">
        <v>54</v>
      </c>
      <c r="G3471">
        <v>14</v>
      </c>
      <c r="H3471">
        <v>23</v>
      </c>
      <c r="I3471">
        <v>23</v>
      </c>
      <c r="J3471">
        <v>265</v>
      </c>
      <c r="K3471">
        <v>34</v>
      </c>
      <c r="L3471">
        <v>411</v>
      </c>
      <c r="M3471">
        <v>6609</v>
      </c>
      <c r="N3471">
        <v>34006</v>
      </c>
      <c r="O3471" t="s">
        <v>5970</v>
      </c>
      <c r="P3471" s="2" t="s">
        <v>5925</v>
      </c>
    </row>
    <row r="3472" spans="1:16" x14ac:dyDescent="0.25">
      <c r="A3472">
        <v>1</v>
      </c>
      <c r="B3472">
        <v>3</v>
      </c>
      <c r="C3472">
        <v>83</v>
      </c>
      <c r="D3472">
        <v>45</v>
      </c>
      <c r="E3472">
        <v>29</v>
      </c>
      <c r="F3472">
        <v>55</v>
      </c>
      <c r="G3472">
        <v>8</v>
      </c>
      <c r="H3472">
        <v>25</v>
      </c>
      <c r="I3472">
        <v>20</v>
      </c>
      <c r="J3472">
        <v>184</v>
      </c>
      <c r="K3472">
        <v>173</v>
      </c>
      <c r="L3472">
        <v>190</v>
      </c>
      <c r="M3472">
        <v>726</v>
      </c>
      <c r="N3472">
        <v>633</v>
      </c>
      <c r="O3472" t="s">
        <v>585</v>
      </c>
      <c r="P3472" s="2" t="s">
        <v>540</v>
      </c>
    </row>
    <row r="3473" spans="1:16" x14ac:dyDescent="0.25">
      <c r="A3473">
        <v>3</v>
      </c>
      <c r="B3473">
        <v>18</v>
      </c>
      <c r="C3473">
        <v>78</v>
      </c>
      <c r="D3473">
        <v>45</v>
      </c>
      <c r="E3473">
        <v>18</v>
      </c>
      <c r="F3473">
        <v>48</v>
      </c>
      <c r="G3473">
        <v>9</v>
      </c>
      <c r="H3473">
        <v>15</v>
      </c>
      <c r="I3473">
        <v>39</v>
      </c>
      <c r="J3473">
        <v>88</v>
      </c>
      <c r="K3473">
        <v>81</v>
      </c>
      <c r="L3473">
        <v>93</v>
      </c>
      <c r="M3473">
        <v>1548</v>
      </c>
      <c r="N3473">
        <v>3744</v>
      </c>
      <c r="O3473" t="s">
        <v>2528</v>
      </c>
      <c r="P3473" s="2" t="s">
        <v>2451</v>
      </c>
    </row>
    <row r="3474" spans="1:16" x14ac:dyDescent="0.25">
      <c r="A3474">
        <v>8</v>
      </c>
      <c r="B3474">
        <v>34</v>
      </c>
      <c r="C3474">
        <v>18</v>
      </c>
      <c r="D3474">
        <v>44</v>
      </c>
      <c r="E3474">
        <v>36</v>
      </c>
      <c r="F3474">
        <v>52</v>
      </c>
      <c r="G3474">
        <v>10</v>
      </c>
      <c r="H3474">
        <v>15</v>
      </c>
      <c r="I3474">
        <v>58</v>
      </c>
      <c r="J3474">
        <v>265</v>
      </c>
      <c r="K3474">
        <v>160</v>
      </c>
      <c r="L3474">
        <v>1089</v>
      </c>
      <c r="M3474">
        <v>7082</v>
      </c>
      <c r="N3474">
        <v>7532</v>
      </c>
      <c r="O3474" t="s">
        <v>4427</v>
      </c>
      <c r="P3474" s="2" t="s">
        <v>4410</v>
      </c>
    </row>
    <row r="3475" spans="1:16" x14ac:dyDescent="0.25">
      <c r="A3475">
        <v>3</v>
      </c>
      <c r="B3475">
        <v>18</v>
      </c>
      <c r="C3475">
        <v>79</v>
      </c>
      <c r="D3475">
        <v>45</v>
      </c>
      <c r="E3475">
        <v>12</v>
      </c>
      <c r="F3475">
        <v>52</v>
      </c>
      <c r="G3475">
        <v>8</v>
      </c>
      <c r="H3475">
        <v>33</v>
      </c>
      <c r="I3475">
        <v>54</v>
      </c>
      <c r="J3475">
        <v>111</v>
      </c>
      <c r="K3475">
        <v>104</v>
      </c>
      <c r="L3475">
        <v>113</v>
      </c>
      <c r="M3475">
        <v>1572</v>
      </c>
      <c r="N3475">
        <v>449</v>
      </c>
      <c r="O3475" t="s">
        <v>2529</v>
      </c>
      <c r="P3475" s="2" t="s">
        <v>2451</v>
      </c>
    </row>
    <row r="3476" spans="1:16" x14ac:dyDescent="0.25">
      <c r="A3476">
        <v>20</v>
      </c>
      <c r="B3476">
        <v>91</v>
      </c>
      <c r="C3476">
        <v>37</v>
      </c>
      <c r="D3476">
        <v>39</v>
      </c>
      <c r="E3476">
        <v>52</v>
      </c>
      <c r="F3476">
        <v>42</v>
      </c>
      <c r="G3476">
        <v>9</v>
      </c>
      <c r="H3476">
        <v>32</v>
      </c>
      <c r="I3476">
        <v>31</v>
      </c>
      <c r="J3476">
        <v>595</v>
      </c>
      <c r="K3476">
        <v>0</v>
      </c>
      <c r="L3476">
        <v>1270</v>
      </c>
      <c r="M3476">
        <v>5338</v>
      </c>
      <c r="N3476">
        <v>6356</v>
      </c>
      <c r="O3476" t="s">
        <v>8045</v>
      </c>
      <c r="P3476" s="2" t="s">
        <v>8010</v>
      </c>
    </row>
    <row r="3477" spans="1:16" x14ac:dyDescent="0.25">
      <c r="A3477">
        <v>12</v>
      </c>
      <c r="B3477">
        <v>58</v>
      </c>
      <c r="C3477">
        <v>50</v>
      </c>
      <c r="D3477">
        <v>41</v>
      </c>
      <c r="E3477">
        <v>40</v>
      </c>
      <c r="F3477">
        <v>40</v>
      </c>
      <c r="G3477">
        <v>12</v>
      </c>
      <c r="H3477">
        <v>41</v>
      </c>
      <c r="I3477">
        <v>57</v>
      </c>
      <c r="J3477">
        <v>324</v>
      </c>
      <c r="K3477">
        <v>64</v>
      </c>
      <c r="L3477">
        <v>326</v>
      </c>
      <c r="M3477">
        <v>4391</v>
      </c>
      <c r="N3477">
        <v>8177</v>
      </c>
      <c r="O3477" t="s">
        <v>5525</v>
      </c>
      <c r="P3477" s="2" t="s">
        <v>5476</v>
      </c>
    </row>
    <row r="3478" spans="1:16" x14ac:dyDescent="0.25">
      <c r="A3478">
        <v>3</v>
      </c>
      <c r="B3478">
        <v>14</v>
      </c>
      <c r="C3478">
        <v>36</v>
      </c>
      <c r="D3478">
        <v>46</v>
      </c>
      <c r="E3478">
        <v>16</v>
      </c>
      <c r="F3478">
        <v>18</v>
      </c>
      <c r="G3478">
        <v>9</v>
      </c>
      <c r="H3478">
        <v>52</v>
      </c>
      <c r="I3478">
        <v>27</v>
      </c>
      <c r="J3478">
        <v>983</v>
      </c>
      <c r="K3478">
        <v>950</v>
      </c>
      <c r="L3478">
        <v>4021</v>
      </c>
      <c r="M3478">
        <v>11595</v>
      </c>
      <c r="N3478">
        <v>1520</v>
      </c>
      <c r="O3478" t="s">
        <v>1769</v>
      </c>
      <c r="P3478" s="2" t="s">
        <v>1734</v>
      </c>
    </row>
    <row r="3479" spans="1:16" x14ac:dyDescent="0.25">
      <c r="A3479">
        <v>3</v>
      </c>
      <c r="B3479">
        <v>13</v>
      </c>
      <c r="C3479">
        <v>122</v>
      </c>
      <c r="D3479">
        <v>45</v>
      </c>
      <c r="E3479">
        <v>58</v>
      </c>
      <c r="F3479">
        <v>49</v>
      </c>
      <c r="G3479">
        <v>9</v>
      </c>
      <c r="H3479">
        <v>1</v>
      </c>
      <c r="I3479">
        <v>21</v>
      </c>
      <c r="J3479">
        <v>907</v>
      </c>
      <c r="K3479">
        <v>702</v>
      </c>
      <c r="L3479">
        <v>1302</v>
      </c>
      <c r="M3479">
        <v>1000</v>
      </c>
      <c r="N3479">
        <v>1362</v>
      </c>
      <c r="O3479" t="s">
        <v>1653</v>
      </c>
      <c r="P3479" s="2" t="s">
        <v>1570</v>
      </c>
    </row>
    <row r="3480" spans="1:16" x14ac:dyDescent="0.25">
      <c r="A3480">
        <v>1</v>
      </c>
      <c r="B3480">
        <v>1</v>
      </c>
      <c r="C3480">
        <v>128</v>
      </c>
      <c r="D3480">
        <v>45</v>
      </c>
      <c r="E3480">
        <v>16</v>
      </c>
      <c r="F3480">
        <v>28</v>
      </c>
      <c r="G3480">
        <v>7</v>
      </c>
      <c r="H3480">
        <v>28</v>
      </c>
      <c r="I3480">
        <v>37</v>
      </c>
      <c r="J3480">
        <v>515</v>
      </c>
      <c r="K3480">
        <v>440</v>
      </c>
      <c r="L3480">
        <v>1054</v>
      </c>
      <c r="M3480">
        <v>1037</v>
      </c>
      <c r="N3480">
        <v>5228</v>
      </c>
      <c r="O3480" t="s">
        <v>265</v>
      </c>
      <c r="P3480" s="2" t="s">
        <v>138</v>
      </c>
    </row>
    <row r="3481" spans="1:16" x14ac:dyDescent="0.25">
      <c r="A3481">
        <v>11</v>
      </c>
      <c r="B3481">
        <v>44</v>
      </c>
      <c r="C3481">
        <v>25</v>
      </c>
      <c r="D3481">
        <v>43</v>
      </c>
      <c r="E3481">
        <v>6</v>
      </c>
      <c r="F3481">
        <v>41</v>
      </c>
      <c r="G3481">
        <v>13</v>
      </c>
      <c r="H3481">
        <v>46</v>
      </c>
      <c r="I3481">
        <v>25</v>
      </c>
      <c r="J3481">
        <v>263</v>
      </c>
      <c r="K3481">
        <v>40</v>
      </c>
      <c r="L3481">
        <v>345</v>
      </c>
      <c r="M3481">
        <v>1481</v>
      </c>
      <c r="N3481">
        <v>1168</v>
      </c>
      <c r="O3481" t="s">
        <v>5291</v>
      </c>
      <c r="P3481" s="2" t="s">
        <v>5267</v>
      </c>
    </row>
    <row r="3482" spans="1:16" x14ac:dyDescent="0.25">
      <c r="A3482">
        <v>15</v>
      </c>
      <c r="B3482">
        <v>64</v>
      </c>
      <c r="C3482">
        <v>42</v>
      </c>
      <c r="D3482">
        <v>40</v>
      </c>
      <c r="E3482">
        <v>58</v>
      </c>
      <c r="F3482">
        <v>58</v>
      </c>
      <c r="G3482">
        <v>14</v>
      </c>
      <c r="H3482">
        <v>56</v>
      </c>
      <c r="I3482">
        <v>59</v>
      </c>
      <c r="J3482">
        <v>500</v>
      </c>
      <c r="K3482">
        <v>227</v>
      </c>
      <c r="L3482">
        <v>626</v>
      </c>
      <c r="M3482">
        <v>1503</v>
      </c>
      <c r="N3482">
        <v>1869</v>
      </c>
      <c r="O3482" t="s">
        <v>6485</v>
      </c>
      <c r="P3482" s="2" t="s">
        <v>6444</v>
      </c>
    </row>
    <row r="3483" spans="1:16" x14ac:dyDescent="0.25">
      <c r="A3483">
        <v>18</v>
      </c>
      <c r="B3483">
        <v>78</v>
      </c>
      <c r="C3483">
        <v>65</v>
      </c>
      <c r="D3483">
        <v>39</v>
      </c>
      <c r="E3483">
        <v>19</v>
      </c>
      <c r="F3483">
        <v>22</v>
      </c>
      <c r="G3483">
        <v>16</v>
      </c>
      <c r="H3483">
        <v>18</v>
      </c>
      <c r="I3483">
        <v>32</v>
      </c>
      <c r="J3483">
        <v>650</v>
      </c>
      <c r="K3483">
        <v>200</v>
      </c>
      <c r="L3483">
        <v>1488</v>
      </c>
      <c r="M3483">
        <v>1220</v>
      </c>
      <c r="N3483">
        <v>929</v>
      </c>
      <c r="O3483" t="s">
        <v>7177</v>
      </c>
      <c r="P3483" s="2" t="s">
        <v>7113</v>
      </c>
    </row>
    <row r="3484" spans="1:16" x14ac:dyDescent="0.25">
      <c r="A3484">
        <v>13</v>
      </c>
      <c r="B3484">
        <v>66</v>
      </c>
      <c r="C3484">
        <v>49</v>
      </c>
      <c r="D3484">
        <v>42</v>
      </c>
      <c r="E3484">
        <v>21</v>
      </c>
      <c r="F3484">
        <v>9</v>
      </c>
      <c r="G3484">
        <v>13</v>
      </c>
      <c r="H3484">
        <v>23</v>
      </c>
      <c r="I3484">
        <v>57</v>
      </c>
      <c r="J3484">
        <v>714</v>
      </c>
      <c r="K3484">
        <v>575</v>
      </c>
      <c r="L3484">
        <v>2635</v>
      </c>
      <c r="M3484">
        <v>46696</v>
      </c>
      <c r="N3484">
        <v>66813</v>
      </c>
      <c r="O3484" t="s">
        <v>75</v>
      </c>
      <c r="P3484" s="2" t="s">
        <v>5723</v>
      </c>
    </row>
    <row r="3485" spans="1:16" x14ac:dyDescent="0.25">
      <c r="A3485">
        <v>9</v>
      </c>
      <c r="B3485">
        <v>47</v>
      </c>
      <c r="C3485">
        <v>6</v>
      </c>
      <c r="D3485">
        <v>43</v>
      </c>
      <c r="E3485">
        <v>49</v>
      </c>
      <c r="F3485">
        <v>32</v>
      </c>
      <c r="G3485">
        <v>10</v>
      </c>
      <c r="H3485">
        <v>52</v>
      </c>
      <c r="I3485">
        <v>41</v>
      </c>
      <c r="J3485">
        <v>50</v>
      </c>
      <c r="K3485">
        <v>14</v>
      </c>
      <c r="L3485">
        <v>440</v>
      </c>
      <c r="M3485">
        <v>2492</v>
      </c>
      <c r="N3485">
        <v>6063</v>
      </c>
      <c r="O3485" t="s">
        <v>4767</v>
      </c>
      <c r="P3485" s="2" t="s">
        <v>4762</v>
      </c>
    </row>
    <row r="3486" spans="1:16" x14ac:dyDescent="0.25">
      <c r="A3486">
        <v>4</v>
      </c>
      <c r="B3486">
        <v>22</v>
      </c>
      <c r="C3486">
        <v>100</v>
      </c>
      <c r="D3486">
        <v>45</v>
      </c>
      <c r="E3486">
        <v>58</v>
      </c>
      <c r="F3486">
        <v>20</v>
      </c>
      <c r="G3486">
        <v>10</v>
      </c>
      <c r="H3486">
        <v>39</v>
      </c>
      <c r="I3486">
        <v>46</v>
      </c>
      <c r="J3486">
        <v>732</v>
      </c>
      <c r="K3486">
        <v>650</v>
      </c>
      <c r="L3486">
        <v>2507</v>
      </c>
      <c r="M3486">
        <v>1074</v>
      </c>
      <c r="N3486">
        <v>165</v>
      </c>
      <c r="O3486" t="s">
        <v>3190</v>
      </c>
      <c r="P3486" s="2" t="s">
        <v>3096</v>
      </c>
    </row>
    <row r="3487" spans="1:16" x14ac:dyDescent="0.25">
      <c r="A3487">
        <v>3</v>
      </c>
      <c r="B3487">
        <v>18</v>
      </c>
      <c r="C3487">
        <v>80</v>
      </c>
      <c r="D3487">
        <v>45</v>
      </c>
      <c r="E3487">
        <v>14</v>
      </c>
      <c r="F3487">
        <v>14</v>
      </c>
      <c r="G3487">
        <v>9</v>
      </c>
      <c r="H3487">
        <v>13</v>
      </c>
      <c r="I3487">
        <v>56</v>
      </c>
      <c r="J3487">
        <v>83</v>
      </c>
      <c r="K3487">
        <v>75</v>
      </c>
      <c r="L3487">
        <v>85</v>
      </c>
      <c r="M3487">
        <v>541</v>
      </c>
      <c r="N3487">
        <v>971</v>
      </c>
      <c r="O3487" t="s">
        <v>2530</v>
      </c>
      <c r="P3487" s="2" t="s">
        <v>2451</v>
      </c>
    </row>
    <row r="3488" spans="1:16" x14ac:dyDescent="0.25">
      <c r="A3488">
        <v>9</v>
      </c>
      <c r="B3488">
        <v>50</v>
      </c>
      <c r="C3488">
        <v>17</v>
      </c>
      <c r="D3488">
        <v>43</v>
      </c>
      <c r="E3488">
        <v>34</v>
      </c>
      <c r="F3488">
        <v>3</v>
      </c>
      <c r="G3488">
        <v>10</v>
      </c>
      <c r="H3488">
        <v>35</v>
      </c>
      <c r="I3488">
        <v>34</v>
      </c>
      <c r="J3488">
        <v>130</v>
      </c>
      <c r="K3488">
        <v>10</v>
      </c>
      <c r="L3488">
        <v>212</v>
      </c>
      <c r="M3488">
        <v>4513</v>
      </c>
      <c r="N3488">
        <v>7855</v>
      </c>
      <c r="O3488" t="s">
        <v>4866</v>
      </c>
      <c r="P3488" s="2" t="s">
        <v>4850</v>
      </c>
    </row>
    <row r="3489" spans="1:16" x14ac:dyDescent="0.25">
      <c r="A3489">
        <v>12</v>
      </c>
      <c r="B3489">
        <v>58</v>
      </c>
      <c r="C3489">
        <v>115</v>
      </c>
      <c r="D3489">
        <v>41</v>
      </c>
      <c r="E3489">
        <v>43</v>
      </c>
      <c r="F3489">
        <v>41</v>
      </c>
      <c r="G3489">
        <v>12</v>
      </c>
      <c r="H3489">
        <v>49</v>
      </c>
      <c r="I3489">
        <v>53</v>
      </c>
      <c r="J3489">
        <v>350</v>
      </c>
      <c r="K3489">
        <v>242</v>
      </c>
      <c r="L3489">
        <v>891</v>
      </c>
      <c r="M3489">
        <v>2700</v>
      </c>
      <c r="N3489">
        <v>8530</v>
      </c>
      <c r="O3489" t="s">
        <v>5590</v>
      </c>
      <c r="P3489" s="2" t="s">
        <v>5476</v>
      </c>
    </row>
    <row r="3490" spans="1:16" x14ac:dyDescent="0.25">
      <c r="A3490">
        <v>14</v>
      </c>
      <c r="B3490">
        <v>70</v>
      </c>
      <c r="C3490">
        <v>31</v>
      </c>
      <c r="D3490">
        <v>41</v>
      </c>
      <c r="E3490">
        <v>48</v>
      </c>
      <c r="F3490">
        <v>7</v>
      </c>
      <c r="G3490">
        <v>14</v>
      </c>
      <c r="H3490">
        <v>54</v>
      </c>
      <c r="I3490">
        <v>39</v>
      </c>
      <c r="J3490">
        <v>341</v>
      </c>
      <c r="K3490">
        <v>27</v>
      </c>
      <c r="L3490">
        <v>608</v>
      </c>
      <c r="M3490">
        <v>8827</v>
      </c>
      <c r="N3490">
        <v>8294</v>
      </c>
      <c r="O3490" t="s">
        <v>6060</v>
      </c>
      <c r="P3490" s="2" t="s">
        <v>6030</v>
      </c>
    </row>
    <row r="3491" spans="1:16" x14ac:dyDescent="0.25">
      <c r="A3491">
        <v>20</v>
      </c>
      <c r="B3491">
        <v>92</v>
      </c>
      <c r="C3491">
        <v>34</v>
      </c>
      <c r="D3491">
        <v>39</v>
      </c>
      <c r="E3491">
        <v>40</v>
      </c>
      <c r="F3491">
        <v>54</v>
      </c>
      <c r="G3491">
        <v>8</v>
      </c>
      <c r="H3491">
        <v>59</v>
      </c>
      <c r="I3491">
        <v>10</v>
      </c>
      <c r="J3491">
        <v>148</v>
      </c>
      <c r="K3491">
        <v>140</v>
      </c>
      <c r="L3491">
        <v>274</v>
      </c>
      <c r="M3491">
        <v>1114</v>
      </c>
      <c r="N3491">
        <v>317</v>
      </c>
      <c r="O3491" t="s">
        <v>8142</v>
      </c>
      <c r="P3491" s="2" t="s">
        <v>8110</v>
      </c>
    </row>
    <row r="3492" spans="1:16" x14ac:dyDescent="0.25">
      <c r="A3492">
        <v>4</v>
      </c>
      <c r="B3492">
        <v>21</v>
      </c>
      <c r="C3492">
        <v>42</v>
      </c>
      <c r="D3492">
        <v>46</v>
      </c>
      <c r="E3492">
        <v>37</v>
      </c>
      <c r="F3492">
        <v>5</v>
      </c>
      <c r="G3492">
        <v>10</v>
      </c>
      <c r="H3492">
        <v>42</v>
      </c>
      <c r="I3492">
        <v>3</v>
      </c>
      <c r="J3492">
        <v>868</v>
      </c>
      <c r="K3492">
        <v>832</v>
      </c>
      <c r="L3492">
        <v>3545</v>
      </c>
      <c r="M3492">
        <v>11011</v>
      </c>
      <c r="N3492">
        <v>3514</v>
      </c>
      <c r="O3492" t="s">
        <v>3020</v>
      </c>
      <c r="P3492" s="2" t="s">
        <v>2980</v>
      </c>
    </row>
    <row r="3493" spans="1:16" x14ac:dyDescent="0.25">
      <c r="A3493">
        <v>19</v>
      </c>
      <c r="B3493">
        <v>82</v>
      </c>
      <c r="C3493">
        <v>44</v>
      </c>
      <c r="D3493">
        <v>38</v>
      </c>
      <c r="E3493">
        <v>0</v>
      </c>
      <c r="F3493">
        <v>2</v>
      </c>
      <c r="G3493">
        <v>13</v>
      </c>
      <c r="H3493">
        <v>56</v>
      </c>
      <c r="I3493">
        <v>37</v>
      </c>
      <c r="J3493">
        <v>76</v>
      </c>
      <c r="K3493">
        <v>0</v>
      </c>
      <c r="L3493">
        <v>371</v>
      </c>
      <c r="M3493">
        <v>1039</v>
      </c>
      <c r="N3493">
        <v>3030</v>
      </c>
      <c r="O3493" t="s">
        <v>7594</v>
      </c>
      <c r="P3493" s="2" t="s">
        <v>7551</v>
      </c>
    </row>
    <row r="3494" spans="1:16" x14ac:dyDescent="0.25">
      <c r="A3494">
        <v>4</v>
      </c>
      <c r="B3494">
        <v>22</v>
      </c>
      <c r="C3494">
        <v>101</v>
      </c>
      <c r="D3494">
        <v>46</v>
      </c>
      <c r="E3494">
        <v>1</v>
      </c>
      <c r="F3494">
        <v>31</v>
      </c>
      <c r="G3494">
        <v>10</v>
      </c>
      <c r="H3494">
        <v>59</v>
      </c>
      <c r="I3494">
        <v>4</v>
      </c>
      <c r="J3494">
        <v>463</v>
      </c>
      <c r="K3494">
        <v>240</v>
      </c>
      <c r="L3494">
        <v>1839</v>
      </c>
      <c r="M3494">
        <v>1613</v>
      </c>
      <c r="N3494">
        <v>1028</v>
      </c>
      <c r="O3494" t="s">
        <v>3191</v>
      </c>
      <c r="P3494" s="2" t="s">
        <v>3096</v>
      </c>
    </row>
    <row r="3495" spans="1:16" x14ac:dyDescent="0.25">
      <c r="A3495">
        <v>3</v>
      </c>
      <c r="B3495">
        <v>13</v>
      </c>
      <c r="C3495">
        <v>123</v>
      </c>
      <c r="D3495">
        <v>45</v>
      </c>
      <c r="E3495">
        <v>53</v>
      </c>
      <c r="F3495">
        <v>0</v>
      </c>
      <c r="G3495">
        <v>9</v>
      </c>
      <c r="H3495">
        <v>16</v>
      </c>
      <c r="I3495">
        <v>6</v>
      </c>
      <c r="J3495">
        <v>570</v>
      </c>
      <c r="K3495">
        <v>507</v>
      </c>
      <c r="L3495">
        <v>1275</v>
      </c>
      <c r="M3495">
        <v>564</v>
      </c>
      <c r="N3495">
        <v>401</v>
      </c>
      <c r="O3495" t="s">
        <v>1654</v>
      </c>
      <c r="P3495" s="2" t="s">
        <v>1570</v>
      </c>
    </row>
    <row r="3496" spans="1:16" x14ac:dyDescent="0.25">
      <c r="A3496">
        <v>5</v>
      </c>
      <c r="B3496">
        <v>24</v>
      </c>
      <c r="C3496">
        <v>50</v>
      </c>
      <c r="D3496">
        <v>45</v>
      </c>
      <c r="E3496">
        <v>54</v>
      </c>
      <c r="F3496">
        <v>58</v>
      </c>
      <c r="G3496">
        <v>11</v>
      </c>
      <c r="H3496">
        <v>16</v>
      </c>
      <c r="I3496">
        <v>16</v>
      </c>
      <c r="J3496">
        <v>592</v>
      </c>
      <c r="K3496">
        <v>420</v>
      </c>
      <c r="L3496">
        <v>1820</v>
      </c>
      <c r="M3496">
        <v>1879</v>
      </c>
      <c r="N3496">
        <v>287</v>
      </c>
      <c r="O3496" t="s">
        <v>3462</v>
      </c>
      <c r="P3496" s="2" t="s">
        <v>3413</v>
      </c>
    </row>
    <row r="3497" spans="1:16" x14ac:dyDescent="0.25">
      <c r="A3497">
        <v>9</v>
      </c>
      <c r="B3497">
        <v>48</v>
      </c>
      <c r="C3497">
        <v>24</v>
      </c>
      <c r="D3497">
        <v>43</v>
      </c>
      <c r="E3497">
        <v>46</v>
      </c>
      <c r="F3497">
        <v>19</v>
      </c>
      <c r="G3497">
        <v>11</v>
      </c>
      <c r="H3497">
        <v>6</v>
      </c>
      <c r="I3497">
        <v>31</v>
      </c>
      <c r="J3497">
        <v>36</v>
      </c>
      <c r="K3497">
        <v>26</v>
      </c>
      <c r="L3497">
        <v>284</v>
      </c>
      <c r="M3497">
        <v>4306</v>
      </c>
      <c r="N3497">
        <v>17416</v>
      </c>
      <c r="O3497" t="s">
        <v>4805</v>
      </c>
      <c r="P3497" s="2" t="s">
        <v>4785</v>
      </c>
    </row>
    <row r="3498" spans="1:16" x14ac:dyDescent="0.25">
      <c r="A3498">
        <v>12</v>
      </c>
      <c r="B3498">
        <v>56</v>
      </c>
      <c r="C3498">
        <v>32</v>
      </c>
      <c r="D3498">
        <v>42</v>
      </c>
      <c r="E3498">
        <v>37</v>
      </c>
      <c r="F3498">
        <v>40</v>
      </c>
      <c r="G3498">
        <v>11</v>
      </c>
      <c r="H3498">
        <v>49</v>
      </c>
      <c r="I3498">
        <v>44</v>
      </c>
      <c r="J3498">
        <v>508</v>
      </c>
      <c r="K3498">
        <v>404</v>
      </c>
      <c r="L3498">
        <v>663</v>
      </c>
      <c r="M3498">
        <v>2265</v>
      </c>
      <c r="N3498">
        <v>1150</v>
      </c>
      <c r="O3498" t="s">
        <v>5372</v>
      </c>
      <c r="P3498" s="2" t="s">
        <v>5341</v>
      </c>
    </row>
    <row r="3499" spans="1:16" x14ac:dyDescent="0.25">
      <c r="A3499">
        <v>9</v>
      </c>
      <c r="B3499">
        <v>51</v>
      </c>
      <c r="C3499">
        <v>19</v>
      </c>
      <c r="D3499">
        <v>43</v>
      </c>
      <c r="E3499">
        <v>30</v>
      </c>
      <c r="F3499">
        <v>33</v>
      </c>
      <c r="G3499">
        <v>11</v>
      </c>
      <c r="H3499">
        <v>42</v>
      </c>
      <c r="I3499">
        <v>43</v>
      </c>
      <c r="J3499">
        <v>240</v>
      </c>
      <c r="K3499">
        <v>156</v>
      </c>
      <c r="L3499">
        <v>316</v>
      </c>
      <c r="M3499">
        <v>2401</v>
      </c>
      <c r="N3499">
        <v>3310</v>
      </c>
      <c r="O3499" t="s">
        <v>4907</v>
      </c>
      <c r="P3499" s="2" t="s">
        <v>4889</v>
      </c>
    </row>
    <row r="3500" spans="1:16" x14ac:dyDescent="0.25">
      <c r="A3500">
        <v>16</v>
      </c>
      <c r="B3500">
        <v>73</v>
      </c>
      <c r="C3500">
        <v>9</v>
      </c>
      <c r="D3500">
        <v>40</v>
      </c>
      <c r="E3500">
        <v>37</v>
      </c>
      <c r="F3500">
        <v>35</v>
      </c>
      <c r="G3500">
        <v>16</v>
      </c>
      <c r="H3500">
        <v>47</v>
      </c>
      <c r="I3500">
        <v>54</v>
      </c>
      <c r="J3500">
        <v>340</v>
      </c>
      <c r="K3500">
        <v>73</v>
      </c>
      <c r="L3500">
        <v>471</v>
      </c>
      <c r="M3500">
        <v>15963</v>
      </c>
      <c r="N3500">
        <v>14505</v>
      </c>
      <c r="O3500" t="s">
        <v>6841</v>
      </c>
      <c r="P3500" s="2" t="s">
        <v>6833</v>
      </c>
    </row>
    <row r="3501" spans="1:16" x14ac:dyDescent="0.25">
      <c r="A3501">
        <v>16</v>
      </c>
      <c r="B3501">
        <v>74</v>
      </c>
      <c r="C3501">
        <v>9</v>
      </c>
      <c r="D3501">
        <v>40</v>
      </c>
      <c r="E3501">
        <v>33</v>
      </c>
      <c r="F3501">
        <v>20</v>
      </c>
      <c r="G3501">
        <v>17</v>
      </c>
      <c r="H3501">
        <v>43</v>
      </c>
      <c r="I3501">
        <v>7</v>
      </c>
      <c r="J3501">
        <v>97</v>
      </c>
      <c r="K3501">
        <v>71</v>
      </c>
      <c r="L3501">
        <v>132</v>
      </c>
      <c r="M3501">
        <v>5477</v>
      </c>
      <c r="N3501">
        <v>15592</v>
      </c>
      <c r="O3501" t="s">
        <v>6871</v>
      </c>
      <c r="P3501" s="2" t="s">
        <v>6863</v>
      </c>
    </row>
    <row r="3502" spans="1:16" x14ac:dyDescent="0.25">
      <c r="A3502">
        <v>12</v>
      </c>
      <c r="B3502">
        <v>59</v>
      </c>
      <c r="C3502">
        <v>11</v>
      </c>
      <c r="D3502">
        <v>41</v>
      </c>
      <c r="E3502">
        <v>28</v>
      </c>
      <c r="F3502">
        <v>5</v>
      </c>
      <c r="G3502">
        <v>12</v>
      </c>
      <c r="H3502">
        <v>54</v>
      </c>
      <c r="I3502">
        <v>16</v>
      </c>
      <c r="J3502">
        <v>21</v>
      </c>
      <c r="K3502">
        <v>0</v>
      </c>
      <c r="L3502">
        <v>75</v>
      </c>
      <c r="M3502">
        <v>27778</v>
      </c>
      <c r="N3502">
        <v>106203</v>
      </c>
      <c r="O3502" t="s">
        <v>5608</v>
      </c>
      <c r="P3502" s="2" t="s">
        <v>5598</v>
      </c>
    </row>
    <row r="3503" spans="1:16" x14ac:dyDescent="0.25">
      <c r="A3503">
        <v>6</v>
      </c>
      <c r="B3503">
        <v>30</v>
      </c>
      <c r="C3503">
        <v>46</v>
      </c>
      <c r="D3503">
        <v>45</v>
      </c>
      <c r="E3503">
        <v>46</v>
      </c>
      <c r="F3503">
        <v>42</v>
      </c>
      <c r="G3503">
        <v>12</v>
      </c>
      <c r="H3503">
        <v>59</v>
      </c>
      <c r="I3503">
        <v>59</v>
      </c>
      <c r="J3503">
        <v>7</v>
      </c>
      <c r="K3503">
        <v>0</v>
      </c>
      <c r="L3503">
        <v>12</v>
      </c>
      <c r="M3503">
        <v>3773</v>
      </c>
      <c r="N3503">
        <v>11015</v>
      </c>
      <c r="O3503" t="s">
        <v>3947</v>
      </c>
      <c r="P3503" s="2" t="s">
        <v>3902</v>
      </c>
    </row>
    <row r="3504" spans="1:16" x14ac:dyDescent="0.25">
      <c r="A3504">
        <v>17</v>
      </c>
      <c r="B3504">
        <v>76</v>
      </c>
      <c r="C3504">
        <v>40</v>
      </c>
      <c r="D3504">
        <v>40</v>
      </c>
      <c r="E3504">
        <v>5</v>
      </c>
      <c r="F3504">
        <v>20</v>
      </c>
      <c r="G3504">
        <v>16</v>
      </c>
      <c r="H3504">
        <v>0</v>
      </c>
      <c r="I3504">
        <v>45</v>
      </c>
      <c r="J3504">
        <v>888</v>
      </c>
      <c r="K3504">
        <v>472</v>
      </c>
      <c r="L3504">
        <v>1900</v>
      </c>
      <c r="M3504">
        <v>7598</v>
      </c>
      <c r="N3504">
        <v>5507</v>
      </c>
      <c r="O3504" t="s">
        <v>7019</v>
      </c>
      <c r="P3504" s="2" t="s">
        <v>6980</v>
      </c>
    </row>
    <row r="3505" spans="1:16" x14ac:dyDescent="0.25">
      <c r="A3505">
        <v>18</v>
      </c>
      <c r="B3505">
        <v>78</v>
      </c>
      <c r="C3505">
        <v>66</v>
      </c>
      <c r="D3505">
        <v>39</v>
      </c>
      <c r="E3505">
        <v>27</v>
      </c>
      <c r="F3505">
        <v>59</v>
      </c>
      <c r="G3505">
        <v>16</v>
      </c>
      <c r="H3505">
        <v>8</v>
      </c>
      <c r="I3505">
        <v>23</v>
      </c>
      <c r="J3505">
        <v>406</v>
      </c>
      <c r="K3505">
        <v>96</v>
      </c>
      <c r="L3505">
        <v>1409</v>
      </c>
      <c r="M3505">
        <v>4296</v>
      </c>
      <c r="N3505">
        <v>4160</v>
      </c>
      <c r="O3505" t="s">
        <v>7178</v>
      </c>
      <c r="P3505" s="2" t="s">
        <v>7113</v>
      </c>
    </row>
    <row r="3506" spans="1:16" x14ac:dyDescent="0.25">
      <c r="A3506">
        <v>6</v>
      </c>
      <c r="B3506">
        <v>30</v>
      </c>
      <c r="C3506">
        <v>47</v>
      </c>
      <c r="D3506">
        <v>46</v>
      </c>
      <c r="E3506">
        <v>25</v>
      </c>
      <c r="F3506">
        <v>27</v>
      </c>
      <c r="G3506">
        <v>12</v>
      </c>
      <c r="H3506">
        <v>55</v>
      </c>
      <c r="I3506">
        <v>54</v>
      </c>
      <c r="J3506">
        <v>719</v>
      </c>
      <c r="K3506">
        <v>382</v>
      </c>
      <c r="L3506">
        <v>1967</v>
      </c>
      <c r="M3506">
        <v>3458</v>
      </c>
      <c r="N3506">
        <v>1114</v>
      </c>
      <c r="O3506" t="s">
        <v>3948</v>
      </c>
      <c r="P3506" s="2" t="s">
        <v>3902</v>
      </c>
    </row>
    <row r="3507" spans="1:16" x14ac:dyDescent="0.25">
      <c r="A3507">
        <v>15</v>
      </c>
      <c r="B3507">
        <v>65</v>
      </c>
      <c r="C3507">
        <v>60</v>
      </c>
      <c r="D3507">
        <v>40</v>
      </c>
      <c r="E3507">
        <v>18</v>
      </c>
      <c r="F3507">
        <v>6</v>
      </c>
      <c r="G3507">
        <v>15</v>
      </c>
      <c r="H3507">
        <v>2</v>
      </c>
      <c r="I3507">
        <v>19</v>
      </c>
      <c r="J3507">
        <v>452</v>
      </c>
      <c r="K3507">
        <v>28</v>
      </c>
      <c r="L3507">
        <v>625</v>
      </c>
      <c r="M3507">
        <v>1369</v>
      </c>
      <c r="N3507">
        <v>1105</v>
      </c>
      <c r="O3507" t="s">
        <v>6623</v>
      </c>
      <c r="P3507" s="2" t="s">
        <v>6564</v>
      </c>
    </row>
    <row r="3508" spans="1:16" x14ac:dyDescent="0.25">
      <c r="A3508">
        <v>18</v>
      </c>
      <c r="B3508">
        <v>80</v>
      </c>
      <c r="C3508">
        <v>42</v>
      </c>
      <c r="D3508">
        <v>38</v>
      </c>
      <c r="E3508">
        <v>29</v>
      </c>
      <c r="F3508">
        <v>32</v>
      </c>
      <c r="G3508">
        <v>16</v>
      </c>
      <c r="H3508">
        <v>4</v>
      </c>
      <c r="I3508">
        <v>58</v>
      </c>
      <c r="J3508">
        <v>270</v>
      </c>
      <c r="K3508">
        <v>25</v>
      </c>
      <c r="L3508">
        <v>755</v>
      </c>
      <c r="M3508">
        <v>3542</v>
      </c>
      <c r="N3508">
        <v>6442</v>
      </c>
      <c r="O3508" t="s">
        <v>7390</v>
      </c>
      <c r="P3508" s="2" t="s">
        <v>7349</v>
      </c>
    </row>
    <row r="3509" spans="1:16" x14ac:dyDescent="0.25">
      <c r="A3509">
        <v>4</v>
      </c>
      <c r="B3509">
        <v>21</v>
      </c>
      <c r="C3509">
        <v>43</v>
      </c>
      <c r="D3509">
        <v>46</v>
      </c>
      <c r="E3509">
        <v>27</v>
      </c>
      <c r="F3509">
        <v>25</v>
      </c>
      <c r="G3509">
        <v>11</v>
      </c>
      <c r="H3509">
        <v>3</v>
      </c>
      <c r="I3509">
        <v>41</v>
      </c>
      <c r="J3509">
        <v>1150</v>
      </c>
      <c r="K3509">
        <v>900</v>
      </c>
      <c r="L3509">
        <v>2418</v>
      </c>
      <c r="M3509">
        <v>1420</v>
      </c>
      <c r="N3509">
        <v>346</v>
      </c>
      <c r="O3509" t="s">
        <v>3021</v>
      </c>
      <c r="P3509" s="2" t="s">
        <v>2980</v>
      </c>
    </row>
    <row r="3510" spans="1:16" x14ac:dyDescent="0.25">
      <c r="A3510">
        <v>17</v>
      </c>
      <c r="B3510">
        <v>76</v>
      </c>
      <c r="C3510">
        <v>41</v>
      </c>
      <c r="D3510">
        <v>40</v>
      </c>
      <c r="E3510">
        <v>27</v>
      </c>
      <c r="F3510">
        <v>41</v>
      </c>
      <c r="G3510">
        <v>15</v>
      </c>
      <c r="H3510">
        <v>58</v>
      </c>
      <c r="I3510">
        <v>21</v>
      </c>
      <c r="J3510">
        <v>850</v>
      </c>
      <c r="K3510">
        <v>524</v>
      </c>
      <c r="L3510">
        <v>1395</v>
      </c>
      <c r="M3510">
        <v>9527</v>
      </c>
      <c r="N3510">
        <v>2640</v>
      </c>
      <c r="O3510" t="s">
        <v>7020</v>
      </c>
      <c r="P3510" s="2" t="s">
        <v>6980</v>
      </c>
    </row>
    <row r="3511" spans="1:16" x14ac:dyDescent="0.25">
      <c r="A3511">
        <v>17</v>
      </c>
      <c r="B3511">
        <v>76</v>
      </c>
      <c r="C3511">
        <v>42</v>
      </c>
      <c r="D3511">
        <v>40</v>
      </c>
      <c r="E3511">
        <v>2</v>
      </c>
      <c r="F3511">
        <v>55</v>
      </c>
      <c r="G3511">
        <v>15</v>
      </c>
      <c r="H3511">
        <v>50</v>
      </c>
      <c r="I3511">
        <v>22</v>
      </c>
      <c r="J3511">
        <v>430</v>
      </c>
      <c r="K3511">
        <v>158</v>
      </c>
      <c r="L3511">
        <v>2005</v>
      </c>
      <c r="M3511">
        <v>17566</v>
      </c>
      <c r="N3511">
        <v>13752</v>
      </c>
      <c r="O3511" t="s">
        <v>7021</v>
      </c>
      <c r="P3511" s="2" t="s">
        <v>6980</v>
      </c>
    </row>
    <row r="3512" spans="1:16" x14ac:dyDescent="0.25">
      <c r="A3512">
        <v>1</v>
      </c>
      <c r="B3512">
        <v>1</v>
      </c>
      <c r="C3512">
        <v>129</v>
      </c>
      <c r="D3512">
        <v>45</v>
      </c>
      <c r="E3512">
        <v>9</v>
      </c>
      <c r="F3512">
        <v>32</v>
      </c>
      <c r="G3512">
        <v>7</v>
      </c>
      <c r="H3512">
        <v>59</v>
      </c>
      <c r="I3512">
        <v>32</v>
      </c>
      <c r="J3512">
        <v>175</v>
      </c>
      <c r="K3512">
        <v>161</v>
      </c>
      <c r="L3512">
        <v>439</v>
      </c>
      <c r="M3512">
        <v>1417</v>
      </c>
      <c r="N3512">
        <v>1316</v>
      </c>
      <c r="O3512" t="s">
        <v>266</v>
      </c>
      <c r="P3512" s="2" t="s">
        <v>138</v>
      </c>
    </row>
    <row r="3513" spans="1:16" x14ac:dyDescent="0.25">
      <c r="A3513">
        <v>15</v>
      </c>
      <c r="B3513">
        <v>65</v>
      </c>
      <c r="C3513">
        <v>61</v>
      </c>
      <c r="D3513">
        <v>40</v>
      </c>
      <c r="E3513">
        <v>20</v>
      </c>
      <c r="F3513">
        <v>15</v>
      </c>
      <c r="G3513">
        <v>15</v>
      </c>
      <c r="H3513">
        <v>20</v>
      </c>
      <c r="I3513">
        <v>15</v>
      </c>
      <c r="J3513">
        <v>531</v>
      </c>
      <c r="K3513">
        <v>203</v>
      </c>
      <c r="L3513">
        <v>1388</v>
      </c>
      <c r="M3513">
        <v>6994</v>
      </c>
      <c r="N3513">
        <v>2252</v>
      </c>
      <c r="O3513" t="s">
        <v>6624</v>
      </c>
      <c r="P3513" s="2" t="s">
        <v>6564</v>
      </c>
    </row>
    <row r="3514" spans="1:16" x14ac:dyDescent="0.25">
      <c r="A3514">
        <v>15</v>
      </c>
      <c r="B3514">
        <v>65</v>
      </c>
      <c r="C3514">
        <v>62</v>
      </c>
      <c r="D3514">
        <v>40</v>
      </c>
      <c r="E3514">
        <v>10</v>
      </c>
      <c r="F3514">
        <v>3</v>
      </c>
      <c r="G3514">
        <v>15</v>
      </c>
      <c r="H3514">
        <v>24</v>
      </c>
      <c r="I3514">
        <v>22</v>
      </c>
      <c r="J3514">
        <v>475</v>
      </c>
      <c r="K3514">
        <v>97</v>
      </c>
      <c r="L3514">
        <v>1486</v>
      </c>
      <c r="M3514">
        <v>1993</v>
      </c>
      <c r="N3514">
        <v>1066</v>
      </c>
      <c r="O3514" t="s">
        <v>6625</v>
      </c>
      <c r="P3514" s="2" t="s">
        <v>6564</v>
      </c>
    </row>
    <row r="3515" spans="1:16" x14ac:dyDescent="0.25">
      <c r="A3515">
        <v>15</v>
      </c>
      <c r="B3515">
        <v>64</v>
      </c>
      <c r="C3515">
        <v>43</v>
      </c>
      <c r="D3515">
        <v>40</v>
      </c>
      <c r="E3515">
        <v>52</v>
      </c>
      <c r="F3515">
        <v>49</v>
      </c>
      <c r="G3515">
        <v>14</v>
      </c>
      <c r="H3515">
        <v>38</v>
      </c>
      <c r="I3515">
        <v>4</v>
      </c>
      <c r="J3515">
        <v>192</v>
      </c>
      <c r="K3515">
        <v>138</v>
      </c>
      <c r="L3515">
        <v>847</v>
      </c>
      <c r="M3515">
        <v>1110</v>
      </c>
      <c r="N3515">
        <v>3895</v>
      </c>
      <c r="O3515" t="s">
        <v>6486</v>
      </c>
      <c r="P3515" s="2" t="s">
        <v>6444</v>
      </c>
    </row>
    <row r="3516" spans="1:16" x14ac:dyDescent="0.25">
      <c r="A3516">
        <v>7</v>
      </c>
      <c r="B3516">
        <v>10</v>
      </c>
      <c r="C3516">
        <v>28</v>
      </c>
      <c r="D3516">
        <v>44</v>
      </c>
      <c r="E3516">
        <v>18</v>
      </c>
      <c r="F3516">
        <v>39</v>
      </c>
      <c r="G3516">
        <v>9</v>
      </c>
      <c r="H3516">
        <v>20</v>
      </c>
      <c r="I3516">
        <v>37</v>
      </c>
      <c r="J3516">
        <v>6</v>
      </c>
      <c r="K3516">
        <v>0</v>
      </c>
      <c r="L3516">
        <v>693</v>
      </c>
      <c r="M3516">
        <v>1371</v>
      </c>
      <c r="N3516">
        <v>13403</v>
      </c>
      <c r="O3516" t="s">
        <v>4287</v>
      </c>
      <c r="P3516" s="2" t="s">
        <v>4261</v>
      </c>
    </row>
    <row r="3517" spans="1:16" x14ac:dyDescent="0.25">
      <c r="A3517">
        <v>5</v>
      </c>
      <c r="B3517">
        <v>23</v>
      </c>
      <c r="C3517">
        <v>42</v>
      </c>
      <c r="D3517">
        <v>45</v>
      </c>
      <c r="E3517">
        <v>26</v>
      </c>
      <c r="F3517">
        <v>33</v>
      </c>
      <c r="G3517">
        <v>11</v>
      </c>
      <c r="H3517">
        <v>7</v>
      </c>
      <c r="I3517">
        <v>55</v>
      </c>
      <c r="J3517">
        <v>67</v>
      </c>
      <c r="K3517">
        <v>30</v>
      </c>
      <c r="L3517">
        <v>312</v>
      </c>
      <c r="M3517">
        <v>1466</v>
      </c>
      <c r="N3517">
        <v>4990</v>
      </c>
      <c r="O3517" t="s">
        <v>3356</v>
      </c>
      <c r="P3517" s="2" t="s">
        <v>3315</v>
      </c>
    </row>
    <row r="3518" spans="1:16" x14ac:dyDescent="0.25">
      <c r="A3518">
        <v>4</v>
      </c>
      <c r="B3518">
        <v>22</v>
      </c>
      <c r="C3518">
        <v>102</v>
      </c>
      <c r="D3518">
        <v>45</v>
      </c>
      <c r="E3518">
        <v>56</v>
      </c>
      <c r="F3518">
        <v>33</v>
      </c>
      <c r="G3518">
        <v>11</v>
      </c>
      <c r="H3518">
        <v>16</v>
      </c>
      <c r="I3518">
        <v>20</v>
      </c>
      <c r="J3518">
        <v>1170</v>
      </c>
      <c r="K3518">
        <v>550</v>
      </c>
      <c r="L3518">
        <v>1549</v>
      </c>
      <c r="M3518">
        <v>2631</v>
      </c>
      <c r="N3518">
        <v>1092</v>
      </c>
      <c r="O3518" t="s">
        <v>3192</v>
      </c>
      <c r="P3518" s="2" t="s">
        <v>3096</v>
      </c>
    </row>
    <row r="3519" spans="1:16" x14ac:dyDescent="0.25">
      <c r="A3519">
        <v>17</v>
      </c>
      <c r="B3519">
        <v>76</v>
      </c>
      <c r="C3519">
        <v>43</v>
      </c>
      <c r="D3519">
        <v>41</v>
      </c>
      <c r="E3519">
        <v>2</v>
      </c>
      <c r="F3519">
        <v>49</v>
      </c>
      <c r="G3519">
        <v>15</v>
      </c>
      <c r="H3519">
        <v>47</v>
      </c>
      <c r="I3519">
        <v>40</v>
      </c>
      <c r="J3519">
        <v>313</v>
      </c>
      <c r="K3519">
        <v>106</v>
      </c>
      <c r="L3519">
        <v>370</v>
      </c>
      <c r="M3519">
        <v>13292</v>
      </c>
      <c r="N3519">
        <v>13215</v>
      </c>
      <c r="O3519" t="s">
        <v>7022</v>
      </c>
      <c r="P3519" s="2" t="s">
        <v>6980</v>
      </c>
    </row>
    <row r="3520" spans="1:16" x14ac:dyDescent="0.25">
      <c r="A3520">
        <v>3</v>
      </c>
      <c r="B3520">
        <v>12</v>
      </c>
      <c r="C3520">
        <v>86</v>
      </c>
      <c r="D3520">
        <v>45</v>
      </c>
      <c r="E3520">
        <v>57</v>
      </c>
      <c r="F3520">
        <v>32</v>
      </c>
      <c r="G3520">
        <v>8</v>
      </c>
      <c r="H3520">
        <v>52</v>
      </c>
      <c r="I3520">
        <v>13</v>
      </c>
      <c r="J3520">
        <v>275</v>
      </c>
      <c r="K3520">
        <v>271</v>
      </c>
      <c r="L3520">
        <v>825</v>
      </c>
      <c r="M3520">
        <v>442</v>
      </c>
      <c r="N3520">
        <v>5188</v>
      </c>
      <c r="O3520" t="s">
        <v>1513</v>
      </c>
      <c r="P3520" s="2" t="s">
        <v>1428</v>
      </c>
    </row>
    <row r="3521" spans="1:16" x14ac:dyDescent="0.25">
      <c r="A3521">
        <v>3</v>
      </c>
      <c r="B3521">
        <v>12</v>
      </c>
      <c r="C3521">
        <v>87</v>
      </c>
      <c r="D3521">
        <v>45</v>
      </c>
      <c r="E3521">
        <v>54</v>
      </c>
      <c r="F3521">
        <v>49</v>
      </c>
      <c r="G3521">
        <v>8</v>
      </c>
      <c r="H3521">
        <v>37</v>
      </c>
      <c r="I3521">
        <v>7</v>
      </c>
      <c r="J3521">
        <v>205</v>
      </c>
      <c r="K3521">
        <v>193</v>
      </c>
      <c r="L3521">
        <v>1062</v>
      </c>
      <c r="M3521">
        <v>2592</v>
      </c>
      <c r="N3521">
        <v>8883</v>
      </c>
      <c r="O3521" t="s">
        <v>1514</v>
      </c>
      <c r="P3521" s="2" t="s">
        <v>1428</v>
      </c>
    </row>
    <row r="3522" spans="1:16" x14ac:dyDescent="0.25">
      <c r="A3522">
        <v>3</v>
      </c>
      <c r="B3522">
        <v>17</v>
      </c>
      <c r="C3522">
        <v>87</v>
      </c>
      <c r="D3522">
        <v>45</v>
      </c>
      <c r="E3522">
        <v>44</v>
      </c>
      <c r="F3522">
        <v>24</v>
      </c>
      <c r="G3522">
        <v>10</v>
      </c>
      <c r="H3522">
        <v>26</v>
      </c>
      <c r="I3522">
        <v>19</v>
      </c>
      <c r="J3522">
        <v>385</v>
      </c>
      <c r="K3522">
        <v>330</v>
      </c>
      <c r="L3522">
        <v>2005</v>
      </c>
      <c r="M3522">
        <v>3187</v>
      </c>
      <c r="N3522">
        <v>648</v>
      </c>
      <c r="O3522" t="s">
        <v>2330</v>
      </c>
      <c r="P3522" s="2" t="s">
        <v>2245</v>
      </c>
    </row>
    <row r="3523" spans="1:16" x14ac:dyDescent="0.25">
      <c r="A3523">
        <v>15</v>
      </c>
      <c r="B3523">
        <v>65</v>
      </c>
      <c r="C3523">
        <v>63</v>
      </c>
      <c r="D3523">
        <v>40</v>
      </c>
      <c r="E3523">
        <v>47</v>
      </c>
      <c r="F3523">
        <v>7</v>
      </c>
      <c r="G3523">
        <v>15</v>
      </c>
      <c r="H3523">
        <v>18</v>
      </c>
      <c r="I3523">
        <v>16</v>
      </c>
      <c r="J3523">
        <v>475</v>
      </c>
      <c r="K3523">
        <v>261</v>
      </c>
      <c r="L3523">
        <v>1579</v>
      </c>
      <c r="M3523">
        <v>5656</v>
      </c>
      <c r="N3523">
        <v>1878</v>
      </c>
      <c r="O3523" t="s">
        <v>6626</v>
      </c>
      <c r="P3523" s="2" t="s">
        <v>6564</v>
      </c>
    </row>
    <row r="3524" spans="1:16" x14ac:dyDescent="0.25">
      <c r="A3524">
        <v>4</v>
      </c>
      <c r="B3524">
        <v>22</v>
      </c>
      <c r="C3524">
        <v>103</v>
      </c>
      <c r="D3524">
        <v>46</v>
      </c>
      <c r="E3524">
        <v>8</v>
      </c>
      <c r="F3524">
        <v>24</v>
      </c>
      <c r="G3524">
        <v>11</v>
      </c>
      <c r="H3524">
        <v>6</v>
      </c>
      <c r="I3524">
        <v>49</v>
      </c>
      <c r="J3524">
        <v>232</v>
      </c>
      <c r="K3524">
        <v>197</v>
      </c>
      <c r="L3524">
        <v>525</v>
      </c>
      <c r="M3524">
        <v>1244</v>
      </c>
      <c r="N3524">
        <v>6657</v>
      </c>
      <c r="O3524" t="s">
        <v>3193</v>
      </c>
      <c r="P3524" s="2" t="s">
        <v>3096</v>
      </c>
    </row>
    <row r="3525" spans="1:16" x14ac:dyDescent="0.25">
      <c r="A3525">
        <v>5</v>
      </c>
      <c r="B3525">
        <v>23</v>
      </c>
      <c r="C3525">
        <v>43</v>
      </c>
      <c r="D3525">
        <v>45</v>
      </c>
      <c r="E3525">
        <v>30</v>
      </c>
      <c r="F3525">
        <v>24</v>
      </c>
      <c r="G3525">
        <v>10</v>
      </c>
      <c r="H3525">
        <v>44</v>
      </c>
      <c r="I3525">
        <v>4</v>
      </c>
      <c r="J3525">
        <v>76</v>
      </c>
      <c r="K3525">
        <v>65</v>
      </c>
      <c r="L3525">
        <v>179</v>
      </c>
      <c r="M3525">
        <v>6490</v>
      </c>
      <c r="N3525">
        <v>5490</v>
      </c>
      <c r="O3525" t="s">
        <v>3357</v>
      </c>
      <c r="P3525" s="2" t="s">
        <v>3315</v>
      </c>
    </row>
    <row r="3526" spans="1:16" x14ac:dyDescent="0.25">
      <c r="A3526">
        <v>3</v>
      </c>
      <c r="B3526">
        <v>15</v>
      </c>
      <c r="C3526">
        <v>117</v>
      </c>
      <c r="D3526">
        <v>45</v>
      </c>
      <c r="E3526">
        <v>40</v>
      </c>
      <c r="F3526">
        <v>23</v>
      </c>
      <c r="G3526">
        <v>9</v>
      </c>
      <c r="H3526">
        <v>5</v>
      </c>
      <c r="I3526">
        <v>11</v>
      </c>
      <c r="J3526">
        <v>257</v>
      </c>
      <c r="K3526">
        <v>246</v>
      </c>
      <c r="L3526">
        <v>269</v>
      </c>
      <c r="M3526">
        <v>530</v>
      </c>
      <c r="N3526">
        <v>5814</v>
      </c>
      <c r="O3526" t="s">
        <v>1900</v>
      </c>
      <c r="P3526" s="2" t="s">
        <v>1813</v>
      </c>
    </row>
    <row r="3527" spans="1:16" x14ac:dyDescent="0.25">
      <c r="A3527">
        <v>16</v>
      </c>
      <c r="B3527">
        <v>75</v>
      </c>
      <c r="C3527">
        <v>35</v>
      </c>
      <c r="D3527">
        <v>40</v>
      </c>
      <c r="E3527">
        <v>21</v>
      </c>
      <c r="F3527">
        <v>10</v>
      </c>
      <c r="G3527">
        <v>18</v>
      </c>
      <c r="H3527">
        <v>10</v>
      </c>
      <c r="I3527">
        <v>27</v>
      </c>
      <c r="J3527">
        <v>49</v>
      </c>
      <c r="K3527">
        <v>0</v>
      </c>
      <c r="L3527">
        <v>62</v>
      </c>
      <c r="M3527">
        <v>23839</v>
      </c>
      <c r="N3527">
        <v>100884</v>
      </c>
      <c r="O3527" t="s">
        <v>103</v>
      </c>
      <c r="P3527" s="2" t="s">
        <v>6884</v>
      </c>
    </row>
    <row r="3528" spans="1:16" x14ac:dyDescent="0.25">
      <c r="A3528">
        <v>13</v>
      </c>
      <c r="B3528">
        <v>66</v>
      </c>
      <c r="C3528">
        <v>50</v>
      </c>
      <c r="D3528">
        <v>41</v>
      </c>
      <c r="E3528">
        <v>56</v>
      </c>
      <c r="F3528">
        <v>9</v>
      </c>
      <c r="G3528">
        <v>13</v>
      </c>
      <c r="H3528">
        <v>41</v>
      </c>
      <c r="I3528">
        <v>14</v>
      </c>
      <c r="J3528">
        <v>740</v>
      </c>
      <c r="K3528">
        <v>672</v>
      </c>
      <c r="L3528">
        <v>1998</v>
      </c>
      <c r="M3528">
        <v>6598</v>
      </c>
      <c r="N3528">
        <v>1699</v>
      </c>
      <c r="O3528" t="s">
        <v>5771</v>
      </c>
      <c r="P3528" s="2" t="s">
        <v>5723</v>
      </c>
    </row>
    <row r="3529" spans="1:16" x14ac:dyDescent="0.25">
      <c r="A3529">
        <v>3</v>
      </c>
      <c r="B3529">
        <v>97</v>
      </c>
      <c r="C3529">
        <v>42</v>
      </c>
      <c r="D3529">
        <v>45</v>
      </c>
      <c r="E3529">
        <v>51</v>
      </c>
      <c r="F3529">
        <v>11</v>
      </c>
      <c r="G3529">
        <v>9</v>
      </c>
      <c r="H3529">
        <v>23</v>
      </c>
      <c r="I3529">
        <v>38</v>
      </c>
      <c r="J3529">
        <v>214</v>
      </c>
      <c r="K3529">
        <v>198</v>
      </c>
      <c r="L3529">
        <v>1875</v>
      </c>
      <c r="M3529">
        <v>4593</v>
      </c>
      <c r="N3529">
        <v>45872</v>
      </c>
      <c r="O3529" t="s">
        <v>2868</v>
      </c>
      <c r="P3529" s="2" t="s">
        <v>2828</v>
      </c>
    </row>
    <row r="3530" spans="1:16" x14ac:dyDescent="0.25">
      <c r="A3530">
        <v>3</v>
      </c>
      <c r="B3530">
        <v>16</v>
      </c>
      <c r="C3530">
        <v>124</v>
      </c>
      <c r="D3530">
        <v>45</v>
      </c>
      <c r="E3530">
        <v>48</v>
      </c>
      <c r="F3530">
        <v>7</v>
      </c>
      <c r="G3530">
        <v>9</v>
      </c>
      <c r="H3530">
        <v>53</v>
      </c>
      <c r="I3530">
        <v>10</v>
      </c>
      <c r="J3530">
        <v>454</v>
      </c>
      <c r="K3530">
        <v>415</v>
      </c>
      <c r="L3530">
        <v>875</v>
      </c>
      <c r="M3530">
        <v>676</v>
      </c>
      <c r="N3530">
        <v>5106</v>
      </c>
      <c r="O3530" t="s">
        <v>2120</v>
      </c>
      <c r="P3530" s="2" t="s">
        <v>2001</v>
      </c>
    </row>
    <row r="3531" spans="1:16" x14ac:dyDescent="0.25">
      <c r="A3531">
        <v>3</v>
      </c>
      <c r="B3531">
        <v>12</v>
      </c>
      <c r="C3531">
        <v>88</v>
      </c>
      <c r="D3531">
        <v>45</v>
      </c>
      <c r="E3531">
        <v>52</v>
      </c>
      <c r="F3531">
        <v>36</v>
      </c>
      <c r="G3531">
        <v>8</v>
      </c>
      <c r="H3531">
        <v>37</v>
      </c>
      <c r="I3531">
        <v>13</v>
      </c>
      <c r="J3531">
        <v>240</v>
      </c>
      <c r="K3531">
        <v>193</v>
      </c>
      <c r="L3531">
        <v>326</v>
      </c>
      <c r="M3531">
        <v>1319</v>
      </c>
      <c r="N3531">
        <v>2878</v>
      </c>
      <c r="O3531" t="s">
        <v>1515</v>
      </c>
      <c r="P3531" s="2" t="s">
        <v>1428</v>
      </c>
    </row>
    <row r="3532" spans="1:16" x14ac:dyDescent="0.25">
      <c r="A3532">
        <v>5</v>
      </c>
      <c r="B3532">
        <v>23</v>
      </c>
      <c r="C3532">
        <v>44</v>
      </c>
      <c r="D3532">
        <v>45</v>
      </c>
      <c r="E3532">
        <v>11</v>
      </c>
      <c r="F3532">
        <v>36</v>
      </c>
      <c r="G3532">
        <v>11</v>
      </c>
      <c r="H3532">
        <v>18</v>
      </c>
      <c r="I3532">
        <v>39</v>
      </c>
      <c r="J3532">
        <v>16</v>
      </c>
      <c r="K3532">
        <v>8</v>
      </c>
      <c r="L3532">
        <v>23</v>
      </c>
      <c r="M3532">
        <v>7951</v>
      </c>
      <c r="N3532">
        <v>26271</v>
      </c>
      <c r="O3532" t="s">
        <v>3358</v>
      </c>
      <c r="P3532" s="2" t="s">
        <v>3315</v>
      </c>
    </row>
    <row r="3533" spans="1:16" x14ac:dyDescent="0.25">
      <c r="A3533">
        <v>3</v>
      </c>
      <c r="B3533">
        <v>15</v>
      </c>
      <c r="C3533">
        <v>118</v>
      </c>
      <c r="D3533">
        <v>45</v>
      </c>
      <c r="E3533">
        <v>35</v>
      </c>
      <c r="F3533">
        <v>45</v>
      </c>
      <c r="G3533">
        <v>8</v>
      </c>
      <c r="H3533">
        <v>55</v>
      </c>
      <c r="I3533">
        <v>12</v>
      </c>
      <c r="J3533">
        <v>199</v>
      </c>
      <c r="K3533">
        <v>192</v>
      </c>
      <c r="L3533">
        <v>227</v>
      </c>
      <c r="M3533">
        <v>1772</v>
      </c>
      <c r="N3533">
        <v>50018</v>
      </c>
      <c r="O3533" t="s">
        <v>1901</v>
      </c>
      <c r="P3533" s="2" t="s">
        <v>1813</v>
      </c>
    </row>
    <row r="3534" spans="1:16" x14ac:dyDescent="0.25">
      <c r="A3534">
        <v>5</v>
      </c>
      <c r="B3534">
        <v>28</v>
      </c>
      <c r="C3534">
        <v>44</v>
      </c>
      <c r="D3534">
        <v>45</v>
      </c>
      <c r="E3534">
        <v>20</v>
      </c>
      <c r="F3534">
        <v>48</v>
      </c>
      <c r="G3534">
        <v>11</v>
      </c>
      <c r="H3534">
        <v>57</v>
      </c>
      <c r="I3534">
        <v>58</v>
      </c>
      <c r="J3534">
        <v>8</v>
      </c>
      <c r="K3534">
        <v>5</v>
      </c>
      <c r="L3534">
        <v>15</v>
      </c>
      <c r="M3534">
        <v>1489</v>
      </c>
      <c r="N3534">
        <v>6567</v>
      </c>
      <c r="O3534" t="s">
        <v>3788</v>
      </c>
      <c r="P3534" s="2" t="s">
        <v>3745</v>
      </c>
    </row>
    <row r="3535" spans="1:16" x14ac:dyDescent="0.25">
      <c r="A3535">
        <v>20</v>
      </c>
      <c r="B3535">
        <v>91</v>
      </c>
      <c r="C3535">
        <v>38</v>
      </c>
      <c r="D3535">
        <v>40</v>
      </c>
      <c r="E3535">
        <v>18</v>
      </c>
      <c r="F3535">
        <v>30</v>
      </c>
      <c r="G3535">
        <v>8</v>
      </c>
      <c r="H3535">
        <v>55</v>
      </c>
      <c r="I3535">
        <v>18</v>
      </c>
      <c r="J3535">
        <v>456</v>
      </c>
      <c r="K3535">
        <v>192</v>
      </c>
      <c r="L3535">
        <v>1133</v>
      </c>
      <c r="M3535">
        <v>1901</v>
      </c>
      <c r="N3535">
        <v>696</v>
      </c>
      <c r="O3535" t="s">
        <v>8046</v>
      </c>
      <c r="P3535" s="2" t="s">
        <v>8010</v>
      </c>
    </row>
    <row r="3536" spans="1:16" x14ac:dyDescent="0.25">
      <c r="A3536">
        <v>1</v>
      </c>
      <c r="B3536">
        <v>1</v>
      </c>
      <c r="C3536">
        <v>130</v>
      </c>
      <c r="D3536">
        <v>45</v>
      </c>
      <c r="E3536">
        <v>11</v>
      </c>
      <c r="F3536">
        <v>5</v>
      </c>
      <c r="G3536">
        <v>7</v>
      </c>
      <c r="H3536">
        <v>43</v>
      </c>
      <c r="I3536">
        <v>1</v>
      </c>
      <c r="J3536">
        <v>245</v>
      </c>
      <c r="K3536">
        <v>218</v>
      </c>
      <c r="L3536">
        <v>295</v>
      </c>
      <c r="M3536">
        <v>3245</v>
      </c>
      <c r="N3536">
        <v>12159</v>
      </c>
      <c r="O3536" t="s">
        <v>267</v>
      </c>
      <c r="P3536" s="2" t="s">
        <v>138</v>
      </c>
    </row>
    <row r="3537" spans="1:16" x14ac:dyDescent="0.25">
      <c r="A3537">
        <v>7</v>
      </c>
      <c r="B3537">
        <v>10</v>
      </c>
      <c r="C3537">
        <v>29</v>
      </c>
      <c r="D3537">
        <v>44</v>
      </c>
      <c r="E3537">
        <v>21</v>
      </c>
      <c r="F3537">
        <v>15</v>
      </c>
      <c r="G3537">
        <v>9</v>
      </c>
      <c r="H3537">
        <v>18</v>
      </c>
      <c r="I3537">
        <v>7</v>
      </c>
      <c r="J3537">
        <v>272</v>
      </c>
      <c r="K3537">
        <v>19</v>
      </c>
      <c r="L3537">
        <v>567</v>
      </c>
      <c r="M3537">
        <v>987</v>
      </c>
      <c r="N3537">
        <v>2050</v>
      </c>
      <c r="O3537" t="s">
        <v>4288</v>
      </c>
      <c r="P3537" s="2" t="s">
        <v>4261</v>
      </c>
    </row>
    <row r="3538" spans="1:16" x14ac:dyDescent="0.25">
      <c r="A3538">
        <v>1</v>
      </c>
      <c r="B3538">
        <v>1</v>
      </c>
      <c r="C3538">
        <v>131</v>
      </c>
      <c r="D3538">
        <v>45</v>
      </c>
      <c r="E3538">
        <v>13</v>
      </c>
      <c r="F3538">
        <v>43</v>
      </c>
      <c r="G3538">
        <v>7</v>
      </c>
      <c r="H3538">
        <v>17</v>
      </c>
      <c r="I3538">
        <v>35</v>
      </c>
      <c r="J3538">
        <v>957</v>
      </c>
      <c r="K3538">
        <v>834</v>
      </c>
      <c r="L3538">
        <v>2920</v>
      </c>
      <c r="M3538">
        <v>4556</v>
      </c>
      <c r="N3538">
        <v>271</v>
      </c>
      <c r="O3538" t="s">
        <v>268</v>
      </c>
      <c r="P3538" s="2" t="s">
        <v>138</v>
      </c>
    </row>
    <row r="3539" spans="1:16" x14ac:dyDescent="0.25">
      <c r="A3539">
        <v>5</v>
      </c>
      <c r="B3539">
        <v>29</v>
      </c>
      <c r="C3539">
        <v>29</v>
      </c>
      <c r="D3539">
        <v>45</v>
      </c>
      <c r="E3539">
        <v>5</v>
      </c>
      <c r="F3539">
        <v>6</v>
      </c>
      <c r="G3539">
        <v>11</v>
      </c>
      <c r="H3539">
        <v>35</v>
      </c>
      <c r="I3539">
        <v>59</v>
      </c>
      <c r="J3539">
        <v>9</v>
      </c>
      <c r="K3539">
        <v>5</v>
      </c>
      <c r="L3539">
        <v>18</v>
      </c>
      <c r="M3539">
        <v>5539</v>
      </c>
      <c r="N3539">
        <v>12520</v>
      </c>
      <c r="O3539" t="s">
        <v>3878</v>
      </c>
      <c r="P3539" s="2" t="s">
        <v>3850</v>
      </c>
    </row>
    <row r="3540" spans="1:16" x14ac:dyDescent="0.25">
      <c r="A3540">
        <v>19</v>
      </c>
      <c r="B3540">
        <v>83</v>
      </c>
      <c r="C3540">
        <v>37</v>
      </c>
      <c r="D3540">
        <v>38</v>
      </c>
      <c r="E3540">
        <v>33</v>
      </c>
      <c r="F3540">
        <v>22</v>
      </c>
      <c r="G3540">
        <v>14</v>
      </c>
      <c r="H3540">
        <v>49</v>
      </c>
      <c r="I3540">
        <v>38</v>
      </c>
      <c r="J3540">
        <v>202</v>
      </c>
      <c r="K3540">
        <v>0</v>
      </c>
      <c r="L3540">
        <v>962</v>
      </c>
      <c r="M3540">
        <v>856</v>
      </c>
      <c r="N3540">
        <v>682</v>
      </c>
      <c r="O3540" t="s">
        <v>7669</v>
      </c>
      <c r="P3540" s="2" t="s">
        <v>7633</v>
      </c>
    </row>
    <row r="3541" spans="1:16" x14ac:dyDescent="0.25">
      <c r="A3541">
        <v>3</v>
      </c>
      <c r="B3541">
        <v>16</v>
      </c>
      <c r="C3541">
        <v>125</v>
      </c>
      <c r="D3541">
        <v>45</v>
      </c>
      <c r="E3541">
        <v>56</v>
      </c>
      <c r="F3541">
        <v>43</v>
      </c>
      <c r="G3541">
        <v>9</v>
      </c>
      <c r="H3541">
        <v>40</v>
      </c>
      <c r="I3541">
        <v>44</v>
      </c>
      <c r="J3541">
        <v>482</v>
      </c>
      <c r="K3541">
        <v>440</v>
      </c>
      <c r="L3541">
        <v>1818</v>
      </c>
      <c r="M3541">
        <v>1288</v>
      </c>
      <c r="N3541">
        <v>696</v>
      </c>
      <c r="O3541" t="s">
        <v>2121</v>
      </c>
      <c r="P3541" s="2" t="s">
        <v>2001</v>
      </c>
    </row>
    <row r="3542" spans="1:16" x14ac:dyDescent="0.25">
      <c r="A3542">
        <v>3</v>
      </c>
      <c r="B3542">
        <v>13</v>
      </c>
      <c r="C3542">
        <v>125</v>
      </c>
      <c r="D3542">
        <v>45</v>
      </c>
      <c r="E3542">
        <v>58</v>
      </c>
      <c r="F3542">
        <v>30</v>
      </c>
      <c r="G3542">
        <v>9</v>
      </c>
      <c r="H3542">
        <v>11</v>
      </c>
      <c r="I3542">
        <v>44</v>
      </c>
      <c r="J3542">
        <v>209</v>
      </c>
      <c r="K3542">
        <v>199</v>
      </c>
      <c r="L3542">
        <v>1700</v>
      </c>
      <c r="M3542">
        <v>965</v>
      </c>
      <c r="N3542">
        <v>1611</v>
      </c>
      <c r="O3542" t="s">
        <v>1655</v>
      </c>
      <c r="P3542" s="2" t="s">
        <v>1570</v>
      </c>
    </row>
    <row r="3543" spans="1:16" x14ac:dyDescent="0.25">
      <c r="A3543">
        <v>3</v>
      </c>
      <c r="B3543">
        <v>17</v>
      </c>
      <c r="C3543">
        <v>88</v>
      </c>
      <c r="D3543">
        <v>45</v>
      </c>
      <c r="E3543">
        <v>22</v>
      </c>
      <c r="F3543">
        <v>3</v>
      </c>
      <c r="G3543">
        <v>10</v>
      </c>
      <c r="H3543">
        <v>13</v>
      </c>
      <c r="I3543">
        <v>11</v>
      </c>
      <c r="J3543">
        <v>66</v>
      </c>
      <c r="K3543">
        <v>50</v>
      </c>
      <c r="L3543">
        <v>79</v>
      </c>
      <c r="M3543">
        <v>5864</v>
      </c>
      <c r="N3543">
        <v>11504</v>
      </c>
      <c r="O3543" t="s">
        <v>2331</v>
      </c>
      <c r="P3543" s="2" t="s">
        <v>2245</v>
      </c>
    </row>
    <row r="3544" spans="1:16" x14ac:dyDescent="0.25">
      <c r="A3544">
        <v>12</v>
      </c>
      <c r="B3544">
        <v>59</v>
      </c>
      <c r="C3544">
        <v>12</v>
      </c>
      <c r="D3544">
        <v>41</v>
      </c>
      <c r="E3544">
        <v>24</v>
      </c>
      <c r="F3544">
        <v>35</v>
      </c>
      <c r="G3544">
        <v>13</v>
      </c>
      <c r="H3544">
        <v>27</v>
      </c>
      <c r="I3544">
        <v>45</v>
      </c>
      <c r="J3544">
        <v>425</v>
      </c>
      <c r="K3544">
        <v>125</v>
      </c>
      <c r="L3544">
        <v>1104</v>
      </c>
      <c r="M3544">
        <v>4570</v>
      </c>
      <c r="N3544">
        <v>4087</v>
      </c>
      <c r="O3544" t="s">
        <v>5609</v>
      </c>
      <c r="P3544" s="2" t="s">
        <v>5598</v>
      </c>
    </row>
    <row r="3545" spans="1:16" x14ac:dyDescent="0.25">
      <c r="A3545">
        <v>1</v>
      </c>
      <c r="B3545">
        <v>2</v>
      </c>
      <c r="C3545">
        <v>68</v>
      </c>
      <c r="D3545">
        <v>45</v>
      </c>
      <c r="E3545">
        <v>33</v>
      </c>
      <c r="F3545">
        <v>30</v>
      </c>
      <c r="G3545">
        <v>8</v>
      </c>
      <c r="H3545">
        <v>23</v>
      </c>
      <c r="I3545">
        <v>5</v>
      </c>
      <c r="J3545">
        <v>219</v>
      </c>
      <c r="K3545">
        <v>207</v>
      </c>
      <c r="L3545">
        <v>246</v>
      </c>
      <c r="M3545">
        <v>1900</v>
      </c>
      <c r="N3545">
        <v>890</v>
      </c>
      <c r="O3545" t="s">
        <v>492</v>
      </c>
      <c r="P3545" s="2" t="s">
        <v>453</v>
      </c>
    </row>
    <row r="3546" spans="1:16" x14ac:dyDescent="0.25">
      <c r="A3546">
        <v>3</v>
      </c>
      <c r="B3546">
        <v>15</v>
      </c>
      <c r="C3546">
        <v>119</v>
      </c>
      <c r="D3546">
        <v>45</v>
      </c>
      <c r="E3546">
        <v>40</v>
      </c>
      <c r="F3546">
        <v>49</v>
      </c>
      <c r="G3546">
        <v>9</v>
      </c>
      <c r="H3546">
        <v>7</v>
      </c>
      <c r="I3546">
        <v>19</v>
      </c>
      <c r="J3546">
        <v>250</v>
      </c>
      <c r="K3546">
        <v>217</v>
      </c>
      <c r="L3546">
        <v>286</v>
      </c>
      <c r="M3546">
        <v>1399</v>
      </c>
      <c r="N3546">
        <v>14257</v>
      </c>
      <c r="O3546" t="s">
        <v>1902</v>
      </c>
      <c r="P3546" s="2" t="s">
        <v>1813</v>
      </c>
    </row>
    <row r="3547" spans="1:16" x14ac:dyDescent="0.25">
      <c r="A3547">
        <v>13</v>
      </c>
      <c r="B3547">
        <v>69</v>
      </c>
      <c r="C3547">
        <v>47</v>
      </c>
      <c r="D3547">
        <v>41</v>
      </c>
      <c r="E3547">
        <v>59</v>
      </c>
      <c r="F3547">
        <v>54</v>
      </c>
      <c r="G3547">
        <v>14</v>
      </c>
      <c r="H3547">
        <v>40</v>
      </c>
      <c r="I3547">
        <v>39</v>
      </c>
      <c r="J3547">
        <v>398</v>
      </c>
      <c r="K3547">
        <v>43</v>
      </c>
      <c r="L3547">
        <v>450</v>
      </c>
      <c r="M3547">
        <v>1253</v>
      </c>
      <c r="N3547">
        <v>773</v>
      </c>
      <c r="O3547" t="s">
        <v>5971</v>
      </c>
      <c r="P3547" s="2" t="s">
        <v>5925</v>
      </c>
    </row>
    <row r="3548" spans="1:16" x14ac:dyDescent="0.25">
      <c r="A3548">
        <v>5</v>
      </c>
      <c r="B3548">
        <v>25</v>
      </c>
      <c r="C3548">
        <v>28</v>
      </c>
      <c r="D3548">
        <v>46</v>
      </c>
      <c r="E3548">
        <v>2</v>
      </c>
      <c r="F3548">
        <v>48</v>
      </c>
      <c r="G3548">
        <v>12</v>
      </c>
      <c r="H3548">
        <v>1</v>
      </c>
      <c r="I3548">
        <v>16</v>
      </c>
      <c r="J3548">
        <v>262</v>
      </c>
      <c r="K3548">
        <v>213</v>
      </c>
      <c r="L3548">
        <v>1331</v>
      </c>
      <c r="M3548">
        <v>3762</v>
      </c>
      <c r="N3548">
        <v>2801</v>
      </c>
      <c r="O3548" t="s">
        <v>3562</v>
      </c>
      <c r="P3548" s="2" t="s">
        <v>3535</v>
      </c>
    </row>
    <row r="3549" spans="1:16" x14ac:dyDescent="0.25">
      <c r="A3549">
        <v>19</v>
      </c>
      <c r="B3549">
        <v>89</v>
      </c>
      <c r="C3549">
        <v>11</v>
      </c>
      <c r="D3549">
        <v>37</v>
      </c>
      <c r="E3549">
        <v>17</v>
      </c>
      <c r="F3549">
        <v>10</v>
      </c>
      <c r="G3549">
        <v>14</v>
      </c>
      <c r="H3549">
        <v>59</v>
      </c>
      <c r="I3549">
        <v>55</v>
      </c>
      <c r="J3549">
        <v>53</v>
      </c>
      <c r="K3549">
        <v>7</v>
      </c>
      <c r="L3549">
        <v>390</v>
      </c>
      <c r="M3549">
        <v>21584</v>
      </c>
      <c r="N3549">
        <v>27764</v>
      </c>
      <c r="O3549" t="s">
        <v>7909</v>
      </c>
      <c r="P3549" s="2" t="s">
        <v>7899</v>
      </c>
    </row>
    <row r="3550" spans="1:16" x14ac:dyDescent="0.25">
      <c r="A3550">
        <v>12</v>
      </c>
      <c r="B3550">
        <v>57</v>
      </c>
      <c r="C3550">
        <v>33</v>
      </c>
      <c r="D3550">
        <v>42</v>
      </c>
      <c r="E3550">
        <v>33</v>
      </c>
      <c r="F3550">
        <v>54</v>
      </c>
      <c r="G3550">
        <v>12</v>
      </c>
      <c r="H3550">
        <v>57</v>
      </c>
      <c r="I3550">
        <v>53</v>
      </c>
      <c r="J3550">
        <v>969</v>
      </c>
      <c r="K3550">
        <v>800</v>
      </c>
      <c r="L3550">
        <v>2216</v>
      </c>
      <c r="M3550">
        <v>20485</v>
      </c>
      <c r="N3550">
        <v>2877</v>
      </c>
      <c r="O3550" t="s">
        <v>5434</v>
      </c>
      <c r="P3550" s="2" t="s">
        <v>5402</v>
      </c>
    </row>
    <row r="3551" spans="1:16" x14ac:dyDescent="0.25">
      <c r="A3551">
        <v>19</v>
      </c>
      <c r="B3551">
        <v>86</v>
      </c>
      <c r="C3551">
        <v>11</v>
      </c>
      <c r="D3551">
        <v>37</v>
      </c>
      <c r="E3551">
        <v>38</v>
      </c>
      <c r="F3551">
        <v>24</v>
      </c>
      <c r="G3551">
        <v>14</v>
      </c>
      <c r="H3551">
        <v>23</v>
      </c>
      <c r="I3551">
        <v>33</v>
      </c>
      <c r="J3551">
        <v>603</v>
      </c>
      <c r="K3551">
        <v>306</v>
      </c>
      <c r="L3551">
        <v>1025</v>
      </c>
      <c r="M3551">
        <v>8409</v>
      </c>
      <c r="N3551">
        <v>15147</v>
      </c>
      <c r="O3551" t="s">
        <v>7818</v>
      </c>
      <c r="P3551" s="2" t="s">
        <v>7808</v>
      </c>
    </row>
    <row r="3552" spans="1:16" x14ac:dyDescent="0.25">
      <c r="A3552">
        <v>16</v>
      </c>
      <c r="B3552">
        <v>73</v>
      </c>
      <c r="C3552">
        <v>10</v>
      </c>
      <c r="D3552">
        <v>40</v>
      </c>
      <c r="E3552">
        <v>23</v>
      </c>
      <c r="F3552">
        <v>5</v>
      </c>
      <c r="G3552">
        <v>17</v>
      </c>
      <c r="H3552">
        <v>20</v>
      </c>
      <c r="I3552">
        <v>0</v>
      </c>
      <c r="J3552">
        <v>47</v>
      </c>
      <c r="K3552">
        <v>0</v>
      </c>
      <c r="L3552">
        <v>48</v>
      </c>
      <c r="M3552">
        <v>1510</v>
      </c>
      <c r="N3552">
        <v>5221</v>
      </c>
      <c r="O3552" t="s">
        <v>6842</v>
      </c>
      <c r="P3552" s="2" t="s">
        <v>6833</v>
      </c>
    </row>
    <row r="3553" spans="1:16" x14ac:dyDescent="0.25">
      <c r="A3553">
        <v>16</v>
      </c>
      <c r="B3553">
        <v>75</v>
      </c>
      <c r="C3553">
        <v>36</v>
      </c>
      <c r="D3553">
        <v>40</v>
      </c>
      <c r="E3553">
        <v>18</v>
      </c>
      <c r="F3553">
        <v>29</v>
      </c>
      <c r="G3553">
        <v>18</v>
      </c>
      <c r="H3553">
        <v>8</v>
      </c>
      <c r="I3553">
        <v>34</v>
      </c>
      <c r="J3553">
        <v>38</v>
      </c>
      <c r="K3553">
        <v>23</v>
      </c>
      <c r="L3553">
        <v>69</v>
      </c>
      <c r="M3553">
        <v>3636</v>
      </c>
      <c r="N3553">
        <v>7645</v>
      </c>
      <c r="O3553" t="s">
        <v>6918</v>
      </c>
      <c r="P3553" s="2" t="s">
        <v>6884</v>
      </c>
    </row>
    <row r="3554" spans="1:16" x14ac:dyDescent="0.25">
      <c r="A3554">
        <v>1</v>
      </c>
      <c r="B3554">
        <v>4</v>
      </c>
      <c r="C3554">
        <v>106</v>
      </c>
      <c r="D3554">
        <v>44</v>
      </c>
      <c r="E3554">
        <v>36</v>
      </c>
      <c r="F3554">
        <v>30</v>
      </c>
      <c r="G3554">
        <v>8</v>
      </c>
      <c r="H3554">
        <v>5</v>
      </c>
      <c r="I3554">
        <v>55</v>
      </c>
      <c r="J3554">
        <v>715</v>
      </c>
      <c r="K3554">
        <v>420</v>
      </c>
      <c r="L3554">
        <v>749</v>
      </c>
      <c r="M3554">
        <v>1188</v>
      </c>
      <c r="N3554">
        <v>586</v>
      </c>
      <c r="O3554" t="s">
        <v>734</v>
      </c>
      <c r="P3554" s="2" t="s">
        <v>629</v>
      </c>
    </row>
    <row r="3555" spans="1:16" x14ac:dyDescent="0.25">
      <c r="A3555">
        <v>1</v>
      </c>
      <c r="B3555">
        <v>4</v>
      </c>
      <c r="C3555">
        <v>107</v>
      </c>
      <c r="D3555">
        <v>44</v>
      </c>
      <c r="E3555">
        <v>33</v>
      </c>
      <c r="F3555">
        <v>42</v>
      </c>
      <c r="G3555">
        <v>7</v>
      </c>
      <c r="H3555">
        <v>53</v>
      </c>
      <c r="I3555">
        <v>2</v>
      </c>
      <c r="J3555">
        <v>328</v>
      </c>
      <c r="K3555">
        <v>220</v>
      </c>
      <c r="L3555">
        <v>367</v>
      </c>
      <c r="M3555">
        <v>1208</v>
      </c>
      <c r="N3555">
        <v>629</v>
      </c>
      <c r="O3555" t="s">
        <v>735</v>
      </c>
      <c r="P3555" s="2" t="s">
        <v>629</v>
      </c>
    </row>
    <row r="3556" spans="1:16" x14ac:dyDescent="0.25">
      <c r="A3556">
        <v>19</v>
      </c>
      <c r="B3556">
        <v>82</v>
      </c>
      <c r="C3556">
        <v>45</v>
      </c>
      <c r="D3556">
        <v>37</v>
      </c>
      <c r="E3556">
        <v>44</v>
      </c>
      <c r="F3556">
        <v>56</v>
      </c>
      <c r="G3556">
        <v>13</v>
      </c>
      <c r="H3556">
        <v>36</v>
      </c>
      <c r="I3556">
        <v>14</v>
      </c>
      <c r="J3556">
        <v>660</v>
      </c>
      <c r="K3556">
        <v>372</v>
      </c>
      <c r="L3556">
        <v>900</v>
      </c>
      <c r="M3556">
        <v>3727</v>
      </c>
      <c r="N3556">
        <v>7602</v>
      </c>
      <c r="O3556" t="s">
        <v>7595</v>
      </c>
      <c r="P3556" s="2" t="s">
        <v>7551</v>
      </c>
    </row>
    <row r="3557" spans="1:16" x14ac:dyDescent="0.25">
      <c r="A3557">
        <v>7</v>
      </c>
      <c r="B3557">
        <v>11</v>
      </c>
      <c r="C3557">
        <v>16</v>
      </c>
      <c r="D3557">
        <v>44</v>
      </c>
      <c r="E3557">
        <v>4</v>
      </c>
      <c r="F3557">
        <v>37</v>
      </c>
      <c r="G3557">
        <v>9</v>
      </c>
      <c r="H3557">
        <v>54</v>
      </c>
      <c r="I3557">
        <v>51</v>
      </c>
      <c r="J3557">
        <v>10</v>
      </c>
      <c r="K3557">
        <v>0</v>
      </c>
      <c r="L3557">
        <v>376</v>
      </c>
      <c r="M3557">
        <v>1602</v>
      </c>
      <c r="N3557">
        <v>12233</v>
      </c>
      <c r="O3557" t="s">
        <v>4343</v>
      </c>
      <c r="P3557" s="2" t="s">
        <v>4328</v>
      </c>
    </row>
    <row r="3558" spans="1:16" x14ac:dyDescent="0.25">
      <c r="A3558">
        <v>1</v>
      </c>
      <c r="B3558">
        <v>6</v>
      </c>
      <c r="C3558">
        <v>88</v>
      </c>
      <c r="D3558">
        <v>44</v>
      </c>
      <c r="E3558">
        <v>38</v>
      </c>
      <c r="F3558">
        <v>9</v>
      </c>
      <c r="G3558">
        <v>8</v>
      </c>
      <c r="H3558">
        <v>42</v>
      </c>
      <c r="I3558">
        <v>33</v>
      </c>
      <c r="J3558">
        <v>293</v>
      </c>
      <c r="K3558">
        <v>174</v>
      </c>
      <c r="L3558">
        <v>811</v>
      </c>
      <c r="M3558">
        <v>1455</v>
      </c>
      <c r="N3558">
        <v>738</v>
      </c>
      <c r="O3558" t="s">
        <v>1088</v>
      </c>
      <c r="P3558" s="2" t="s">
        <v>1001</v>
      </c>
    </row>
    <row r="3559" spans="1:16" x14ac:dyDescent="0.25">
      <c r="A3559">
        <v>1</v>
      </c>
      <c r="B3559">
        <v>3</v>
      </c>
      <c r="C3559">
        <v>84</v>
      </c>
      <c r="D3559">
        <v>45</v>
      </c>
      <c r="E3559">
        <v>49</v>
      </c>
      <c r="F3559">
        <v>52</v>
      </c>
      <c r="G3559">
        <v>8</v>
      </c>
      <c r="H3559">
        <v>33</v>
      </c>
      <c r="I3559">
        <v>49</v>
      </c>
      <c r="J3559">
        <v>198</v>
      </c>
      <c r="K3559">
        <v>193</v>
      </c>
      <c r="L3559">
        <v>660</v>
      </c>
      <c r="M3559">
        <v>1249</v>
      </c>
      <c r="N3559">
        <v>2309</v>
      </c>
      <c r="O3559" t="s">
        <v>586</v>
      </c>
      <c r="P3559" s="2" t="s">
        <v>540</v>
      </c>
    </row>
    <row r="3560" spans="1:16" x14ac:dyDescent="0.25">
      <c r="A3560">
        <v>1</v>
      </c>
      <c r="B3560">
        <v>4</v>
      </c>
      <c r="C3560">
        <v>108</v>
      </c>
      <c r="D3560">
        <v>44</v>
      </c>
      <c r="E3560">
        <v>24</v>
      </c>
      <c r="F3560">
        <v>7</v>
      </c>
      <c r="G3560">
        <v>7</v>
      </c>
      <c r="H3560">
        <v>57</v>
      </c>
      <c r="I3560">
        <v>58</v>
      </c>
      <c r="J3560">
        <v>422</v>
      </c>
      <c r="K3560">
        <v>338</v>
      </c>
      <c r="L3560">
        <v>601</v>
      </c>
      <c r="M3560">
        <v>1438</v>
      </c>
      <c r="N3560">
        <v>787</v>
      </c>
      <c r="O3560" t="s">
        <v>736</v>
      </c>
      <c r="P3560" s="2" t="s">
        <v>629</v>
      </c>
    </row>
    <row r="3561" spans="1:16" x14ac:dyDescent="0.25">
      <c r="A3561">
        <v>8</v>
      </c>
      <c r="B3561">
        <v>34</v>
      </c>
      <c r="C3561">
        <v>19</v>
      </c>
      <c r="D3561">
        <v>44</v>
      </c>
      <c r="E3561">
        <v>38</v>
      </c>
      <c r="F3561">
        <v>48</v>
      </c>
      <c r="G3561">
        <v>10</v>
      </c>
      <c r="H3561">
        <v>18</v>
      </c>
      <c r="I3561">
        <v>2</v>
      </c>
      <c r="J3561">
        <v>252</v>
      </c>
      <c r="K3561">
        <v>175</v>
      </c>
      <c r="L3561">
        <v>650</v>
      </c>
      <c r="M3561">
        <v>4753</v>
      </c>
      <c r="N3561">
        <v>2979</v>
      </c>
      <c r="O3561" t="s">
        <v>4428</v>
      </c>
      <c r="P3561" s="2" t="s">
        <v>4410</v>
      </c>
    </row>
    <row r="3562" spans="1:16" x14ac:dyDescent="0.25">
      <c r="A3562">
        <v>16</v>
      </c>
      <c r="B3562">
        <v>71</v>
      </c>
      <c r="C3562">
        <v>27</v>
      </c>
      <c r="D3562">
        <v>41</v>
      </c>
      <c r="E3562">
        <v>51</v>
      </c>
      <c r="F3562">
        <v>58</v>
      </c>
      <c r="G3562">
        <v>15</v>
      </c>
      <c r="H3562">
        <v>21</v>
      </c>
      <c r="I3562">
        <v>7</v>
      </c>
      <c r="J3562">
        <v>5</v>
      </c>
      <c r="K3562">
        <v>0</v>
      </c>
      <c r="L3562">
        <v>157</v>
      </c>
      <c r="M3562">
        <v>15844</v>
      </c>
      <c r="N3562">
        <v>6415</v>
      </c>
      <c r="O3562" t="s">
        <v>6746</v>
      </c>
      <c r="P3562" s="2" t="s">
        <v>6721</v>
      </c>
    </row>
    <row r="3563" spans="1:16" x14ac:dyDescent="0.25">
      <c r="A3563">
        <v>3</v>
      </c>
      <c r="B3563">
        <v>15</v>
      </c>
      <c r="C3563">
        <v>120</v>
      </c>
      <c r="D3563">
        <v>45</v>
      </c>
      <c r="E3563">
        <v>39</v>
      </c>
      <c r="F3563">
        <v>2</v>
      </c>
      <c r="G3563">
        <v>9</v>
      </c>
      <c r="H3563">
        <v>18</v>
      </c>
      <c r="I3563">
        <v>28</v>
      </c>
      <c r="J3563">
        <v>241</v>
      </c>
      <c r="K3563">
        <v>185</v>
      </c>
      <c r="L3563">
        <v>252</v>
      </c>
      <c r="M3563">
        <v>511</v>
      </c>
      <c r="N3563">
        <v>6293</v>
      </c>
      <c r="O3563" t="s">
        <v>1903</v>
      </c>
      <c r="P3563" s="2" t="s">
        <v>1813</v>
      </c>
    </row>
    <row r="3564" spans="1:16" x14ac:dyDescent="0.25">
      <c r="A3564">
        <v>1</v>
      </c>
      <c r="B3564">
        <v>1</v>
      </c>
      <c r="C3564">
        <v>132</v>
      </c>
      <c r="D3564">
        <v>45</v>
      </c>
      <c r="E3564">
        <v>28</v>
      </c>
      <c r="F3564">
        <v>35</v>
      </c>
      <c r="G3564">
        <v>7</v>
      </c>
      <c r="H3564">
        <v>48</v>
      </c>
      <c r="I3564">
        <v>43</v>
      </c>
      <c r="J3564">
        <v>277</v>
      </c>
      <c r="K3564">
        <v>245</v>
      </c>
      <c r="L3564">
        <v>480</v>
      </c>
      <c r="M3564">
        <v>794</v>
      </c>
      <c r="N3564">
        <v>1991</v>
      </c>
      <c r="O3564" t="s">
        <v>269</v>
      </c>
      <c r="P3564" s="2" t="s">
        <v>138</v>
      </c>
    </row>
    <row r="3565" spans="1:16" x14ac:dyDescent="0.25">
      <c r="A3565">
        <v>1</v>
      </c>
      <c r="B3565">
        <v>96</v>
      </c>
      <c r="C3565">
        <v>29</v>
      </c>
      <c r="D3565">
        <v>45</v>
      </c>
      <c r="E3565">
        <v>35</v>
      </c>
      <c r="F3565">
        <v>33</v>
      </c>
      <c r="G3565">
        <v>8</v>
      </c>
      <c r="H3565">
        <v>11</v>
      </c>
      <c r="I3565">
        <v>27</v>
      </c>
      <c r="J3565">
        <v>360</v>
      </c>
      <c r="K3565">
        <v>217</v>
      </c>
      <c r="L3565">
        <v>400</v>
      </c>
      <c r="M3565">
        <v>1171</v>
      </c>
      <c r="N3565">
        <v>2301</v>
      </c>
      <c r="O3565" t="s">
        <v>1220</v>
      </c>
      <c r="P3565" s="2" t="s">
        <v>1192</v>
      </c>
    </row>
    <row r="3566" spans="1:16" x14ac:dyDescent="0.25">
      <c r="A3566">
        <v>6</v>
      </c>
      <c r="B3566">
        <v>30</v>
      </c>
      <c r="C3566">
        <v>48</v>
      </c>
      <c r="D3566">
        <v>45</v>
      </c>
      <c r="E3566">
        <v>57</v>
      </c>
      <c r="F3566">
        <v>21</v>
      </c>
      <c r="G3566">
        <v>13</v>
      </c>
      <c r="H3566">
        <v>8</v>
      </c>
      <c r="I3566">
        <v>37</v>
      </c>
      <c r="J3566">
        <v>43</v>
      </c>
      <c r="K3566">
        <v>34</v>
      </c>
      <c r="L3566">
        <v>61</v>
      </c>
      <c r="M3566">
        <v>3418</v>
      </c>
      <c r="N3566">
        <v>4016</v>
      </c>
      <c r="O3566" t="s">
        <v>3949</v>
      </c>
      <c r="P3566" s="2" t="s">
        <v>3902</v>
      </c>
    </row>
    <row r="3567" spans="1:16" x14ac:dyDescent="0.25">
      <c r="A3567">
        <v>15</v>
      </c>
      <c r="B3567">
        <v>61</v>
      </c>
      <c r="C3567">
        <v>44</v>
      </c>
      <c r="D3567">
        <v>41</v>
      </c>
      <c r="E3567">
        <v>27</v>
      </c>
      <c r="F3567">
        <v>17</v>
      </c>
      <c r="G3567">
        <v>14</v>
      </c>
      <c r="H3567">
        <v>15</v>
      </c>
      <c r="I3567">
        <v>13</v>
      </c>
      <c r="J3567">
        <v>961</v>
      </c>
      <c r="K3567">
        <v>828</v>
      </c>
      <c r="L3567">
        <v>1725</v>
      </c>
      <c r="M3567">
        <v>3167</v>
      </c>
      <c r="N3567">
        <v>932</v>
      </c>
      <c r="O3567" t="s">
        <v>6210</v>
      </c>
      <c r="P3567" s="2" t="s">
        <v>6167</v>
      </c>
    </row>
    <row r="3568" spans="1:16" x14ac:dyDescent="0.25">
      <c r="A3568">
        <v>19</v>
      </c>
      <c r="B3568">
        <v>83</v>
      </c>
      <c r="C3568">
        <v>38</v>
      </c>
      <c r="D3568">
        <v>37</v>
      </c>
      <c r="E3568">
        <v>52</v>
      </c>
      <c r="F3568">
        <v>58</v>
      </c>
      <c r="G3568">
        <v>15</v>
      </c>
      <c r="H3568">
        <v>18</v>
      </c>
      <c r="I3568">
        <v>28</v>
      </c>
      <c r="J3568">
        <v>5</v>
      </c>
      <c r="K3568">
        <v>0</v>
      </c>
      <c r="L3568">
        <v>494</v>
      </c>
      <c r="M3568">
        <v>678</v>
      </c>
      <c r="N3568">
        <v>2283</v>
      </c>
      <c r="O3568" t="s">
        <v>7670</v>
      </c>
      <c r="P3568" s="2" t="s">
        <v>7633</v>
      </c>
    </row>
    <row r="3569" spans="1:16" x14ac:dyDescent="0.25">
      <c r="A3569">
        <v>15</v>
      </c>
      <c r="B3569">
        <v>63</v>
      </c>
      <c r="C3569">
        <v>39</v>
      </c>
      <c r="D3569">
        <v>40</v>
      </c>
      <c r="E3569">
        <v>42</v>
      </c>
      <c r="F3569">
        <v>19</v>
      </c>
      <c r="G3569">
        <v>14</v>
      </c>
      <c r="H3569">
        <v>32</v>
      </c>
      <c r="I3569">
        <v>45</v>
      </c>
      <c r="J3569">
        <v>356</v>
      </c>
      <c r="K3569">
        <v>35</v>
      </c>
      <c r="L3569">
        <v>1316</v>
      </c>
      <c r="M3569">
        <v>1203</v>
      </c>
      <c r="N3569">
        <v>5415</v>
      </c>
      <c r="O3569" t="s">
        <v>6389</v>
      </c>
      <c r="P3569" s="2" t="s">
        <v>6351</v>
      </c>
    </row>
    <row r="3570" spans="1:16" x14ac:dyDescent="0.25">
      <c r="A3570">
        <v>13</v>
      </c>
      <c r="B3570">
        <v>68</v>
      </c>
      <c r="C3570">
        <v>20</v>
      </c>
      <c r="D3570">
        <v>42</v>
      </c>
      <c r="E3570">
        <v>14</v>
      </c>
      <c r="F3570">
        <v>15</v>
      </c>
      <c r="G3570">
        <v>14</v>
      </c>
      <c r="H3570">
        <v>2</v>
      </c>
      <c r="I3570">
        <v>15</v>
      </c>
      <c r="J3570">
        <v>370</v>
      </c>
      <c r="K3570">
        <v>126</v>
      </c>
      <c r="L3570">
        <v>1375</v>
      </c>
      <c r="M3570">
        <v>1506</v>
      </c>
      <c r="N3570">
        <v>3046</v>
      </c>
      <c r="O3570" t="s">
        <v>5897</v>
      </c>
      <c r="P3570" s="2" t="s">
        <v>5878</v>
      </c>
    </row>
    <row r="3571" spans="1:16" x14ac:dyDescent="0.25">
      <c r="A3571">
        <v>13</v>
      </c>
      <c r="B3571">
        <v>69</v>
      </c>
      <c r="C3571">
        <v>48</v>
      </c>
      <c r="D3571">
        <v>42</v>
      </c>
      <c r="E3571">
        <v>0</v>
      </c>
      <c r="F3571">
        <v>16</v>
      </c>
      <c r="G3571">
        <v>14</v>
      </c>
      <c r="H3571">
        <v>9</v>
      </c>
      <c r="I3571">
        <v>36</v>
      </c>
      <c r="J3571">
        <v>680</v>
      </c>
      <c r="K3571">
        <v>462</v>
      </c>
      <c r="L3571">
        <v>2500</v>
      </c>
      <c r="M3571">
        <v>2097</v>
      </c>
      <c r="N3571">
        <v>449</v>
      </c>
      <c r="O3571" t="s">
        <v>5972</v>
      </c>
      <c r="P3571" s="2" t="s">
        <v>5925</v>
      </c>
    </row>
    <row r="3572" spans="1:16" x14ac:dyDescent="0.25">
      <c r="A3572">
        <v>7</v>
      </c>
      <c r="B3572">
        <v>11</v>
      </c>
      <c r="C3572">
        <v>17</v>
      </c>
      <c r="D3572">
        <v>44</v>
      </c>
      <c r="E3572">
        <v>10</v>
      </c>
      <c r="F3572">
        <v>16</v>
      </c>
      <c r="G3572">
        <v>9</v>
      </c>
      <c r="H3572">
        <v>36</v>
      </c>
      <c r="I3572">
        <v>40</v>
      </c>
      <c r="J3572">
        <v>3</v>
      </c>
      <c r="K3572">
        <v>0</v>
      </c>
      <c r="L3572">
        <v>722</v>
      </c>
      <c r="M3572">
        <v>3814</v>
      </c>
      <c r="N3572">
        <v>5925</v>
      </c>
      <c r="O3572" t="s">
        <v>4344</v>
      </c>
      <c r="P3572" s="2" t="s">
        <v>4328</v>
      </c>
    </row>
    <row r="3573" spans="1:16" x14ac:dyDescent="0.25">
      <c r="A3573">
        <v>3</v>
      </c>
      <c r="B3573">
        <v>16</v>
      </c>
      <c r="C3573">
        <v>126</v>
      </c>
      <c r="D3573">
        <v>45</v>
      </c>
      <c r="E3573">
        <v>37</v>
      </c>
      <c r="F3573">
        <v>34</v>
      </c>
      <c r="G3573">
        <v>9</v>
      </c>
      <c r="H3573">
        <v>37</v>
      </c>
      <c r="I3573">
        <v>30</v>
      </c>
      <c r="J3573">
        <v>185</v>
      </c>
      <c r="K3573">
        <v>180</v>
      </c>
      <c r="L3573">
        <v>196</v>
      </c>
      <c r="M3573">
        <v>531</v>
      </c>
      <c r="N3573">
        <v>2902</v>
      </c>
      <c r="O3573" t="s">
        <v>2122</v>
      </c>
      <c r="P3573" s="2" t="s">
        <v>2001</v>
      </c>
    </row>
    <row r="3574" spans="1:16" x14ac:dyDescent="0.25">
      <c r="A3574">
        <v>16</v>
      </c>
      <c r="B3574">
        <v>75</v>
      </c>
      <c r="C3574">
        <v>37</v>
      </c>
      <c r="D3574">
        <v>40</v>
      </c>
      <c r="E3574">
        <v>17</v>
      </c>
      <c r="F3574">
        <v>27</v>
      </c>
      <c r="G3574">
        <v>18</v>
      </c>
      <c r="H3574">
        <v>0</v>
      </c>
      <c r="I3574">
        <v>5</v>
      </c>
      <c r="J3574">
        <v>39</v>
      </c>
      <c r="K3574">
        <v>34</v>
      </c>
      <c r="L3574">
        <v>77</v>
      </c>
      <c r="M3574">
        <v>4877</v>
      </c>
      <c r="N3574">
        <v>13526</v>
      </c>
      <c r="O3574" t="s">
        <v>6919</v>
      </c>
      <c r="P3574" s="2" t="s">
        <v>6884</v>
      </c>
    </row>
    <row r="3575" spans="1:16" x14ac:dyDescent="0.25">
      <c r="A3575">
        <v>1</v>
      </c>
      <c r="B3575">
        <v>4</v>
      </c>
      <c r="C3575">
        <v>109</v>
      </c>
      <c r="D3575">
        <v>44</v>
      </c>
      <c r="E3575">
        <v>32</v>
      </c>
      <c r="F3575">
        <v>26</v>
      </c>
      <c r="G3575">
        <v>8</v>
      </c>
      <c r="H3575">
        <v>9</v>
      </c>
      <c r="I3575">
        <v>19</v>
      </c>
      <c r="J3575">
        <v>547</v>
      </c>
      <c r="K3575">
        <v>269</v>
      </c>
      <c r="L3575">
        <v>809</v>
      </c>
      <c r="M3575">
        <v>1544</v>
      </c>
      <c r="N3575">
        <v>344</v>
      </c>
      <c r="O3575" t="s">
        <v>737</v>
      </c>
      <c r="P3575" s="2" t="s">
        <v>629</v>
      </c>
    </row>
    <row r="3576" spans="1:16" x14ac:dyDescent="0.25">
      <c r="A3576">
        <v>4</v>
      </c>
      <c r="B3576">
        <v>22</v>
      </c>
      <c r="C3576">
        <v>104</v>
      </c>
      <c r="D3576">
        <v>46</v>
      </c>
      <c r="E3576">
        <v>0</v>
      </c>
      <c r="F3576">
        <v>44</v>
      </c>
      <c r="G3576">
        <v>11</v>
      </c>
      <c r="H3576">
        <v>18</v>
      </c>
      <c r="I3576">
        <v>4</v>
      </c>
      <c r="J3576">
        <v>506</v>
      </c>
      <c r="K3576">
        <v>424</v>
      </c>
      <c r="L3576">
        <v>2018</v>
      </c>
      <c r="M3576">
        <v>6288</v>
      </c>
      <c r="N3576">
        <v>5683</v>
      </c>
      <c r="O3576" t="s">
        <v>3194</v>
      </c>
      <c r="P3576" s="2" t="s">
        <v>3096</v>
      </c>
    </row>
    <row r="3577" spans="1:16" x14ac:dyDescent="0.25">
      <c r="A3577">
        <v>1</v>
      </c>
      <c r="B3577">
        <v>1</v>
      </c>
      <c r="C3577">
        <v>133</v>
      </c>
      <c r="D3577">
        <v>45</v>
      </c>
      <c r="E3577">
        <v>19</v>
      </c>
      <c r="F3577">
        <v>11</v>
      </c>
      <c r="G3577">
        <v>7</v>
      </c>
      <c r="H3577">
        <v>36</v>
      </c>
      <c r="I3577">
        <v>30</v>
      </c>
      <c r="J3577">
        <v>353</v>
      </c>
      <c r="K3577">
        <v>312</v>
      </c>
      <c r="L3577">
        <v>925</v>
      </c>
      <c r="M3577">
        <v>538</v>
      </c>
      <c r="N3577">
        <v>445</v>
      </c>
      <c r="O3577" t="s">
        <v>270</v>
      </c>
      <c r="P3577" s="2" t="s">
        <v>138</v>
      </c>
    </row>
    <row r="3578" spans="1:16" x14ac:dyDescent="0.25">
      <c r="A3578">
        <v>3</v>
      </c>
      <c r="B3578">
        <v>13</v>
      </c>
      <c r="C3578">
        <v>126</v>
      </c>
      <c r="D3578">
        <v>45</v>
      </c>
      <c r="E3578">
        <v>56</v>
      </c>
      <c r="F3578">
        <v>49</v>
      </c>
      <c r="G3578">
        <v>9</v>
      </c>
      <c r="H3578">
        <v>11</v>
      </c>
      <c r="I3578">
        <v>42</v>
      </c>
      <c r="J3578">
        <v>202</v>
      </c>
      <c r="K3578">
        <v>199</v>
      </c>
      <c r="L3578">
        <v>1682</v>
      </c>
      <c r="M3578">
        <v>2253</v>
      </c>
      <c r="N3578">
        <v>1959</v>
      </c>
      <c r="O3578" t="s">
        <v>1656</v>
      </c>
      <c r="P3578" s="2" t="s">
        <v>1570</v>
      </c>
    </row>
    <row r="3579" spans="1:16" x14ac:dyDescent="0.25">
      <c r="A3579">
        <v>15</v>
      </c>
      <c r="B3579">
        <v>61</v>
      </c>
      <c r="C3579">
        <v>45</v>
      </c>
      <c r="D3579">
        <v>41</v>
      </c>
      <c r="E3579">
        <v>13</v>
      </c>
      <c r="F3579">
        <v>42</v>
      </c>
      <c r="G3579">
        <v>14</v>
      </c>
      <c r="H3579">
        <v>17</v>
      </c>
      <c r="I3579">
        <v>28</v>
      </c>
      <c r="J3579">
        <v>470</v>
      </c>
      <c r="K3579">
        <v>350</v>
      </c>
      <c r="L3579">
        <v>875</v>
      </c>
      <c r="M3579">
        <v>1741</v>
      </c>
      <c r="N3579">
        <v>1395</v>
      </c>
      <c r="O3579" t="s">
        <v>6211</v>
      </c>
      <c r="P3579" s="2" t="s">
        <v>6167</v>
      </c>
    </row>
    <row r="3580" spans="1:16" x14ac:dyDescent="0.25">
      <c r="A3580">
        <v>19</v>
      </c>
      <c r="B3580">
        <v>83</v>
      </c>
      <c r="C3580">
        <v>39</v>
      </c>
      <c r="D3580">
        <v>38</v>
      </c>
      <c r="E3580">
        <v>5</v>
      </c>
      <c r="F3580">
        <v>52</v>
      </c>
      <c r="G3580">
        <v>14</v>
      </c>
      <c r="H3580">
        <v>57</v>
      </c>
      <c r="I3580">
        <v>40</v>
      </c>
      <c r="J3580">
        <v>501</v>
      </c>
      <c r="K3580">
        <v>100</v>
      </c>
      <c r="L3580">
        <v>1106</v>
      </c>
      <c r="M3580">
        <v>2335</v>
      </c>
      <c r="N3580">
        <v>2161</v>
      </c>
      <c r="O3580" t="s">
        <v>7671</v>
      </c>
      <c r="P3580" s="2" t="s">
        <v>7633</v>
      </c>
    </row>
    <row r="3581" spans="1:16" x14ac:dyDescent="0.25">
      <c r="A3581">
        <v>19</v>
      </c>
      <c r="B3581">
        <v>84</v>
      </c>
      <c r="C3581">
        <v>21</v>
      </c>
      <c r="D3581">
        <v>37</v>
      </c>
      <c r="E3581">
        <v>6</v>
      </c>
      <c r="F3581">
        <v>10</v>
      </c>
      <c r="G3581">
        <v>13</v>
      </c>
      <c r="H3581">
        <v>56</v>
      </c>
      <c r="I3581">
        <v>18</v>
      </c>
      <c r="J3581">
        <v>8</v>
      </c>
      <c r="K3581">
        <v>0</v>
      </c>
      <c r="L3581">
        <v>469</v>
      </c>
      <c r="M3581">
        <v>17891</v>
      </c>
      <c r="N3581">
        <v>41300</v>
      </c>
      <c r="O3581" t="s">
        <v>7761</v>
      </c>
      <c r="P3581" s="2" t="s">
        <v>7741</v>
      </c>
    </row>
    <row r="3582" spans="1:16" x14ac:dyDescent="0.25">
      <c r="A3582">
        <v>9</v>
      </c>
      <c r="B3582">
        <v>45</v>
      </c>
      <c r="C3582">
        <v>9</v>
      </c>
      <c r="D3582">
        <v>44</v>
      </c>
      <c r="E3582">
        <v>15</v>
      </c>
      <c r="F3582">
        <v>57</v>
      </c>
      <c r="G3582">
        <v>10</v>
      </c>
      <c r="H3582">
        <v>2</v>
      </c>
      <c r="I3582">
        <v>20</v>
      </c>
      <c r="J3582">
        <v>210</v>
      </c>
      <c r="K3582">
        <v>58</v>
      </c>
      <c r="L3582">
        <v>1855</v>
      </c>
      <c r="M3582">
        <v>5596</v>
      </c>
      <c r="N3582">
        <v>4418</v>
      </c>
      <c r="O3582" t="s">
        <v>4716</v>
      </c>
      <c r="P3582" s="2" t="s">
        <v>4708</v>
      </c>
    </row>
    <row r="3583" spans="1:16" x14ac:dyDescent="0.25">
      <c r="A3583">
        <v>12</v>
      </c>
      <c r="B3583">
        <v>58</v>
      </c>
      <c r="C3583">
        <v>51</v>
      </c>
      <c r="D3583">
        <v>42</v>
      </c>
      <c r="E3583">
        <v>4</v>
      </c>
      <c r="F3583">
        <v>31</v>
      </c>
      <c r="G3583">
        <v>12</v>
      </c>
      <c r="H3583">
        <v>54</v>
      </c>
      <c r="I3583">
        <v>8</v>
      </c>
      <c r="J3583">
        <v>475</v>
      </c>
      <c r="K3583">
        <v>370</v>
      </c>
      <c r="L3583">
        <v>1368</v>
      </c>
      <c r="M3583">
        <v>1766</v>
      </c>
      <c r="N3583">
        <v>955</v>
      </c>
      <c r="O3583" t="s">
        <v>5526</v>
      </c>
      <c r="P3583" s="2" t="s">
        <v>5476</v>
      </c>
    </row>
    <row r="3584" spans="1:16" x14ac:dyDescent="0.25">
      <c r="A3584">
        <v>19</v>
      </c>
      <c r="B3584">
        <v>87</v>
      </c>
      <c r="C3584">
        <v>20</v>
      </c>
      <c r="D3584">
        <v>37</v>
      </c>
      <c r="E3584">
        <v>9</v>
      </c>
      <c r="F3584">
        <v>28</v>
      </c>
      <c r="G3584">
        <v>14</v>
      </c>
      <c r="H3584">
        <v>42</v>
      </c>
      <c r="I3584">
        <v>15</v>
      </c>
      <c r="J3584">
        <v>600</v>
      </c>
      <c r="K3584">
        <v>141</v>
      </c>
      <c r="L3584">
        <v>910</v>
      </c>
      <c r="M3584">
        <v>11174</v>
      </c>
      <c r="N3584">
        <v>3056</v>
      </c>
      <c r="O3584" t="s">
        <v>7847</v>
      </c>
      <c r="P3584" s="2" t="s">
        <v>7829</v>
      </c>
    </row>
    <row r="3585" spans="1:16" x14ac:dyDescent="0.25">
      <c r="A3585">
        <v>3</v>
      </c>
      <c r="B3585">
        <v>97</v>
      </c>
      <c r="C3585">
        <v>43</v>
      </c>
      <c r="D3585">
        <v>45</v>
      </c>
      <c r="E3585">
        <v>57</v>
      </c>
      <c r="F3585">
        <v>42</v>
      </c>
      <c r="G3585">
        <v>9</v>
      </c>
      <c r="H3585">
        <v>18</v>
      </c>
      <c r="I3585">
        <v>13</v>
      </c>
      <c r="J3585">
        <v>202</v>
      </c>
      <c r="K3585">
        <v>199</v>
      </c>
      <c r="L3585">
        <v>1826</v>
      </c>
      <c r="M3585">
        <v>1131</v>
      </c>
      <c r="N3585">
        <v>1668</v>
      </c>
      <c r="O3585" t="s">
        <v>2869</v>
      </c>
      <c r="P3585" s="2" t="s">
        <v>2828</v>
      </c>
    </row>
    <row r="3586" spans="1:16" x14ac:dyDescent="0.25">
      <c r="A3586">
        <v>1</v>
      </c>
      <c r="B3586">
        <v>2</v>
      </c>
      <c r="C3586">
        <v>70</v>
      </c>
      <c r="D3586">
        <v>45</v>
      </c>
      <c r="E3586">
        <v>17</v>
      </c>
      <c r="F3586">
        <v>12</v>
      </c>
      <c r="G3586">
        <v>8</v>
      </c>
      <c r="H3586">
        <v>20</v>
      </c>
      <c r="I3586">
        <v>37</v>
      </c>
      <c r="J3586">
        <v>134</v>
      </c>
      <c r="K3586">
        <v>130</v>
      </c>
      <c r="L3586">
        <v>150</v>
      </c>
      <c r="M3586">
        <v>2252</v>
      </c>
      <c r="N3586">
        <v>480</v>
      </c>
      <c r="O3586" t="s">
        <v>493</v>
      </c>
      <c r="P3586" s="2" t="s">
        <v>453</v>
      </c>
    </row>
    <row r="3587" spans="1:16" x14ac:dyDescent="0.25">
      <c r="A3587">
        <v>6</v>
      </c>
      <c r="B3587">
        <v>30</v>
      </c>
      <c r="C3587">
        <v>49</v>
      </c>
      <c r="D3587">
        <v>45</v>
      </c>
      <c r="E3587">
        <v>41</v>
      </c>
      <c r="F3587">
        <v>34</v>
      </c>
      <c r="G3587">
        <v>13</v>
      </c>
      <c r="H3587">
        <v>8</v>
      </c>
      <c r="I3587">
        <v>48</v>
      </c>
      <c r="J3587">
        <v>2</v>
      </c>
      <c r="K3587">
        <v>0</v>
      </c>
      <c r="L3587">
        <v>10</v>
      </c>
      <c r="M3587">
        <v>1563</v>
      </c>
      <c r="N3587">
        <v>5695</v>
      </c>
      <c r="O3587" t="s">
        <v>3950</v>
      </c>
      <c r="P3587" s="2" t="s">
        <v>3902</v>
      </c>
    </row>
    <row r="3588" spans="1:16" x14ac:dyDescent="0.25">
      <c r="A3588">
        <v>8</v>
      </c>
      <c r="B3588">
        <v>35</v>
      </c>
      <c r="C3588">
        <v>25</v>
      </c>
      <c r="D3588">
        <v>44</v>
      </c>
      <c r="E3588">
        <v>19</v>
      </c>
      <c r="F3588">
        <v>2</v>
      </c>
      <c r="G3588">
        <v>10</v>
      </c>
      <c r="H3588">
        <v>20</v>
      </c>
      <c r="I3588">
        <v>35</v>
      </c>
      <c r="J3588">
        <v>949</v>
      </c>
      <c r="K3588">
        <v>540</v>
      </c>
      <c r="L3588">
        <v>2054</v>
      </c>
      <c r="M3588">
        <v>6155</v>
      </c>
      <c r="N3588">
        <v>1195</v>
      </c>
      <c r="O3588" t="s">
        <v>4481</v>
      </c>
      <c r="P3588" s="2" t="s">
        <v>4457</v>
      </c>
    </row>
    <row r="3589" spans="1:16" x14ac:dyDescent="0.25">
      <c r="A3589">
        <v>6</v>
      </c>
      <c r="B3589">
        <v>30</v>
      </c>
      <c r="C3589">
        <v>50</v>
      </c>
      <c r="D3589">
        <v>46</v>
      </c>
      <c r="E3589">
        <v>32</v>
      </c>
      <c r="F3589">
        <v>28</v>
      </c>
      <c r="G3589">
        <v>13</v>
      </c>
      <c r="H3589">
        <v>4</v>
      </c>
      <c r="I3589">
        <v>32</v>
      </c>
      <c r="J3589">
        <v>949</v>
      </c>
      <c r="K3589">
        <v>750</v>
      </c>
      <c r="L3589">
        <v>2043</v>
      </c>
      <c r="M3589">
        <v>1675</v>
      </c>
      <c r="N3589">
        <v>211</v>
      </c>
      <c r="O3589" t="s">
        <v>3951</v>
      </c>
      <c r="P3589" s="2" t="s">
        <v>3902</v>
      </c>
    </row>
    <row r="3590" spans="1:16" x14ac:dyDescent="0.25">
      <c r="A3590">
        <v>2</v>
      </c>
      <c r="B3590">
        <v>7</v>
      </c>
      <c r="C3590">
        <v>42</v>
      </c>
      <c r="D3590">
        <v>45</v>
      </c>
      <c r="E3590">
        <v>38</v>
      </c>
      <c r="F3590">
        <v>5</v>
      </c>
      <c r="G3590">
        <v>7</v>
      </c>
      <c r="H3590">
        <v>50</v>
      </c>
      <c r="I3590">
        <v>42</v>
      </c>
      <c r="J3590">
        <v>655</v>
      </c>
      <c r="K3590">
        <v>594</v>
      </c>
      <c r="L3590">
        <v>2435</v>
      </c>
      <c r="M3590">
        <v>1886</v>
      </c>
      <c r="N3590">
        <v>456</v>
      </c>
      <c r="O3590" t="s">
        <v>1394</v>
      </c>
      <c r="P3590" s="2" t="s">
        <v>1354</v>
      </c>
    </row>
    <row r="3591" spans="1:16" x14ac:dyDescent="0.25">
      <c r="A3591">
        <v>5</v>
      </c>
      <c r="B3591">
        <v>25</v>
      </c>
      <c r="C3591">
        <v>29</v>
      </c>
      <c r="D3591">
        <v>46</v>
      </c>
      <c r="E3591">
        <v>6</v>
      </c>
      <c r="F3591">
        <v>0</v>
      </c>
      <c r="G3591">
        <v>12</v>
      </c>
      <c r="H3591">
        <v>11</v>
      </c>
      <c r="I3591">
        <v>1</v>
      </c>
      <c r="J3591">
        <v>364</v>
      </c>
      <c r="K3591">
        <v>294</v>
      </c>
      <c r="L3591">
        <v>1468</v>
      </c>
      <c r="M3591">
        <v>3916</v>
      </c>
      <c r="N3591">
        <v>4165</v>
      </c>
      <c r="O3591" t="s">
        <v>3563</v>
      </c>
      <c r="P3591" s="2" t="s">
        <v>3535</v>
      </c>
    </row>
    <row r="3592" spans="1:16" x14ac:dyDescent="0.25">
      <c r="A3592">
        <v>15</v>
      </c>
      <c r="B3592">
        <v>62</v>
      </c>
      <c r="C3592">
        <v>38</v>
      </c>
      <c r="D3592">
        <v>41</v>
      </c>
      <c r="E3592">
        <v>8</v>
      </c>
      <c r="F3592">
        <v>31</v>
      </c>
      <c r="G3592">
        <v>14</v>
      </c>
      <c r="H3592">
        <v>23</v>
      </c>
      <c r="I3592">
        <v>49</v>
      </c>
      <c r="J3592">
        <v>48</v>
      </c>
      <c r="K3592">
        <v>22</v>
      </c>
      <c r="L3592">
        <v>392</v>
      </c>
      <c r="M3592">
        <v>1817</v>
      </c>
      <c r="N3592">
        <v>3527</v>
      </c>
      <c r="O3592" t="s">
        <v>6309</v>
      </c>
      <c r="P3592" s="2" t="s">
        <v>6272</v>
      </c>
    </row>
    <row r="3593" spans="1:16" x14ac:dyDescent="0.25">
      <c r="A3593">
        <v>18</v>
      </c>
      <c r="B3593">
        <v>102</v>
      </c>
      <c r="C3593">
        <v>19</v>
      </c>
      <c r="D3593">
        <v>38</v>
      </c>
      <c r="E3593">
        <v>33</v>
      </c>
      <c r="F3593">
        <v>27</v>
      </c>
      <c r="G3593">
        <v>15</v>
      </c>
      <c r="H3593">
        <v>58</v>
      </c>
      <c r="I3593">
        <v>0</v>
      </c>
      <c r="J3593">
        <v>229</v>
      </c>
      <c r="K3593">
        <v>39</v>
      </c>
      <c r="L3593">
        <v>662</v>
      </c>
      <c r="M3593">
        <v>2890</v>
      </c>
      <c r="N3593">
        <v>3627</v>
      </c>
      <c r="O3593" t="s">
        <v>7493</v>
      </c>
      <c r="P3593" s="2" t="s">
        <v>7475</v>
      </c>
    </row>
    <row r="3594" spans="1:16" x14ac:dyDescent="0.25">
      <c r="A3594">
        <v>3</v>
      </c>
      <c r="B3594">
        <v>15</v>
      </c>
      <c r="C3594">
        <v>121</v>
      </c>
      <c r="D3594">
        <v>45</v>
      </c>
      <c r="E3594">
        <v>36</v>
      </c>
      <c r="F3594">
        <v>18</v>
      </c>
      <c r="G3594">
        <v>9</v>
      </c>
      <c r="H3594">
        <v>7</v>
      </c>
      <c r="I3594">
        <v>16</v>
      </c>
      <c r="J3594">
        <v>187</v>
      </c>
      <c r="K3594">
        <v>174</v>
      </c>
      <c r="L3594">
        <v>215</v>
      </c>
      <c r="M3594">
        <v>1240</v>
      </c>
      <c r="N3594">
        <v>31873</v>
      </c>
      <c r="O3594" t="s">
        <v>1904</v>
      </c>
      <c r="P3594" s="2" t="s">
        <v>1813</v>
      </c>
    </row>
    <row r="3595" spans="1:16" x14ac:dyDescent="0.25">
      <c r="A3595">
        <v>5</v>
      </c>
      <c r="B3595">
        <v>28</v>
      </c>
      <c r="C3595">
        <v>45</v>
      </c>
      <c r="D3595">
        <v>45</v>
      </c>
      <c r="E3595">
        <v>28</v>
      </c>
      <c r="F3595">
        <v>55</v>
      </c>
      <c r="G3595">
        <v>11</v>
      </c>
      <c r="H3595">
        <v>50</v>
      </c>
      <c r="I3595">
        <v>38</v>
      </c>
      <c r="J3595">
        <v>22</v>
      </c>
      <c r="K3595">
        <v>15</v>
      </c>
      <c r="L3595">
        <v>23</v>
      </c>
      <c r="M3595">
        <v>1504</v>
      </c>
      <c r="N3595">
        <v>5983</v>
      </c>
      <c r="O3595" t="s">
        <v>3789</v>
      </c>
      <c r="P3595" s="2" t="s">
        <v>3745</v>
      </c>
    </row>
    <row r="3596" spans="1:16" x14ac:dyDescent="0.25">
      <c r="A3596">
        <v>3</v>
      </c>
      <c r="B3596">
        <v>13</v>
      </c>
      <c r="C3596">
        <v>128</v>
      </c>
      <c r="D3596">
        <v>45</v>
      </c>
      <c r="E3596">
        <v>41</v>
      </c>
      <c r="F3596">
        <v>33</v>
      </c>
      <c r="G3596">
        <v>8</v>
      </c>
      <c r="H3596">
        <v>58</v>
      </c>
      <c r="I3596">
        <v>53</v>
      </c>
      <c r="J3596">
        <v>276</v>
      </c>
      <c r="K3596">
        <v>251</v>
      </c>
      <c r="L3596">
        <v>293</v>
      </c>
      <c r="M3596">
        <v>448</v>
      </c>
      <c r="N3596">
        <v>2045</v>
      </c>
      <c r="O3596" t="s">
        <v>1657</v>
      </c>
      <c r="P3596" s="2" t="s">
        <v>1570</v>
      </c>
    </row>
    <row r="3597" spans="1:16" x14ac:dyDescent="0.25">
      <c r="A3597">
        <v>19</v>
      </c>
      <c r="B3597">
        <v>83</v>
      </c>
      <c r="C3597">
        <v>40</v>
      </c>
      <c r="D3597">
        <v>37</v>
      </c>
      <c r="E3597">
        <v>56</v>
      </c>
      <c r="F3597">
        <v>30</v>
      </c>
      <c r="G3597">
        <v>15</v>
      </c>
      <c r="H3597">
        <v>16</v>
      </c>
      <c r="I3597">
        <v>27</v>
      </c>
      <c r="J3597">
        <v>552</v>
      </c>
      <c r="K3597">
        <v>125</v>
      </c>
      <c r="L3597">
        <v>846</v>
      </c>
      <c r="M3597">
        <v>981</v>
      </c>
      <c r="N3597">
        <v>1141</v>
      </c>
      <c r="O3597" t="s">
        <v>7672</v>
      </c>
      <c r="P3597" s="2" t="s">
        <v>7633</v>
      </c>
    </row>
    <row r="3598" spans="1:16" x14ac:dyDescent="0.25">
      <c r="A3598">
        <v>1</v>
      </c>
      <c r="B3598">
        <v>4</v>
      </c>
      <c r="C3598">
        <v>110</v>
      </c>
      <c r="D3598">
        <v>44</v>
      </c>
      <c r="E3598">
        <v>12</v>
      </c>
      <c r="F3598">
        <v>13</v>
      </c>
      <c r="G3598">
        <v>7</v>
      </c>
      <c r="H3598">
        <v>34</v>
      </c>
      <c r="I3598">
        <v>36</v>
      </c>
      <c r="J3598">
        <v>1009</v>
      </c>
      <c r="K3598">
        <v>878</v>
      </c>
      <c r="L3598">
        <v>2755</v>
      </c>
      <c r="M3598">
        <v>7123</v>
      </c>
      <c r="N3598">
        <v>1581</v>
      </c>
      <c r="O3598" t="s">
        <v>738</v>
      </c>
      <c r="P3598" s="2" t="s">
        <v>629</v>
      </c>
    </row>
    <row r="3599" spans="1:16" x14ac:dyDescent="0.25">
      <c r="A3599">
        <v>3</v>
      </c>
      <c r="B3599">
        <v>17</v>
      </c>
      <c r="C3599">
        <v>89</v>
      </c>
      <c r="D3599">
        <v>45</v>
      </c>
      <c r="E3599">
        <v>48</v>
      </c>
      <c r="F3599">
        <v>55</v>
      </c>
      <c r="G3599">
        <v>10</v>
      </c>
      <c r="H3599">
        <v>47</v>
      </c>
      <c r="I3599">
        <v>34</v>
      </c>
      <c r="J3599">
        <v>65</v>
      </c>
      <c r="K3599">
        <v>65</v>
      </c>
      <c r="L3599">
        <v>1621</v>
      </c>
      <c r="M3599">
        <v>2620</v>
      </c>
      <c r="N3599">
        <v>989</v>
      </c>
      <c r="O3599" t="s">
        <v>2332</v>
      </c>
      <c r="P3599" s="2" t="s">
        <v>2245</v>
      </c>
    </row>
    <row r="3600" spans="1:16" x14ac:dyDescent="0.25">
      <c r="A3600">
        <v>14</v>
      </c>
      <c r="B3600">
        <v>70</v>
      </c>
      <c r="C3600">
        <v>32</v>
      </c>
      <c r="D3600">
        <v>41</v>
      </c>
      <c r="E3600">
        <v>40</v>
      </c>
      <c r="F3600">
        <v>36</v>
      </c>
      <c r="G3600">
        <v>14</v>
      </c>
      <c r="H3600">
        <v>37</v>
      </c>
      <c r="I3600">
        <v>23</v>
      </c>
      <c r="J3600">
        <v>580</v>
      </c>
      <c r="K3600">
        <v>289</v>
      </c>
      <c r="L3600">
        <v>817</v>
      </c>
      <c r="M3600">
        <v>2804</v>
      </c>
      <c r="N3600">
        <v>992</v>
      </c>
      <c r="O3600" t="s">
        <v>6061</v>
      </c>
      <c r="P3600" s="2" t="s">
        <v>6030</v>
      </c>
    </row>
    <row r="3601" spans="1:16" x14ac:dyDescent="0.25">
      <c r="A3601">
        <v>3</v>
      </c>
      <c r="B3601">
        <v>18</v>
      </c>
      <c r="C3601">
        <v>81</v>
      </c>
      <c r="D3601">
        <v>45</v>
      </c>
      <c r="E3601">
        <v>9</v>
      </c>
      <c r="F3601">
        <v>41</v>
      </c>
      <c r="G3601">
        <v>9</v>
      </c>
      <c r="H3601">
        <v>16</v>
      </c>
      <c r="I3601">
        <v>12</v>
      </c>
      <c r="J3601">
        <v>76</v>
      </c>
      <c r="K3601">
        <v>59</v>
      </c>
      <c r="L3601">
        <v>77</v>
      </c>
      <c r="M3601">
        <v>1225</v>
      </c>
      <c r="N3601">
        <v>1846</v>
      </c>
      <c r="O3601" t="s">
        <v>2531</v>
      </c>
      <c r="P3601" s="2" t="s">
        <v>2451</v>
      </c>
    </row>
    <row r="3602" spans="1:16" x14ac:dyDescent="0.25">
      <c r="A3602">
        <v>19</v>
      </c>
      <c r="B3602">
        <v>87</v>
      </c>
      <c r="C3602">
        <v>21</v>
      </c>
      <c r="D3602">
        <v>37</v>
      </c>
      <c r="E3602">
        <v>50</v>
      </c>
      <c r="F3602">
        <v>33</v>
      </c>
      <c r="G3602">
        <v>15</v>
      </c>
      <c r="H3602">
        <v>8</v>
      </c>
      <c r="I3602">
        <v>24</v>
      </c>
      <c r="J3602">
        <v>550</v>
      </c>
      <c r="K3602">
        <v>457</v>
      </c>
      <c r="L3602">
        <v>2847</v>
      </c>
      <c r="M3602">
        <v>5838</v>
      </c>
      <c r="N3602">
        <v>5393</v>
      </c>
      <c r="O3602" t="s">
        <v>7848</v>
      </c>
      <c r="P3602" s="2" t="s">
        <v>7829</v>
      </c>
    </row>
    <row r="3603" spans="1:16" x14ac:dyDescent="0.25">
      <c r="A3603">
        <v>15</v>
      </c>
      <c r="B3603">
        <v>64</v>
      </c>
      <c r="C3603">
        <v>44</v>
      </c>
      <c r="D3603">
        <v>40</v>
      </c>
      <c r="E3603">
        <v>52</v>
      </c>
      <c r="F3603">
        <v>41</v>
      </c>
      <c r="G3603">
        <v>15</v>
      </c>
      <c r="H3603">
        <v>11</v>
      </c>
      <c r="I3603">
        <v>10</v>
      </c>
      <c r="J3603">
        <v>550</v>
      </c>
      <c r="K3603">
        <v>450</v>
      </c>
      <c r="L3603">
        <v>1579</v>
      </c>
      <c r="M3603">
        <v>4617</v>
      </c>
      <c r="N3603">
        <v>6400</v>
      </c>
      <c r="O3603" t="s">
        <v>6487</v>
      </c>
      <c r="P3603" s="2" t="s">
        <v>6444</v>
      </c>
    </row>
    <row r="3604" spans="1:16" x14ac:dyDescent="0.25">
      <c r="A3604">
        <v>19</v>
      </c>
      <c r="B3604">
        <v>83</v>
      </c>
      <c r="C3604">
        <v>41</v>
      </c>
      <c r="D3604">
        <v>38</v>
      </c>
      <c r="E3604">
        <v>28</v>
      </c>
      <c r="F3604">
        <v>5</v>
      </c>
      <c r="G3604">
        <v>14</v>
      </c>
      <c r="H3604">
        <v>57</v>
      </c>
      <c r="I3604">
        <v>23</v>
      </c>
      <c r="J3604">
        <v>44</v>
      </c>
      <c r="K3604">
        <v>0</v>
      </c>
      <c r="L3604">
        <v>924</v>
      </c>
      <c r="M3604">
        <v>8861</v>
      </c>
      <c r="N3604">
        <v>10382</v>
      </c>
      <c r="O3604" t="s">
        <v>7673</v>
      </c>
      <c r="P3604" s="2" t="s">
        <v>7633</v>
      </c>
    </row>
    <row r="3605" spans="1:16" x14ac:dyDescent="0.25">
      <c r="A3605">
        <v>3</v>
      </c>
      <c r="B3605">
        <v>13</v>
      </c>
      <c r="C3605">
        <v>129</v>
      </c>
      <c r="D3605">
        <v>45</v>
      </c>
      <c r="E3605">
        <v>47</v>
      </c>
      <c r="F3605">
        <v>45</v>
      </c>
      <c r="G3605">
        <v>9</v>
      </c>
      <c r="H3605">
        <v>7</v>
      </c>
      <c r="I3605">
        <v>14</v>
      </c>
      <c r="J3605">
        <v>384</v>
      </c>
      <c r="K3605">
        <v>329</v>
      </c>
      <c r="L3605">
        <v>490</v>
      </c>
      <c r="M3605">
        <v>246</v>
      </c>
      <c r="N3605">
        <v>5784</v>
      </c>
      <c r="O3605" t="s">
        <v>1658</v>
      </c>
      <c r="P3605" s="2" t="s">
        <v>1570</v>
      </c>
    </row>
    <row r="3606" spans="1:16" x14ac:dyDescent="0.25">
      <c r="A3606">
        <v>3</v>
      </c>
      <c r="B3606">
        <v>18</v>
      </c>
      <c r="C3606">
        <v>82</v>
      </c>
      <c r="D3606">
        <v>44</v>
      </c>
      <c r="E3606">
        <v>59</v>
      </c>
      <c r="F3606">
        <v>41</v>
      </c>
      <c r="G3606">
        <v>9</v>
      </c>
      <c r="H3606">
        <v>15</v>
      </c>
      <c r="I3606">
        <v>22</v>
      </c>
      <c r="J3606">
        <v>257</v>
      </c>
      <c r="K3606">
        <v>145</v>
      </c>
      <c r="L3606">
        <v>345</v>
      </c>
      <c r="M3606">
        <v>173</v>
      </c>
      <c r="N3606">
        <v>167</v>
      </c>
      <c r="O3606" t="s">
        <v>2532</v>
      </c>
      <c r="P3606" s="2" t="s">
        <v>2451</v>
      </c>
    </row>
    <row r="3607" spans="1:16" x14ac:dyDescent="0.25">
      <c r="A3607">
        <v>3</v>
      </c>
      <c r="B3607">
        <v>15</v>
      </c>
      <c r="C3607">
        <v>122</v>
      </c>
      <c r="D3607">
        <v>45</v>
      </c>
      <c r="E3607">
        <v>28</v>
      </c>
      <c r="F3607">
        <v>56</v>
      </c>
      <c r="G3607">
        <v>9</v>
      </c>
      <c r="H3607">
        <v>24</v>
      </c>
      <c r="I3607">
        <v>34</v>
      </c>
      <c r="J3607">
        <v>115</v>
      </c>
      <c r="K3607">
        <v>105</v>
      </c>
      <c r="L3607">
        <v>119</v>
      </c>
      <c r="M3607">
        <v>935</v>
      </c>
      <c r="N3607">
        <v>3117</v>
      </c>
      <c r="O3607" t="s">
        <v>1905</v>
      </c>
      <c r="P3607" s="2" t="s">
        <v>1813</v>
      </c>
    </row>
    <row r="3608" spans="1:16" x14ac:dyDescent="0.25">
      <c r="A3608">
        <v>13</v>
      </c>
      <c r="B3608">
        <v>69</v>
      </c>
      <c r="C3608">
        <v>49</v>
      </c>
      <c r="D3608">
        <v>41</v>
      </c>
      <c r="E3608">
        <v>57</v>
      </c>
      <c r="F3608">
        <v>20</v>
      </c>
      <c r="G3608">
        <v>14</v>
      </c>
      <c r="H3608">
        <v>33</v>
      </c>
      <c r="I3608">
        <v>28</v>
      </c>
      <c r="J3608">
        <v>740</v>
      </c>
      <c r="K3608">
        <v>279</v>
      </c>
      <c r="L3608">
        <v>875</v>
      </c>
      <c r="M3608">
        <v>802</v>
      </c>
      <c r="N3608">
        <v>887</v>
      </c>
      <c r="O3608" t="s">
        <v>5973</v>
      </c>
      <c r="P3608" s="2" t="s">
        <v>5925</v>
      </c>
    </row>
    <row r="3609" spans="1:16" x14ac:dyDescent="0.25">
      <c r="A3609">
        <v>10</v>
      </c>
      <c r="B3609">
        <v>54</v>
      </c>
      <c r="C3609">
        <v>25</v>
      </c>
      <c r="D3609">
        <v>43</v>
      </c>
      <c r="E3609">
        <v>14</v>
      </c>
      <c r="F3609">
        <v>50</v>
      </c>
      <c r="G3609">
        <v>12</v>
      </c>
      <c r="H3609">
        <v>8</v>
      </c>
      <c r="I3609">
        <v>40</v>
      </c>
      <c r="J3609">
        <v>314</v>
      </c>
      <c r="K3609">
        <v>284</v>
      </c>
      <c r="L3609">
        <v>802</v>
      </c>
      <c r="M3609">
        <v>3552</v>
      </c>
      <c r="N3609">
        <v>694</v>
      </c>
      <c r="O3609" t="s">
        <v>5026</v>
      </c>
      <c r="P3609" s="2" t="s">
        <v>5002</v>
      </c>
    </row>
    <row r="3610" spans="1:16" x14ac:dyDescent="0.25">
      <c r="A3610">
        <v>4</v>
      </c>
      <c r="B3610">
        <v>22</v>
      </c>
      <c r="C3610">
        <v>105</v>
      </c>
      <c r="D3610">
        <v>46</v>
      </c>
      <c r="E3610">
        <v>9</v>
      </c>
      <c r="F3610">
        <v>41</v>
      </c>
      <c r="G3610">
        <v>11</v>
      </c>
      <c r="H3610">
        <v>11</v>
      </c>
      <c r="I3610">
        <v>22</v>
      </c>
      <c r="J3610">
        <v>582</v>
      </c>
      <c r="K3610">
        <v>324</v>
      </c>
      <c r="L3610">
        <v>1056</v>
      </c>
      <c r="M3610">
        <v>716</v>
      </c>
      <c r="N3610">
        <v>456</v>
      </c>
      <c r="O3610" t="s">
        <v>3195</v>
      </c>
      <c r="P3610" s="2" t="s">
        <v>3096</v>
      </c>
    </row>
    <row r="3611" spans="1:16" x14ac:dyDescent="0.25">
      <c r="A3611">
        <v>1</v>
      </c>
      <c r="B3611">
        <v>4</v>
      </c>
      <c r="C3611">
        <v>111</v>
      </c>
      <c r="D3611">
        <v>44</v>
      </c>
      <c r="E3611">
        <v>18</v>
      </c>
      <c r="F3611">
        <v>28</v>
      </c>
      <c r="G3611">
        <v>7</v>
      </c>
      <c r="H3611">
        <v>58</v>
      </c>
      <c r="I3611">
        <v>41</v>
      </c>
      <c r="J3611">
        <v>575</v>
      </c>
      <c r="K3611">
        <v>510</v>
      </c>
      <c r="L3611">
        <v>1121</v>
      </c>
      <c r="M3611">
        <v>865</v>
      </c>
      <c r="N3611">
        <v>302</v>
      </c>
      <c r="O3611" t="s">
        <v>739</v>
      </c>
      <c r="P3611" s="2" t="s">
        <v>629</v>
      </c>
    </row>
    <row r="3612" spans="1:16" x14ac:dyDescent="0.25">
      <c r="A3612">
        <v>3</v>
      </c>
      <c r="B3612">
        <v>15</v>
      </c>
      <c r="C3612">
        <v>123</v>
      </c>
      <c r="D3612">
        <v>45</v>
      </c>
      <c r="E3612">
        <v>36</v>
      </c>
      <c r="F3612">
        <v>43</v>
      </c>
      <c r="G3612">
        <v>9</v>
      </c>
      <c r="H3612">
        <v>14</v>
      </c>
      <c r="I3612">
        <v>21</v>
      </c>
      <c r="J3612">
        <v>191</v>
      </c>
      <c r="K3612">
        <v>181</v>
      </c>
      <c r="L3612">
        <v>216</v>
      </c>
      <c r="M3612">
        <v>931</v>
      </c>
      <c r="N3612">
        <v>32177</v>
      </c>
      <c r="O3612" t="s">
        <v>1906</v>
      </c>
      <c r="P3612" s="2" t="s">
        <v>1813</v>
      </c>
    </row>
    <row r="3613" spans="1:16" x14ac:dyDescent="0.25">
      <c r="A3613">
        <v>15</v>
      </c>
      <c r="B3613">
        <v>63</v>
      </c>
      <c r="C3613">
        <v>40</v>
      </c>
      <c r="D3613">
        <v>40</v>
      </c>
      <c r="E3613">
        <v>54</v>
      </c>
      <c r="F3613">
        <v>19</v>
      </c>
      <c r="G3613">
        <v>14</v>
      </c>
      <c r="H3613">
        <v>34</v>
      </c>
      <c r="I3613">
        <v>6</v>
      </c>
      <c r="J3613">
        <v>90</v>
      </c>
      <c r="K3613">
        <v>56</v>
      </c>
      <c r="L3613">
        <v>255</v>
      </c>
      <c r="M3613">
        <v>263</v>
      </c>
      <c r="N3613">
        <v>1870</v>
      </c>
      <c r="O3613" t="s">
        <v>6390</v>
      </c>
      <c r="P3613" s="2" t="s">
        <v>6351</v>
      </c>
    </row>
    <row r="3614" spans="1:16" x14ac:dyDescent="0.25">
      <c r="A3614">
        <v>3</v>
      </c>
      <c r="B3614">
        <v>14</v>
      </c>
      <c r="C3614">
        <v>37</v>
      </c>
      <c r="D3614">
        <v>46</v>
      </c>
      <c r="E3614">
        <v>32</v>
      </c>
      <c r="F3614">
        <v>26</v>
      </c>
      <c r="G3614">
        <v>10</v>
      </c>
      <c r="H3614">
        <v>8</v>
      </c>
      <c r="I3614">
        <v>7</v>
      </c>
      <c r="J3614">
        <v>1816</v>
      </c>
      <c r="K3614">
        <v>1693</v>
      </c>
      <c r="L3614">
        <v>3302</v>
      </c>
      <c r="M3614">
        <v>21079</v>
      </c>
      <c r="N3614">
        <v>4200</v>
      </c>
      <c r="O3614" t="s">
        <v>1770</v>
      </c>
      <c r="P3614" s="2" t="s">
        <v>1734</v>
      </c>
    </row>
    <row r="3615" spans="1:16" x14ac:dyDescent="0.25">
      <c r="A3615">
        <v>5</v>
      </c>
      <c r="B3615">
        <v>25</v>
      </c>
      <c r="C3615">
        <v>30</v>
      </c>
      <c r="D3615">
        <v>46</v>
      </c>
      <c r="E3615">
        <v>28</v>
      </c>
      <c r="F3615">
        <v>59</v>
      </c>
      <c r="G3615">
        <v>11</v>
      </c>
      <c r="H3615">
        <v>57</v>
      </c>
      <c r="I3615">
        <v>20</v>
      </c>
      <c r="J3615">
        <v>1475</v>
      </c>
      <c r="K3615">
        <v>1090</v>
      </c>
      <c r="L3615">
        <v>3152</v>
      </c>
      <c r="M3615">
        <v>9978</v>
      </c>
      <c r="N3615">
        <v>1440</v>
      </c>
      <c r="O3615" t="s">
        <v>3564</v>
      </c>
      <c r="P3615" s="2" t="s">
        <v>3535</v>
      </c>
    </row>
    <row r="3616" spans="1:16" x14ac:dyDescent="0.25">
      <c r="A3616">
        <v>3</v>
      </c>
      <c r="B3616">
        <v>13</v>
      </c>
      <c r="C3616">
        <v>130</v>
      </c>
      <c r="D3616">
        <v>46</v>
      </c>
      <c r="E3616">
        <v>10</v>
      </c>
      <c r="F3616">
        <v>15</v>
      </c>
      <c r="G3616">
        <v>9</v>
      </c>
      <c r="H3616">
        <v>18</v>
      </c>
      <c r="I3616">
        <v>11</v>
      </c>
      <c r="J3616">
        <v>675</v>
      </c>
      <c r="K3616">
        <v>300</v>
      </c>
      <c r="L3616">
        <v>2535</v>
      </c>
      <c r="M3616">
        <v>3250</v>
      </c>
      <c r="N3616">
        <v>219</v>
      </c>
      <c r="O3616" t="s">
        <v>1659</v>
      </c>
      <c r="P3616" s="2" t="s">
        <v>1570</v>
      </c>
    </row>
    <row r="3617" spans="1:16" x14ac:dyDescent="0.25">
      <c r="A3617">
        <v>4</v>
      </c>
      <c r="B3617">
        <v>22</v>
      </c>
      <c r="C3617">
        <v>106</v>
      </c>
      <c r="D3617">
        <v>46</v>
      </c>
      <c r="E3617">
        <v>24</v>
      </c>
      <c r="F3617">
        <v>26</v>
      </c>
      <c r="G3617">
        <v>11</v>
      </c>
      <c r="H3617">
        <v>1</v>
      </c>
      <c r="I3617">
        <v>9</v>
      </c>
      <c r="J3617">
        <v>741</v>
      </c>
      <c r="K3617">
        <v>527</v>
      </c>
      <c r="L3617">
        <v>2420</v>
      </c>
      <c r="M3617">
        <v>1524</v>
      </c>
      <c r="N3617">
        <v>830</v>
      </c>
      <c r="O3617" t="s">
        <v>1659</v>
      </c>
      <c r="P3617" s="2" t="s">
        <v>3096</v>
      </c>
    </row>
    <row r="3618" spans="1:16" x14ac:dyDescent="0.25">
      <c r="A3618">
        <v>9</v>
      </c>
      <c r="B3618">
        <v>49</v>
      </c>
      <c r="C3618">
        <v>9</v>
      </c>
      <c r="D3618">
        <v>43</v>
      </c>
      <c r="E3618">
        <v>33</v>
      </c>
      <c r="F3618">
        <v>29</v>
      </c>
      <c r="G3618">
        <v>10</v>
      </c>
      <c r="H3618">
        <v>18</v>
      </c>
      <c r="I3618">
        <v>51</v>
      </c>
      <c r="J3618">
        <v>3</v>
      </c>
      <c r="K3618">
        <v>0</v>
      </c>
      <c r="L3618">
        <v>462</v>
      </c>
      <c r="M3618">
        <v>10479</v>
      </c>
      <c r="N3618">
        <v>167512</v>
      </c>
      <c r="O3618" t="s">
        <v>4837</v>
      </c>
      <c r="P3618" s="2" t="s">
        <v>4829</v>
      </c>
    </row>
    <row r="3619" spans="1:16" x14ac:dyDescent="0.25">
      <c r="A3619">
        <v>1</v>
      </c>
      <c r="B3619">
        <v>2</v>
      </c>
      <c r="C3619">
        <v>71</v>
      </c>
      <c r="D3619">
        <v>45</v>
      </c>
      <c r="E3619">
        <v>16</v>
      </c>
      <c r="F3619">
        <v>56</v>
      </c>
      <c r="G3619">
        <v>8</v>
      </c>
      <c r="H3619">
        <v>4</v>
      </c>
      <c r="I3619">
        <v>50</v>
      </c>
      <c r="J3619">
        <v>188</v>
      </c>
      <c r="K3619">
        <v>151</v>
      </c>
      <c r="L3619">
        <v>211</v>
      </c>
      <c r="M3619">
        <v>5811</v>
      </c>
      <c r="N3619">
        <v>4495</v>
      </c>
      <c r="O3619" t="s">
        <v>494</v>
      </c>
      <c r="P3619" s="2" t="s">
        <v>453</v>
      </c>
    </row>
    <row r="3620" spans="1:16" x14ac:dyDescent="0.25">
      <c r="A3620">
        <v>3</v>
      </c>
      <c r="B3620">
        <v>98</v>
      </c>
      <c r="C3620">
        <v>30</v>
      </c>
      <c r="D3620">
        <v>45</v>
      </c>
      <c r="E3620">
        <v>11</v>
      </c>
      <c r="F3620">
        <v>41</v>
      </c>
      <c r="G3620">
        <v>9</v>
      </c>
      <c r="H3620">
        <v>32</v>
      </c>
      <c r="I3620">
        <v>53</v>
      </c>
      <c r="J3620">
        <v>67</v>
      </c>
      <c r="K3620">
        <v>62</v>
      </c>
      <c r="L3620">
        <v>70</v>
      </c>
      <c r="M3620">
        <v>1216</v>
      </c>
      <c r="N3620">
        <v>2449</v>
      </c>
      <c r="O3620" t="s">
        <v>2947</v>
      </c>
      <c r="P3620" s="2" t="s">
        <v>2918</v>
      </c>
    </row>
    <row r="3621" spans="1:16" x14ac:dyDescent="0.25">
      <c r="A3621">
        <v>16</v>
      </c>
      <c r="B3621">
        <v>75</v>
      </c>
      <c r="C3621">
        <v>38</v>
      </c>
      <c r="D3621">
        <v>40</v>
      </c>
      <c r="E3621">
        <v>18</v>
      </c>
      <c r="F3621">
        <v>16</v>
      </c>
      <c r="G3621">
        <v>18</v>
      </c>
      <c r="H3621">
        <v>13</v>
      </c>
      <c r="I3621">
        <v>26</v>
      </c>
      <c r="J3621">
        <v>45</v>
      </c>
      <c r="K3621">
        <v>32</v>
      </c>
      <c r="L3621">
        <v>47</v>
      </c>
      <c r="M3621">
        <v>2501</v>
      </c>
      <c r="N3621">
        <v>9321</v>
      </c>
      <c r="O3621" t="s">
        <v>6920</v>
      </c>
      <c r="P3621" s="2" t="s">
        <v>6884</v>
      </c>
    </row>
    <row r="3622" spans="1:16" x14ac:dyDescent="0.25">
      <c r="A3622">
        <v>16</v>
      </c>
      <c r="B3622">
        <v>73</v>
      </c>
      <c r="C3622">
        <v>11</v>
      </c>
      <c r="D3622">
        <v>40</v>
      </c>
      <c r="E3622">
        <v>23</v>
      </c>
      <c r="F3622">
        <v>30</v>
      </c>
      <c r="G3622">
        <v>17</v>
      </c>
      <c r="H3622">
        <v>26</v>
      </c>
      <c r="I3622">
        <v>51</v>
      </c>
      <c r="J3622">
        <v>67</v>
      </c>
      <c r="K3622">
        <v>0</v>
      </c>
      <c r="L3622">
        <v>97</v>
      </c>
      <c r="M3622">
        <v>4632</v>
      </c>
      <c r="N3622">
        <v>9926</v>
      </c>
      <c r="O3622" t="s">
        <v>6843</v>
      </c>
      <c r="P3622" s="2" t="s">
        <v>6833</v>
      </c>
    </row>
    <row r="3623" spans="1:16" x14ac:dyDescent="0.25">
      <c r="A3623">
        <v>8</v>
      </c>
      <c r="B3623">
        <v>37</v>
      </c>
      <c r="C3623">
        <v>33</v>
      </c>
      <c r="D3623">
        <v>44</v>
      </c>
      <c r="E3623">
        <v>9</v>
      </c>
      <c r="F3623">
        <v>49</v>
      </c>
      <c r="G3623">
        <v>10</v>
      </c>
      <c r="H3623">
        <v>53</v>
      </c>
      <c r="I3623">
        <v>37</v>
      </c>
      <c r="J3623">
        <v>640</v>
      </c>
      <c r="K3623">
        <v>394</v>
      </c>
      <c r="L3623">
        <v>1945</v>
      </c>
      <c r="M3623">
        <v>8556</v>
      </c>
      <c r="N3623">
        <v>2313</v>
      </c>
      <c r="O3623" t="s">
        <v>4582</v>
      </c>
      <c r="P3623" s="2" t="s">
        <v>4551</v>
      </c>
    </row>
    <row r="3624" spans="1:16" x14ac:dyDescent="0.25">
      <c r="A3624">
        <v>7</v>
      </c>
      <c r="B3624">
        <v>9</v>
      </c>
      <c r="C3624">
        <v>34</v>
      </c>
      <c r="D3624">
        <v>44</v>
      </c>
      <c r="E3624">
        <v>7</v>
      </c>
      <c r="F3624">
        <v>46</v>
      </c>
      <c r="G3624">
        <v>8</v>
      </c>
      <c r="H3624">
        <v>15</v>
      </c>
      <c r="I3624">
        <v>29</v>
      </c>
      <c r="J3624">
        <v>4</v>
      </c>
      <c r="K3624">
        <v>0</v>
      </c>
      <c r="L3624">
        <v>1389</v>
      </c>
      <c r="M3624">
        <v>1346</v>
      </c>
      <c r="N3624">
        <v>11216</v>
      </c>
      <c r="O3624" t="s">
        <v>4224</v>
      </c>
      <c r="P3624" s="2" t="s">
        <v>4191</v>
      </c>
    </row>
    <row r="3625" spans="1:16" x14ac:dyDescent="0.25">
      <c r="A3625">
        <v>1</v>
      </c>
      <c r="B3625">
        <v>5</v>
      </c>
      <c r="C3625">
        <v>60</v>
      </c>
      <c r="D3625">
        <v>44</v>
      </c>
      <c r="E3625">
        <v>40</v>
      </c>
      <c r="F3625">
        <v>14</v>
      </c>
      <c r="G3625">
        <v>8</v>
      </c>
      <c r="H3625">
        <v>15</v>
      </c>
      <c r="I3625">
        <v>39</v>
      </c>
      <c r="J3625">
        <v>430</v>
      </c>
      <c r="K3625">
        <v>193</v>
      </c>
      <c r="L3625">
        <v>614</v>
      </c>
      <c r="M3625">
        <v>1548</v>
      </c>
      <c r="N3625">
        <v>397</v>
      </c>
      <c r="O3625" t="s">
        <v>939</v>
      </c>
      <c r="P3625" s="2" t="s">
        <v>880</v>
      </c>
    </row>
    <row r="3626" spans="1:16" x14ac:dyDescent="0.25">
      <c r="A3626">
        <v>1</v>
      </c>
      <c r="B3626">
        <v>1</v>
      </c>
      <c r="C3626">
        <v>134</v>
      </c>
      <c r="D3626">
        <v>45</v>
      </c>
      <c r="E3626">
        <v>25</v>
      </c>
      <c r="F3626">
        <v>8</v>
      </c>
      <c r="G3626">
        <v>7</v>
      </c>
      <c r="H3626">
        <v>27</v>
      </c>
      <c r="I3626">
        <v>35</v>
      </c>
      <c r="J3626">
        <v>613</v>
      </c>
      <c r="K3626">
        <v>545</v>
      </c>
      <c r="L3626">
        <v>3692</v>
      </c>
      <c r="M3626">
        <v>13274</v>
      </c>
      <c r="N3626">
        <v>1983</v>
      </c>
      <c r="O3626" t="s">
        <v>271</v>
      </c>
      <c r="P3626" s="2" t="s">
        <v>138</v>
      </c>
    </row>
    <row r="3627" spans="1:16" x14ac:dyDescent="0.25">
      <c r="A3627">
        <v>3</v>
      </c>
      <c r="B3627">
        <v>15</v>
      </c>
      <c r="C3627">
        <v>125</v>
      </c>
      <c r="D3627">
        <v>45</v>
      </c>
      <c r="E3627">
        <v>21</v>
      </c>
      <c r="F3627">
        <v>37</v>
      </c>
      <c r="G3627">
        <v>9</v>
      </c>
      <c r="H3627">
        <v>13</v>
      </c>
      <c r="I3627">
        <v>31</v>
      </c>
      <c r="J3627">
        <v>96</v>
      </c>
      <c r="K3627">
        <v>92</v>
      </c>
      <c r="L3627">
        <v>99</v>
      </c>
      <c r="M3627">
        <v>1234</v>
      </c>
      <c r="N3627">
        <v>8148</v>
      </c>
      <c r="O3627" t="s">
        <v>1907</v>
      </c>
      <c r="P3627" s="2" t="s">
        <v>1813</v>
      </c>
    </row>
    <row r="3628" spans="1:16" x14ac:dyDescent="0.25">
      <c r="A3628">
        <v>3</v>
      </c>
      <c r="B3628">
        <v>13</v>
      </c>
      <c r="C3628">
        <v>131</v>
      </c>
      <c r="D3628">
        <v>45</v>
      </c>
      <c r="E3628">
        <v>41</v>
      </c>
      <c r="F3628">
        <v>26</v>
      </c>
      <c r="G3628">
        <v>8</v>
      </c>
      <c r="H3628">
        <v>55</v>
      </c>
      <c r="I3628">
        <v>52</v>
      </c>
      <c r="J3628">
        <v>274</v>
      </c>
      <c r="K3628">
        <v>260</v>
      </c>
      <c r="L3628">
        <v>325</v>
      </c>
      <c r="M3628">
        <v>583</v>
      </c>
      <c r="N3628">
        <v>3685</v>
      </c>
      <c r="O3628" t="s">
        <v>1660</v>
      </c>
      <c r="P3628" s="2" t="s">
        <v>1570</v>
      </c>
    </row>
    <row r="3629" spans="1:16" x14ac:dyDescent="0.25">
      <c r="A3629">
        <v>3</v>
      </c>
      <c r="B3629">
        <v>16</v>
      </c>
      <c r="C3629">
        <v>127</v>
      </c>
      <c r="D3629">
        <v>45</v>
      </c>
      <c r="E3629">
        <v>50</v>
      </c>
      <c r="F3629">
        <v>25</v>
      </c>
      <c r="G3629">
        <v>9</v>
      </c>
      <c r="H3629">
        <v>32</v>
      </c>
      <c r="I3629">
        <v>7</v>
      </c>
      <c r="J3629">
        <v>557</v>
      </c>
      <c r="K3629">
        <v>440</v>
      </c>
      <c r="L3629">
        <v>1150</v>
      </c>
      <c r="M3629">
        <v>375</v>
      </c>
      <c r="N3629">
        <v>681</v>
      </c>
      <c r="O3629" t="s">
        <v>2123</v>
      </c>
      <c r="P3629" s="2" t="s">
        <v>2001</v>
      </c>
    </row>
    <row r="3630" spans="1:16" x14ac:dyDescent="0.25">
      <c r="A3630">
        <v>20</v>
      </c>
      <c r="B3630">
        <v>91</v>
      </c>
      <c r="C3630">
        <v>39</v>
      </c>
      <c r="D3630">
        <v>39</v>
      </c>
      <c r="E3630">
        <v>51</v>
      </c>
      <c r="F3630">
        <v>31</v>
      </c>
      <c r="G3630">
        <v>9</v>
      </c>
      <c r="H3630">
        <v>34</v>
      </c>
      <c r="I3630">
        <v>59</v>
      </c>
      <c r="J3630">
        <v>190</v>
      </c>
      <c r="K3630">
        <v>107</v>
      </c>
      <c r="L3630">
        <v>500</v>
      </c>
      <c r="M3630">
        <v>1931</v>
      </c>
      <c r="N3630">
        <v>1459</v>
      </c>
      <c r="O3630" t="s">
        <v>8047</v>
      </c>
      <c r="P3630" s="2" t="s">
        <v>8010</v>
      </c>
    </row>
    <row r="3631" spans="1:16" x14ac:dyDescent="0.25">
      <c r="A3631">
        <v>16</v>
      </c>
      <c r="B3631">
        <v>72</v>
      </c>
      <c r="C3631">
        <v>25</v>
      </c>
      <c r="D3631">
        <v>40</v>
      </c>
      <c r="E3631">
        <v>45</v>
      </c>
      <c r="F3631">
        <v>17</v>
      </c>
      <c r="G3631">
        <v>17</v>
      </c>
      <c r="H3631">
        <v>19</v>
      </c>
      <c r="I3631">
        <v>50</v>
      </c>
      <c r="J3631">
        <v>410</v>
      </c>
      <c r="K3631">
        <v>280</v>
      </c>
      <c r="L3631">
        <v>418</v>
      </c>
      <c r="M3631">
        <v>4750</v>
      </c>
      <c r="N3631">
        <v>13418</v>
      </c>
      <c r="O3631" t="s">
        <v>6808</v>
      </c>
      <c r="P3631" s="2" t="s">
        <v>6785</v>
      </c>
    </row>
    <row r="3632" spans="1:16" x14ac:dyDescent="0.25">
      <c r="A3632">
        <v>18</v>
      </c>
      <c r="B3632">
        <v>80</v>
      </c>
      <c r="C3632">
        <v>43</v>
      </c>
      <c r="D3632">
        <v>38</v>
      </c>
      <c r="E3632">
        <v>14</v>
      </c>
      <c r="F3632">
        <v>14</v>
      </c>
      <c r="G3632">
        <v>16</v>
      </c>
      <c r="H3632">
        <v>15</v>
      </c>
      <c r="I3632">
        <v>48</v>
      </c>
      <c r="J3632">
        <v>7</v>
      </c>
      <c r="K3632">
        <v>0</v>
      </c>
      <c r="L3632">
        <v>303</v>
      </c>
      <c r="M3632">
        <v>2562</v>
      </c>
      <c r="N3632">
        <v>12650</v>
      </c>
      <c r="O3632" t="s">
        <v>7391</v>
      </c>
      <c r="P3632" s="2" t="s">
        <v>7349</v>
      </c>
    </row>
    <row r="3633" spans="1:16" x14ac:dyDescent="0.25">
      <c r="A3633">
        <v>20</v>
      </c>
      <c r="B3633">
        <v>91</v>
      </c>
      <c r="C3633">
        <v>40</v>
      </c>
      <c r="D3633">
        <v>40</v>
      </c>
      <c r="E3633">
        <v>24</v>
      </c>
      <c r="F3633">
        <v>29</v>
      </c>
      <c r="G3633">
        <v>9</v>
      </c>
      <c r="H3633">
        <v>36</v>
      </c>
      <c r="I3633">
        <v>42</v>
      </c>
      <c r="J3633">
        <v>27</v>
      </c>
      <c r="K3633">
        <v>7</v>
      </c>
      <c r="L3633">
        <v>656</v>
      </c>
      <c r="M3633">
        <v>3828</v>
      </c>
      <c r="N3633">
        <v>558</v>
      </c>
      <c r="O3633" t="s">
        <v>8048</v>
      </c>
      <c r="P3633" s="2" t="s">
        <v>8010</v>
      </c>
    </row>
    <row r="3634" spans="1:16" x14ac:dyDescent="0.25">
      <c r="A3634">
        <v>20</v>
      </c>
      <c r="B3634">
        <v>91</v>
      </c>
      <c r="C3634">
        <v>41</v>
      </c>
      <c r="D3634">
        <v>40</v>
      </c>
      <c r="E3634">
        <v>35</v>
      </c>
      <c r="F3634">
        <v>34</v>
      </c>
      <c r="G3634">
        <v>9</v>
      </c>
      <c r="H3634">
        <v>32</v>
      </c>
      <c r="I3634">
        <v>26</v>
      </c>
      <c r="J3634">
        <v>345</v>
      </c>
      <c r="K3634">
        <v>16</v>
      </c>
      <c r="L3634">
        <v>1057</v>
      </c>
      <c r="M3634">
        <v>12070</v>
      </c>
      <c r="N3634">
        <v>2465</v>
      </c>
      <c r="O3634" t="s">
        <v>8049</v>
      </c>
      <c r="P3634" s="2" t="s">
        <v>8010</v>
      </c>
    </row>
    <row r="3635" spans="1:16" x14ac:dyDescent="0.25">
      <c r="A3635">
        <v>3</v>
      </c>
      <c r="B3635">
        <v>98</v>
      </c>
      <c r="C3635">
        <v>31</v>
      </c>
      <c r="D3635">
        <v>45</v>
      </c>
      <c r="E3635">
        <v>18</v>
      </c>
      <c r="F3635">
        <v>59</v>
      </c>
      <c r="G3635">
        <v>9</v>
      </c>
      <c r="H3635">
        <v>30</v>
      </c>
      <c r="I3635">
        <v>15</v>
      </c>
      <c r="J3635">
        <v>87</v>
      </c>
      <c r="K3635">
        <v>65</v>
      </c>
      <c r="L3635">
        <v>87</v>
      </c>
      <c r="M3635">
        <v>4142</v>
      </c>
      <c r="N3635">
        <v>42250</v>
      </c>
      <c r="O3635" t="s">
        <v>2948</v>
      </c>
      <c r="P3635" s="2" t="s">
        <v>2918</v>
      </c>
    </row>
    <row r="3636" spans="1:16" x14ac:dyDescent="0.25">
      <c r="A3636">
        <v>3</v>
      </c>
      <c r="B3636">
        <v>98</v>
      </c>
      <c r="C3636">
        <v>32</v>
      </c>
      <c r="D3636">
        <v>45</v>
      </c>
      <c r="E3636">
        <v>18</v>
      </c>
      <c r="F3636">
        <v>18</v>
      </c>
      <c r="G3636">
        <v>9</v>
      </c>
      <c r="H3636">
        <v>24</v>
      </c>
      <c r="I3636">
        <v>44</v>
      </c>
      <c r="J3636">
        <v>82</v>
      </c>
      <c r="K3636">
        <v>78</v>
      </c>
      <c r="L3636">
        <v>86</v>
      </c>
      <c r="M3636">
        <v>1602</v>
      </c>
      <c r="N3636">
        <v>6141</v>
      </c>
      <c r="O3636" t="s">
        <v>2949</v>
      </c>
      <c r="P3636" s="2" t="s">
        <v>2918</v>
      </c>
    </row>
    <row r="3637" spans="1:16" x14ac:dyDescent="0.25">
      <c r="A3637">
        <v>20</v>
      </c>
      <c r="B3637">
        <v>91</v>
      </c>
      <c r="C3637">
        <v>104</v>
      </c>
      <c r="D3637">
        <v>40</v>
      </c>
      <c r="E3637">
        <v>8</v>
      </c>
      <c r="F3637">
        <v>53</v>
      </c>
      <c r="G3637">
        <v>9</v>
      </c>
      <c r="H3637">
        <v>13</v>
      </c>
      <c r="I3637">
        <v>10</v>
      </c>
      <c r="J3637">
        <v>884</v>
      </c>
      <c r="K3637">
        <v>9999</v>
      </c>
      <c r="L3637">
        <v>9999</v>
      </c>
      <c r="M3637">
        <v>767</v>
      </c>
      <c r="N3637">
        <v>352</v>
      </c>
      <c r="O3637" t="s">
        <v>8108</v>
      </c>
      <c r="P3637" s="2" t="s">
        <v>8010</v>
      </c>
    </row>
    <row r="3638" spans="1:16" x14ac:dyDescent="0.25">
      <c r="A3638">
        <v>3</v>
      </c>
      <c r="B3638">
        <v>17</v>
      </c>
      <c r="C3638">
        <v>90</v>
      </c>
      <c r="D3638">
        <v>45</v>
      </c>
      <c r="E3638">
        <v>43</v>
      </c>
      <c r="F3638">
        <v>13</v>
      </c>
      <c r="G3638">
        <v>10</v>
      </c>
      <c r="H3638">
        <v>16</v>
      </c>
      <c r="I3638">
        <v>27</v>
      </c>
      <c r="J3638">
        <v>725</v>
      </c>
      <c r="K3638">
        <v>450</v>
      </c>
      <c r="L3638">
        <v>1462</v>
      </c>
      <c r="M3638">
        <v>1645</v>
      </c>
      <c r="N3638">
        <v>1416</v>
      </c>
      <c r="O3638" t="s">
        <v>2333</v>
      </c>
      <c r="P3638" s="2" t="s">
        <v>2245</v>
      </c>
    </row>
    <row r="3639" spans="1:16" x14ac:dyDescent="0.25">
      <c r="A3639">
        <v>3</v>
      </c>
      <c r="B3639">
        <v>17</v>
      </c>
      <c r="C3639">
        <v>91</v>
      </c>
      <c r="D3639">
        <v>45</v>
      </c>
      <c r="E3639">
        <v>29</v>
      </c>
      <c r="F3639">
        <v>1</v>
      </c>
      <c r="G3639">
        <v>10</v>
      </c>
      <c r="H3639">
        <v>3</v>
      </c>
      <c r="I3639">
        <v>25</v>
      </c>
      <c r="J3639">
        <v>113</v>
      </c>
      <c r="K3639">
        <v>101</v>
      </c>
      <c r="L3639">
        <v>123</v>
      </c>
      <c r="M3639">
        <v>1234</v>
      </c>
      <c r="N3639">
        <v>2670</v>
      </c>
      <c r="O3639" t="s">
        <v>2334</v>
      </c>
      <c r="P3639" s="2" t="s">
        <v>2245</v>
      </c>
    </row>
    <row r="3640" spans="1:16" x14ac:dyDescent="0.25">
      <c r="A3640">
        <v>8</v>
      </c>
      <c r="B3640">
        <v>37</v>
      </c>
      <c r="C3640">
        <v>34</v>
      </c>
      <c r="D3640">
        <v>44</v>
      </c>
      <c r="E3640">
        <v>16</v>
      </c>
      <c r="F3640">
        <v>10</v>
      </c>
      <c r="G3640">
        <v>11</v>
      </c>
      <c r="H3640">
        <v>19</v>
      </c>
      <c r="I3640">
        <v>27</v>
      </c>
      <c r="J3640">
        <v>714</v>
      </c>
      <c r="K3640">
        <v>238</v>
      </c>
      <c r="L3640">
        <v>860</v>
      </c>
      <c r="M3640">
        <v>5239</v>
      </c>
      <c r="N3640">
        <v>3110</v>
      </c>
      <c r="O3640" t="s">
        <v>4583</v>
      </c>
      <c r="P3640" s="2" t="s">
        <v>4551</v>
      </c>
    </row>
    <row r="3641" spans="1:16" x14ac:dyDescent="0.25">
      <c r="A3641">
        <v>20</v>
      </c>
      <c r="B3641">
        <v>90</v>
      </c>
      <c r="C3641">
        <v>84</v>
      </c>
      <c r="D3641">
        <v>40</v>
      </c>
      <c r="E3641">
        <v>50</v>
      </c>
      <c r="F3641">
        <v>45</v>
      </c>
      <c r="G3641">
        <v>9</v>
      </c>
      <c r="H3641">
        <v>29</v>
      </c>
      <c r="I3641">
        <v>40</v>
      </c>
      <c r="J3641">
        <v>100</v>
      </c>
      <c r="K3641">
        <v>0</v>
      </c>
      <c r="L3641">
        <v>412</v>
      </c>
      <c r="M3641">
        <v>11775</v>
      </c>
      <c r="N3641">
        <v>2014</v>
      </c>
      <c r="O3641" t="s">
        <v>8003</v>
      </c>
      <c r="P3641" s="2" t="s">
        <v>7921</v>
      </c>
    </row>
    <row r="3642" spans="1:16" x14ac:dyDescent="0.25">
      <c r="A3642">
        <v>3</v>
      </c>
      <c r="B3642">
        <v>97</v>
      </c>
      <c r="C3642">
        <v>44</v>
      </c>
      <c r="D3642">
        <v>45</v>
      </c>
      <c r="E3642">
        <v>40</v>
      </c>
      <c r="F3642">
        <v>19</v>
      </c>
      <c r="G3642">
        <v>9</v>
      </c>
      <c r="H3642">
        <v>22</v>
      </c>
      <c r="I3642">
        <v>28</v>
      </c>
      <c r="J3642">
        <v>255</v>
      </c>
      <c r="K3642">
        <v>225</v>
      </c>
      <c r="L3642">
        <v>267</v>
      </c>
      <c r="M3642">
        <v>392</v>
      </c>
      <c r="N3642">
        <v>3878</v>
      </c>
      <c r="O3642" t="s">
        <v>2870</v>
      </c>
      <c r="P3642" s="2" t="s">
        <v>2828</v>
      </c>
    </row>
    <row r="3643" spans="1:16" x14ac:dyDescent="0.25">
      <c r="A3643">
        <v>4</v>
      </c>
      <c r="B3643">
        <v>22</v>
      </c>
      <c r="C3643">
        <v>107</v>
      </c>
      <c r="D3643">
        <v>46</v>
      </c>
      <c r="E3643">
        <v>1</v>
      </c>
      <c r="F3643">
        <v>34</v>
      </c>
      <c r="G3643">
        <v>10</v>
      </c>
      <c r="H3643">
        <v>51</v>
      </c>
      <c r="I3643">
        <v>50</v>
      </c>
      <c r="J3643">
        <v>492</v>
      </c>
      <c r="K3643">
        <v>302</v>
      </c>
      <c r="L3643">
        <v>1631</v>
      </c>
      <c r="M3643">
        <v>4152</v>
      </c>
      <c r="N3643">
        <v>1233</v>
      </c>
      <c r="O3643" t="s">
        <v>3196</v>
      </c>
      <c r="P3643" s="2" t="s">
        <v>3096</v>
      </c>
    </row>
    <row r="3644" spans="1:16" x14ac:dyDescent="0.25">
      <c r="A3644">
        <v>3</v>
      </c>
      <c r="B3644">
        <v>13</v>
      </c>
      <c r="C3644">
        <v>133</v>
      </c>
      <c r="D3644">
        <v>45</v>
      </c>
      <c r="E3644">
        <v>41</v>
      </c>
      <c r="F3644">
        <v>52</v>
      </c>
      <c r="G3644">
        <v>9</v>
      </c>
      <c r="H3644">
        <v>2</v>
      </c>
      <c r="I3644">
        <v>24</v>
      </c>
      <c r="J3644">
        <v>296</v>
      </c>
      <c r="K3644">
        <v>243</v>
      </c>
      <c r="L3644">
        <v>316</v>
      </c>
      <c r="M3644">
        <v>936</v>
      </c>
      <c r="N3644">
        <v>7511</v>
      </c>
      <c r="O3644" t="s">
        <v>1661</v>
      </c>
      <c r="P3644" s="2" t="s">
        <v>1570</v>
      </c>
    </row>
    <row r="3645" spans="1:16" x14ac:dyDescent="0.25">
      <c r="A3645">
        <v>1</v>
      </c>
      <c r="B3645">
        <v>1</v>
      </c>
      <c r="C3645">
        <v>135</v>
      </c>
      <c r="D3645">
        <v>45</v>
      </c>
      <c r="E3645">
        <v>14</v>
      </c>
      <c r="F3645">
        <v>14</v>
      </c>
      <c r="G3645">
        <v>7</v>
      </c>
      <c r="H3645">
        <v>44</v>
      </c>
      <c r="I3645">
        <v>22</v>
      </c>
      <c r="J3645">
        <v>268</v>
      </c>
      <c r="K3645">
        <v>215</v>
      </c>
      <c r="L3645">
        <v>306</v>
      </c>
      <c r="M3645">
        <v>1268</v>
      </c>
      <c r="N3645">
        <v>1431</v>
      </c>
      <c r="O3645" t="s">
        <v>272</v>
      </c>
      <c r="P3645" s="2" t="s">
        <v>138</v>
      </c>
    </row>
    <row r="3646" spans="1:16" x14ac:dyDescent="0.25">
      <c r="A3646">
        <v>1</v>
      </c>
      <c r="B3646">
        <v>1</v>
      </c>
      <c r="C3646">
        <v>136</v>
      </c>
      <c r="D3646">
        <v>44</v>
      </c>
      <c r="E3646">
        <v>50</v>
      </c>
      <c r="F3646">
        <v>34</v>
      </c>
      <c r="G3646">
        <v>7</v>
      </c>
      <c r="H3646">
        <v>38</v>
      </c>
      <c r="I3646">
        <v>9</v>
      </c>
      <c r="J3646">
        <v>241</v>
      </c>
      <c r="K3646">
        <v>235</v>
      </c>
      <c r="L3646">
        <v>243</v>
      </c>
      <c r="M3646">
        <v>741</v>
      </c>
      <c r="N3646">
        <v>937</v>
      </c>
      <c r="O3646" t="s">
        <v>273</v>
      </c>
      <c r="P3646" s="2" t="s">
        <v>138</v>
      </c>
    </row>
    <row r="3647" spans="1:16" x14ac:dyDescent="0.25">
      <c r="A3647">
        <v>3</v>
      </c>
      <c r="B3647">
        <v>18</v>
      </c>
      <c r="C3647">
        <v>83</v>
      </c>
      <c r="D3647">
        <v>45</v>
      </c>
      <c r="E3647">
        <v>7</v>
      </c>
      <c r="F3647">
        <v>19</v>
      </c>
      <c r="G3647">
        <v>8</v>
      </c>
      <c r="H3647">
        <v>47</v>
      </c>
      <c r="I3647">
        <v>44</v>
      </c>
      <c r="J3647">
        <v>96</v>
      </c>
      <c r="K3647">
        <v>82</v>
      </c>
      <c r="L3647">
        <v>96</v>
      </c>
      <c r="M3647">
        <v>2224</v>
      </c>
      <c r="N3647">
        <v>2392</v>
      </c>
      <c r="O3647" t="s">
        <v>2533</v>
      </c>
      <c r="P3647" s="2" t="s">
        <v>2451</v>
      </c>
    </row>
    <row r="3648" spans="1:16" x14ac:dyDescent="0.25">
      <c r="A3648">
        <v>4</v>
      </c>
      <c r="B3648">
        <v>22</v>
      </c>
      <c r="C3648">
        <v>108</v>
      </c>
      <c r="D3648">
        <v>46</v>
      </c>
      <c r="E3648">
        <v>8</v>
      </c>
      <c r="F3648">
        <v>41</v>
      </c>
      <c r="G3648">
        <v>11</v>
      </c>
      <c r="H3648">
        <v>13</v>
      </c>
      <c r="I3648">
        <v>19</v>
      </c>
      <c r="J3648">
        <v>639</v>
      </c>
      <c r="K3648">
        <v>366</v>
      </c>
      <c r="L3648">
        <v>2452</v>
      </c>
      <c r="M3648">
        <v>1140</v>
      </c>
      <c r="N3648">
        <v>650</v>
      </c>
      <c r="O3648" t="s">
        <v>3197</v>
      </c>
      <c r="P3648" s="2" t="s">
        <v>3096</v>
      </c>
    </row>
    <row r="3649" spans="1:16" x14ac:dyDescent="0.25">
      <c r="A3649">
        <v>3</v>
      </c>
      <c r="B3649">
        <v>12</v>
      </c>
      <c r="C3649">
        <v>89</v>
      </c>
      <c r="D3649">
        <v>45</v>
      </c>
      <c r="E3649">
        <v>42</v>
      </c>
      <c r="F3649">
        <v>25</v>
      </c>
      <c r="G3649">
        <v>8</v>
      </c>
      <c r="H3649">
        <v>52</v>
      </c>
      <c r="I3649">
        <v>28</v>
      </c>
      <c r="J3649">
        <v>287</v>
      </c>
      <c r="K3649">
        <v>233</v>
      </c>
      <c r="L3649">
        <v>303</v>
      </c>
      <c r="M3649">
        <v>478</v>
      </c>
      <c r="N3649">
        <v>3663</v>
      </c>
      <c r="O3649" t="s">
        <v>1516</v>
      </c>
      <c r="P3649" s="2" t="s">
        <v>1428</v>
      </c>
    </row>
    <row r="3650" spans="1:16" x14ac:dyDescent="0.25">
      <c r="A3650">
        <v>3</v>
      </c>
      <c r="B3650">
        <v>12</v>
      </c>
      <c r="C3650">
        <v>90</v>
      </c>
      <c r="D3650">
        <v>45</v>
      </c>
      <c r="E3650">
        <v>36</v>
      </c>
      <c r="F3650">
        <v>2</v>
      </c>
      <c r="G3650">
        <v>8</v>
      </c>
      <c r="H3650">
        <v>45</v>
      </c>
      <c r="I3650">
        <v>18</v>
      </c>
      <c r="J3650">
        <v>205</v>
      </c>
      <c r="K3650">
        <v>141</v>
      </c>
      <c r="L3650">
        <v>217</v>
      </c>
      <c r="M3650">
        <v>2912</v>
      </c>
      <c r="N3650">
        <v>10870</v>
      </c>
      <c r="O3650" t="s">
        <v>1517</v>
      </c>
      <c r="P3650" s="2" t="s">
        <v>1428</v>
      </c>
    </row>
    <row r="3651" spans="1:16" x14ac:dyDescent="0.25">
      <c r="A3651">
        <v>3</v>
      </c>
      <c r="B3651">
        <v>17</v>
      </c>
      <c r="C3651">
        <v>92</v>
      </c>
      <c r="D3651">
        <v>45</v>
      </c>
      <c r="E3651">
        <v>27</v>
      </c>
      <c r="F3651">
        <v>44</v>
      </c>
      <c r="G3651">
        <v>10</v>
      </c>
      <c r="H3651">
        <v>29</v>
      </c>
      <c r="I3651">
        <v>7</v>
      </c>
      <c r="J3651">
        <v>188</v>
      </c>
      <c r="K3651">
        <v>65</v>
      </c>
      <c r="L3651">
        <v>283</v>
      </c>
      <c r="M3651">
        <v>7055</v>
      </c>
      <c r="N3651">
        <v>10923</v>
      </c>
      <c r="O3651" t="s">
        <v>2335</v>
      </c>
      <c r="P3651" s="2" t="s">
        <v>2245</v>
      </c>
    </row>
    <row r="3652" spans="1:16" x14ac:dyDescent="0.25">
      <c r="A3652">
        <v>9</v>
      </c>
      <c r="B3652">
        <v>48</v>
      </c>
      <c r="C3652">
        <v>25</v>
      </c>
      <c r="D3652">
        <v>43</v>
      </c>
      <c r="E3652">
        <v>51</v>
      </c>
      <c r="F3652">
        <v>44</v>
      </c>
      <c r="G3652">
        <v>11</v>
      </c>
      <c r="H3652">
        <v>33</v>
      </c>
      <c r="I3652">
        <v>57</v>
      </c>
      <c r="J3652">
        <v>226</v>
      </c>
      <c r="K3652">
        <v>182</v>
      </c>
      <c r="L3652">
        <v>1450</v>
      </c>
      <c r="M3652">
        <v>5940</v>
      </c>
      <c r="N3652">
        <v>1216</v>
      </c>
      <c r="O3652" t="s">
        <v>4806</v>
      </c>
      <c r="P3652" s="2" t="s">
        <v>4785</v>
      </c>
    </row>
    <row r="3653" spans="1:16" x14ac:dyDescent="0.25">
      <c r="A3653">
        <v>14</v>
      </c>
      <c r="B3653">
        <v>94</v>
      </c>
      <c r="C3653">
        <v>24</v>
      </c>
      <c r="D3653">
        <v>41</v>
      </c>
      <c r="E3653">
        <v>31</v>
      </c>
      <c r="F3653">
        <v>18</v>
      </c>
      <c r="G3653">
        <v>14</v>
      </c>
      <c r="H3653">
        <v>14</v>
      </c>
      <c r="I3653">
        <v>45</v>
      </c>
      <c r="J3653">
        <v>700</v>
      </c>
      <c r="K3653">
        <v>415</v>
      </c>
      <c r="L3653">
        <v>1349</v>
      </c>
      <c r="M3653">
        <v>2708</v>
      </c>
      <c r="N3653">
        <v>811</v>
      </c>
      <c r="O3653" t="s">
        <v>6137</v>
      </c>
      <c r="P3653" s="2" t="s">
        <v>6114</v>
      </c>
    </row>
    <row r="3654" spans="1:16" x14ac:dyDescent="0.25">
      <c r="A3654">
        <v>5</v>
      </c>
      <c r="B3654">
        <v>24</v>
      </c>
      <c r="C3654">
        <v>51</v>
      </c>
      <c r="D3654">
        <v>45</v>
      </c>
      <c r="E3654">
        <v>28</v>
      </c>
      <c r="F3654">
        <v>48</v>
      </c>
      <c r="G3654">
        <v>11</v>
      </c>
      <c r="H3654">
        <v>36</v>
      </c>
      <c r="I3654">
        <v>34</v>
      </c>
      <c r="J3654">
        <v>29</v>
      </c>
      <c r="K3654">
        <v>20</v>
      </c>
      <c r="L3654">
        <v>330</v>
      </c>
      <c r="M3654">
        <v>2270</v>
      </c>
      <c r="N3654">
        <v>5176</v>
      </c>
      <c r="O3654" t="s">
        <v>3463</v>
      </c>
      <c r="P3654" s="2" t="s">
        <v>3413</v>
      </c>
    </row>
    <row r="3655" spans="1:16" x14ac:dyDescent="0.25">
      <c r="A3655">
        <v>5</v>
      </c>
      <c r="B3655">
        <v>25</v>
      </c>
      <c r="C3655">
        <v>31</v>
      </c>
      <c r="D3655">
        <v>46</v>
      </c>
      <c r="E3655">
        <v>16</v>
      </c>
      <c r="F3655">
        <v>15</v>
      </c>
      <c r="G3655">
        <v>12</v>
      </c>
      <c r="H3655">
        <v>18</v>
      </c>
      <c r="I3655">
        <v>4</v>
      </c>
      <c r="J3655">
        <v>473</v>
      </c>
      <c r="K3655">
        <v>400</v>
      </c>
      <c r="L3655">
        <v>2542</v>
      </c>
      <c r="M3655">
        <v>10348</v>
      </c>
      <c r="N3655">
        <v>4234</v>
      </c>
      <c r="O3655" t="s">
        <v>3565</v>
      </c>
      <c r="P3655" s="2" t="s">
        <v>3535</v>
      </c>
    </row>
    <row r="3656" spans="1:16" x14ac:dyDescent="0.25">
      <c r="A3656">
        <v>3</v>
      </c>
      <c r="B3656">
        <v>17</v>
      </c>
      <c r="C3656">
        <v>93</v>
      </c>
      <c r="D3656">
        <v>45</v>
      </c>
      <c r="E3656">
        <v>26</v>
      </c>
      <c r="F3656">
        <v>18</v>
      </c>
      <c r="G3656">
        <v>10</v>
      </c>
      <c r="H3656">
        <v>3</v>
      </c>
      <c r="I3656">
        <v>38</v>
      </c>
      <c r="J3656">
        <v>91</v>
      </c>
      <c r="K3656">
        <v>88</v>
      </c>
      <c r="L3656">
        <v>97</v>
      </c>
      <c r="M3656">
        <v>339</v>
      </c>
      <c r="N3656">
        <v>522</v>
      </c>
      <c r="O3656" t="s">
        <v>2336</v>
      </c>
      <c r="P3656" s="2" t="s">
        <v>2245</v>
      </c>
    </row>
    <row r="3657" spans="1:16" x14ac:dyDescent="0.25">
      <c r="A3657">
        <v>19</v>
      </c>
      <c r="B3657">
        <v>83</v>
      </c>
      <c r="C3657">
        <v>42</v>
      </c>
      <c r="D3657">
        <v>38</v>
      </c>
      <c r="E3657">
        <v>1</v>
      </c>
      <c r="F3657">
        <v>40</v>
      </c>
      <c r="G3657">
        <v>14</v>
      </c>
      <c r="H3657">
        <v>45</v>
      </c>
      <c r="I3657">
        <v>12</v>
      </c>
      <c r="J3657">
        <v>616</v>
      </c>
      <c r="K3657">
        <v>341</v>
      </c>
      <c r="L3657">
        <v>1727</v>
      </c>
      <c r="M3657">
        <v>4212</v>
      </c>
      <c r="N3657">
        <v>1784</v>
      </c>
      <c r="O3657" t="s">
        <v>7674</v>
      </c>
      <c r="P3657" s="2" t="s">
        <v>7633</v>
      </c>
    </row>
    <row r="3658" spans="1:16" x14ac:dyDescent="0.25">
      <c r="A3658">
        <v>8</v>
      </c>
      <c r="B3658">
        <v>40</v>
      </c>
      <c r="C3658">
        <v>18</v>
      </c>
      <c r="D3658">
        <v>44</v>
      </c>
      <c r="E3658">
        <v>4</v>
      </c>
      <c r="F3658">
        <v>33</v>
      </c>
      <c r="G3658">
        <v>12</v>
      </c>
      <c r="H3658">
        <v>19</v>
      </c>
      <c r="I3658">
        <v>38</v>
      </c>
      <c r="J3658">
        <v>179</v>
      </c>
      <c r="K3658">
        <v>26</v>
      </c>
      <c r="L3658">
        <v>238</v>
      </c>
      <c r="M3658">
        <v>2361</v>
      </c>
      <c r="N3658">
        <v>4699</v>
      </c>
      <c r="O3658" t="s">
        <v>4669</v>
      </c>
      <c r="P3658" s="2" t="s">
        <v>4656</v>
      </c>
    </row>
    <row r="3659" spans="1:16" x14ac:dyDescent="0.25">
      <c r="A3659">
        <v>18</v>
      </c>
      <c r="B3659">
        <v>78</v>
      </c>
      <c r="C3659">
        <v>67</v>
      </c>
      <c r="D3659">
        <v>39</v>
      </c>
      <c r="E3659">
        <v>12</v>
      </c>
      <c r="F3659">
        <v>28</v>
      </c>
      <c r="G3659">
        <v>16</v>
      </c>
      <c r="H3659">
        <v>4</v>
      </c>
      <c r="I3659">
        <v>38</v>
      </c>
      <c r="J3659">
        <v>325</v>
      </c>
      <c r="K3659">
        <v>0</v>
      </c>
      <c r="L3659">
        <v>1541</v>
      </c>
      <c r="M3659">
        <v>1950</v>
      </c>
      <c r="N3659">
        <v>2357</v>
      </c>
      <c r="O3659" t="s">
        <v>7179</v>
      </c>
      <c r="P3659" s="2" t="s">
        <v>7113</v>
      </c>
    </row>
    <row r="3660" spans="1:16" x14ac:dyDescent="0.25">
      <c r="A3660">
        <v>18</v>
      </c>
      <c r="B3660">
        <v>78</v>
      </c>
      <c r="C3660">
        <v>68</v>
      </c>
      <c r="D3660">
        <v>39</v>
      </c>
      <c r="E3660">
        <v>26</v>
      </c>
      <c r="F3660">
        <v>55</v>
      </c>
      <c r="G3660">
        <v>16</v>
      </c>
      <c r="H3660">
        <v>36</v>
      </c>
      <c r="I3660">
        <v>39</v>
      </c>
      <c r="J3660">
        <v>784</v>
      </c>
      <c r="K3660">
        <v>196</v>
      </c>
      <c r="L3660">
        <v>1708</v>
      </c>
      <c r="M3660">
        <v>21035</v>
      </c>
      <c r="N3660">
        <v>5431</v>
      </c>
      <c r="O3660" t="s">
        <v>7180</v>
      </c>
      <c r="P3660" s="2" t="s">
        <v>7113</v>
      </c>
    </row>
    <row r="3661" spans="1:16" x14ac:dyDescent="0.25">
      <c r="A3661">
        <v>3</v>
      </c>
      <c r="B3661">
        <v>13</v>
      </c>
      <c r="C3661">
        <v>134</v>
      </c>
      <c r="D3661">
        <v>45</v>
      </c>
      <c r="E3661">
        <v>49</v>
      </c>
      <c r="F3661">
        <v>17</v>
      </c>
      <c r="G3661">
        <v>9</v>
      </c>
      <c r="H3661">
        <v>15</v>
      </c>
      <c r="I3661">
        <v>11</v>
      </c>
      <c r="J3661">
        <v>368</v>
      </c>
      <c r="K3661">
        <v>321</v>
      </c>
      <c r="L3661">
        <v>650</v>
      </c>
      <c r="M3661">
        <v>153</v>
      </c>
      <c r="N3661">
        <v>1314</v>
      </c>
      <c r="O3661" t="s">
        <v>1662</v>
      </c>
      <c r="P3661" s="2" t="s">
        <v>1570</v>
      </c>
    </row>
    <row r="3662" spans="1:16" x14ac:dyDescent="0.25">
      <c r="A3662">
        <v>12</v>
      </c>
      <c r="B3662">
        <v>57</v>
      </c>
      <c r="C3662">
        <v>34</v>
      </c>
      <c r="D3662">
        <v>42</v>
      </c>
      <c r="E3662">
        <v>16</v>
      </c>
      <c r="F3662">
        <v>26</v>
      </c>
      <c r="G3662">
        <v>12</v>
      </c>
      <c r="H3662">
        <v>58</v>
      </c>
      <c r="I3662">
        <v>1</v>
      </c>
      <c r="J3662">
        <v>804</v>
      </c>
      <c r="K3662">
        <v>406</v>
      </c>
      <c r="L3662">
        <v>1337</v>
      </c>
      <c r="M3662">
        <v>3405</v>
      </c>
      <c r="N3662">
        <v>699</v>
      </c>
      <c r="O3662" t="s">
        <v>5435</v>
      </c>
      <c r="P3662" s="2" t="s">
        <v>5402</v>
      </c>
    </row>
    <row r="3663" spans="1:16" x14ac:dyDescent="0.25">
      <c r="A3663">
        <v>5</v>
      </c>
      <c r="B3663">
        <v>24</v>
      </c>
      <c r="C3663">
        <v>52</v>
      </c>
      <c r="D3663">
        <v>45</v>
      </c>
      <c r="E3663">
        <v>23</v>
      </c>
      <c r="F3663">
        <v>16</v>
      </c>
      <c r="G3663">
        <v>11</v>
      </c>
      <c r="H3663">
        <v>23</v>
      </c>
      <c r="I3663">
        <v>20</v>
      </c>
      <c r="J3663">
        <v>31</v>
      </c>
      <c r="K3663">
        <v>23</v>
      </c>
      <c r="L3663">
        <v>238</v>
      </c>
      <c r="M3663">
        <v>4939</v>
      </c>
      <c r="N3663">
        <v>12709</v>
      </c>
      <c r="O3663" t="s">
        <v>3464</v>
      </c>
      <c r="P3663" s="2" t="s">
        <v>3413</v>
      </c>
    </row>
    <row r="3664" spans="1:16" x14ac:dyDescent="0.25">
      <c r="A3664">
        <v>1</v>
      </c>
      <c r="B3664">
        <v>1</v>
      </c>
      <c r="C3664">
        <v>137</v>
      </c>
      <c r="D3664">
        <v>45</v>
      </c>
      <c r="E3664">
        <v>26</v>
      </c>
      <c r="F3664">
        <v>37</v>
      </c>
      <c r="G3664">
        <v>7</v>
      </c>
      <c r="H3664">
        <v>48</v>
      </c>
      <c r="I3664">
        <v>38</v>
      </c>
      <c r="J3664">
        <v>243</v>
      </c>
      <c r="K3664">
        <v>239</v>
      </c>
      <c r="L3664">
        <v>530</v>
      </c>
      <c r="M3664">
        <v>424</v>
      </c>
      <c r="N3664">
        <v>1062</v>
      </c>
      <c r="O3664" t="s">
        <v>274</v>
      </c>
      <c r="P3664" s="2" t="s">
        <v>138</v>
      </c>
    </row>
    <row r="3665" spans="1:16" x14ac:dyDescent="0.25">
      <c r="A3665">
        <v>5</v>
      </c>
      <c r="B3665">
        <v>28</v>
      </c>
      <c r="C3665">
        <v>46</v>
      </c>
      <c r="D3665">
        <v>45</v>
      </c>
      <c r="E3665">
        <v>35</v>
      </c>
      <c r="F3665">
        <v>36</v>
      </c>
      <c r="G3665">
        <v>11</v>
      </c>
      <c r="H3665">
        <v>56</v>
      </c>
      <c r="I3665">
        <v>45</v>
      </c>
      <c r="J3665">
        <v>26</v>
      </c>
      <c r="K3665">
        <v>22</v>
      </c>
      <c r="L3665">
        <v>35</v>
      </c>
      <c r="M3665">
        <v>1903</v>
      </c>
      <c r="N3665">
        <v>4977</v>
      </c>
      <c r="O3665" t="s">
        <v>3790</v>
      </c>
      <c r="P3665" s="2" t="s">
        <v>3745</v>
      </c>
    </row>
    <row r="3666" spans="1:16" x14ac:dyDescent="0.25">
      <c r="A3666">
        <v>1</v>
      </c>
      <c r="B3666">
        <v>103</v>
      </c>
      <c r="C3666">
        <v>38</v>
      </c>
      <c r="D3666">
        <v>45</v>
      </c>
      <c r="E3666">
        <v>54</v>
      </c>
      <c r="F3666">
        <v>30</v>
      </c>
      <c r="G3666">
        <v>8</v>
      </c>
      <c r="H3666">
        <v>22</v>
      </c>
      <c r="I3666">
        <v>9</v>
      </c>
      <c r="J3666">
        <v>719</v>
      </c>
      <c r="K3666">
        <v>430</v>
      </c>
      <c r="L3666">
        <v>1881</v>
      </c>
      <c r="M3666">
        <v>920</v>
      </c>
      <c r="N3666">
        <v>357</v>
      </c>
      <c r="O3666" t="s">
        <v>1313</v>
      </c>
      <c r="P3666" s="2" t="s">
        <v>1276</v>
      </c>
    </row>
    <row r="3667" spans="1:16" x14ac:dyDescent="0.25">
      <c r="A3667">
        <v>5</v>
      </c>
      <c r="B3667">
        <v>25</v>
      </c>
      <c r="C3667">
        <v>32</v>
      </c>
      <c r="D3667">
        <v>46</v>
      </c>
      <c r="E3667">
        <v>28</v>
      </c>
      <c r="F3667">
        <v>53</v>
      </c>
      <c r="G3667">
        <v>12</v>
      </c>
      <c r="H3667">
        <v>27</v>
      </c>
      <c r="I3667">
        <v>30</v>
      </c>
      <c r="J3667">
        <v>883</v>
      </c>
      <c r="K3667">
        <v>683</v>
      </c>
      <c r="L3667">
        <v>2581</v>
      </c>
      <c r="M3667">
        <v>2759</v>
      </c>
      <c r="N3667">
        <v>646</v>
      </c>
      <c r="O3667" t="s">
        <v>3566</v>
      </c>
      <c r="P3667" s="2" t="s">
        <v>3535</v>
      </c>
    </row>
    <row r="3668" spans="1:16" x14ac:dyDescent="0.25">
      <c r="A3668">
        <v>9</v>
      </c>
      <c r="B3668">
        <v>50</v>
      </c>
      <c r="C3668">
        <v>18</v>
      </c>
      <c r="D3668">
        <v>43</v>
      </c>
      <c r="E3668">
        <v>32</v>
      </c>
      <c r="F3668">
        <v>17</v>
      </c>
      <c r="G3668">
        <v>10</v>
      </c>
      <c r="H3668">
        <v>32</v>
      </c>
      <c r="I3668">
        <v>6</v>
      </c>
      <c r="J3668">
        <v>127</v>
      </c>
      <c r="K3668">
        <v>35</v>
      </c>
      <c r="L3668">
        <v>146</v>
      </c>
      <c r="M3668">
        <v>1942</v>
      </c>
      <c r="N3668">
        <v>1030</v>
      </c>
      <c r="O3668" t="s">
        <v>4867</v>
      </c>
      <c r="P3668" s="2" t="s">
        <v>4850</v>
      </c>
    </row>
    <row r="3669" spans="1:16" x14ac:dyDescent="0.25">
      <c r="A3669">
        <v>5</v>
      </c>
      <c r="B3669">
        <v>29</v>
      </c>
      <c r="C3669">
        <v>30</v>
      </c>
      <c r="D3669">
        <v>45</v>
      </c>
      <c r="E3669">
        <v>3</v>
      </c>
      <c r="F3669">
        <v>48</v>
      </c>
      <c r="G3669">
        <v>12</v>
      </c>
      <c r="H3669">
        <v>11</v>
      </c>
      <c r="I3669">
        <v>22</v>
      </c>
      <c r="J3669">
        <v>1</v>
      </c>
      <c r="K3669">
        <v>-3</v>
      </c>
      <c r="L3669">
        <v>4</v>
      </c>
      <c r="M3669">
        <v>3960</v>
      </c>
      <c r="N3669">
        <v>3785</v>
      </c>
      <c r="O3669" t="s">
        <v>3879</v>
      </c>
      <c r="P3669" s="2" t="s">
        <v>3850</v>
      </c>
    </row>
    <row r="3670" spans="1:16" x14ac:dyDescent="0.25">
      <c r="A3670">
        <v>11</v>
      </c>
      <c r="B3670">
        <v>42</v>
      </c>
      <c r="C3670">
        <v>22</v>
      </c>
      <c r="D3670">
        <v>43</v>
      </c>
      <c r="E3670">
        <v>26</v>
      </c>
      <c r="F3670">
        <v>24</v>
      </c>
      <c r="G3670">
        <v>13</v>
      </c>
      <c r="H3670">
        <v>36</v>
      </c>
      <c r="I3670">
        <v>27</v>
      </c>
      <c r="J3670">
        <v>127</v>
      </c>
      <c r="K3670">
        <v>5</v>
      </c>
      <c r="L3670">
        <v>182</v>
      </c>
      <c r="M3670">
        <v>1769</v>
      </c>
      <c r="N3670">
        <v>10780</v>
      </c>
      <c r="O3670" t="s">
        <v>5182</v>
      </c>
      <c r="P3670" s="2" t="s">
        <v>5161</v>
      </c>
    </row>
    <row r="3671" spans="1:16" x14ac:dyDescent="0.25">
      <c r="A3671">
        <v>13</v>
      </c>
      <c r="B3671">
        <v>68</v>
      </c>
      <c r="C3671">
        <v>21</v>
      </c>
      <c r="D3671">
        <v>42</v>
      </c>
      <c r="E3671">
        <v>26</v>
      </c>
      <c r="F3671">
        <v>4</v>
      </c>
      <c r="G3671">
        <v>13</v>
      </c>
      <c r="H3671">
        <v>59</v>
      </c>
      <c r="I3671">
        <v>18</v>
      </c>
      <c r="J3671">
        <v>294</v>
      </c>
      <c r="K3671">
        <v>90</v>
      </c>
      <c r="L3671">
        <v>450</v>
      </c>
      <c r="M3671">
        <v>5955</v>
      </c>
      <c r="N3671">
        <v>7228</v>
      </c>
      <c r="O3671" t="s">
        <v>5898</v>
      </c>
      <c r="P3671" s="2" t="s">
        <v>5878</v>
      </c>
    </row>
    <row r="3672" spans="1:16" x14ac:dyDescent="0.25">
      <c r="A3672">
        <v>5</v>
      </c>
      <c r="B3672">
        <v>26</v>
      </c>
      <c r="C3672">
        <v>36</v>
      </c>
      <c r="D3672">
        <v>45</v>
      </c>
      <c r="E3672">
        <v>43</v>
      </c>
      <c r="F3672">
        <v>52</v>
      </c>
      <c r="G3672">
        <v>11</v>
      </c>
      <c r="H3672">
        <v>51</v>
      </c>
      <c r="I3672">
        <v>58</v>
      </c>
      <c r="J3672">
        <v>70</v>
      </c>
      <c r="K3672">
        <v>55</v>
      </c>
      <c r="L3672">
        <v>92</v>
      </c>
      <c r="M3672">
        <v>2318</v>
      </c>
      <c r="N3672">
        <v>6987</v>
      </c>
      <c r="O3672" t="s">
        <v>3640</v>
      </c>
      <c r="P3672" s="2" t="s">
        <v>3605</v>
      </c>
    </row>
    <row r="3673" spans="1:16" x14ac:dyDescent="0.25">
      <c r="A3673">
        <v>9</v>
      </c>
      <c r="B3673">
        <v>51</v>
      </c>
      <c r="C3673">
        <v>20</v>
      </c>
      <c r="D3673">
        <v>43</v>
      </c>
      <c r="E3673">
        <v>35</v>
      </c>
      <c r="F3673">
        <v>35</v>
      </c>
      <c r="G3673">
        <v>11</v>
      </c>
      <c r="H3673">
        <v>37</v>
      </c>
      <c r="I3673">
        <v>58</v>
      </c>
      <c r="J3673">
        <v>330</v>
      </c>
      <c r="K3673">
        <v>217</v>
      </c>
      <c r="L3673">
        <v>1593</v>
      </c>
      <c r="M3673">
        <v>8675</v>
      </c>
      <c r="N3673">
        <v>4452</v>
      </c>
      <c r="O3673" t="s">
        <v>4908</v>
      </c>
      <c r="P3673" s="2" t="s">
        <v>4889</v>
      </c>
    </row>
    <row r="3674" spans="1:16" x14ac:dyDescent="0.25">
      <c r="A3674">
        <v>11</v>
      </c>
      <c r="B3674">
        <v>43</v>
      </c>
      <c r="C3674">
        <v>22</v>
      </c>
      <c r="D3674">
        <v>43</v>
      </c>
      <c r="E3674">
        <v>10</v>
      </c>
      <c r="F3674">
        <v>4</v>
      </c>
      <c r="G3674">
        <v>13</v>
      </c>
      <c r="H3674">
        <v>25</v>
      </c>
      <c r="I3674">
        <v>2</v>
      </c>
      <c r="J3674">
        <v>436</v>
      </c>
      <c r="K3674">
        <v>117</v>
      </c>
      <c r="L3674">
        <v>436</v>
      </c>
      <c r="M3674">
        <v>3249</v>
      </c>
      <c r="N3674">
        <v>2496</v>
      </c>
      <c r="O3674" t="s">
        <v>5231</v>
      </c>
      <c r="P3674" s="2" t="s">
        <v>5211</v>
      </c>
    </row>
    <row r="3675" spans="1:16" x14ac:dyDescent="0.25">
      <c r="A3675">
        <v>7</v>
      </c>
      <c r="B3675">
        <v>10</v>
      </c>
      <c r="C3675">
        <v>30</v>
      </c>
      <c r="D3675">
        <v>44</v>
      </c>
      <c r="E3675">
        <v>26</v>
      </c>
      <c r="F3675">
        <v>2</v>
      </c>
      <c r="G3675">
        <v>9</v>
      </c>
      <c r="H3675">
        <v>16</v>
      </c>
      <c r="I3675">
        <v>26</v>
      </c>
      <c r="J3675">
        <v>343</v>
      </c>
      <c r="K3675">
        <v>140</v>
      </c>
      <c r="L3675">
        <v>1226</v>
      </c>
      <c r="M3675">
        <v>1779</v>
      </c>
      <c r="N3675">
        <v>563</v>
      </c>
      <c r="O3675" t="s">
        <v>4289</v>
      </c>
      <c r="P3675" s="2" t="s">
        <v>4261</v>
      </c>
    </row>
    <row r="3676" spans="1:16" x14ac:dyDescent="0.25">
      <c r="A3676">
        <v>3</v>
      </c>
      <c r="B3676">
        <v>17</v>
      </c>
      <c r="C3676">
        <v>94</v>
      </c>
      <c r="D3676">
        <v>45</v>
      </c>
      <c r="E3676">
        <v>59</v>
      </c>
      <c r="F3676">
        <v>3</v>
      </c>
      <c r="G3676">
        <v>10</v>
      </c>
      <c r="H3676">
        <v>18</v>
      </c>
      <c r="I3676">
        <v>59</v>
      </c>
      <c r="J3676">
        <v>391</v>
      </c>
      <c r="K3676">
        <v>297</v>
      </c>
      <c r="L3676">
        <v>1149</v>
      </c>
      <c r="M3676">
        <v>627</v>
      </c>
      <c r="N3676">
        <v>537</v>
      </c>
      <c r="O3676" t="s">
        <v>2337</v>
      </c>
      <c r="P3676" s="2" t="s">
        <v>2245</v>
      </c>
    </row>
    <row r="3677" spans="1:16" x14ac:dyDescent="0.25">
      <c r="A3677">
        <v>20</v>
      </c>
      <c r="B3677">
        <v>91</v>
      </c>
      <c r="C3677">
        <v>42</v>
      </c>
      <c r="D3677">
        <v>39</v>
      </c>
      <c r="E3677">
        <v>58</v>
      </c>
      <c r="F3677">
        <v>22</v>
      </c>
      <c r="G3677">
        <v>9</v>
      </c>
      <c r="H3677">
        <v>39</v>
      </c>
      <c r="I3677">
        <v>46</v>
      </c>
      <c r="J3677">
        <v>11</v>
      </c>
      <c r="K3677">
        <v>0</v>
      </c>
      <c r="L3677">
        <v>253</v>
      </c>
      <c r="M3677">
        <v>1684</v>
      </c>
      <c r="N3677">
        <v>2046</v>
      </c>
      <c r="O3677" t="s">
        <v>8050</v>
      </c>
      <c r="P3677" s="2" t="s">
        <v>8010</v>
      </c>
    </row>
    <row r="3678" spans="1:16" x14ac:dyDescent="0.25">
      <c r="A3678">
        <v>3</v>
      </c>
      <c r="B3678">
        <v>16</v>
      </c>
      <c r="C3678">
        <v>128</v>
      </c>
      <c r="D3678">
        <v>45</v>
      </c>
      <c r="E3678">
        <v>49</v>
      </c>
      <c r="F3678">
        <v>13</v>
      </c>
      <c r="G3678">
        <v>10</v>
      </c>
      <c r="H3678">
        <v>4</v>
      </c>
      <c r="I3678">
        <v>37</v>
      </c>
      <c r="J3678">
        <v>208</v>
      </c>
      <c r="K3678">
        <v>185</v>
      </c>
      <c r="L3678">
        <v>1190</v>
      </c>
      <c r="M3678">
        <v>736</v>
      </c>
      <c r="N3678">
        <v>5675</v>
      </c>
      <c r="O3678" t="s">
        <v>2124</v>
      </c>
      <c r="P3678" s="2" t="s">
        <v>2001</v>
      </c>
    </row>
    <row r="3679" spans="1:16" x14ac:dyDescent="0.25">
      <c r="A3679">
        <v>3</v>
      </c>
      <c r="B3679">
        <v>14</v>
      </c>
      <c r="C3679">
        <v>38</v>
      </c>
      <c r="D3679">
        <v>46</v>
      </c>
      <c r="E3679">
        <v>14</v>
      </c>
      <c r="F3679">
        <v>1</v>
      </c>
      <c r="G3679">
        <v>10</v>
      </c>
      <c r="H3679">
        <v>13</v>
      </c>
      <c r="I3679">
        <v>43</v>
      </c>
      <c r="J3679">
        <v>515</v>
      </c>
      <c r="K3679">
        <v>497</v>
      </c>
      <c r="L3679">
        <v>2535</v>
      </c>
      <c r="M3679">
        <v>1337</v>
      </c>
      <c r="N3679">
        <v>686</v>
      </c>
      <c r="O3679" t="s">
        <v>1771</v>
      </c>
      <c r="P3679" s="2" t="s">
        <v>1734</v>
      </c>
    </row>
    <row r="3680" spans="1:16" x14ac:dyDescent="0.25">
      <c r="A3680">
        <v>3</v>
      </c>
      <c r="B3680">
        <v>17</v>
      </c>
      <c r="C3680">
        <v>95</v>
      </c>
      <c r="D3680">
        <v>45</v>
      </c>
      <c r="E3680">
        <v>59</v>
      </c>
      <c r="F3680">
        <v>14</v>
      </c>
      <c r="G3680">
        <v>10</v>
      </c>
      <c r="H3680">
        <v>15</v>
      </c>
      <c r="I3680">
        <v>46</v>
      </c>
      <c r="J3680">
        <v>975</v>
      </c>
      <c r="K3680">
        <v>519</v>
      </c>
      <c r="L3680">
        <v>2549</v>
      </c>
      <c r="M3680">
        <v>2389</v>
      </c>
      <c r="N3680">
        <v>460</v>
      </c>
      <c r="O3680" t="s">
        <v>2338</v>
      </c>
      <c r="P3680" s="2" t="s">
        <v>2245</v>
      </c>
    </row>
    <row r="3681" spans="1:16" x14ac:dyDescent="0.25">
      <c r="A3681">
        <v>3</v>
      </c>
      <c r="B3681">
        <v>12</v>
      </c>
      <c r="C3681">
        <v>91</v>
      </c>
      <c r="D3681">
        <v>45</v>
      </c>
      <c r="E3681">
        <v>46</v>
      </c>
      <c r="F3681">
        <v>33</v>
      </c>
      <c r="G3681">
        <v>8</v>
      </c>
      <c r="H3681">
        <v>51</v>
      </c>
      <c r="I3681">
        <v>24</v>
      </c>
      <c r="J3681">
        <v>329</v>
      </c>
      <c r="K3681">
        <v>276</v>
      </c>
      <c r="L3681">
        <v>384</v>
      </c>
      <c r="M3681">
        <v>167</v>
      </c>
      <c r="N3681">
        <v>890</v>
      </c>
      <c r="O3681" t="s">
        <v>1518</v>
      </c>
      <c r="P3681" s="2" t="s">
        <v>1428</v>
      </c>
    </row>
    <row r="3682" spans="1:16" x14ac:dyDescent="0.25">
      <c r="A3682">
        <v>5</v>
      </c>
      <c r="B3682">
        <v>28</v>
      </c>
      <c r="C3682">
        <v>47</v>
      </c>
      <c r="D3682">
        <v>45</v>
      </c>
      <c r="E3682">
        <v>17</v>
      </c>
      <c r="F3682">
        <v>20</v>
      </c>
      <c r="G3682">
        <v>11</v>
      </c>
      <c r="H3682">
        <v>37</v>
      </c>
      <c r="I3682">
        <v>38</v>
      </c>
      <c r="J3682">
        <v>19</v>
      </c>
      <c r="K3682">
        <v>9</v>
      </c>
      <c r="L3682">
        <v>323</v>
      </c>
      <c r="M3682">
        <v>2397</v>
      </c>
      <c r="N3682">
        <v>3123</v>
      </c>
      <c r="O3682" t="s">
        <v>3791</v>
      </c>
      <c r="P3682" s="2" t="s">
        <v>3745</v>
      </c>
    </row>
    <row r="3683" spans="1:16" x14ac:dyDescent="0.25">
      <c r="A3683">
        <v>5</v>
      </c>
      <c r="B3683">
        <v>25</v>
      </c>
      <c r="C3683">
        <v>33</v>
      </c>
      <c r="D3683">
        <v>46</v>
      </c>
      <c r="E3683">
        <v>29</v>
      </c>
      <c r="F3683">
        <v>11</v>
      </c>
      <c r="G3683">
        <v>12</v>
      </c>
      <c r="H3683">
        <v>26</v>
      </c>
      <c r="I3683">
        <v>27</v>
      </c>
      <c r="J3683">
        <v>756</v>
      </c>
      <c r="K3683">
        <v>683</v>
      </c>
      <c r="L3683">
        <v>2570</v>
      </c>
      <c r="M3683">
        <v>3038</v>
      </c>
      <c r="N3683">
        <v>1567</v>
      </c>
      <c r="O3683" t="s">
        <v>3567</v>
      </c>
      <c r="P3683" s="2" t="s">
        <v>3535</v>
      </c>
    </row>
    <row r="3684" spans="1:16" x14ac:dyDescent="0.25">
      <c r="A3684">
        <v>1</v>
      </c>
      <c r="B3684">
        <v>2</v>
      </c>
      <c r="C3684">
        <v>72</v>
      </c>
      <c r="D3684">
        <v>45</v>
      </c>
      <c r="E3684">
        <v>37</v>
      </c>
      <c r="F3684">
        <v>32</v>
      </c>
      <c r="G3684">
        <v>8</v>
      </c>
      <c r="H3684">
        <v>19</v>
      </c>
      <c r="I3684">
        <v>22</v>
      </c>
      <c r="J3684">
        <v>320</v>
      </c>
      <c r="K3684">
        <v>266</v>
      </c>
      <c r="L3684">
        <v>529</v>
      </c>
      <c r="M3684">
        <v>670</v>
      </c>
      <c r="N3684">
        <v>815</v>
      </c>
      <c r="O3684" t="s">
        <v>495</v>
      </c>
      <c r="P3684" s="2" t="s">
        <v>453</v>
      </c>
    </row>
    <row r="3685" spans="1:16" x14ac:dyDescent="0.25">
      <c r="A3685">
        <v>1</v>
      </c>
      <c r="B3685">
        <v>6</v>
      </c>
      <c r="C3685">
        <v>89</v>
      </c>
      <c r="D3685">
        <v>45</v>
      </c>
      <c r="E3685">
        <v>0</v>
      </c>
      <c r="F3685">
        <v>11</v>
      </c>
      <c r="G3685">
        <v>8</v>
      </c>
      <c r="H3685">
        <v>28</v>
      </c>
      <c r="I3685">
        <v>57</v>
      </c>
      <c r="J3685">
        <v>307</v>
      </c>
      <c r="K3685">
        <v>120</v>
      </c>
      <c r="L3685">
        <v>307</v>
      </c>
      <c r="M3685">
        <v>2174</v>
      </c>
      <c r="N3685">
        <v>1295</v>
      </c>
      <c r="O3685" t="s">
        <v>1089</v>
      </c>
      <c r="P3685" s="2" t="s">
        <v>1001</v>
      </c>
    </row>
    <row r="3686" spans="1:16" x14ac:dyDescent="0.25">
      <c r="A3686">
        <v>12</v>
      </c>
      <c r="B3686">
        <v>56</v>
      </c>
      <c r="C3686">
        <v>33</v>
      </c>
      <c r="D3686">
        <v>42</v>
      </c>
      <c r="E3686">
        <v>38</v>
      </c>
      <c r="F3686">
        <v>8</v>
      </c>
      <c r="G3686">
        <v>12</v>
      </c>
      <c r="H3686">
        <v>6</v>
      </c>
      <c r="I3686">
        <v>53</v>
      </c>
      <c r="J3686">
        <v>441</v>
      </c>
      <c r="K3686">
        <v>165</v>
      </c>
      <c r="L3686">
        <v>581</v>
      </c>
      <c r="M3686">
        <v>1656</v>
      </c>
      <c r="N3686">
        <v>958</v>
      </c>
      <c r="O3686" t="s">
        <v>5373</v>
      </c>
      <c r="P3686" s="2" t="s">
        <v>5341</v>
      </c>
    </row>
    <row r="3687" spans="1:16" x14ac:dyDescent="0.25">
      <c r="A3687">
        <v>9</v>
      </c>
      <c r="B3687">
        <v>46</v>
      </c>
      <c r="C3687">
        <v>17</v>
      </c>
      <c r="D3687">
        <v>43</v>
      </c>
      <c r="E3687">
        <v>50</v>
      </c>
      <c r="F3687">
        <v>41</v>
      </c>
      <c r="G3687">
        <v>10</v>
      </c>
      <c r="H3687">
        <v>30</v>
      </c>
      <c r="I3687">
        <v>16</v>
      </c>
      <c r="J3687">
        <v>19</v>
      </c>
      <c r="K3687">
        <v>1</v>
      </c>
      <c r="L3687">
        <v>950</v>
      </c>
      <c r="M3687">
        <v>18553</v>
      </c>
      <c r="N3687">
        <v>87100</v>
      </c>
      <c r="O3687" t="s">
        <v>4742</v>
      </c>
      <c r="P3687" s="2" t="s">
        <v>4726</v>
      </c>
    </row>
    <row r="3688" spans="1:16" x14ac:dyDescent="0.25">
      <c r="A3688">
        <v>19</v>
      </c>
      <c r="B3688">
        <v>84</v>
      </c>
      <c r="C3688">
        <v>22</v>
      </c>
      <c r="D3688">
        <v>37</v>
      </c>
      <c r="E3688">
        <v>34</v>
      </c>
      <c r="F3688">
        <v>47</v>
      </c>
      <c r="G3688">
        <v>13</v>
      </c>
      <c r="H3688">
        <v>18</v>
      </c>
      <c r="I3688">
        <v>26</v>
      </c>
      <c r="J3688">
        <v>513</v>
      </c>
      <c r="K3688">
        <v>140</v>
      </c>
      <c r="L3688">
        <v>664</v>
      </c>
      <c r="M3688">
        <v>1841</v>
      </c>
      <c r="N3688">
        <v>2299</v>
      </c>
      <c r="O3688" t="s">
        <v>7762</v>
      </c>
      <c r="P3688" s="2" t="s">
        <v>7741</v>
      </c>
    </row>
    <row r="3689" spans="1:16" x14ac:dyDescent="0.25">
      <c r="A3689">
        <v>16</v>
      </c>
      <c r="B3689">
        <v>71</v>
      </c>
      <c r="C3689">
        <v>28</v>
      </c>
      <c r="D3689">
        <v>41</v>
      </c>
      <c r="E3689">
        <v>30</v>
      </c>
      <c r="F3689">
        <v>35</v>
      </c>
      <c r="G3689">
        <v>15</v>
      </c>
      <c r="H3689">
        <v>20</v>
      </c>
      <c r="I3689">
        <v>6</v>
      </c>
      <c r="J3689">
        <v>219</v>
      </c>
      <c r="K3689">
        <v>56</v>
      </c>
      <c r="L3689">
        <v>345</v>
      </c>
      <c r="M3689">
        <v>33872</v>
      </c>
      <c r="N3689">
        <v>35615</v>
      </c>
      <c r="O3689" t="s">
        <v>6747</v>
      </c>
      <c r="P3689" s="2" t="s">
        <v>6721</v>
      </c>
    </row>
    <row r="3690" spans="1:16" x14ac:dyDescent="0.25">
      <c r="A3690">
        <v>9</v>
      </c>
      <c r="B3690">
        <v>51</v>
      </c>
      <c r="C3690">
        <v>21</v>
      </c>
      <c r="D3690">
        <v>43</v>
      </c>
      <c r="E3690">
        <v>16</v>
      </c>
      <c r="F3690">
        <v>32</v>
      </c>
      <c r="G3690">
        <v>11</v>
      </c>
      <c r="H3690">
        <v>44</v>
      </c>
      <c r="I3690">
        <v>50</v>
      </c>
      <c r="J3690">
        <v>400</v>
      </c>
      <c r="K3690">
        <v>252</v>
      </c>
      <c r="L3690">
        <v>530</v>
      </c>
      <c r="M3690">
        <v>4490</v>
      </c>
      <c r="N3690">
        <v>3349</v>
      </c>
      <c r="O3690" t="s">
        <v>4909</v>
      </c>
      <c r="P3690" s="2" t="s">
        <v>4889</v>
      </c>
    </row>
    <row r="3691" spans="1:16" x14ac:dyDescent="0.25">
      <c r="A3691">
        <v>7</v>
      </c>
      <c r="B3691">
        <v>8</v>
      </c>
      <c r="C3691">
        <v>33</v>
      </c>
      <c r="D3691">
        <v>43</v>
      </c>
      <c r="E3691">
        <v>58</v>
      </c>
      <c r="F3691">
        <v>8</v>
      </c>
      <c r="G3691">
        <v>7</v>
      </c>
      <c r="H3691">
        <v>57</v>
      </c>
      <c r="I3691">
        <v>51</v>
      </c>
      <c r="J3691">
        <v>499</v>
      </c>
      <c r="K3691">
        <v>100</v>
      </c>
      <c r="L3691">
        <v>784</v>
      </c>
      <c r="M3691">
        <v>820</v>
      </c>
      <c r="N3691">
        <v>260</v>
      </c>
      <c r="O3691" t="s">
        <v>4155</v>
      </c>
      <c r="P3691" s="2" t="s">
        <v>4123</v>
      </c>
    </row>
    <row r="3692" spans="1:16" x14ac:dyDescent="0.25">
      <c r="A3692">
        <v>14</v>
      </c>
      <c r="B3692">
        <v>70</v>
      </c>
      <c r="C3692">
        <v>33</v>
      </c>
      <c r="D3692">
        <v>41</v>
      </c>
      <c r="E3692">
        <v>44</v>
      </c>
      <c r="F3692">
        <v>0</v>
      </c>
      <c r="G3692">
        <v>14</v>
      </c>
      <c r="H3692">
        <v>41</v>
      </c>
      <c r="I3692">
        <v>18</v>
      </c>
      <c r="J3692">
        <v>480</v>
      </c>
      <c r="K3692">
        <v>208</v>
      </c>
      <c r="L3692">
        <v>924</v>
      </c>
      <c r="M3692">
        <v>3127</v>
      </c>
      <c r="N3692">
        <v>1205</v>
      </c>
      <c r="O3692" t="s">
        <v>6062</v>
      </c>
      <c r="P3692" s="2" t="s">
        <v>6030</v>
      </c>
    </row>
    <row r="3693" spans="1:16" x14ac:dyDescent="0.25">
      <c r="A3693">
        <v>13</v>
      </c>
      <c r="B3693">
        <v>66</v>
      </c>
      <c r="C3693">
        <v>51</v>
      </c>
      <c r="D3693">
        <v>41</v>
      </c>
      <c r="E3693">
        <v>57</v>
      </c>
      <c r="F3693">
        <v>39</v>
      </c>
      <c r="G3693">
        <v>13</v>
      </c>
      <c r="H3693">
        <v>28</v>
      </c>
      <c r="I3693">
        <v>13</v>
      </c>
      <c r="J3693">
        <v>680</v>
      </c>
      <c r="K3693">
        <v>652</v>
      </c>
      <c r="L3693">
        <v>1787</v>
      </c>
      <c r="M3693">
        <v>4459</v>
      </c>
      <c r="N3693">
        <v>5347</v>
      </c>
      <c r="O3693" t="s">
        <v>5772</v>
      </c>
      <c r="P3693" s="2" t="s">
        <v>5723</v>
      </c>
    </row>
    <row r="3694" spans="1:16" x14ac:dyDescent="0.25">
      <c r="A3694">
        <v>13</v>
      </c>
      <c r="B3694">
        <v>66</v>
      </c>
      <c r="C3694">
        <v>52</v>
      </c>
      <c r="D3694">
        <v>42</v>
      </c>
      <c r="E3694">
        <v>17</v>
      </c>
      <c r="F3694">
        <v>31</v>
      </c>
      <c r="G3694">
        <v>13</v>
      </c>
      <c r="H3694">
        <v>20</v>
      </c>
      <c r="I3694">
        <v>21</v>
      </c>
      <c r="J3694">
        <v>956</v>
      </c>
      <c r="K3694">
        <v>772</v>
      </c>
      <c r="L3694">
        <v>2174</v>
      </c>
      <c r="M3694">
        <v>10974</v>
      </c>
      <c r="N3694">
        <v>1046</v>
      </c>
      <c r="O3694" t="s">
        <v>5773</v>
      </c>
      <c r="P3694" s="2" t="s">
        <v>5723</v>
      </c>
    </row>
    <row r="3695" spans="1:16" x14ac:dyDescent="0.25">
      <c r="A3695">
        <v>8</v>
      </c>
      <c r="B3695">
        <v>33</v>
      </c>
      <c r="C3695">
        <v>26</v>
      </c>
      <c r="D3695">
        <v>44</v>
      </c>
      <c r="E3695">
        <v>49</v>
      </c>
      <c r="F3695">
        <v>28</v>
      </c>
      <c r="G3695">
        <v>9</v>
      </c>
      <c r="H3695">
        <v>49</v>
      </c>
      <c r="I3695">
        <v>46</v>
      </c>
      <c r="J3695">
        <v>229</v>
      </c>
      <c r="K3695">
        <v>151</v>
      </c>
      <c r="L3695">
        <v>936</v>
      </c>
      <c r="M3695">
        <v>5439</v>
      </c>
      <c r="N3695">
        <v>4235</v>
      </c>
      <c r="O3695" t="s">
        <v>4386</v>
      </c>
      <c r="P3695" s="2" t="s">
        <v>4361</v>
      </c>
    </row>
    <row r="3696" spans="1:16" x14ac:dyDescent="0.25">
      <c r="A3696">
        <v>1</v>
      </c>
      <c r="B3696">
        <v>1</v>
      </c>
      <c r="C3696">
        <v>138</v>
      </c>
      <c r="D3696">
        <v>45</v>
      </c>
      <c r="E3696">
        <v>26</v>
      </c>
      <c r="F3696">
        <v>44</v>
      </c>
      <c r="G3696">
        <v>7</v>
      </c>
      <c r="H3696">
        <v>46</v>
      </c>
      <c r="I3696">
        <v>55</v>
      </c>
      <c r="J3696">
        <v>540</v>
      </c>
      <c r="K3696">
        <v>245</v>
      </c>
      <c r="L3696">
        <v>2009</v>
      </c>
      <c r="M3696">
        <v>482</v>
      </c>
      <c r="N3696">
        <v>349</v>
      </c>
      <c r="O3696" t="s">
        <v>275</v>
      </c>
      <c r="P3696" s="2" t="s">
        <v>138</v>
      </c>
    </row>
    <row r="3697" spans="1:16" x14ac:dyDescent="0.25">
      <c r="A3697">
        <v>10</v>
      </c>
      <c r="B3697">
        <v>55</v>
      </c>
      <c r="C3697">
        <v>16</v>
      </c>
      <c r="D3697">
        <v>42</v>
      </c>
      <c r="E3697">
        <v>34</v>
      </c>
      <c r="F3697">
        <v>31</v>
      </c>
      <c r="G3697">
        <v>12</v>
      </c>
      <c r="H3697">
        <v>19</v>
      </c>
      <c r="I3697">
        <v>51</v>
      </c>
      <c r="J3697">
        <v>419</v>
      </c>
      <c r="K3697">
        <v>66</v>
      </c>
      <c r="L3697">
        <v>756</v>
      </c>
      <c r="M3697">
        <v>2968</v>
      </c>
      <c r="N3697">
        <v>1600</v>
      </c>
      <c r="O3697" t="s">
        <v>5076</v>
      </c>
      <c r="P3697" s="2" t="s">
        <v>5061</v>
      </c>
    </row>
    <row r="3698" spans="1:16" x14ac:dyDescent="0.25">
      <c r="A3698">
        <v>8</v>
      </c>
      <c r="B3698">
        <v>39</v>
      </c>
      <c r="C3698">
        <v>12</v>
      </c>
      <c r="D3698">
        <v>44</v>
      </c>
      <c r="E3698">
        <v>25</v>
      </c>
      <c r="F3698">
        <v>9</v>
      </c>
      <c r="G3698">
        <v>11</v>
      </c>
      <c r="H3698">
        <v>54</v>
      </c>
      <c r="I3698">
        <v>44</v>
      </c>
      <c r="J3698">
        <v>12</v>
      </c>
      <c r="K3698">
        <v>5</v>
      </c>
      <c r="L3698">
        <v>21</v>
      </c>
      <c r="M3698">
        <v>11692</v>
      </c>
      <c r="N3698">
        <v>32204</v>
      </c>
      <c r="O3698" t="s">
        <v>4648</v>
      </c>
      <c r="P3698" s="2" t="s">
        <v>4637</v>
      </c>
    </row>
    <row r="3699" spans="1:16" x14ac:dyDescent="0.25">
      <c r="A3699">
        <v>5</v>
      </c>
      <c r="B3699">
        <v>24</v>
      </c>
      <c r="C3699">
        <v>53</v>
      </c>
      <c r="D3699">
        <v>45</v>
      </c>
      <c r="E3699">
        <v>45</v>
      </c>
      <c r="F3699">
        <v>18</v>
      </c>
      <c r="G3699">
        <v>11</v>
      </c>
      <c r="H3699">
        <v>31</v>
      </c>
      <c r="I3699">
        <v>23</v>
      </c>
      <c r="J3699">
        <v>203</v>
      </c>
      <c r="K3699">
        <v>137</v>
      </c>
      <c r="L3699">
        <v>1407</v>
      </c>
      <c r="M3699">
        <v>1460</v>
      </c>
      <c r="N3699">
        <v>3550</v>
      </c>
      <c r="O3699" t="s">
        <v>3465</v>
      </c>
      <c r="P3699" s="2" t="s">
        <v>3413</v>
      </c>
    </row>
    <row r="3700" spans="1:16" x14ac:dyDescent="0.25">
      <c r="A3700">
        <v>3</v>
      </c>
      <c r="B3700">
        <v>12</v>
      </c>
      <c r="C3700">
        <v>92</v>
      </c>
      <c r="D3700">
        <v>46</v>
      </c>
      <c r="E3700">
        <v>0</v>
      </c>
      <c r="F3700">
        <v>15</v>
      </c>
      <c r="G3700">
        <v>8</v>
      </c>
      <c r="H3700">
        <v>44</v>
      </c>
      <c r="I3700">
        <v>40</v>
      </c>
      <c r="J3700">
        <v>202</v>
      </c>
      <c r="K3700">
        <v>193</v>
      </c>
      <c r="L3700">
        <v>630</v>
      </c>
      <c r="M3700">
        <v>2095</v>
      </c>
      <c r="N3700">
        <v>14883</v>
      </c>
      <c r="O3700" t="s">
        <v>1519</v>
      </c>
      <c r="P3700" s="2" t="s">
        <v>1428</v>
      </c>
    </row>
    <row r="3701" spans="1:16" x14ac:dyDescent="0.25">
      <c r="A3701">
        <v>3</v>
      </c>
      <c r="B3701">
        <v>13</v>
      </c>
      <c r="C3701">
        <v>135</v>
      </c>
      <c r="D3701">
        <v>45</v>
      </c>
      <c r="E3701">
        <v>45</v>
      </c>
      <c r="F3701">
        <v>55</v>
      </c>
      <c r="G3701">
        <v>9</v>
      </c>
      <c r="H3701">
        <v>2</v>
      </c>
      <c r="I3701">
        <v>16</v>
      </c>
      <c r="J3701">
        <v>327</v>
      </c>
      <c r="K3701">
        <v>297</v>
      </c>
      <c r="L3701">
        <v>331</v>
      </c>
      <c r="M3701">
        <v>215</v>
      </c>
      <c r="N3701">
        <v>2111</v>
      </c>
      <c r="O3701" t="s">
        <v>1663</v>
      </c>
      <c r="P3701" s="2" t="s">
        <v>1570</v>
      </c>
    </row>
    <row r="3702" spans="1:16" x14ac:dyDescent="0.25">
      <c r="A3702">
        <v>20</v>
      </c>
      <c r="B3702">
        <v>91</v>
      </c>
      <c r="C3702">
        <v>43</v>
      </c>
      <c r="D3702">
        <v>40</v>
      </c>
      <c r="E3702">
        <v>28</v>
      </c>
      <c r="F3702">
        <v>17</v>
      </c>
      <c r="G3702">
        <v>9</v>
      </c>
      <c r="H3702">
        <v>29</v>
      </c>
      <c r="I3702">
        <v>18</v>
      </c>
      <c r="J3702">
        <v>516</v>
      </c>
      <c r="K3702">
        <v>43</v>
      </c>
      <c r="L3702">
        <v>1127</v>
      </c>
      <c r="M3702">
        <v>14856</v>
      </c>
      <c r="N3702">
        <v>1791</v>
      </c>
      <c r="O3702" t="s">
        <v>8051</v>
      </c>
      <c r="P3702" s="2" t="s">
        <v>8010</v>
      </c>
    </row>
    <row r="3703" spans="1:16" x14ac:dyDescent="0.25">
      <c r="A3703">
        <v>7</v>
      </c>
      <c r="B3703">
        <v>10</v>
      </c>
      <c r="C3703">
        <v>31</v>
      </c>
      <c r="D3703">
        <v>44</v>
      </c>
      <c r="E3703">
        <v>26</v>
      </c>
      <c r="F3703">
        <v>41</v>
      </c>
      <c r="G3703">
        <v>9</v>
      </c>
      <c r="H3703">
        <v>8</v>
      </c>
      <c r="I3703">
        <v>13</v>
      </c>
      <c r="J3703">
        <v>228</v>
      </c>
      <c r="K3703">
        <v>198</v>
      </c>
      <c r="L3703">
        <v>1090</v>
      </c>
      <c r="M3703">
        <v>2552</v>
      </c>
      <c r="N3703">
        <v>1509</v>
      </c>
      <c r="O3703" t="s">
        <v>4290</v>
      </c>
      <c r="P3703" s="2" t="s">
        <v>4261</v>
      </c>
    </row>
    <row r="3704" spans="1:16" x14ac:dyDescent="0.25">
      <c r="A3704">
        <v>3</v>
      </c>
      <c r="B3704">
        <v>17</v>
      </c>
      <c r="C3704">
        <v>96</v>
      </c>
      <c r="D3704">
        <v>45</v>
      </c>
      <c r="E3704">
        <v>39</v>
      </c>
      <c r="F3704">
        <v>5</v>
      </c>
      <c r="G3704">
        <v>10</v>
      </c>
      <c r="H3704">
        <v>15</v>
      </c>
      <c r="I3704">
        <v>52</v>
      </c>
      <c r="J3704">
        <v>460</v>
      </c>
      <c r="K3704">
        <v>310</v>
      </c>
      <c r="L3704">
        <v>1351</v>
      </c>
      <c r="M3704">
        <v>3152</v>
      </c>
      <c r="N3704">
        <v>23619</v>
      </c>
      <c r="O3704" t="s">
        <v>2339</v>
      </c>
      <c r="P3704" s="2" t="s">
        <v>2245</v>
      </c>
    </row>
    <row r="3705" spans="1:16" x14ac:dyDescent="0.25">
      <c r="A3705">
        <v>20</v>
      </c>
      <c r="B3705">
        <v>92</v>
      </c>
      <c r="C3705">
        <v>35</v>
      </c>
      <c r="D3705">
        <v>39</v>
      </c>
      <c r="E3705">
        <v>39</v>
      </c>
      <c r="F3705">
        <v>0</v>
      </c>
      <c r="G3705">
        <v>8</v>
      </c>
      <c r="H3705">
        <v>53</v>
      </c>
      <c r="I3705">
        <v>58</v>
      </c>
      <c r="J3705">
        <v>180</v>
      </c>
      <c r="K3705">
        <v>101</v>
      </c>
      <c r="L3705">
        <v>328</v>
      </c>
      <c r="M3705">
        <v>2057</v>
      </c>
      <c r="N3705">
        <v>1896</v>
      </c>
      <c r="O3705" t="s">
        <v>8143</v>
      </c>
      <c r="P3705" s="2" t="s">
        <v>8110</v>
      </c>
    </row>
    <row r="3706" spans="1:16" x14ac:dyDescent="0.25">
      <c r="A3706">
        <v>11</v>
      </c>
      <c r="B3706">
        <v>41</v>
      </c>
      <c r="C3706">
        <v>22</v>
      </c>
      <c r="D3706">
        <v>43</v>
      </c>
      <c r="E3706">
        <v>43</v>
      </c>
      <c r="F3706">
        <v>50</v>
      </c>
      <c r="G3706">
        <v>12</v>
      </c>
      <c r="H3706">
        <v>26</v>
      </c>
      <c r="I3706">
        <v>32</v>
      </c>
      <c r="J3706">
        <v>297</v>
      </c>
      <c r="K3706">
        <v>250</v>
      </c>
      <c r="L3706">
        <v>735</v>
      </c>
      <c r="M3706">
        <v>1462</v>
      </c>
      <c r="N3706">
        <v>1086</v>
      </c>
      <c r="O3706" t="s">
        <v>5116</v>
      </c>
      <c r="P3706" s="2" t="s">
        <v>5095</v>
      </c>
    </row>
    <row r="3707" spans="1:16" x14ac:dyDescent="0.25">
      <c r="A3707">
        <v>3</v>
      </c>
      <c r="B3707">
        <v>18</v>
      </c>
      <c r="C3707">
        <v>84</v>
      </c>
      <c r="D3707">
        <v>45</v>
      </c>
      <c r="E3707">
        <v>2</v>
      </c>
      <c r="F3707">
        <v>37</v>
      </c>
      <c r="G3707">
        <v>9</v>
      </c>
      <c r="H3707">
        <v>4</v>
      </c>
      <c r="I3707">
        <v>55</v>
      </c>
      <c r="J3707">
        <v>75</v>
      </c>
      <c r="K3707">
        <v>74</v>
      </c>
      <c r="L3707">
        <v>82</v>
      </c>
      <c r="M3707">
        <v>688</v>
      </c>
      <c r="N3707">
        <v>2186</v>
      </c>
      <c r="O3707" t="s">
        <v>2534</v>
      </c>
      <c r="P3707" s="2" t="s">
        <v>2451</v>
      </c>
    </row>
    <row r="3708" spans="1:16" x14ac:dyDescent="0.25">
      <c r="A3708">
        <v>18</v>
      </c>
      <c r="B3708">
        <v>78</v>
      </c>
      <c r="C3708">
        <v>69</v>
      </c>
      <c r="D3708">
        <v>39</v>
      </c>
      <c r="E3708">
        <v>44</v>
      </c>
      <c r="F3708">
        <v>38</v>
      </c>
      <c r="G3708">
        <v>16</v>
      </c>
      <c r="H3708">
        <v>7</v>
      </c>
      <c r="I3708">
        <v>21</v>
      </c>
      <c r="J3708">
        <v>600</v>
      </c>
      <c r="K3708">
        <v>178</v>
      </c>
      <c r="L3708">
        <v>1520</v>
      </c>
      <c r="M3708">
        <v>3518</v>
      </c>
      <c r="N3708">
        <v>3256</v>
      </c>
      <c r="O3708" t="s">
        <v>7181</v>
      </c>
      <c r="P3708" s="2" t="s">
        <v>7113</v>
      </c>
    </row>
    <row r="3709" spans="1:16" x14ac:dyDescent="0.25">
      <c r="A3709">
        <v>15</v>
      </c>
      <c r="B3709">
        <v>64</v>
      </c>
      <c r="C3709">
        <v>45</v>
      </c>
      <c r="D3709">
        <v>40</v>
      </c>
      <c r="E3709">
        <v>59</v>
      </c>
      <c r="F3709">
        <v>11</v>
      </c>
      <c r="G3709">
        <v>14</v>
      </c>
      <c r="H3709">
        <v>59</v>
      </c>
      <c r="I3709">
        <v>34</v>
      </c>
      <c r="J3709">
        <v>390</v>
      </c>
      <c r="K3709">
        <v>259</v>
      </c>
      <c r="L3709">
        <v>491</v>
      </c>
      <c r="M3709">
        <v>603</v>
      </c>
      <c r="N3709">
        <v>1313</v>
      </c>
      <c r="O3709" t="s">
        <v>6488</v>
      </c>
      <c r="P3709" s="2" t="s">
        <v>6444</v>
      </c>
    </row>
    <row r="3710" spans="1:16" x14ac:dyDescent="0.25">
      <c r="A3710">
        <v>20</v>
      </c>
      <c r="B3710">
        <v>90</v>
      </c>
      <c r="C3710">
        <v>36</v>
      </c>
      <c r="D3710">
        <v>41</v>
      </c>
      <c r="E3710">
        <v>3</v>
      </c>
      <c r="F3710">
        <v>11</v>
      </c>
      <c r="G3710">
        <v>9</v>
      </c>
      <c r="H3710">
        <v>12</v>
      </c>
      <c r="I3710">
        <v>21</v>
      </c>
      <c r="J3710">
        <v>321</v>
      </c>
      <c r="K3710">
        <v>13</v>
      </c>
      <c r="L3710">
        <v>737</v>
      </c>
      <c r="M3710">
        <v>13545</v>
      </c>
      <c r="N3710">
        <v>1875</v>
      </c>
      <c r="O3710" t="s">
        <v>7956</v>
      </c>
      <c r="P3710" s="2" t="s">
        <v>7921</v>
      </c>
    </row>
    <row r="3711" spans="1:16" x14ac:dyDescent="0.25">
      <c r="A3711">
        <v>14</v>
      </c>
      <c r="B3711">
        <v>70</v>
      </c>
      <c r="C3711">
        <v>34</v>
      </c>
      <c r="D3711">
        <v>41</v>
      </c>
      <c r="E3711">
        <v>45</v>
      </c>
      <c r="F3711">
        <v>50</v>
      </c>
      <c r="G3711">
        <v>14</v>
      </c>
      <c r="H3711">
        <v>44</v>
      </c>
      <c r="I3711">
        <v>0</v>
      </c>
      <c r="J3711">
        <v>505</v>
      </c>
      <c r="K3711">
        <v>125</v>
      </c>
      <c r="L3711">
        <v>650</v>
      </c>
      <c r="M3711">
        <v>2566</v>
      </c>
      <c r="N3711">
        <v>792</v>
      </c>
      <c r="O3711" t="s">
        <v>6063</v>
      </c>
      <c r="P3711" s="2" t="s">
        <v>6030</v>
      </c>
    </row>
    <row r="3712" spans="1:16" x14ac:dyDescent="0.25">
      <c r="A3712">
        <v>3</v>
      </c>
      <c r="B3712">
        <v>13</v>
      </c>
      <c r="C3712">
        <v>136</v>
      </c>
      <c r="D3712">
        <v>45</v>
      </c>
      <c r="E3712">
        <v>45</v>
      </c>
      <c r="F3712">
        <v>15</v>
      </c>
      <c r="G3712">
        <v>9</v>
      </c>
      <c r="H3712">
        <v>13</v>
      </c>
      <c r="I3712">
        <v>29</v>
      </c>
      <c r="J3712">
        <v>351</v>
      </c>
      <c r="K3712">
        <v>294</v>
      </c>
      <c r="L3712">
        <v>388</v>
      </c>
      <c r="M3712">
        <v>465</v>
      </c>
      <c r="N3712">
        <v>4517</v>
      </c>
      <c r="O3712" t="s">
        <v>1664</v>
      </c>
      <c r="P3712" s="2" t="s">
        <v>1570</v>
      </c>
    </row>
    <row r="3713" spans="1:16" x14ac:dyDescent="0.25">
      <c r="A3713">
        <v>3</v>
      </c>
      <c r="B3713">
        <v>13</v>
      </c>
      <c r="C3713">
        <v>137</v>
      </c>
      <c r="D3713">
        <v>45</v>
      </c>
      <c r="E3713">
        <v>42</v>
      </c>
      <c r="F3713">
        <v>21</v>
      </c>
      <c r="G3713">
        <v>8</v>
      </c>
      <c r="H3713">
        <v>59</v>
      </c>
      <c r="I3713">
        <v>6</v>
      </c>
      <c r="J3713">
        <v>294</v>
      </c>
      <c r="K3713">
        <v>277</v>
      </c>
      <c r="L3713">
        <v>318</v>
      </c>
      <c r="M3713">
        <v>375</v>
      </c>
      <c r="N3713">
        <v>1798</v>
      </c>
      <c r="O3713" t="s">
        <v>1665</v>
      </c>
      <c r="P3713" s="2" t="s">
        <v>1570</v>
      </c>
    </row>
    <row r="3714" spans="1:16" x14ac:dyDescent="0.25">
      <c r="A3714">
        <v>3</v>
      </c>
      <c r="B3714">
        <v>16</v>
      </c>
      <c r="C3714">
        <v>129</v>
      </c>
      <c r="D3714">
        <v>45</v>
      </c>
      <c r="E3714">
        <v>33</v>
      </c>
      <c r="F3714">
        <v>56</v>
      </c>
      <c r="G3714">
        <v>9</v>
      </c>
      <c r="H3714">
        <v>38</v>
      </c>
      <c r="I3714">
        <v>27</v>
      </c>
      <c r="J3714">
        <v>147</v>
      </c>
      <c r="K3714">
        <v>139</v>
      </c>
      <c r="L3714">
        <v>154</v>
      </c>
      <c r="M3714">
        <v>398</v>
      </c>
      <c r="N3714">
        <v>1598</v>
      </c>
      <c r="O3714" t="s">
        <v>2125</v>
      </c>
      <c r="P3714" s="2" t="s">
        <v>2001</v>
      </c>
    </row>
    <row r="3715" spans="1:16" x14ac:dyDescent="0.25">
      <c r="A3715">
        <v>20</v>
      </c>
      <c r="B3715">
        <v>90</v>
      </c>
      <c r="C3715">
        <v>37</v>
      </c>
      <c r="D3715">
        <v>40</v>
      </c>
      <c r="E3715">
        <v>56</v>
      </c>
      <c r="F3715">
        <v>13</v>
      </c>
      <c r="G3715">
        <v>9</v>
      </c>
      <c r="H3715">
        <v>10</v>
      </c>
      <c r="I3715">
        <v>35</v>
      </c>
      <c r="J3715">
        <v>508</v>
      </c>
      <c r="K3715">
        <v>100</v>
      </c>
      <c r="L3715">
        <v>718</v>
      </c>
      <c r="M3715">
        <v>8703</v>
      </c>
      <c r="N3715">
        <v>2762</v>
      </c>
      <c r="O3715" t="s">
        <v>7957</v>
      </c>
      <c r="P3715" s="2" t="s">
        <v>7921</v>
      </c>
    </row>
    <row r="3716" spans="1:16" x14ac:dyDescent="0.25">
      <c r="A3716">
        <v>3</v>
      </c>
      <c r="B3716">
        <v>13</v>
      </c>
      <c r="C3716">
        <v>138</v>
      </c>
      <c r="D3716">
        <v>45</v>
      </c>
      <c r="E3716">
        <v>46</v>
      </c>
      <c r="F3716">
        <v>22</v>
      </c>
      <c r="G3716">
        <v>9</v>
      </c>
      <c r="H3716">
        <v>0</v>
      </c>
      <c r="I3716">
        <v>15</v>
      </c>
      <c r="J3716">
        <v>322</v>
      </c>
      <c r="K3716">
        <v>319</v>
      </c>
      <c r="L3716">
        <v>414</v>
      </c>
      <c r="M3716">
        <v>592</v>
      </c>
      <c r="N3716">
        <v>9340</v>
      </c>
      <c r="O3716" t="s">
        <v>1666</v>
      </c>
      <c r="P3716" s="2" t="s">
        <v>1570</v>
      </c>
    </row>
    <row r="3717" spans="1:16" x14ac:dyDescent="0.25">
      <c r="A3717">
        <v>15</v>
      </c>
      <c r="B3717">
        <v>61</v>
      </c>
      <c r="C3717">
        <v>46</v>
      </c>
      <c r="D3717">
        <v>40</v>
      </c>
      <c r="E3717">
        <v>58</v>
      </c>
      <c r="F3717">
        <v>13</v>
      </c>
      <c r="G3717">
        <v>14</v>
      </c>
      <c r="H3717">
        <v>11</v>
      </c>
      <c r="I3717">
        <v>31</v>
      </c>
      <c r="J3717">
        <v>44</v>
      </c>
      <c r="K3717">
        <v>42</v>
      </c>
      <c r="L3717">
        <v>72</v>
      </c>
      <c r="M3717">
        <v>452</v>
      </c>
      <c r="N3717">
        <v>12855</v>
      </c>
      <c r="O3717" t="s">
        <v>6212</v>
      </c>
      <c r="P3717" s="2" t="s">
        <v>6167</v>
      </c>
    </row>
    <row r="3718" spans="1:16" x14ac:dyDescent="0.25">
      <c r="A3718">
        <v>4</v>
      </c>
      <c r="B3718">
        <v>22</v>
      </c>
      <c r="C3718">
        <v>109</v>
      </c>
      <c r="D3718">
        <v>45</v>
      </c>
      <c r="E3718">
        <v>55</v>
      </c>
      <c r="F3718">
        <v>23</v>
      </c>
      <c r="G3718">
        <v>11</v>
      </c>
      <c r="H3718">
        <v>19</v>
      </c>
      <c r="I3718">
        <v>31</v>
      </c>
      <c r="J3718">
        <v>1333</v>
      </c>
      <c r="K3718">
        <v>1120</v>
      </c>
      <c r="L3718">
        <v>1582</v>
      </c>
      <c r="M3718">
        <v>824</v>
      </c>
      <c r="N3718">
        <v>386</v>
      </c>
      <c r="O3718" t="s">
        <v>3198</v>
      </c>
      <c r="P3718" s="2" t="s">
        <v>3096</v>
      </c>
    </row>
    <row r="3719" spans="1:16" x14ac:dyDescent="0.25">
      <c r="A3719">
        <v>1</v>
      </c>
      <c r="B3719">
        <v>1</v>
      </c>
      <c r="C3719">
        <v>139</v>
      </c>
      <c r="D3719">
        <v>44</v>
      </c>
      <c r="E3719">
        <v>48</v>
      </c>
      <c r="F3719">
        <v>33</v>
      </c>
      <c r="G3719">
        <v>7</v>
      </c>
      <c r="H3719">
        <v>14</v>
      </c>
      <c r="I3719">
        <v>44</v>
      </c>
      <c r="J3719">
        <v>474</v>
      </c>
      <c r="K3719">
        <v>420</v>
      </c>
      <c r="L3719">
        <v>1369</v>
      </c>
      <c r="M3719">
        <v>1773</v>
      </c>
      <c r="N3719">
        <v>8054</v>
      </c>
      <c r="O3719" t="s">
        <v>276</v>
      </c>
      <c r="P3719" s="2" t="s">
        <v>138</v>
      </c>
    </row>
    <row r="3720" spans="1:16" x14ac:dyDescent="0.25">
      <c r="A3720">
        <v>1</v>
      </c>
      <c r="B3720">
        <v>1</v>
      </c>
      <c r="C3720">
        <v>140</v>
      </c>
      <c r="D3720">
        <v>44</v>
      </c>
      <c r="E3720">
        <v>48</v>
      </c>
      <c r="F3720">
        <v>14</v>
      </c>
      <c r="G3720">
        <v>7</v>
      </c>
      <c r="H3720">
        <v>15</v>
      </c>
      <c r="I3720">
        <v>0</v>
      </c>
      <c r="J3720">
        <v>507</v>
      </c>
      <c r="K3720">
        <v>436</v>
      </c>
      <c r="L3720">
        <v>1000</v>
      </c>
      <c r="M3720">
        <v>720</v>
      </c>
      <c r="N3720">
        <v>497</v>
      </c>
      <c r="O3720" t="s">
        <v>277</v>
      </c>
      <c r="P3720" s="2" t="s">
        <v>138</v>
      </c>
    </row>
    <row r="3721" spans="1:16" x14ac:dyDescent="0.25">
      <c r="A3721">
        <v>6</v>
      </c>
      <c r="B3721">
        <v>30</v>
      </c>
      <c r="C3721">
        <v>51</v>
      </c>
      <c r="D3721">
        <v>46</v>
      </c>
      <c r="E3721">
        <v>15</v>
      </c>
      <c r="F3721">
        <v>45</v>
      </c>
      <c r="G3721">
        <v>13</v>
      </c>
      <c r="H3721">
        <v>15</v>
      </c>
      <c r="I3721">
        <v>28</v>
      </c>
      <c r="J3721">
        <v>328</v>
      </c>
      <c r="K3721">
        <v>311</v>
      </c>
      <c r="L3721">
        <v>1866</v>
      </c>
      <c r="M3721">
        <v>5280</v>
      </c>
      <c r="N3721">
        <v>781</v>
      </c>
      <c r="O3721" t="s">
        <v>3952</v>
      </c>
      <c r="P3721" s="2" t="s">
        <v>3902</v>
      </c>
    </row>
    <row r="3722" spans="1:16" x14ac:dyDescent="0.25">
      <c r="A3722">
        <v>5</v>
      </c>
      <c r="B3722">
        <v>29</v>
      </c>
      <c r="C3722">
        <v>31</v>
      </c>
      <c r="D3722">
        <v>45</v>
      </c>
      <c r="E3722">
        <v>6</v>
      </c>
      <c r="F3722">
        <v>6</v>
      </c>
      <c r="G3722">
        <v>11</v>
      </c>
      <c r="H3722">
        <v>39</v>
      </c>
      <c r="I3722">
        <v>49</v>
      </c>
      <c r="J3722">
        <v>10</v>
      </c>
      <c r="K3722">
        <v>5</v>
      </c>
      <c r="L3722">
        <v>16</v>
      </c>
      <c r="M3722">
        <v>1773</v>
      </c>
      <c r="N3722">
        <v>3584</v>
      </c>
      <c r="O3722" t="s">
        <v>3880</v>
      </c>
      <c r="P3722" s="2" t="s">
        <v>3850</v>
      </c>
    </row>
    <row r="3723" spans="1:16" x14ac:dyDescent="0.25">
      <c r="A3723">
        <v>5</v>
      </c>
      <c r="B3723">
        <v>24</v>
      </c>
      <c r="C3723">
        <v>54</v>
      </c>
      <c r="D3723">
        <v>45</v>
      </c>
      <c r="E3723">
        <v>47</v>
      </c>
      <c r="F3723">
        <v>9</v>
      </c>
      <c r="G3723">
        <v>11</v>
      </c>
      <c r="H3723">
        <v>34</v>
      </c>
      <c r="I3723">
        <v>28</v>
      </c>
      <c r="J3723">
        <v>752</v>
      </c>
      <c r="K3723">
        <v>229</v>
      </c>
      <c r="L3723">
        <v>1388</v>
      </c>
      <c r="M3723">
        <v>3424</v>
      </c>
      <c r="N3723">
        <v>2801</v>
      </c>
      <c r="O3723" t="s">
        <v>3466</v>
      </c>
      <c r="P3723" s="2" t="s">
        <v>3413</v>
      </c>
    </row>
    <row r="3724" spans="1:16" x14ac:dyDescent="0.25">
      <c r="A3724">
        <v>1</v>
      </c>
      <c r="B3724">
        <v>1</v>
      </c>
      <c r="C3724">
        <v>141</v>
      </c>
      <c r="D3724">
        <v>45</v>
      </c>
      <c r="E3724">
        <v>19</v>
      </c>
      <c r="F3724">
        <v>11</v>
      </c>
      <c r="G3724">
        <v>7</v>
      </c>
      <c r="H3724">
        <v>46</v>
      </c>
      <c r="I3724">
        <v>3</v>
      </c>
      <c r="J3724">
        <v>268</v>
      </c>
      <c r="K3724">
        <v>243</v>
      </c>
      <c r="L3724">
        <v>271</v>
      </c>
      <c r="M3724">
        <v>511</v>
      </c>
      <c r="N3724">
        <v>494</v>
      </c>
      <c r="O3724" t="s">
        <v>278</v>
      </c>
      <c r="P3724" s="2" t="s">
        <v>138</v>
      </c>
    </row>
    <row r="3725" spans="1:16" x14ac:dyDescent="0.25">
      <c r="A3725">
        <v>4</v>
      </c>
      <c r="B3725">
        <v>21</v>
      </c>
      <c r="C3725">
        <v>44</v>
      </c>
      <c r="D3725">
        <v>46</v>
      </c>
      <c r="E3725">
        <v>44</v>
      </c>
      <c r="F3725">
        <v>54</v>
      </c>
      <c r="G3725">
        <v>11</v>
      </c>
      <c r="H3725">
        <v>45</v>
      </c>
      <c r="I3725">
        <v>39</v>
      </c>
      <c r="J3725">
        <v>972</v>
      </c>
      <c r="K3725">
        <v>583</v>
      </c>
      <c r="L3725">
        <v>2576</v>
      </c>
      <c r="M3725">
        <v>7424</v>
      </c>
      <c r="N3725">
        <v>1373</v>
      </c>
      <c r="O3725" t="s">
        <v>3022</v>
      </c>
      <c r="P3725" s="2" t="s">
        <v>2980</v>
      </c>
    </row>
    <row r="3726" spans="1:16" x14ac:dyDescent="0.25">
      <c r="A3726">
        <v>15</v>
      </c>
      <c r="B3726">
        <v>65</v>
      </c>
      <c r="C3726">
        <v>64</v>
      </c>
      <c r="D3726">
        <v>40</v>
      </c>
      <c r="E3726">
        <v>17</v>
      </c>
      <c r="F3726">
        <v>18</v>
      </c>
      <c r="G3726">
        <v>15</v>
      </c>
      <c r="H3726">
        <v>4</v>
      </c>
      <c r="I3726">
        <v>10</v>
      </c>
      <c r="J3726">
        <v>466</v>
      </c>
      <c r="K3726">
        <v>31</v>
      </c>
      <c r="L3726">
        <v>691</v>
      </c>
      <c r="M3726">
        <v>1510</v>
      </c>
      <c r="N3726">
        <v>1189</v>
      </c>
      <c r="O3726" t="s">
        <v>6627</v>
      </c>
      <c r="P3726" s="2" t="s">
        <v>6564</v>
      </c>
    </row>
    <row r="3727" spans="1:16" x14ac:dyDescent="0.25">
      <c r="A3727">
        <v>3</v>
      </c>
      <c r="B3727">
        <v>12</v>
      </c>
      <c r="C3727">
        <v>93</v>
      </c>
      <c r="D3727">
        <v>45</v>
      </c>
      <c r="E3727">
        <v>50</v>
      </c>
      <c r="F3727">
        <v>30</v>
      </c>
      <c r="G3727">
        <v>8</v>
      </c>
      <c r="H3727">
        <v>46</v>
      </c>
      <c r="I3727">
        <v>3</v>
      </c>
      <c r="J3727">
        <v>425</v>
      </c>
      <c r="K3727">
        <v>290</v>
      </c>
      <c r="L3727">
        <v>1226</v>
      </c>
      <c r="M3727">
        <v>417</v>
      </c>
      <c r="N3727">
        <v>1282</v>
      </c>
      <c r="O3727" t="s">
        <v>1520</v>
      </c>
      <c r="P3727" s="2" t="s">
        <v>1428</v>
      </c>
    </row>
    <row r="3728" spans="1:16" x14ac:dyDescent="0.25">
      <c r="A3728">
        <v>3</v>
      </c>
      <c r="B3728">
        <v>16</v>
      </c>
      <c r="C3728">
        <v>130</v>
      </c>
      <c r="D3728">
        <v>45</v>
      </c>
      <c r="E3728">
        <v>42</v>
      </c>
      <c r="F3728">
        <v>59</v>
      </c>
      <c r="G3728">
        <v>9</v>
      </c>
      <c r="H3728">
        <v>52</v>
      </c>
      <c r="I3728">
        <v>53</v>
      </c>
      <c r="J3728">
        <v>310</v>
      </c>
      <c r="K3728">
        <v>278</v>
      </c>
      <c r="L3728">
        <v>925</v>
      </c>
      <c r="M3728">
        <v>338</v>
      </c>
      <c r="N3728">
        <v>617</v>
      </c>
      <c r="O3728" t="s">
        <v>2126</v>
      </c>
      <c r="P3728" s="2" t="s">
        <v>2001</v>
      </c>
    </row>
    <row r="3729" spans="1:16" x14ac:dyDescent="0.25">
      <c r="A3729">
        <v>8</v>
      </c>
      <c r="B3729">
        <v>35</v>
      </c>
      <c r="C3729">
        <v>26</v>
      </c>
      <c r="D3729">
        <v>44</v>
      </c>
      <c r="E3729">
        <v>57</v>
      </c>
      <c r="F3729">
        <v>42</v>
      </c>
      <c r="G3729">
        <v>10</v>
      </c>
      <c r="H3729">
        <v>41</v>
      </c>
      <c r="I3729">
        <v>17</v>
      </c>
      <c r="J3729">
        <v>22</v>
      </c>
      <c r="K3729">
        <v>18</v>
      </c>
      <c r="L3729">
        <v>26</v>
      </c>
      <c r="M3729">
        <v>3859</v>
      </c>
      <c r="N3729">
        <v>7949</v>
      </c>
      <c r="O3729" t="s">
        <v>4482</v>
      </c>
      <c r="P3729" s="2" t="s">
        <v>4457</v>
      </c>
    </row>
    <row r="3730" spans="1:16" x14ac:dyDescent="0.25">
      <c r="A3730">
        <v>18</v>
      </c>
      <c r="B3730">
        <v>78</v>
      </c>
      <c r="C3730">
        <v>70</v>
      </c>
      <c r="D3730">
        <v>39</v>
      </c>
      <c r="E3730">
        <v>26</v>
      </c>
      <c r="F3730">
        <v>49</v>
      </c>
      <c r="G3730">
        <v>16</v>
      </c>
      <c r="H3730">
        <v>17</v>
      </c>
      <c r="I3730">
        <v>16</v>
      </c>
      <c r="J3730">
        <v>376</v>
      </c>
      <c r="K3730">
        <v>96</v>
      </c>
      <c r="L3730">
        <v>1284</v>
      </c>
      <c r="M3730">
        <v>7720</v>
      </c>
      <c r="N3730">
        <v>11024</v>
      </c>
      <c r="O3730" t="s">
        <v>7182</v>
      </c>
      <c r="P3730" s="2" t="s">
        <v>7113</v>
      </c>
    </row>
    <row r="3731" spans="1:16" x14ac:dyDescent="0.25">
      <c r="A3731">
        <v>3</v>
      </c>
      <c r="B3731">
        <v>12</v>
      </c>
      <c r="C3731">
        <v>94</v>
      </c>
      <c r="D3731">
        <v>46</v>
      </c>
      <c r="E3731">
        <v>2</v>
      </c>
      <c r="F3731">
        <v>43</v>
      </c>
      <c r="G3731">
        <v>8</v>
      </c>
      <c r="H3731">
        <v>44</v>
      </c>
      <c r="I3731">
        <v>21</v>
      </c>
      <c r="J3731">
        <v>210</v>
      </c>
      <c r="K3731">
        <v>193</v>
      </c>
      <c r="L3731">
        <v>1200</v>
      </c>
      <c r="M3731">
        <v>1695</v>
      </c>
      <c r="N3731">
        <v>2288</v>
      </c>
      <c r="O3731" t="s">
        <v>1521</v>
      </c>
      <c r="P3731" s="2" t="s">
        <v>1428</v>
      </c>
    </row>
    <row r="3732" spans="1:16" x14ac:dyDescent="0.25">
      <c r="A3732">
        <v>3</v>
      </c>
      <c r="B3732">
        <v>98</v>
      </c>
      <c r="C3732">
        <v>33</v>
      </c>
      <c r="D3732">
        <v>45</v>
      </c>
      <c r="E3732">
        <v>8</v>
      </c>
      <c r="F3732">
        <v>53</v>
      </c>
      <c r="G3732">
        <v>9</v>
      </c>
      <c r="H3732">
        <v>51</v>
      </c>
      <c r="I3732">
        <v>18</v>
      </c>
      <c r="J3732">
        <v>45</v>
      </c>
      <c r="K3732">
        <v>40</v>
      </c>
      <c r="L3732">
        <v>45</v>
      </c>
      <c r="M3732">
        <v>570</v>
      </c>
      <c r="N3732">
        <v>79</v>
      </c>
      <c r="O3732" t="s">
        <v>2950</v>
      </c>
      <c r="P3732" s="2" t="s">
        <v>2918</v>
      </c>
    </row>
    <row r="3733" spans="1:16" x14ac:dyDescent="0.25">
      <c r="A3733">
        <v>14</v>
      </c>
      <c r="B3733">
        <v>94</v>
      </c>
      <c r="C3733">
        <v>25</v>
      </c>
      <c r="D3733">
        <v>41</v>
      </c>
      <c r="E3733">
        <v>33</v>
      </c>
      <c r="F3733">
        <v>48</v>
      </c>
      <c r="G3733">
        <v>14</v>
      </c>
      <c r="H3733">
        <v>10</v>
      </c>
      <c r="I3733">
        <v>2</v>
      </c>
      <c r="J3733">
        <v>360</v>
      </c>
      <c r="K3733">
        <v>242</v>
      </c>
      <c r="L3733">
        <v>677</v>
      </c>
      <c r="M3733">
        <v>1787</v>
      </c>
      <c r="N3733">
        <v>963</v>
      </c>
      <c r="O3733" t="s">
        <v>6138</v>
      </c>
      <c r="P3733" s="2" t="s">
        <v>6114</v>
      </c>
    </row>
    <row r="3734" spans="1:16" x14ac:dyDescent="0.25">
      <c r="A3734">
        <v>14</v>
      </c>
      <c r="B3734">
        <v>70</v>
      </c>
      <c r="C3734">
        <v>35</v>
      </c>
      <c r="D3734">
        <v>41</v>
      </c>
      <c r="E3734">
        <v>35</v>
      </c>
      <c r="F3734">
        <v>38</v>
      </c>
      <c r="G3734">
        <v>14</v>
      </c>
      <c r="H3734">
        <v>54</v>
      </c>
      <c r="I3734">
        <v>44</v>
      </c>
      <c r="J3734">
        <v>477</v>
      </c>
      <c r="K3734">
        <v>148</v>
      </c>
      <c r="L3734">
        <v>895</v>
      </c>
      <c r="M3734">
        <v>2593</v>
      </c>
      <c r="N3734">
        <v>964</v>
      </c>
      <c r="O3734" t="s">
        <v>6064</v>
      </c>
      <c r="P3734" s="2" t="s">
        <v>6030</v>
      </c>
    </row>
    <row r="3735" spans="1:16" x14ac:dyDescent="0.25">
      <c r="A3735">
        <v>14</v>
      </c>
      <c r="B3735">
        <v>94</v>
      </c>
      <c r="C3735">
        <v>26</v>
      </c>
      <c r="D3735">
        <v>41</v>
      </c>
      <c r="E3735">
        <v>33</v>
      </c>
      <c r="F3735">
        <v>36</v>
      </c>
      <c r="G3735">
        <v>14</v>
      </c>
      <c r="H3735">
        <v>24</v>
      </c>
      <c r="I3735">
        <v>21</v>
      </c>
      <c r="J3735">
        <v>864</v>
      </c>
      <c r="K3735">
        <v>496</v>
      </c>
      <c r="L3735">
        <v>1383</v>
      </c>
      <c r="M3735">
        <v>3430</v>
      </c>
      <c r="N3735">
        <v>2143</v>
      </c>
      <c r="O3735" t="s">
        <v>6139</v>
      </c>
      <c r="P3735" s="2" t="s">
        <v>6114</v>
      </c>
    </row>
    <row r="3736" spans="1:16" x14ac:dyDescent="0.25">
      <c r="A3736">
        <v>1</v>
      </c>
      <c r="B3736">
        <v>1</v>
      </c>
      <c r="C3736">
        <v>142</v>
      </c>
      <c r="D3736">
        <v>44</v>
      </c>
      <c r="E3736">
        <v>51</v>
      </c>
      <c r="F3736">
        <v>3</v>
      </c>
      <c r="G3736">
        <v>7</v>
      </c>
      <c r="H3736">
        <v>24</v>
      </c>
      <c r="I3736">
        <v>2</v>
      </c>
      <c r="J3736">
        <v>301</v>
      </c>
      <c r="K3736">
        <v>277</v>
      </c>
      <c r="L3736">
        <v>317</v>
      </c>
      <c r="M3736">
        <v>1413</v>
      </c>
      <c r="N3736">
        <v>1143</v>
      </c>
      <c r="O3736" t="s">
        <v>279</v>
      </c>
      <c r="P3736" s="2" t="s">
        <v>138</v>
      </c>
    </row>
    <row r="3737" spans="1:16" x14ac:dyDescent="0.25">
      <c r="A3737">
        <v>11</v>
      </c>
      <c r="B3737">
        <v>43</v>
      </c>
      <c r="C3737">
        <v>23</v>
      </c>
      <c r="D3737">
        <v>43</v>
      </c>
      <c r="E3737">
        <v>18</v>
      </c>
      <c r="F3737">
        <v>6</v>
      </c>
      <c r="G3737">
        <v>13</v>
      </c>
      <c r="H3737">
        <v>27</v>
      </c>
      <c r="I3737">
        <v>6</v>
      </c>
      <c r="J3737">
        <v>315</v>
      </c>
      <c r="K3737">
        <v>58</v>
      </c>
      <c r="L3737">
        <v>320</v>
      </c>
      <c r="M3737">
        <v>9273</v>
      </c>
      <c r="N3737">
        <v>43040</v>
      </c>
      <c r="O3737" t="s">
        <v>41</v>
      </c>
      <c r="P3737" s="2" t="s">
        <v>5211</v>
      </c>
    </row>
    <row r="3738" spans="1:16" x14ac:dyDescent="0.25">
      <c r="A3738">
        <v>15</v>
      </c>
      <c r="B3738">
        <v>61</v>
      </c>
      <c r="C3738">
        <v>47</v>
      </c>
      <c r="D3738">
        <v>41</v>
      </c>
      <c r="E3738">
        <v>3</v>
      </c>
      <c r="F3738">
        <v>57</v>
      </c>
      <c r="G3738">
        <v>14</v>
      </c>
      <c r="H3738">
        <v>16</v>
      </c>
      <c r="I3738">
        <v>26</v>
      </c>
      <c r="J3738">
        <v>34</v>
      </c>
      <c r="K3738">
        <v>18</v>
      </c>
      <c r="L3738">
        <v>48</v>
      </c>
      <c r="M3738">
        <v>763</v>
      </c>
      <c r="N3738">
        <v>8845</v>
      </c>
      <c r="O3738" t="s">
        <v>6213</v>
      </c>
      <c r="P3738" s="2" t="s">
        <v>6167</v>
      </c>
    </row>
    <row r="3739" spans="1:16" x14ac:dyDescent="0.25">
      <c r="A3739">
        <v>11</v>
      </c>
      <c r="B3739">
        <v>41</v>
      </c>
      <c r="C3739">
        <v>23</v>
      </c>
      <c r="D3739">
        <v>43</v>
      </c>
      <c r="E3739">
        <v>48</v>
      </c>
      <c r="F3739">
        <v>23</v>
      </c>
      <c r="G3739">
        <v>12</v>
      </c>
      <c r="H3739">
        <v>26</v>
      </c>
      <c r="I3739">
        <v>40</v>
      </c>
      <c r="J3739">
        <v>321</v>
      </c>
      <c r="K3739">
        <v>198</v>
      </c>
      <c r="L3739">
        <v>818</v>
      </c>
      <c r="M3739">
        <v>4023</v>
      </c>
      <c r="N3739">
        <v>2010</v>
      </c>
      <c r="O3739" t="s">
        <v>5117</v>
      </c>
      <c r="P3739" s="2" t="s">
        <v>5095</v>
      </c>
    </row>
    <row r="3740" spans="1:16" x14ac:dyDescent="0.25">
      <c r="A3740">
        <v>3</v>
      </c>
      <c r="B3740">
        <v>15</v>
      </c>
      <c r="C3740">
        <v>129</v>
      </c>
      <c r="D3740">
        <v>45</v>
      </c>
      <c r="E3740">
        <v>38</v>
      </c>
      <c r="F3740">
        <v>33</v>
      </c>
      <c r="G3740">
        <v>9</v>
      </c>
      <c r="H3740">
        <v>16</v>
      </c>
      <c r="I3740">
        <v>3</v>
      </c>
      <c r="J3740">
        <v>215</v>
      </c>
      <c r="K3740">
        <v>204</v>
      </c>
      <c r="L3740">
        <v>236</v>
      </c>
      <c r="M3740">
        <v>322</v>
      </c>
      <c r="N3740">
        <v>6435</v>
      </c>
      <c r="O3740" t="s">
        <v>1908</v>
      </c>
      <c r="P3740" s="2" t="s">
        <v>1813</v>
      </c>
    </row>
    <row r="3741" spans="1:16" x14ac:dyDescent="0.25">
      <c r="A3741">
        <v>3</v>
      </c>
      <c r="B3741">
        <v>17</v>
      </c>
      <c r="C3741">
        <v>97</v>
      </c>
      <c r="D3741">
        <v>45</v>
      </c>
      <c r="E3741">
        <v>28</v>
      </c>
      <c r="F3741">
        <v>39</v>
      </c>
      <c r="G3741">
        <v>10</v>
      </c>
      <c r="H3741">
        <v>2</v>
      </c>
      <c r="I3741">
        <v>37</v>
      </c>
      <c r="J3741">
        <v>109</v>
      </c>
      <c r="K3741">
        <v>103</v>
      </c>
      <c r="L3741">
        <v>122</v>
      </c>
      <c r="M3741">
        <v>510</v>
      </c>
      <c r="N3741">
        <v>1058</v>
      </c>
      <c r="O3741" t="s">
        <v>2340</v>
      </c>
      <c r="P3741" s="2" t="s">
        <v>2245</v>
      </c>
    </row>
    <row r="3742" spans="1:16" x14ac:dyDescent="0.25">
      <c r="A3742">
        <v>20</v>
      </c>
      <c r="B3742">
        <v>91</v>
      </c>
      <c r="C3742">
        <v>44</v>
      </c>
      <c r="D3742">
        <v>40</v>
      </c>
      <c r="E3742">
        <v>16</v>
      </c>
      <c r="F3742">
        <v>5</v>
      </c>
      <c r="G3742">
        <v>8</v>
      </c>
      <c r="H3742">
        <v>46</v>
      </c>
      <c r="I3742">
        <v>48</v>
      </c>
      <c r="J3742">
        <v>563</v>
      </c>
      <c r="K3742">
        <v>390</v>
      </c>
      <c r="L3742">
        <v>808</v>
      </c>
      <c r="M3742">
        <v>12258</v>
      </c>
      <c r="N3742">
        <v>11424</v>
      </c>
      <c r="O3742" t="s">
        <v>8052</v>
      </c>
      <c r="P3742" s="2" t="s">
        <v>8010</v>
      </c>
    </row>
    <row r="3743" spans="1:16" x14ac:dyDescent="0.25">
      <c r="A3743">
        <v>1</v>
      </c>
      <c r="B3743">
        <v>4</v>
      </c>
      <c r="C3743">
        <v>112</v>
      </c>
      <c r="D3743">
        <v>44</v>
      </c>
      <c r="E3743">
        <v>30</v>
      </c>
      <c r="F3743">
        <v>2</v>
      </c>
      <c r="G3743">
        <v>7</v>
      </c>
      <c r="H3743">
        <v>10</v>
      </c>
      <c r="I3743">
        <v>52</v>
      </c>
      <c r="J3743">
        <v>875</v>
      </c>
      <c r="K3743">
        <v>780</v>
      </c>
      <c r="L3743">
        <v>2494</v>
      </c>
      <c r="M3743">
        <v>2450</v>
      </c>
      <c r="N3743">
        <v>81</v>
      </c>
      <c r="O3743" t="s">
        <v>740</v>
      </c>
      <c r="P3743" s="2" t="s">
        <v>629</v>
      </c>
    </row>
    <row r="3744" spans="1:16" x14ac:dyDescent="0.25">
      <c r="A3744">
        <v>1</v>
      </c>
      <c r="B3744">
        <v>103</v>
      </c>
      <c r="C3744">
        <v>39</v>
      </c>
      <c r="D3744">
        <v>45</v>
      </c>
      <c r="E3744">
        <v>58</v>
      </c>
      <c r="F3744">
        <v>10</v>
      </c>
      <c r="G3744">
        <v>7</v>
      </c>
      <c r="H3744">
        <v>58</v>
      </c>
      <c r="I3744">
        <v>1</v>
      </c>
      <c r="J3744">
        <v>1327</v>
      </c>
      <c r="K3744">
        <v>945</v>
      </c>
      <c r="L3744">
        <v>4634</v>
      </c>
      <c r="M3744">
        <v>9940</v>
      </c>
      <c r="N3744">
        <v>626</v>
      </c>
      <c r="O3744" t="s">
        <v>1314</v>
      </c>
      <c r="P3744" s="2" t="s">
        <v>1276</v>
      </c>
    </row>
    <row r="3745" spans="1:16" x14ac:dyDescent="0.25">
      <c r="A3745">
        <v>15</v>
      </c>
      <c r="B3745">
        <v>61</v>
      </c>
      <c r="C3745">
        <v>48</v>
      </c>
      <c r="D3745">
        <v>41</v>
      </c>
      <c r="E3745">
        <v>2</v>
      </c>
      <c r="F3745">
        <v>22</v>
      </c>
      <c r="G3745">
        <v>14</v>
      </c>
      <c r="H3745">
        <v>23</v>
      </c>
      <c r="I3745">
        <v>12</v>
      </c>
      <c r="J3745">
        <v>73</v>
      </c>
      <c r="K3745">
        <v>22</v>
      </c>
      <c r="L3745">
        <v>427</v>
      </c>
      <c r="M3745">
        <v>3653</v>
      </c>
      <c r="N3745">
        <v>37133</v>
      </c>
      <c r="O3745" t="s">
        <v>6214</v>
      </c>
      <c r="P3745" s="2" t="s">
        <v>6167</v>
      </c>
    </row>
    <row r="3746" spans="1:16" x14ac:dyDescent="0.25">
      <c r="A3746">
        <v>3</v>
      </c>
      <c r="B3746">
        <v>14</v>
      </c>
      <c r="C3746">
        <v>35</v>
      </c>
      <c r="D3746">
        <v>46</v>
      </c>
      <c r="E3746">
        <v>25</v>
      </c>
      <c r="F3746">
        <v>49</v>
      </c>
      <c r="G3746">
        <v>9</v>
      </c>
      <c r="H3746">
        <v>20</v>
      </c>
      <c r="I3746">
        <v>37</v>
      </c>
      <c r="J3746">
        <v>1399</v>
      </c>
      <c r="K3746">
        <v>1110</v>
      </c>
      <c r="L3746">
        <v>3279</v>
      </c>
      <c r="M3746">
        <v>8534</v>
      </c>
      <c r="N3746">
        <v>631</v>
      </c>
      <c r="O3746" t="s">
        <v>1768</v>
      </c>
      <c r="P3746" s="2" t="s">
        <v>1734</v>
      </c>
    </row>
    <row r="3747" spans="1:16" x14ac:dyDescent="0.25">
      <c r="A3747">
        <v>3</v>
      </c>
      <c r="B3747">
        <v>19</v>
      </c>
      <c r="C3747">
        <v>55</v>
      </c>
      <c r="D3747">
        <v>45</v>
      </c>
      <c r="E3747">
        <v>20</v>
      </c>
      <c r="F3747">
        <v>36</v>
      </c>
      <c r="G3747">
        <v>9</v>
      </c>
      <c r="H3747">
        <v>43</v>
      </c>
      <c r="I3747">
        <v>38</v>
      </c>
      <c r="J3747">
        <v>72</v>
      </c>
      <c r="K3747">
        <v>64</v>
      </c>
      <c r="L3747">
        <v>76</v>
      </c>
      <c r="M3747">
        <v>1077</v>
      </c>
      <c r="N3747">
        <v>2350</v>
      </c>
      <c r="O3747" t="s">
        <v>2695</v>
      </c>
      <c r="P3747" s="2" t="s">
        <v>2641</v>
      </c>
    </row>
    <row r="3748" spans="1:16" x14ac:dyDescent="0.25">
      <c r="A3748">
        <v>3</v>
      </c>
      <c r="B3748">
        <v>16</v>
      </c>
      <c r="C3748">
        <v>131</v>
      </c>
      <c r="D3748">
        <v>45</v>
      </c>
      <c r="E3748">
        <v>39</v>
      </c>
      <c r="F3748">
        <v>2</v>
      </c>
      <c r="G3748">
        <v>9</v>
      </c>
      <c r="H3748">
        <v>32</v>
      </c>
      <c r="I3748">
        <v>56</v>
      </c>
      <c r="J3748">
        <v>202</v>
      </c>
      <c r="K3748">
        <v>180</v>
      </c>
      <c r="L3748">
        <v>214</v>
      </c>
      <c r="M3748">
        <v>298</v>
      </c>
      <c r="N3748">
        <v>2782</v>
      </c>
      <c r="O3748" t="s">
        <v>2127</v>
      </c>
      <c r="P3748" s="2" t="s">
        <v>2001</v>
      </c>
    </row>
    <row r="3749" spans="1:16" x14ac:dyDescent="0.25">
      <c r="A3749">
        <v>1</v>
      </c>
      <c r="B3749">
        <v>103</v>
      </c>
      <c r="C3749">
        <v>40</v>
      </c>
      <c r="D3749">
        <v>45</v>
      </c>
      <c r="E3749">
        <v>47</v>
      </c>
      <c r="F3749">
        <v>40</v>
      </c>
      <c r="G3749">
        <v>8</v>
      </c>
      <c r="H3749">
        <v>22</v>
      </c>
      <c r="I3749">
        <v>1</v>
      </c>
      <c r="J3749">
        <v>696</v>
      </c>
      <c r="K3749">
        <v>360</v>
      </c>
      <c r="L3749">
        <v>1185</v>
      </c>
      <c r="M3749">
        <v>1527</v>
      </c>
      <c r="N3749">
        <v>417</v>
      </c>
      <c r="O3749" t="s">
        <v>1315</v>
      </c>
      <c r="P3749" s="2" t="s">
        <v>1276</v>
      </c>
    </row>
    <row r="3750" spans="1:16" x14ac:dyDescent="0.25">
      <c r="A3750">
        <v>12</v>
      </c>
      <c r="B3750">
        <v>59</v>
      </c>
      <c r="C3750">
        <v>13</v>
      </c>
      <c r="D3750">
        <v>41</v>
      </c>
      <c r="E3750">
        <v>31</v>
      </c>
      <c r="F3750">
        <v>28</v>
      </c>
      <c r="G3750">
        <v>13</v>
      </c>
      <c r="H3750">
        <v>10</v>
      </c>
      <c r="I3750">
        <v>55</v>
      </c>
      <c r="J3750">
        <v>358</v>
      </c>
      <c r="K3750">
        <v>41</v>
      </c>
      <c r="L3750">
        <v>1265</v>
      </c>
      <c r="M3750">
        <v>4257</v>
      </c>
      <c r="N3750">
        <v>3048</v>
      </c>
      <c r="O3750" t="s">
        <v>5610</v>
      </c>
      <c r="P3750" s="2" t="s">
        <v>5598</v>
      </c>
    </row>
    <row r="3751" spans="1:16" x14ac:dyDescent="0.25">
      <c r="A3751">
        <v>14</v>
      </c>
      <c r="B3751">
        <v>70</v>
      </c>
      <c r="C3751">
        <v>36</v>
      </c>
      <c r="D3751">
        <v>41</v>
      </c>
      <c r="E3751">
        <v>56</v>
      </c>
      <c r="F3751">
        <v>38</v>
      </c>
      <c r="G3751">
        <v>14</v>
      </c>
      <c r="H3751">
        <v>42</v>
      </c>
      <c r="I3751">
        <v>55</v>
      </c>
      <c r="J3751">
        <v>459</v>
      </c>
      <c r="K3751">
        <v>52</v>
      </c>
      <c r="L3751">
        <v>484</v>
      </c>
      <c r="M3751">
        <v>3262</v>
      </c>
      <c r="N3751">
        <v>1607</v>
      </c>
      <c r="O3751" t="s">
        <v>6065</v>
      </c>
      <c r="P3751" s="2" t="s">
        <v>6030</v>
      </c>
    </row>
    <row r="3752" spans="1:16" x14ac:dyDescent="0.25">
      <c r="A3752">
        <v>3</v>
      </c>
      <c r="B3752">
        <v>17</v>
      </c>
      <c r="C3752">
        <v>98</v>
      </c>
      <c r="D3752">
        <v>45</v>
      </c>
      <c r="E3752">
        <v>46</v>
      </c>
      <c r="F3752">
        <v>59</v>
      </c>
      <c r="G3752">
        <v>10</v>
      </c>
      <c r="H3752">
        <v>37</v>
      </c>
      <c r="I3752">
        <v>10</v>
      </c>
      <c r="J3752">
        <v>970</v>
      </c>
      <c r="K3752">
        <v>600</v>
      </c>
      <c r="L3752">
        <v>1976</v>
      </c>
      <c r="M3752">
        <v>1918</v>
      </c>
      <c r="N3752">
        <v>238</v>
      </c>
      <c r="O3752" t="s">
        <v>2341</v>
      </c>
      <c r="P3752" s="2" t="s">
        <v>2245</v>
      </c>
    </row>
    <row r="3753" spans="1:16" x14ac:dyDescent="0.25">
      <c r="A3753">
        <v>3</v>
      </c>
      <c r="B3753">
        <v>15</v>
      </c>
      <c r="C3753">
        <v>130</v>
      </c>
      <c r="D3753">
        <v>45</v>
      </c>
      <c r="E3753">
        <v>27</v>
      </c>
      <c r="F3753">
        <v>58</v>
      </c>
      <c r="G3753">
        <v>8</v>
      </c>
      <c r="H3753">
        <v>53</v>
      </c>
      <c r="I3753">
        <v>9</v>
      </c>
      <c r="J3753">
        <v>138</v>
      </c>
      <c r="K3753">
        <v>104</v>
      </c>
      <c r="L3753">
        <v>145</v>
      </c>
      <c r="M3753">
        <v>2179</v>
      </c>
      <c r="N3753">
        <v>23667</v>
      </c>
      <c r="O3753" t="s">
        <v>1909</v>
      </c>
      <c r="P3753" s="2" t="s">
        <v>1813</v>
      </c>
    </row>
    <row r="3754" spans="1:16" x14ac:dyDescent="0.25">
      <c r="A3754">
        <v>1</v>
      </c>
      <c r="B3754">
        <v>3</v>
      </c>
      <c r="C3754">
        <v>88</v>
      </c>
      <c r="D3754">
        <v>45</v>
      </c>
      <c r="E3754">
        <v>41</v>
      </c>
      <c r="F3754">
        <v>33</v>
      </c>
      <c r="G3754">
        <v>8</v>
      </c>
      <c r="H3754">
        <v>25</v>
      </c>
      <c r="I3754">
        <v>9</v>
      </c>
      <c r="J3754">
        <v>397</v>
      </c>
      <c r="K3754">
        <v>310</v>
      </c>
      <c r="L3754">
        <v>734</v>
      </c>
      <c r="M3754">
        <v>1067</v>
      </c>
      <c r="N3754">
        <v>1579</v>
      </c>
      <c r="O3754" t="s">
        <v>587</v>
      </c>
      <c r="P3754" s="2" t="s">
        <v>540</v>
      </c>
    </row>
    <row r="3755" spans="1:16" x14ac:dyDescent="0.25">
      <c r="A3755">
        <v>3</v>
      </c>
      <c r="B3755">
        <v>18</v>
      </c>
      <c r="C3755">
        <v>85</v>
      </c>
      <c r="D3755">
        <v>45</v>
      </c>
      <c r="E3755">
        <v>13</v>
      </c>
      <c r="F3755">
        <v>33</v>
      </c>
      <c r="G3755">
        <v>9</v>
      </c>
      <c r="H3755">
        <v>19</v>
      </c>
      <c r="I3755">
        <v>49</v>
      </c>
      <c r="J3755">
        <v>76</v>
      </c>
      <c r="K3755">
        <v>73</v>
      </c>
      <c r="L3755">
        <v>77</v>
      </c>
      <c r="M3755">
        <v>509</v>
      </c>
      <c r="N3755">
        <v>1303</v>
      </c>
      <c r="O3755" t="s">
        <v>2535</v>
      </c>
      <c r="P3755" s="2" t="s">
        <v>2451</v>
      </c>
    </row>
    <row r="3756" spans="1:16" x14ac:dyDescent="0.25">
      <c r="A3756">
        <v>10</v>
      </c>
      <c r="B3756">
        <v>54</v>
      </c>
      <c r="C3756">
        <v>26</v>
      </c>
      <c r="D3756">
        <v>43</v>
      </c>
      <c r="E3756">
        <v>8</v>
      </c>
      <c r="F3756">
        <v>25</v>
      </c>
      <c r="G3756">
        <v>12</v>
      </c>
      <c r="H3756">
        <v>12</v>
      </c>
      <c r="I3756">
        <v>27</v>
      </c>
      <c r="J3756">
        <v>299</v>
      </c>
      <c r="K3756">
        <v>217</v>
      </c>
      <c r="L3756">
        <v>725</v>
      </c>
      <c r="M3756">
        <v>12981</v>
      </c>
      <c r="N3756">
        <v>11372</v>
      </c>
      <c r="O3756" t="s">
        <v>5027</v>
      </c>
      <c r="P3756" s="2" t="s">
        <v>5002</v>
      </c>
    </row>
    <row r="3757" spans="1:16" x14ac:dyDescent="0.25">
      <c r="A3757">
        <v>18</v>
      </c>
      <c r="B3757">
        <v>79</v>
      </c>
      <c r="C3757">
        <v>68</v>
      </c>
      <c r="D3757">
        <v>39</v>
      </c>
      <c r="E3757">
        <v>0</v>
      </c>
      <c r="F3757">
        <v>50</v>
      </c>
      <c r="G3757">
        <v>16</v>
      </c>
      <c r="H3757">
        <v>37</v>
      </c>
      <c r="I3757">
        <v>41</v>
      </c>
      <c r="J3757">
        <v>565</v>
      </c>
      <c r="K3757">
        <v>244</v>
      </c>
      <c r="L3757">
        <v>1555</v>
      </c>
      <c r="M3757">
        <v>3170</v>
      </c>
      <c r="N3757">
        <v>1358</v>
      </c>
      <c r="O3757" t="s">
        <v>7303</v>
      </c>
      <c r="P3757" s="2" t="s">
        <v>7269</v>
      </c>
    </row>
    <row r="3758" spans="1:16" x14ac:dyDescent="0.25">
      <c r="A3758">
        <v>1</v>
      </c>
      <c r="B3758">
        <v>4</v>
      </c>
      <c r="C3758">
        <v>113</v>
      </c>
      <c r="D3758">
        <v>44</v>
      </c>
      <c r="E3758">
        <v>46</v>
      </c>
      <c r="F3758">
        <v>7</v>
      </c>
      <c r="G3758">
        <v>8</v>
      </c>
      <c r="H3758">
        <v>4</v>
      </c>
      <c r="I3758">
        <v>6</v>
      </c>
      <c r="J3758">
        <v>328</v>
      </c>
      <c r="K3758">
        <v>146</v>
      </c>
      <c r="L3758">
        <v>328</v>
      </c>
      <c r="M3758">
        <v>953</v>
      </c>
      <c r="N3758">
        <v>1555</v>
      </c>
      <c r="O3758" t="s">
        <v>741</v>
      </c>
      <c r="P3758" s="2" t="s">
        <v>629</v>
      </c>
    </row>
    <row r="3759" spans="1:16" x14ac:dyDescent="0.25">
      <c r="A3759">
        <v>1</v>
      </c>
      <c r="B3759">
        <v>4</v>
      </c>
      <c r="C3759">
        <v>114</v>
      </c>
      <c r="D3759">
        <v>44</v>
      </c>
      <c r="E3759">
        <v>27</v>
      </c>
      <c r="F3759">
        <v>37</v>
      </c>
      <c r="G3759">
        <v>7</v>
      </c>
      <c r="H3759">
        <v>47</v>
      </c>
      <c r="I3759">
        <v>56</v>
      </c>
      <c r="J3759">
        <v>403</v>
      </c>
      <c r="K3759">
        <v>304</v>
      </c>
      <c r="L3759">
        <v>2630</v>
      </c>
      <c r="M3759">
        <v>3263</v>
      </c>
      <c r="N3759">
        <v>1974</v>
      </c>
      <c r="O3759" t="s">
        <v>742</v>
      </c>
      <c r="P3759" s="2" t="s">
        <v>629</v>
      </c>
    </row>
    <row r="3760" spans="1:16" x14ac:dyDescent="0.25">
      <c r="A3760">
        <v>13</v>
      </c>
      <c r="B3760">
        <v>66</v>
      </c>
      <c r="C3760">
        <v>53</v>
      </c>
      <c r="D3760">
        <v>42</v>
      </c>
      <c r="E3760">
        <v>5</v>
      </c>
      <c r="F3760">
        <v>40</v>
      </c>
      <c r="G3760">
        <v>13</v>
      </c>
      <c r="H3760">
        <v>21</v>
      </c>
      <c r="I3760">
        <v>44</v>
      </c>
      <c r="J3760">
        <v>728</v>
      </c>
      <c r="K3760">
        <v>684</v>
      </c>
      <c r="L3760">
        <v>2486</v>
      </c>
      <c r="M3760">
        <v>6796</v>
      </c>
      <c r="N3760">
        <v>3497</v>
      </c>
      <c r="O3760" t="s">
        <v>5774</v>
      </c>
      <c r="P3760" s="2" t="s">
        <v>5723</v>
      </c>
    </row>
    <row r="3761" spans="1:16" x14ac:dyDescent="0.25">
      <c r="A3761">
        <v>11</v>
      </c>
      <c r="B3761">
        <v>44</v>
      </c>
      <c r="C3761">
        <v>26</v>
      </c>
      <c r="D3761">
        <v>43</v>
      </c>
      <c r="E3761">
        <v>8</v>
      </c>
      <c r="F3761">
        <v>19</v>
      </c>
      <c r="G3761">
        <v>13</v>
      </c>
      <c r="H3761">
        <v>35</v>
      </c>
      <c r="I3761">
        <v>11</v>
      </c>
      <c r="J3761">
        <v>293</v>
      </c>
      <c r="K3761">
        <v>111</v>
      </c>
      <c r="L3761">
        <v>340</v>
      </c>
      <c r="M3761">
        <v>782</v>
      </c>
      <c r="N3761">
        <v>1069</v>
      </c>
      <c r="O3761" t="s">
        <v>5292</v>
      </c>
      <c r="P3761" s="2" t="s">
        <v>5267</v>
      </c>
    </row>
    <row r="3762" spans="1:16" x14ac:dyDescent="0.25">
      <c r="A3762">
        <v>9</v>
      </c>
      <c r="B3762">
        <v>53</v>
      </c>
      <c r="C3762">
        <v>13</v>
      </c>
      <c r="D3762">
        <v>42</v>
      </c>
      <c r="E3762">
        <v>36</v>
      </c>
      <c r="F3762">
        <v>1</v>
      </c>
      <c r="G3762">
        <v>11</v>
      </c>
      <c r="H3762">
        <v>17</v>
      </c>
      <c r="I3762">
        <v>32</v>
      </c>
      <c r="J3762">
        <v>128</v>
      </c>
      <c r="K3762">
        <v>0</v>
      </c>
      <c r="L3762">
        <v>410</v>
      </c>
      <c r="M3762">
        <v>25068</v>
      </c>
      <c r="N3762">
        <v>4082</v>
      </c>
      <c r="O3762" t="s">
        <v>4977</v>
      </c>
      <c r="P3762" s="2" t="s">
        <v>4965</v>
      </c>
    </row>
    <row r="3763" spans="1:16" x14ac:dyDescent="0.25">
      <c r="A3763">
        <v>12</v>
      </c>
      <c r="B3763">
        <v>58</v>
      </c>
      <c r="C3763">
        <v>52</v>
      </c>
      <c r="D3763">
        <v>42</v>
      </c>
      <c r="E3763">
        <v>9</v>
      </c>
      <c r="F3763">
        <v>38</v>
      </c>
      <c r="G3763">
        <v>12</v>
      </c>
      <c r="H3763">
        <v>26</v>
      </c>
      <c r="I3763">
        <v>15</v>
      </c>
      <c r="J3763">
        <v>270</v>
      </c>
      <c r="K3763">
        <v>144</v>
      </c>
      <c r="L3763">
        <v>394</v>
      </c>
      <c r="M3763">
        <v>2114</v>
      </c>
      <c r="N3763">
        <v>1096</v>
      </c>
      <c r="O3763" t="s">
        <v>5527</v>
      </c>
      <c r="P3763" s="2" t="s">
        <v>5476</v>
      </c>
    </row>
    <row r="3764" spans="1:16" x14ac:dyDescent="0.25">
      <c r="A3764">
        <v>12</v>
      </c>
      <c r="B3764">
        <v>57</v>
      </c>
      <c r="C3764">
        <v>35</v>
      </c>
      <c r="D3764">
        <v>42</v>
      </c>
      <c r="E3764">
        <v>21</v>
      </c>
      <c r="F3764">
        <v>46</v>
      </c>
      <c r="G3764">
        <v>12</v>
      </c>
      <c r="H3764">
        <v>29</v>
      </c>
      <c r="I3764">
        <v>4</v>
      </c>
      <c r="J3764">
        <v>222</v>
      </c>
      <c r="K3764">
        <v>31</v>
      </c>
      <c r="L3764">
        <v>277</v>
      </c>
      <c r="M3764">
        <v>4369</v>
      </c>
      <c r="N3764">
        <v>3702</v>
      </c>
      <c r="O3764" t="s">
        <v>5436</v>
      </c>
      <c r="P3764" s="2" t="s">
        <v>5402</v>
      </c>
    </row>
    <row r="3765" spans="1:16" x14ac:dyDescent="0.25">
      <c r="A3765">
        <v>15</v>
      </c>
      <c r="B3765">
        <v>65</v>
      </c>
      <c r="C3765">
        <v>65</v>
      </c>
      <c r="D3765">
        <v>40</v>
      </c>
      <c r="E3765">
        <v>20</v>
      </c>
      <c r="F3765">
        <v>59</v>
      </c>
      <c r="G3765">
        <v>15</v>
      </c>
      <c r="H3765">
        <v>14</v>
      </c>
      <c r="I3765">
        <v>11</v>
      </c>
      <c r="J3765">
        <v>650</v>
      </c>
      <c r="K3765">
        <v>195</v>
      </c>
      <c r="L3765">
        <v>1319</v>
      </c>
      <c r="M3765">
        <v>2256</v>
      </c>
      <c r="N3765">
        <v>1024</v>
      </c>
      <c r="O3765" t="s">
        <v>6628</v>
      </c>
      <c r="P3765" s="2" t="s">
        <v>6564</v>
      </c>
    </row>
    <row r="3766" spans="1:16" x14ac:dyDescent="0.25">
      <c r="A3766">
        <v>16</v>
      </c>
      <c r="B3766">
        <v>75</v>
      </c>
      <c r="C3766">
        <v>39</v>
      </c>
      <c r="D3766">
        <v>40</v>
      </c>
      <c r="E3766">
        <v>7</v>
      </c>
      <c r="F3766">
        <v>23</v>
      </c>
      <c r="G3766">
        <v>18</v>
      </c>
      <c r="H3766">
        <v>18</v>
      </c>
      <c r="I3766">
        <v>1</v>
      </c>
      <c r="J3766">
        <v>81</v>
      </c>
      <c r="K3766">
        <v>78</v>
      </c>
      <c r="L3766">
        <v>105</v>
      </c>
      <c r="M3766">
        <v>2236</v>
      </c>
      <c r="N3766">
        <v>15223</v>
      </c>
      <c r="O3766" t="s">
        <v>6921</v>
      </c>
      <c r="P3766" s="2" t="s">
        <v>6884</v>
      </c>
    </row>
    <row r="3767" spans="1:16" x14ac:dyDescent="0.25">
      <c r="A3767">
        <v>7</v>
      </c>
      <c r="B3767">
        <v>9</v>
      </c>
      <c r="C3767">
        <v>35</v>
      </c>
      <c r="D3767">
        <v>44</v>
      </c>
      <c r="E3767">
        <v>11</v>
      </c>
      <c r="F3767">
        <v>27</v>
      </c>
      <c r="G3767">
        <v>8</v>
      </c>
      <c r="H3767">
        <v>14</v>
      </c>
      <c r="I3767">
        <v>52</v>
      </c>
      <c r="J3767">
        <v>270</v>
      </c>
      <c r="K3767">
        <v>100</v>
      </c>
      <c r="L3767">
        <v>1335</v>
      </c>
      <c r="M3767">
        <v>1918</v>
      </c>
      <c r="N3767">
        <v>533</v>
      </c>
      <c r="O3767" t="s">
        <v>4225</v>
      </c>
      <c r="P3767" s="2" t="s">
        <v>4191</v>
      </c>
    </row>
    <row r="3768" spans="1:16" x14ac:dyDescent="0.25">
      <c r="A3768">
        <v>1</v>
      </c>
      <c r="B3768">
        <v>1</v>
      </c>
      <c r="C3768">
        <v>143</v>
      </c>
      <c r="D3768">
        <v>45</v>
      </c>
      <c r="E3768">
        <v>20</v>
      </c>
      <c r="F3768">
        <v>55</v>
      </c>
      <c r="G3768">
        <v>8</v>
      </c>
      <c r="H3768">
        <v>0</v>
      </c>
      <c r="I3768">
        <v>45</v>
      </c>
      <c r="J3768">
        <v>310</v>
      </c>
      <c r="K3768">
        <v>250</v>
      </c>
      <c r="L3768">
        <v>376</v>
      </c>
      <c r="M3768">
        <v>624</v>
      </c>
      <c r="N3768">
        <v>495</v>
      </c>
      <c r="O3768" t="s">
        <v>280</v>
      </c>
      <c r="P3768" s="2" t="s">
        <v>138</v>
      </c>
    </row>
    <row r="3769" spans="1:16" x14ac:dyDescent="0.25">
      <c r="A3769">
        <v>3</v>
      </c>
      <c r="B3769">
        <v>20</v>
      </c>
      <c r="C3769">
        <v>29</v>
      </c>
      <c r="D3769">
        <v>45</v>
      </c>
      <c r="E3769">
        <v>0</v>
      </c>
      <c r="F3769">
        <v>27</v>
      </c>
      <c r="G3769">
        <v>11</v>
      </c>
      <c r="H3769">
        <v>11</v>
      </c>
      <c r="I3769">
        <v>5</v>
      </c>
      <c r="J3769">
        <v>11</v>
      </c>
      <c r="K3769">
        <v>10</v>
      </c>
      <c r="L3769">
        <v>17</v>
      </c>
      <c r="M3769">
        <v>2823</v>
      </c>
      <c r="N3769">
        <v>1900</v>
      </c>
      <c r="O3769" t="s">
        <v>2785</v>
      </c>
      <c r="P3769" s="2" t="s">
        <v>2757</v>
      </c>
    </row>
    <row r="3770" spans="1:16" x14ac:dyDescent="0.25">
      <c r="A3770">
        <v>3</v>
      </c>
      <c r="B3770">
        <v>15</v>
      </c>
      <c r="C3770">
        <v>131</v>
      </c>
      <c r="D3770">
        <v>45</v>
      </c>
      <c r="E3770">
        <v>34</v>
      </c>
      <c r="F3770">
        <v>46</v>
      </c>
      <c r="G3770">
        <v>8</v>
      </c>
      <c r="H3770">
        <v>48</v>
      </c>
      <c r="I3770">
        <v>11</v>
      </c>
      <c r="J3770">
        <v>197</v>
      </c>
      <c r="K3770">
        <v>186</v>
      </c>
      <c r="L3770">
        <v>212</v>
      </c>
      <c r="M3770">
        <v>1131</v>
      </c>
      <c r="N3770">
        <v>6922</v>
      </c>
      <c r="O3770" t="s">
        <v>1910</v>
      </c>
      <c r="P3770" s="2" t="s">
        <v>1813</v>
      </c>
    </row>
    <row r="3771" spans="1:16" x14ac:dyDescent="0.25">
      <c r="A3771">
        <v>1</v>
      </c>
      <c r="B3771">
        <v>96</v>
      </c>
      <c r="C3771">
        <v>30</v>
      </c>
      <c r="D3771">
        <v>45</v>
      </c>
      <c r="E3771">
        <v>27</v>
      </c>
      <c r="F3771">
        <v>51</v>
      </c>
      <c r="G3771">
        <v>8</v>
      </c>
      <c r="H3771">
        <v>0</v>
      </c>
      <c r="I3771">
        <v>13</v>
      </c>
      <c r="J3771">
        <v>543</v>
      </c>
      <c r="K3771">
        <v>300</v>
      </c>
      <c r="L3771">
        <v>643</v>
      </c>
      <c r="M3771">
        <v>1047</v>
      </c>
      <c r="N3771">
        <v>381</v>
      </c>
      <c r="O3771" t="s">
        <v>1221</v>
      </c>
      <c r="P3771" s="2" t="s">
        <v>1192</v>
      </c>
    </row>
    <row r="3772" spans="1:16" x14ac:dyDescent="0.25">
      <c r="A3772">
        <v>6</v>
      </c>
      <c r="B3772">
        <v>30</v>
      </c>
      <c r="C3772">
        <v>52</v>
      </c>
      <c r="D3772">
        <v>46</v>
      </c>
      <c r="E3772">
        <v>13</v>
      </c>
      <c r="F3772">
        <v>57</v>
      </c>
      <c r="G3772">
        <v>13</v>
      </c>
      <c r="H3772">
        <v>10</v>
      </c>
      <c r="I3772">
        <v>37</v>
      </c>
      <c r="J3772">
        <v>200</v>
      </c>
      <c r="K3772">
        <v>189</v>
      </c>
      <c r="L3772">
        <v>475</v>
      </c>
      <c r="M3772">
        <v>851</v>
      </c>
      <c r="N3772">
        <v>2239</v>
      </c>
      <c r="O3772" t="s">
        <v>3953</v>
      </c>
      <c r="P3772" s="2" t="s">
        <v>3902</v>
      </c>
    </row>
    <row r="3773" spans="1:16" x14ac:dyDescent="0.25">
      <c r="A3773">
        <v>20</v>
      </c>
      <c r="B3773">
        <v>91</v>
      </c>
      <c r="C3773">
        <v>45</v>
      </c>
      <c r="D3773">
        <v>40</v>
      </c>
      <c r="E3773">
        <v>15</v>
      </c>
      <c r="F3773">
        <v>57</v>
      </c>
      <c r="G3773">
        <v>8</v>
      </c>
      <c r="H3773">
        <v>31</v>
      </c>
      <c r="I3773">
        <v>28</v>
      </c>
      <c r="J3773">
        <v>263</v>
      </c>
      <c r="K3773">
        <v>0</v>
      </c>
      <c r="L3773">
        <v>328</v>
      </c>
      <c r="M3773">
        <v>895</v>
      </c>
      <c r="N3773">
        <v>663</v>
      </c>
      <c r="O3773" t="s">
        <v>8053</v>
      </c>
      <c r="P3773" s="2" t="s">
        <v>8010</v>
      </c>
    </row>
    <row r="3774" spans="1:16" x14ac:dyDescent="0.25">
      <c r="A3774">
        <v>4</v>
      </c>
      <c r="B3774">
        <v>21</v>
      </c>
      <c r="C3774">
        <v>45</v>
      </c>
      <c r="D3774">
        <v>46</v>
      </c>
      <c r="E3774">
        <v>17</v>
      </c>
      <c r="F3774">
        <v>20</v>
      </c>
      <c r="G3774">
        <v>11</v>
      </c>
      <c r="H3774">
        <v>12</v>
      </c>
      <c r="I3774">
        <v>37</v>
      </c>
      <c r="J3774">
        <v>241</v>
      </c>
      <c r="K3774">
        <v>207</v>
      </c>
      <c r="L3774">
        <v>1260</v>
      </c>
      <c r="M3774">
        <v>1386</v>
      </c>
      <c r="N3774">
        <v>1002</v>
      </c>
      <c r="O3774" t="s">
        <v>3023</v>
      </c>
      <c r="P3774" s="2" t="s">
        <v>2980</v>
      </c>
    </row>
    <row r="3775" spans="1:16" x14ac:dyDescent="0.25">
      <c r="A3775">
        <v>3</v>
      </c>
      <c r="B3775">
        <v>13</v>
      </c>
      <c r="C3775">
        <v>139</v>
      </c>
      <c r="D3775">
        <v>45</v>
      </c>
      <c r="E3775">
        <v>55</v>
      </c>
      <c r="F3775">
        <v>19</v>
      </c>
      <c r="G3775">
        <v>9</v>
      </c>
      <c r="H3775">
        <v>15</v>
      </c>
      <c r="I3775">
        <v>42</v>
      </c>
      <c r="J3775">
        <v>744</v>
      </c>
      <c r="K3775">
        <v>699</v>
      </c>
      <c r="L3775">
        <v>1614</v>
      </c>
      <c r="M3775">
        <v>323</v>
      </c>
      <c r="N3775">
        <v>348</v>
      </c>
      <c r="O3775" t="s">
        <v>1667</v>
      </c>
      <c r="P3775" s="2" t="s">
        <v>1570</v>
      </c>
    </row>
    <row r="3776" spans="1:16" x14ac:dyDescent="0.25">
      <c r="A3776">
        <v>18</v>
      </c>
      <c r="B3776">
        <v>79</v>
      </c>
      <c r="C3776">
        <v>69</v>
      </c>
      <c r="D3776">
        <v>38</v>
      </c>
      <c r="E3776">
        <v>51</v>
      </c>
      <c r="F3776">
        <v>29</v>
      </c>
      <c r="G3776">
        <v>16</v>
      </c>
      <c r="H3776">
        <v>21</v>
      </c>
      <c r="I3776">
        <v>54</v>
      </c>
      <c r="J3776">
        <v>299</v>
      </c>
      <c r="K3776">
        <v>30</v>
      </c>
      <c r="L3776">
        <v>525</v>
      </c>
      <c r="M3776">
        <v>5824</v>
      </c>
      <c r="N3776">
        <v>4474</v>
      </c>
      <c r="O3776" t="s">
        <v>7304</v>
      </c>
      <c r="P3776" s="2" t="s">
        <v>7269</v>
      </c>
    </row>
    <row r="3777" spans="1:16" x14ac:dyDescent="0.25">
      <c r="A3777">
        <v>18</v>
      </c>
      <c r="B3777">
        <v>78</v>
      </c>
      <c r="C3777">
        <v>71</v>
      </c>
      <c r="D3777">
        <v>39</v>
      </c>
      <c r="E3777">
        <v>43</v>
      </c>
      <c r="F3777">
        <v>10</v>
      </c>
      <c r="G3777">
        <v>15</v>
      </c>
      <c r="H3777">
        <v>50</v>
      </c>
      <c r="I3777">
        <v>57</v>
      </c>
      <c r="J3777">
        <v>360</v>
      </c>
      <c r="K3777">
        <v>25</v>
      </c>
      <c r="L3777">
        <v>1133</v>
      </c>
      <c r="M3777">
        <v>1780</v>
      </c>
      <c r="N3777">
        <v>1359</v>
      </c>
      <c r="O3777" t="s">
        <v>7183</v>
      </c>
      <c r="P3777" s="2" t="s">
        <v>7113</v>
      </c>
    </row>
    <row r="3778" spans="1:16" x14ac:dyDescent="0.25">
      <c r="A3778">
        <v>18</v>
      </c>
      <c r="B3778">
        <v>102</v>
      </c>
      <c r="C3778">
        <v>20</v>
      </c>
      <c r="D3778">
        <v>38</v>
      </c>
      <c r="E3778">
        <v>42</v>
      </c>
      <c r="F3778">
        <v>32</v>
      </c>
      <c r="G3778">
        <v>16</v>
      </c>
      <c r="H3778">
        <v>11</v>
      </c>
      <c r="I3778">
        <v>31</v>
      </c>
      <c r="J3778">
        <v>258</v>
      </c>
      <c r="K3778">
        <v>10</v>
      </c>
      <c r="L3778">
        <v>438</v>
      </c>
      <c r="M3778">
        <v>3988</v>
      </c>
      <c r="N3778">
        <v>3111</v>
      </c>
      <c r="O3778" t="s">
        <v>7494</v>
      </c>
      <c r="P3778" s="2" t="s">
        <v>7475</v>
      </c>
    </row>
    <row r="3779" spans="1:16" x14ac:dyDescent="0.25">
      <c r="A3779">
        <v>11</v>
      </c>
      <c r="B3779">
        <v>42</v>
      </c>
      <c r="C3779">
        <v>23</v>
      </c>
      <c r="D3779">
        <v>43</v>
      </c>
      <c r="E3779">
        <v>28</v>
      </c>
      <c r="F3779">
        <v>39</v>
      </c>
      <c r="G3779">
        <v>13</v>
      </c>
      <c r="H3779">
        <v>7</v>
      </c>
      <c r="I3779">
        <v>6</v>
      </c>
      <c r="J3779">
        <v>405</v>
      </c>
      <c r="K3779">
        <v>90</v>
      </c>
      <c r="L3779">
        <v>414</v>
      </c>
      <c r="M3779">
        <v>2142</v>
      </c>
      <c r="N3779">
        <v>5194</v>
      </c>
      <c r="O3779" t="s">
        <v>5183</v>
      </c>
      <c r="P3779" s="2" t="s">
        <v>5161</v>
      </c>
    </row>
    <row r="3780" spans="1:16" x14ac:dyDescent="0.25">
      <c r="A3780">
        <v>11</v>
      </c>
      <c r="B3780">
        <v>41</v>
      </c>
      <c r="C3780">
        <v>24</v>
      </c>
      <c r="D3780">
        <v>43</v>
      </c>
      <c r="E3780">
        <v>52</v>
      </c>
      <c r="F3780">
        <v>32</v>
      </c>
      <c r="G3780">
        <v>12</v>
      </c>
      <c r="H3780">
        <v>18</v>
      </c>
      <c r="I3780">
        <v>42</v>
      </c>
      <c r="J3780">
        <v>590</v>
      </c>
      <c r="K3780">
        <v>196</v>
      </c>
      <c r="L3780">
        <v>950</v>
      </c>
      <c r="M3780">
        <v>2440</v>
      </c>
      <c r="N3780">
        <v>802</v>
      </c>
      <c r="O3780" t="s">
        <v>5118</v>
      </c>
      <c r="P3780" s="2" t="s">
        <v>5095</v>
      </c>
    </row>
    <row r="3781" spans="1:16" x14ac:dyDescent="0.25">
      <c r="A3781">
        <v>15</v>
      </c>
      <c r="B3781">
        <v>65</v>
      </c>
      <c r="C3781">
        <v>66</v>
      </c>
      <c r="D3781">
        <v>40</v>
      </c>
      <c r="E3781">
        <v>39</v>
      </c>
      <c r="F3781">
        <v>6</v>
      </c>
      <c r="G3781">
        <v>14</v>
      </c>
      <c r="H3781">
        <v>38</v>
      </c>
      <c r="I3781">
        <v>35</v>
      </c>
      <c r="J3781">
        <v>5</v>
      </c>
      <c r="K3781">
        <v>0</v>
      </c>
      <c r="L3781">
        <v>1014</v>
      </c>
      <c r="M3781">
        <v>1650</v>
      </c>
      <c r="N3781">
        <v>5735</v>
      </c>
      <c r="O3781" t="s">
        <v>6629</v>
      </c>
      <c r="P3781" s="2" t="s">
        <v>6564</v>
      </c>
    </row>
    <row r="3782" spans="1:16" x14ac:dyDescent="0.25">
      <c r="A3782">
        <v>3</v>
      </c>
      <c r="B3782">
        <v>98</v>
      </c>
      <c r="C3782">
        <v>34</v>
      </c>
      <c r="D3782">
        <v>45</v>
      </c>
      <c r="E3782">
        <v>15</v>
      </c>
      <c r="F3782">
        <v>16</v>
      </c>
      <c r="G3782">
        <v>9</v>
      </c>
      <c r="H3782">
        <v>34</v>
      </c>
      <c r="I3782">
        <v>49</v>
      </c>
      <c r="J3782">
        <v>69</v>
      </c>
      <c r="K3782">
        <v>62</v>
      </c>
      <c r="L3782">
        <v>72</v>
      </c>
      <c r="M3782">
        <v>1138</v>
      </c>
      <c r="N3782">
        <v>979</v>
      </c>
      <c r="O3782" t="s">
        <v>2951</v>
      </c>
      <c r="P3782" s="2" t="s">
        <v>2918</v>
      </c>
    </row>
    <row r="3783" spans="1:16" x14ac:dyDescent="0.25">
      <c r="A3783">
        <v>3</v>
      </c>
      <c r="B3783">
        <v>17</v>
      </c>
      <c r="C3783">
        <v>99</v>
      </c>
      <c r="D3783">
        <v>45</v>
      </c>
      <c r="E3783">
        <v>27</v>
      </c>
      <c r="F3783">
        <v>0</v>
      </c>
      <c r="G3783">
        <v>10</v>
      </c>
      <c r="H3783">
        <v>4</v>
      </c>
      <c r="I3783">
        <v>49</v>
      </c>
      <c r="J3783">
        <v>96</v>
      </c>
      <c r="K3783">
        <v>87</v>
      </c>
      <c r="L3783">
        <v>107</v>
      </c>
      <c r="M3783">
        <v>1159</v>
      </c>
      <c r="N3783">
        <v>2060</v>
      </c>
      <c r="O3783" t="s">
        <v>2342</v>
      </c>
      <c r="P3783" s="2" t="s">
        <v>2245</v>
      </c>
    </row>
    <row r="3784" spans="1:16" x14ac:dyDescent="0.25">
      <c r="A3784">
        <v>7</v>
      </c>
      <c r="B3784">
        <v>11</v>
      </c>
      <c r="C3784">
        <v>18</v>
      </c>
      <c r="D3784">
        <v>44</v>
      </c>
      <c r="E3784">
        <v>20</v>
      </c>
      <c r="F3784">
        <v>21</v>
      </c>
      <c r="G3784">
        <v>9</v>
      </c>
      <c r="H3784">
        <v>32</v>
      </c>
      <c r="I3784">
        <v>9</v>
      </c>
      <c r="J3784">
        <v>575</v>
      </c>
      <c r="K3784">
        <v>297</v>
      </c>
      <c r="L3784">
        <v>1249</v>
      </c>
      <c r="M3784">
        <v>4544</v>
      </c>
      <c r="N3784">
        <v>724</v>
      </c>
      <c r="O3784" t="s">
        <v>4345</v>
      </c>
      <c r="P3784" s="2" t="s">
        <v>4328</v>
      </c>
    </row>
    <row r="3785" spans="1:16" x14ac:dyDescent="0.25">
      <c r="A3785">
        <v>6</v>
      </c>
      <c r="B3785">
        <v>30</v>
      </c>
      <c r="C3785">
        <v>53</v>
      </c>
      <c r="D3785">
        <v>46</v>
      </c>
      <c r="E3785">
        <v>11</v>
      </c>
      <c r="F3785">
        <v>8</v>
      </c>
      <c r="G3785">
        <v>13</v>
      </c>
      <c r="H3785">
        <v>4</v>
      </c>
      <c r="I3785">
        <v>21</v>
      </c>
      <c r="J3785">
        <v>169</v>
      </c>
      <c r="K3785">
        <v>151</v>
      </c>
      <c r="L3785">
        <v>284</v>
      </c>
      <c r="M3785">
        <v>2816</v>
      </c>
      <c r="N3785">
        <v>5835</v>
      </c>
      <c r="O3785" t="s">
        <v>3954</v>
      </c>
      <c r="P3785" s="2" t="s">
        <v>3902</v>
      </c>
    </row>
    <row r="3786" spans="1:16" x14ac:dyDescent="0.25">
      <c r="A3786">
        <v>3</v>
      </c>
      <c r="B3786">
        <v>19</v>
      </c>
      <c r="C3786">
        <v>56</v>
      </c>
      <c r="D3786">
        <v>45</v>
      </c>
      <c r="E3786">
        <v>8</v>
      </c>
      <c r="F3786">
        <v>6</v>
      </c>
      <c r="G3786">
        <v>10</v>
      </c>
      <c r="H3786">
        <v>7</v>
      </c>
      <c r="I3786">
        <v>0</v>
      </c>
      <c r="J3786">
        <v>43</v>
      </c>
      <c r="K3786">
        <v>37</v>
      </c>
      <c r="L3786">
        <v>44</v>
      </c>
      <c r="M3786">
        <v>1084</v>
      </c>
      <c r="N3786">
        <v>1020</v>
      </c>
      <c r="O3786" t="s">
        <v>2696</v>
      </c>
      <c r="P3786" s="2" t="s">
        <v>2641</v>
      </c>
    </row>
    <row r="3787" spans="1:16" x14ac:dyDescent="0.25">
      <c r="A3787">
        <v>8</v>
      </c>
      <c r="B3787">
        <v>37</v>
      </c>
      <c r="C3787">
        <v>35</v>
      </c>
      <c r="D3787">
        <v>44</v>
      </c>
      <c r="E3787">
        <v>43</v>
      </c>
      <c r="F3787">
        <v>13</v>
      </c>
      <c r="G3787">
        <v>11</v>
      </c>
      <c r="H3787">
        <v>31</v>
      </c>
      <c r="I3787">
        <v>55</v>
      </c>
      <c r="J3787">
        <v>12</v>
      </c>
      <c r="K3787">
        <v>8</v>
      </c>
      <c r="L3787">
        <v>21</v>
      </c>
      <c r="M3787">
        <v>5383</v>
      </c>
      <c r="N3787">
        <v>6456</v>
      </c>
      <c r="O3787" t="s">
        <v>4584</v>
      </c>
      <c r="P3787" s="2" t="s">
        <v>4551</v>
      </c>
    </row>
    <row r="3788" spans="1:16" x14ac:dyDescent="0.25">
      <c r="A3788">
        <v>6</v>
      </c>
      <c r="B3788">
        <v>30</v>
      </c>
      <c r="C3788">
        <v>54</v>
      </c>
      <c r="D3788">
        <v>46</v>
      </c>
      <c r="E3788">
        <v>30</v>
      </c>
      <c r="F3788">
        <v>29</v>
      </c>
      <c r="G3788">
        <v>13</v>
      </c>
      <c r="H3788">
        <v>26</v>
      </c>
      <c r="I3788">
        <v>19</v>
      </c>
      <c r="J3788">
        <v>721</v>
      </c>
      <c r="K3788">
        <v>625</v>
      </c>
      <c r="L3788">
        <v>2753</v>
      </c>
      <c r="M3788">
        <v>11990</v>
      </c>
      <c r="N3788">
        <v>1014</v>
      </c>
      <c r="O3788" t="s">
        <v>3955</v>
      </c>
      <c r="P3788" s="2" t="s">
        <v>3902</v>
      </c>
    </row>
    <row r="3789" spans="1:16" x14ac:dyDescent="0.25">
      <c r="A3789">
        <v>5</v>
      </c>
      <c r="B3789">
        <v>23</v>
      </c>
      <c r="C3789">
        <v>45</v>
      </c>
      <c r="D3789">
        <v>45</v>
      </c>
      <c r="E3789">
        <v>45</v>
      </c>
      <c r="F3789">
        <v>49</v>
      </c>
      <c r="G3789">
        <v>10</v>
      </c>
      <c r="H3789">
        <v>48</v>
      </c>
      <c r="I3789">
        <v>35</v>
      </c>
      <c r="J3789">
        <v>89</v>
      </c>
      <c r="K3789">
        <v>65</v>
      </c>
      <c r="L3789">
        <v>2218</v>
      </c>
      <c r="M3789">
        <v>6814</v>
      </c>
      <c r="N3789">
        <v>3398</v>
      </c>
      <c r="O3789" t="s">
        <v>3359</v>
      </c>
      <c r="P3789" s="2" t="s">
        <v>3315</v>
      </c>
    </row>
    <row r="3790" spans="1:16" x14ac:dyDescent="0.25">
      <c r="A3790">
        <v>4</v>
      </c>
      <c r="B3790">
        <v>22</v>
      </c>
      <c r="C3790">
        <v>110</v>
      </c>
      <c r="D3790">
        <v>46</v>
      </c>
      <c r="E3790">
        <v>21</v>
      </c>
      <c r="F3790">
        <v>12</v>
      </c>
      <c r="G3790">
        <v>10</v>
      </c>
      <c r="H3790">
        <v>54</v>
      </c>
      <c r="I3790">
        <v>52</v>
      </c>
      <c r="J3790">
        <v>738</v>
      </c>
      <c r="K3790">
        <v>686</v>
      </c>
      <c r="L3790">
        <v>2583</v>
      </c>
      <c r="M3790">
        <v>2618</v>
      </c>
      <c r="N3790">
        <v>2049</v>
      </c>
      <c r="O3790" t="s">
        <v>3199</v>
      </c>
      <c r="P3790" s="2" t="s">
        <v>3096</v>
      </c>
    </row>
    <row r="3791" spans="1:16" x14ac:dyDescent="0.25">
      <c r="A3791">
        <v>3</v>
      </c>
      <c r="B3791">
        <v>17</v>
      </c>
      <c r="C3791">
        <v>100</v>
      </c>
      <c r="D3791">
        <v>45</v>
      </c>
      <c r="E3791">
        <v>57</v>
      </c>
      <c r="F3791">
        <v>9</v>
      </c>
      <c r="G3791">
        <v>10</v>
      </c>
      <c r="H3791">
        <v>16</v>
      </c>
      <c r="I3791">
        <v>14</v>
      </c>
      <c r="J3791">
        <v>328</v>
      </c>
      <c r="K3791">
        <v>278</v>
      </c>
      <c r="L3791">
        <v>1150</v>
      </c>
      <c r="M3791">
        <v>700</v>
      </c>
      <c r="N3791">
        <v>2244</v>
      </c>
      <c r="O3791" t="s">
        <v>2343</v>
      </c>
      <c r="P3791" s="2" t="s">
        <v>2245</v>
      </c>
    </row>
    <row r="3792" spans="1:16" x14ac:dyDescent="0.25">
      <c r="A3792">
        <v>3</v>
      </c>
      <c r="B3792">
        <v>98</v>
      </c>
      <c r="C3792">
        <v>35</v>
      </c>
      <c r="D3792">
        <v>45</v>
      </c>
      <c r="E3792">
        <v>10</v>
      </c>
      <c r="F3792">
        <v>12</v>
      </c>
      <c r="G3792">
        <v>9</v>
      </c>
      <c r="H3792">
        <v>45</v>
      </c>
      <c r="I3792">
        <v>58</v>
      </c>
      <c r="J3792">
        <v>58</v>
      </c>
      <c r="K3792">
        <v>40</v>
      </c>
      <c r="L3792">
        <v>61</v>
      </c>
      <c r="M3792">
        <v>2003</v>
      </c>
      <c r="N3792">
        <v>3375</v>
      </c>
      <c r="O3792" t="s">
        <v>2952</v>
      </c>
      <c r="P3792" s="2" t="s">
        <v>2918</v>
      </c>
    </row>
    <row r="3793" spans="1:16" x14ac:dyDescent="0.25">
      <c r="A3793">
        <v>1</v>
      </c>
      <c r="B3793">
        <v>103</v>
      </c>
      <c r="C3793">
        <v>41</v>
      </c>
      <c r="D3793">
        <v>46</v>
      </c>
      <c r="E3793">
        <v>7</v>
      </c>
      <c r="F3793">
        <v>41</v>
      </c>
      <c r="G3793">
        <v>8</v>
      </c>
      <c r="H3793">
        <v>29</v>
      </c>
      <c r="I3793">
        <v>57</v>
      </c>
      <c r="J3793">
        <v>761</v>
      </c>
      <c r="K3793">
        <v>687</v>
      </c>
      <c r="L3793">
        <v>2193</v>
      </c>
      <c r="M3793">
        <v>4324</v>
      </c>
      <c r="N3793">
        <v>1495</v>
      </c>
      <c r="O3793" t="s">
        <v>1316</v>
      </c>
      <c r="P3793" s="2" t="s">
        <v>1276</v>
      </c>
    </row>
    <row r="3794" spans="1:16" x14ac:dyDescent="0.25">
      <c r="A3794">
        <v>19</v>
      </c>
      <c r="B3794">
        <v>87</v>
      </c>
      <c r="C3794">
        <v>22</v>
      </c>
      <c r="D3794">
        <v>37</v>
      </c>
      <c r="E3794">
        <v>49</v>
      </c>
      <c r="F3794">
        <v>45</v>
      </c>
      <c r="G3794">
        <v>14</v>
      </c>
      <c r="H3794">
        <v>52</v>
      </c>
      <c r="I3794">
        <v>10</v>
      </c>
      <c r="J3794">
        <v>960</v>
      </c>
      <c r="K3794">
        <v>865</v>
      </c>
      <c r="L3794">
        <v>2025</v>
      </c>
      <c r="M3794">
        <v>4088</v>
      </c>
      <c r="N3794">
        <v>4254</v>
      </c>
      <c r="O3794" t="s">
        <v>7849</v>
      </c>
      <c r="P3794" s="2" t="s">
        <v>7829</v>
      </c>
    </row>
    <row r="3795" spans="1:16" x14ac:dyDescent="0.25">
      <c r="A3795">
        <v>19</v>
      </c>
      <c r="B3795">
        <v>83</v>
      </c>
      <c r="C3795">
        <v>43</v>
      </c>
      <c r="D3795">
        <v>38</v>
      </c>
      <c r="E3795">
        <v>34</v>
      </c>
      <c r="F3795">
        <v>50</v>
      </c>
      <c r="G3795">
        <v>14</v>
      </c>
      <c r="H3795">
        <v>50</v>
      </c>
      <c r="I3795">
        <v>11</v>
      </c>
      <c r="J3795">
        <v>90</v>
      </c>
      <c r="K3795">
        <v>0</v>
      </c>
      <c r="L3795">
        <v>860</v>
      </c>
      <c r="M3795">
        <v>889</v>
      </c>
      <c r="N3795">
        <v>871</v>
      </c>
      <c r="O3795" t="s">
        <v>7675</v>
      </c>
      <c r="P3795" s="2" t="s">
        <v>7633</v>
      </c>
    </row>
    <row r="3796" spans="1:16" x14ac:dyDescent="0.25">
      <c r="A3796">
        <v>3</v>
      </c>
      <c r="B3796">
        <v>12</v>
      </c>
      <c r="C3796">
        <v>95</v>
      </c>
      <c r="D3796">
        <v>45</v>
      </c>
      <c r="E3796">
        <v>49</v>
      </c>
      <c r="F3796">
        <v>45</v>
      </c>
      <c r="G3796">
        <v>8</v>
      </c>
      <c r="H3796">
        <v>40</v>
      </c>
      <c r="I3796">
        <v>42</v>
      </c>
      <c r="J3796">
        <v>291</v>
      </c>
      <c r="K3796">
        <v>208</v>
      </c>
      <c r="L3796">
        <v>310</v>
      </c>
      <c r="M3796">
        <v>278</v>
      </c>
      <c r="N3796">
        <v>998</v>
      </c>
      <c r="O3796" t="s">
        <v>1522</v>
      </c>
      <c r="P3796" s="2" t="s">
        <v>1428</v>
      </c>
    </row>
    <row r="3797" spans="1:16" x14ac:dyDescent="0.25">
      <c r="A3797">
        <v>3</v>
      </c>
      <c r="B3797">
        <v>97</v>
      </c>
      <c r="C3797">
        <v>45</v>
      </c>
      <c r="D3797">
        <v>45</v>
      </c>
      <c r="E3797">
        <v>51</v>
      </c>
      <c r="F3797">
        <v>13</v>
      </c>
      <c r="G3797">
        <v>9</v>
      </c>
      <c r="H3797">
        <v>22</v>
      </c>
      <c r="I3797">
        <v>30</v>
      </c>
      <c r="J3797">
        <v>231</v>
      </c>
      <c r="K3797">
        <v>199</v>
      </c>
      <c r="L3797">
        <v>500</v>
      </c>
      <c r="M3797">
        <v>199</v>
      </c>
      <c r="N3797">
        <v>4137</v>
      </c>
      <c r="O3797" t="s">
        <v>2871</v>
      </c>
      <c r="P3797" s="2" t="s">
        <v>2828</v>
      </c>
    </row>
    <row r="3798" spans="1:16" x14ac:dyDescent="0.25">
      <c r="A3798">
        <v>18</v>
      </c>
      <c r="B3798">
        <v>78</v>
      </c>
      <c r="C3798">
        <v>72</v>
      </c>
      <c r="D3798">
        <v>39</v>
      </c>
      <c r="E3798">
        <v>9</v>
      </c>
      <c r="F3798">
        <v>19</v>
      </c>
      <c r="G3798">
        <v>16</v>
      </c>
      <c r="H3798">
        <v>14</v>
      </c>
      <c r="I3798">
        <v>50</v>
      </c>
      <c r="J3798">
        <v>728</v>
      </c>
      <c r="K3798">
        <v>273</v>
      </c>
      <c r="L3798">
        <v>1294</v>
      </c>
      <c r="M3798">
        <v>1687</v>
      </c>
      <c r="N3798">
        <v>936</v>
      </c>
      <c r="O3798" t="s">
        <v>7184</v>
      </c>
      <c r="P3798" s="2" t="s">
        <v>7113</v>
      </c>
    </row>
    <row r="3799" spans="1:16" x14ac:dyDescent="0.25">
      <c r="A3799">
        <v>7</v>
      </c>
      <c r="B3799">
        <v>9</v>
      </c>
      <c r="C3799">
        <v>36</v>
      </c>
      <c r="D3799">
        <v>44</v>
      </c>
      <c r="E3799">
        <v>17</v>
      </c>
      <c r="F3799">
        <v>35</v>
      </c>
      <c r="G3799">
        <v>8</v>
      </c>
      <c r="H3799">
        <v>17</v>
      </c>
      <c r="I3799">
        <v>55</v>
      </c>
      <c r="J3799">
        <v>458</v>
      </c>
      <c r="K3799">
        <v>401</v>
      </c>
      <c r="L3799">
        <v>1001</v>
      </c>
      <c r="M3799">
        <v>3260</v>
      </c>
      <c r="N3799">
        <v>1232</v>
      </c>
      <c r="O3799" t="s">
        <v>4226</v>
      </c>
      <c r="P3799" s="2" t="s">
        <v>4191</v>
      </c>
    </row>
    <row r="3800" spans="1:16" x14ac:dyDescent="0.25">
      <c r="A3800">
        <v>4</v>
      </c>
      <c r="B3800">
        <v>21</v>
      </c>
      <c r="C3800">
        <v>46</v>
      </c>
      <c r="D3800">
        <v>46</v>
      </c>
      <c r="E3800">
        <v>41</v>
      </c>
      <c r="F3800">
        <v>32</v>
      </c>
      <c r="G3800">
        <v>10</v>
      </c>
      <c r="H3800">
        <v>32</v>
      </c>
      <c r="I3800">
        <v>28</v>
      </c>
      <c r="J3800">
        <v>1051</v>
      </c>
      <c r="K3800">
        <v>921</v>
      </c>
      <c r="L3800">
        <v>3738</v>
      </c>
      <c r="M3800">
        <v>24711</v>
      </c>
      <c r="N3800">
        <v>4608</v>
      </c>
      <c r="O3800" t="s">
        <v>3024</v>
      </c>
      <c r="P3800" s="2" t="s">
        <v>2980</v>
      </c>
    </row>
    <row r="3801" spans="1:16" x14ac:dyDescent="0.25">
      <c r="A3801">
        <v>3</v>
      </c>
      <c r="B3801">
        <v>12</v>
      </c>
      <c r="C3801">
        <v>96</v>
      </c>
      <c r="D3801">
        <v>45</v>
      </c>
      <c r="E3801">
        <v>48</v>
      </c>
      <c r="F3801">
        <v>6</v>
      </c>
      <c r="G3801">
        <v>8</v>
      </c>
      <c r="H3801">
        <v>52</v>
      </c>
      <c r="I3801">
        <v>40</v>
      </c>
      <c r="J3801">
        <v>355</v>
      </c>
      <c r="K3801">
        <v>282</v>
      </c>
      <c r="L3801">
        <v>494</v>
      </c>
      <c r="M3801">
        <v>879</v>
      </c>
      <c r="N3801">
        <v>14394</v>
      </c>
      <c r="O3801" t="s">
        <v>1523</v>
      </c>
      <c r="P3801" s="2" t="s">
        <v>1428</v>
      </c>
    </row>
    <row r="3802" spans="1:16" x14ac:dyDescent="0.25">
      <c r="A3802">
        <v>5</v>
      </c>
      <c r="B3802">
        <v>24</v>
      </c>
      <c r="C3802">
        <v>55</v>
      </c>
      <c r="D3802">
        <v>45</v>
      </c>
      <c r="E3802">
        <v>39</v>
      </c>
      <c r="F3802">
        <v>28</v>
      </c>
      <c r="G3802">
        <v>11</v>
      </c>
      <c r="H3802">
        <v>24</v>
      </c>
      <c r="I3802">
        <v>21</v>
      </c>
      <c r="J3802">
        <v>116</v>
      </c>
      <c r="K3802">
        <v>86</v>
      </c>
      <c r="L3802">
        <v>509</v>
      </c>
      <c r="M3802">
        <v>3054</v>
      </c>
      <c r="N3802">
        <v>11197</v>
      </c>
      <c r="O3802" t="s">
        <v>3467</v>
      </c>
      <c r="P3802" s="2" t="s">
        <v>3413</v>
      </c>
    </row>
    <row r="3803" spans="1:16" x14ac:dyDescent="0.25">
      <c r="A3803">
        <v>3</v>
      </c>
      <c r="B3803">
        <v>17</v>
      </c>
      <c r="C3803">
        <v>101</v>
      </c>
      <c r="D3803">
        <v>46</v>
      </c>
      <c r="E3803">
        <v>7</v>
      </c>
      <c r="F3803">
        <v>5</v>
      </c>
      <c r="G3803">
        <v>10</v>
      </c>
      <c r="H3803">
        <v>18</v>
      </c>
      <c r="I3803">
        <v>40</v>
      </c>
      <c r="J3803">
        <v>596</v>
      </c>
      <c r="K3803">
        <v>470</v>
      </c>
      <c r="L3803">
        <v>2594</v>
      </c>
      <c r="M3803">
        <v>3078</v>
      </c>
      <c r="N3803">
        <v>3398</v>
      </c>
      <c r="O3803" t="s">
        <v>2344</v>
      </c>
      <c r="P3803" s="2" t="s">
        <v>2245</v>
      </c>
    </row>
    <row r="3804" spans="1:16" x14ac:dyDescent="0.25">
      <c r="A3804">
        <v>4</v>
      </c>
      <c r="B3804">
        <v>22</v>
      </c>
      <c r="C3804">
        <v>111</v>
      </c>
      <c r="D3804">
        <v>46</v>
      </c>
      <c r="E3804">
        <v>26</v>
      </c>
      <c r="F3804">
        <v>16</v>
      </c>
      <c r="G3804">
        <v>11</v>
      </c>
      <c r="H3804">
        <v>8</v>
      </c>
      <c r="I3804">
        <v>44</v>
      </c>
      <c r="J3804">
        <v>1041</v>
      </c>
      <c r="K3804">
        <v>987</v>
      </c>
      <c r="L3804">
        <v>1710</v>
      </c>
      <c r="M3804">
        <v>675</v>
      </c>
      <c r="N3804">
        <v>356</v>
      </c>
      <c r="O3804" t="s">
        <v>3200</v>
      </c>
      <c r="P3804" s="2" t="s">
        <v>3096</v>
      </c>
    </row>
    <row r="3805" spans="1:16" x14ac:dyDescent="0.25">
      <c r="A3805">
        <v>11</v>
      </c>
      <c r="B3805">
        <v>44</v>
      </c>
      <c r="C3805">
        <v>27</v>
      </c>
      <c r="D3805">
        <v>42</v>
      </c>
      <c r="E3805">
        <v>49</v>
      </c>
      <c r="F3805">
        <v>59</v>
      </c>
      <c r="G3805">
        <v>13</v>
      </c>
      <c r="H3805">
        <v>41</v>
      </c>
      <c r="I3805">
        <v>14</v>
      </c>
      <c r="J3805">
        <v>307</v>
      </c>
      <c r="K3805">
        <v>59</v>
      </c>
      <c r="L3805">
        <v>309</v>
      </c>
      <c r="M3805">
        <v>816</v>
      </c>
      <c r="N3805">
        <v>2295</v>
      </c>
      <c r="O3805" t="s">
        <v>5293</v>
      </c>
      <c r="P3805" s="2" t="s">
        <v>5267</v>
      </c>
    </row>
    <row r="3806" spans="1:16" x14ac:dyDescent="0.25">
      <c r="A3806">
        <v>19</v>
      </c>
      <c r="B3806">
        <v>83</v>
      </c>
      <c r="C3806">
        <v>44</v>
      </c>
      <c r="D3806">
        <v>37</v>
      </c>
      <c r="E3806">
        <v>55</v>
      </c>
      <c r="F3806">
        <v>7</v>
      </c>
      <c r="G3806">
        <v>15</v>
      </c>
      <c r="H3806">
        <v>3</v>
      </c>
      <c r="I3806">
        <v>20</v>
      </c>
      <c r="J3806">
        <v>710</v>
      </c>
      <c r="K3806">
        <v>480</v>
      </c>
      <c r="L3806">
        <v>1324</v>
      </c>
      <c r="M3806">
        <v>690</v>
      </c>
      <c r="N3806">
        <v>1190</v>
      </c>
      <c r="O3806" t="s">
        <v>7676</v>
      </c>
      <c r="P3806" s="2" t="s">
        <v>7633</v>
      </c>
    </row>
    <row r="3807" spans="1:16" x14ac:dyDescent="0.25">
      <c r="A3807">
        <v>1</v>
      </c>
      <c r="B3807">
        <v>6</v>
      </c>
      <c r="C3807">
        <v>90</v>
      </c>
      <c r="D3807">
        <v>44</v>
      </c>
      <c r="E3807">
        <v>33</v>
      </c>
      <c r="F3807">
        <v>42</v>
      </c>
      <c r="G3807">
        <v>8</v>
      </c>
      <c r="H3807">
        <v>24</v>
      </c>
      <c r="I3807">
        <v>47</v>
      </c>
      <c r="J3807">
        <v>420</v>
      </c>
      <c r="K3807">
        <v>240</v>
      </c>
      <c r="L3807">
        <v>586</v>
      </c>
      <c r="M3807">
        <v>867</v>
      </c>
      <c r="N3807">
        <v>117</v>
      </c>
      <c r="O3807" t="s">
        <v>1090</v>
      </c>
      <c r="P3807" s="2" t="s">
        <v>1001</v>
      </c>
    </row>
    <row r="3808" spans="1:16" x14ac:dyDescent="0.25">
      <c r="A3808">
        <v>18</v>
      </c>
      <c r="B3808">
        <v>78</v>
      </c>
      <c r="C3808">
        <v>73</v>
      </c>
      <c r="D3808">
        <v>39</v>
      </c>
      <c r="E3808">
        <v>35</v>
      </c>
      <c r="F3808">
        <v>57</v>
      </c>
      <c r="G3808">
        <v>16</v>
      </c>
      <c r="H3808">
        <v>3</v>
      </c>
      <c r="I3808">
        <v>10</v>
      </c>
      <c r="J3808">
        <v>449</v>
      </c>
      <c r="K3808">
        <v>143</v>
      </c>
      <c r="L3808">
        <v>1118</v>
      </c>
      <c r="M3808">
        <v>3784</v>
      </c>
      <c r="N3808">
        <v>2202</v>
      </c>
      <c r="O3808" t="s">
        <v>7185</v>
      </c>
      <c r="P3808" s="2" t="s">
        <v>7113</v>
      </c>
    </row>
    <row r="3809" spans="1:16" x14ac:dyDescent="0.25">
      <c r="A3809">
        <v>18</v>
      </c>
      <c r="B3809">
        <v>80</v>
      </c>
      <c r="C3809">
        <v>44</v>
      </c>
      <c r="D3809">
        <v>38</v>
      </c>
      <c r="E3809">
        <v>21</v>
      </c>
      <c r="F3809">
        <v>52</v>
      </c>
      <c r="G3809">
        <v>16</v>
      </c>
      <c r="H3809">
        <v>14</v>
      </c>
      <c r="I3809">
        <v>32</v>
      </c>
      <c r="J3809">
        <v>240</v>
      </c>
      <c r="K3809">
        <v>130</v>
      </c>
      <c r="L3809">
        <v>1151</v>
      </c>
      <c r="M3809">
        <v>8056</v>
      </c>
      <c r="N3809">
        <v>4039</v>
      </c>
      <c r="O3809" t="s">
        <v>7392</v>
      </c>
      <c r="P3809" s="2" t="s">
        <v>7349</v>
      </c>
    </row>
    <row r="3810" spans="1:16" x14ac:dyDescent="0.25">
      <c r="A3810">
        <v>20</v>
      </c>
      <c r="B3810">
        <v>91</v>
      </c>
      <c r="C3810">
        <v>46</v>
      </c>
      <c r="D3810">
        <v>40</v>
      </c>
      <c r="E3810">
        <v>12</v>
      </c>
      <c r="F3810">
        <v>49</v>
      </c>
      <c r="G3810">
        <v>9</v>
      </c>
      <c r="H3810">
        <v>17</v>
      </c>
      <c r="I3810">
        <v>7</v>
      </c>
      <c r="J3810">
        <v>644</v>
      </c>
      <c r="K3810">
        <v>390</v>
      </c>
      <c r="L3810">
        <v>1048</v>
      </c>
      <c r="M3810">
        <v>4903</v>
      </c>
      <c r="N3810">
        <v>2633</v>
      </c>
      <c r="O3810" t="s">
        <v>8054</v>
      </c>
      <c r="P3810" s="2" t="s">
        <v>8010</v>
      </c>
    </row>
    <row r="3811" spans="1:16" x14ac:dyDescent="0.25">
      <c r="A3811">
        <v>9</v>
      </c>
      <c r="B3811">
        <v>53</v>
      </c>
      <c r="C3811">
        <v>14</v>
      </c>
      <c r="D3811">
        <v>42</v>
      </c>
      <c r="E3811">
        <v>35</v>
      </c>
      <c r="F3811">
        <v>16</v>
      </c>
      <c r="G3811">
        <v>11</v>
      </c>
      <c r="H3811">
        <v>30</v>
      </c>
      <c r="I3811">
        <v>59</v>
      </c>
      <c r="J3811">
        <v>444</v>
      </c>
      <c r="K3811">
        <v>8</v>
      </c>
      <c r="L3811">
        <v>515</v>
      </c>
      <c r="M3811">
        <v>37203</v>
      </c>
      <c r="N3811">
        <v>7145</v>
      </c>
      <c r="O3811" t="s">
        <v>4978</v>
      </c>
      <c r="P3811" s="2" t="s">
        <v>4965</v>
      </c>
    </row>
    <row r="3812" spans="1:16" x14ac:dyDescent="0.25">
      <c r="A3812">
        <v>19</v>
      </c>
      <c r="B3812">
        <v>83</v>
      </c>
      <c r="C3812">
        <v>45</v>
      </c>
      <c r="D3812">
        <v>38</v>
      </c>
      <c r="E3812">
        <v>0</v>
      </c>
      <c r="F3812">
        <v>22</v>
      </c>
      <c r="G3812">
        <v>15</v>
      </c>
      <c r="H3812">
        <v>18</v>
      </c>
      <c r="I3812">
        <v>59</v>
      </c>
      <c r="J3812">
        <v>417</v>
      </c>
      <c r="K3812">
        <v>222</v>
      </c>
      <c r="L3812">
        <v>1216</v>
      </c>
      <c r="M3812">
        <v>1165</v>
      </c>
      <c r="N3812">
        <v>843</v>
      </c>
      <c r="O3812" t="s">
        <v>7677</v>
      </c>
      <c r="P3812" s="2" t="s">
        <v>7633</v>
      </c>
    </row>
    <row r="3813" spans="1:16" x14ac:dyDescent="0.25">
      <c r="A3813">
        <v>20</v>
      </c>
      <c r="B3813">
        <v>92</v>
      </c>
      <c r="C3813">
        <v>36</v>
      </c>
      <c r="D3813">
        <v>39</v>
      </c>
      <c r="E3813">
        <v>39</v>
      </c>
      <c r="F3813">
        <v>20</v>
      </c>
      <c r="G3813">
        <v>9</v>
      </c>
      <c r="H3813">
        <v>7</v>
      </c>
      <c r="I3813">
        <v>36</v>
      </c>
      <c r="J3813">
        <v>457</v>
      </c>
      <c r="K3813">
        <v>288</v>
      </c>
      <c r="L3813">
        <v>597</v>
      </c>
      <c r="M3813">
        <v>4504</v>
      </c>
      <c r="N3813">
        <v>2648</v>
      </c>
      <c r="O3813" t="s">
        <v>8144</v>
      </c>
      <c r="P3813" s="2" t="s">
        <v>8110</v>
      </c>
    </row>
    <row r="3814" spans="1:16" x14ac:dyDescent="0.25">
      <c r="A3814">
        <v>18</v>
      </c>
      <c r="B3814">
        <v>78</v>
      </c>
      <c r="C3814">
        <v>74</v>
      </c>
      <c r="D3814">
        <v>39</v>
      </c>
      <c r="E3814">
        <v>28</v>
      </c>
      <c r="F3814">
        <v>9</v>
      </c>
      <c r="G3814">
        <v>16</v>
      </c>
      <c r="H3814">
        <v>50</v>
      </c>
      <c r="I3814">
        <v>9</v>
      </c>
      <c r="J3814">
        <v>561</v>
      </c>
      <c r="K3814">
        <v>0</v>
      </c>
      <c r="L3814">
        <v>878</v>
      </c>
      <c r="M3814">
        <v>3677</v>
      </c>
      <c r="N3814">
        <v>3344</v>
      </c>
      <c r="O3814" t="s">
        <v>7186</v>
      </c>
      <c r="P3814" s="2" t="s">
        <v>7113</v>
      </c>
    </row>
    <row r="3815" spans="1:16" x14ac:dyDescent="0.25">
      <c r="A3815">
        <v>12</v>
      </c>
      <c r="B3815">
        <v>58</v>
      </c>
      <c r="C3815">
        <v>53</v>
      </c>
      <c r="D3815">
        <v>42</v>
      </c>
      <c r="E3815">
        <v>1</v>
      </c>
      <c r="F3815">
        <v>56</v>
      </c>
      <c r="G3815">
        <v>12</v>
      </c>
      <c r="H3815">
        <v>55</v>
      </c>
      <c r="I3815">
        <v>27</v>
      </c>
      <c r="J3815">
        <v>487</v>
      </c>
      <c r="K3815">
        <v>295</v>
      </c>
      <c r="L3815">
        <v>695</v>
      </c>
      <c r="M3815">
        <v>1326</v>
      </c>
      <c r="N3815">
        <v>639</v>
      </c>
      <c r="O3815" t="s">
        <v>5528</v>
      </c>
      <c r="P3815" s="2" t="s">
        <v>5476</v>
      </c>
    </row>
    <row r="3816" spans="1:16" x14ac:dyDescent="0.25">
      <c r="A3816">
        <v>3</v>
      </c>
      <c r="B3816">
        <v>97</v>
      </c>
      <c r="C3816">
        <v>46</v>
      </c>
      <c r="D3816">
        <v>45</v>
      </c>
      <c r="E3816">
        <v>54</v>
      </c>
      <c r="F3816">
        <v>53</v>
      </c>
      <c r="G3816">
        <v>9</v>
      </c>
      <c r="H3816">
        <v>19</v>
      </c>
      <c r="I3816">
        <v>11</v>
      </c>
      <c r="J3816">
        <v>214</v>
      </c>
      <c r="K3816">
        <v>199</v>
      </c>
      <c r="L3816">
        <v>2409</v>
      </c>
      <c r="M3816">
        <v>4177</v>
      </c>
      <c r="N3816">
        <v>10296</v>
      </c>
      <c r="O3816" t="s">
        <v>2872</v>
      </c>
      <c r="P3816" s="2" t="s">
        <v>2828</v>
      </c>
    </row>
    <row r="3817" spans="1:16" x14ac:dyDescent="0.25">
      <c r="A3817">
        <v>1</v>
      </c>
      <c r="B3817">
        <v>3</v>
      </c>
      <c r="C3817">
        <v>90</v>
      </c>
      <c r="D3817">
        <v>45</v>
      </c>
      <c r="E3817">
        <v>29</v>
      </c>
      <c r="F3817">
        <v>42</v>
      </c>
      <c r="G3817">
        <v>8</v>
      </c>
      <c r="H3817">
        <v>27</v>
      </c>
      <c r="I3817">
        <v>32</v>
      </c>
      <c r="J3817">
        <v>175</v>
      </c>
      <c r="K3817">
        <v>173</v>
      </c>
      <c r="L3817">
        <v>187</v>
      </c>
      <c r="M3817">
        <v>588</v>
      </c>
      <c r="N3817">
        <v>269</v>
      </c>
      <c r="O3817" t="s">
        <v>588</v>
      </c>
      <c r="P3817" s="2" t="s">
        <v>540</v>
      </c>
    </row>
    <row r="3818" spans="1:16" x14ac:dyDescent="0.25">
      <c r="A3818">
        <v>16</v>
      </c>
      <c r="B3818">
        <v>73</v>
      </c>
      <c r="C3818">
        <v>12</v>
      </c>
      <c r="D3818">
        <v>40</v>
      </c>
      <c r="E3818">
        <v>24</v>
      </c>
      <c r="F3818">
        <v>8</v>
      </c>
      <c r="G3818">
        <v>17</v>
      </c>
      <c r="H3818">
        <v>38</v>
      </c>
      <c r="I3818">
        <v>6</v>
      </c>
      <c r="J3818">
        <v>79</v>
      </c>
      <c r="K3818">
        <v>0</v>
      </c>
      <c r="L3818">
        <v>126</v>
      </c>
      <c r="M3818">
        <v>17833</v>
      </c>
      <c r="N3818">
        <v>31453</v>
      </c>
      <c r="O3818" t="s">
        <v>6844</v>
      </c>
      <c r="P3818" s="2" t="s">
        <v>6833</v>
      </c>
    </row>
    <row r="3819" spans="1:16" x14ac:dyDescent="0.25">
      <c r="A3819">
        <v>3</v>
      </c>
      <c r="B3819">
        <v>17</v>
      </c>
      <c r="C3819">
        <v>102</v>
      </c>
      <c r="D3819">
        <v>45</v>
      </c>
      <c r="E3819">
        <v>33</v>
      </c>
      <c r="F3819">
        <v>1</v>
      </c>
      <c r="G3819">
        <v>10</v>
      </c>
      <c r="H3819">
        <v>33</v>
      </c>
      <c r="I3819">
        <v>7</v>
      </c>
      <c r="J3819">
        <v>130</v>
      </c>
      <c r="K3819">
        <v>65</v>
      </c>
      <c r="L3819">
        <v>216</v>
      </c>
      <c r="M3819">
        <v>2896</v>
      </c>
      <c r="N3819">
        <v>2780</v>
      </c>
      <c r="O3819" t="s">
        <v>2345</v>
      </c>
      <c r="P3819" s="2" t="s">
        <v>2245</v>
      </c>
    </row>
    <row r="3820" spans="1:16" x14ac:dyDescent="0.25">
      <c r="A3820">
        <v>3</v>
      </c>
      <c r="B3820">
        <v>17</v>
      </c>
      <c r="C3820">
        <v>103</v>
      </c>
      <c r="D3820">
        <v>45</v>
      </c>
      <c r="E3820">
        <v>21</v>
      </c>
      <c r="F3820">
        <v>22</v>
      </c>
      <c r="G3820">
        <v>10</v>
      </c>
      <c r="H3820">
        <v>8</v>
      </c>
      <c r="I3820">
        <v>31</v>
      </c>
      <c r="J3820">
        <v>64</v>
      </c>
      <c r="K3820">
        <v>59</v>
      </c>
      <c r="L3820">
        <v>73</v>
      </c>
      <c r="M3820">
        <v>2781</v>
      </c>
      <c r="N3820">
        <v>12242</v>
      </c>
      <c r="O3820" t="s">
        <v>2346</v>
      </c>
      <c r="P3820" s="2" t="s">
        <v>2245</v>
      </c>
    </row>
    <row r="3821" spans="1:16" x14ac:dyDescent="0.25">
      <c r="A3821">
        <v>16</v>
      </c>
      <c r="B3821">
        <v>71</v>
      </c>
      <c r="C3821">
        <v>29</v>
      </c>
      <c r="D3821">
        <v>41</v>
      </c>
      <c r="E3821">
        <v>37</v>
      </c>
      <c r="F3821">
        <v>49</v>
      </c>
      <c r="G3821">
        <v>15</v>
      </c>
      <c r="H3821">
        <v>55</v>
      </c>
      <c r="I3821">
        <v>6</v>
      </c>
      <c r="J3821">
        <v>5</v>
      </c>
      <c r="K3821">
        <v>0</v>
      </c>
      <c r="L3821">
        <v>604</v>
      </c>
      <c r="M3821">
        <v>35199</v>
      </c>
      <c r="N3821">
        <v>58318</v>
      </c>
      <c r="O3821" t="s">
        <v>6748</v>
      </c>
      <c r="P3821" s="2" t="s">
        <v>6721</v>
      </c>
    </row>
    <row r="3822" spans="1:16" x14ac:dyDescent="0.25">
      <c r="A3822">
        <v>1</v>
      </c>
      <c r="B3822">
        <v>4</v>
      </c>
      <c r="C3822">
        <v>115</v>
      </c>
      <c r="D3822">
        <v>44</v>
      </c>
      <c r="E3822">
        <v>41</v>
      </c>
      <c r="F3822">
        <v>14</v>
      </c>
      <c r="G3822">
        <v>8</v>
      </c>
      <c r="H3822">
        <v>9</v>
      </c>
      <c r="I3822">
        <v>1</v>
      </c>
      <c r="J3822">
        <v>521</v>
      </c>
      <c r="K3822">
        <v>241</v>
      </c>
      <c r="L3822">
        <v>695</v>
      </c>
      <c r="M3822">
        <v>1993</v>
      </c>
      <c r="N3822">
        <v>1348</v>
      </c>
      <c r="O3822" t="s">
        <v>743</v>
      </c>
      <c r="P3822" s="2" t="s">
        <v>629</v>
      </c>
    </row>
    <row r="3823" spans="1:16" x14ac:dyDescent="0.25">
      <c r="A3823">
        <v>18</v>
      </c>
      <c r="B3823">
        <v>78</v>
      </c>
      <c r="C3823">
        <v>75</v>
      </c>
      <c r="D3823">
        <v>39</v>
      </c>
      <c r="E3823">
        <v>12</v>
      </c>
      <c r="F3823">
        <v>17</v>
      </c>
      <c r="G3823">
        <v>16</v>
      </c>
      <c r="H3823">
        <v>20</v>
      </c>
      <c r="I3823">
        <v>0</v>
      </c>
      <c r="J3823">
        <v>805</v>
      </c>
      <c r="K3823">
        <v>552</v>
      </c>
      <c r="L3823">
        <v>1349</v>
      </c>
      <c r="M3823">
        <v>1208</v>
      </c>
      <c r="N3823">
        <v>1705</v>
      </c>
      <c r="O3823" t="s">
        <v>7187</v>
      </c>
      <c r="P3823" s="2" t="s">
        <v>7113</v>
      </c>
    </row>
    <row r="3824" spans="1:16" x14ac:dyDescent="0.25">
      <c r="A3824">
        <v>19</v>
      </c>
      <c r="B3824">
        <v>87</v>
      </c>
      <c r="C3824">
        <v>57</v>
      </c>
      <c r="D3824">
        <v>37</v>
      </c>
      <c r="E3824">
        <v>53</v>
      </c>
      <c r="F3824">
        <v>9</v>
      </c>
      <c r="G3824">
        <v>14</v>
      </c>
      <c r="H3824">
        <v>47</v>
      </c>
      <c r="I3824">
        <v>55</v>
      </c>
      <c r="J3824">
        <v>787</v>
      </c>
      <c r="K3824">
        <v>642</v>
      </c>
      <c r="L3824">
        <v>1416</v>
      </c>
      <c r="M3824">
        <v>3587</v>
      </c>
      <c r="N3824">
        <v>3101</v>
      </c>
      <c r="O3824" t="s">
        <v>7883</v>
      </c>
      <c r="P3824" s="2" t="s">
        <v>7829</v>
      </c>
    </row>
    <row r="3825" spans="1:16" x14ac:dyDescent="0.25">
      <c r="A3825">
        <v>6</v>
      </c>
      <c r="B3825">
        <v>93</v>
      </c>
      <c r="C3825">
        <v>25</v>
      </c>
      <c r="D3825">
        <v>46</v>
      </c>
      <c r="E3825">
        <v>10</v>
      </c>
      <c r="F3825">
        <v>17</v>
      </c>
      <c r="G3825">
        <v>12</v>
      </c>
      <c r="H3825">
        <v>42</v>
      </c>
      <c r="I3825">
        <v>38</v>
      </c>
      <c r="J3825">
        <v>283</v>
      </c>
      <c r="K3825">
        <v>171</v>
      </c>
      <c r="L3825">
        <v>1342</v>
      </c>
      <c r="M3825">
        <v>6911</v>
      </c>
      <c r="N3825">
        <v>10490</v>
      </c>
      <c r="O3825" t="s">
        <v>4094</v>
      </c>
      <c r="P3825" s="2" t="s">
        <v>4071</v>
      </c>
    </row>
    <row r="3826" spans="1:16" x14ac:dyDescent="0.25">
      <c r="A3826">
        <v>15</v>
      </c>
      <c r="B3826">
        <v>64</v>
      </c>
      <c r="C3826">
        <v>46</v>
      </c>
      <c r="D3826">
        <v>40</v>
      </c>
      <c r="E3826">
        <v>56</v>
      </c>
      <c r="F3826">
        <v>32</v>
      </c>
      <c r="G3826">
        <v>14</v>
      </c>
      <c r="H3826">
        <v>50</v>
      </c>
      <c r="I3826">
        <v>47</v>
      </c>
      <c r="J3826">
        <v>450</v>
      </c>
      <c r="K3826">
        <v>264</v>
      </c>
      <c r="L3826">
        <v>579</v>
      </c>
      <c r="M3826">
        <v>862</v>
      </c>
      <c r="N3826">
        <v>3050</v>
      </c>
      <c r="O3826" t="s">
        <v>6489</v>
      </c>
      <c r="P3826" s="2" t="s">
        <v>6444</v>
      </c>
    </row>
    <row r="3827" spans="1:16" x14ac:dyDescent="0.25">
      <c r="A3827">
        <v>13</v>
      </c>
      <c r="B3827">
        <v>68</v>
      </c>
      <c r="C3827">
        <v>22</v>
      </c>
      <c r="D3827">
        <v>42</v>
      </c>
      <c r="E3827">
        <v>15</v>
      </c>
      <c r="F3827">
        <v>32</v>
      </c>
      <c r="G3827">
        <v>14</v>
      </c>
      <c r="H3827">
        <v>3</v>
      </c>
      <c r="I3827">
        <v>37</v>
      </c>
      <c r="J3827">
        <v>257</v>
      </c>
      <c r="K3827">
        <v>43</v>
      </c>
      <c r="L3827">
        <v>1002</v>
      </c>
      <c r="M3827">
        <v>3948</v>
      </c>
      <c r="N3827">
        <v>5566</v>
      </c>
      <c r="O3827" t="s">
        <v>5899</v>
      </c>
      <c r="P3827" s="2" t="s">
        <v>5878</v>
      </c>
    </row>
    <row r="3828" spans="1:16" x14ac:dyDescent="0.25">
      <c r="A3828">
        <v>5</v>
      </c>
      <c r="B3828">
        <v>26</v>
      </c>
      <c r="C3828">
        <v>37</v>
      </c>
      <c r="D3828">
        <v>45</v>
      </c>
      <c r="E3828">
        <v>49</v>
      </c>
      <c r="F3828">
        <v>25</v>
      </c>
      <c r="G3828">
        <v>12</v>
      </c>
      <c r="H3828">
        <v>32</v>
      </c>
      <c r="I3828">
        <v>27</v>
      </c>
      <c r="J3828">
        <v>13</v>
      </c>
      <c r="K3828">
        <v>10</v>
      </c>
      <c r="L3828">
        <v>17</v>
      </c>
      <c r="M3828">
        <v>2694</v>
      </c>
      <c r="N3828">
        <v>3941</v>
      </c>
      <c r="O3828" t="s">
        <v>3641</v>
      </c>
      <c r="P3828" s="2" t="s">
        <v>3605</v>
      </c>
    </row>
    <row r="3829" spans="1:16" x14ac:dyDescent="0.25">
      <c r="A3829">
        <v>1</v>
      </c>
      <c r="B3829">
        <v>4</v>
      </c>
      <c r="C3829">
        <v>116</v>
      </c>
      <c r="D3829">
        <v>44</v>
      </c>
      <c r="E3829">
        <v>37</v>
      </c>
      <c r="F3829">
        <v>2</v>
      </c>
      <c r="G3829">
        <v>7</v>
      </c>
      <c r="H3829">
        <v>29</v>
      </c>
      <c r="I3829">
        <v>6</v>
      </c>
      <c r="J3829">
        <v>404</v>
      </c>
      <c r="K3829">
        <v>360</v>
      </c>
      <c r="L3829">
        <v>653</v>
      </c>
      <c r="M3829">
        <v>1178</v>
      </c>
      <c r="N3829">
        <v>3243</v>
      </c>
      <c r="O3829" t="s">
        <v>744</v>
      </c>
      <c r="P3829" s="2" t="s">
        <v>629</v>
      </c>
    </row>
    <row r="3830" spans="1:16" x14ac:dyDescent="0.25">
      <c r="A3830">
        <v>3</v>
      </c>
      <c r="B3830">
        <v>14</v>
      </c>
      <c r="C3830">
        <v>39</v>
      </c>
      <c r="D3830">
        <v>46</v>
      </c>
      <c r="E3830">
        <v>9</v>
      </c>
      <c r="F3830">
        <v>19</v>
      </c>
      <c r="G3830">
        <v>9</v>
      </c>
      <c r="H3830">
        <v>29</v>
      </c>
      <c r="I3830">
        <v>18</v>
      </c>
      <c r="J3830">
        <v>211</v>
      </c>
      <c r="K3830">
        <v>207</v>
      </c>
      <c r="L3830">
        <v>1350</v>
      </c>
      <c r="M3830">
        <v>369</v>
      </c>
      <c r="N3830">
        <v>670</v>
      </c>
      <c r="O3830" t="s">
        <v>1772</v>
      </c>
      <c r="P3830" s="2" t="s">
        <v>1734</v>
      </c>
    </row>
    <row r="3831" spans="1:16" x14ac:dyDescent="0.25">
      <c r="A3831">
        <v>3</v>
      </c>
      <c r="B3831">
        <v>20</v>
      </c>
      <c r="C3831">
        <v>30</v>
      </c>
      <c r="D3831">
        <v>45</v>
      </c>
      <c r="E3831">
        <v>9</v>
      </c>
      <c r="F3831">
        <v>27</v>
      </c>
      <c r="G3831">
        <v>10</v>
      </c>
      <c r="H3831">
        <v>47</v>
      </c>
      <c r="I3831">
        <v>32</v>
      </c>
      <c r="J3831">
        <v>19</v>
      </c>
      <c r="K3831">
        <v>14</v>
      </c>
      <c r="L3831">
        <v>30</v>
      </c>
      <c r="M3831">
        <v>6397</v>
      </c>
      <c r="N3831">
        <v>53065</v>
      </c>
      <c r="O3831" t="s">
        <v>2786</v>
      </c>
      <c r="P3831" s="2" t="s">
        <v>2757</v>
      </c>
    </row>
    <row r="3832" spans="1:16" x14ac:dyDescent="0.25">
      <c r="A3832">
        <v>6</v>
      </c>
      <c r="B3832">
        <v>30</v>
      </c>
      <c r="C3832">
        <v>55</v>
      </c>
      <c r="D3832">
        <v>45</v>
      </c>
      <c r="E3832">
        <v>59</v>
      </c>
      <c r="F3832">
        <v>31</v>
      </c>
      <c r="G3832">
        <v>13</v>
      </c>
      <c r="H3832">
        <v>22</v>
      </c>
      <c r="I3832">
        <v>59</v>
      </c>
      <c r="J3832">
        <v>71</v>
      </c>
      <c r="K3832">
        <v>43</v>
      </c>
      <c r="L3832">
        <v>237</v>
      </c>
      <c r="M3832">
        <v>3086</v>
      </c>
      <c r="N3832">
        <v>7269</v>
      </c>
      <c r="O3832" t="s">
        <v>3956</v>
      </c>
      <c r="P3832" s="2" t="s">
        <v>3902</v>
      </c>
    </row>
    <row r="3833" spans="1:16" x14ac:dyDescent="0.25">
      <c r="A3833">
        <v>12</v>
      </c>
      <c r="B3833">
        <v>58</v>
      </c>
      <c r="C3833">
        <v>54</v>
      </c>
      <c r="D3833">
        <v>42</v>
      </c>
      <c r="E3833">
        <v>7</v>
      </c>
      <c r="F3833">
        <v>52</v>
      </c>
      <c r="G3833">
        <v>12</v>
      </c>
      <c r="H3833">
        <v>7</v>
      </c>
      <c r="I3833">
        <v>59</v>
      </c>
      <c r="J3833">
        <v>369</v>
      </c>
      <c r="K3833">
        <v>177</v>
      </c>
      <c r="L3833">
        <v>467</v>
      </c>
      <c r="M3833">
        <v>2379</v>
      </c>
      <c r="N3833">
        <v>5228</v>
      </c>
      <c r="O3833" t="s">
        <v>5529</v>
      </c>
      <c r="P3833" s="2" t="s">
        <v>5476</v>
      </c>
    </row>
    <row r="3834" spans="1:16" x14ac:dyDescent="0.25">
      <c r="A3834">
        <v>3</v>
      </c>
      <c r="B3834">
        <v>16</v>
      </c>
      <c r="C3834">
        <v>132</v>
      </c>
      <c r="D3834">
        <v>45</v>
      </c>
      <c r="E3834">
        <v>42</v>
      </c>
      <c r="F3834">
        <v>44</v>
      </c>
      <c r="G3834">
        <v>9</v>
      </c>
      <c r="H3834">
        <v>32</v>
      </c>
      <c r="I3834">
        <v>53</v>
      </c>
      <c r="J3834">
        <v>250</v>
      </c>
      <c r="K3834">
        <v>233</v>
      </c>
      <c r="L3834">
        <v>534</v>
      </c>
      <c r="M3834">
        <v>850</v>
      </c>
      <c r="N3834">
        <v>5005</v>
      </c>
      <c r="O3834" t="s">
        <v>2128</v>
      </c>
      <c r="P3834" s="2" t="s">
        <v>2001</v>
      </c>
    </row>
    <row r="3835" spans="1:16" x14ac:dyDescent="0.25">
      <c r="A3835">
        <v>20</v>
      </c>
      <c r="B3835">
        <v>90</v>
      </c>
      <c r="C3835">
        <v>38</v>
      </c>
      <c r="D3835">
        <v>40</v>
      </c>
      <c r="E3835">
        <v>24</v>
      </c>
      <c r="F3835">
        <v>41</v>
      </c>
      <c r="G3835">
        <v>8</v>
      </c>
      <c r="H3835">
        <v>38</v>
      </c>
      <c r="I3835">
        <v>11</v>
      </c>
      <c r="J3835">
        <v>257</v>
      </c>
      <c r="K3835">
        <v>162</v>
      </c>
      <c r="L3835">
        <v>600</v>
      </c>
      <c r="M3835">
        <v>1888</v>
      </c>
      <c r="N3835">
        <v>927</v>
      </c>
      <c r="O3835" t="s">
        <v>7958</v>
      </c>
      <c r="P3835" s="2" t="s">
        <v>7921</v>
      </c>
    </row>
    <row r="3836" spans="1:16" x14ac:dyDescent="0.25">
      <c r="A3836">
        <v>20</v>
      </c>
      <c r="B3836">
        <v>92</v>
      </c>
      <c r="C3836">
        <v>37</v>
      </c>
      <c r="D3836">
        <v>39</v>
      </c>
      <c r="E3836">
        <v>17</v>
      </c>
      <c r="F3836">
        <v>21</v>
      </c>
      <c r="G3836">
        <v>9</v>
      </c>
      <c r="H3836">
        <v>13</v>
      </c>
      <c r="I3836">
        <v>46</v>
      </c>
      <c r="J3836">
        <v>86</v>
      </c>
      <c r="K3836">
        <v>0</v>
      </c>
      <c r="L3836">
        <v>808</v>
      </c>
      <c r="M3836">
        <v>10160</v>
      </c>
      <c r="N3836">
        <v>5982</v>
      </c>
      <c r="O3836" t="s">
        <v>8145</v>
      </c>
      <c r="P3836" s="2" t="s">
        <v>8110</v>
      </c>
    </row>
    <row r="3837" spans="1:16" x14ac:dyDescent="0.25">
      <c r="A3837">
        <v>8</v>
      </c>
      <c r="B3837">
        <v>36</v>
      </c>
      <c r="C3837">
        <v>19</v>
      </c>
      <c r="D3837">
        <v>44</v>
      </c>
      <c r="E3837">
        <v>31</v>
      </c>
      <c r="F3837">
        <v>46</v>
      </c>
      <c r="G3837">
        <v>10</v>
      </c>
      <c r="H3837">
        <v>51</v>
      </c>
      <c r="I3837">
        <v>55</v>
      </c>
      <c r="J3837">
        <v>137</v>
      </c>
      <c r="K3837">
        <v>105</v>
      </c>
      <c r="L3837">
        <v>481</v>
      </c>
      <c r="M3837">
        <v>3274</v>
      </c>
      <c r="N3837">
        <v>14574</v>
      </c>
      <c r="O3837" t="s">
        <v>4521</v>
      </c>
      <c r="P3837" s="2" t="s">
        <v>4503</v>
      </c>
    </row>
    <row r="3838" spans="1:16" x14ac:dyDescent="0.25">
      <c r="A3838">
        <v>15</v>
      </c>
      <c r="B3838">
        <v>63</v>
      </c>
      <c r="C3838">
        <v>41</v>
      </c>
      <c r="D3838">
        <v>40</v>
      </c>
      <c r="E3838">
        <v>53</v>
      </c>
      <c r="F3838">
        <v>51</v>
      </c>
      <c r="G3838">
        <v>14</v>
      </c>
      <c r="H3838">
        <v>11</v>
      </c>
      <c r="I3838">
        <v>20</v>
      </c>
      <c r="J3838">
        <v>151</v>
      </c>
      <c r="K3838">
        <v>50</v>
      </c>
      <c r="L3838">
        <v>382</v>
      </c>
      <c r="M3838">
        <v>1545</v>
      </c>
      <c r="N3838">
        <v>47961</v>
      </c>
      <c r="O3838" t="s">
        <v>6391</v>
      </c>
      <c r="P3838" s="2" t="s">
        <v>6351</v>
      </c>
    </row>
    <row r="3839" spans="1:16" x14ac:dyDescent="0.25">
      <c r="A3839">
        <v>5</v>
      </c>
      <c r="B3839">
        <v>23</v>
      </c>
      <c r="C3839">
        <v>46</v>
      </c>
      <c r="D3839">
        <v>45</v>
      </c>
      <c r="E3839">
        <v>33</v>
      </c>
      <c r="F3839">
        <v>29</v>
      </c>
      <c r="G3839">
        <v>10</v>
      </c>
      <c r="H3839">
        <v>55</v>
      </c>
      <c r="I3839">
        <v>4</v>
      </c>
      <c r="J3839">
        <v>350</v>
      </c>
      <c r="K3839">
        <v>150</v>
      </c>
      <c r="L3839">
        <v>788</v>
      </c>
      <c r="M3839">
        <v>1864</v>
      </c>
      <c r="N3839">
        <v>2538</v>
      </c>
      <c r="O3839" t="s">
        <v>3360</v>
      </c>
      <c r="P3839" s="2" t="s">
        <v>3315</v>
      </c>
    </row>
    <row r="3840" spans="1:16" x14ac:dyDescent="0.25">
      <c r="A3840">
        <v>12</v>
      </c>
      <c r="B3840">
        <v>58</v>
      </c>
      <c r="C3840">
        <v>55</v>
      </c>
      <c r="D3840">
        <v>41</v>
      </c>
      <c r="E3840">
        <v>59</v>
      </c>
      <c r="F3840">
        <v>42</v>
      </c>
      <c r="G3840">
        <v>13</v>
      </c>
      <c r="H3840">
        <v>0</v>
      </c>
      <c r="I3840">
        <v>58</v>
      </c>
      <c r="J3840">
        <v>450</v>
      </c>
      <c r="K3840">
        <v>324</v>
      </c>
      <c r="L3840">
        <v>757</v>
      </c>
      <c r="M3840">
        <v>765</v>
      </c>
      <c r="N3840">
        <v>782</v>
      </c>
      <c r="O3840" t="s">
        <v>5530</v>
      </c>
      <c r="P3840" s="2" t="s">
        <v>5476</v>
      </c>
    </row>
    <row r="3841" spans="1:16" x14ac:dyDescent="0.25">
      <c r="A3841">
        <v>6</v>
      </c>
      <c r="B3841">
        <v>30</v>
      </c>
      <c r="C3841">
        <v>56</v>
      </c>
      <c r="D3841">
        <v>45</v>
      </c>
      <c r="E3841">
        <v>45</v>
      </c>
      <c r="F3841">
        <v>58</v>
      </c>
      <c r="G3841">
        <v>13</v>
      </c>
      <c r="H3841">
        <v>10</v>
      </c>
      <c r="I3841">
        <v>7</v>
      </c>
      <c r="J3841">
        <v>2</v>
      </c>
      <c r="K3841">
        <v>0</v>
      </c>
      <c r="L3841">
        <v>2</v>
      </c>
      <c r="M3841">
        <v>9057</v>
      </c>
      <c r="N3841">
        <v>2197</v>
      </c>
      <c r="O3841" t="s">
        <v>3957</v>
      </c>
      <c r="P3841" s="2" t="s">
        <v>3902</v>
      </c>
    </row>
    <row r="3842" spans="1:16" x14ac:dyDescent="0.25">
      <c r="A3842">
        <v>18</v>
      </c>
      <c r="B3842">
        <v>78</v>
      </c>
      <c r="C3842">
        <v>76</v>
      </c>
      <c r="D3842">
        <v>39</v>
      </c>
      <c r="E3842">
        <v>18</v>
      </c>
      <c r="F3842">
        <v>52</v>
      </c>
      <c r="G3842">
        <v>16</v>
      </c>
      <c r="H3842">
        <v>10</v>
      </c>
      <c r="I3842">
        <v>28</v>
      </c>
      <c r="J3842">
        <v>550</v>
      </c>
      <c r="K3842">
        <v>261</v>
      </c>
      <c r="L3842">
        <v>1137</v>
      </c>
      <c r="M3842">
        <v>508</v>
      </c>
      <c r="N3842">
        <v>2210</v>
      </c>
      <c r="O3842" t="s">
        <v>7188</v>
      </c>
      <c r="P3842" s="2" t="s">
        <v>7113</v>
      </c>
    </row>
    <row r="3843" spans="1:16" x14ac:dyDescent="0.25">
      <c r="A3843">
        <v>18</v>
      </c>
      <c r="B3843">
        <v>78</v>
      </c>
      <c r="C3843">
        <v>77</v>
      </c>
      <c r="D3843">
        <v>39</v>
      </c>
      <c r="E3843">
        <v>18</v>
      </c>
      <c r="F3843">
        <v>1</v>
      </c>
      <c r="G3843">
        <v>16</v>
      </c>
      <c r="H3843">
        <v>10</v>
      </c>
      <c r="I3843">
        <v>28</v>
      </c>
      <c r="J3843">
        <v>496</v>
      </c>
      <c r="K3843">
        <v>346</v>
      </c>
      <c r="L3843">
        <v>1155</v>
      </c>
      <c r="M3843">
        <v>639</v>
      </c>
      <c r="N3843">
        <v>1656</v>
      </c>
      <c r="O3843" t="s">
        <v>7189</v>
      </c>
      <c r="P3843" s="2" t="s">
        <v>7113</v>
      </c>
    </row>
    <row r="3844" spans="1:16" x14ac:dyDescent="0.25">
      <c r="A3844">
        <v>8</v>
      </c>
      <c r="B3844">
        <v>36</v>
      </c>
      <c r="C3844">
        <v>20</v>
      </c>
      <c r="D3844">
        <v>44</v>
      </c>
      <c r="E3844">
        <v>27</v>
      </c>
      <c r="F3844">
        <v>22</v>
      </c>
      <c r="G3844">
        <v>10</v>
      </c>
      <c r="H3844">
        <v>58</v>
      </c>
      <c r="I3844">
        <v>0</v>
      </c>
      <c r="J3844">
        <v>142</v>
      </c>
      <c r="K3844">
        <v>103</v>
      </c>
      <c r="L3844">
        <v>632</v>
      </c>
      <c r="M3844">
        <v>4517</v>
      </c>
      <c r="N3844">
        <v>3272</v>
      </c>
      <c r="O3844" t="s">
        <v>4522</v>
      </c>
      <c r="P3844" s="2" t="s">
        <v>4503</v>
      </c>
    </row>
    <row r="3845" spans="1:16" x14ac:dyDescent="0.25">
      <c r="A3845">
        <v>1</v>
      </c>
      <c r="B3845">
        <v>3</v>
      </c>
      <c r="C3845">
        <v>91</v>
      </c>
      <c r="D3845">
        <v>45</v>
      </c>
      <c r="E3845">
        <v>37</v>
      </c>
      <c r="F3845">
        <v>59</v>
      </c>
      <c r="G3845">
        <v>8</v>
      </c>
      <c r="H3845">
        <v>37</v>
      </c>
      <c r="I3845">
        <v>57</v>
      </c>
      <c r="J3845">
        <v>258</v>
      </c>
      <c r="K3845">
        <v>163</v>
      </c>
      <c r="L3845">
        <v>313</v>
      </c>
      <c r="M3845">
        <v>784</v>
      </c>
      <c r="N3845">
        <v>1328</v>
      </c>
      <c r="O3845" t="s">
        <v>589</v>
      </c>
      <c r="P3845" s="2" t="s">
        <v>540</v>
      </c>
    </row>
    <row r="3846" spans="1:16" x14ac:dyDescent="0.25">
      <c r="A3846">
        <v>5</v>
      </c>
      <c r="B3846">
        <v>24</v>
      </c>
      <c r="C3846">
        <v>56</v>
      </c>
      <c r="D3846">
        <v>45</v>
      </c>
      <c r="E3846">
        <v>41</v>
      </c>
      <c r="F3846">
        <v>36</v>
      </c>
      <c r="G3846">
        <v>11</v>
      </c>
      <c r="H3846">
        <v>25</v>
      </c>
      <c r="I3846">
        <v>49</v>
      </c>
      <c r="J3846">
        <v>136</v>
      </c>
      <c r="K3846">
        <v>113</v>
      </c>
      <c r="L3846">
        <v>172</v>
      </c>
      <c r="M3846">
        <v>1270</v>
      </c>
      <c r="N3846">
        <v>7898</v>
      </c>
      <c r="O3846" t="s">
        <v>3468</v>
      </c>
      <c r="P3846" s="2" t="s">
        <v>3413</v>
      </c>
    </row>
    <row r="3847" spans="1:16" x14ac:dyDescent="0.25">
      <c r="A3847">
        <v>1</v>
      </c>
      <c r="B3847">
        <v>5</v>
      </c>
      <c r="C3847">
        <v>61</v>
      </c>
      <c r="D3847">
        <v>44</v>
      </c>
      <c r="E3847">
        <v>45</v>
      </c>
      <c r="F3847">
        <v>41</v>
      </c>
      <c r="G3847">
        <v>8</v>
      </c>
      <c r="H3847">
        <v>28</v>
      </c>
      <c r="I3847">
        <v>36</v>
      </c>
      <c r="J3847">
        <v>272</v>
      </c>
      <c r="K3847">
        <v>136</v>
      </c>
      <c r="L3847">
        <v>300</v>
      </c>
      <c r="M3847">
        <v>450</v>
      </c>
      <c r="N3847">
        <v>335</v>
      </c>
      <c r="O3847" t="s">
        <v>940</v>
      </c>
      <c r="P3847" s="2" t="s">
        <v>880</v>
      </c>
    </row>
    <row r="3848" spans="1:16" x14ac:dyDescent="0.25">
      <c r="A3848">
        <v>17</v>
      </c>
      <c r="B3848">
        <v>76</v>
      </c>
      <c r="C3848">
        <v>44</v>
      </c>
      <c r="D3848">
        <v>39</v>
      </c>
      <c r="E3848">
        <v>59</v>
      </c>
      <c r="F3848">
        <v>35</v>
      </c>
      <c r="G3848">
        <v>15</v>
      </c>
      <c r="H3848">
        <v>43</v>
      </c>
      <c r="I3848">
        <v>25</v>
      </c>
      <c r="J3848">
        <v>300</v>
      </c>
      <c r="K3848">
        <v>0</v>
      </c>
      <c r="L3848">
        <v>1505</v>
      </c>
      <c r="M3848">
        <v>6732</v>
      </c>
      <c r="N3848">
        <v>5261</v>
      </c>
      <c r="O3848" t="s">
        <v>7023</v>
      </c>
      <c r="P3848" s="2" t="s">
        <v>6980</v>
      </c>
    </row>
    <row r="3849" spans="1:16" x14ac:dyDescent="0.25">
      <c r="A3849">
        <v>3</v>
      </c>
      <c r="B3849">
        <v>15</v>
      </c>
      <c r="C3849">
        <v>134</v>
      </c>
      <c r="D3849">
        <v>45</v>
      </c>
      <c r="E3849">
        <v>29</v>
      </c>
      <c r="F3849">
        <v>11</v>
      </c>
      <c r="G3849">
        <v>8</v>
      </c>
      <c r="H3849">
        <v>52</v>
      </c>
      <c r="I3849">
        <v>14</v>
      </c>
      <c r="J3849">
        <v>147</v>
      </c>
      <c r="K3849">
        <v>140</v>
      </c>
      <c r="L3849">
        <v>157</v>
      </c>
      <c r="M3849">
        <v>809</v>
      </c>
      <c r="N3849">
        <v>5165</v>
      </c>
      <c r="O3849" t="s">
        <v>1911</v>
      </c>
      <c r="P3849" s="2" t="s">
        <v>1813</v>
      </c>
    </row>
    <row r="3850" spans="1:16" x14ac:dyDescent="0.25">
      <c r="A3850">
        <v>3</v>
      </c>
      <c r="B3850">
        <v>20</v>
      </c>
      <c r="C3850">
        <v>31</v>
      </c>
      <c r="D3850">
        <v>45</v>
      </c>
      <c r="E3850">
        <v>7</v>
      </c>
      <c r="F3850">
        <v>13</v>
      </c>
      <c r="G3850">
        <v>10</v>
      </c>
      <c r="H3850">
        <v>32</v>
      </c>
      <c r="I3850">
        <v>3</v>
      </c>
      <c r="J3850">
        <v>25</v>
      </c>
      <c r="K3850">
        <v>19</v>
      </c>
      <c r="L3850">
        <v>33</v>
      </c>
      <c r="M3850">
        <v>8968</v>
      </c>
      <c r="N3850">
        <v>7187</v>
      </c>
      <c r="O3850" t="s">
        <v>2787</v>
      </c>
      <c r="P3850" s="2" t="s">
        <v>2757</v>
      </c>
    </row>
    <row r="3851" spans="1:16" x14ac:dyDescent="0.25">
      <c r="A3851">
        <v>18</v>
      </c>
      <c r="B3851">
        <v>79</v>
      </c>
      <c r="C3851">
        <v>71</v>
      </c>
      <c r="D3851">
        <v>39</v>
      </c>
      <c r="E3851">
        <v>1</v>
      </c>
      <c r="F3851">
        <v>43</v>
      </c>
      <c r="G3851">
        <v>16</v>
      </c>
      <c r="H3851">
        <v>50</v>
      </c>
      <c r="I3851">
        <v>13</v>
      </c>
      <c r="J3851">
        <v>288</v>
      </c>
      <c r="K3851">
        <v>30</v>
      </c>
      <c r="L3851">
        <v>330</v>
      </c>
      <c r="M3851">
        <v>1527</v>
      </c>
      <c r="N3851">
        <v>727</v>
      </c>
      <c r="O3851" t="s">
        <v>7305</v>
      </c>
      <c r="P3851" s="2" t="s">
        <v>7269</v>
      </c>
    </row>
    <row r="3852" spans="1:16" x14ac:dyDescent="0.25">
      <c r="A3852">
        <v>12</v>
      </c>
      <c r="B3852">
        <v>58</v>
      </c>
      <c r="C3852">
        <v>56</v>
      </c>
      <c r="D3852">
        <v>42</v>
      </c>
      <c r="E3852">
        <v>1</v>
      </c>
      <c r="F3852">
        <v>29</v>
      </c>
      <c r="G3852">
        <v>12</v>
      </c>
      <c r="H3852">
        <v>48</v>
      </c>
      <c r="I3852">
        <v>23</v>
      </c>
      <c r="J3852">
        <v>285</v>
      </c>
      <c r="K3852">
        <v>91</v>
      </c>
      <c r="L3852">
        <v>856</v>
      </c>
      <c r="M3852">
        <v>1527</v>
      </c>
      <c r="N3852">
        <v>5175</v>
      </c>
      <c r="O3852" t="s">
        <v>5531</v>
      </c>
      <c r="P3852" s="2" t="s">
        <v>5476</v>
      </c>
    </row>
    <row r="3853" spans="1:16" x14ac:dyDescent="0.25">
      <c r="A3853">
        <v>18</v>
      </c>
      <c r="B3853">
        <v>79</v>
      </c>
      <c r="C3853">
        <v>72</v>
      </c>
      <c r="D3853">
        <v>38</v>
      </c>
      <c r="E3853">
        <v>55</v>
      </c>
      <c r="F3853">
        <v>44</v>
      </c>
      <c r="G3853">
        <v>16</v>
      </c>
      <c r="H3853">
        <v>29</v>
      </c>
      <c r="I3853">
        <v>40</v>
      </c>
      <c r="J3853">
        <v>337</v>
      </c>
      <c r="K3853">
        <v>87</v>
      </c>
      <c r="L3853">
        <v>527</v>
      </c>
      <c r="M3853">
        <v>2063</v>
      </c>
      <c r="N3853">
        <v>1986</v>
      </c>
      <c r="O3853" t="s">
        <v>7306</v>
      </c>
      <c r="P3853" s="2" t="s">
        <v>7269</v>
      </c>
    </row>
    <row r="3854" spans="1:16" x14ac:dyDescent="0.25">
      <c r="A3854">
        <v>12</v>
      </c>
      <c r="B3854">
        <v>57</v>
      </c>
      <c r="C3854">
        <v>36</v>
      </c>
      <c r="D3854">
        <v>42</v>
      </c>
      <c r="E3854">
        <v>13</v>
      </c>
      <c r="F3854">
        <v>39</v>
      </c>
      <c r="G3854">
        <v>13</v>
      </c>
      <c r="H3854">
        <v>2</v>
      </c>
      <c r="I3854">
        <v>46</v>
      </c>
      <c r="J3854">
        <v>930</v>
      </c>
      <c r="K3854">
        <v>535</v>
      </c>
      <c r="L3854">
        <v>1160</v>
      </c>
      <c r="M3854">
        <v>1102</v>
      </c>
      <c r="N3854">
        <v>182</v>
      </c>
      <c r="O3854" t="s">
        <v>5437</v>
      </c>
      <c r="P3854" s="2" t="s">
        <v>5402</v>
      </c>
    </row>
    <row r="3855" spans="1:16" x14ac:dyDescent="0.25">
      <c r="A3855">
        <v>3</v>
      </c>
      <c r="B3855">
        <v>17</v>
      </c>
      <c r="C3855">
        <v>104</v>
      </c>
      <c r="D3855">
        <v>45</v>
      </c>
      <c r="E3855">
        <v>42</v>
      </c>
      <c r="F3855">
        <v>41</v>
      </c>
      <c r="G3855">
        <v>10</v>
      </c>
      <c r="H3855">
        <v>13</v>
      </c>
      <c r="I3855">
        <v>10</v>
      </c>
      <c r="J3855">
        <v>372</v>
      </c>
      <c r="K3855">
        <v>339</v>
      </c>
      <c r="L3855">
        <v>1900</v>
      </c>
      <c r="M3855">
        <v>2273</v>
      </c>
      <c r="N3855">
        <v>3975</v>
      </c>
      <c r="O3855" t="s">
        <v>2347</v>
      </c>
      <c r="P3855" s="2" t="s">
        <v>2245</v>
      </c>
    </row>
    <row r="3856" spans="1:16" x14ac:dyDescent="0.25">
      <c r="A3856">
        <v>3</v>
      </c>
      <c r="B3856">
        <v>12</v>
      </c>
      <c r="C3856">
        <v>97</v>
      </c>
      <c r="D3856">
        <v>45</v>
      </c>
      <c r="E3856">
        <v>57</v>
      </c>
      <c r="F3856">
        <v>4</v>
      </c>
      <c r="G3856">
        <v>8</v>
      </c>
      <c r="H3856">
        <v>49</v>
      </c>
      <c r="I3856">
        <v>53</v>
      </c>
      <c r="J3856">
        <v>500</v>
      </c>
      <c r="K3856">
        <v>435</v>
      </c>
      <c r="L3856">
        <v>1129</v>
      </c>
      <c r="M3856">
        <v>551</v>
      </c>
      <c r="N3856">
        <v>2875</v>
      </c>
      <c r="O3856" t="s">
        <v>1524</v>
      </c>
      <c r="P3856" s="2" t="s">
        <v>1428</v>
      </c>
    </row>
    <row r="3857" spans="1:16" x14ac:dyDescent="0.25">
      <c r="A3857">
        <v>9</v>
      </c>
      <c r="B3857">
        <v>49</v>
      </c>
      <c r="C3857">
        <v>10</v>
      </c>
      <c r="D3857">
        <v>42</v>
      </c>
      <c r="E3857">
        <v>47</v>
      </c>
      <c r="F3857">
        <v>25</v>
      </c>
      <c r="G3857">
        <v>10</v>
      </c>
      <c r="H3857">
        <v>10</v>
      </c>
      <c r="I3857">
        <v>12</v>
      </c>
      <c r="J3857">
        <v>375</v>
      </c>
      <c r="K3857">
        <v>0</v>
      </c>
      <c r="L3857">
        <v>1018</v>
      </c>
      <c r="M3857">
        <v>4529</v>
      </c>
      <c r="N3857">
        <v>2244</v>
      </c>
      <c r="O3857" t="s">
        <v>4838</v>
      </c>
      <c r="P3857" s="2" t="s">
        <v>4829</v>
      </c>
    </row>
    <row r="3858" spans="1:16" x14ac:dyDescent="0.25">
      <c r="A3858">
        <v>9</v>
      </c>
      <c r="B3858">
        <v>49</v>
      </c>
      <c r="C3858">
        <v>11</v>
      </c>
      <c r="D3858">
        <v>42</v>
      </c>
      <c r="E3858">
        <v>48</v>
      </c>
      <c r="F3858">
        <v>19</v>
      </c>
      <c r="G3858">
        <v>10</v>
      </c>
      <c r="H3858">
        <v>12</v>
      </c>
      <c r="I3858">
        <v>2</v>
      </c>
      <c r="J3858">
        <v>3</v>
      </c>
      <c r="K3858">
        <v>0</v>
      </c>
      <c r="L3858">
        <v>262</v>
      </c>
      <c r="M3858">
        <v>576</v>
      </c>
      <c r="N3858">
        <v>1971</v>
      </c>
      <c r="O3858" t="s">
        <v>4839</v>
      </c>
      <c r="P3858" s="2" t="s">
        <v>4829</v>
      </c>
    </row>
    <row r="3859" spans="1:16" x14ac:dyDescent="0.25">
      <c r="A3859">
        <v>15</v>
      </c>
      <c r="B3859">
        <v>61</v>
      </c>
      <c r="C3859">
        <v>49</v>
      </c>
      <c r="D3859">
        <v>41</v>
      </c>
      <c r="E3859">
        <v>2</v>
      </c>
      <c r="F3859">
        <v>9</v>
      </c>
      <c r="G3859">
        <v>14</v>
      </c>
      <c r="H3859">
        <v>17</v>
      </c>
      <c r="I3859">
        <v>39</v>
      </c>
      <c r="J3859">
        <v>33</v>
      </c>
      <c r="K3859">
        <v>17</v>
      </c>
      <c r="L3859">
        <v>38</v>
      </c>
      <c r="M3859">
        <v>3078</v>
      </c>
      <c r="N3859">
        <v>35929</v>
      </c>
      <c r="O3859" t="s">
        <v>6215</v>
      </c>
      <c r="P3859" s="2" t="s">
        <v>6167</v>
      </c>
    </row>
    <row r="3860" spans="1:16" x14ac:dyDescent="0.25">
      <c r="A3860">
        <v>9</v>
      </c>
      <c r="B3860">
        <v>51</v>
      </c>
      <c r="C3860">
        <v>22</v>
      </c>
      <c r="D3860">
        <v>43</v>
      </c>
      <c r="E3860">
        <v>18</v>
      </c>
      <c r="F3860">
        <v>22</v>
      </c>
      <c r="G3860">
        <v>11</v>
      </c>
      <c r="H3860">
        <v>47</v>
      </c>
      <c r="I3860">
        <v>15</v>
      </c>
      <c r="J3860">
        <v>320</v>
      </c>
      <c r="K3860">
        <v>236</v>
      </c>
      <c r="L3860">
        <v>320</v>
      </c>
      <c r="M3860">
        <v>2374</v>
      </c>
      <c r="N3860">
        <v>2401</v>
      </c>
      <c r="O3860" t="s">
        <v>4910</v>
      </c>
      <c r="P3860" s="2" t="s">
        <v>4889</v>
      </c>
    </row>
    <row r="3861" spans="1:16" x14ac:dyDescent="0.25">
      <c r="A3861">
        <v>3</v>
      </c>
      <c r="B3861">
        <v>18</v>
      </c>
      <c r="C3861">
        <v>86</v>
      </c>
      <c r="D3861">
        <v>45</v>
      </c>
      <c r="E3861">
        <v>15</v>
      </c>
      <c r="F3861">
        <v>20</v>
      </c>
      <c r="G3861">
        <v>9</v>
      </c>
      <c r="H3861">
        <v>4</v>
      </c>
      <c r="I3861">
        <v>40</v>
      </c>
      <c r="J3861">
        <v>93</v>
      </c>
      <c r="K3861">
        <v>86</v>
      </c>
      <c r="L3861">
        <v>96</v>
      </c>
      <c r="M3861">
        <v>1013</v>
      </c>
      <c r="N3861">
        <v>1468</v>
      </c>
      <c r="O3861" t="s">
        <v>2536</v>
      </c>
      <c r="P3861" s="2" t="s">
        <v>2451</v>
      </c>
    </row>
    <row r="3862" spans="1:16" x14ac:dyDescent="0.25">
      <c r="A3862">
        <v>5</v>
      </c>
      <c r="B3862">
        <v>27</v>
      </c>
      <c r="C3862">
        <v>20</v>
      </c>
      <c r="D3862">
        <v>45</v>
      </c>
      <c r="E3862">
        <v>33</v>
      </c>
      <c r="F3862">
        <v>20</v>
      </c>
      <c r="G3862">
        <v>12</v>
      </c>
      <c r="H3862">
        <v>17</v>
      </c>
      <c r="I3862">
        <v>57</v>
      </c>
      <c r="J3862">
        <v>5</v>
      </c>
      <c r="K3862">
        <v>1</v>
      </c>
      <c r="L3862">
        <v>6</v>
      </c>
      <c r="M3862">
        <v>2540</v>
      </c>
      <c r="N3862">
        <v>10551</v>
      </c>
      <c r="O3862" t="s">
        <v>3720</v>
      </c>
      <c r="P3862" s="2" t="s">
        <v>3701</v>
      </c>
    </row>
    <row r="3863" spans="1:16" x14ac:dyDescent="0.25">
      <c r="A3863">
        <v>4</v>
      </c>
      <c r="B3863">
        <v>21</v>
      </c>
      <c r="C3863">
        <v>47</v>
      </c>
      <c r="D3863">
        <v>46</v>
      </c>
      <c r="E3863">
        <v>41</v>
      </c>
      <c r="F3863">
        <v>56</v>
      </c>
      <c r="G3863">
        <v>11</v>
      </c>
      <c r="H3863">
        <v>55</v>
      </c>
      <c r="I3863">
        <v>54</v>
      </c>
      <c r="J3863">
        <v>1285</v>
      </c>
      <c r="K3863">
        <v>942</v>
      </c>
      <c r="L3863">
        <v>3064</v>
      </c>
      <c r="M3863">
        <v>16134</v>
      </c>
      <c r="N3863">
        <v>2574</v>
      </c>
      <c r="O3863" t="s">
        <v>3025</v>
      </c>
      <c r="P3863" s="2" t="s">
        <v>2980</v>
      </c>
    </row>
    <row r="3864" spans="1:16" x14ac:dyDescent="0.25">
      <c r="A3864">
        <v>1</v>
      </c>
      <c r="B3864">
        <v>4</v>
      </c>
      <c r="C3864">
        <v>117</v>
      </c>
      <c r="D3864">
        <v>44</v>
      </c>
      <c r="E3864">
        <v>39</v>
      </c>
      <c r="F3864">
        <v>49</v>
      </c>
      <c r="G3864">
        <v>7</v>
      </c>
      <c r="H3864">
        <v>43</v>
      </c>
      <c r="I3864">
        <v>45</v>
      </c>
      <c r="J3864">
        <v>310</v>
      </c>
      <c r="K3864">
        <v>288</v>
      </c>
      <c r="L3864">
        <v>342</v>
      </c>
      <c r="M3864">
        <v>2898</v>
      </c>
      <c r="N3864">
        <v>2523</v>
      </c>
      <c r="O3864" t="s">
        <v>745</v>
      </c>
      <c r="P3864" s="2" t="s">
        <v>629</v>
      </c>
    </row>
    <row r="3865" spans="1:16" x14ac:dyDescent="0.25">
      <c r="A3865">
        <v>5</v>
      </c>
      <c r="B3865">
        <v>26</v>
      </c>
      <c r="C3865">
        <v>38</v>
      </c>
      <c r="D3865">
        <v>45</v>
      </c>
      <c r="E3865">
        <v>50</v>
      </c>
      <c r="F3865">
        <v>51</v>
      </c>
      <c r="G3865">
        <v>12</v>
      </c>
      <c r="H3865">
        <v>21</v>
      </c>
      <c r="I3865">
        <v>18</v>
      </c>
      <c r="J3865">
        <v>36</v>
      </c>
      <c r="K3865">
        <v>31</v>
      </c>
      <c r="L3865">
        <v>55</v>
      </c>
      <c r="M3865">
        <v>2783</v>
      </c>
      <c r="N3865">
        <v>7255</v>
      </c>
      <c r="O3865" t="s">
        <v>3642</v>
      </c>
      <c r="P3865" s="2" t="s">
        <v>3605</v>
      </c>
    </row>
    <row r="3866" spans="1:16" x14ac:dyDescent="0.25">
      <c r="A3866">
        <v>1</v>
      </c>
      <c r="B3866">
        <v>1</v>
      </c>
      <c r="C3866">
        <v>144</v>
      </c>
      <c r="D3866">
        <v>45</v>
      </c>
      <c r="E3866">
        <v>3</v>
      </c>
      <c r="F3866">
        <v>30</v>
      </c>
      <c r="G3866">
        <v>7</v>
      </c>
      <c r="H3866">
        <v>52</v>
      </c>
      <c r="I3866">
        <v>31</v>
      </c>
      <c r="J3866">
        <v>383</v>
      </c>
      <c r="K3866">
        <v>289</v>
      </c>
      <c r="L3866">
        <v>458</v>
      </c>
      <c r="M3866">
        <v>1127</v>
      </c>
      <c r="N3866">
        <v>975</v>
      </c>
      <c r="O3866" t="s">
        <v>281</v>
      </c>
      <c r="P3866" s="2" t="s">
        <v>138</v>
      </c>
    </row>
    <row r="3867" spans="1:16" x14ac:dyDescent="0.25">
      <c r="A3867">
        <v>1</v>
      </c>
      <c r="B3867">
        <v>5</v>
      </c>
      <c r="C3867">
        <v>62</v>
      </c>
      <c r="D3867">
        <v>44</v>
      </c>
      <c r="E3867">
        <v>56</v>
      </c>
      <c r="F3867">
        <v>43</v>
      </c>
      <c r="G3867">
        <v>8</v>
      </c>
      <c r="H3867">
        <v>2</v>
      </c>
      <c r="I3867">
        <v>7</v>
      </c>
      <c r="J3867">
        <v>240</v>
      </c>
      <c r="K3867">
        <v>162</v>
      </c>
      <c r="L3867">
        <v>261</v>
      </c>
      <c r="M3867">
        <v>486</v>
      </c>
      <c r="N3867">
        <v>345</v>
      </c>
      <c r="O3867" t="s">
        <v>941</v>
      </c>
      <c r="P3867" s="2" t="s">
        <v>880</v>
      </c>
    </row>
    <row r="3868" spans="1:16" x14ac:dyDescent="0.25">
      <c r="A3868">
        <v>1</v>
      </c>
      <c r="B3868">
        <v>4</v>
      </c>
      <c r="C3868">
        <v>118</v>
      </c>
      <c r="D3868">
        <v>44</v>
      </c>
      <c r="E3868">
        <v>24</v>
      </c>
      <c r="F3868">
        <v>18</v>
      </c>
      <c r="G3868">
        <v>7</v>
      </c>
      <c r="H3868">
        <v>41</v>
      </c>
      <c r="I3868">
        <v>4</v>
      </c>
      <c r="J3868">
        <v>448</v>
      </c>
      <c r="K3868">
        <v>400</v>
      </c>
      <c r="L3868">
        <v>490</v>
      </c>
      <c r="M3868">
        <v>1154</v>
      </c>
      <c r="N3868">
        <v>1228</v>
      </c>
      <c r="O3868" t="s">
        <v>746</v>
      </c>
      <c r="P3868" s="2" t="s">
        <v>629</v>
      </c>
    </row>
    <row r="3869" spans="1:16" x14ac:dyDescent="0.25">
      <c r="A3869">
        <v>16</v>
      </c>
      <c r="B3869">
        <v>71</v>
      </c>
      <c r="C3869">
        <v>30</v>
      </c>
      <c r="D3869">
        <v>41</v>
      </c>
      <c r="E3869">
        <v>22</v>
      </c>
      <c r="F3869">
        <v>31</v>
      </c>
      <c r="G3869">
        <v>16</v>
      </c>
      <c r="H3869">
        <v>9</v>
      </c>
      <c r="I3869">
        <v>13</v>
      </c>
      <c r="J3869">
        <v>1</v>
      </c>
      <c r="K3869">
        <v>0</v>
      </c>
      <c r="L3869">
        <v>10</v>
      </c>
      <c r="M3869">
        <v>3641</v>
      </c>
      <c r="N3869">
        <v>12404</v>
      </c>
      <c r="O3869" t="s">
        <v>6749</v>
      </c>
      <c r="P3869" s="2" t="s">
        <v>6721</v>
      </c>
    </row>
    <row r="3870" spans="1:16" x14ac:dyDescent="0.25">
      <c r="A3870">
        <v>3</v>
      </c>
      <c r="B3870">
        <v>97</v>
      </c>
      <c r="C3870">
        <v>47</v>
      </c>
      <c r="D3870">
        <v>46</v>
      </c>
      <c r="E3870">
        <v>1</v>
      </c>
      <c r="F3870">
        <v>59</v>
      </c>
      <c r="G3870">
        <v>9</v>
      </c>
      <c r="H3870">
        <v>22</v>
      </c>
      <c r="I3870">
        <v>46</v>
      </c>
      <c r="J3870">
        <v>730</v>
      </c>
      <c r="K3870">
        <v>519</v>
      </c>
      <c r="L3870">
        <v>1801</v>
      </c>
      <c r="M3870">
        <v>372</v>
      </c>
      <c r="N3870">
        <v>354</v>
      </c>
      <c r="O3870" t="s">
        <v>2873</v>
      </c>
      <c r="P3870" s="2" t="s">
        <v>2828</v>
      </c>
    </row>
    <row r="3871" spans="1:16" x14ac:dyDescent="0.25">
      <c r="A3871">
        <v>3</v>
      </c>
      <c r="B3871">
        <v>20</v>
      </c>
      <c r="C3871">
        <v>32</v>
      </c>
      <c r="D3871">
        <v>45</v>
      </c>
      <c r="E3871">
        <v>11</v>
      </c>
      <c r="F3871">
        <v>39</v>
      </c>
      <c r="G3871">
        <v>10</v>
      </c>
      <c r="H3871">
        <v>29</v>
      </c>
      <c r="I3871">
        <v>14</v>
      </c>
      <c r="J3871">
        <v>36</v>
      </c>
      <c r="K3871">
        <v>29</v>
      </c>
      <c r="L3871">
        <v>39</v>
      </c>
      <c r="M3871">
        <v>881</v>
      </c>
      <c r="N3871">
        <v>605</v>
      </c>
      <c r="O3871" t="s">
        <v>2788</v>
      </c>
      <c r="P3871" s="2" t="s">
        <v>2757</v>
      </c>
    </row>
    <row r="3872" spans="1:16" x14ac:dyDescent="0.25">
      <c r="A3872">
        <v>3</v>
      </c>
      <c r="B3872">
        <v>13</v>
      </c>
      <c r="C3872">
        <v>143</v>
      </c>
      <c r="D3872">
        <v>45</v>
      </c>
      <c r="E3872">
        <v>41</v>
      </c>
      <c r="F3872">
        <v>54</v>
      </c>
      <c r="G3872">
        <v>9</v>
      </c>
      <c r="H3872">
        <v>10</v>
      </c>
      <c r="I3872">
        <v>44</v>
      </c>
      <c r="J3872">
        <v>252</v>
      </c>
      <c r="K3872">
        <v>233</v>
      </c>
      <c r="L3872">
        <v>331</v>
      </c>
      <c r="M3872">
        <v>1372</v>
      </c>
      <c r="N3872">
        <v>18891</v>
      </c>
      <c r="O3872" t="s">
        <v>1668</v>
      </c>
      <c r="P3872" s="2" t="s">
        <v>1570</v>
      </c>
    </row>
    <row r="3873" spans="1:16" x14ac:dyDescent="0.25">
      <c r="A3873">
        <v>6</v>
      </c>
      <c r="B3873">
        <v>31</v>
      </c>
      <c r="C3873">
        <v>10</v>
      </c>
      <c r="D3873">
        <v>45</v>
      </c>
      <c r="E3873">
        <v>54</v>
      </c>
      <c r="F3873">
        <v>57</v>
      </c>
      <c r="G3873">
        <v>13</v>
      </c>
      <c r="H3873">
        <v>27</v>
      </c>
      <c r="I3873">
        <v>31</v>
      </c>
      <c r="J3873">
        <v>32</v>
      </c>
      <c r="K3873">
        <v>27</v>
      </c>
      <c r="L3873">
        <v>43</v>
      </c>
      <c r="M3873">
        <v>836</v>
      </c>
      <c r="N3873">
        <v>1622</v>
      </c>
      <c r="O3873" t="s">
        <v>4048</v>
      </c>
      <c r="P3873" s="2" t="s">
        <v>4039</v>
      </c>
    </row>
    <row r="3874" spans="1:16" x14ac:dyDescent="0.25">
      <c r="A3874">
        <v>19</v>
      </c>
      <c r="B3874">
        <v>85</v>
      </c>
      <c r="C3874">
        <v>8</v>
      </c>
      <c r="D3874">
        <v>37</v>
      </c>
      <c r="E3874">
        <v>35</v>
      </c>
      <c r="F3874">
        <v>55</v>
      </c>
      <c r="G3874">
        <v>13</v>
      </c>
      <c r="H3874">
        <v>54</v>
      </c>
      <c r="I3874">
        <v>56</v>
      </c>
      <c r="J3874">
        <v>720</v>
      </c>
      <c r="K3874">
        <v>291</v>
      </c>
      <c r="L3874">
        <v>857</v>
      </c>
      <c r="M3874">
        <v>1296</v>
      </c>
      <c r="N3874">
        <v>2675</v>
      </c>
      <c r="O3874" t="s">
        <v>7792</v>
      </c>
      <c r="P3874" s="2" t="s">
        <v>7785</v>
      </c>
    </row>
    <row r="3875" spans="1:16" x14ac:dyDescent="0.25">
      <c r="A3875">
        <v>15</v>
      </c>
      <c r="B3875">
        <v>63</v>
      </c>
      <c r="C3875">
        <v>42</v>
      </c>
      <c r="D3875">
        <v>40</v>
      </c>
      <c r="E3875">
        <v>55</v>
      </c>
      <c r="F3875">
        <v>47</v>
      </c>
      <c r="G3875">
        <v>14</v>
      </c>
      <c r="H3875">
        <v>26</v>
      </c>
      <c r="I3875">
        <v>20</v>
      </c>
      <c r="J3875">
        <v>28</v>
      </c>
      <c r="K3875">
        <v>27</v>
      </c>
      <c r="L3875">
        <v>42</v>
      </c>
      <c r="M3875">
        <v>322</v>
      </c>
      <c r="N3875">
        <v>5393</v>
      </c>
      <c r="O3875" t="s">
        <v>6392</v>
      </c>
      <c r="P3875" s="2" t="s">
        <v>6351</v>
      </c>
    </row>
    <row r="3876" spans="1:16" x14ac:dyDescent="0.25">
      <c r="A3876">
        <v>15</v>
      </c>
      <c r="B3876">
        <v>63</v>
      </c>
      <c r="C3876">
        <v>43</v>
      </c>
      <c r="D3876">
        <v>40</v>
      </c>
      <c r="E3876">
        <v>55</v>
      </c>
      <c r="F3876">
        <v>34</v>
      </c>
      <c r="G3876">
        <v>14</v>
      </c>
      <c r="H3876">
        <v>27</v>
      </c>
      <c r="I3876">
        <v>22</v>
      </c>
      <c r="J3876">
        <v>30</v>
      </c>
      <c r="K3876">
        <v>24</v>
      </c>
      <c r="L3876">
        <v>55</v>
      </c>
      <c r="M3876">
        <v>2260</v>
      </c>
      <c r="N3876">
        <v>28517</v>
      </c>
      <c r="O3876" t="s">
        <v>6393</v>
      </c>
      <c r="P3876" s="2" t="s">
        <v>6351</v>
      </c>
    </row>
    <row r="3877" spans="1:16" x14ac:dyDescent="0.25">
      <c r="A3877">
        <v>18</v>
      </c>
      <c r="B3877">
        <v>80</v>
      </c>
      <c r="C3877">
        <v>45</v>
      </c>
      <c r="D3877">
        <v>38</v>
      </c>
      <c r="E3877">
        <v>18</v>
      </c>
      <c r="F3877">
        <v>11</v>
      </c>
      <c r="G3877">
        <v>16</v>
      </c>
      <c r="H3877">
        <v>19</v>
      </c>
      <c r="I3877">
        <v>53</v>
      </c>
      <c r="J3877">
        <v>10</v>
      </c>
      <c r="K3877">
        <v>0</v>
      </c>
      <c r="L3877">
        <v>475</v>
      </c>
      <c r="M3877">
        <v>1593</v>
      </c>
      <c r="N3877">
        <v>6307</v>
      </c>
      <c r="O3877" t="s">
        <v>7393</v>
      </c>
      <c r="P3877" s="2" t="s">
        <v>7349</v>
      </c>
    </row>
    <row r="3878" spans="1:16" x14ac:dyDescent="0.25">
      <c r="A3878">
        <v>19</v>
      </c>
      <c r="B3878">
        <v>82</v>
      </c>
      <c r="C3878">
        <v>46</v>
      </c>
      <c r="D3878">
        <v>37</v>
      </c>
      <c r="E3878">
        <v>57</v>
      </c>
      <c r="F3878">
        <v>11</v>
      </c>
      <c r="G3878">
        <v>13</v>
      </c>
      <c r="H3878">
        <v>24</v>
      </c>
      <c r="I3878">
        <v>53</v>
      </c>
      <c r="J3878">
        <v>531</v>
      </c>
      <c r="K3878">
        <v>239</v>
      </c>
      <c r="L3878">
        <v>977</v>
      </c>
      <c r="M3878">
        <v>3332</v>
      </c>
      <c r="N3878">
        <v>6654</v>
      </c>
      <c r="O3878" t="s">
        <v>7596</v>
      </c>
      <c r="P3878" s="2" t="s">
        <v>7551</v>
      </c>
    </row>
    <row r="3879" spans="1:16" x14ac:dyDescent="0.25">
      <c r="A3879">
        <v>12</v>
      </c>
      <c r="B3879">
        <v>58</v>
      </c>
      <c r="C3879">
        <v>57</v>
      </c>
      <c r="D3879">
        <v>41</v>
      </c>
      <c r="E3879">
        <v>46</v>
      </c>
      <c r="F3879">
        <v>16</v>
      </c>
      <c r="G3879">
        <v>12</v>
      </c>
      <c r="H3879">
        <v>39</v>
      </c>
      <c r="I3879">
        <v>37</v>
      </c>
      <c r="J3879">
        <v>360</v>
      </c>
      <c r="K3879">
        <v>128</v>
      </c>
      <c r="L3879">
        <v>480</v>
      </c>
      <c r="M3879">
        <v>2610</v>
      </c>
      <c r="N3879">
        <v>32903</v>
      </c>
      <c r="O3879" t="s">
        <v>5532</v>
      </c>
      <c r="P3879" s="2" t="s">
        <v>5476</v>
      </c>
    </row>
    <row r="3880" spans="1:16" x14ac:dyDescent="0.25">
      <c r="A3880">
        <v>4</v>
      </c>
      <c r="B3880">
        <v>21</v>
      </c>
      <c r="C3880">
        <v>48</v>
      </c>
      <c r="D3880">
        <v>46</v>
      </c>
      <c r="E3880">
        <v>39</v>
      </c>
      <c r="F3880">
        <v>17</v>
      </c>
      <c r="G3880">
        <v>11</v>
      </c>
      <c r="H3880">
        <v>8</v>
      </c>
      <c r="I3880">
        <v>24</v>
      </c>
      <c r="J3880">
        <v>363</v>
      </c>
      <c r="K3880">
        <v>270</v>
      </c>
      <c r="L3880">
        <v>1779</v>
      </c>
      <c r="M3880">
        <v>1280</v>
      </c>
      <c r="N3880">
        <v>2041</v>
      </c>
      <c r="O3880" t="s">
        <v>3026</v>
      </c>
      <c r="P3880" s="2" t="s">
        <v>2980</v>
      </c>
    </row>
    <row r="3881" spans="1:16" x14ac:dyDescent="0.25">
      <c r="A3881">
        <v>9</v>
      </c>
      <c r="B3881">
        <v>47</v>
      </c>
      <c r="C3881">
        <v>7</v>
      </c>
      <c r="D3881">
        <v>43</v>
      </c>
      <c r="E3881">
        <v>56</v>
      </c>
      <c r="F3881">
        <v>5</v>
      </c>
      <c r="G3881">
        <v>10</v>
      </c>
      <c r="H3881">
        <v>46</v>
      </c>
      <c r="I3881">
        <v>19</v>
      </c>
      <c r="J3881">
        <v>469</v>
      </c>
      <c r="K3881">
        <v>158</v>
      </c>
      <c r="L3881">
        <v>1074</v>
      </c>
      <c r="M3881">
        <v>4299</v>
      </c>
      <c r="N3881">
        <v>2405</v>
      </c>
      <c r="O3881" t="s">
        <v>4768</v>
      </c>
      <c r="P3881" s="2" t="s">
        <v>4762</v>
      </c>
    </row>
    <row r="3882" spans="1:16" x14ac:dyDescent="0.25">
      <c r="A3882">
        <v>3</v>
      </c>
      <c r="B3882">
        <v>17</v>
      </c>
      <c r="C3882">
        <v>105</v>
      </c>
      <c r="D3882">
        <v>45</v>
      </c>
      <c r="E3882">
        <v>45</v>
      </c>
      <c r="F3882">
        <v>25</v>
      </c>
      <c r="G3882">
        <v>10</v>
      </c>
      <c r="H3882">
        <v>17</v>
      </c>
      <c r="I3882">
        <v>6</v>
      </c>
      <c r="J3882">
        <v>875</v>
      </c>
      <c r="K3882">
        <v>606</v>
      </c>
      <c r="L3882">
        <v>1755</v>
      </c>
      <c r="M3882">
        <v>1806</v>
      </c>
      <c r="N3882">
        <v>665</v>
      </c>
      <c r="O3882" t="s">
        <v>2348</v>
      </c>
      <c r="P3882" s="2" t="s">
        <v>2245</v>
      </c>
    </row>
    <row r="3883" spans="1:16" x14ac:dyDescent="0.25">
      <c r="A3883">
        <v>3</v>
      </c>
      <c r="B3883">
        <v>20</v>
      </c>
      <c r="C3883">
        <v>33</v>
      </c>
      <c r="D3883">
        <v>45</v>
      </c>
      <c r="E3883">
        <v>13</v>
      </c>
      <c r="F3883">
        <v>19</v>
      </c>
      <c r="G3883">
        <v>10</v>
      </c>
      <c r="H3883">
        <v>45</v>
      </c>
      <c r="I3883">
        <v>22</v>
      </c>
      <c r="J3883">
        <v>29</v>
      </c>
      <c r="K3883">
        <v>25</v>
      </c>
      <c r="L3883">
        <v>62</v>
      </c>
      <c r="M3883">
        <v>4215</v>
      </c>
      <c r="N3883">
        <v>7076</v>
      </c>
      <c r="O3883" t="s">
        <v>2789</v>
      </c>
      <c r="P3883" s="2" t="s">
        <v>2757</v>
      </c>
    </row>
    <row r="3884" spans="1:16" x14ac:dyDescent="0.25">
      <c r="A3884">
        <v>1</v>
      </c>
      <c r="B3884">
        <v>4</v>
      </c>
      <c r="C3884">
        <v>119</v>
      </c>
      <c r="D3884">
        <v>44</v>
      </c>
      <c r="E3884">
        <v>27</v>
      </c>
      <c r="F3884">
        <v>33</v>
      </c>
      <c r="G3884">
        <v>7</v>
      </c>
      <c r="H3884">
        <v>5</v>
      </c>
      <c r="I3884">
        <v>46</v>
      </c>
      <c r="J3884">
        <v>1225</v>
      </c>
      <c r="K3884">
        <v>940</v>
      </c>
      <c r="L3884">
        <v>2746</v>
      </c>
      <c r="M3884">
        <v>4105</v>
      </c>
      <c r="N3884">
        <v>140</v>
      </c>
      <c r="O3884" t="s">
        <v>747</v>
      </c>
      <c r="P3884" s="2" t="s">
        <v>629</v>
      </c>
    </row>
    <row r="3885" spans="1:16" x14ac:dyDescent="0.25">
      <c r="A3885">
        <v>3</v>
      </c>
      <c r="B3885">
        <v>12</v>
      </c>
      <c r="C3885">
        <v>98</v>
      </c>
      <c r="D3885">
        <v>45</v>
      </c>
      <c r="E3885">
        <v>37</v>
      </c>
      <c r="F3885">
        <v>47</v>
      </c>
      <c r="G3885">
        <v>8</v>
      </c>
      <c r="H3885">
        <v>54</v>
      </c>
      <c r="I3885">
        <v>10</v>
      </c>
      <c r="J3885">
        <v>227</v>
      </c>
      <c r="K3885">
        <v>211</v>
      </c>
      <c r="L3885">
        <v>241</v>
      </c>
      <c r="M3885">
        <v>481</v>
      </c>
      <c r="N3885">
        <v>5639</v>
      </c>
      <c r="O3885" t="s">
        <v>1525</v>
      </c>
      <c r="P3885" s="2" t="s">
        <v>1428</v>
      </c>
    </row>
    <row r="3886" spans="1:16" x14ac:dyDescent="0.25">
      <c r="A3886">
        <v>3</v>
      </c>
      <c r="B3886">
        <v>17</v>
      </c>
      <c r="C3886">
        <v>106</v>
      </c>
      <c r="D3886">
        <v>45</v>
      </c>
      <c r="E3886">
        <v>44</v>
      </c>
      <c r="F3886">
        <v>29</v>
      </c>
      <c r="G3886">
        <v>10</v>
      </c>
      <c r="H3886">
        <v>5</v>
      </c>
      <c r="I3886">
        <v>34</v>
      </c>
      <c r="J3886">
        <v>189</v>
      </c>
      <c r="K3886">
        <v>185</v>
      </c>
      <c r="L3886">
        <v>1550</v>
      </c>
      <c r="M3886">
        <v>2295</v>
      </c>
      <c r="N3886">
        <v>3065</v>
      </c>
      <c r="O3886" t="s">
        <v>2349</v>
      </c>
      <c r="P3886" s="2" t="s">
        <v>2245</v>
      </c>
    </row>
    <row r="3887" spans="1:16" x14ac:dyDescent="0.25">
      <c r="A3887">
        <v>18</v>
      </c>
      <c r="B3887">
        <v>80</v>
      </c>
      <c r="C3887">
        <v>46</v>
      </c>
      <c r="D3887">
        <v>38</v>
      </c>
      <c r="E3887">
        <v>26</v>
      </c>
      <c r="F3887">
        <v>33</v>
      </c>
      <c r="G3887">
        <v>16</v>
      </c>
      <c r="H3887">
        <v>5</v>
      </c>
      <c r="I3887">
        <v>51</v>
      </c>
      <c r="J3887">
        <v>239</v>
      </c>
      <c r="K3887">
        <v>64</v>
      </c>
      <c r="L3887">
        <v>500</v>
      </c>
      <c r="M3887">
        <v>1030</v>
      </c>
      <c r="N3887">
        <v>1836</v>
      </c>
      <c r="O3887" t="s">
        <v>7394</v>
      </c>
      <c r="P3887" s="2" t="s">
        <v>7349</v>
      </c>
    </row>
    <row r="3888" spans="1:16" x14ac:dyDescent="0.25">
      <c r="A3888">
        <v>5</v>
      </c>
      <c r="B3888">
        <v>24</v>
      </c>
      <c r="C3888">
        <v>57</v>
      </c>
      <c r="D3888">
        <v>45</v>
      </c>
      <c r="E3888">
        <v>44</v>
      </c>
      <c r="F3888">
        <v>53</v>
      </c>
      <c r="G3888">
        <v>11</v>
      </c>
      <c r="H3888">
        <v>39</v>
      </c>
      <c r="I3888">
        <v>22</v>
      </c>
      <c r="J3888">
        <v>103</v>
      </c>
      <c r="K3888">
        <v>76</v>
      </c>
      <c r="L3888">
        <v>858</v>
      </c>
      <c r="M3888">
        <v>3643</v>
      </c>
      <c r="N3888">
        <v>12639</v>
      </c>
      <c r="O3888" t="s">
        <v>3469</v>
      </c>
      <c r="P3888" s="2" t="s">
        <v>3413</v>
      </c>
    </row>
    <row r="3889" spans="1:16" x14ac:dyDescent="0.25">
      <c r="A3889">
        <v>9</v>
      </c>
      <c r="B3889">
        <v>48</v>
      </c>
      <c r="C3889">
        <v>26</v>
      </c>
      <c r="D3889">
        <v>44</v>
      </c>
      <c r="E3889">
        <v>4</v>
      </c>
      <c r="F3889">
        <v>36</v>
      </c>
      <c r="G3889">
        <v>11</v>
      </c>
      <c r="H3889">
        <v>36</v>
      </c>
      <c r="I3889">
        <v>48</v>
      </c>
      <c r="J3889">
        <v>328</v>
      </c>
      <c r="K3889">
        <v>230</v>
      </c>
      <c r="L3889">
        <v>1241</v>
      </c>
      <c r="M3889">
        <v>15407</v>
      </c>
      <c r="N3889">
        <v>3895</v>
      </c>
      <c r="O3889" t="s">
        <v>4807</v>
      </c>
      <c r="P3889" s="2" t="s">
        <v>4785</v>
      </c>
    </row>
    <row r="3890" spans="1:16" x14ac:dyDescent="0.25">
      <c r="A3890">
        <v>20</v>
      </c>
      <c r="B3890">
        <v>95</v>
      </c>
      <c r="C3890">
        <v>25</v>
      </c>
      <c r="D3890">
        <v>39</v>
      </c>
      <c r="E3890">
        <v>45</v>
      </c>
      <c r="F3890">
        <v>0</v>
      </c>
      <c r="G3890">
        <v>8</v>
      </c>
      <c r="H3890">
        <v>38</v>
      </c>
      <c r="I3890">
        <v>9</v>
      </c>
      <c r="J3890">
        <v>7</v>
      </c>
      <c r="K3890">
        <v>1</v>
      </c>
      <c r="L3890">
        <v>791</v>
      </c>
      <c r="M3890">
        <v>6121</v>
      </c>
      <c r="N3890">
        <v>4953</v>
      </c>
      <c r="O3890" t="s">
        <v>8243</v>
      </c>
      <c r="P3890" s="2" t="s">
        <v>8219</v>
      </c>
    </row>
    <row r="3891" spans="1:16" x14ac:dyDescent="0.25">
      <c r="A3891">
        <v>1</v>
      </c>
      <c r="B3891">
        <v>4</v>
      </c>
      <c r="C3891">
        <v>120</v>
      </c>
      <c r="D3891">
        <v>44</v>
      </c>
      <c r="E3891">
        <v>27</v>
      </c>
      <c r="F3891">
        <v>16</v>
      </c>
      <c r="G3891">
        <v>7</v>
      </c>
      <c r="H3891">
        <v>58</v>
      </c>
      <c r="I3891">
        <v>58</v>
      </c>
      <c r="J3891">
        <v>607</v>
      </c>
      <c r="K3891">
        <v>353</v>
      </c>
      <c r="L3891">
        <v>744</v>
      </c>
      <c r="M3891">
        <v>1301</v>
      </c>
      <c r="N3891">
        <v>357</v>
      </c>
      <c r="O3891" t="s">
        <v>748</v>
      </c>
      <c r="P3891" s="2" t="s">
        <v>629</v>
      </c>
    </row>
    <row r="3892" spans="1:16" x14ac:dyDescent="0.25">
      <c r="A3892">
        <v>19</v>
      </c>
      <c r="B3892">
        <v>81</v>
      </c>
      <c r="C3892">
        <v>11</v>
      </c>
      <c r="D3892">
        <v>37</v>
      </c>
      <c r="E3892">
        <v>48</v>
      </c>
      <c r="F3892">
        <v>0</v>
      </c>
      <c r="G3892">
        <v>12</v>
      </c>
      <c r="H3892">
        <v>26</v>
      </c>
      <c r="I3892">
        <v>4</v>
      </c>
      <c r="J3892">
        <v>12</v>
      </c>
      <c r="K3892">
        <v>0</v>
      </c>
      <c r="L3892">
        <v>262</v>
      </c>
      <c r="M3892">
        <v>24136</v>
      </c>
      <c r="N3892">
        <v>80177</v>
      </c>
      <c r="O3892" t="s">
        <v>7536</v>
      </c>
      <c r="P3892" s="2" t="s">
        <v>7526</v>
      </c>
    </row>
    <row r="3893" spans="1:16" x14ac:dyDescent="0.25">
      <c r="A3893">
        <v>10</v>
      </c>
      <c r="B3893">
        <v>54</v>
      </c>
      <c r="C3893">
        <v>27</v>
      </c>
      <c r="D3893">
        <v>42</v>
      </c>
      <c r="E3893">
        <v>54</v>
      </c>
      <c r="F3893">
        <v>38</v>
      </c>
      <c r="G3893">
        <v>12</v>
      </c>
      <c r="H3893">
        <v>20</v>
      </c>
      <c r="I3893">
        <v>19</v>
      </c>
      <c r="J3893">
        <v>184</v>
      </c>
      <c r="K3893">
        <v>151</v>
      </c>
      <c r="L3893">
        <v>614</v>
      </c>
      <c r="M3893">
        <v>16155</v>
      </c>
      <c r="N3893">
        <v>15813</v>
      </c>
      <c r="O3893" t="s">
        <v>5028</v>
      </c>
      <c r="P3893" s="2" t="s">
        <v>5002</v>
      </c>
    </row>
    <row r="3894" spans="1:16" x14ac:dyDescent="0.25">
      <c r="A3894">
        <v>17</v>
      </c>
      <c r="B3894">
        <v>76</v>
      </c>
      <c r="C3894">
        <v>45</v>
      </c>
      <c r="D3894">
        <v>40</v>
      </c>
      <c r="E3894">
        <v>25</v>
      </c>
      <c r="F3894">
        <v>17</v>
      </c>
      <c r="G3894">
        <v>15</v>
      </c>
      <c r="H3894">
        <v>44</v>
      </c>
      <c r="I3894">
        <v>5</v>
      </c>
      <c r="J3894">
        <v>865</v>
      </c>
      <c r="K3894">
        <v>576</v>
      </c>
      <c r="L3894">
        <v>1699</v>
      </c>
      <c r="M3894">
        <v>10103</v>
      </c>
      <c r="N3894">
        <v>5610</v>
      </c>
      <c r="O3894" t="s">
        <v>7024</v>
      </c>
      <c r="P3894" s="2" t="s">
        <v>6980</v>
      </c>
    </row>
    <row r="3895" spans="1:16" x14ac:dyDescent="0.25">
      <c r="A3895">
        <v>17</v>
      </c>
      <c r="B3895">
        <v>76</v>
      </c>
      <c r="C3895">
        <v>46</v>
      </c>
      <c r="D3895">
        <v>40</v>
      </c>
      <c r="E3895">
        <v>22</v>
      </c>
      <c r="F3895">
        <v>39</v>
      </c>
      <c r="G3895">
        <v>15</v>
      </c>
      <c r="H3895">
        <v>49</v>
      </c>
      <c r="I3895">
        <v>30</v>
      </c>
      <c r="J3895">
        <v>1037</v>
      </c>
      <c r="K3895">
        <v>564</v>
      </c>
      <c r="L3895">
        <v>1835</v>
      </c>
      <c r="M3895">
        <v>3782</v>
      </c>
      <c r="N3895">
        <v>4098</v>
      </c>
      <c r="O3895" t="s">
        <v>7025</v>
      </c>
      <c r="P3895" s="2" t="s">
        <v>6980</v>
      </c>
    </row>
    <row r="3896" spans="1:16" x14ac:dyDescent="0.25">
      <c r="A3896">
        <v>12</v>
      </c>
      <c r="B3896">
        <v>56</v>
      </c>
      <c r="C3896">
        <v>34</v>
      </c>
      <c r="D3896">
        <v>42</v>
      </c>
      <c r="E3896">
        <v>32</v>
      </c>
      <c r="F3896">
        <v>9</v>
      </c>
      <c r="G3896">
        <v>11</v>
      </c>
      <c r="H3896">
        <v>55</v>
      </c>
      <c r="I3896">
        <v>33</v>
      </c>
      <c r="J3896">
        <v>315</v>
      </c>
      <c r="K3896">
        <v>260</v>
      </c>
      <c r="L3896">
        <v>430</v>
      </c>
      <c r="M3896">
        <v>3334</v>
      </c>
      <c r="N3896">
        <v>3372</v>
      </c>
      <c r="O3896" t="s">
        <v>5374</v>
      </c>
      <c r="P3896" s="2" t="s">
        <v>5341</v>
      </c>
    </row>
    <row r="3897" spans="1:16" x14ac:dyDescent="0.25">
      <c r="A3897">
        <v>16</v>
      </c>
      <c r="B3897">
        <v>75</v>
      </c>
      <c r="C3897">
        <v>40</v>
      </c>
      <c r="D3897">
        <v>40</v>
      </c>
      <c r="E3897">
        <v>12</v>
      </c>
      <c r="F3897">
        <v>12</v>
      </c>
      <c r="G3897">
        <v>18</v>
      </c>
      <c r="H3897">
        <v>18</v>
      </c>
      <c r="I3897">
        <v>11</v>
      </c>
      <c r="J3897">
        <v>91</v>
      </c>
      <c r="K3897">
        <v>62</v>
      </c>
      <c r="L3897">
        <v>102</v>
      </c>
      <c r="M3897">
        <v>2184</v>
      </c>
      <c r="N3897">
        <v>9594</v>
      </c>
      <c r="O3897" t="s">
        <v>6922</v>
      </c>
      <c r="P3897" s="2" t="s">
        <v>6884</v>
      </c>
    </row>
    <row r="3898" spans="1:16" x14ac:dyDescent="0.25">
      <c r="A3898">
        <v>5</v>
      </c>
      <c r="B3898">
        <v>27</v>
      </c>
      <c r="C3898">
        <v>21</v>
      </c>
      <c r="D3898">
        <v>45</v>
      </c>
      <c r="E3898">
        <v>32</v>
      </c>
      <c r="F3898">
        <v>54</v>
      </c>
      <c r="G3898">
        <v>12</v>
      </c>
      <c r="H3898">
        <v>9</v>
      </c>
      <c r="I3898">
        <v>24</v>
      </c>
      <c r="J3898">
        <v>12</v>
      </c>
      <c r="K3898">
        <v>5</v>
      </c>
      <c r="L3898">
        <v>13</v>
      </c>
      <c r="M3898">
        <v>2009</v>
      </c>
      <c r="N3898">
        <v>18587</v>
      </c>
      <c r="O3898" t="s">
        <v>3721</v>
      </c>
      <c r="P3898" s="2" t="s">
        <v>3701</v>
      </c>
    </row>
    <row r="3899" spans="1:16" x14ac:dyDescent="0.25">
      <c r="A3899">
        <v>4</v>
      </c>
      <c r="B3899">
        <v>21</v>
      </c>
      <c r="C3899">
        <v>49</v>
      </c>
      <c r="D3899">
        <v>46</v>
      </c>
      <c r="E3899">
        <v>34</v>
      </c>
      <c r="F3899">
        <v>4</v>
      </c>
      <c r="G3899">
        <v>10</v>
      </c>
      <c r="H3899">
        <v>47</v>
      </c>
      <c r="I3899">
        <v>7</v>
      </c>
      <c r="J3899">
        <v>1312</v>
      </c>
      <c r="K3899">
        <v>957</v>
      </c>
      <c r="L3899">
        <v>3757</v>
      </c>
      <c r="M3899">
        <v>14382</v>
      </c>
      <c r="N3899">
        <v>845</v>
      </c>
      <c r="O3899" t="s">
        <v>3027</v>
      </c>
      <c r="P3899" s="2" t="s">
        <v>2980</v>
      </c>
    </row>
    <row r="3900" spans="1:16" x14ac:dyDescent="0.25">
      <c r="A3900">
        <v>6</v>
      </c>
      <c r="B3900">
        <v>30</v>
      </c>
      <c r="C3900">
        <v>57</v>
      </c>
      <c r="D3900">
        <v>46</v>
      </c>
      <c r="E3900">
        <v>5</v>
      </c>
      <c r="F3900">
        <v>53</v>
      </c>
      <c r="G3900">
        <v>13</v>
      </c>
      <c r="H3900">
        <v>8</v>
      </c>
      <c r="I3900">
        <v>5</v>
      </c>
      <c r="J3900">
        <v>141</v>
      </c>
      <c r="K3900">
        <v>100</v>
      </c>
      <c r="L3900">
        <v>188</v>
      </c>
      <c r="M3900">
        <v>2672</v>
      </c>
      <c r="N3900">
        <v>5263</v>
      </c>
      <c r="O3900" t="s">
        <v>3958</v>
      </c>
      <c r="P3900" s="2" t="s">
        <v>3902</v>
      </c>
    </row>
    <row r="3901" spans="1:16" x14ac:dyDescent="0.25">
      <c r="A3901">
        <v>3</v>
      </c>
      <c r="B3901">
        <v>19</v>
      </c>
      <c r="C3901">
        <v>57</v>
      </c>
      <c r="D3901">
        <v>45</v>
      </c>
      <c r="E3901">
        <v>0</v>
      </c>
      <c r="F3901">
        <v>43</v>
      </c>
      <c r="G3901">
        <v>10</v>
      </c>
      <c r="H3901">
        <v>22</v>
      </c>
      <c r="I3901">
        <v>51</v>
      </c>
      <c r="J3901">
        <v>26</v>
      </c>
      <c r="K3901">
        <v>25</v>
      </c>
      <c r="L3901">
        <v>33</v>
      </c>
      <c r="M3901">
        <v>1473</v>
      </c>
      <c r="N3901">
        <v>1091</v>
      </c>
      <c r="O3901" t="s">
        <v>2697</v>
      </c>
      <c r="P3901" s="2" t="s">
        <v>2641</v>
      </c>
    </row>
    <row r="3902" spans="1:16" x14ac:dyDescent="0.25">
      <c r="A3902">
        <v>16</v>
      </c>
      <c r="B3902">
        <v>75</v>
      </c>
      <c r="C3902">
        <v>41</v>
      </c>
      <c r="D3902">
        <v>40</v>
      </c>
      <c r="E3902">
        <v>14</v>
      </c>
      <c r="F3902">
        <v>23</v>
      </c>
      <c r="G3902">
        <v>18</v>
      </c>
      <c r="H3902">
        <v>15</v>
      </c>
      <c r="I3902">
        <v>29</v>
      </c>
      <c r="J3902">
        <v>90</v>
      </c>
      <c r="K3902">
        <v>60</v>
      </c>
      <c r="L3902">
        <v>101</v>
      </c>
      <c r="M3902">
        <v>635</v>
      </c>
      <c r="N3902">
        <v>1846</v>
      </c>
      <c r="O3902" t="s">
        <v>6923</v>
      </c>
      <c r="P3902" s="2" t="s">
        <v>6884</v>
      </c>
    </row>
    <row r="3903" spans="1:16" x14ac:dyDescent="0.25">
      <c r="A3903">
        <v>16</v>
      </c>
      <c r="B3903">
        <v>73</v>
      </c>
      <c r="C3903">
        <v>13</v>
      </c>
      <c r="D3903">
        <v>40</v>
      </c>
      <c r="E3903">
        <v>42</v>
      </c>
      <c r="F3903">
        <v>26</v>
      </c>
      <c r="G3903">
        <v>17</v>
      </c>
      <c r="H3903">
        <v>20</v>
      </c>
      <c r="I3903">
        <v>12</v>
      </c>
      <c r="J3903">
        <v>431</v>
      </c>
      <c r="K3903">
        <v>156</v>
      </c>
      <c r="L3903">
        <v>517</v>
      </c>
      <c r="M3903">
        <v>29542</v>
      </c>
      <c r="N3903">
        <v>45404</v>
      </c>
      <c r="O3903" t="s">
        <v>6845</v>
      </c>
      <c r="P3903" s="2" t="s">
        <v>6833</v>
      </c>
    </row>
    <row r="3904" spans="1:16" x14ac:dyDescent="0.25">
      <c r="A3904">
        <v>3</v>
      </c>
      <c r="B3904">
        <v>16</v>
      </c>
      <c r="C3904">
        <v>133</v>
      </c>
      <c r="D3904">
        <v>45</v>
      </c>
      <c r="E3904">
        <v>34</v>
      </c>
      <c r="F3904">
        <v>16</v>
      </c>
      <c r="G3904">
        <v>9</v>
      </c>
      <c r="H3904">
        <v>46</v>
      </c>
      <c r="I3904">
        <v>5</v>
      </c>
      <c r="J3904">
        <v>149</v>
      </c>
      <c r="K3904">
        <v>132</v>
      </c>
      <c r="L3904">
        <v>158</v>
      </c>
      <c r="M3904">
        <v>2171</v>
      </c>
      <c r="N3904">
        <v>7835</v>
      </c>
      <c r="O3904" t="s">
        <v>2129</v>
      </c>
      <c r="P3904" s="2" t="s">
        <v>2001</v>
      </c>
    </row>
    <row r="3905" spans="1:16" x14ac:dyDescent="0.25">
      <c r="A3905">
        <v>1</v>
      </c>
      <c r="B3905">
        <v>4</v>
      </c>
      <c r="C3905">
        <v>121</v>
      </c>
      <c r="D3905">
        <v>44</v>
      </c>
      <c r="E3905">
        <v>37</v>
      </c>
      <c r="F3905">
        <v>38</v>
      </c>
      <c r="G3905">
        <v>7</v>
      </c>
      <c r="H3905">
        <v>21</v>
      </c>
      <c r="I3905">
        <v>58</v>
      </c>
      <c r="J3905">
        <v>460</v>
      </c>
      <c r="K3905">
        <v>375</v>
      </c>
      <c r="L3905">
        <v>1419</v>
      </c>
      <c r="M3905">
        <v>1303</v>
      </c>
      <c r="N3905">
        <v>729</v>
      </c>
      <c r="O3905" t="s">
        <v>749</v>
      </c>
      <c r="P3905" s="2" t="s">
        <v>629</v>
      </c>
    </row>
    <row r="3906" spans="1:16" x14ac:dyDescent="0.25">
      <c r="A3906">
        <v>13</v>
      </c>
      <c r="B3906">
        <v>67</v>
      </c>
      <c r="C3906">
        <v>47</v>
      </c>
      <c r="D3906">
        <v>42</v>
      </c>
      <c r="E3906">
        <v>53</v>
      </c>
      <c r="F3906">
        <v>12</v>
      </c>
      <c r="G3906">
        <v>13</v>
      </c>
      <c r="H3906">
        <v>54</v>
      </c>
      <c r="I3906">
        <v>56</v>
      </c>
      <c r="J3906">
        <v>2</v>
      </c>
      <c r="K3906">
        <v>0</v>
      </c>
      <c r="L3906">
        <v>181</v>
      </c>
      <c r="M3906">
        <v>1417</v>
      </c>
      <c r="N3906">
        <v>12078</v>
      </c>
      <c r="O3906" t="s">
        <v>5876</v>
      </c>
      <c r="P3906" s="2" t="s">
        <v>5831</v>
      </c>
    </row>
    <row r="3907" spans="1:16" x14ac:dyDescent="0.25">
      <c r="A3907">
        <v>18</v>
      </c>
      <c r="B3907">
        <v>79</v>
      </c>
      <c r="C3907">
        <v>73</v>
      </c>
      <c r="D3907">
        <v>39</v>
      </c>
      <c r="E3907">
        <v>5</v>
      </c>
      <c r="F3907">
        <v>2</v>
      </c>
      <c r="G3907">
        <v>16</v>
      </c>
      <c r="H3907">
        <v>14</v>
      </c>
      <c r="I3907">
        <v>55</v>
      </c>
      <c r="J3907">
        <v>381</v>
      </c>
      <c r="K3907">
        <v>138</v>
      </c>
      <c r="L3907">
        <v>942</v>
      </c>
      <c r="M3907">
        <v>1457</v>
      </c>
      <c r="N3907">
        <v>1196</v>
      </c>
      <c r="O3907" t="s">
        <v>7307</v>
      </c>
      <c r="P3907" s="2" t="s">
        <v>7269</v>
      </c>
    </row>
    <row r="3908" spans="1:16" x14ac:dyDescent="0.25">
      <c r="A3908">
        <v>18</v>
      </c>
      <c r="B3908">
        <v>79</v>
      </c>
      <c r="C3908">
        <v>74</v>
      </c>
      <c r="D3908">
        <v>39</v>
      </c>
      <c r="E3908">
        <v>4</v>
      </c>
      <c r="F3908">
        <v>35</v>
      </c>
      <c r="G3908">
        <v>16</v>
      </c>
      <c r="H3908">
        <v>14</v>
      </c>
      <c r="I3908">
        <v>2</v>
      </c>
      <c r="J3908">
        <v>520</v>
      </c>
      <c r="K3908">
        <v>97</v>
      </c>
      <c r="L3908">
        <v>1279</v>
      </c>
      <c r="M3908">
        <v>1983</v>
      </c>
      <c r="N3908">
        <v>1641</v>
      </c>
      <c r="O3908" t="s">
        <v>7308</v>
      </c>
      <c r="P3908" s="2" t="s">
        <v>7269</v>
      </c>
    </row>
    <row r="3909" spans="1:16" x14ac:dyDescent="0.25">
      <c r="A3909">
        <v>20</v>
      </c>
      <c r="B3909">
        <v>90</v>
      </c>
      <c r="C3909">
        <v>39</v>
      </c>
      <c r="D3909">
        <v>40</v>
      </c>
      <c r="E3909">
        <v>46</v>
      </c>
      <c r="F3909">
        <v>44</v>
      </c>
      <c r="G3909">
        <v>8</v>
      </c>
      <c r="H3909">
        <v>48</v>
      </c>
      <c r="I3909">
        <v>40</v>
      </c>
      <c r="J3909">
        <v>300</v>
      </c>
      <c r="K3909">
        <v>70</v>
      </c>
      <c r="L3909">
        <v>381</v>
      </c>
      <c r="M3909">
        <v>2294</v>
      </c>
      <c r="N3909">
        <v>665</v>
      </c>
      <c r="O3909" t="s">
        <v>7959</v>
      </c>
      <c r="P3909" s="2" t="s">
        <v>7921</v>
      </c>
    </row>
    <row r="3910" spans="1:16" x14ac:dyDescent="0.25">
      <c r="A3910">
        <v>18</v>
      </c>
      <c r="B3910">
        <v>80</v>
      </c>
      <c r="C3910">
        <v>47</v>
      </c>
      <c r="D3910">
        <v>38</v>
      </c>
      <c r="E3910">
        <v>21</v>
      </c>
      <c r="F3910">
        <v>24</v>
      </c>
      <c r="G3910">
        <v>16</v>
      </c>
      <c r="H3910">
        <v>17</v>
      </c>
      <c r="I3910">
        <v>19</v>
      </c>
      <c r="J3910">
        <v>290</v>
      </c>
      <c r="K3910">
        <v>158</v>
      </c>
      <c r="L3910">
        <v>1218</v>
      </c>
      <c r="M3910">
        <v>826</v>
      </c>
      <c r="N3910">
        <v>737</v>
      </c>
      <c r="O3910" t="s">
        <v>7395</v>
      </c>
      <c r="P3910" s="2" t="s">
        <v>7349</v>
      </c>
    </row>
    <row r="3911" spans="1:16" x14ac:dyDescent="0.25">
      <c r="A3911">
        <v>3</v>
      </c>
      <c r="B3911">
        <v>98</v>
      </c>
      <c r="C3911">
        <v>36</v>
      </c>
      <c r="D3911">
        <v>45</v>
      </c>
      <c r="E3911">
        <v>15</v>
      </c>
      <c r="F3911">
        <v>19</v>
      </c>
      <c r="G3911">
        <v>9</v>
      </c>
      <c r="H3911">
        <v>22</v>
      </c>
      <c r="I3911">
        <v>31</v>
      </c>
      <c r="J3911">
        <v>77</v>
      </c>
      <c r="K3911">
        <v>76</v>
      </c>
      <c r="L3911">
        <v>79</v>
      </c>
      <c r="M3911">
        <v>424</v>
      </c>
      <c r="N3911">
        <v>932</v>
      </c>
      <c r="O3911" t="s">
        <v>2953</v>
      </c>
      <c r="P3911" s="2" t="s">
        <v>2918</v>
      </c>
    </row>
    <row r="3912" spans="1:16" x14ac:dyDescent="0.25">
      <c r="A3912">
        <v>16</v>
      </c>
      <c r="B3912">
        <v>73</v>
      </c>
      <c r="C3912">
        <v>14</v>
      </c>
      <c r="D3912">
        <v>40</v>
      </c>
      <c r="E3912">
        <v>19</v>
      </c>
      <c r="F3912">
        <v>24</v>
      </c>
      <c r="G3912">
        <v>17</v>
      </c>
      <c r="H3912">
        <v>34</v>
      </c>
      <c r="I3912">
        <v>27</v>
      </c>
      <c r="J3912">
        <v>26</v>
      </c>
      <c r="K3912">
        <v>0</v>
      </c>
      <c r="L3912">
        <v>101</v>
      </c>
      <c r="M3912">
        <v>4819</v>
      </c>
      <c r="N3912">
        <v>5300</v>
      </c>
      <c r="O3912" t="s">
        <v>6846</v>
      </c>
      <c r="P3912" s="2" t="s">
        <v>6833</v>
      </c>
    </row>
    <row r="3913" spans="1:16" x14ac:dyDescent="0.25">
      <c r="A3913">
        <v>8</v>
      </c>
      <c r="B3913">
        <v>37</v>
      </c>
      <c r="C3913">
        <v>36</v>
      </c>
      <c r="D3913">
        <v>44</v>
      </c>
      <c r="E3913">
        <v>20</v>
      </c>
      <c r="F3913">
        <v>34</v>
      </c>
      <c r="G3913">
        <v>11</v>
      </c>
      <c r="H3913">
        <v>12</v>
      </c>
      <c r="I3913">
        <v>21</v>
      </c>
      <c r="J3913">
        <v>130</v>
      </c>
      <c r="K3913">
        <v>110</v>
      </c>
      <c r="L3913">
        <v>760</v>
      </c>
      <c r="M3913">
        <v>7451</v>
      </c>
      <c r="N3913">
        <v>5252</v>
      </c>
      <c r="O3913" t="s">
        <v>4585</v>
      </c>
      <c r="P3913" s="2" t="s">
        <v>4551</v>
      </c>
    </row>
    <row r="3914" spans="1:16" x14ac:dyDescent="0.25">
      <c r="A3914">
        <v>3</v>
      </c>
      <c r="B3914">
        <v>18</v>
      </c>
      <c r="C3914">
        <v>87</v>
      </c>
      <c r="D3914">
        <v>45</v>
      </c>
      <c r="E3914">
        <v>14</v>
      </c>
      <c r="F3914">
        <v>59</v>
      </c>
      <c r="G3914">
        <v>9</v>
      </c>
      <c r="H3914">
        <v>17</v>
      </c>
      <c r="I3914">
        <v>43</v>
      </c>
      <c r="J3914">
        <v>78</v>
      </c>
      <c r="K3914">
        <v>75</v>
      </c>
      <c r="L3914">
        <v>83</v>
      </c>
      <c r="M3914">
        <v>922</v>
      </c>
      <c r="N3914">
        <v>812</v>
      </c>
      <c r="O3914" t="s">
        <v>2537</v>
      </c>
      <c r="P3914" s="2" t="s">
        <v>2451</v>
      </c>
    </row>
    <row r="3915" spans="1:16" x14ac:dyDescent="0.25">
      <c r="A3915">
        <v>15</v>
      </c>
      <c r="B3915">
        <v>61</v>
      </c>
      <c r="C3915">
        <v>50</v>
      </c>
      <c r="D3915">
        <v>41</v>
      </c>
      <c r="E3915">
        <v>19</v>
      </c>
      <c r="F3915">
        <v>4</v>
      </c>
      <c r="G3915">
        <v>14</v>
      </c>
      <c r="H3915">
        <v>2</v>
      </c>
      <c r="I3915">
        <v>25</v>
      </c>
      <c r="J3915">
        <v>318</v>
      </c>
      <c r="K3915">
        <v>148</v>
      </c>
      <c r="L3915">
        <v>600</v>
      </c>
      <c r="M3915">
        <v>2824</v>
      </c>
      <c r="N3915">
        <v>3204</v>
      </c>
      <c r="O3915" t="s">
        <v>6216</v>
      </c>
      <c r="P3915" s="2" t="s">
        <v>6167</v>
      </c>
    </row>
    <row r="3916" spans="1:16" x14ac:dyDescent="0.25">
      <c r="A3916">
        <v>15</v>
      </c>
      <c r="B3916">
        <v>64</v>
      </c>
      <c r="C3916">
        <v>47</v>
      </c>
      <c r="D3916">
        <v>40</v>
      </c>
      <c r="E3916">
        <v>54</v>
      </c>
      <c r="F3916">
        <v>15</v>
      </c>
      <c r="G3916">
        <v>14</v>
      </c>
      <c r="H3916">
        <v>35</v>
      </c>
      <c r="I3916">
        <v>4</v>
      </c>
      <c r="J3916">
        <v>120</v>
      </c>
      <c r="K3916">
        <v>68</v>
      </c>
      <c r="L3916">
        <v>498</v>
      </c>
      <c r="M3916">
        <v>462</v>
      </c>
      <c r="N3916">
        <v>1541</v>
      </c>
      <c r="O3916" t="s">
        <v>6490</v>
      </c>
      <c r="P3916" s="2" t="s">
        <v>6444</v>
      </c>
    </row>
    <row r="3917" spans="1:16" x14ac:dyDescent="0.25">
      <c r="A3917">
        <v>18</v>
      </c>
      <c r="B3917">
        <v>78</v>
      </c>
      <c r="C3917">
        <v>78</v>
      </c>
      <c r="D3917">
        <v>39</v>
      </c>
      <c r="E3917">
        <v>10</v>
      </c>
      <c r="F3917">
        <v>19</v>
      </c>
      <c r="G3917">
        <v>16</v>
      </c>
      <c r="H3917">
        <v>18</v>
      </c>
      <c r="I3917">
        <v>27</v>
      </c>
      <c r="J3917">
        <v>530</v>
      </c>
      <c r="K3917">
        <v>290</v>
      </c>
      <c r="L3917">
        <v>1230</v>
      </c>
      <c r="M3917">
        <v>1563</v>
      </c>
      <c r="N3917">
        <v>966</v>
      </c>
      <c r="O3917" t="s">
        <v>7190</v>
      </c>
      <c r="P3917" s="2" t="s">
        <v>7113</v>
      </c>
    </row>
    <row r="3918" spans="1:16" x14ac:dyDescent="0.25">
      <c r="A3918">
        <v>3</v>
      </c>
      <c r="B3918">
        <v>12</v>
      </c>
      <c r="C3918">
        <v>99</v>
      </c>
      <c r="D3918">
        <v>45</v>
      </c>
      <c r="E3918">
        <v>56</v>
      </c>
      <c r="F3918">
        <v>22</v>
      </c>
      <c r="G3918">
        <v>8</v>
      </c>
      <c r="H3918">
        <v>51</v>
      </c>
      <c r="I3918">
        <v>29</v>
      </c>
      <c r="J3918">
        <v>728</v>
      </c>
      <c r="K3918">
        <v>550</v>
      </c>
      <c r="L3918">
        <v>875</v>
      </c>
      <c r="M3918">
        <v>198</v>
      </c>
      <c r="N3918">
        <v>282</v>
      </c>
      <c r="O3918" t="s">
        <v>1526</v>
      </c>
      <c r="P3918" s="2" t="s">
        <v>1428</v>
      </c>
    </row>
    <row r="3919" spans="1:16" x14ac:dyDescent="0.25">
      <c r="A3919">
        <v>20</v>
      </c>
      <c r="B3919">
        <v>92</v>
      </c>
      <c r="C3919">
        <v>103</v>
      </c>
      <c r="D3919">
        <v>39</v>
      </c>
      <c r="E3919">
        <v>3</v>
      </c>
      <c r="F3919">
        <v>13</v>
      </c>
      <c r="G3919">
        <v>8</v>
      </c>
      <c r="H3919">
        <v>37</v>
      </c>
      <c r="I3919">
        <v>49</v>
      </c>
      <c r="J3919">
        <v>56</v>
      </c>
      <c r="K3919">
        <v>0</v>
      </c>
      <c r="L3919">
        <v>396</v>
      </c>
      <c r="M3919">
        <v>2200</v>
      </c>
      <c r="N3919">
        <v>1546</v>
      </c>
      <c r="O3919" t="s">
        <v>8211</v>
      </c>
      <c r="P3919" s="2" t="s">
        <v>8110</v>
      </c>
    </row>
    <row r="3920" spans="1:16" x14ac:dyDescent="0.25">
      <c r="A3920">
        <v>3</v>
      </c>
      <c r="B3920">
        <v>15</v>
      </c>
      <c r="C3920">
        <v>136</v>
      </c>
      <c r="D3920">
        <v>45</v>
      </c>
      <c r="E3920">
        <v>34</v>
      </c>
      <c r="F3920">
        <v>6</v>
      </c>
      <c r="G3920">
        <v>9</v>
      </c>
      <c r="H3920">
        <v>27</v>
      </c>
      <c r="I3920">
        <v>50</v>
      </c>
      <c r="J3920">
        <v>153</v>
      </c>
      <c r="K3920">
        <v>142</v>
      </c>
      <c r="L3920">
        <v>171</v>
      </c>
      <c r="M3920">
        <v>435</v>
      </c>
      <c r="N3920">
        <v>2011</v>
      </c>
      <c r="O3920" t="s">
        <v>1912</v>
      </c>
      <c r="P3920" s="2" t="s">
        <v>1813</v>
      </c>
    </row>
    <row r="3921" spans="1:16" x14ac:dyDescent="0.25">
      <c r="A3921">
        <v>19</v>
      </c>
      <c r="B3921">
        <v>87</v>
      </c>
      <c r="C3921">
        <v>23</v>
      </c>
      <c r="D3921">
        <v>37</v>
      </c>
      <c r="E3921">
        <v>45</v>
      </c>
      <c r="F3921">
        <v>30</v>
      </c>
      <c r="G3921">
        <v>15</v>
      </c>
      <c r="H3921">
        <v>11</v>
      </c>
      <c r="I3921">
        <v>44</v>
      </c>
      <c r="J3921">
        <v>28</v>
      </c>
      <c r="K3921">
        <v>0</v>
      </c>
      <c r="L3921">
        <v>970</v>
      </c>
      <c r="M3921">
        <v>3768</v>
      </c>
      <c r="N3921">
        <v>9779</v>
      </c>
      <c r="O3921" t="s">
        <v>7850</v>
      </c>
      <c r="P3921" s="2" t="s">
        <v>7829</v>
      </c>
    </row>
    <row r="3922" spans="1:16" x14ac:dyDescent="0.25">
      <c r="A3922">
        <v>19</v>
      </c>
      <c r="B3922">
        <v>87</v>
      </c>
      <c r="C3922">
        <v>24</v>
      </c>
      <c r="D3922">
        <v>37</v>
      </c>
      <c r="E3922">
        <v>34</v>
      </c>
      <c r="F3922">
        <v>33</v>
      </c>
      <c r="G3922">
        <v>15</v>
      </c>
      <c r="H3922">
        <v>2</v>
      </c>
      <c r="I3922">
        <v>59</v>
      </c>
      <c r="J3922">
        <v>420</v>
      </c>
      <c r="K3922">
        <v>330</v>
      </c>
      <c r="L3922">
        <v>680</v>
      </c>
      <c r="M3922">
        <v>1624</v>
      </c>
      <c r="N3922">
        <v>19286</v>
      </c>
      <c r="O3922" t="s">
        <v>7851</v>
      </c>
      <c r="P3922" s="2" t="s">
        <v>7829</v>
      </c>
    </row>
    <row r="3923" spans="1:16" x14ac:dyDescent="0.25">
      <c r="A3923">
        <v>17</v>
      </c>
      <c r="B3923">
        <v>76</v>
      </c>
      <c r="C3923">
        <v>47</v>
      </c>
      <c r="D3923">
        <v>40</v>
      </c>
      <c r="E3923">
        <v>54</v>
      </c>
      <c r="F3923">
        <v>31</v>
      </c>
      <c r="G3923">
        <v>15</v>
      </c>
      <c r="H3923">
        <v>49</v>
      </c>
      <c r="I3923">
        <v>52</v>
      </c>
      <c r="J3923">
        <v>595</v>
      </c>
      <c r="K3923">
        <v>359</v>
      </c>
      <c r="L3923">
        <v>894</v>
      </c>
      <c r="M3923">
        <v>4549</v>
      </c>
      <c r="N3923">
        <v>1951</v>
      </c>
      <c r="O3923" t="s">
        <v>7026</v>
      </c>
      <c r="P3923" s="2" t="s">
        <v>6980</v>
      </c>
    </row>
    <row r="3924" spans="1:16" x14ac:dyDescent="0.25">
      <c r="A3924">
        <v>3</v>
      </c>
      <c r="B3924">
        <v>12</v>
      </c>
      <c r="C3924">
        <v>100</v>
      </c>
      <c r="D3924">
        <v>45</v>
      </c>
      <c r="E3924">
        <v>55</v>
      </c>
      <c r="F3924">
        <v>7</v>
      </c>
      <c r="G3924">
        <v>8</v>
      </c>
      <c r="H3924">
        <v>46</v>
      </c>
      <c r="I3924">
        <v>53</v>
      </c>
      <c r="J3924">
        <v>343</v>
      </c>
      <c r="K3924">
        <v>265</v>
      </c>
      <c r="L3924">
        <v>580</v>
      </c>
      <c r="M3924">
        <v>195</v>
      </c>
      <c r="N3924">
        <v>188</v>
      </c>
      <c r="O3924" t="s">
        <v>1527</v>
      </c>
      <c r="P3924" s="2" t="s">
        <v>1428</v>
      </c>
    </row>
    <row r="3925" spans="1:16" x14ac:dyDescent="0.25">
      <c r="A3925">
        <v>5</v>
      </c>
      <c r="B3925">
        <v>26</v>
      </c>
      <c r="C3925">
        <v>39</v>
      </c>
      <c r="D3925">
        <v>45</v>
      </c>
      <c r="E3925">
        <v>48</v>
      </c>
      <c r="F3925">
        <v>34</v>
      </c>
      <c r="G3925">
        <v>11</v>
      </c>
      <c r="H3925">
        <v>58</v>
      </c>
      <c r="I3925">
        <v>39</v>
      </c>
      <c r="J3925">
        <v>147</v>
      </c>
      <c r="K3925">
        <v>99</v>
      </c>
      <c r="L3925">
        <v>498</v>
      </c>
      <c r="M3925">
        <v>2601</v>
      </c>
      <c r="N3925">
        <v>4730</v>
      </c>
      <c r="O3925" t="s">
        <v>3643</v>
      </c>
      <c r="P3925" s="2" t="s">
        <v>3605</v>
      </c>
    </row>
    <row r="3926" spans="1:16" x14ac:dyDescent="0.25">
      <c r="A3926">
        <v>1</v>
      </c>
      <c r="B3926">
        <v>103</v>
      </c>
      <c r="C3926">
        <v>42</v>
      </c>
      <c r="D3926">
        <v>46</v>
      </c>
      <c r="E3926">
        <v>8</v>
      </c>
      <c r="F3926">
        <v>9</v>
      </c>
      <c r="G3926">
        <v>8</v>
      </c>
      <c r="H3926">
        <v>19</v>
      </c>
      <c r="I3926">
        <v>35</v>
      </c>
      <c r="J3926">
        <v>297</v>
      </c>
      <c r="K3926">
        <v>263</v>
      </c>
      <c r="L3926">
        <v>2252</v>
      </c>
      <c r="M3926">
        <v>2009</v>
      </c>
      <c r="N3926">
        <v>1257</v>
      </c>
      <c r="O3926" t="s">
        <v>1317</v>
      </c>
      <c r="P3926" s="2" t="s">
        <v>1276</v>
      </c>
    </row>
    <row r="3927" spans="1:16" x14ac:dyDescent="0.25">
      <c r="A3927">
        <v>5</v>
      </c>
      <c r="B3927">
        <v>28</v>
      </c>
      <c r="C3927">
        <v>48</v>
      </c>
      <c r="D3927">
        <v>45</v>
      </c>
      <c r="E3927">
        <v>19</v>
      </c>
      <c r="F3927">
        <v>19</v>
      </c>
      <c r="G3927">
        <v>11</v>
      </c>
      <c r="H3927">
        <v>51</v>
      </c>
      <c r="I3927">
        <v>54</v>
      </c>
      <c r="J3927">
        <v>9</v>
      </c>
      <c r="K3927">
        <v>7</v>
      </c>
      <c r="L3927">
        <v>16</v>
      </c>
      <c r="M3927">
        <v>1754</v>
      </c>
      <c r="N3927">
        <v>6457</v>
      </c>
      <c r="O3927" t="s">
        <v>3792</v>
      </c>
      <c r="P3927" s="2" t="s">
        <v>3745</v>
      </c>
    </row>
    <row r="3928" spans="1:16" x14ac:dyDescent="0.25">
      <c r="A3928">
        <v>5</v>
      </c>
      <c r="B3928">
        <v>26</v>
      </c>
      <c r="C3928">
        <v>40</v>
      </c>
      <c r="D3928">
        <v>45</v>
      </c>
      <c r="E3928">
        <v>45</v>
      </c>
      <c r="F3928">
        <v>20</v>
      </c>
      <c r="G3928">
        <v>12</v>
      </c>
      <c r="H3928">
        <v>18</v>
      </c>
      <c r="I3928">
        <v>55</v>
      </c>
      <c r="J3928">
        <v>31</v>
      </c>
      <c r="K3928">
        <v>14</v>
      </c>
      <c r="L3928">
        <v>42</v>
      </c>
      <c r="M3928">
        <v>2893</v>
      </c>
      <c r="N3928">
        <v>6328</v>
      </c>
      <c r="O3928" t="s">
        <v>3644</v>
      </c>
      <c r="P3928" s="2" t="s">
        <v>3605</v>
      </c>
    </row>
    <row r="3929" spans="1:16" x14ac:dyDescent="0.25">
      <c r="A3929">
        <v>5</v>
      </c>
      <c r="B3929">
        <v>28</v>
      </c>
      <c r="C3929">
        <v>49</v>
      </c>
      <c r="D3929">
        <v>45</v>
      </c>
      <c r="E3929">
        <v>6</v>
      </c>
      <c r="F3929">
        <v>31</v>
      </c>
      <c r="G3929">
        <v>11</v>
      </c>
      <c r="H3929">
        <v>29</v>
      </c>
      <c r="I3929">
        <v>20</v>
      </c>
      <c r="J3929">
        <v>11</v>
      </c>
      <c r="K3929">
        <v>9</v>
      </c>
      <c r="L3929">
        <v>22</v>
      </c>
      <c r="M3929">
        <v>1367</v>
      </c>
      <c r="N3929">
        <v>1805</v>
      </c>
      <c r="O3929" t="s">
        <v>3793</v>
      </c>
      <c r="P3929" s="2" t="s">
        <v>3745</v>
      </c>
    </row>
    <row r="3930" spans="1:16" x14ac:dyDescent="0.25">
      <c r="A3930">
        <v>8</v>
      </c>
      <c r="B3930">
        <v>38</v>
      </c>
      <c r="C3930">
        <v>12</v>
      </c>
      <c r="D3930">
        <v>44</v>
      </c>
      <c r="E3930">
        <v>47</v>
      </c>
      <c r="F3930">
        <v>45</v>
      </c>
      <c r="G3930">
        <v>11</v>
      </c>
      <c r="H3930">
        <v>47</v>
      </c>
      <c r="I3930">
        <v>49</v>
      </c>
      <c r="J3930">
        <v>3</v>
      </c>
      <c r="K3930">
        <v>1</v>
      </c>
      <c r="L3930">
        <v>5</v>
      </c>
      <c r="M3930">
        <v>2295</v>
      </c>
      <c r="N3930">
        <v>2430</v>
      </c>
      <c r="O3930" t="s">
        <v>4621</v>
      </c>
      <c r="P3930" s="2" t="s">
        <v>4611</v>
      </c>
    </row>
    <row r="3931" spans="1:16" x14ac:dyDescent="0.25">
      <c r="A3931">
        <v>1</v>
      </c>
      <c r="B3931">
        <v>6</v>
      </c>
      <c r="C3931">
        <v>91</v>
      </c>
      <c r="D3931">
        <v>44</v>
      </c>
      <c r="E3931">
        <v>52</v>
      </c>
      <c r="F3931">
        <v>17</v>
      </c>
      <c r="G3931">
        <v>8</v>
      </c>
      <c r="H3931">
        <v>24</v>
      </c>
      <c r="I3931">
        <v>38</v>
      </c>
      <c r="J3931">
        <v>142</v>
      </c>
      <c r="K3931">
        <v>98</v>
      </c>
      <c r="L3931">
        <v>203</v>
      </c>
      <c r="M3931">
        <v>2232</v>
      </c>
      <c r="N3931">
        <v>1552</v>
      </c>
      <c r="O3931" t="s">
        <v>1091</v>
      </c>
      <c r="P3931" s="2" t="s">
        <v>1001</v>
      </c>
    </row>
    <row r="3932" spans="1:16" x14ac:dyDescent="0.25">
      <c r="A3932">
        <v>3</v>
      </c>
      <c r="B3932">
        <v>13</v>
      </c>
      <c r="C3932">
        <v>144</v>
      </c>
      <c r="D3932">
        <v>45</v>
      </c>
      <c r="E3932">
        <v>50</v>
      </c>
      <c r="F3932">
        <v>37</v>
      </c>
      <c r="G3932">
        <v>9</v>
      </c>
      <c r="H3932">
        <v>3</v>
      </c>
      <c r="I3932">
        <v>4</v>
      </c>
      <c r="J3932">
        <v>225</v>
      </c>
      <c r="K3932">
        <v>209</v>
      </c>
      <c r="L3932">
        <v>686</v>
      </c>
      <c r="M3932">
        <v>133</v>
      </c>
      <c r="N3932">
        <v>3533</v>
      </c>
      <c r="O3932" t="s">
        <v>1669</v>
      </c>
      <c r="P3932" s="2" t="s">
        <v>1570</v>
      </c>
    </row>
    <row r="3933" spans="1:16" x14ac:dyDescent="0.25">
      <c r="A3933">
        <v>5</v>
      </c>
      <c r="B3933">
        <v>24</v>
      </c>
      <c r="C3933">
        <v>58</v>
      </c>
      <c r="D3933">
        <v>45</v>
      </c>
      <c r="E3933">
        <v>43</v>
      </c>
      <c r="F3933">
        <v>10</v>
      </c>
      <c r="G3933">
        <v>11</v>
      </c>
      <c r="H3933">
        <v>36</v>
      </c>
      <c r="I3933">
        <v>32</v>
      </c>
      <c r="J3933">
        <v>103</v>
      </c>
      <c r="K3933">
        <v>69</v>
      </c>
      <c r="L3933">
        <v>225</v>
      </c>
      <c r="M3933">
        <v>1198</v>
      </c>
      <c r="N3933">
        <v>2926</v>
      </c>
      <c r="O3933" t="s">
        <v>3470</v>
      </c>
      <c r="P3933" s="2" t="s">
        <v>3413</v>
      </c>
    </row>
    <row r="3934" spans="1:16" x14ac:dyDescent="0.25">
      <c r="A3934">
        <v>7</v>
      </c>
      <c r="B3934">
        <v>10</v>
      </c>
      <c r="C3934">
        <v>32</v>
      </c>
      <c r="D3934">
        <v>44</v>
      </c>
      <c r="E3934">
        <v>30</v>
      </c>
      <c r="F3934">
        <v>24</v>
      </c>
      <c r="G3934">
        <v>8</v>
      </c>
      <c r="H3934">
        <v>42</v>
      </c>
      <c r="I3934">
        <v>41</v>
      </c>
      <c r="J3934">
        <v>403</v>
      </c>
      <c r="K3934">
        <v>365</v>
      </c>
      <c r="L3934">
        <v>1107</v>
      </c>
      <c r="M3934">
        <v>2985</v>
      </c>
      <c r="N3934">
        <v>4296</v>
      </c>
      <c r="O3934" t="s">
        <v>4291</v>
      </c>
      <c r="P3934" s="2" t="s">
        <v>4261</v>
      </c>
    </row>
    <row r="3935" spans="1:16" x14ac:dyDescent="0.25">
      <c r="A3935">
        <v>9</v>
      </c>
      <c r="B3935">
        <v>45</v>
      </c>
      <c r="C3935">
        <v>10</v>
      </c>
      <c r="D3935">
        <v>44</v>
      </c>
      <c r="E3935">
        <v>2</v>
      </c>
      <c r="F3935">
        <v>14</v>
      </c>
      <c r="G3935">
        <v>10</v>
      </c>
      <c r="H3935">
        <v>8</v>
      </c>
      <c r="I3935">
        <v>34</v>
      </c>
      <c r="J3935">
        <v>65</v>
      </c>
      <c r="K3935">
        <v>0</v>
      </c>
      <c r="L3935">
        <v>1890</v>
      </c>
      <c r="M3935">
        <v>9413</v>
      </c>
      <c r="N3935">
        <v>66737</v>
      </c>
      <c r="O3935" t="s">
        <v>4717</v>
      </c>
      <c r="P3935" s="2" t="s">
        <v>4708</v>
      </c>
    </row>
    <row r="3936" spans="1:16" x14ac:dyDescent="0.25">
      <c r="A3936">
        <v>13</v>
      </c>
      <c r="B3936">
        <v>66</v>
      </c>
      <c r="C3936">
        <v>54</v>
      </c>
      <c r="D3936">
        <v>42</v>
      </c>
      <c r="E3936">
        <v>6</v>
      </c>
      <c r="F3936">
        <v>32</v>
      </c>
      <c r="G3936">
        <v>13</v>
      </c>
      <c r="H3936">
        <v>23</v>
      </c>
      <c r="I3936">
        <v>41</v>
      </c>
      <c r="J3936">
        <v>865</v>
      </c>
      <c r="K3936">
        <v>745</v>
      </c>
      <c r="L3936">
        <v>2486</v>
      </c>
      <c r="M3936">
        <v>6847</v>
      </c>
      <c r="N3936">
        <v>1291</v>
      </c>
      <c r="O3936" t="s">
        <v>5775</v>
      </c>
      <c r="P3936" s="2" t="s">
        <v>5723</v>
      </c>
    </row>
    <row r="3937" spans="1:16" x14ac:dyDescent="0.25">
      <c r="A3937">
        <v>15</v>
      </c>
      <c r="B3937">
        <v>63</v>
      </c>
      <c r="C3937">
        <v>92</v>
      </c>
      <c r="D3937">
        <v>40</v>
      </c>
      <c r="E3937">
        <v>50</v>
      </c>
      <c r="F3937">
        <v>55</v>
      </c>
      <c r="G3937">
        <v>14</v>
      </c>
      <c r="H3937">
        <v>22</v>
      </c>
      <c r="I3937">
        <v>30</v>
      </c>
      <c r="J3937">
        <v>175</v>
      </c>
      <c r="K3937">
        <v>9999</v>
      </c>
      <c r="L3937">
        <v>9999</v>
      </c>
      <c r="M3937">
        <v>350</v>
      </c>
      <c r="N3937">
        <v>5492</v>
      </c>
      <c r="O3937" t="s">
        <v>6442</v>
      </c>
      <c r="P3937" s="2" t="s">
        <v>6351</v>
      </c>
    </row>
    <row r="3938" spans="1:16" x14ac:dyDescent="0.25">
      <c r="A3938">
        <v>9</v>
      </c>
      <c r="B3938">
        <v>47</v>
      </c>
      <c r="C3938">
        <v>8</v>
      </c>
      <c r="D3938">
        <v>43</v>
      </c>
      <c r="E3938">
        <v>54</v>
      </c>
      <c r="F3938">
        <v>37</v>
      </c>
      <c r="G3938">
        <v>10</v>
      </c>
      <c r="H3938">
        <v>44</v>
      </c>
      <c r="I3938">
        <v>44</v>
      </c>
      <c r="J3938">
        <v>223</v>
      </c>
      <c r="K3938">
        <v>16</v>
      </c>
      <c r="L3938">
        <v>775</v>
      </c>
      <c r="M3938">
        <v>1601</v>
      </c>
      <c r="N3938">
        <v>6598</v>
      </c>
      <c r="O3938" t="s">
        <v>4769</v>
      </c>
      <c r="P3938" s="2" t="s">
        <v>4762</v>
      </c>
    </row>
    <row r="3939" spans="1:16" x14ac:dyDescent="0.25">
      <c r="A3939">
        <v>11</v>
      </c>
      <c r="B3939">
        <v>44</v>
      </c>
      <c r="C3939">
        <v>28</v>
      </c>
      <c r="D3939">
        <v>43</v>
      </c>
      <c r="E3939">
        <v>9</v>
      </c>
      <c r="F3939">
        <v>4</v>
      </c>
      <c r="G3939">
        <v>13</v>
      </c>
      <c r="H3939">
        <v>28</v>
      </c>
      <c r="I3939">
        <v>33</v>
      </c>
      <c r="J3939">
        <v>340</v>
      </c>
      <c r="K3939">
        <v>99</v>
      </c>
      <c r="L3939">
        <v>349</v>
      </c>
      <c r="M3939">
        <v>775</v>
      </c>
      <c r="N3939">
        <v>976</v>
      </c>
      <c r="O3939" t="s">
        <v>5294</v>
      </c>
      <c r="P3939" s="2" t="s">
        <v>5267</v>
      </c>
    </row>
    <row r="3940" spans="1:16" x14ac:dyDescent="0.25">
      <c r="A3940">
        <v>8</v>
      </c>
      <c r="B3940">
        <v>38</v>
      </c>
      <c r="C3940">
        <v>13</v>
      </c>
      <c r="D3940">
        <v>44</v>
      </c>
      <c r="E3940">
        <v>48</v>
      </c>
      <c r="F3940">
        <v>36</v>
      </c>
      <c r="G3940">
        <v>12</v>
      </c>
      <c r="H3940">
        <v>0</v>
      </c>
      <c r="I3940">
        <v>48</v>
      </c>
      <c r="J3940">
        <v>2</v>
      </c>
      <c r="K3940">
        <v>0</v>
      </c>
      <c r="L3940">
        <v>2</v>
      </c>
      <c r="M3940">
        <v>5783</v>
      </c>
      <c r="N3940">
        <v>4168</v>
      </c>
      <c r="O3940" t="s">
        <v>4622</v>
      </c>
      <c r="P3940" s="2" t="s">
        <v>4611</v>
      </c>
    </row>
    <row r="3941" spans="1:16" x14ac:dyDescent="0.25">
      <c r="A3941">
        <v>8</v>
      </c>
      <c r="B3941">
        <v>39</v>
      </c>
      <c r="C3941">
        <v>13</v>
      </c>
      <c r="D3941">
        <v>44</v>
      </c>
      <c r="E3941">
        <v>26</v>
      </c>
      <c r="F3941">
        <v>51</v>
      </c>
      <c r="G3941">
        <v>11</v>
      </c>
      <c r="H3941">
        <v>49</v>
      </c>
      <c r="I3941">
        <v>41</v>
      </c>
      <c r="J3941">
        <v>13</v>
      </c>
      <c r="K3941">
        <v>8</v>
      </c>
      <c r="L3941">
        <v>18</v>
      </c>
      <c r="M3941">
        <v>3720</v>
      </c>
      <c r="N3941">
        <v>8513</v>
      </c>
      <c r="O3941" t="s">
        <v>4649</v>
      </c>
      <c r="P3941" s="2" t="s">
        <v>4637</v>
      </c>
    </row>
    <row r="3942" spans="1:16" x14ac:dyDescent="0.25">
      <c r="A3942">
        <v>15</v>
      </c>
      <c r="B3942">
        <v>63</v>
      </c>
      <c r="C3942">
        <v>44</v>
      </c>
      <c r="D3942">
        <v>40</v>
      </c>
      <c r="E3942">
        <v>36</v>
      </c>
      <c r="F3942">
        <v>44</v>
      </c>
      <c r="G3942">
        <v>14</v>
      </c>
      <c r="H3942">
        <v>20</v>
      </c>
      <c r="I3942">
        <v>41</v>
      </c>
      <c r="J3942">
        <v>121</v>
      </c>
      <c r="K3942">
        <v>0</v>
      </c>
      <c r="L3942">
        <v>500</v>
      </c>
      <c r="M3942">
        <v>1971</v>
      </c>
      <c r="N3942">
        <v>12029</v>
      </c>
      <c r="O3942" t="s">
        <v>6394</v>
      </c>
      <c r="P3942" s="2" t="s">
        <v>6351</v>
      </c>
    </row>
    <row r="3943" spans="1:16" x14ac:dyDescent="0.25">
      <c r="A3943">
        <v>9</v>
      </c>
      <c r="B3943">
        <v>53</v>
      </c>
      <c r="C3943">
        <v>15</v>
      </c>
      <c r="D3943">
        <v>43</v>
      </c>
      <c r="E3943">
        <v>3</v>
      </c>
      <c r="F3943">
        <v>9</v>
      </c>
      <c r="G3943">
        <v>10</v>
      </c>
      <c r="H3943">
        <v>53</v>
      </c>
      <c r="I3943">
        <v>26</v>
      </c>
      <c r="J3943">
        <v>380</v>
      </c>
      <c r="K3943">
        <v>19</v>
      </c>
      <c r="L3943">
        <v>916</v>
      </c>
      <c r="M3943">
        <v>28372</v>
      </c>
      <c r="N3943">
        <v>9518</v>
      </c>
      <c r="O3943" t="s">
        <v>4979</v>
      </c>
      <c r="P3943" s="2" t="s">
        <v>4965</v>
      </c>
    </row>
    <row r="3944" spans="1:16" x14ac:dyDescent="0.25">
      <c r="A3944">
        <v>10</v>
      </c>
      <c r="B3944">
        <v>54</v>
      </c>
      <c r="C3944">
        <v>28</v>
      </c>
      <c r="D3944">
        <v>42</v>
      </c>
      <c r="E3944">
        <v>46</v>
      </c>
      <c r="F3944">
        <v>37</v>
      </c>
      <c r="G3944">
        <v>12</v>
      </c>
      <c r="H3944">
        <v>31</v>
      </c>
      <c r="I3944">
        <v>29</v>
      </c>
      <c r="J3944">
        <v>351</v>
      </c>
      <c r="K3944">
        <v>207</v>
      </c>
      <c r="L3944">
        <v>1075</v>
      </c>
      <c r="M3944">
        <v>7811</v>
      </c>
      <c r="N3944">
        <v>3622</v>
      </c>
      <c r="O3944" t="s">
        <v>5029</v>
      </c>
      <c r="P3944" s="2" t="s">
        <v>5002</v>
      </c>
    </row>
    <row r="3945" spans="1:16" x14ac:dyDescent="0.25">
      <c r="A3945">
        <v>16</v>
      </c>
      <c r="B3945">
        <v>73</v>
      </c>
      <c r="C3945">
        <v>15</v>
      </c>
      <c r="D3945">
        <v>40</v>
      </c>
      <c r="E3945">
        <v>35</v>
      </c>
      <c r="F3945">
        <v>27</v>
      </c>
      <c r="G3945">
        <v>17</v>
      </c>
      <c r="H3945">
        <v>6</v>
      </c>
      <c r="I3945">
        <v>44</v>
      </c>
      <c r="J3945">
        <v>110</v>
      </c>
      <c r="K3945">
        <v>0</v>
      </c>
      <c r="L3945">
        <v>480</v>
      </c>
      <c r="M3945">
        <v>12552</v>
      </c>
      <c r="N3945">
        <v>30623</v>
      </c>
      <c r="O3945" t="s">
        <v>6847</v>
      </c>
      <c r="P3945" s="2" t="s">
        <v>6833</v>
      </c>
    </row>
    <row r="3946" spans="1:16" x14ac:dyDescent="0.25">
      <c r="A3946">
        <v>3</v>
      </c>
      <c r="B3946">
        <v>98</v>
      </c>
      <c r="C3946">
        <v>37</v>
      </c>
      <c r="D3946">
        <v>45</v>
      </c>
      <c r="E3946">
        <v>15</v>
      </c>
      <c r="F3946">
        <v>55</v>
      </c>
      <c r="G3946">
        <v>9</v>
      </c>
      <c r="H3946">
        <v>29</v>
      </c>
      <c r="I3946">
        <v>18</v>
      </c>
      <c r="J3946">
        <v>76</v>
      </c>
      <c r="K3946">
        <v>72</v>
      </c>
      <c r="L3946">
        <v>77</v>
      </c>
      <c r="M3946">
        <v>854</v>
      </c>
      <c r="N3946">
        <v>2872</v>
      </c>
      <c r="O3946" t="s">
        <v>2954</v>
      </c>
      <c r="P3946" s="2" t="s">
        <v>2918</v>
      </c>
    </row>
    <row r="3947" spans="1:16" x14ac:dyDescent="0.25">
      <c r="A3947">
        <v>5</v>
      </c>
      <c r="B3947">
        <v>28</v>
      </c>
      <c r="C3947">
        <v>50</v>
      </c>
      <c r="D3947">
        <v>45</v>
      </c>
      <c r="E3947">
        <v>33</v>
      </c>
      <c r="F3947">
        <v>25</v>
      </c>
      <c r="G3947">
        <v>12</v>
      </c>
      <c r="H3947">
        <v>0</v>
      </c>
      <c r="I3947">
        <v>16</v>
      </c>
      <c r="J3947">
        <v>18</v>
      </c>
      <c r="K3947">
        <v>14</v>
      </c>
      <c r="L3947">
        <v>20</v>
      </c>
      <c r="M3947">
        <v>1322</v>
      </c>
      <c r="N3947">
        <v>3543</v>
      </c>
      <c r="O3947" t="s">
        <v>3794</v>
      </c>
      <c r="P3947" s="2" t="s">
        <v>3745</v>
      </c>
    </row>
    <row r="3948" spans="1:16" x14ac:dyDescent="0.25">
      <c r="A3948">
        <v>9</v>
      </c>
      <c r="B3948">
        <v>46</v>
      </c>
      <c r="C3948">
        <v>18</v>
      </c>
      <c r="D3948">
        <v>43</v>
      </c>
      <c r="E3948">
        <v>52</v>
      </c>
      <c r="F3948">
        <v>19</v>
      </c>
      <c r="G3948">
        <v>10</v>
      </c>
      <c r="H3948">
        <v>20</v>
      </c>
      <c r="I3948">
        <v>31</v>
      </c>
      <c r="J3948">
        <v>10</v>
      </c>
      <c r="K3948">
        <v>0</v>
      </c>
      <c r="L3948">
        <v>467</v>
      </c>
      <c r="M3948">
        <v>6859</v>
      </c>
      <c r="N3948">
        <v>18897</v>
      </c>
      <c r="O3948" t="s">
        <v>4743</v>
      </c>
      <c r="P3948" s="2" t="s">
        <v>4726</v>
      </c>
    </row>
    <row r="3949" spans="1:16" x14ac:dyDescent="0.25">
      <c r="A3949">
        <v>1</v>
      </c>
      <c r="B3949">
        <v>96</v>
      </c>
      <c r="C3949">
        <v>31</v>
      </c>
      <c r="D3949">
        <v>45</v>
      </c>
      <c r="E3949">
        <v>29</v>
      </c>
      <c r="F3949">
        <v>39</v>
      </c>
      <c r="G3949">
        <v>8</v>
      </c>
      <c r="H3949">
        <v>9</v>
      </c>
      <c r="I3949">
        <v>56</v>
      </c>
      <c r="J3949">
        <v>226</v>
      </c>
      <c r="K3949">
        <v>208</v>
      </c>
      <c r="L3949">
        <v>276</v>
      </c>
      <c r="M3949">
        <v>1167</v>
      </c>
      <c r="N3949">
        <v>619</v>
      </c>
      <c r="O3949" t="s">
        <v>1222</v>
      </c>
      <c r="P3949" s="2" t="s">
        <v>1192</v>
      </c>
    </row>
    <row r="3950" spans="1:16" x14ac:dyDescent="0.25">
      <c r="A3950">
        <v>1</v>
      </c>
      <c r="B3950">
        <v>1</v>
      </c>
      <c r="C3950">
        <v>145</v>
      </c>
      <c r="D3950">
        <v>44</v>
      </c>
      <c r="E3950">
        <v>57</v>
      </c>
      <c r="F3950">
        <v>36</v>
      </c>
      <c r="G3950">
        <v>7</v>
      </c>
      <c r="H3950">
        <v>3</v>
      </c>
      <c r="I3950">
        <v>21</v>
      </c>
      <c r="J3950">
        <v>1188</v>
      </c>
      <c r="K3950">
        <v>1063</v>
      </c>
      <c r="L3950">
        <v>3037</v>
      </c>
      <c r="M3950">
        <v>3880</v>
      </c>
      <c r="N3950">
        <v>88</v>
      </c>
      <c r="O3950" t="s">
        <v>282</v>
      </c>
      <c r="P3950" s="2" t="s">
        <v>138</v>
      </c>
    </row>
    <row r="3951" spans="1:16" x14ac:dyDescent="0.25">
      <c r="A3951">
        <v>1</v>
      </c>
      <c r="B3951">
        <v>96</v>
      </c>
      <c r="C3951">
        <v>32</v>
      </c>
      <c r="D3951">
        <v>45</v>
      </c>
      <c r="E3951">
        <v>35</v>
      </c>
      <c r="F3951">
        <v>41</v>
      </c>
      <c r="G3951">
        <v>8</v>
      </c>
      <c r="H3951">
        <v>13</v>
      </c>
      <c r="I3951">
        <v>35</v>
      </c>
      <c r="J3951">
        <v>341</v>
      </c>
      <c r="K3951">
        <v>214</v>
      </c>
      <c r="L3951">
        <v>452</v>
      </c>
      <c r="M3951">
        <v>2714</v>
      </c>
      <c r="N3951">
        <v>2283</v>
      </c>
      <c r="O3951" t="s">
        <v>1223</v>
      </c>
      <c r="P3951" s="2" t="s">
        <v>1192</v>
      </c>
    </row>
    <row r="3952" spans="1:16" x14ac:dyDescent="0.25">
      <c r="A3952">
        <v>11</v>
      </c>
      <c r="B3952">
        <v>44</v>
      </c>
      <c r="C3952">
        <v>29</v>
      </c>
      <c r="D3952">
        <v>43</v>
      </c>
      <c r="E3952">
        <v>3</v>
      </c>
      <c r="F3952">
        <v>6</v>
      </c>
      <c r="G3952">
        <v>13</v>
      </c>
      <c r="H3952">
        <v>47</v>
      </c>
      <c r="I3952">
        <v>51</v>
      </c>
      <c r="J3952">
        <v>254</v>
      </c>
      <c r="K3952">
        <v>0</v>
      </c>
      <c r="L3952">
        <v>300</v>
      </c>
      <c r="M3952">
        <v>1630</v>
      </c>
      <c r="N3952">
        <v>1571</v>
      </c>
      <c r="O3952" t="s">
        <v>5295</v>
      </c>
      <c r="P3952" s="2" t="s">
        <v>5267</v>
      </c>
    </row>
    <row r="3953" spans="1:16" x14ac:dyDescent="0.25">
      <c r="A3953">
        <v>4</v>
      </c>
      <c r="B3953">
        <v>22</v>
      </c>
      <c r="C3953">
        <v>112</v>
      </c>
      <c r="D3953">
        <v>46</v>
      </c>
      <c r="E3953">
        <v>8</v>
      </c>
      <c r="F3953">
        <v>37</v>
      </c>
      <c r="G3953">
        <v>10</v>
      </c>
      <c r="H3953">
        <v>46</v>
      </c>
      <c r="I3953">
        <v>26</v>
      </c>
      <c r="J3953">
        <v>861</v>
      </c>
      <c r="K3953">
        <v>714</v>
      </c>
      <c r="L3953">
        <v>3626</v>
      </c>
      <c r="M3953">
        <v>2136</v>
      </c>
      <c r="N3953">
        <v>91</v>
      </c>
      <c r="O3953" t="s">
        <v>3201</v>
      </c>
      <c r="P3953" s="2" t="s">
        <v>3096</v>
      </c>
    </row>
    <row r="3954" spans="1:16" x14ac:dyDescent="0.25">
      <c r="A3954">
        <v>7</v>
      </c>
      <c r="B3954">
        <v>9</v>
      </c>
      <c r="C3954">
        <v>37</v>
      </c>
      <c r="D3954">
        <v>44</v>
      </c>
      <c r="E3954">
        <v>18</v>
      </c>
      <c r="F3954">
        <v>1</v>
      </c>
      <c r="G3954">
        <v>8</v>
      </c>
      <c r="H3954">
        <v>4</v>
      </c>
      <c r="I3954">
        <v>16</v>
      </c>
      <c r="J3954">
        <v>527</v>
      </c>
      <c r="K3954">
        <v>497</v>
      </c>
      <c r="L3954">
        <v>1032</v>
      </c>
      <c r="M3954">
        <v>773</v>
      </c>
      <c r="N3954">
        <v>151</v>
      </c>
      <c r="O3954" t="s">
        <v>4227</v>
      </c>
      <c r="P3954" s="2" t="s">
        <v>4191</v>
      </c>
    </row>
    <row r="3955" spans="1:16" x14ac:dyDescent="0.25">
      <c r="A3955">
        <v>1</v>
      </c>
      <c r="B3955">
        <v>3</v>
      </c>
      <c r="C3955">
        <v>93</v>
      </c>
      <c r="D3955">
        <v>45</v>
      </c>
      <c r="E3955">
        <v>49</v>
      </c>
      <c r="F3955">
        <v>22</v>
      </c>
      <c r="G3955">
        <v>8</v>
      </c>
      <c r="H3955">
        <v>32</v>
      </c>
      <c r="I3955">
        <v>22</v>
      </c>
      <c r="J3955">
        <v>465</v>
      </c>
      <c r="K3955">
        <v>260</v>
      </c>
      <c r="L3955">
        <v>922</v>
      </c>
      <c r="M3955">
        <v>677</v>
      </c>
      <c r="N3955">
        <v>967</v>
      </c>
      <c r="O3955" t="s">
        <v>590</v>
      </c>
      <c r="P3955" s="2" t="s">
        <v>540</v>
      </c>
    </row>
    <row r="3956" spans="1:16" x14ac:dyDescent="0.25">
      <c r="A3956">
        <v>1</v>
      </c>
      <c r="B3956">
        <v>103</v>
      </c>
      <c r="C3956">
        <v>43</v>
      </c>
      <c r="D3956">
        <v>45</v>
      </c>
      <c r="E3956">
        <v>54</v>
      </c>
      <c r="F3956">
        <v>49</v>
      </c>
      <c r="G3956">
        <v>8</v>
      </c>
      <c r="H3956">
        <v>19</v>
      </c>
      <c r="I3956">
        <v>13</v>
      </c>
      <c r="J3956">
        <v>772</v>
      </c>
      <c r="K3956">
        <v>600</v>
      </c>
      <c r="L3956">
        <v>2119</v>
      </c>
      <c r="M3956">
        <v>805</v>
      </c>
      <c r="N3956">
        <v>192</v>
      </c>
      <c r="O3956" t="s">
        <v>1318</v>
      </c>
      <c r="P3956" s="2" t="s">
        <v>1276</v>
      </c>
    </row>
    <row r="3957" spans="1:16" x14ac:dyDescent="0.25">
      <c r="A3957">
        <v>20</v>
      </c>
      <c r="B3957">
        <v>95</v>
      </c>
      <c r="C3957">
        <v>26</v>
      </c>
      <c r="D3957">
        <v>39</v>
      </c>
      <c r="E3957">
        <v>42</v>
      </c>
      <c r="F3957">
        <v>6</v>
      </c>
      <c r="G3957">
        <v>8</v>
      </c>
      <c r="H3957">
        <v>47</v>
      </c>
      <c r="I3957">
        <v>4</v>
      </c>
      <c r="J3957">
        <v>129</v>
      </c>
      <c r="K3957">
        <v>81</v>
      </c>
      <c r="L3957">
        <v>409</v>
      </c>
      <c r="M3957">
        <v>1888</v>
      </c>
      <c r="N3957">
        <v>1238</v>
      </c>
      <c r="O3957" t="s">
        <v>8244</v>
      </c>
      <c r="P3957" s="2" t="s">
        <v>8219</v>
      </c>
    </row>
    <row r="3958" spans="1:16" x14ac:dyDescent="0.25">
      <c r="A3958">
        <v>11</v>
      </c>
      <c r="B3958">
        <v>43</v>
      </c>
      <c r="C3958">
        <v>24</v>
      </c>
      <c r="D3958">
        <v>43</v>
      </c>
      <c r="E3958">
        <v>15</v>
      </c>
      <c r="F3958">
        <v>28</v>
      </c>
      <c r="G3958">
        <v>13</v>
      </c>
      <c r="H3958">
        <v>0</v>
      </c>
      <c r="I3958">
        <v>35</v>
      </c>
      <c r="J3958">
        <v>354</v>
      </c>
      <c r="K3958">
        <v>277</v>
      </c>
      <c r="L3958">
        <v>1479</v>
      </c>
      <c r="M3958">
        <v>8104</v>
      </c>
      <c r="N3958">
        <v>10085</v>
      </c>
      <c r="O3958" t="s">
        <v>5232</v>
      </c>
      <c r="P3958" s="2" t="s">
        <v>5211</v>
      </c>
    </row>
    <row r="3959" spans="1:16" x14ac:dyDescent="0.25">
      <c r="A3959">
        <v>17</v>
      </c>
      <c r="B3959">
        <v>77</v>
      </c>
      <c r="C3959">
        <v>14</v>
      </c>
      <c r="D3959">
        <v>40</v>
      </c>
      <c r="E3959">
        <v>39</v>
      </c>
      <c r="F3959">
        <v>57</v>
      </c>
      <c r="G3959">
        <v>16</v>
      </c>
      <c r="H3959">
        <v>36</v>
      </c>
      <c r="I3959">
        <v>32</v>
      </c>
      <c r="J3959">
        <v>401</v>
      </c>
      <c r="K3959">
        <v>49</v>
      </c>
      <c r="L3959">
        <v>519</v>
      </c>
      <c r="M3959">
        <v>38798</v>
      </c>
      <c r="N3959">
        <v>54919</v>
      </c>
      <c r="O3959" t="s">
        <v>7094</v>
      </c>
      <c r="P3959" s="2" t="s">
        <v>7081</v>
      </c>
    </row>
    <row r="3960" spans="1:16" x14ac:dyDescent="0.25">
      <c r="A3960">
        <v>1</v>
      </c>
      <c r="B3960">
        <v>1</v>
      </c>
      <c r="C3960">
        <v>146</v>
      </c>
      <c r="D3960">
        <v>45</v>
      </c>
      <c r="E3960">
        <v>15</v>
      </c>
      <c r="F3960">
        <v>33</v>
      </c>
      <c r="G3960">
        <v>7</v>
      </c>
      <c r="H3960">
        <v>32</v>
      </c>
      <c r="I3960">
        <v>38</v>
      </c>
      <c r="J3960">
        <v>410</v>
      </c>
      <c r="K3960">
        <v>380</v>
      </c>
      <c r="L3960">
        <v>898</v>
      </c>
      <c r="M3960">
        <v>712</v>
      </c>
      <c r="N3960">
        <v>4090</v>
      </c>
      <c r="O3960" t="s">
        <v>283</v>
      </c>
      <c r="P3960" s="2" t="s">
        <v>138</v>
      </c>
    </row>
    <row r="3961" spans="1:16" x14ac:dyDescent="0.25">
      <c r="A3961">
        <v>16</v>
      </c>
      <c r="B3961">
        <v>75</v>
      </c>
      <c r="C3961">
        <v>42</v>
      </c>
      <c r="D3961">
        <v>40</v>
      </c>
      <c r="E3961">
        <v>1</v>
      </c>
      <c r="F3961">
        <v>56</v>
      </c>
      <c r="G3961">
        <v>18</v>
      </c>
      <c r="H3961">
        <v>8</v>
      </c>
      <c r="I3961">
        <v>6</v>
      </c>
      <c r="J3961">
        <v>75</v>
      </c>
      <c r="K3961">
        <v>38</v>
      </c>
      <c r="L3961">
        <v>172</v>
      </c>
      <c r="M3961">
        <v>2628</v>
      </c>
      <c r="N3961">
        <v>11370</v>
      </c>
      <c r="O3961" t="s">
        <v>6924</v>
      </c>
      <c r="P3961" s="2" t="s">
        <v>6884</v>
      </c>
    </row>
    <row r="3962" spans="1:16" x14ac:dyDescent="0.25">
      <c r="A3962">
        <v>14</v>
      </c>
      <c r="B3962">
        <v>70</v>
      </c>
      <c r="C3962">
        <v>37</v>
      </c>
      <c r="D3962">
        <v>41</v>
      </c>
      <c r="E3962">
        <v>36</v>
      </c>
      <c r="F3962">
        <v>48</v>
      </c>
      <c r="G3962">
        <v>14</v>
      </c>
      <c r="H3962">
        <v>42</v>
      </c>
      <c r="I3962">
        <v>45</v>
      </c>
      <c r="J3962">
        <v>690</v>
      </c>
      <c r="K3962">
        <v>536</v>
      </c>
      <c r="L3962">
        <v>897</v>
      </c>
      <c r="M3962">
        <v>2038</v>
      </c>
      <c r="N3962">
        <v>1077</v>
      </c>
      <c r="O3962" t="s">
        <v>6066</v>
      </c>
      <c r="P3962" s="2" t="s">
        <v>6030</v>
      </c>
    </row>
    <row r="3963" spans="1:16" x14ac:dyDescent="0.25">
      <c r="A3963">
        <v>1</v>
      </c>
      <c r="B3963">
        <v>1</v>
      </c>
      <c r="C3963">
        <v>147</v>
      </c>
      <c r="D3963">
        <v>45</v>
      </c>
      <c r="E3963">
        <v>7</v>
      </c>
      <c r="F3963">
        <v>13</v>
      </c>
      <c r="G3963">
        <v>7</v>
      </c>
      <c r="H3963">
        <v>7</v>
      </c>
      <c r="I3963">
        <v>5</v>
      </c>
      <c r="J3963">
        <v>730</v>
      </c>
      <c r="K3963">
        <v>500</v>
      </c>
      <c r="L3963">
        <v>2852</v>
      </c>
      <c r="M3963">
        <v>2772</v>
      </c>
      <c r="N3963">
        <v>662</v>
      </c>
      <c r="O3963" t="s">
        <v>284</v>
      </c>
      <c r="P3963" s="2" t="s">
        <v>138</v>
      </c>
    </row>
    <row r="3964" spans="1:16" x14ac:dyDescent="0.25">
      <c r="A3964">
        <v>16</v>
      </c>
      <c r="B3964">
        <v>71</v>
      </c>
      <c r="C3964">
        <v>31</v>
      </c>
      <c r="D3964">
        <v>41</v>
      </c>
      <c r="E3964">
        <v>42</v>
      </c>
      <c r="F3964">
        <v>37</v>
      </c>
      <c r="G3964">
        <v>16</v>
      </c>
      <c r="H3964">
        <v>3</v>
      </c>
      <c r="I3964">
        <v>8</v>
      </c>
      <c r="J3964">
        <v>75</v>
      </c>
      <c r="K3964">
        <v>0</v>
      </c>
      <c r="L3964">
        <v>872</v>
      </c>
      <c r="M3964">
        <v>7283</v>
      </c>
      <c r="N3964">
        <v>6245</v>
      </c>
      <c r="O3964" t="s">
        <v>6750</v>
      </c>
      <c r="P3964" s="2" t="s">
        <v>6721</v>
      </c>
    </row>
    <row r="3965" spans="1:16" x14ac:dyDescent="0.25">
      <c r="A3965">
        <v>19</v>
      </c>
      <c r="B3965">
        <v>81</v>
      </c>
      <c r="C3965">
        <v>12</v>
      </c>
      <c r="D3965">
        <v>37</v>
      </c>
      <c r="E3965">
        <v>39</v>
      </c>
      <c r="F3965">
        <v>14</v>
      </c>
      <c r="G3965">
        <v>12</v>
      </c>
      <c r="H3965">
        <v>35</v>
      </c>
      <c r="I3965">
        <v>30</v>
      </c>
      <c r="J3965">
        <v>8</v>
      </c>
      <c r="K3965">
        <v>0</v>
      </c>
      <c r="L3965">
        <v>214</v>
      </c>
      <c r="M3965">
        <v>27521</v>
      </c>
      <c r="N3965">
        <v>47750</v>
      </c>
      <c r="O3965" t="s">
        <v>7537</v>
      </c>
      <c r="P3965" s="2" t="s">
        <v>7526</v>
      </c>
    </row>
    <row r="3966" spans="1:16" x14ac:dyDescent="0.25">
      <c r="A3966">
        <v>3</v>
      </c>
      <c r="B3966">
        <v>17</v>
      </c>
      <c r="C3966">
        <v>107</v>
      </c>
      <c r="D3966">
        <v>45</v>
      </c>
      <c r="E3966">
        <v>31</v>
      </c>
      <c r="F3966">
        <v>15</v>
      </c>
      <c r="G3966">
        <v>10</v>
      </c>
      <c r="H3966">
        <v>21</v>
      </c>
      <c r="I3966">
        <v>5</v>
      </c>
      <c r="J3966">
        <v>156</v>
      </c>
      <c r="K3966">
        <v>134</v>
      </c>
      <c r="L3966">
        <v>500</v>
      </c>
      <c r="M3966">
        <v>1564</v>
      </c>
      <c r="N3966">
        <v>7605</v>
      </c>
      <c r="O3966" t="s">
        <v>2350</v>
      </c>
      <c r="P3966" s="2" t="s">
        <v>2245</v>
      </c>
    </row>
    <row r="3967" spans="1:16" x14ac:dyDescent="0.25">
      <c r="A3967">
        <v>12</v>
      </c>
      <c r="B3967">
        <v>58</v>
      </c>
      <c r="C3967">
        <v>58</v>
      </c>
      <c r="D3967">
        <v>42</v>
      </c>
      <c r="E3967">
        <v>12</v>
      </c>
      <c r="F3967">
        <v>9</v>
      </c>
      <c r="G3967">
        <v>12</v>
      </c>
      <c r="H3967">
        <v>24</v>
      </c>
      <c r="I3967">
        <v>8</v>
      </c>
      <c r="J3967">
        <v>200</v>
      </c>
      <c r="K3967">
        <v>64</v>
      </c>
      <c r="L3967">
        <v>375</v>
      </c>
      <c r="M3967">
        <v>2884</v>
      </c>
      <c r="N3967">
        <v>2182</v>
      </c>
      <c r="O3967" t="s">
        <v>5533</v>
      </c>
      <c r="P3967" s="2" t="s">
        <v>5476</v>
      </c>
    </row>
    <row r="3968" spans="1:16" x14ac:dyDescent="0.25">
      <c r="A3968">
        <v>19</v>
      </c>
      <c r="B3968">
        <v>85</v>
      </c>
      <c r="C3968">
        <v>9</v>
      </c>
      <c r="D3968">
        <v>37</v>
      </c>
      <c r="E3968">
        <v>18</v>
      </c>
      <c r="F3968">
        <v>19</v>
      </c>
      <c r="G3968">
        <v>14</v>
      </c>
      <c r="H3968">
        <v>12</v>
      </c>
      <c r="I3968">
        <v>54</v>
      </c>
      <c r="J3968">
        <v>553</v>
      </c>
      <c r="K3968">
        <v>64</v>
      </c>
      <c r="L3968">
        <v>674</v>
      </c>
      <c r="M3968">
        <v>29396</v>
      </c>
      <c r="N3968">
        <v>13373</v>
      </c>
      <c r="O3968" t="s">
        <v>7793</v>
      </c>
      <c r="P3968" s="2" t="s">
        <v>7785</v>
      </c>
    </row>
    <row r="3969" spans="1:16" x14ac:dyDescent="0.25">
      <c r="A3969">
        <v>19</v>
      </c>
      <c r="B3969">
        <v>83</v>
      </c>
      <c r="C3969">
        <v>46</v>
      </c>
      <c r="D3969">
        <v>38</v>
      </c>
      <c r="E3969">
        <v>5</v>
      </c>
      <c r="F3969">
        <v>22</v>
      </c>
      <c r="G3969">
        <v>15</v>
      </c>
      <c r="H3969">
        <v>8</v>
      </c>
      <c r="I3969">
        <v>5</v>
      </c>
      <c r="J3969">
        <v>110</v>
      </c>
      <c r="K3969">
        <v>58</v>
      </c>
      <c r="L3969">
        <v>700</v>
      </c>
      <c r="M3969">
        <v>660</v>
      </c>
      <c r="N3969">
        <v>1918</v>
      </c>
      <c r="O3969" t="s">
        <v>7678</v>
      </c>
      <c r="P3969" s="2" t="s">
        <v>7633</v>
      </c>
    </row>
    <row r="3970" spans="1:16" x14ac:dyDescent="0.25">
      <c r="A3970">
        <v>19</v>
      </c>
      <c r="B3970">
        <v>87</v>
      </c>
      <c r="C3970">
        <v>56</v>
      </c>
      <c r="D3970">
        <v>37</v>
      </c>
      <c r="E3970">
        <v>5</v>
      </c>
      <c r="F3970">
        <v>2</v>
      </c>
      <c r="G3970">
        <v>14</v>
      </c>
      <c r="H3970">
        <v>33</v>
      </c>
      <c r="I3970">
        <v>30</v>
      </c>
      <c r="J3970">
        <v>285</v>
      </c>
      <c r="K3970">
        <v>118</v>
      </c>
      <c r="L3970">
        <v>341</v>
      </c>
      <c r="M3970">
        <v>3347</v>
      </c>
      <c r="N3970">
        <v>3542</v>
      </c>
      <c r="O3970" t="s">
        <v>7882</v>
      </c>
      <c r="P3970" s="2" t="s">
        <v>7829</v>
      </c>
    </row>
    <row r="3971" spans="1:16" x14ac:dyDescent="0.25">
      <c r="A3971">
        <v>1</v>
      </c>
      <c r="B3971">
        <v>1</v>
      </c>
      <c r="C3971">
        <v>148</v>
      </c>
      <c r="D3971">
        <v>45</v>
      </c>
      <c r="E3971">
        <v>18</v>
      </c>
      <c r="F3971">
        <v>12</v>
      </c>
      <c r="G3971">
        <v>7</v>
      </c>
      <c r="H3971">
        <v>56</v>
      </c>
      <c r="I3971">
        <v>16</v>
      </c>
      <c r="J3971">
        <v>323</v>
      </c>
      <c r="K3971">
        <v>190</v>
      </c>
      <c r="L3971">
        <v>346</v>
      </c>
      <c r="M3971">
        <v>2784</v>
      </c>
      <c r="N3971">
        <v>3770</v>
      </c>
      <c r="O3971" t="s">
        <v>285</v>
      </c>
      <c r="P3971" s="2" t="s">
        <v>138</v>
      </c>
    </row>
    <row r="3972" spans="1:16" x14ac:dyDescent="0.25">
      <c r="A3972">
        <v>4</v>
      </c>
      <c r="B3972">
        <v>22</v>
      </c>
      <c r="C3972">
        <v>113</v>
      </c>
      <c r="D3972">
        <v>46</v>
      </c>
      <c r="E3972">
        <v>28</v>
      </c>
      <c r="F3972">
        <v>13</v>
      </c>
      <c r="G3972">
        <v>11</v>
      </c>
      <c r="H3972">
        <v>43</v>
      </c>
      <c r="I3972">
        <v>39</v>
      </c>
      <c r="J3972">
        <v>1382</v>
      </c>
      <c r="K3972">
        <v>1350</v>
      </c>
      <c r="L3972">
        <v>2900</v>
      </c>
      <c r="M3972">
        <v>2369</v>
      </c>
      <c r="N3972">
        <v>422</v>
      </c>
      <c r="O3972" t="s">
        <v>3202</v>
      </c>
      <c r="P3972" s="2" t="s">
        <v>3096</v>
      </c>
    </row>
    <row r="3973" spans="1:16" x14ac:dyDescent="0.25">
      <c r="A3973">
        <v>3</v>
      </c>
      <c r="B3973">
        <v>14</v>
      </c>
      <c r="C3973">
        <v>40</v>
      </c>
      <c r="D3973">
        <v>46</v>
      </c>
      <c r="E3973">
        <v>15</v>
      </c>
      <c r="F3973">
        <v>36</v>
      </c>
      <c r="G3973">
        <v>10</v>
      </c>
      <c r="H3973">
        <v>15</v>
      </c>
      <c r="I3973">
        <v>24</v>
      </c>
      <c r="J3973">
        <v>552</v>
      </c>
      <c r="K3973">
        <v>535</v>
      </c>
      <c r="L3973">
        <v>2768</v>
      </c>
      <c r="M3973">
        <v>1543</v>
      </c>
      <c r="N3973">
        <v>1010</v>
      </c>
      <c r="O3973" t="s">
        <v>1773</v>
      </c>
      <c r="P3973" s="2" t="s">
        <v>1734</v>
      </c>
    </row>
    <row r="3974" spans="1:16" x14ac:dyDescent="0.25">
      <c r="A3974">
        <v>1</v>
      </c>
      <c r="B3974">
        <v>1</v>
      </c>
      <c r="C3974">
        <v>149</v>
      </c>
      <c r="D3974">
        <v>45</v>
      </c>
      <c r="E3974">
        <v>7</v>
      </c>
      <c r="F3974">
        <v>12</v>
      </c>
      <c r="G3974">
        <v>7</v>
      </c>
      <c r="H3974">
        <v>4</v>
      </c>
      <c r="I3974">
        <v>9</v>
      </c>
      <c r="J3974">
        <v>681</v>
      </c>
      <c r="K3974">
        <v>509</v>
      </c>
      <c r="L3974">
        <v>2770</v>
      </c>
      <c r="M3974">
        <v>1773</v>
      </c>
      <c r="N3974">
        <v>858</v>
      </c>
      <c r="O3974" t="s">
        <v>286</v>
      </c>
      <c r="P3974" s="2" t="s">
        <v>138</v>
      </c>
    </row>
    <row r="3975" spans="1:16" x14ac:dyDescent="0.25">
      <c r="A3975">
        <v>20</v>
      </c>
      <c r="B3975">
        <v>91</v>
      </c>
      <c r="C3975">
        <v>47</v>
      </c>
      <c r="D3975">
        <v>39</v>
      </c>
      <c r="E3975">
        <v>56</v>
      </c>
      <c r="F3975">
        <v>45</v>
      </c>
      <c r="G3975">
        <v>9</v>
      </c>
      <c r="H3975">
        <v>4</v>
      </c>
      <c r="I3975">
        <v>19</v>
      </c>
      <c r="J3975">
        <v>588</v>
      </c>
      <c r="K3975">
        <v>150</v>
      </c>
      <c r="L3975">
        <v>1083</v>
      </c>
      <c r="M3975">
        <v>7392</v>
      </c>
      <c r="N3975">
        <v>2157</v>
      </c>
      <c r="O3975" t="s">
        <v>8055</v>
      </c>
      <c r="P3975" s="2" t="s">
        <v>8010</v>
      </c>
    </row>
    <row r="3976" spans="1:16" x14ac:dyDescent="0.25">
      <c r="A3976">
        <v>3</v>
      </c>
      <c r="B3976">
        <v>15</v>
      </c>
      <c r="C3976">
        <v>138</v>
      </c>
      <c r="D3976">
        <v>45</v>
      </c>
      <c r="E3976">
        <v>39</v>
      </c>
      <c r="F3976">
        <v>54</v>
      </c>
      <c r="G3976">
        <v>9</v>
      </c>
      <c r="H3976">
        <v>9</v>
      </c>
      <c r="I3976">
        <v>24</v>
      </c>
      <c r="J3976">
        <v>221</v>
      </c>
      <c r="K3976">
        <v>211</v>
      </c>
      <c r="L3976">
        <v>269</v>
      </c>
      <c r="M3976">
        <v>834</v>
      </c>
      <c r="N3976">
        <v>20820</v>
      </c>
      <c r="O3976" t="s">
        <v>1913</v>
      </c>
      <c r="P3976" s="2" t="s">
        <v>1813</v>
      </c>
    </row>
    <row r="3977" spans="1:16" x14ac:dyDescent="0.25">
      <c r="A3977">
        <v>3</v>
      </c>
      <c r="B3977">
        <v>18</v>
      </c>
      <c r="C3977">
        <v>88</v>
      </c>
      <c r="D3977">
        <v>45</v>
      </c>
      <c r="E3977">
        <v>5</v>
      </c>
      <c r="F3977">
        <v>52</v>
      </c>
      <c r="G3977">
        <v>8</v>
      </c>
      <c r="H3977">
        <v>44</v>
      </c>
      <c r="I3977">
        <v>14</v>
      </c>
      <c r="J3977">
        <v>93</v>
      </c>
      <c r="K3977">
        <v>83</v>
      </c>
      <c r="L3977">
        <v>99</v>
      </c>
      <c r="M3977">
        <v>3319</v>
      </c>
      <c r="N3977">
        <v>7138</v>
      </c>
      <c r="O3977" t="s">
        <v>2538</v>
      </c>
      <c r="P3977" s="2" t="s">
        <v>2451</v>
      </c>
    </row>
    <row r="3978" spans="1:16" x14ac:dyDescent="0.25">
      <c r="A3978">
        <v>6</v>
      </c>
      <c r="B3978">
        <v>31</v>
      </c>
      <c r="C3978">
        <v>11</v>
      </c>
      <c r="D3978">
        <v>45</v>
      </c>
      <c r="E3978">
        <v>55</v>
      </c>
      <c r="F3978">
        <v>8</v>
      </c>
      <c r="G3978">
        <v>13</v>
      </c>
      <c r="H3978">
        <v>25</v>
      </c>
      <c r="I3978">
        <v>25</v>
      </c>
      <c r="J3978">
        <v>30</v>
      </c>
      <c r="K3978">
        <v>25</v>
      </c>
      <c r="L3978">
        <v>131</v>
      </c>
      <c r="M3978">
        <v>730</v>
      </c>
      <c r="N3978">
        <v>839</v>
      </c>
      <c r="O3978" t="s">
        <v>4049</v>
      </c>
      <c r="P3978" s="2" t="s">
        <v>4039</v>
      </c>
    </row>
    <row r="3979" spans="1:16" x14ac:dyDescent="0.25">
      <c r="A3979">
        <v>8</v>
      </c>
      <c r="B3979">
        <v>34</v>
      </c>
      <c r="C3979">
        <v>20</v>
      </c>
      <c r="D3979">
        <v>44</v>
      </c>
      <c r="E3979">
        <v>45</v>
      </c>
      <c r="F3979">
        <v>29</v>
      </c>
      <c r="G3979">
        <v>10</v>
      </c>
      <c r="H3979">
        <v>8</v>
      </c>
      <c r="I3979">
        <v>30</v>
      </c>
      <c r="J3979">
        <v>136</v>
      </c>
      <c r="K3979">
        <v>85</v>
      </c>
      <c r="L3979">
        <v>566</v>
      </c>
      <c r="M3979">
        <v>8880</v>
      </c>
      <c r="N3979">
        <v>7909</v>
      </c>
      <c r="O3979" t="s">
        <v>4429</v>
      </c>
      <c r="P3979" s="2" t="s">
        <v>4410</v>
      </c>
    </row>
    <row r="3980" spans="1:16" x14ac:dyDescent="0.25">
      <c r="A3980">
        <v>8</v>
      </c>
      <c r="B3980">
        <v>37</v>
      </c>
      <c r="C3980">
        <v>37</v>
      </c>
      <c r="D3980">
        <v>44</v>
      </c>
      <c r="E3980">
        <v>28</v>
      </c>
      <c r="F3980">
        <v>40</v>
      </c>
      <c r="G3980">
        <v>11</v>
      </c>
      <c r="H3980">
        <v>38</v>
      </c>
      <c r="I3980">
        <v>23</v>
      </c>
      <c r="J3980">
        <v>25</v>
      </c>
      <c r="K3980">
        <v>8</v>
      </c>
      <c r="L3980">
        <v>34</v>
      </c>
      <c r="M3980">
        <v>15910</v>
      </c>
      <c r="N3980">
        <v>12470</v>
      </c>
      <c r="O3980" t="s">
        <v>4586</v>
      </c>
      <c r="P3980" s="2" t="s">
        <v>4551</v>
      </c>
    </row>
    <row r="3981" spans="1:16" x14ac:dyDescent="0.25">
      <c r="A3981">
        <v>3</v>
      </c>
      <c r="B3981">
        <v>15</v>
      </c>
      <c r="C3981">
        <v>139</v>
      </c>
      <c r="D3981">
        <v>45</v>
      </c>
      <c r="E3981">
        <v>23</v>
      </c>
      <c r="F3981">
        <v>52</v>
      </c>
      <c r="G3981">
        <v>9</v>
      </c>
      <c r="H3981">
        <v>19</v>
      </c>
      <c r="I3981">
        <v>57</v>
      </c>
      <c r="J3981">
        <v>95</v>
      </c>
      <c r="K3981">
        <v>89</v>
      </c>
      <c r="L3981">
        <v>103</v>
      </c>
      <c r="M3981">
        <v>2186</v>
      </c>
      <c r="N3981">
        <v>8413</v>
      </c>
      <c r="O3981" t="s">
        <v>1914</v>
      </c>
      <c r="P3981" s="2" t="s">
        <v>1813</v>
      </c>
    </row>
    <row r="3982" spans="1:16" x14ac:dyDescent="0.25">
      <c r="A3982">
        <v>3</v>
      </c>
      <c r="B3982">
        <v>16</v>
      </c>
      <c r="C3982">
        <v>250</v>
      </c>
      <c r="D3982">
        <v>45</v>
      </c>
      <c r="E3982">
        <v>40</v>
      </c>
      <c r="F3982">
        <v>19</v>
      </c>
      <c r="G3982">
        <v>9</v>
      </c>
      <c r="H3982">
        <v>29</v>
      </c>
      <c r="I3982">
        <v>38</v>
      </c>
      <c r="J3982">
        <v>246</v>
      </c>
      <c r="K3982">
        <v>175</v>
      </c>
      <c r="L3982">
        <v>250</v>
      </c>
      <c r="M3982">
        <v>376</v>
      </c>
      <c r="N3982">
        <v>1606</v>
      </c>
      <c r="O3982" t="s">
        <v>2242</v>
      </c>
      <c r="P3982" s="2" t="s">
        <v>2001</v>
      </c>
    </row>
    <row r="3983" spans="1:16" x14ac:dyDescent="0.25">
      <c r="A3983">
        <v>3</v>
      </c>
      <c r="B3983">
        <v>20</v>
      </c>
      <c r="C3983">
        <v>34</v>
      </c>
      <c r="D3983">
        <v>45</v>
      </c>
      <c r="E3983">
        <v>19</v>
      </c>
      <c r="F3983">
        <v>35</v>
      </c>
      <c r="G3983">
        <v>10</v>
      </c>
      <c r="H3983">
        <v>30</v>
      </c>
      <c r="I3983">
        <v>37</v>
      </c>
      <c r="J3983">
        <v>62</v>
      </c>
      <c r="K3983">
        <v>48</v>
      </c>
      <c r="L3983">
        <v>96</v>
      </c>
      <c r="M3983">
        <v>2585</v>
      </c>
      <c r="N3983">
        <v>3222</v>
      </c>
      <c r="O3983" t="s">
        <v>2790</v>
      </c>
      <c r="P3983" s="2" t="s">
        <v>2757</v>
      </c>
    </row>
    <row r="3984" spans="1:16" x14ac:dyDescent="0.25">
      <c r="A3984">
        <v>8</v>
      </c>
      <c r="B3984">
        <v>36</v>
      </c>
      <c r="C3984">
        <v>21</v>
      </c>
      <c r="D3984">
        <v>44</v>
      </c>
      <c r="E3984">
        <v>51</v>
      </c>
      <c r="F3984">
        <v>0</v>
      </c>
      <c r="G3984">
        <v>11</v>
      </c>
      <c r="H3984">
        <v>4</v>
      </c>
      <c r="I3984">
        <v>20</v>
      </c>
      <c r="J3984">
        <v>22</v>
      </c>
      <c r="K3984">
        <v>18</v>
      </c>
      <c r="L3984">
        <v>23</v>
      </c>
      <c r="M3984">
        <v>2681</v>
      </c>
      <c r="N3984">
        <v>5481</v>
      </c>
      <c r="O3984" t="s">
        <v>4523</v>
      </c>
      <c r="P3984" s="2" t="s">
        <v>4503</v>
      </c>
    </row>
    <row r="3985" spans="1:16" x14ac:dyDescent="0.25">
      <c r="A3985">
        <v>5</v>
      </c>
      <c r="B3985">
        <v>26</v>
      </c>
      <c r="C3985">
        <v>41</v>
      </c>
      <c r="D3985">
        <v>45</v>
      </c>
      <c r="E3985">
        <v>48</v>
      </c>
      <c r="F3985">
        <v>27</v>
      </c>
      <c r="G3985">
        <v>12</v>
      </c>
      <c r="H3985">
        <v>36</v>
      </c>
      <c r="I3985">
        <v>49</v>
      </c>
      <c r="J3985">
        <v>8</v>
      </c>
      <c r="K3985">
        <v>8</v>
      </c>
      <c r="L3985">
        <v>13</v>
      </c>
      <c r="M3985">
        <v>1513</v>
      </c>
      <c r="N3985">
        <v>2425</v>
      </c>
      <c r="O3985" t="s">
        <v>3645</v>
      </c>
      <c r="P3985" s="2" t="s">
        <v>3605</v>
      </c>
    </row>
    <row r="3986" spans="1:16" x14ac:dyDescent="0.25">
      <c r="A3986">
        <v>6</v>
      </c>
      <c r="B3986">
        <v>93</v>
      </c>
      <c r="C3986">
        <v>26</v>
      </c>
      <c r="D3986">
        <v>46</v>
      </c>
      <c r="E3986">
        <v>13</v>
      </c>
      <c r="F3986">
        <v>7</v>
      </c>
      <c r="G3986">
        <v>12</v>
      </c>
      <c r="H3986">
        <v>46</v>
      </c>
      <c r="I3986">
        <v>57</v>
      </c>
      <c r="J3986">
        <v>313</v>
      </c>
      <c r="K3986">
        <v>211</v>
      </c>
      <c r="L3986">
        <v>1102</v>
      </c>
      <c r="M3986">
        <v>3125</v>
      </c>
      <c r="N3986">
        <v>1770</v>
      </c>
      <c r="O3986" t="s">
        <v>4095</v>
      </c>
      <c r="P3986" s="2" t="s">
        <v>4071</v>
      </c>
    </row>
    <row r="3987" spans="1:16" x14ac:dyDescent="0.25">
      <c r="A3987">
        <v>5</v>
      </c>
      <c r="B3987">
        <v>28</v>
      </c>
      <c r="C3987">
        <v>51</v>
      </c>
      <c r="D3987">
        <v>45</v>
      </c>
      <c r="E3987">
        <v>13</v>
      </c>
      <c r="F3987">
        <v>6</v>
      </c>
      <c r="G3987">
        <v>11</v>
      </c>
      <c r="H3987">
        <v>31</v>
      </c>
      <c r="I3987">
        <v>0</v>
      </c>
      <c r="J3987">
        <v>12</v>
      </c>
      <c r="K3987">
        <v>11</v>
      </c>
      <c r="L3987">
        <v>15</v>
      </c>
      <c r="M3987">
        <v>1564</v>
      </c>
      <c r="N3987">
        <v>1858</v>
      </c>
      <c r="O3987" t="s">
        <v>3795</v>
      </c>
      <c r="P3987" s="2" t="s">
        <v>3745</v>
      </c>
    </row>
    <row r="3988" spans="1:16" x14ac:dyDescent="0.25">
      <c r="A3988">
        <v>5</v>
      </c>
      <c r="B3988">
        <v>28</v>
      </c>
      <c r="C3988">
        <v>52</v>
      </c>
      <c r="D3988">
        <v>45</v>
      </c>
      <c r="E3988">
        <v>11</v>
      </c>
      <c r="F3988">
        <v>39</v>
      </c>
      <c r="G3988">
        <v>11</v>
      </c>
      <c r="H3988">
        <v>31</v>
      </c>
      <c r="I3988">
        <v>36</v>
      </c>
      <c r="J3988">
        <v>12</v>
      </c>
      <c r="K3988">
        <v>7</v>
      </c>
      <c r="L3988">
        <v>13</v>
      </c>
      <c r="M3988">
        <v>1511</v>
      </c>
      <c r="N3988">
        <v>2072</v>
      </c>
      <c r="O3988" t="s">
        <v>3796</v>
      </c>
      <c r="P3988" s="2" t="s">
        <v>3745</v>
      </c>
    </row>
    <row r="3989" spans="1:16" x14ac:dyDescent="0.25">
      <c r="A3989">
        <v>1</v>
      </c>
      <c r="B3989">
        <v>3</v>
      </c>
      <c r="C3989">
        <v>95</v>
      </c>
      <c r="D3989">
        <v>45</v>
      </c>
      <c r="E3989">
        <v>47</v>
      </c>
      <c r="F3989">
        <v>28</v>
      </c>
      <c r="G3989">
        <v>8</v>
      </c>
      <c r="H3989">
        <v>32</v>
      </c>
      <c r="I3989">
        <v>18</v>
      </c>
      <c r="J3989">
        <v>214</v>
      </c>
      <c r="K3989">
        <v>193</v>
      </c>
      <c r="L3989">
        <v>517</v>
      </c>
      <c r="M3989">
        <v>779</v>
      </c>
      <c r="N3989">
        <v>2089</v>
      </c>
      <c r="O3989" t="s">
        <v>591</v>
      </c>
      <c r="P3989" s="2" t="s">
        <v>540</v>
      </c>
    </row>
    <row r="3990" spans="1:16" x14ac:dyDescent="0.25">
      <c r="A3990">
        <v>5</v>
      </c>
      <c r="B3990">
        <v>25</v>
      </c>
      <c r="C3990">
        <v>34</v>
      </c>
      <c r="D3990">
        <v>46</v>
      </c>
      <c r="E3990">
        <v>3</v>
      </c>
      <c r="F3990">
        <v>42</v>
      </c>
      <c r="G3990">
        <v>12</v>
      </c>
      <c r="H3990">
        <v>4</v>
      </c>
      <c r="I3990">
        <v>49</v>
      </c>
      <c r="J3990">
        <v>352</v>
      </c>
      <c r="K3990">
        <v>249</v>
      </c>
      <c r="L3990">
        <v>1369</v>
      </c>
      <c r="M3990">
        <v>8572</v>
      </c>
      <c r="N3990">
        <v>6393</v>
      </c>
      <c r="O3990" t="s">
        <v>3568</v>
      </c>
      <c r="P3990" s="2" t="s">
        <v>3535</v>
      </c>
    </row>
    <row r="3991" spans="1:16" x14ac:dyDescent="0.25">
      <c r="A3991">
        <v>5</v>
      </c>
      <c r="B3991">
        <v>29</v>
      </c>
      <c r="C3991">
        <v>32</v>
      </c>
      <c r="D3991">
        <v>45</v>
      </c>
      <c r="E3991">
        <v>3</v>
      </c>
      <c r="F3991">
        <v>55</v>
      </c>
      <c r="G3991">
        <v>11</v>
      </c>
      <c r="H3991">
        <v>11</v>
      </c>
      <c r="I3991">
        <v>53</v>
      </c>
      <c r="J3991">
        <v>13</v>
      </c>
      <c r="K3991">
        <v>10</v>
      </c>
      <c r="L3991">
        <v>14</v>
      </c>
      <c r="M3991">
        <v>1760</v>
      </c>
      <c r="N3991">
        <v>2055</v>
      </c>
      <c r="O3991" t="s">
        <v>3881</v>
      </c>
      <c r="P3991" s="2" t="s">
        <v>3850</v>
      </c>
    </row>
    <row r="3992" spans="1:16" x14ac:dyDescent="0.25">
      <c r="A3992">
        <v>1</v>
      </c>
      <c r="B3992">
        <v>6</v>
      </c>
      <c r="C3992">
        <v>92</v>
      </c>
      <c r="D3992">
        <v>44</v>
      </c>
      <c r="E3992">
        <v>38</v>
      </c>
      <c r="F3992">
        <v>43</v>
      </c>
      <c r="G3992">
        <v>8</v>
      </c>
      <c r="H3992">
        <v>25</v>
      </c>
      <c r="I3992">
        <v>33</v>
      </c>
      <c r="J3992">
        <v>254</v>
      </c>
      <c r="K3992">
        <v>147</v>
      </c>
      <c r="L3992">
        <v>480</v>
      </c>
      <c r="M3992">
        <v>1973</v>
      </c>
      <c r="N3992">
        <v>1100</v>
      </c>
      <c r="O3992" t="s">
        <v>1092</v>
      </c>
      <c r="P3992" s="2" t="s">
        <v>1001</v>
      </c>
    </row>
    <row r="3993" spans="1:16" x14ac:dyDescent="0.25">
      <c r="A3993">
        <v>8</v>
      </c>
      <c r="B3993">
        <v>40</v>
      </c>
      <c r="C3993">
        <v>19</v>
      </c>
      <c r="D3993">
        <v>44</v>
      </c>
      <c r="E3993">
        <v>7</v>
      </c>
      <c r="F3993">
        <v>39</v>
      </c>
      <c r="G3993">
        <v>12</v>
      </c>
      <c r="H3993">
        <v>3</v>
      </c>
      <c r="I3993">
        <v>38</v>
      </c>
      <c r="J3993">
        <v>58</v>
      </c>
      <c r="K3993">
        <v>45</v>
      </c>
      <c r="L3993">
        <v>469</v>
      </c>
      <c r="M3993">
        <v>7884</v>
      </c>
      <c r="N3993">
        <v>9057</v>
      </c>
      <c r="O3993" t="s">
        <v>4670</v>
      </c>
      <c r="P3993" s="2" t="s">
        <v>4656</v>
      </c>
    </row>
    <row r="3994" spans="1:16" x14ac:dyDescent="0.25">
      <c r="A3994">
        <v>7</v>
      </c>
      <c r="B3994">
        <v>10</v>
      </c>
      <c r="C3994">
        <v>33</v>
      </c>
      <c r="D3994">
        <v>44</v>
      </c>
      <c r="E3994">
        <v>26</v>
      </c>
      <c r="F3994">
        <v>50</v>
      </c>
      <c r="G3994">
        <v>8</v>
      </c>
      <c r="H3994">
        <v>44</v>
      </c>
      <c r="I3994">
        <v>41</v>
      </c>
      <c r="J3994">
        <v>125</v>
      </c>
      <c r="K3994">
        <v>35</v>
      </c>
      <c r="L3994">
        <v>933</v>
      </c>
      <c r="M3994">
        <v>1694</v>
      </c>
      <c r="N3994">
        <v>2764</v>
      </c>
      <c r="O3994" t="s">
        <v>4292</v>
      </c>
      <c r="P3994" s="2" t="s">
        <v>4261</v>
      </c>
    </row>
    <row r="3995" spans="1:16" x14ac:dyDescent="0.25">
      <c r="A3995">
        <v>3</v>
      </c>
      <c r="B3995">
        <v>15</v>
      </c>
      <c r="C3995">
        <v>140</v>
      </c>
      <c r="D3995">
        <v>45</v>
      </c>
      <c r="E3995">
        <v>21</v>
      </c>
      <c r="F3995">
        <v>33</v>
      </c>
      <c r="G3995">
        <v>9</v>
      </c>
      <c r="H3995">
        <v>19</v>
      </c>
      <c r="I3995">
        <v>21</v>
      </c>
      <c r="J3995">
        <v>88</v>
      </c>
      <c r="K3995">
        <v>80</v>
      </c>
      <c r="L3995">
        <v>94</v>
      </c>
      <c r="M3995">
        <v>493</v>
      </c>
      <c r="N3995">
        <v>16256</v>
      </c>
      <c r="O3995" t="s">
        <v>1915</v>
      </c>
      <c r="P3995" s="2" t="s">
        <v>1813</v>
      </c>
    </row>
    <row r="3996" spans="1:16" x14ac:dyDescent="0.25">
      <c r="A3996">
        <v>16</v>
      </c>
      <c r="B3996">
        <v>75</v>
      </c>
      <c r="C3996">
        <v>43</v>
      </c>
      <c r="D3996">
        <v>40</v>
      </c>
      <c r="E3996">
        <v>16</v>
      </c>
      <c r="F3996">
        <v>21</v>
      </c>
      <c r="G3996">
        <v>18</v>
      </c>
      <c r="H3996">
        <v>20</v>
      </c>
      <c r="I3996">
        <v>12</v>
      </c>
      <c r="J3996">
        <v>36</v>
      </c>
      <c r="K3996">
        <v>0</v>
      </c>
      <c r="L3996">
        <v>58</v>
      </c>
      <c r="M3996">
        <v>9106</v>
      </c>
      <c r="N3996">
        <v>8789</v>
      </c>
      <c r="O3996" t="s">
        <v>6925</v>
      </c>
      <c r="P3996" s="2" t="s">
        <v>6884</v>
      </c>
    </row>
    <row r="3997" spans="1:16" x14ac:dyDescent="0.25">
      <c r="A3997">
        <v>3</v>
      </c>
      <c r="B3997">
        <v>98</v>
      </c>
      <c r="C3997">
        <v>38</v>
      </c>
      <c r="D3997">
        <v>45</v>
      </c>
      <c r="E3997">
        <v>7</v>
      </c>
      <c r="F3997">
        <v>16</v>
      </c>
      <c r="G3997">
        <v>9</v>
      </c>
      <c r="H3997">
        <v>50</v>
      </c>
      <c r="I3997">
        <v>12</v>
      </c>
      <c r="J3997">
        <v>40</v>
      </c>
      <c r="K3997">
        <v>39</v>
      </c>
      <c r="L3997">
        <v>52</v>
      </c>
      <c r="M3997">
        <v>737</v>
      </c>
      <c r="N3997">
        <v>477</v>
      </c>
      <c r="O3997" t="s">
        <v>2955</v>
      </c>
      <c r="P3997" s="2" t="s">
        <v>2918</v>
      </c>
    </row>
    <row r="3998" spans="1:16" x14ac:dyDescent="0.25">
      <c r="A3998">
        <v>17</v>
      </c>
      <c r="B3998">
        <v>76</v>
      </c>
      <c r="C3998">
        <v>48</v>
      </c>
      <c r="D3998">
        <v>40</v>
      </c>
      <c r="E3998">
        <v>59</v>
      </c>
      <c r="F3998">
        <v>51</v>
      </c>
      <c r="G3998">
        <v>15</v>
      </c>
      <c r="H3998">
        <v>39</v>
      </c>
      <c r="I3998">
        <v>32</v>
      </c>
      <c r="J3998">
        <v>530</v>
      </c>
      <c r="K3998">
        <v>136</v>
      </c>
      <c r="L3998">
        <v>1326</v>
      </c>
      <c r="M3998">
        <v>20515</v>
      </c>
      <c r="N3998">
        <v>15757</v>
      </c>
      <c r="O3998" t="s">
        <v>7027</v>
      </c>
      <c r="P3998" s="2" t="s">
        <v>6980</v>
      </c>
    </row>
    <row r="3999" spans="1:16" x14ac:dyDescent="0.25">
      <c r="A3999">
        <v>18</v>
      </c>
      <c r="B3999">
        <v>80</v>
      </c>
      <c r="C3999">
        <v>48</v>
      </c>
      <c r="D3999">
        <v>38</v>
      </c>
      <c r="E3999">
        <v>18</v>
      </c>
      <c r="F3999">
        <v>9</v>
      </c>
      <c r="G3999">
        <v>15</v>
      </c>
      <c r="H3999">
        <v>52</v>
      </c>
      <c r="I3999">
        <v>54</v>
      </c>
      <c r="J3999">
        <v>273</v>
      </c>
      <c r="K3999">
        <v>123</v>
      </c>
      <c r="L3999">
        <v>605</v>
      </c>
      <c r="M3999">
        <v>1715</v>
      </c>
      <c r="N3999">
        <v>1214</v>
      </c>
      <c r="O3999" t="s">
        <v>7396</v>
      </c>
      <c r="P3999" s="2" t="s">
        <v>7349</v>
      </c>
    </row>
    <row r="4000" spans="1:16" x14ac:dyDescent="0.25">
      <c r="A4000">
        <v>18</v>
      </c>
      <c r="B4000">
        <v>80</v>
      </c>
      <c r="C4000">
        <v>49</v>
      </c>
      <c r="D4000">
        <v>38</v>
      </c>
      <c r="E4000">
        <v>26</v>
      </c>
      <c r="F4000">
        <v>7</v>
      </c>
      <c r="G4000">
        <v>16</v>
      </c>
      <c r="H4000">
        <v>3</v>
      </c>
      <c r="I4000">
        <v>38</v>
      </c>
      <c r="J4000">
        <v>167</v>
      </c>
      <c r="K4000">
        <v>40</v>
      </c>
      <c r="L4000">
        <v>197</v>
      </c>
      <c r="M4000">
        <v>637</v>
      </c>
      <c r="N4000">
        <v>5063</v>
      </c>
      <c r="O4000" t="s">
        <v>7397</v>
      </c>
      <c r="P4000" s="2" t="s">
        <v>7349</v>
      </c>
    </row>
    <row r="4001" spans="1:16" x14ac:dyDescent="0.25">
      <c r="A4001">
        <v>19</v>
      </c>
      <c r="B4001">
        <v>89</v>
      </c>
      <c r="C4001">
        <v>12</v>
      </c>
      <c r="D4001">
        <v>37</v>
      </c>
      <c r="E4001">
        <v>10</v>
      </c>
      <c r="F4001">
        <v>52</v>
      </c>
      <c r="G4001">
        <v>15</v>
      </c>
      <c r="H4001">
        <v>7</v>
      </c>
      <c r="I4001">
        <v>31</v>
      </c>
      <c r="J4001">
        <v>310</v>
      </c>
      <c r="K4001">
        <v>0</v>
      </c>
      <c r="L4001">
        <v>525</v>
      </c>
      <c r="M4001">
        <v>13608</v>
      </c>
      <c r="N4001">
        <v>11656</v>
      </c>
      <c r="O4001" t="s">
        <v>7910</v>
      </c>
      <c r="P4001" s="2" t="s">
        <v>7899</v>
      </c>
    </row>
    <row r="4002" spans="1:16" x14ac:dyDescent="0.25">
      <c r="A4002">
        <v>18</v>
      </c>
      <c r="B4002">
        <v>101</v>
      </c>
      <c r="C4002">
        <v>14</v>
      </c>
      <c r="D4002">
        <v>39</v>
      </c>
      <c r="E4002">
        <v>18</v>
      </c>
      <c r="F4002">
        <v>16</v>
      </c>
      <c r="G4002">
        <v>17</v>
      </c>
      <c r="H4002">
        <v>1</v>
      </c>
      <c r="I4002">
        <v>18</v>
      </c>
      <c r="J4002">
        <v>256</v>
      </c>
      <c r="K4002">
        <v>0</v>
      </c>
      <c r="L4002">
        <v>618</v>
      </c>
      <c r="M4002">
        <v>5094</v>
      </c>
      <c r="N4002">
        <v>4683</v>
      </c>
      <c r="O4002" t="s">
        <v>7460</v>
      </c>
      <c r="P4002" s="2" t="s">
        <v>7447</v>
      </c>
    </row>
    <row r="4003" spans="1:16" x14ac:dyDescent="0.25">
      <c r="A4003">
        <v>16</v>
      </c>
      <c r="B4003">
        <v>75</v>
      </c>
      <c r="C4003">
        <v>44</v>
      </c>
      <c r="D4003">
        <v>39</v>
      </c>
      <c r="E4003">
        <v>58</v>
      </c>
      <c r="F4003">
        <v>24</v>
      </c>
      <c r="G4003">
        <v>18</v>
      </c>
      <c r="H4003">
        <v>7</v>
      </c>
      <c r="I4003">
        <v>36</v>
      </c>
      <c r="J4003">
        <v>59</v>
      </c>
      <c r="K4003">
        <v>46</v>
      </c>
      <c r="L4003">
        <v>59</v>
      </c>
      <c r="M4003">
        <v>1242</v>
      </c>
      <c r="N4003">
        <v>7124</v>
      </c>
      <c r="O4003" t="s">
        <v>6926</v>
      </c>
      <c r="P4003" s="2" t="s">
        <v>6884</v>
      </c>
    </row>
    <row r="4004" spans="1:16" x14ac:dyDescent="0.25">
      <c r="A4004">
        <v>15</v>
      </c>
      <c r="B4004">
        <v>63</v>
      </c>
      <c r="C4004">
        <v>45</v>
      </c>
      <c r="D4004">
        <v>40</v>
      </c>
      <c r="E4004">
        <v>55</v>
      </c>
      <c r="F4004">
        <v>23</v>
      </c>
      <c r="G4004">
        <v>14</v>
      </c>
      <c r="H4004">
        <v>13</v>
      </c>
      <c r="I4004">
        <v>53</v>
      </c>
      <c r="J4004">
        <v>89</v>
      </c>
      <c r="K4004">
        <v>80</v>
      </c>
      <c r="L4004">
        <v>112</v>
      </c>
      <c r="M4004">
        <v>372</v>
      </c>
      <c r="N4004">
        <v>20095</v>
      </c>
      <c r="O4004" t="s">
        <v>6395</v>
      </c>
      <c r="P4004" s="2" t="s">
        <v>6351</v>
      </c>
    </row>
    <row r="4005" spans="1:16" x14ac:dyDescent="0.25">
      <c r="A4005">
        <v>18</v>
      </c>
      <c r="B4005">
        <v>80</v>
      </c>
      <c r="C4005">
        <v>50</v>
      </c>
      <c r="D4005">
        <v>37</v>
      </c>
      <c r="E4005">
        <v>55</v>
      </c>
      <c r="F4005">
        <v>17</v>
      </c>
      <c r="G4005">
        <v>15</v>
      </c>
      <c r="H4005">
        <v>47</v>
      </c>
      <c r="I4005">
        <v>11</v>
      </c>
      <c r="J4005">
        <v>28</v>
      </c>
      <c r="K4005">
        <v>0</v>
      </c>
      <c r="L4005">
        <v>781</v>
      </c>
      <c r="M4005">
        <v>3533</v>
      </c>
      <c r="N4005">
        <v>10727</v>
      </c>
      <c r="O4005" t="s">
        <v>7398</v>
      </c>
      <c r="P4005" s="2" t="s">
        <v>7349</v>
      </c>
    </row>
    <row r="4006" spans="1:16" x14ac:dyDescent="0.25">
      <c r="A4006">
        <v>15</v>
      </c>
      <c r="B4006">
        <v>64</v>
      </c>
      <c r="C4006">
        <v>48</v>
      </c>
      <c r="D4006">
        <v>41</v>
      </c>
      <c r="E4006">
        <v>6</v>
      </c>
      <c r="F4006">
        <v>11</v>
      </c>
      <c r="G4006">
        <v>15</v>
      </c>
      <c r="H4006">
        <v>1</v>
      </c>
      <c r="I4006">
        <v>40</v>
      </c>
      <c r="J4006">
        <v>242</v>
      </c>
      <c r="K4006">
        <v>194</v>
      </c>
      <c r="L4006">
        <v>539</v>
      </c>
      <c r="M4006">
        <v>2071</v>
      </c>
      <c r="N4006">
        <v>2106</v>
      </c>
      <c r="O4006" t="s">
        <v>6491</v>
      </c>
      <c r="P4006" s="2" t="s">
        <v>6444</v>
      </c>
    </row>
    <row r="4007" spans="1:16" x14ac:dyDescent="0.25">
      <c r="A4007">
        <v>15</v>
      </c>
      <c r="B4007">
        <v>62</v>
      </c>
      <c r="C4007">
        <v>39</v>
      </c>
      <c r="D4007">
        <v>41</v>
      </c>
      <c r="E4007">
        <v>9</v>
      </c>
      <c r="F4007">
        <v>43</v>
      </c>
      <c r="G4007">
        <v>14</v>
      </c>
      <c r="H4007">
        <v>30</v>
      </c>
      <c r="I4007">
        <v>20</v>
      </c>
      <c r="J4007">
        <v>190</v>
      </c>
      <c r="K4007">
        <v>33</v>
      </c>
      <c r="L4007">
        <v>940</v>
      </c>
      <c r="M4007">
        <v>1748</v>
      </c>
      <c r="N4007">
        <v>1924</v>
      </c>
      <c r="O4007" t="s">
        <v>6310</v>
      </c>
      <c r="P4007" s="2" t="s">
        <v>6272</v>
      </c>
    </row>
    <row r="4008" spans="1:16" x14ac:dyDescent="0.25">
      <c r="A4008">
        <v>1</v>
      </c>
      <c r="B4008">
        <v>4</v>
      </c>
      <c r="C4008">
        <v>122</v>
      </c>
      <c r="D4008">
        <v>44</v>
      </c>
      <c r="E4008">
        <v>33</v>
      </c>
      <c r="F4008">
        <v>48</v>
      </c>
      <c r="G4008">
        <v>7</v>
      </c>
      <c r="H4008">
        <v>19</v>
      </c>
      <c r="I4008">
        <v>10</v>
      </c>
      <c r="J4008">
        <v>683</v>
      </c>
      <c r="K4008">
        <v>610</v>
      </c>
      <c r="L4008">
        <v>1939</v>
      </c>
      <c r="M4008">
        <v>2791</v>
      </c>
      <c r="N4008">
        <v>455</v>
      </c>
      <c r="O4008" t="s">
        <v>750</v>
      </c>
      <c r="P4008" s="2" t="s">
        <v>629</v>
      </c>
    </row>
    <row r="4009" spans="1:16" x14ac:dyDescent="0.25">
      <c r="A4009">
        <v>3</v>
      </c>
      <c r="B4009">
        <v>14</v>
      </c>
      <c r="C4009">
        <v>41</v>
      </c>
      <c r="D4009">
        <v>46</v>
      </c>
      <c r="E4009">
        <v>9</v>
      </c>
      <c r="F4009">
        <v>23</v>
      </c>
      <c r="G4009">
        <v>9</v>
      </c>
      <c r="H4009">
        <v>32</v>
      </c>
      <c r="I4009">
        <v>47</v>
      </c>
      <c r="J4009">
        <v>681</v>
      </c>
      <c r="K4009">
        <v>325</v>
      </c>
      <c r="L4009">
        <v>2640</v>
      </c>
      <c r="M4009">
        <v>1177</v>
      </c>
      <c r="N4009">
        <v>965</v>
      </c>
      <c r="O4009" t="s">
        <v>1774</v>
      </c>
      <c r="P4009" s="2" t="s">
        <v>1734</v>
      </c>
    </row>
    <row r="4010" spans="1:16" x14ac:dyDescent="0.25">
      <c r="A4010">
        <v>16</v>
      </c>
      <c r="B4010">
        <v>75</v>
      </c>
      <c r="C4010">
        <v>45</v>
      </c>
      <c r="D4010">
        <v>40</v>
      </c>
      <c r="E4010">
        <v>9</v>
      </c>
      <c r="F4010">
        <v>31</v>
      </c>
      <c r="G4010">
        <v>18</v>
      </c>
      <c r="H4010">
        <v>17</v>
      </c>
      <c r="I4010">
        <v>29</v>
      </c>
      <c r="J4010">
        <v>89</v>
      </c>
      <c r="K4010">
        <v>76</v>
      </c>
      <c r="L4010">
        <v>97</v>
      </c>
      <c r="M4010">
        <v>1093</v>
      </c>
      <c r="N4010">
        <v>2156</v>
      </c>
      <c r="O4010" t="s">
        <v>6927</v>
      </c>
      <c r="P4010" s="2" t="s">
        <v>6884</v>
      </c>
    </row>
    <row r="4011" spans="1:16" x14ac:dyDescent="0.25">
      <c r="A4011">
        <v>4</v>
      </c>
      <c r="B4011">
        <v>21</v>
      </c>
      <c r="C4011">
        <v>50</v>
      </c>
      <c r="D4011">
        <v>46</v>
      </c>
      <c r="E4011">
        <v>35</v>
      </c>
      <c r="F4011">
        <v>14</v>
      </c>
      <c r="G4011">
        <v>11</v>
      </c>
      <c r="H4011">
        <v>15</v>
      </c>
      <c r="I4011">
        <v>20</v>
      </c>
      <c r="J4011">
        <v>1142</v>
      </c>
      <c r="K4011">
        <v>350</v>
      </c>
      <c r="L4011">
        <v>2003</v>
      </c>
      <c r="M4011">
        <v>3690</v>
      </c>
      <c r="N4011">
        <v>1214</v>
      </c>
      <c r="O4011" t="s">
        <v>3028</v>
      </c>
      <c r="P4011" s="2" t="s">
        <v>2980</v>
      </c>
    </row>
    <row r="4012" spans="1:16" x14ac:dyDescent="0.25">
      <c r="A4012">
        <v>3</v>
      </c>
      <c r="B4012">
        <v>15</v>
      </c>
      <c r="C4012">
        <v>142</v>
      </c>
      <c r="D4012">
        <v>45</v>
      </c>
      <c r="E4012">
        <v>30</v>
      </c>
      <c r="F4012">
        <v>8</v>
      </c>
      <c r="G4012">
        <v>9</v>
      </c>
      <c r="H4012">
        <v>25</v>
      </c>
      <c r="I4012">
        <v>23</v>
      </c>
      <c r="J4012">
        <v>118</v>
      </c>
      <c r="K4012">
        <v>113</v>
      </c>
      <c r="L4012">
        <v>125</v>
      </c>
      <c r="M4012">
        <v>967</v>
      </c>
      <c r="N4012">
        <v>18430</v>
      </c>
      <c r="O4012" t="s">
        <v>1916</v>
      </c>
      <c r="P4012" s="2" t="s">
        <v>1813</v>
      </c>
    </row>
    <row r="4013" spans="1:16" x14ac:dyDescent="0.25">
      <c r="A4013">
        <v>3</v>
      </c>
      <c r="B4013">
        <v>13</v>
      </c>
      <c r="C4013">
        <v>145</v>
      </c>
      <c r="D4013">
        <v>46</v>
      </c>
      <c r="E4013">
        <v>1</v>
      </c>
      <c r="F4013">
        <v>24</v>
      </c>
      <c r="G4013">
        <v>9</v>
      </c>
      <c r="H4013">
        <v>14</v>
      </c>
      <c r="I4013">
        <v>23</v>
      </c>
      <c r="J4013">
        <v>203</v>
      </c>
      <c r="K4013">
        <v>199</v>
      </c>
      <c r="L4013">
        <v>1450</v>
      </c>
      <c r="M4013">
        <v>1317</v>
      </c>
      <c r="N4013">
        <v>3138</v>
      </c>
      <c r="O4013" t="s">
        <v>1670</v>
      </c>
      <c r="P4013" s="2" t="s">
        <v>1570</v>
      </c>
    </row>
    <row r="4014" spans="1:16" x14ac:dyDescent="0.25">
      <c r="A4014">
        <v>3</v>
      </c>
      <c r="B4014">
        <v>14</v>
      </c>
      <c r="C4014">
        <v>42</v>
      </c>
      <c r="D4014">
        <v>46</v>
      </c>
      <c r="E4014">
        <v>17</v>
      </c>
      <c r="F4014">
        <v>55</v>
      </c>
      <c r="G4014">
        <v>9</v>
      </c>
      <c r="H4014">
        <v>21</v>
      </c>
      <c r="I4014">
        <v>44</v>
      </c>
      <c r="J4014">
        <v>720</v>
      </c>
      <c r="K4014">
        <v>400</v>
      </c>
      <c r="L4014">
        <v>2674</v>
      </c>
      <c r="M4014">
        <v>1476</v>
      </c>
      <c r="N4014">
        <v>49</v>
      </c>
      <c r="O4014" t="s">
        <v>1775</v>
      </c>
      <c r="P4014" s="2" t="s">
        <v>1734</v>
      </c>
    </row>
    <row r="4015" spans="1:16" x14ac:dyDescent="0.25">
      <c r="A4015">
        <v>3</v>
      </c>
      <c r="B4015">
        <v>18</v>
      </c>
      <c r="C4015">
        <v>89</v>
      </c>
      <c r="D4015">
        <v>44</v>
      </c>
      <c r="E4015">
        <v>47</v>
      </c>
      <c r="F4015">
        <v>51</v>
      </c>
      <c r="G4015">
        <v>9</v>
      </c>
      <c r="H4015">
        <v>16</v>
      </c>
      <c r="I4015">
        <v>48</v>
      </c>
      <c r="J4015">
        <v>728</v>
      </c>
      <c r="K4015">
        <v>500</v>
      </c>
      <c r="L4015">
        <v>1460</v>
      </c>
      <c r="M4015">
        <v>2828</v>
      </c>
      <c r="N4015">
        <v>591</v>
      </c>
      <c r="O4015" t="s">
        <v>2539</v>
      </c>
      <c r="P4015" s="2" t="s">
        <v>2451</v>
      </c>
    </row>
    <row r="4016" spans="1:16" x14ac:dyDescent="0.25">
      <c r="A4016">
        <v>7</v>
      </c>
      <c r="B4016">
        <v>8</v>
      </c>
      <c r="C4016">
        <v>34</v>
      </c>
      <c r="D4016">
        <v>44</v>
      </c>
      <c r="E4016">
        <v>4</v>
      </c>
      <c r="F4016">
        <v>41</v>
      </c>
      <c r="G4016">
        <v>7</v>
      </c>
      <c r="H4016">
        <v>48</v>
      </c>
      <c r="I4016">
        <v>23</v>
      </c>
      <c r="J4016">
        <v>778</v>
      </c>
      <c r="K4016">
        <v>606</v>
      </c>
      <c r="L4016">
        <v>2153</v>
      </c>
      <c r="M4016">
        <v>3072</v>
      </c>
      <c r="N4016">
        <v>271</v>
      </c>
      <c r="O4016" t="s">
        <v>4156</v>
      </c>
      <c r="P4016" s="2" t="s">
        <v>4123</v>
      </c>
    </row>
    <row r="4017" spans="1:16" x14ac:dyDescent="0.25">
      <c r="A4017">
        <v>18</v>
      </c>
      <c r="B4017">
        <v>78</v>
      </c>
      <c r="C4017">
        <v>79</v>
      </c>
      <c r="D4017">
        <v>39</v>
      </c>
      <c r="E4017">
        <v>15</v>
      </c>
      <c r="F4017">
        <v>36</v>
      </c>
      <c r="G4017">
        <v>16</v>
      </c>
      <c r="H4017">
        <v>11</v>
      </c>
      <c r="I4017">
        <v>41</v>
      </c>
      <c r="J4017">
        <v>500</v>
      </c>
      <c r="K4017">
        <v>250</v>
      </c>
      <c r="L4017">
        <v>1541</v>
      </c>
      <c r="M4017">
        <v>3531</v>
      </c>
      <c r="N4017">
        <v>6418</v>
      </c>
      <c r="O4017" t="s">
        <v>7191</v>
      </c>
      <c r="P4017" s="2" t="s">
        <v>7113</v>
      </c>
    </row>
    <row r="4018" spans="1:16" x14ac:dyDescent="0.25">
      <c r="A4018">
        <v>19</v>
      </c>
      <c r="B4018">
        <v>84</v>
      </c>
      <c r="C4018">
        <v>23</v>
      </c>
      <c r="D4018">
        <v>37</v>
      </c>
      <c r="E4018">
        <v>36</v>
      </c>
      <c r="F4018">
        <v>4</v>
      </c>
      <c r="G4018">
        <v>12</v>
      </c>
      <c r="H4018">
        <v>58</v>
      </c>
      <c r="I4018">
        <v>0</v>
      </c>
      <c r="J4018">
        <v>119</v>
      </c>
      <c r="K4018">
        <v>0</v>
      </c>
      <c r="L4018">
        <v>408</v>
      </c>
      <c r="M4018">
        <v>11321</v>
      </c>
      <c r="N4018">
        <v>13251</v>
      </c>
      <c r="O4018" t="s">
        <v>7763</v>
      </c>
      <c r="P4018" s="2" t="s">
        <v>7741</v>
      </c>
    </row>
    <row r="4019" spans="1:16" x14ac:dyDescent="0.25">
      <c r="A4019">
        <v>12</v>
      </c>
      <c r="B4019">
        <v>58</v>
      </c>
      <c r="C4019">
        <v>59</v>
      </c>
      <c r="D4019">
        <v>42</v>
      </c>
      <c r="E4019">
        <v>2</v>
      </c>
      <c r="F4019">
        <v>14</v>
      </c>
      <c r="G4019">
        <v>12</v>
      </c>
      <c r="H4019">
        <v>38</v>
      </c>
      <c r="I4019">
        <v>21</v>
      </c>
      <c r="J4019">
        <v>150</v>
      </c>
      <c r="K4019">
        <v>35</v>
      </c>
      <c r="L4019">
        <v>211</v>
      </c>
      <c r="M4019">
        <v>4226</v>
      </c>
      <c r="N4019">
        <v>30360</v>
      </c>
      <c r="O4019" t="s">
        <v>5534</v>
      </c>
      <c r="P4019" s="2" t="s">
        <v>5476</v>
      </c>
    </row>
    <row r="4020" spans="1:16" x14ac:dyDescent="0.25">
      <c r="A4020">
        <v>5</v>
      </c>
      <c r="B4020">
        <v>27</v>
      </c>
      <c r="C4020">
        <v>22</v>
      </c>
      <c r="D4020">
        <v>45</v>
      </c>
      <c r="E4020">
        <v>37</v>
      </c>
      <c r="F4020">
        <v>21</v>
      </c>
      <c r="G4020">
        <v>12</v>
      </c>
      <c r="H4020">
        <v>27</v>
      </c>
      <c r="I4020">
        <v>7</v>
      </c>
      <c r="J4020">
        <v>4</v>
      </c>
      <c r="K4020">
        <v>1</v>
      </c>
      <c r="L4020">
        <v>5</v>
      </c>
      <c r="M4020">
        <v>2672</v>
      </c>
      <c r="N4020">
        <v>5241</v>
      </c>
      <c r="O4020" t="s">
        <v>3722</v>
      </c>
      <c r="P4020" s="2" t="s">
        <v>3701</v>
      </c>
    </row>
    <row r="4021" spans="1:16" x14ac:dyDescent="0.25">
      <c r="A4021">
        <v>1</v>
      </c>
      <c r="B4021">
        <v>6</v>
      </c>
      <c r="C4021">
        <v>93</v>
      </c>
      <c r="D4021">
        <v>44</v>
      </c>
      <c r="E4021">
        <v>31</v>
      </c>
      <c r="F4021">
        <v>8</v>
      </c>
      <c r="G4021">
        <v>8</v>
      </c>
      <c r="H4021">
        <v>17</v>
      </c>
      <c r="I4021">
        <v>22</v>
      </c>
      <c r="J4021">
        <v>253</v>
      </c>
      <c r="K4021">
        <v>243</v>
      </c>
      <c r="L4021">
        <v>582</v>
      </c>
      <c r="M4021">
        <v>933</v>
      </c>
      <c r="N4021">
        <v>194</v>
      </c>
      <c r="O4021" t="s">
        <v>1093</v>
      </c>
      <c r="P4021" s="2" t="s">
        <v>1001</v>
      </c>
    </row>
    <row r="4022" spans="1:16" x14ac:dyDescent="0.25">
      <c r="A4022">
        <v>4</v>
      </c>
      <c r="B4022">
        <v>21</v>
      </c>
      <c r="C4022">
        <v>51</v>
      </c>
      <c r="D4022">
        <v>46</v>
      </c>
      <c r="E4022">
        <v>40</v>
      </c>
      <c r="F4022">
        <v>16</v>
      </c>
      <c r="G4022">
        <v>11</v>
      </c>
      <c r="H4022">
        <v>10</v>
      </c>
      <c r="I4022">
        <v>25</v>
      </c>
      <c r="J4022">
        <v>325</v>
      </c>
      <c r="K4022">
        <v>263</v>
      </c>
      <c r="L4022">
        <v>1621</v>
      </c>
      <c r="M4022">
        <v>2631</v>
      </c>
      <c r="N4022">
        <v>33504</v>
      </c>
      <c r="O4022" t="s">
        <v>3029</v>
      </c>
      <c r="P4022" s="2" t="s">
        <v>2980</v>
      </c>
    </row>
    <row r="4023" spans="1:16" x14ac:dyDescent="0.25">
      <c r="A4023">
        <v>3</v>
      </c>
      <c r="B4023">
        <v>97</v>
      </c>
      <c r="C4023">
        <v>48</v>
      </c>
      <c r="D4023">
        <v>45</v>
      </c>
      <c r="E4023">
        <v>42</v>
      </c>
      <c r="F4023">
        <v>2</v>
      </c>
      <c r="G4023">
        <v>9</v>
      </c>
      <c r="H4023">
        <v>24</v>
      </c>
      <c r="I4023">
        <v>58</v>
      </c>
      <c r="J4023">
        <v>292</v>
      </c>
      <c r="K4023">
        <v>254</v>
      </c>
      <c r="L4023">
        <v>373</v>
      </c>
      <c r="M4023">
        <v>1107</v>
      </c>
      <c r="N4023">
        <v>14091</v>
      </c>
      <c r="O4023" t="s">
        <v>2874</v>
      </c>
      <c r="P4023" s="2" t="s">
        <v>2828</v>
      </c>
    </row>
    <row r="4024" spans="1:16" x14ac:dyDescent="0.25">
      <c r="A4024">
        <v>3</v>
      </c>
      <c r="B4024">
        <v>12</v>
      </c>
      <c r="C4024">
        <v>101</v>
      </c>
      <c r="D4024">
        <v>45</v>
      </c>
      <c r="E4024">
        <v>45</v>
      </c>
      <c r="F4024">
        <v>8</v>
      </c>
      <c r="G4024">
        <v>8</v>
      </c>
      <c r="H4024">
        <v>40</v>
      </c>
      <c r="I4024">
        <v>10</v>
      </c>
      <c r="J4024">
        <v>277</v>
      </c>
      <c r="K4024">
        <v>237</v>
      </c>
      <c r="L4024">
        <v>471</v>
      </c>
      <c r="M4024">
        <v>534</v>
      </c>
      <c r="N4024">
        <v>1563</v>
      </c>
      <c r="O4024" t="s">
        <v>1528</v>
      </c>
      <c r="P4024" s="2" t="s">
        <v>1428</v>
      </c>
    </row>
    <row r="4025" spans="1:16" x14ac:dyDescent="0.25">
      <c r="A4025">
        <v>11</v>
      </c>
      <c r="B4025">
        <v>41</v>
      </c>
      <c r="C4025">
        <v>25</v>
      </c>
      <c r="D4025">
        <v>43</v>
      </c>
      <c r="E4025">
        <v>38</v>
      </c>
      <c r="F4025">
        <v>52</v>
      </c>
      <c r="G4025">
        <v>12</v>
      </c>
      <c r="H4025">
        <v>20</v>
      </c>
      <c r="I4025">
        <v>14</v>
      </c>
      <c r="J4025">
        <v>429</v>
      </c>
      <c r="K4025">
        <v>379</v>
      </c>
      <c r="L4025">
        <v>1055</v>
      </c>
      <c r="M4025">
        <v>6859</v>
      </c>
      <c r="N4025">
        <v>1499</v>
      </c>
      <c r="O4025" t="s">
        <v>5119</v>
      </c>
      <c r="P4025" s="2" t="s">
        <v>5095</v>
      </c>
    </row>
    <row r="4026" spans="1:16" x14ac:dyDescent="0.25">
      <c r="A4026">
        <v>11</v>
      </c>
      <c r="B4026">
        <v>41</v>
      </c>
      <c r="C4026">
        <v>26</v>
      </c>
      <c r="D4026">
        <v>43</v>
      </c>
      <c r="E4026">
        <v>52</v>
      </c>
      <c r="F4026">
        <v>17</v>
      </c>
      <c r="G4026">
        <v>12</v>
      </c>
      <c r="H4026">
        <v>29</v>
      </c>
      <c r="I4026">
        <v>37</v>
      </c>
      <c r="J4026">
        <v>275</v>
      </c>
      <c r="K4026">
        <v>225</v>
      </c>
      <c r="L4026">
        <v>596</v>
      </c>
      <c r="M4026">
        <v>1448</v>
      </c>
      <c r="N4026">
        <v>1069</v>
      </c>
      <c r="O4026" t="s">
        <v>5120</v>
      </c>
      <c r="P4026" s="2" t="s">
        <v>5095</v>
      </c>
    </row>
    <row r="4027" spans="1:16" x14ac:dyDescent="0.25">
      <c r="A4027">
        <v>15</v>
      </c>
      <c r="B4027">
        <v>65</v>
      </c>
      <c r="C4027">
        <v>67</v>
      </c>
      <c r="D4027">
        <v>40</v>
      </c>
      <c r="E4027">
        <v>47</v>
      </c>
      <c r="F4027">
        <v>8</v>
      </c>
      <c r="G4027">
        <v>14</v>
      </c>
      <c r="H4027">
        <v>45</v>
      </c>
      <c r="I4027">
        <v>28</v>
      </c>
      <c r="J4027">
        <v>146</v>
      </c>
      <c r="K4027">
        <v>84</v>
      </c>
      <c r="L4027">
        <v>957</v>
      </c>
      <c r="M4027">
        <v>3021</v>
      </c>
      <c r="N4027">
        <v>19078</v>
      </c>
      <c r="O4027" t="s">
        <v>6630</v>
      </c>
      <c r="P4027" s="2" t="s">
        <v>6564</v>
      </c>
    </row>
    <row r="4028" spans="1:16" x14ac:dyDescent="0.25">
      <c r="A4028">
        <v>8</v>
      </c>
      <c r="B4028">
        <v>40</v>
      </c>
      <c r="C4028">
        <v>20</v>
      </c>
      <c r="D4028">
        <v>43</v>
      </c>
      <c r="E4028">
        <v>57</v>
      </c>
      <c r="F4028">
        <v>31</v>
      </c>
      <c r="G4028">
        <v>12</v>
      </c>
      <c r="H4028">
        <v>11</v>
      </c>
      <c r="I4028">
        <v>42</v>
      </c>
      <c r="J4028">
        <v>134</v>
      </c>
      <c r="K4028">
        <v>70</v>
      </c>
      <c r="L4028">
        <v>883</v>
      </c>
      <c r="M4028">
        <v>9975</v>
      </c>
      <c r="N4028">
        <v>6051</v>
      </c>
      <c r="O4028" t="s">
        <v>4671</v>
      </c>
      <c r="P4028" s="2" t="s">
        <v>4656</v>
      </c>
    </row>
    <row r="4029" spans="1:16" x14ac:dyDescent="0.25">
      <c r="A4029">
        <v>1</v>
      </c>
      <c r="B4029">
        <v>1</v>
      </c>
      <c r="C4029">
        <v>150</v>
      </c>
      <c r="D4029">
        <v>45</v>
      </c>
      <c r="E4029">
        <v>21</v>
      </c>
      <c r="F4029">
        <v>26</v>
      </c>
      <c r="G4029">
        <v>7</v>
      </c>
      <c r="H4029">
        <v>52</v>
      </c>
      <c r="I4029">
        <v>54</v>
      </c>
      <c r="J4029">
        <v>249</v>
      </c>
      <c r="K4029">
        <v>229</v>
      </c>
      <c r="L4029">
        <v>424</v>
      </c>
      <c r="M4029">
        <v>1263</v>
      </c>
      <c r="N4029">
        <v>1191</v>
      </c>
      <c r="O4029" t="s">
        <v>287</v>
      </c>
      <c r="P4029" s="2" t="s">
        <v>138</v>
      </c>
    </row>
    <row r="4030" spans="1:16" x14ac:dyDescent="0.25">
      <c r="A4030">
        <v>15</v>
      </c>
      <c r="B4030">
        <v>64</v>
      </c>
      <c r="C4030">
        <v>49</v>
      </c>
      <c r="D4030">
        <v>40</v>
      </c>
      <c r="E4030">
        <v>55</v>
      </c>
      <c r="F4030">
        <v>12</v>
      </c>
      <c r="G4030">
        <v>14</v>
      </c>
      <c r="H4030">
        <v>44</v>
      </c>
      <c r="I4030">
        <v>8</v>
      </c>
      <c r="J4030">
        <v>550</v>
      </c>
      <c r="K4030">
        <v>377</v>
      </c>
      <c r="L4030">
        <v>1528</v>
      </c>
      <c r="M4030">
        <v>1976</v>
      </c>
      <c r="N4030">
        <v>9675</v>
      </c>
      <c r="O4030" t="s">
        <v>6492</v>
      </c>
      <c r="P4030" s="2" t="s">
        <v>6444</v>
      </c>
    </row>
    <row r="4031" spans="1:16" x14ac:dyDescent="0.25">
      <c r="A4031">
        <v>6</v>
      </c>
      <c r="B4031">
        <v>30</v>
      </c>
      <c r="C4031">
        <v>58</v>
      </c>
      <c r="D4031">
        <v>46</v>
      </c>
      <c r="E4031">
        <v>3</v>
      </c>
      <c r="F4031">
        <v>15</v>
      </c>
      <c r="G4031">
        <v>13</v>
      </c>
      <c r="H4031">
        <v>2</v>
      </c>
      <c r="I4031">
        <v>30</v>
      </c>
      <c r="J4031">
        <v>97</v>
      </c>
      <c r="K4031">
        <v>68</v>
      </c>
      <c r="L4031">
        <v>117</v>
      </c>
      <c r="M4031">
        <v>2730</v>
      </c>
      <c r="N4031">
        <v>2862</v>
      </c>
      <c r="O4031" t="s">
        <v>3959</v>
      </c>
      <c r="P4031" s="2" t="s">
        <v>3902</v>
      </c>
    </row>
    <row r="4032" spans="1:16" x14ac:dyDescent="0.25">
      <c r="A4032">
        <v>11</v>
      </c>
      <c r="B4032">
        <v>42</v>
      </c>
      <c r="C4032">
        <v>24</v>
      </c>
      <c r="D4032">
        <v>43</v>
      </c>
      <c r="E4032">
        <v>28</v>
      </c>
      <c r="F4032">
        <v>23</v>
      </c>
      <c r="G4032">
        <v>13</v>
      </c>
      <c r="H4032">
        <v>2</v>
      </c>
      <c r="I4032">
        <v>18</v>
      </c>
      <c r="J4032">
        <v>368</v>
      </c>
      <c r="K4032">
        <v>136</v>
      </c>
      <c r="L4032">
        <v>452</v>
      </c>
      <c r="M4032">
        <v>726</v>
      </c>
      <c r="N4032">
        <v>875</v>
      </c>
      <c r="O4032" t="s">
        <v>5184</v>
      </c>
      <c r="P4032" s="2" t="s">
        <v>5161</v>
      </c>
    </row>
    <row r="4033" spans="1:16" x14ac:dyDescent="0.25">
      <c r="A4033">
        <v>1</v>
      </c>
      <c r="B4033">
        <v>103</v>
      </c>
      <c r="C4033">
        <v>44</v>
      </c>
      <c r="D4033">
        <v>45</v>
      </c>
      <c r="E4033">
        <v>57</v>
      </c>
      <c r="F4033">
        <v>44</v>
      </c>
      <c r="G4033">
        <v>8</v>
      </c>
      <c r="H4033">
        <v>26</v>
      </c>
      <c r="I4033">
        <v>35</v>
      </c>
      <c r="J4033">
        <v>204</v>
      </c>
      <c r="K4033">
        <v>196</v>
      </c>
      <c r="L4033">
        <v>1990</v>
      </c>
      <c r="M4033">
        <v>2735</v>
      </c>
      <c r="N4033">
        <v>1990</v>
      </c>
      <c r="O4033" t="s">
        <v>1319</v>
      </c>
      <c r="P4033" s="2" t="s">
        <v>1276</v>
      </c>
    </row>
    <row r="4034" spans="1:16" x14ac:dyDescent="0.25">
      <c r="A4034">
        <v>19</v>
      </c>
      <c r="B4034">
        <v>83</v>
      </c>
      <c r="C4034">
        <v>47</v>
      </c>
      <c r="D4034">
        <v>38</v>
      </c>
      <c r="E4034">
        <v>10</v>
      </c>
      <c r="F4034">
        <v>3</v>
      </c>
      <c r="G4034">
        <v>15</v>
      </c>
      <c r="H4034">
        <v>15</v>
      </c>
      <c r="I4034">
        <v>11</v>
      </c>
      <c r="J4034">
        <v>64</v>
      </c>
      <c r="K4034">
        <v>46</v>
      </c>
      <c r="L4034">
        <v>150</v>
      </c>
      <c r="M4034">
        <v>187</v>
      </c>
      <c r="N4034">
        <v>1984</v>
      </c>
      <c r="O4034" t="s">
        <v>7679</v>
      </c>
      <c r="P4034" s="2" t="s">
        <v>7633</v>
      </c>
    </row>
    <row r="4035" spans="1:16" x14ac:dyDescent="0.25">
      <c r="A4035">
        <v>5</v>
      </c>
      <c r="B4035">
        <v>28</v>
      </c>
      <c r="C4035">
        <v>53</v>
      </c>
      <c r="D4035">
        <v>45</v>
      </c>
      <c r="E4035">
        <v>10</v>
      </c>
      <c r="F4035">
        <v>8</v>
      </c>
      <c r="G4035">
        <v>11</v>
      </c>
      <c r="H4035">
        <v>26</v>
      </c>
      <c r="I4035">
        <v>30</v>
      </c>
      <c r="J4035">
        <v>12</v>
      </c>
      <c r="K4035">
        <v>8</v>
      </c>
      <c r="L4035">
        <v>13</v>
      </c>
      <c r="M4035">
        <v>2136</v>
      </c>
      <c r="N4035">
        <v>3048</v>
      </c>
      <c r="O4035" t="s">
        <v>3797</v>
      </c>
      <c r="P4035" s="2" t="s">
        <v>3745</v>
      </c>
    </row>
    <row r="4036" spans="1:16" x14ac:dyDescent="0.25">
      <c r="A4036">
        <v>3</v>
      </c>
      <c r="B4036">
        <v>98</v>
      </c>
      <c r="C4036">
        <v>39</v>
      </c>
      <c r="D4036">
        <v>45</v>
      </c>
      <c r="E4036">
        <v>26</v>
      </c>
      <c r="F4036">
        <v>8</v>
      </c>
      <c r="G4036">
        <v>9</v>
      </c>
      <c r="H4036">
        <v>25</v>
      </c>
      <c r="I4036">
        <v>49</v>
      </c>
      <c r="J4036">
        <v>101</v>
      </c>
      <c r="K4036">
        <v>80</v>
      </c>
      <c r="L4036">
        <v>101</v>
      </c>
      <c r="M4036">
        <v>1089</v>
      </c>
      <c r="N4036">
        <v>912</v>
      </c>
      <c r="O4036" t="s">
        <v>2956</v>
      </c>
      <c r="P4036" s="2" t="s">
        <v>2918</v>
      </c>
    </row>
    <row r="4037" spans="1:16" x14ac:dyDescent="0.25">
      <c r="A4037">
        <v>3</v>
      </c>
      <c r="B4037">
        <v>13</v>
      </c>
      <c r="C4037">
        <v>147</v>
      </c>
      <c r="D4037">
        <v>45</v>
      </c>
      <c r="E4037">
        <v>47</v>
      </c>
      <c r="F4037">
        <v>4</v>
      </c>
      <c r="G4037">
        <v>9</v>
      </c>
      <c r="H4037">
        <v>14</v>
      </c>
      <c r="I4037">
        <v>49</v>
      </c>
      <c r="J4037">
        <v>284</v>
      </c>
      <c r="K4037">
        <v>241</v>
      </c>
      <c r="L4037">
        <v>311</v>
      </c>
      <c r="M4037">
        <v>325</v>
      </c>
      <c r="N4037">
        <v>3247</v>
      </c>
      <c r="O4037" t="s">
        <v>1671</v>
      </c>
      <c r="P4037" s="2" t="s">
        <v>1570</v>
      </c>
    </row>
    <row r="4038" spans="1:16" x14ac:dyDescent="0.25">
      <c r="A4038">
        <v>16</v>
      </c>
      <c r="B4038">
        <v>74</v>
      </c>
      <c r="C4038">
        <v>10</v>
      </c>
      <c r="D4038">
        <v>40</v>
      </c>
      <c r="E4038">
        <v>33</v>
      </c>
      <c r="F4038">
        <v>37</v>
      </c>
      <c r="G4038">
        <v>17</v>
      </c>
      <c r="H4038">
        <v>48</v>
      </c>
      <c r="I4038">
        <v>35</v>
      </c>
      <c r="J4038">
        <v>72</v>
      </c>
      <c r="K4038">
        <v>46</v>
      </c>
      <c r="L4038">
        <v>105</v>
      </c>
      <c r="M4038">
        <v>12228</v>
      </c>
      <c r="N4038">
        <v>30267</v>
      </c>
      <c r="O4038" t="s">
        <v>6872</v>
      </c>
      <c r="P4038" s="2" t="s">
        <v>6863</v>
      </c>
    </row>
    <row r="4039" spans="1:16" x14ac:dyDescent="0.25">
      <c r="A4039">
        <v>3</v>
      </c>
      <c r="B4039">
        <v>14</v>
      </c>
      <c r="C4039">
        <v>43</v>
      </c>
      <c r="D4039">
        <v>46</v>
      </c>
      <c r="E4039">
        <v>18</v>
      </c>
      <c r="F4039">
        <v>24</v>
      </c>
      <c r="G4039">
        <v>9</v>
      </c>
      <c r="H4039">
        <v>22</v>
      </c>
      <c r="I4039">
        <v>46</v>
      </c>
      <c r="J4039">
        <v>274</v>
      </c>
      <c r="K4039">
        <v>253</v>
      </c>
      <c r="L4039">
        <v>900</v>
      </c>
      <c r="M4039">
        <v>417</v>
      </c>
      <c r="N4039">
        <v>1443</v>
      </c>
      <c r="O4039" t="s">
        <v>1776</v>
      </c>
      <c r="P4039" s="2" t="s">
        <v>1734</v>
      </c>
    </row>
    <row r="4040" spans="1:16" x14ac:dyDescent="0.25">
      <c r="A4040">
        <v>3</v>
      </c>
      <c r="B4040">
        <v>12</v>
      </c>
      <c r="C4040">
        <v>102</v>
      </c>
      <c r="D4040">
        <v>45</v>
      </c>
      <c r="E4040">
        <v>56</v>
      </c>
      <c r="F4040">
        <v>56</v>
      </c>
      <c r="G4040">
        <v>8</v>
      </c>
      <c r="H4040">
        <v>45</v>
      </c>
      <c r="I4040">
        <v>20</v>
      </c>
      <c r="J4040">
        <v>305</v>
      </c>
      <c r="K4040">
        <v>226</v>
      </c>
      <c r="L4040">
        <v>1099</v>
      </c>
      <c r="M4040">
        <v>491</v>
      </c>
      <c r="N4040">
        <v>1020</v>
      </c>
      <c r="O4040" t="s">
        <v>1529</v>
      </c>
      <c r="P4040" s="2" t="s">
        <v>1428</v>
      </c>
    </row>
    <row r="4041" spans="1:16" x14ac:dyDescent="0.25">
      <c r="A4041">
        <v>3</v>
      </c>
      <c r="B4041">
        <v>15</v>
      </c>
      <c r="C4041">
        <v>144</v>
      </c>
      <c r="D4041">
        <v>45</v>
      </c>
      <c r="E4041">
        <v>30</v>
      </c>
      <c r="F4041">
        <v>8</v>
      </c>
      <c r="G4041">
        <v>8</v>
      </c>
      <c r="H4041">
        <v>51</v>
      </c>
      <c r="I4041">
        <v>14</v>
      </c>
      <c r="J4041">
        <v>154</v>
      </c>
      <c r="K4041">
        <v>142</v>
      </c>
      <c r="L4041">
        <v>157</v>
      </c>
      <c r="M4041">
        <v>569</v>
      </c>
      <c r="N4041">
        <v>3114</v>
      </c>
      <c r="O4041" t="s">
        <v>1917</v>
      </c>
      <c r="P4041" s="2" t="s">
        <v>1813</v>
      </c>
    </row>
    <row r="4042" spans="1:16" x14ac:dyDescent="0.25">
      <c r="A4042">
        <v>8</v>
      </c>
      <c r="B4042">
        <v>38</v>
      </c>
      <c r="C4042">
        <v>14</v>
      </c>
      <c r="D4042">
        <v>44</v>
      </c>
      <c r="E4042">
        <v>55</v>
      </c>
      <c r="F4042">
        <v>24</v>
      </c>
      <c r="G4042">
        <v>12</v>
      </c>
      <c r="H4042">
        <v>13</v>
      </c>
      <c r="I4042">
        <v>47</v>
      </c>
      <c r="J4042">
        <v>1</v>
      </c>
      <c r="K4042">
        <v>-1</v>
      </c>
      <c r="L4042">
        <v>8</v>
      </c>
      <c r="M4042">
        <v>8417</v>
      </c>
      <c r="N4042">
        <v>7963</v>
      </c>
      <c r="O4042" t="s">
        <v>4623</v>
      </c>
      <c r="P4042" s="2" t="s">
        <v>4611</v>
      </c>
    </row>
    <row r="4043" spans="1:16" x14ac:dyDescent="0.25">
      <c r="A4043">
        <v>18</v>
      </c>
      <c r="B4043">
        <v>101</v>
      </c>
      <c r="C4043">
        <v>15</v>
      </c>
      <c r="D4043">
        <v>39</v>
      </c>
      <c r="E4043">
        <v>5</v>
      </c>
      <c r="F4043">
        <v>0</v>
      </c>
      <c r="G4043">
        <v>16</v>
      </c>
      <c r="H4043">
        <v>47</v>
      </c>
      <c r="I4043">
        <v>22</v>
      </c>
      <c r="J4043">
        <v>415</v>
      </c>
      <c r="K4043">
        <v>6</v>
      </c>
      <c r="L4043">
        <v>1723</v>
      </c>
      <c r="M4043">
        <v>9356</v>
      </c>
      <c r="N4043">
        <v>7510</v>
      </c>
      <c r="O4043" t="s">
        <v>7461</v>
      </c>
      <c r="P4043" s="2" t="s">
        <v>7447</v>
      </c>
    </row>
    <row r="4044" spans="1:16" x14ac:dyDescent="0.25">
      <c r="A4044">
        <v>19</v>
      </c>
      <c r="B4044">
        <v>83</v>
      </c>
      <c r="C4044">
        <v>48</v>
      </c>
      <c r="D4044">
        <v>38</v>
      </c>
      <c r="E4044">
        <v>11</v>
      </c>
      <c r="F4044">
        <v>36</v>
      </c>
      <c r="G4044">
        <v>15</v>
      </c>
      <c r="H4044">
        <v>33</v>
      </c>
      <c r="I4044">
        <v>14</v>
      </c>
      <c r="J4044">
        <v>3</v>
      </c>
      <c r="K4044">
        <v>0</v>
      </c>
      <c r="L4044">
        <v>1128</v>
      </c>
      <c r="M4044">
        <v>21123</v>
      </c>
      <c r="N4044">
        <v>231693</v>
      </c>
      <c r="O4044" t="s">
        <v>91</v>
      </c>
      <c r="P4044" s="2" t="s">
        <v>7633</v>
      </c>
    </row>
    <row r="4045" spans="1:16" x14ac:dyDescent="0.25">
      <c r="A4045">
        <v>5</v>
      </c>
      <c r="B4045">
        <v>28</v>
      </c>
      <c r="C4045">
        <v>54</v>
      </c>
      <c r="D4045">
        <v>45</v>
      </c>
      <c r="E4045">
        <v>26</v>
      </c>
      <c r="F4045">
        <v>34</v>
      </c>
      <c r="G4045">
        <v>11</v>
      </c>
      <c r="H4045">
        <v>45</v>
      </c>
      <c r="I4045">
        <v>39</v>
      </c>
      <c r="J4045">
        <v>20</v>
      </c>
      <c r="K4045">
        <v>17</v>
      </c>
      <c r="L4045">
        <v>29</v>
      </c>
      <c r="M4045">
        <v>1930</v>
      </c>
      <c r="N4045">
        <v>6674</v>
      </c>
      <c r="O4045" t="s">
        <v>3798</v>
      </c>
      <c r="P4045" s="2" t="s">
        <v>3745</v>
      </c>
    </row>
    <row r="4046" spans="1:16" x14ac:dyDescent="0.25">
      <c r="A4046">
        <v>15</v>
      </c>
      <c r="B4046">
        <v>63</v>
      </c>
      <c r="C4046">
        <v>46</v>
      </c>
      <c r="D4046">
        <v>40</v>
      </c>
      <c r="E4046">
        <v>38</v>
      </c>
      <c r="F4046">
        <v>46</v>
      </c>
      <c r="G4046">
        <v>14</v>
      </c>
      <c r="H4046">
        <v>24</v>
      </c>
      <c r="I4046">
        <v>46</v>
      </c>
      <c r="J4046">
        <v>111</v>
      </c>
      <c r="K4046">
        <v>0</v>
      </c>
      <c r="L4046">
        <v>450</v>
      </c>
      <c r="M4046">
        <v>219</v>
      </c>
      <c r="N4046">
        <v>7392</v>
      </c>
      <c r="O4046" t="s">
        <v>6396</v>
      </c>
      <c r="P4046" s="2" t="s">
        <v>6351</v>
      </c>
    </row>
    <row r="4047" spans="1:16" x14ac:dyDescent="0.25">
      <c r="A4047">
        <v>1</v>
      </c>
      <c r="B4047">
        <v>1</v>
      </c>
      <c r="C4047">
        <v>151</v>
      </c>
      <c r="D4047">
        <v>45</v>
      </c>
      <c r="E4047">
        <v>29</v>
      </c>
      <c r="F4047">
        <v>22</v>
      </c>
      <c r="G4047">
        <v>7</v>
      </c>
      <c r="H4047">
        <v>46</v>
      </c>
      <c r="I4047">
        <v>48</v>
      </c>
      <c r="J4047">
        <v>680</v>
      </c>
      <c r="K4047">
        <v>627</v>
      </c>
      <c r="L4047">
        <v>2009</v>
      </c>
      <c r="M4047">
        <v>450</v>
      </c>
      <c r="N4047">
        <v>123</v>
      </c>
      <c r="O4047" t="s">
        <v>288</v>
      </c>
      <c r="P4047" s="2" t="s">
        <v>138</v>
      </c>
    </row>
    <row r="4048" spans="1:16" x14ac:dyDescent="0.25">
      <c r="A4048">
        <v>3</v>
      </c>
      <c r="B4048">
        <v>15</v>
      </c>
      <c r="C4048">
        <v>145</v>
      </c>
      <c r="D4048">
        <v>45</v>
      </c>
      <c r="E4048">
        <v>37</v>
      </c>
      <c r="F4048">
        <v>47</v>
      </c>
      <c r="G4048">
        <v>9</v>
      </c>
      <c r="H4048">
        <v>26</v>
      </c>
      <c r="I4048">
        <v>33</v>
      </c>
      <c r="J4048">
        <v>219</v>
      </c>
      <c r="K4048">
        <v>206</v>
      </c>
      <c r="L4048">
        <v>233</v>
      </c>
      <c r="M4048">
        <v>421</v>
      </c>
      <c r="N4048">
        <v>2848</v>
      </c>
      <c r="O4048" t="s">
        <v>1918</v>
      </c>
      <c r="P4048" s="2" t="s">
        <v>1813</v>
      </c>
    </row>
    <row r="4049" spans="1:16" x14ac:dyDescent="0.25">
      <c r="A4049">
        <v>4</v>
      </c>
      <c r="B4049">
        <v>22</v>
      </c>
      <c r="C4049">
        <v>114</v>
      </c>
      <c r="D4049">
        <v>46</v>
      </c>
      <c r="E4049">
        <v>19</v>
      </c>
      <c r="F4049">
        <v>6</v>
      </c>
      <c r="G4049">
        <v>10</v>
      </c>
      <c r="H4049">
        <v>48</v>
      </c>
      <c r="I4049">
        <v>10</v>
      </c>
      <c r="J4049">
        <v>940</v>
      </c>
      <c r="K4049">
        <v>836</v>
      </c>
      <c r="L4049">
        <v>2882</v>
      </c>
      <c r="M4049">
        <v>2730</v>
      </c>
      <c r="N4049">
        <v>848</v>
      </c>
      <c r="O4049" t="s">
        <v>3203</v>
      </c>
      <c r="P4049" s="2" t="s">
        <v>3096</v>
      </c>
    </row>
    <row r="4050" spans="1:16" x14ac:dyDescent="0.25">
      <c r="A4050">
        <v>3</v>
      </c>
      <c r="B4050">
        <v>18</v>
      </c>
      <c r="C4050">
        <v>90</v>
      </c>
      <c r="D4050">
        <v>45</v>
      </c>
      <c r="E4050">
        <v>3</v>
      </c>
      <c r="F4050">
        <v>42</v>
      </c>
      <c r="G4050">
        <v>8</v>
      </c>
      <c r="H4050">
        <v>50</v>
      </c>
      <c r="I4050">
        <v>49</v>
      </c>
      <c r="J4050">
        <v>76</v>
      </c>
      <c r="K4050">
        <v>70</v>
      </c>
      <c r="L4050">
        <v>78</v>
      </c>
      <c r="M4050">
        <v>1879</v>
      </c>
      <c r="N4050">
        <v>1246</v>
      </c>
      <c r="O4050" t="s">
        <v>2540</v>
      </c>
      <c r="P4050" s="2" t="s">
        <v>2451</v>
      </c>
    </row>
    <row r="4051" spans="1:16" x14ac:dyDescent="0.25">
      <c r="A4051">
        <v>1</v>
      </c>
      <c r="B4051">
        <v>96</v>
      </c>
      <c r="C4051">
        <v>33</v>
      </c>
      <c r="D4051">
        <v>45</v>
      </c>
      <c r="E4051">
        <v>37</v>
      </c>
      <c r="F4051">
        <v>31</v>
      </c>
      <c r="G4051">
        <v>8</v>
      </c>
      <c r="H4051">
        <v>10</v>
      </c>
      <c r="I4051">
        <v>55</v>
      </c>
      <c r="J4051">
        <v>420</v>
      </c>
      <c r="K4051">
        <v>300</v>
      </c>
      <c r="L4051">
        <v>620</v>
      </c>
      <c r="M4051">
        <v>415</v>
      </c>
      <c r="N4051">
        <v>746</v>
      </c>
      <c r="O4051" t="s">
        <v>1224</v>
      </c>
      <c r="P4051" s="2" t="s">
        <v>1192</v>
      </c>
    </row>
    <row r="4052" spans="1:16" x14ac:dyDescent="0.25">
      <c r="A4052">
        <v>3</v>
      </c>
      <c r="B4052">
        <v>18</v>
      </c>
      <c r="C4052">
        <v>91</v>
      </c>
      <c r="D4052">
        <v>45</v>
      </c>
      <c r="E4052">
        <v>5</v>
      </c>
      <c r="F4052">
        <v>47</v>
      </c>
      <c r="G4052">
        <v>9</v>
      </c>
      <c r="H4052">
        <v>1</v>
      </c>
      <c r="I4052">
        <v>55</v>
      </c>
      <c r="J4052">
        <v>68</v>
      </c>
      <c r="K4052">
        <v>62</v>
      </c>
      <c r="L4052">
        <v>70</v>
      </c>
      <c r="M4052">
        <v>703</v>
      </c>
      <c r="N4052">
        <v>522</v>
      </c>
      <c r="O4052" t="s">
        <v>2541</v>
      </c>
      <c r="P4052" s="2" t="s">
        <v>2451</v>
      </c>
    </row>
    <row r="4053" spans="1:16" x14ac:dyDescent="0.25">
      <c r="A4053">
        <v>5</v>
      </c>
      <c r="B4053">
        <v>23</v>
      </c>
      <c r="C4053">
        <v>47</v>
      </c>
      <c r="D4053">
        <v>45</v>
      </c>
      <c r="E4053">
        <v>29</v>
      </c>
      <c r="F4053">
        <v>0</v>
      </c>
      <c r="G4053">
        <v>11</v>
      </c>
      <c r="H4053">
        <v>7</v>
      </c>
      <c r="I4053">
        <v>40</v>
      </c>
      <c r="J4053">
        <v>122</v>
      </c>
      <c r="K4053">
        <v>93</v>
      </c>
      <c r="L4053">
        <v>603</v>
      </c>
      <c r="M4053">
        <v>1958</v>
      </c>
      <c r="N4053">
        <v>1789</v>
      </c>
      <c r="O4053" t="s">
        <v>3361</v>
      </c>
      <c r="P4053" s="2" t="s">
        <v>3315</v>
      </c>
    </row>
    <row r="4054" spans="1:16" x14ac:dyDescent="0.25">
      <c r="A4054">
        <v>7</v>
      </c>
      <c r="B4054">
        <v>10</v>
      </c>
      <c r="C4054">
        <v>34</v>
      </c>
      <c r="D4054">
        <v>44</v>
      </c>
      <c r="E4054">
        <v>23</v>
      </c>
      <c r="F4054">
        <v>1</v>
      </c>
      <c r="G4054">
        <v>9</v>
      </c>
      <c r="H4054">
        <v>22</v>
      </c>
      <c r="I4054">
        <v>45</v>
      </c>
      <c r="J4054">
        <v>83</v>
      </c>
      <c r="K4054">
        <v>67</v>
      </c>
      <c r="L4054">
        <v>1355</v>
      </c>
      <c r="M4054">
        <v>2884</v>
      </c>
      <c r="N4054">
        <v>1232</v>
      </c>
      <c r="O4054" t="s">
        <v>4293</v>
      </c>
      <c r="P4054" s="2" t="s">
        <v>4261</v>
      </c>
    </row>
    <row r="4055" spans="1:16" x14ac:dyDescent="0.25">
      <c r="A4055">
        <v>8</v>
      </c>
      <c r="B4055">
        <v>34</v>
      </c>
      <c r="C4055">
        <v>21</v>
      </c>
      <c r="D4055">
        <v>44</v>
      </c>
      <c r="E4055">
        <v>55</v>
      </c>
      <c r="F4055">
        <v>7</v>
      </c>
      <c r="G4055">
        <v>10</v>
      </c>
      <c r="H4055">
        <v>25</v>
      </c>
      <c r="I4055">
        <v>54</v>
      </c>
      <c r="J4055">
        <v>27</v>
      </c>
      <c r="K4055">
        <v>21</v>
      </c>
      <c r="L4055">
        <v>31</v>
      </c>
      <c r="M4055">
        <v>2865</v>
      </c>
      <c r="N4055">
        <v>2503</v>
      </c>
      <c r="O4055" t="s">
        <v>4430</v>
      </c>
      <c r="P4055" s="2" t="s">
        <v>4410</v>
      </c>
    </row>
    <row r="4056" spans="1:16" x14ac:dyDescent="0.25">
      <c r="A4056">
        <v>3</v>
      </c>
      <c r="B4056">
        <v>18</v>
      </c>
      <c r="C4056">
        <v>92</v>
      </c>
      <c r="D4056">
        <v>45</v>
      </c>
      <c r="E4056">
        <v>7</v>
      </c>
      <c r="F4056">
        <v>40</v>
      </c>
      <c r="G4056">
        <v>9</v>
      </c>
      <c r="H4056">
        <v>12</v>
      </c>
      <c r="I4056">
        <v>19</v>
      </c>
      <c r="J4056">
        <v>62</v>
      </c>
      <c r="K4056">
        <v>60</v>
      </c>
      <c r="L4056">
        <v>66</v>
      </c>
      <c r="M4056">
        <v>1387</v>
      </c>
      <c r="N4056">
        <v>1409</v>
      </c>
      <c r="O4056" t="s">
        <v>2542</v>
      </c>
      <c r="P4056" s="2" t="s">
        <v>2451</v>
      </c>
    </row>
    <row r="4057" spans="1:16" x14ac:dyDescent="0.25">
      <c r="A4057">
        <v>4</v>
      </c>
      <c r="B4057">
        <v>22</v>
      </c>
      <c r="C4057">
        <v>115</v>
      </c>
      <c r="D4057">
        <v>46</v>
      </c>
      <c r="E4057">
        <v>9</v>
      </c>
      <c r="F4057">
        <v>22</v>
      </c>
      <c r="G4057">
        <v>11</v>
      </c>
      <c r="H4057">
        <v>48</v>
      </c>
      <c r="I4057">
        <v>26</v>
      </c>
      <c r="J4057">
        <v>640</v>
      </c>
      <c r="K4057">
        <v>628</v>
      </c>
      <c r="L4057">
        <v>2436</v>
      </c>
      <c r="M4057">
        <v>4889</v>
      </c>
      <c r="N4057">
        <v>1571</v>
      </c>
      <c r="O4057" t="s">
        <v>3204</v>
      </c>
      <c r="P4057" s="2" t="s">
        <v>3096</v>
      </c>
    </row>
    <row r="4058" spans="1:16" x14ac:dyDescent="0.25">
      <c r="A4058">
        <v>3</v>
      </c>
      <c r="B4058">
        <v>13</v>
      </c>
      <c r="C4058">
        <v>148</v>
      </c>
      <c r="D4058">
        <v>45</v>
      </c>
      <c r="E4058">
        <v>58</v>
      </c>
      <c r="F4058">
        <v>57</v>
      </c>
      <c r="G4058">
        <v>9</v>
      </c>
      <c r="H4058">
        <v>12</v>
      </c>
      <c r="I4058">
        <v>6</v>
      </c>
      <c r="J4058">
        <v>206</v>
      </c>
      <c r="K4058">
        <v>201</v>
      </c>
      <c r="L4058">
        <v>1700</v>
      </c>
      <c r="M4058">
        <v>341</v>
      </c>
      <c r="N4058">
        <v>896</v>
      </c>
      <c r="O4058" t="s">
        <v>1672</v>
      </c>
      <c r="P4058" s="2" t="s">
        <v>1570</v>
      </c>
    </row>
    <row r="4059" spans="1:16" x14ac:dyDescent="0.25">
      <c r="A4059">
        <v>1</v>
      </c>
      <c r="B4059">
        <v>1</v>
      </c>
      <c r="C4059">
        <v>152</v>
      </c>
      <c r="D4059">
        <v>45</v>
      </c>
      <c r="E4059">
        <v>17</v>
      </c>
      <c r="F4059">
        <v>45</v>
      </c>
      <c r="G4059">
        <v>7</v>
      </c>
      <c r="H4059">
        <v>23</v>
      </c>
      <c r="I4059">
        <v>42</v>
      </c>
      <c r="J4059">
        <v>650</v>
      </c>
      <c r="K4059">
        <v>540</v>
      </c>
      <c r="L4059">
        <v>2313</v>
      </c>
      <c r="M4059">
        <v>2898</v>
      </c>
      <c r="N4059">
        <v>917</v>
      </c>
      <c r="O4059" t="s">
        <v>289</v>
      </c>
      <c r="P4059" s="2" t="s">
        <v>138</v>
      </c>
    </row>
    <row r="4060" spans="1:16" x14ac:dyDescent="0.25">
      <c r="A4060">
        <v>4</v>
      </c>
      <c r="B4060">
        <v>22</v>
      </c>
      <c r="C4060">
        <v>116</v>
      </c>
      <c r="D4060">
        <v>46</v>
      </c>
      <c r="E4060">
        <v>13</v>
      </c>
      <c r="F4060">
        <v>1</v>
      </c>
      <c r="G4060">
        <v>11</v>
      </c>
      <c r="H4060">
        <v>7</v>
      </c>
      <c r="I4060">
        <v>10</v>
      </c>
      <c r="J4060">
        <v>219</v>
      </c>
      <c r="K4060">
        <v>205</v>
      </c>
      <c r="L4060">
        <v>1873</v>
      </c>
      <c r="M4060">
        <v>2542</v>
      </c>
      <c r="N4060">
        <v>4345</v>
      </c>
      <c r="O4060" t="s">
        <v>3205</v>
      </c>
      <c r="P4060" s="2" t="s">
        <v>3096</v>
      </c>
    </row>
    <row r="4061" spans="1:16" x14ac:dyDescent="0.25">
      <c r="A4061">
        <v>19</v>
      </c>
      <c r="B4061">
        <v>82</v>
      </c>
      <c r="C4061">
        <v>47</v>
      </c>
      <c r="D4061">
        <v>37</v>
      </c>
      <c r="E4061">
        <v>51</v>
      </c>
      <c r="F4061">
        <v>58</v>
      </c>
      <c r="G4061">
        <v>13</v>
      </c>
      <c r="H4061">
        <v>27</v>
      </c>
      <c r="I4061">
        <v>56</v>
      </c>
      <c r="J4061">
        <v>534</v>
      </c>
      <c r="K4061">
        <v>268</v>
      </c>
      <c r="L4061">
        <v>1211</v>
      </c>
      <c r="M4061">
        <v>4943</v>
      </c>
      <c r="N4061">
        <v>3213</v>
      </c>
      <c r="O4061" t="s">
        <v>7597</v>
      </c>
      <c r="P4061" s="2" t="s">
        <v>7551</v>
      </c>
    </row>
    <row r="4062" spans="1:16" x14ac:dyDescent="0.25">
      <c r="A4062">
        <v>3</v>
      </c>
      <c r="B4062">
        <v>16</v>
      </c>
      <c r="C4062">
        <v>134</v>
      </c>
      <c r="D4062">
        <v>46</v>
      </c>
      <c r="E4062">
        <v>0</v>
      </c>
      <c r="F4062">
        <v>50</v>
      </c>
      <c r="G4062">
        <v>9</v>
      </c>
      <c r="H4062">
        <v>39</v>
      </c>
      <c r="I4062">
        <v>55</v>
      </c>
      <c r="J4062">
        <v>835</v>
      </c>
      <c r="K4062">
        <v>667</v>
      </c>
      <c r="L4062">
        <v>2431</v>
      </c>
      <c r="M4062">
        <v>1881</v>
      </c>
      <c r="N4062">
        <v>281</v>
      </c>
      <c r="O4062" t="s">
        <v>2130</v>
      </c>
      <c r="P4062" s="2" t="s">
        <v>2001</v>
      </c>
    </row>
    <row r="4063" spans="1:16" x14ac:dyDescent="0.25">
      <c r="A4063">
        <v>4</v>
      </c>
      <c r="B4063">
        <v>22</v>
      </c>
      <c r="C4063">
        <v>117</v>
      </c>
      <c r="D4063">
        <v>46</v>
      </c>
      <c r="E4063">
        <v>12</v>
      </c>
      <c r="F4063">
        <v>45</v>
      </c>
      <c r="G4063">
        <v>11</v>
      </c>
      <c r="H4063">
        <v>5</v>
      </c>
      <c r="I4063">
        <v>30</v>
      </c>
      <c r="J4063">
        <v>227</v>
      </c>
      <c r="K4063">
        <v>203</v>
      </c>
      <c r="L4063">
        <v>1430</v>
      </c>
      <c r="M4063">
        <v>1381</v>
      </c>
      <c r="N4063">
        <v>5375</v>
      </c>
      <c r="O4063" t="s">
        <v>3206</v>
      </c>
      <c r="P4063" s="2" t="s">
        <v>3096</v>
      </c>
    </row>
    <row r="4064" spans="1:16" x14ac:dyDescent="0.25">
      <c r="A4064">
        <v>1</v>
      </c>
      <c r="B4064">
        <v>3</v>
      </c>
      <c r="C4064">
        <v>97</v>
      </c>
      <c r="D4064">
        <v>45</v>
      </c>
      <c r="E4064">
        <v>37</v>
      </c>
      <c r="F4064">
        <v>21</v>
      </c>
      <c r="G4064">
        <v>8</v>
      </c>
      <c r="H4064">
        <v>36</v>
      </c>
      <c r="I4064">
        <v>20</v>
      </c>
      <c r="J4064">
        <v>266</v>
      </c>
      <c r="K4064">
        <v>230</v>
      </c>
      <c r="L4064">
        <v>310</v>
      </c>
      <c r="M4064">
        <v>759</v>
      </c>
      <c r="N4064">
        <v>776</v>
      </c>
      <c r="O4064" t="s">
        <v>592</v>
      </c>
      <c r="P4064" s="2" t="s">
        <v>540</v>
      </c>
    </row>
    <row r="4065" spans="1:16" x14ac:dyDescent="0.25">
      <c r="A4065">
        <v>1</v>
      </c>
      <c r="B4065">
        <v>96</v>
      </c>
      <c r="C4065">
        <v>34</v>
      </c>
      <c r="D4065">
        <v>45</v>
      </c>
      <c r="E4065">
        <v>36</v>
      </c>
      <c r="F4065">
        <v>59</v>
      </c>
      <c r="G4065">
        <v>8</v>
      </c>
      <c r="H4065">
        <v>2</v>
      </c>
      <c r="I4065">
        <v>38</v>
      </c>
      <c r="J4065">
        <v>520</v>
      </c>
      <c r="K4065">
        <v>500</v>
      </c>
      <c r="L4065">
        <v>650</v>
      </c>
      <c r="M4065">
        <v>66</v>
      </c>
      <c r="N4065">
        <v>624</v>
      </c>
      <c r="O4065" t="s">
        <v>1225</v>
      </c>
      <c r="P4065" s="2" t="s">
        <v>1192</v>
      </c>
    </row>
    <row r="4066" spans="1:16" x14ac:dyDescent="0.25">
      <c r="A4066">
        <v>5</v>
      </c>
      <c r="B4066">
        <v>26</v>
      </c>
      <c r="C4066">
        <v>42</v>
      </c>
      <c r="D4066">
        <v>45</v>
      </c>
      <c r="E4066">
        <v>56</v>
      </c>
      <c r="F4066">
        <v>45</v>
      </c>
      <c r="G4066">
        <v>12</v>
      </c>
      <c r="H4066">
        <v>5</v>
      </c>
      <c r="I4066">
        <v>44</v>
      </c>
      <c r="J4066">
        <v>259</v>
      </c>
      <c r="K4066">
        <v>162</v>
      </c>
      <c r="L4066">
        <v>1494</v>
      </c>
      <c r="M4066">
        <v>3092</v>
      </c>
      <c r="N4066">
        <v>3322</v>
      </c>
      <c r="O4066" t="s">
        <v>3646</v>
      </c>
      <c r="P4066" s="2" t="s">
        <v>3605</v>
      </c>
    </row>
    <row r="4067" spans="1:16" x14ac:dyDescent="0.25">
      <c r="A4067">
        <v>1</v>
      </c>
      <c r="B4067">
        <v>3</v>
      </c>
      <c r="C4067">
        <v>98</v>
      </c>
      <c r="D4067">
        <v>45</v>
      </c>
      <c r="E4067">
        <v>48</v>
      </c>
      <c r="F4067">
        <v>17</v>
      </c>
      <c r="G4067">
        <v>8</v>
      </c>
      <c r="H4067">
        <v>25</v>
      </c>
      <c r="I4067">
        <v>39</v>
      </c>
      <c r="J4067">
        <v>479</v>
      </c>
      <c r="K4067">
        <v>290</v>
      </c>
      <c r="L4067">
        <v>779</v>
      </c>
      <c r="M4067">
        <v>534</v>
      </c>
      <c r="N4067">
        <v>932</v>
      </c>
      <c r="O4067" t="s">
        <v>593</v>
      </c>
      <c r="P4067" s="2" t="s">
        <v>540</v>
      </c>
    </row>
    <row r="4068" spans="1:16" x14ac:dyDescent="0.25">
      <c r="A4068">
        <v>1</v>
      </c>
      <c r="B4068">
        <v>103</v>
      </c>
      <c r="C4068">
        <v>45</v>
      </c>
      <c r="D4068">
        <v>45</v>
      </c>
      <c r="E4068">
        <v>58</v>
      </c>
      <c r="F4068">
        <v>35</v>
      </c>
      <c r="G4068">
        <v>8</v>
      </c>
      <c r="H4068">
        <v>31</v>
      </c>
      <c r="I4068">
        <v>18</v>
      </c>
      <c r="J4068">
        <v>721</v>
      </c>
      <c r="K4068">
        <v>463</v>
      </c>
      <c r="L4068">
        <v>2156</v>
      </c>
      <c r="M4068">
        <v>2145</v>
      </c>
      <c r="N4068">
        <v>370</v>
      </c>
      <c r="O4068" t="s">
        <v>1320</v>
      </c>
      <c r="P4068" s="2" t="s">
        <v>1276</v>
      </c>
    </row>
    <row r="4069" spans="1:16" x14ac:dyDescent="0.25">
      <c r="A4069">
        <v>12</v>
      </c>
      <c r="B4069">
        <v>57</v>
      </c>
      <c r="C4069">
        <v>37</v>
      </c>
      <c r="D4069">
        <v>42</v>
      </c>
      <c r="E4069">
        <v>27</v>
      </c>
      <c r="F4069">
        <v>8</v>
      </c>
      <c r="G4069">
        <v>13</v>
      </c>
      <c r="H4069">
        <v>3</v>
      </c>
      <c r="I4069">
        <v>20</v>
      </c>
      <c r="J4069">
        <v>925</v>
      </c>
      <c r="K4069">
        <v>506</v>
      </c>
      <c r="L4069">
        <v>2216</v>
      </c>
      <c r="M4069">
        <v>3744</v>
      </c>
      <c r="N4069">
        <v>149</v>
      </c>
      <c r="O4069" t="s">
        <v>5438</v>
      </c>
      <c r="P4069" s="2" t="s">
        <v>5402</v>
      </c>
    </row>
    <row r="4070" spans="1:16" x14ac:dyDescent="0.25">
      <c r="A4070">
        <v>16</v>
      </c>
      <c r="B4070">
        <v>75</v>
      </c>
      <c r="C4070">
        <v>46</v>
      </c>
      <c r="D4070">
        <v>39</v>
      </c>
      <c r="E4070">
        <v>57</v>
      </c>
      <c r="F4070">
        <v>53</v>
      </c>
      <c r="G4070">
        <v>18</v>
      </c>
      <c r="H4070">
        <v>18</v>
      </c>
      <c r="I4070">
        <v>36</v>
      </c>
      <c r="J4070">
        <v>107</v>
      </c>
      <c r="K4070">
        <v>101</v>
      </c>
      <c r="L4070">
        <v>115</v>
      </c>
      <c r="M4070">
        <v>764</v>
      </c>
      <c r="N4070">
        <v>3666</v>
      </c>
      <c r="O4070" t="s">
        <v>6928</v>
      </c>
      <c r="P4070" s="2" t="s">
        <v>6884</v>
      </c>
    </row>
    <row r="4071" spans="1:16" x14ac:dyDescent="0.25">
      <c r="A4071">
        <v>13</v>
      </c>
      <c r="B4071">
        <v>69</v>
      </c>
      <c r="C4071">
        <v>50</v>
      </c>
      <c r="D4071">
        <v>42</v>
      </c>
      <c r="E4071">
        <v>21</v>
      </c>
      <c r="F4071">
        <v>39</v>
      </c>
      <c r="G4071">
        <v>14</v>
      </c>
      <c r="H4071">
        <v>17</v>
      </c>
      <c r="I4071">
        <v>31</v>
      </c>
      <c r="J4071">
        <v>125</v>
      </c>
      <c r="K4071">
        <v>5</v>
      </c>
      <c r="L4071">
        <v>231</v>
      </c>
      <c r="M4071">
        <v>2259</v>
      </c>
      <c r="N4071">
        <v>4356</v>
      </c>
      <c r="O4071" t="s">
        <v>5974</v>
      </c>
      <c r="P4071" s="2" t="s">
        <v>5925</v>
      </c>
    </row>
    <row r="4072" spans="1:16" x14ac:dyDescent="0.25">
      <c r="A4072">
        <v>8</v>
      </c>
      <c r="B4072">
        <v>38</v>
      </c>
      <c r="C4072">
        <v>15</v>
      </c>
      <c r="D4072">
        <v>44</v>
      </c>
      <c r="E4072">
        <v>46</v>
      </c>
      <c r="F4072">
        <v>21</v>
      </c>
      <c r="G4072">
        <v>11</v>
      </c>
      <c r="H4072">
        <v>55</v>
      </c>
      <c r="I4072">
        <v>55</v>
      </c>
      <c r="J4072">
        <v>3</v>
      </c>
      <c r="K4072">
        <v>0</v>
      </c>
      <c r="L4072">
        <v>5</v>
      </c>
      <c r="M4072">
        <v>3537</v>
      </c>
      <c r="N4072">
        <v>4029</v>
      </c>
      <c r="O4072" t="s">
        <v>4624</v>
      </c>
      <c r="P4072" s="2" t="s">
        <v>4611</v>
      </c>
    </row>
    <row r="4073" spans="1:16" x14ac:dyDescent="0.25">
      <c r="A4073">
        <v>8</v>
      </c>
      <c r="B4073">
        <v>38</v>
      </c>
      <c r="C4073">
        <v>26</v>
      </c>
      <c r="D4073">
        <v>44</v>
      </c>
      <c r="E4073">
        <v>47</v>
      </c>
      <c r="F4073">
        <v>57</v>
      </c>
      <c r="G4073">
        <v>11</v>
      </c>
      <c r="H4073">
        <v>58</v>
      </c>
      <c r="I4073">
        <v>20</v>
      </c>
      <c r="J4073">
        <v>2</v>
      </c>
      <c r="K4073">
        <v>0</v>
      </c>
      <c r="L4073">
        <v>5</v>
      </c>
      <c r="M4073">
        <v>2248</v>
      </c>
      <c r="N4073">
        <v>2411</v>
      </c>
      <c r="O4073" t="s">
        <v>4635</v>
      </c>
      <c r="P4073" s="2" t="s">
        <v>4611</v>
      </c>
    </row>
    <row r="4074" spans="1:16" x14ac:dyDescent="0.25">
      <c r="A4074">
        <v>18</v>
      </c>
      <c r="B4074">
        <v>79</v>
      </c>
      <c r="C4074">
        <v>77</v>
      </c>
      <c r="D4074">
        <v>38</v>
      </c>
      <c r="E4074">
        <v>57</v>
      </c>
      <c r="F4074">
        <v>4</v>
      </c>
      <c r="G4074">
        <v>16</v>
      </c>
      <c r="H4074">
        <v>28</v>
      </c>
      <c r="I4074">
        <v>20</v>
      </c>
      <c r="J4074">
        <v>575</v>
      </c>
      <c r="K4074">
        <v>150</v>
      </c>
      <c r="L4074">
        <v>1039</v>
      </c>
      <c r="M4074">
        <v>1390</v>
      </c>
      <c r="N4074">
        <v>1096</v>
      </c>
      <c r="O4074" t="s">
        <v>7309</v>
      </c>
      <c r="P4074" s="2" t="s">
        <v>7269</v>
      </c>
    </row>
    <row r="4075" spans="1:16" x14ac:dyDescent="0.25">
      <c r="A4075">
        <v>17</v>
      </c>
      <c r="B4075">
        <v>77</v>
      </c>
      <c r="C4075">
        <v>15</v>
      </c>
      <c r="D4075">
        <v>40</v>
      </c>
      <c r="E4075">
        <v>34</v>
      </c>
      <c r="F4075">
        <v>13</v>
      </c>
      <c r="G4075">
        <v>16</v>
      </c>
      <c r="H4075">
        <v>30</v>
      </c>
      <c r="I4075">
        <v>1</v>
      </c>
      <c r="J4075">
        <v>461</v>
      </c>
      <c r="K4075">
        <v>54</v>
      </c>
      <c r="L4075">
        <v>473</v>
      </c>
      <c r="M4075">
        <v>8893</v>
      </c>
      <c r="N4075">
        <v>2718</v>
      </c>
      <c r="O4075" t="s">
        <v>7095</v>
      </c>
      <c r="P4075" s="2" t="s">
        <v>7081</v>
      </c>
    </row>
    <row r="4076" spans="1:16" x14ac:dyDescent="0.25">
      <c r="A4076">
        <v>7</v>
      </c>
      <c r="B4076">
        <v>10</v>
      </c>
      <c r="C4076">
        <v>35</v>
      </c>
      <c r="D4076">
        <v>44</v>
      </c>
      <c r="E4076">
        <v>31</v>
      </c>
      <c r="F4076">
        <v>18</v>
      </c>
      <c r="G4076">
        <v>8</v>
      </c>
      <c r="H4076">
        <v>54</v>
      </c>
      <c r="I4076">
        <v>28</v>
      </c>
      <c r="J4076">
        <v>137</v>
      </c>
      <c r="K4076">
        <v>137</v>
      </c>
      <c r="L4076">
        <v>838</v>
      </c>
      <c r="M4076">
        <v>1840</v>
      </c>
      <c r="N4076">
        <v>3417</v>
      </c>
      <c r="O4076" t="s">
        <v>4294</v>
      </c>
      <c r="P4076" s="2" t="s">
        <v>4261</v>
      </c>
    </row>
    <row r="4077" spans="1:16" x14ac:dyDescent="0.25">
      <c r="A4077">
        <v>15</v>
      </c>
      <c r="B4077">
        <v>61</v>
      </c>
      <c r="C4077">
        <v>51</v>
      </c>
      <c r="D4077">
        <v>41</v>
      </c>
      <c r="E4077">
        <v>24</v>
      </c>
      <c r="F4077">
        <v>17</v>
      </c>
      <c r="G4077">
        <v>13</v>
      </c>
      <c r="H4077">
        <v>59</v>
      </c>
      <c r="I4077">
        <v>6</v>
      </c>
      <c r="J4077">
        <v>137</v>
      </c>
      <c r="K4077">
        <v>32</v>
      </c>
      <c r="L4077">
        <v>1180</v>
      </c>
      <c r="M4077">
        <v>5294</v>
      </c>
      <c r="N4077">
        <v>3317</v>
      </c>
      <c r="O4077" t="s">
        <v>6217</v>
      </c>
      <c r="P4077" s="2" t="s">
        <v>6167</v>
      </c>
    </row>
    <row r="4078" spans="1:16" x14ac:dyDescent="0.25">
      <c r="A4078">
        <v>3</v>
      </c>
      <c r="B4078">
        <v>15</v>
      </c>
      <c r="C4078">
        <v>146</v>
      </c>
      <c r="D4078">
        <v>45</v>
      </c>
      <c r="E4078">
        <v>27</v>
      </c>
      <c r="F4078">
        <v>57</v>
      </c>
      <c r="G4078">
        <v>9</v>
      </c>
      <c r="H4078">
        <v>11</v>
      </c>
      <c r="I4078">
        <v>24</v>
      </c>
      <c r="J4078">
        <v>122</v>
      </c>
      <c r="K4078">
        <v>102</v>
      </c>
      <c r="L4078">
        <v>147</v>
      </c>
      <c r="M4078">
        <v>18174</v>
      </c>
      <c r="N4078">
        <v>1369231</v>
      </c>
      <c r="O4078" t="s">
        <v>16</v>
      </c>
      <c r="P4078" s="2" t="s">
        <v>1813</v>
      </c>
    </row>
    <row r="4079" spans="1:16" x14ac:dyDescent="0.25">
      <c r="A4079">
        <v>19</v>
      </c>
      <c r="B4079">
        <v>83</v>
      </c>
      <c r="C4079">
        <v>49</v>
      </c>
      <c r="D4079">
        <v>38</v>
      </c>
      <c r="E4079">
        <v>13</v>
      </c>
      <c r="F4079">
        <v>48</v>
      </c>
      <c r="G4079">
        <v>15</v>
      </c>
      <c r="H4079">
        <v>14</v>
      </c>
      <c r="I4079">
        <v>39</v>
      </c>
      <c r="J4079">
        <v>1</v>
      </c>
      <c r="K4079">
        <v>0</v>
      </c>
      <c r="L4079">
        <v>135</v>
      </c>
      <c r="M4079">
        <v>2423</v>
      </c>
      <c r="N4079">
        <v>31541</v>
      </c>
      <c r="O4079" t="s">
        <v>7680</v>
      </c>
      <c r="P4079" s="2" t="s">
        <v>7633</v>
      </c>
    </row>
    <row r="4080" spans="1:16" x14ac:dyDescent="0.25">
      <c r="A4080">
        <v>19</v>
      </c>
      <c r="B4080">
        <v>85</v>
      </c>
      <c r="C4080">
        <v>10</v>
      </c>
      <c r="D4080">
        <v>37</v>
      </c>
      <c r="E4080">
        <v>28</v>
      </c>
      <c r="F4080">
        <v>16</v>
      </c>
      <c r="G4080">
        <v>13</v>
      </c>
      <c r="H4080">
        <v>44</v>
      </c>
      <c r="I4080">
        <v>12</v>
      </c>
      <c r="J4080">
        <v>436</v>
      </c>
      <c r="K4080">
        <v>190</v>
      </c>
      <c r="L4080">
        <v>661</v>
      </c>
      <c r="M4080">
        <v>2456</v>
      </c>
      <c r="N4080">
        <v>3644</v>
      </c>
      <c r="O4080" t="s">
        <v>7794</v>
      </c>
      <c r="P4080" s="2" t="s">
        <v>7785</v>
      </c>
    </row>
    <row r="4081" spans="1:16" x14ac:dyDescent="0.25">
      <c r="A4081">
        <v>18</v>
      </c>
      <c r="B4081">
        <v>102</v>
      </c>
      <c r="C4081">
        <v>21</v>
      </c>
      <c r="D4081">
        <v>38</v>
      </c>
      <c r="E4081">
        <v>36</v>
      </c>
      <c r="F4081">
        <v>24</v>
      </c>
      <c r="G4081">
        <v>16</v>
      </c>
      <c r="H4081">
        <v>3</v>
      </c>
      <c r="I4081">
        <v>51</v>
      </c>
      <c r="J4081">
        <v>365</v>
      </c>
      <c r="K4081">
        <v>59</v>
      </c>
      <c r="L4081">
        <v>381</v>
      </c>
      <c r="M4081">
        <v>3494</v>
      </c>
      <c r="N4081">
        <v>7492</v>
      </c>
      <c r="O4081" t="s">
        <v>7495</v>
      </c>
      <c r="P4081" s="2" t="s">
        <v>7475</v>
      </c>
    </row>
    <row r="4082" spans="1:16" x14ac:dyDescent="0.25">
      <c r="A4082">
        <v>20</v>
      </c>
      <c r="B4082">
        <v>95</v>
      </c>
      <c r="C4082">
        <v>27</v>
      </c>
      <c r="D4082">
        <v>40</v>
      </c>
      <c r="E4082">
        <v>3</v>
      </c>
      <c r="F4082">
        <v>0</v>
      </c>
      <c r="G4082">
        <v>8</v>
      </c>
      <c r="H4082">
        <v>38</v>
      </c>
      <c r="I4082">
        <v>17</v>
      </c>
      <c r="J4082">
        <v>72</v>
      </c>
      <c r="K4082">
        <v>27</v>
      </c>
      <c r="L4082">
        <v>178</v>
      </c>
      <c r="M4082">
        <v>1871</v>
      </c>
      <c r="N4082">
        <v>1694</v>
      </c>
      <c r="O4082" t="s">
        <v>8245</v>
      </c>
      <c r="P4082" s="2" t="s">
        <v>8219</v>
      </c>
    </row>
    <row r="4083" spans="1:16" x14ac:dyDescent="0.25">
      <c r="A4083">
        <v>19</v>
      </c>
      <c r="B4083">
        <v>87</v>
      </c>
      <c r="C4083">
        <v>25</v>
      </c>
      <c r="D4083">
        <v>37</v>
      </c>
      <c r="E4083">
        <v>16</v>
      </c>
      <c r="F4083">
        <v>28</v>
      </c>
      <c r="G4083">
        <v>14</v>
      </c>
      <c r="H4083">
        <v>47</v>
      </c>
      <c r="I4083">
        <v>41</v>
      </c>
      <c r="J4083">
        <v>413</v>
      </c>
      <c r="K4083">
        <v>90</v>
      </c>
      <c r="L4083">
        <v>660</v>
      </c>
      <c r="M4083">
        <v>6214</v>
      </c>
      <c r="N4083">
        <v>10185</v>
      </c>
      <c r="O4083" t="s">
        <v>7852</v>
      </c>
      <c r="P4083" s="2" t="s">
        <v>7829</v>
      </c>
    </row>
    <row r="4084" spans="1:16" x14ac:dyDescent="0.25">
      <c r="A4084">
        <v>19</v>
      </c>
      <c r="B4084">
        <v>83</v>
      </c>
      <c r="C4084">
        <v>50</v>
      </c>
      <c r="D4084">
        <v>38</v>
      </c>
      <c r="E4084">
        <v>2</v>
      </c>
      <c r="F4084">
        <v>51</v>
      </c>
      <c r="G4084">
        <v>14</v>
      </c>
      <c r="H4084">
        <v>40</v>
      </c>
      <c r="I4084">
        <v>41</v>
      </c>
      <c r="J4084">
        <v>420</v>
      </c>
      <c r="K4084">
        <v>38</v>
      </c>
      <c r="L4084">
        <v>1491</v>
      </c>
      <c r="M4084">
        <v>2967</v>
      </c>
      <c r="N4084">
        <v>1552</v>
      </c>
      <c r="O4084" t="s">
        <v>7681</v>
      </c>
      <c r="P4084" s="2" t="s">
        <v>7633</v>
      </c>
    </row>
    <row r="4085" spans="1:16" x14ac:dyDescent="0.25">
      <c r="A4085">
        <v>7</v>
      </c>
      <c r="B4085">
        <v>9</v>
      </c>
      <c r="C4085">
        <v>38</v>
      </c>
      <c r="D4085">
        <v>44</v>
      </c>
      <c r="E4085">
        <v>21</v>
      </c>
      <c r="F4085">
        <v>54</v>
      </c>
      <c r="G4085">
        <v>8</v>
      </c>
      <c r="H4085">
        <v>12</v>
      </c>
      <c r="I4085">
        <v>18</v>
      </c>
      <c r="J4085">
        <v>429</v>
      </c>
      <c r="K4085">
        <v>418</v>
      </c>
      <c r="L4085">
        <v>820</v>
      </c>
      <c r="M4085">
        <v>1587</v>
      </c>
      <c r="N4085">
        <v>3442</v>
      </c>
      <c r="O4085" t="s">
        <v>4228</v>
      </c>
      <c r="P4085" s="2" t="s">
        <v>4191</v>
      </c>
    </row>
    <row r="4086" spans="1:16" x14ac:dyDescent="0.25">
      <c r="A4086">
        <v>19</v>
      </c>
      <c r="B4086">
        <v>87</v>
      </c>
      <c r="C4086">
        <v>26</v>
      </c>
      <c r="D4086">
        <v>37</v>
      </c>
      <c r="E4086">
        <v>43</v>
      </c>
      <c r="F4086">
        <v>30</v>
      </c>
      <c r="G4086">
        <v>15</v>
      </c>
      <c r="H4086">
        <v>7</v>
      </c>
      <c r="I4086">
        <v>0</v>
      </c>
      <c r="J4086">
        <v>720</v>
      </c>
      <c r="K4086">
        <v>300</v>
      </c>
      <c r="L4086">
        <v>1804</v>
      </c>
      <c r="M4086">
        <v>1824</v>
      </c>
      <c r="N4086">
        <v>1126</v>
      </c>
      <c r="O4086" t="s">
        <v>7853</v>
      </c>
      <c r="P4086" s="2" t="s">
        <v>7829</v>
      </c>
    </row>
    <row r="4087" spans="1:16" x14ac:dyDescent="0.25">
      <c r="A4087">
        <v>3</v>
      </c>
      <c r="B4087">
        <v>17</v>
      </c>
      <c r="C4087">
        <v>108</v>
      </c>
      <c r="D4087">
        <v>45</v>
      </c>
      <c r="E4087">
        <v>16</v>
      </c>
      <c r="F4087">
        <v>29</v>
      </c>
      <c r="G4087">
        <v>10</v>
      </c>
      <c r="H4087">
        <v>12</v>
      </c>
      <c r="I4087">
        <v>1</v>
      </c>
      <c r="J4087">
        <v>49</v>
      </c>
      <c r="K4087">
        <v>35</v>
      </c>
      <c r="L4087">
        <v>56</v>
      </c>
      <c r="M4087">
        <v>852</v>
      </c>
      <c r="N4087">
        <v>1340</v>
      </c>
      <c r="O4087" t="s">
        <v>2351</v>
      </c>
      <c r="P4087" s="2" t="s">
        <v>2245</v>
      </c>
    </row>
    <row r="4088" spans="1:16" x14ac:dyDescent="0.25">
      <c r="A4088">
        <v>19</v>
      </c>
      <c r="B4088">
        <v>87</v>
      </c>
      <c r="C4088">
        <v>27</v>
      </c>
      <c r="D4088">
        <v>37</v>
      </c>
      <c r="E4088">
        <v>16</v>
      </c>
      <c r="F4088">
        <v>1</v>
      </c>
      <c r="G4088">
        <v>14</v>
      </c>
      <c r="H4088">
        <v>41</v>
      </c>
      <c r="I4088">
        <v>27</v>
      </c>
      <c r="J4088">
        <v>511</v>
      </c>
      <c r="K4088">
        <v>72</v>
      </c>
      <c r="L4088">
        <v>662</v>
      </c>
      <c r="M4088">
        <v>24452</v>
      </c>
      <c r="N4088">
        <v>5888</v>
      </c>
      <c r="O4088" t="s">
        <v>7854</v>
      </c>
      <c r="P4088" s="2" t="s">
        <v>7829</v>
      </c>
    </row>
    <row r="4089" spans="1:16" x14ac:dyDescent="0.25">
      <c r="A4089">
        <v>5</v>
      </c>
      <c r="B4089">
        <v>23</v>
      </c>
      <c r="C4089">
        <v>48</v>
      </c>
      <c r="D4089">
        <v>45</v>
      </c>
      <c r="E4089">
        <v>14</v>
      </c>
      <c r="F4089">
        <v>29</v>
      </c>
      <c r="G4089">
        <v>11</v>
      </c>
      <c r="H4089">
        <v>20</v>
      </c>
      <c r="I4089">
        <v>21</v>
      </c>
      <c r="J4089">
        <v>16</v>
      </c>
      <c r="K4089">
        <v>10</v>
      </c>
      <c r="L4089">
        <v>20</v>
      </c>
      <c r="M4089">
        <v>2969</v>
      </c>
      <c r="N4089">
        <v>4618</v>
      </c>
      <c r="O4089" t="s">
        <v>3362</v>
      </c>
      <c r="P4089" s="2" t="s">
        <v>3315</v>
      </c>
    </row>
    <row r="4090" spans="1:16" x14ac:dyDescent="0.25">
      <c r="A4090">
        <v>8</v>
      </c>
      <c r="B4090">
        <v>37</v>
      </c>
      <c r="C4090">
        <v>38</v>
      </c>
      <c r="D4090">
        <v>44</v>
      </c>
      <c r="E4090">
        <v>37</v>
      </c>
      <c r="F4090">
        <v>23</v>
      </c>
      <c r="G4090">
        <v>11</v>
      </c>
      <c r="H4090">
        <v>29</v>
      </c>
      <c r="I4090">
        <v>17</v>
      </c>
      <c r="J4090">
        <v>16</v>
      </c>
      <c r="K4090">
        <v>8</v>
      </c>
      <c r="L4090">
        <v>24</v>
      </c>
      <c r="M4090">
        <v>4304</v>
      </c>
      <c r="N4090">
        <v>6774</v>
      </c>
      <c r="O4090" t="s">
        <v>4587</v>
      </c>
      <c r="P4090" s="2" t="s">
        <v>4551</v>
      </c>
    </row>
    <row r="4091" spans="1:16" x14ac:dyDescent="0.25">
      <c r="A4091">
        <v>16</v>
      </c>
      <c r="B4091">
        <v>75</v>
      </c>
      <c r="C4091">
        <v>47</v>
      </c>
      <c r="D4091">
        <v>40</v>
      </c>
      <c r="E4091">
        <v>5</v>
      </c>
      <c r="F4091">
        <v>37</v>
      </c>
      <c r="G4091">
        <v>18</v>
      </c>
      <c r="H4091">
        <v>25</v>
      </c>
      <c r="I4091">
        <v>27</v>
      </c>
      <c r="J4091">
        <v>98</v>
      </c>
      <c r="K4091">
        <v>82</v>
      </c>
      <c r="L4091">
        <v>127</v>
      </c>
      <c r="M4091">
        <v>1788</v>
      </c>
      <c r="N4091">
        <v>4113</v>
      </c>
      <c r="O4091" t="s">
        <v>6929</v>
      </c>
      <c r="P4091" s="2" t="s">
        <v>6884</v>
      </c>
    </row>
    <row r="4092" spans="1:16" x14ac:dyDescent="0.25">
      <c r="A4092">
        <v>16</v>
      </c>
      <c r="B4092">
        <v>72</v>
      </c>
      <c r="C4092">
        <v>26</v>
      </c>
      <c r="D4092">
        <v>41</v>
      </c>
      <c r="E4092">
        <v>5</v>
      </c>
      <c r="F4092">
        <v>23</v>
      </c>
      <c r="G4092">
        <v>16</v>
      </c>
      <c r="H4092">
        <v>4</v>
      </c>
      <c r="I4092">
        <v>49</v>
      </c>
      <c r="J4092">
        <v>429</v>
      </c>
      <c r="K4092">
        <v>101</v>
      </c>
      <c r="L4092">
        <v>668</v>
      </c>
      <c r="M4092">
        <v>25539</v>
      </c>
      <c r="N4092">
        <v>10982</v>
      </c>
      <c r="O4092" t="s">
        <v>6809</v>
      </c>
      <c r="P4092" s="2" t="s">
        <v>6785</v>
      </c>
    </row>
    <row r="4093" spans="1:16" x14ac:dyDescent="0.25">
      <c r="A4093">
        <v>15</v>
      </c>
      <c r="B4093">
        <v>65</v>
      </c>
      <c r="C4093">
        <v>68</v>
      </c>
      <c r="D4093">
        <v>40</v>
      </c>
      <c r="E4093">
        <v>39</v>
      </c>
      <c r="F4093">
        <v>9</v>
      </c>
      <c r="G4093">
        <v>14</v>
      </c>
      <c r="H4093">
        <v>37</v>
      </c>
      <c r="I4093">
        <v>35</v>
      </c>
      <c r="J4093">
        <v>5</v>
      </c>
      <c r="K4093">
        <v>0</v>
      </c>
      <c r="L4093">
        <v>635</v>
      </c>
      <c r="M4093">
        <v>260</v>
      </c>
      <c r="N4093">
        <v>3091</v>
      </c>
      <c r="O4093" t="s">
        <v>6631</v>
      </c>
      <c r="P4093" s="2" t="s">
        <v>6564</v>
      </c>
    </row>
    <row r="4094" spans="1:16" x14ac:dyDescent="0.25">
      <c r="A4094">
        <v>12</v>
      </c>
      <c r="B4094">
        <v>59</v>
      </c>
      <c r="C4094">
        <v>14</v>
      </c>
      <c r="D4094">
        <v>41</v>
      </c>
      <c r="E4094">
        <v>15</v>
      </c>
      <c r="F4094">
        <v>53</v>
      </c>
      <c r="G4094">
        <v>13</v>
      </c>
      <c r="H4094">
        <v>44</v>
      </c>
      <c r="I4094">
        <v>57</v>
      </c>
      <c r="J4094">
        <v>141</v>
      </c>
      <c r="K4094">
        <v>0</v>
      </c>
      <c r="L4094">
        <v>205</v>
      </c>
      <c r="M4094">
        <v>4207</v>
      </c>
      <c r="N4094">
        <v>17298</v>
      </c>
      <c r="O4094" t="s">
        <v>5611</v>
      </c>
      <c r="P4094" s="2" t="s">
        <v>5598</v>
      </c>
    </row>
    <row r="4095" spans="1:16" x14ac:dyDescent="0.25">
      <c r="A4095">
        <v>9</v>
      </c>
      <c r="B4095">
        <v>46</v>
      </c>
      <c r="C4095">
        <v>19</v>
      </c>
      <c r="D4095">
        <v>44</v>
      </c>
      <c r="E4095">
        <v>10</v>
      </c>
      <c r="F4095">
        <v>19</v>
      </c>
      <c r="G4095">
        <v>10</v>
      </c>
      <c r="H4095">
        <v>12</v>
      </c>
      <c r="I4095">
        <v>24</v>
      </c>
      <c r="J4095">
        <v>697</v>
      </c>
      <c r="K4095">
        <v>335</v>
      </c>
      <c r="L4095">
        <v>1946</v>
      </c>
      <c r="M4095">
        <v>5700</v>
      </c>
      <c r="N4095">
        <v>2678</v>
      </c>
      <c r="O4095" t="s">
        <v>4744</v>
      </c>
      <c r="P4095" s="2" t="s">
        <v>4726</v>
      </c>
    </row>
    <row r="4096" spans="1:16" x14ac:dyDescent="0.25">
      <c r="A4096">
        <v>7</v>
      </c>
      <c r="B4096">
        <v>9</v>
      </c>
      <c r="C4096">
        <v>39</v>
      </c>
      <c r="D4096">
        <v>44</v>
      </c>
      <c r="E4096">
        <v>29</v>
      </c>
      <c r="F4096">
        <v>30</v>
      </c>
      <c r="G4096">
        <v>8</v>
      </c>
      <c r="H4096">
        <v>24</v>
      </c>
      <c r="I4096">
        <v>37</v>
      </c>
      <c r="J4096">
        <v>354</v>
      </c>
      <c r="K4096">
        <v>311</v>
      </c>
      <c r="L4096">
        <v>625</v>
      </c>
      <c r="M4096">
        <v>2002</v>
      </c>
      <c r="N4096">
        <v>588</v>
      </c>
      <c r="O4096" t="s">
        <v>4229</v>
      </c>
      <c r="P4096" s="2" t="s">
        <v>4191</v>
      </c>
    </row>
    <row r="4097" spans="1:16" x14ac:dyDescent="0.25">
      <c r="A4097">
        <v>5</v>
      </c>
      <c r="B4097">
        <v>27</v>
      </c>
      <c r="C4097">
        <v>23</v>
      </c>
      <c r="D4097">
        <v>45</v>
      </c>
      <c r="E4097">
        <v>26</v>
      </c>
      <c r="F4097">
        <v>6</v>
      </c>
      <c r="G4097">
        <v>12</v>
      </c>
      <c r="H4097">
        <v>7</v>
      </c>
      <c r="I4097">
        <v>21</v>
      </c>
      <c r="J4097">
        <v>6</v>
      </c>
      <c r="K4097">
        <v>0</v>
      </c>
      <c r="L4097">
        <v>10</v>
      </c>
      <c r="M4097">
        <v>9891</v>
      </c>
      <c r="N4097">
        <v>36432</v>
      </c>
      <c r="O4097" t="s">
        <v>3723</v>
      </c>
      <c r="P4097" s="2" t="s">
        <v>3701</v>
      </c>
    </row>
    <row r="4098" spans="1:16" x14ac:dyDescent="0.25">
      <c r="A4098">
        <v>15</v>
      </c>
      <c r="B4098">
        <v>64</v>
      </c>
      <c r="C4098">
        <v>50</v>
      </c>
      <c r="D4098">
        <v>41</v>
      </c>
      <c r="E4098">
        <v>2</v>
      </c>
      <c r="F4098">
        <v>33</v>
      </c>
      <c r="G4098">
        <v>14</v>
      </c>
      <c r="H4098">
        <v>59</v>
      </c>
      <c r="I4098">
        <v>38</v>
      </c>
      <c r="J4098">
        <v>372</v>
      </c>
      <c r="K4098">
        <v>189</v>
      </c>
      <c r="L4098">
        <v>665</v>
      </c>
      <c r="M4098">
        <v>3392</v>
      </c>
      <c r="N4098">
        <v>8477</v>
      </c>
      <c r="O4098" t="s">
        <v>6493</v>
      </c>
      <c r="P4098" s="2" t="s">
        <v>6444</v>
      </c>
    </row>
    <row r="4099" spans="1:16" x14ac:dyDescent="0.25">
      <c r="A4099">
        <v>19</v>
      </c>
      <c r="B4099">
        <v>87</v>
      </c>
      <c r="C4099">
        <v>28</v>
      </c>
      <c r="D4099">
        <v>37</v>
      </c>
      <c r="E4099">
        <v>19</v>
      </c>
      <c r="F4099">
        <v>31</v>
      </c>
      <c r="G4099">
        <v>14</v>
      </c>
      <c r="H4099">
        <v>26</v>
      </c>
      <c r="I4099">
        <v>51</v>
      </c>
      <c r="J4099">
        <v>518</v>
      </c>
      <c r="K4099">
        <v>240</v>
      </c>
      <c r="L4099">
        <v>581</v>
      </c>
      <c r="M4099">
        <v>1535</v>
      </c>
      <c r="N4099">
        <v>9434</v>
      </c>
      <c r="O4099" t="s">
        <v>7855</v>
      </c>
      <c r="P4099" s="2" t="s">
        <v>7829</v>
      </c>
    </row>
    <row r="4100" spans="1:16" x14ac:dyDescent="0.25">
      <c r="A4100">
        <v>8</v>
      </c>
      <c r="B4100">
        <v>38</v>
      </c>
      <c r="C4100">
        <v>16</v>
      </c>
      <c r="D4100">
        <v>44</v>
      </c>
      <c r="E4100">
        <v>49</v>
      </c>
      <c r="F4100">
        <v>31</v>
      </c>
      <c r="G4100">
        <v>11</v>
      </c>
      <c r="H4100">
        <v>27</v>
      </c>
      <c r="I4100">
        <v>31</v>
      </c>
      <c r="J4100">
        <v>14</v>
      </c>
      <c r="K4100">
        <v>10</v>
      </c>
      <c r="L4100">
        <v>14</v>
      </c>
      <c r="M4100">
        <v>1612</v>
      </c>
      <c r="N4100">
        <v>3481</v>
      </c>
      <c r="O4100" t="s">
        <v>4625</v>
      </c>
      <c r="P4100" s="2" t="s">
        <v>4611</v>
      </c>
    </row>
    <row r="4101" spans="1:16" x14ac:dyDescent="0.25">
      <c r="A4101">
        <v>1</v>
      </c>
      <c r="B4101">
        <v>6</v>
      </c>
      <c r="C4101">
        <v>94</v>
      </c>
      <c r="D4101">
        <v>45</v>
      </c>
      <c r="E4101">
        <v>2</v>
      </c>
      <c r="F4101">
        <v>12</v>
      </c>
      <c r="G4101">
        <v>8</v>
      </c>
      <c r="H4101">
        <v>31</v>
      </c>
      <c r="I4101">
        <v>20</v>
      </c>
      <c r="J4101">
        <v>124</v>
      </c>
      <c r="K4101">
        <v>100</v>
      </c>
      <c r="L4101">
        <v>241</v>
      </c>
      <c r="M4101">
        <v>1327</v>
      </c>
      <c r="N4101">
        <v>1355</v>
      </c>
      <c r="O4101" t="s">
        <v>1094</v>
      </c>
      <c r="P4101" s="2" t="s">
        <v>1001</v>
      </c>
    </row>
    <row r="4102" spans="1:16" x14ac:dyDescent="0.25">
      <c r="A4102">
        <v>14</v>
      </c>
      <c r="B4102">
        <v>70</v>
      </c>
      <c r="C4102">
        <v>38</v>
      </c>
      <c r="D4102">
        <v>41</v>
      </c>
      <c r="E4102">
        <v>30</v>
      </c>
      <c r="F4102">
        <v>58</v>
      </c>
      <c r="G4102">
        <v>14</v>
      </c>
      <c r="H4102">
        <v>40</v>
      </c>
      <c r="I4102">
        <v>32</v>
      </c>
      <c r="J4102">
        <v>600</v>
      </c>
      <c r="K4102">
        <v>479</v>
      </c>
      <c r="L4102">
        <v>1000</v>
      </c>
      <c r="M4102">
        <v>2143</v>
      </c>
      <c r="N4102">
        <v>1741</v>
      </c>
      <c r="O4102" t="s">
        <v>6067</v>
      </c>
      <c r="P4102" s="2" t="s">
        <v>6030</v>
      </c>
    </row>
    <row r="4103" spans="1:16" x14ac:dyDescent="0.25">
      <c r="A4103">
        <v>3</v>
      </c>
      <c r="B4103">
        <v>18</v>
      </c>
      <c r="C4103">
        <v>93</v>
      </c>
      <c r="D4103">
        <v>45</v>
      </c>
      <c r="E4103">
        <v>10</v>
      </c>
      <c r="F4103">
        <v>26</v>
      </c>
      <c r="G4103">
        <v>9</v>
      </c>
      <c r="H4103">
        <v>26</v>
      </c>
      <c r="I4103">
        <v>38</v>
      </c>
      <c r="J4103">
        <v>72</v>
      </c>
      <c r="K4103">
        <v>68</v>
      </c>
      <c r="L4103">
        <v>140</v>
      </c>
      <c r="M4103">
        <v>962</v>
      </c>
      <c r="N4103">
        <v>2854</v>
      </c>
      <c r="O4103" t="s">
        <v>2543</v>
      </c>
      <c r="P4103" s="2" t="s">
        <v>2451</v>
      </c>
    </row>
    <row r="4104" spans="1:16" x14ac:dyDescent="0.25">
      <c r="A4104">
        <v>14</v>
      </c>
      <c r="B4104">
        <v>94</v>
      </c>
      <c r="C4104">
        <v>27</v>
      </c>
      <c r="D4104">
        <v>41</v>
      </c>
      <c r="E4104">
        <v>38</v>
      </c>
      <c r="F4104">
        <v>32</v>
      </c>
      <c r="G4104">
        <v>14</v>
      </c>
      <c r="H4104">
        <v>14</v>
      </c>
      <c r="I4104">
        <v>52</v>
      </c>
      <c r="J4104">
        <v>860</v>
      </c>
      <c r="K4104">
        <v>458</v>
      </c>
      <c r="L4104">
        <v>1321</v>
      </c>
      <c r="M4104">
        <v>2226</v>
      </c>
      <c r="N4104">
        <v>1143</v>
      </c>
      <c r="O4104" t="s">
        <v>6140</v>
      </c>
      <c r="P4104" s="2" t="s">
        <v>6114</v>
      </c>
    </row>
    <row r="4105" spans="1:16" x14ac:dyDescent="0.25">
      <c r="A4105">
        <v>8</v>
      </c>
      <c r="B4105">
        <v>36</v>
      </c>
      <c r="C4105">
        <v>22</v>
      </c>
      <c r="D4105">
        <v>44</v>
      </c>
      <c r="E4105">
        <v>53</v>
      </c>
      <c r="F4105">
        <v>16</v>
      </c>
      <c r="G4105">
        <v>11</v>
      </c>
      <c r="H4105">
        <v>4</v>
      </c>
      <c r="I4105">
        <v>4</v>
      </c>
      <c r="J4105">
        <v>18</v>
      </c>
      <c r="K4105">
        <v>9</v>
      </c>
      <c r="L4105">
        <v>23</v>
      </c>
      <c r="M4105">
        <v>13713</v>
      </c>
      <c r="N4105">
        <v>21588</v>
      </c>
      <c r="O4105" t="s">
        <v>4524</v>
      </c>
      <c r="P4105" s="2" t="s">
        <v>4503</v>
      </c>
    </row>
    <row r="4106" spans="1:16" x14ac:dyDescent="0.25">
      <c r="A4106">
        <v>5</v>
      </c>
      <c r="B4106">
        <v>27</v>
      </c>
      <c r="C4106">
        <v>24</v>
      </c>
      <c r="D4106">
        <v>45</v>
      </c>
      <c r="E4106">
        <v>29</v>
      </c>
      <c r="F4106">
        <v>41</v>
      </c>
      <c r="G4106">
        <v>12</v>
      </c>
      <c r="H4106">
        <v>6</v>
      </c>
      <c r="I4106">
        <v>45</v>
      </c>
      <c r="J4106">
        <v>9</v>
      </c>
      <c r="K4106">
        <v>3</v>
      </c>
      <c r="L4106">
        <v>13</v>
      </c>
      <c r="M4106">
        <v>4566</v>
      </c>
      <c r="N4106">
        <v>25792</v>
      </c>
      <c r="O4106" t="s">
        <v>3724</v>
      </c>
      <c r="P4106" s="2" t="s">
        <v>3701</v>
      </c>
    </row>
    <row r="4107" spans="1:16" x14ac:dyDescent="0.25">
      <c r="A4107">
        <v>19</v>
      </c>
      <c r="B4107">
        <v>83</v>
      </c>
      <c r="C4107">
        <v>51</v>
      </c>
      <c r="D4107">
        <v>38</v>
      </c>
      <c r="E4107">
        <v>5</v>
      </c>
      <c r="F4107">
        <v>10</v>
      </c>
      <c r="G4107">
        <v>14</v>
      </c>
      <c r="H4107">
        <v>45</v>
      </c>
      <c r="I4107">
        <v>14</v>
      </c>
      <c r="J4107">
        <v>428</v>
      </c>
      <c r="K4107">
        <v>25</v>
      </c>
      <c r="L4107">
        <v>688</v>
      </c>
      <c r="M4107">
        <v>943</v>
      </c>
      <c r="N4107">
        <v>1244</v>
      </c>
      <c r="O4107" t="s">
        <v>7682</v>
      </c>
      <c r="P4107" s="2" t="s">
        <v>7633</v>
      </c>
    </row>
    <row r="4108" spans="1:16" x14ac:dyDescent="0.25">
      <c r="A4108">
        <v>8</v>
      </c>
      <c r="B4108">
        <v>99</v>
      </c>
      <c r="C4108">
        <v>5</v>
      </c>
      <c r="D4108">
        <v>43</v>
      </c>
      <c r="E4108">
        <v>58</v>
      </c>
      <c r="F4108">
        <v>47</v>
      </c>
      <c r="G4108">
        <v>12</v>
      </c>
      <c r="H4108">
        <v>42</v>
      </c>
      <c r="I4108">
        <v>9</v>
      </c>
      <c r="J4108">
        <v>3</v>
      </c>
      <c r="K4108">
        <v>0</v>
      </c>
      <c r="L4108">
        <v>147</v>
      </c>
      <c r="M4108">
        <v>2243</v>
      </c>
      <c r="N4108">
        <v>8831</v>
      </c>
      <c r="O4108" t="s">
        <v>4691</v>
      </c>
      <c r="P4108" s="2" t="s">
        <v>4687</v>
      </c>
    </row>
    <row r="4109" spans="1:16" x14ac:dyDescent="0.25">
      <c r="A4109">
        <v>3</v>
      </c>
      <c r="B4109">
        <v>16</v>
      </c>
      <c r="C4109">
        <v>135</v>
      </c>
      <c r="D4109">
        <v>45</v>
      </c>
      <c r="E4109">
        <v>28</v>
      </c>
      <c r="F4109">
        <v>9</v>
      </c>
      <c r="G4109">
        <v>9</v>
      </c>
      <c r="H4109">
        <v>37</v>
      </c>
      <c r="I4109">
        <v>21</v>
      </c>
      <c r="J4109">
        <v>104</v>
      </c>
      <c r="K4109">
        <v>96</v>
      </c>
      <c r="L4109">
        <v>107</v>
      </c>
      <c r="M4109">
        <v>611</v>
      </c>
      <c r="N4109">
        <v>2203</v>
      </c>
      <c r="O4109" t="s">
        <v>2131</v>
      </c>
      <c r="P4109" s="2" t="s">
        <v>2001</v>
      </c>
    </row>
    <row r="4110" spans="1:16" x14ac:dyDescent="0.25">
      <c r="A4110">
        <v>19</v>
      </c>
      <c r="B4110">
        <v>82</v>
      </c>
      <c r="C4110">
        <v>48</v>
      </c>
      <c r="D4110">
        <v>38</v>
      </c>
      <c r="E4110">
        <v>2</v>
      </c>
      <c r="F4110">
        <v>7</v>
      </c>
      <c r="G4110">
        <v>13</v>
      </c>
      <c r="H4110">
        <v>27</v>
      </c>
      <c r="I4110">
        <v>1</v>
      </c>
      <c r="J4110">
        <v>129</v>
      </c>
      <c r="K4110">
        <v>14</v>
      </c>
      <c r="L4110">
        <v>943</v>
      </c>
      <c r="M4110">
        <v>6921</v>
      </c>
      <c r="N4110">
        <v>20072</v>
      </c>
      <c r="O4110" t="s">
        <v>7598</v>
      </c>
      <c r="P4110" s="2" t="s">
        <v>7551</v>
      </c>
    </row>
    <row r="4111" spans="1:16" x14ac:dyDescent="0.25">
      <c r="A4111">
        <v>3</v>
      </c>
      <c r="B4111">
        <v>15</v>
      </c>
      <c r="C4111">
        <v>147</v>
      </c>
      <c r="D4111">
        <v>45</v>
      </c>
      <c r="E4111">
        <v>39</v>
      </c>
      <c r="F4111">
        <v>50</v>
      </c>
      <c r="G4111">
        <v>9</v>
      </c>
      <c r="H4111">
        <v>5</v>
      </c>
      <c r="I4111">
        <v>3</v>
      </c>
      <c r="J4111">
        <v>252</v>
      </c>
      <c r="K4111">
        <v>230</v>
      </c>
      <c r="L4111">
        <v>252</v>
      </c>
      <c r="M4111">
        <v>514</v>
      </c>
      <c r="N4111">
        <v>3689</v>
      </c>
      <c r="O4111" t="s">
        <v>1919</v>
      </c>
      <c r="P4111" s="2" t="s">
        <v>1813</v>
      </c>
    </row>
    <row r="4112" spans="1:16" x14ac:dyDescent="0.25">
      <c r="A4112">
        <v>3</v>
      </c>
      <c r="B4112">
        <v>97</v>
      </c>
      <c r="C4112">
        <v>49</v>
      </c>
      <c r="D4112">
        <v>45</v>
      </c>
      <c r="E4112">
        <v>42</v>
      </c>
      <c r="F4112">
        <v>33</v>
      </c>
      <c r="G4112">
        <v>9</v>
      </c>
      <c r="H4112">
        <v>20</v>
      </c>
      <c r="I4112">
        <v>9</v>
      </c>
      <c r="J4112">
        <v>326</v>
      </c>
      <c r="K4112">
        <v>242</v>
      </c>
      <c r="L4112">
        <v>484</v>
      </c>
      <c r="M4112">
        <v>1146</v>
      </c>
      <c r="N4112">
        <v>6733</v>
      </c>
      <c r="O4112" t="s">
        <v>2875</v>
      </c>
      <c r="P4112" s="2" t="s">
        <v>2828</v>
      </c>
    </row>
    <row r="4113" spans="1:16" x14ac:dyDescent="0.25">
      <c r="A4113">
        <v>17</v>
      </c>
      <c r="B4113">
        <v>76</v>
      </c>
      <c r="C4113">
        <v>49</v>
      </c>
      <c r="D4113">
        <v>40</v>
      </c>
      <c r="E4113">
        <v>16</v>
      </c>
      <c r="F4113">
        <v>59</v>
      </c>
      <c r="G4113">
        <v>16</v>
      </c>
      <c r="H4113">
        <v>9</v>
      </c>
      <c r="I4113">
        <v>59</v>
      </c>
      <c r="J4113">
        <v>604</v>
      </c>
      <c r="K4113">
        <v>271</v>
      </c>
      <c r="L4113">
        <v>846</v>
      </c>
      <c r="M4113">
        <v>2230</v>
      </c>
      <c r="N4113">
        <v>713</v>
      </c>
      <c r="O4113" t="s">
        <v>7028</v>
      </c>
      <c r="P4113" s="2" t="s">
        <v>6980</v>
      </c>
    </row>
    <row r="4114" spans="1:16" x14ac:dyDescent="0.25">
      <c r="A4114">
        <v>19</v>
      </c>
      <c r="B4114">
        <v>87</v>
      </c>
      <c r="C4114">
        <v>29</v>
      </c>
      <c r="D4114">
        <v>37</v>
      </c>
      <c r="E4114">
        <v>31</v>
      </c>
      <c r="F4114">
        <v>13</v>
      </c>
      <c r="G4114">
        <v>15</v>
      </c>
      <c r="H4114">
        <v>0</v>
      </c>
      <c r="I4114">
        <v>37</v>
      </c>
      <c r="J4114">
        <v>213</v>
      </c>
      <c r="K4114">
        <v>20</v>
      </c>
      <c r="L4114">
        <v>332</v>
      </c>
      <c r="M4114">
        <v>3751</v>
      </c>
      <c r="N4114">
        <v>40785</v>
      </c>
      <c r="O4114" t="s">
        <v>7856</v>
      </c>
      <c r="P4114" s="2" t="s">
        <v>7829</v>
      </c>
    </row>
    <row r="4115" spans="1:16" x14ac:dyDescent="0.25">
      <c r="A4115">
        <v>19</v>
      </c>
      <c r="B4115">
        <v>83</v>
      </c>
      <c r="C4115">
        <v>52</v>
      </c>
      <c r="D4115">
        <v>37</v>
      </c>
      <c r="E4115">
        <v>55</v>
      </c>
      <c r="F4115">
        <v>49</v>
      </c>
      <c r="G4115">
        <v>14</v>
      </c>
      <c r="H4115">
        <v>21</v>
      </c>
      <c r="I4115">
        <v>39</v>
      </c>
      <c r="J4115">
        <v>900</v>
      </c>
      <c r="K4115">
        <v>147</v>
      </c>
      <c r="L4115">
        <v>1586</v>
      </c>
      <c r="M4115">
        <v>12676</v>
      </c>
      <c r="N4115">
        <v>6195</v>
      </c>
      <c r="O4115" t="s">
        <v>7683</v>
      </c>
      <c r="P4115" s="2" t="s">
        <v>7633</v>
      </c>
    </row>
    <row r="4116" spans="1:16" x14ac:dyDescent="0.25">
      <c r="A4116">
        <v>1</v>
      </c>
      <c r="B4116">
        <v>5</v>
      </c>
      <c r="C4116">
        <v>63</v>
      </c>
      <c r="D4116">
        <v>44</v>
      </c>
      <c r="E4116">
        <v>45</v>
      </c>
      <c r="F4116">
        <v>53</v>
      </c>
      <c r="G4116">
        <v>8</v>
      </c>
      <c r="H4116">
        <v>16</v>
      </c>
      <c r="I4116">
        <v>46</v>
      </c>
      <c r="J4116">
        <v>260</v>
      </c>
      <c r="K4116">
        <v>145</v>
      </c>
      <c r="L4116">
        <v>277</v>
      </c>
      <c r="M4116">
        <v>414</v>
      </c>
      <c r="N4116">
        <v>398</v>
      </c>
      <c r="O4116" t="s">
        <v>942</v>
      </c>
      <c r="P4116" s="2" t="s">
        <v>880</v>
      </c>
    </row>
    <row r="4117" spans="1:16" x14ac:dyDescent="0.25">
      <c r="A4117">
        <v>7</v>
      </c>
      <c r="B4117">
        <v>10</v>
      </c>
      <c r="C4117">
        <v>36</v>
      </c>
      <c r="D4117">
        <v>44</v>
      </c>
      <c r="E4117">
        <v>25</v>
      </c>
      <c r="F4117">
        <v>18</v>
      </c>
      <c r="G4117">
        <v>9</v>
      </c>
      <c r="H4117">
        <v>12</v>
      </c>
      <c r="I4117">
        <v>40</v>
      </c>
      <c r="J4117">
        <v>132</v>
      </c>
      <c r="K4117">
        <v>99</v>
      </c>
      <c r="L4117">
        <v>1245</v>
      </c>
      <c r="M4117">
        <v>1617</v>
      </c>
      <c r="N4117">
        <v>2626</v>
      </c>
      <c r="O4117" t="s">
        <v>4295</v>
      </c>
      <c r="P4117" s="2" t="s">
        <v>4261</v>
      </c>
    </row>
    <row r="4118" spans="1:16" x14ac:dyDescent="0.25">
      <c r="A4118">
        <v>8</v>
      </c>
      <c r="B4118">
        <v>36</v>
      </c>
      <c r="C4118">
        <v>23</v>
      </c>
      <c r="D4118">
        <v>44</v>
      </c>
      <c r="E4118">
        <v>38</v>
      </c>
      <c r="F4118">
        <v>53</v>
      </c>
      <c r="G4118">
        <v>10</v>
      </c>
      <c r="H4118">
        <v>55</v>
      </c>
      <c r="I4118">
        <v>29</v>
      </c>
      <c r="J4118">
        <v>34</v>
      </c>
      <c r="K4118">
        <v>25</v>
      </c>
      <c r="L4118">
        <v>68</v>
      </c>
      <c r="M4118">
        <v>18363</v>
      </c>
      <c r="N4118">
        <v>176990</v>
      </c>
      <c r="O4118" t="s">
        <v>4525</v>
      </c>
      <c r="P4118" s="2" t="s">
        <v>4503</v>
      </c>
    </row>
    <row r="4119" spans="1:16" x14ac:dyDescent="0.25">
      <c r="A4119">
        <v>19</v>
      </c>
      <c r="B4119">
        <v>88</v>
      </c>
      <c r="C4119">
        <v>6</v>
      </c>
      <c r="D4119">
        <v>36</v>
      </c>
      <c r="E4119">
        <v>51</v>
      </c>
      <c r="F4119">
        <v>47</v>
      </c>
      <c r="G4119">
        <v>14</v>
      </c>
      <c r="H4119">
        <v>45</v>
      </c>
      <c r="I4119">
        <v>37</v>
      </c>
      <c r="J4119">
        <v>296</v>
      </c>
      <c r="K4119">
        <v>0</v>
      </c>
      <c r="L4119">
        <v>581</v>
      </c>
      <c r="M4119">
        <v>29076</v>
      </c>
      <c r="N4119">
        <v>50529</v>
      </c>
      <c r="O4119" t="s">
        <v>7891</v>
      </c>
      <c r="P4119" s="2" t="s">
        <v>7886</v>
      </c>
    </row>
    <row r="4120" spans="1:16" x14ac:dyDescent="0.25">
      <c r="A4120">
        <v>8</v>
      </c>
      <c r="B4120">
        <v>40</v>
      </c>
      <c r="C4120">
        <v>22</v>
      </c>
      <c r="D4120">
        <v>44</v>
      </c>
      <c r="E4120">
        <v>9</v>
      </c>
      <c r="F4120">
        <v>31</v>
      </c>
      <c r="G4120">
        <v>11</v>
      </c>
      <c r="H4120">
        <v>47</v>
      </c>
      <c r="I4120">
        <v>31</v>
      </c>
      <c r="J4120">
        <v>185</v>
      </c>
      <c r="K4120">
        <v>90</v>
      </c>
      <c r="L4120">
        <v>714</v>
      </c>
      <c r="M4120">
        <v>10125</v>
      </c>
      <c r="N4120">
        <v>4836</v>
      </c>
      <c r="O4120" t="s">
        <v>4672</v>
      </c>
      <c r="P4120" s="2" t="s">
        <v>4656</v>
      </c>
    </row>
    <row r="4121" spans="1:16" x14ac:dyDescent="0.25">
      <c r="A4121">
        <v>20</v>
      </c>
      <c r="B4121">
        <v>91</v>
      </c>
      <c r="C4121">
        <v>48</v>
      </c>
      <c r="D4121">
        <v>40</v>
      </c>
      <c r="E4121">
        <v>16</v>
      </c>
      <c r="F4121">
        <v>34</v>
      </c>
      <c r="G4121">
        <v>8</v>
      </c>
      <c r="H4121">
        <v>31</v>
      </c>
      <c r="I4121">
        <v>46</v>
      </c>
      <c r="J4121">
        <v>134</v>
      </c>
      <c r="K4121">
        <v>87</v>
      </c>
      <c r="L4121">
        <v>319</v>
      </c>
      <c r="M4121">
        <v>252</v>
      </c>
      <c r="N4121">
        <v>222</v>
      </c>
      <c r="O4121" t="s">
        <v>8056</v>
      </c>
      <c r="P4121" s="2" t="s">
        <v>8010</v>
      </c>
    </row>
    <row r="4122" spans="1:16" x14ac:dyDescent="0.25">
      <c r="A4122">
        <v>16</v>
      </c>
      <c r="B4122">
        <v>72</v>
      </c>
      <c r="C4122">
        <v>27</v>
      </c>
      <c r="D4122">
        <v>41</v>
      </c>
      <c r="E4122">
        <v>4</v>
      </c>
      <c r="F4122">
        <v>58</v>
      </c>
      <c r="G4122">
        <v>16</v>
      </c>
      <c r="H4122">
        <v>46</v>
      </c>
      <c r="I4122">
        <v>45</v>
      </c>
      <c r="J4122">
        <v>79</v>
      </c>
      <c r="K4122">
        <v>45</v>
      </c>
      <c r="L4122">
        <v>106</v>
      </c>
      <c r="M4122">
        <v>3190</v>
      </c>
      <c r="N4122">
        <v>37056</v>
      </c>
      <c r="O4122" t="s">
        <v>6810</v>
      </c>
      <c r="P4122" s="2" t="s">
        <v>6785</v>
      </c>
    </row>
    <row r="4123" spans="1:16" x14ac:dyDescent="0.25">
      <c r="A4123">
        <v>4</v>
      </c>
      <c r="B4123">
        <v>22</v>
      </c>
      <c r="C4123">
        <v>118</v>
      </c>
      <c r="D4123">
        <v>46</v>
      </c>
      <c r="E4123">
        <v>22</v>
      </c>
      <c r="F4123">
        <v>36</v>
      </c>
      <c r="G4123">
        <v>11</v>
      </c>
      <c r="H4123">
        <v>39</v>
      </c>
      <c r="I4123">
        <v>26</v>
      </c>
      <c r="J4123">
        <v>1184</v>
      </c>
      <c r="K4123">
        <v>1091</v>
      </c>
      <c r="L4123">
        <v>2837</v>
      </c>
      <c r="M4123">
        <v>8270</v>
      </c>
      <c r="N4123">
        <v>2567</v>
      </c>
      <c r="O4123" t="s">
        <v>3207</v>
      </c>
      <c r="P4123" s="2" t="s">
        <v>3096</v>
      </c>
    </row>
    <row r="4124" spans="1:16" x14ac:dyDescent="0.25">
      <c r="A4124">
        <v>3</v>
      </c>
      <c r="B4124">
        <v>97</v>
      </c>
      <c r="C4124">
        <v>50</v>
      </c>
      <c r="D4124">
        <v>45</v>
      </c>
      <c r="E4124">
        <v>56</v>
      </c>
      <c r="F4124">
        <v>3</v>
      </c>
      <c r="G4124">
        <v>9</v>
      </c>
      <c r="H4124">
        <v>29</v>
      </c>
      <c r="I4124">
        <v>10</v>
      </c>
      <c r="J4124">
        <v>890</v>
      </c>
      <c r="K4124">
        <v>725</v>
      </c>
      <c r="L4124">
        <v>1876</v>
      </c>
      <c r="M4124">
        <v>1341</v>
      </c>
      <c r="N4124">
        <v>431</v>
      </c>
      <c r="O4124" t="s">
        <v>2876</v>
      </c>
      <c r="P4124" s="2" t="s">
        <v>2828</v>
      </c>
    </row>
    <row r="4125" spans="1:16" x14ac:dyDescent="0.25">
      <c r="A4125">
        <v>6</v>
      </c>
      <c r="B4125">
        <v>30</v>
      </c>
      <c r="C4125">
        <v>59</v>
      </c>
      <c r="D4125">
        <v>46</v>
      </c>
      <c r="E4125">
        <v>24</v>
      </c>
      <c r="F4125">
        <v>41</v>
      </c>
      <c r="G4125">
        <v>13</v>
      </c>
      <c r="H4125">
        <v>11</v>
      </c>
      <c r="I4125">
        <v>46</v>
      </c>
      <c r="J4125">
        <v>340</v>
      </c>
      <c r="K4125">
        <v>280</v>
      </c>
      <c r="L4125">
        <v>2279</v>
      </c>
      <c r="M4125">
        <v>14384</v>
      </c>
      <c r="N4125">
        <v>2092</v>
      </c>
      <c r="O4125" t="s">
        <v>3960</v>
      </c>
      <c r="P4125" s="2" t="s">
        <v>3902</v>
      </c>
    </row>
    <row r="4126" spans="1:16" x14ac:dyDescent="0.25">
      <c r="A4126">
        <v>3</v>
      </c>
      <c r="B4126">
        <v>20</v>
      </c>
      <c r="C4126">
        <v>35</v>
      </c>
      <c r="D4126">
        <v>44</v>
      </c>
      <c r="E4126">
        <v>56</v>
      </c>
      <c r="F4126">
        <v>1</v>
      </c>
      <c r="G4126">
        <v>10</v>
      </c>
      <c r="H4126">
        <v>54</v>
      </c>
      <c r="I4126">
        <v>46</v>
      </c>
      <c r="J4126">
        <v>20</v>
      </c>
      <c r="K4126">
        <v>16</v>
      </c>
      <c r="L4126">
        <v>20</v>
      </c>
      <c r="M4126">
        <v>3155</v>
      </c>
      <c r="N4126">
        <v>5430</v>
      </c>
      <c r="O4126" t="s">
        <v>2791</v>
      </c>
      <c r="P4126" s="2" t="s">
        <v>2757</v>
      </c>
    </row>
    <row r="4127" spans="1:16" x14ac:dyDescent="0.25">
      <c r="A4127">
        <v>11</v>
      </c>
      <c r="B4127">
        <v>43</v>
      </c>
      <c r="C4127">
        <v>25</v>
      </c>
      <c r="D4127">
        <v>43</v>
      </c>
      <c r="E4127">
        <v>11</v>
      </c>
      <c r="F4127">
        <v>10</v>
      </c>
      <c r="G4127">
        <v>13</v>
      </c>
      <c r="H4127">
        <v>28</v>
      </c>
      <c r="I4127">
        <v>46</v>
      </c>
      <c r="J4127">
        <v>313</v>
      </c>
      <c r="K4127">
        <v>80</v>
      </c>
      <c r="L4127">
        <v>314</v>
      </c>
      <c r="M4127">
        <v>2926</v>
      </c>
      <c r="N4127">
        <v>4788</v>
      </c>
      <c r="O4127" t="s">
        <v>5233</v>
      </c>
      <c r="P4127" s="2" t="s">
        <v>5211</v>
      </c>
    </row>
    <row r="4128" spans="1:16" x14ac:dyDescent="0.25">
      <c r="A4128">
        <v>5</v>
      </c>
      <c r="B4128">
        <v>26</v>
      </c>
      <c r="C4128">
        <v>43</v>
      </c>
      <c r="D4128">
        <v>45</v>
      </c>
      <c r="E4128">
        <v>33</v>
      </c>
      <c r="F4128">
        <v>47</v>
      </c>
      <c r="G4128">
        <v>12</v>
      </c>
      <c r="H4128">
        <v>14</v>
      </c>
      <c r="I4128">
        <v>12</v>
      </c>
      <c r="J4128">
        <v>8</v>
      </c>
      <c r="K4128">
        <v>2</v>
      </c>
      <c r="L4128">
        <v>16</v>
      </c>
      <c r="M4128">
        <v>4615</v>
      </c>
      <c r="N4128">
        <v>25420</v>
      </c>
      <c r="O4128" t="s">
        <v>3647</v>
      </c>
      <c r="P4128" s="2" t="s">
        <v>3605</v>
      </c>
    </row>
    <row r="4129" spans="1:16" x14ac:dyDescent="0.25">
      <c r="A4129">
        <v>20</v>
      </c>
      <c r="B4129">
        <v>95</v>
      </c>
      <c r="C4129">
        <v>28</v>
      </c>
      <c r="D4129">
        <v>39</v>
      </c>
      <c r="E4129">
        <v>52</v>
      </c>
      <c r="F4129">
        <v>6</v>
      </c>
      <c r="G4129">
        <v>8</v>
      </c>
      <c r="H4129">
        <v>51</v>
      </c>
      <c r="I4129">
        <v>23</v>
      </c>
      <c r="J4129">
        <v>265</v>
      </c>
      <c r="K4129">
        <v>180</v>
      </c>
      <c r="L4129">
        <v>455</v>
      </c>
      <c r="M4129">
        <v>1718</v>
      </c>
      <c r="N4129">
        <v>551</v>
      </c>
      <c r="O4129" t="s">
        <v>8246</v>
      </c>
      <c r="P4129" s="2" t="s">
        <v>8219</v>
      </c>
    </row>
    <row r="4130" spans="1:16" x14ac:dyDescent="0.25">
      <c r="A4130">
        <v>20</v>
      </c>
      <c r="B4130">
        <v>95</v>
      </c>
      <c r="C4130">
        <v>29</v>
      </c>
      <c r="D4130">
        <v>39</v>
      </c>
      <c r="E4130">
        <v>41</v>
      </c>
      <c r="F4130">
        <v>7</v>
      </c>
      <c r="G4130">
        <v>8</v>
      </c>
      <c r="H4130">
        <v>46</v>
      </c>
      <c r="I4130">
        <v>39</v>
      </c>
      <c r="J4130">
        <v>132</v>
      </c>
      <c r="K4130">
        <v>21</v>
      </c>
      <c r="L4130">
        <v>230</v>
      </c>
      <c r="M4130">
        <v>4894</v>
      </c>
      <c r="N4130">
        <v>5029</v>
      </c>
      <c r="O4130" t="s">
        <v>8247</v>
      </c>
      <c r="P4130" s="2" t="s">
        <v>8219</v>
      </c>
    </row>
    <row r="4131" spans="1:16" x14ac:dyDescent="0.25">
      <c r="A4131">
        <v>15</v>
      </c>
      <c r="B4131">
        <v>62</v>
      </c>
      <c r="C4131">
        <v>40</v>
      </c>
      <c r="D4131">
        <v>41</v>
      </c>
      <c r="E4131">
        <v>4</v>
      </c>
      <c r="F4131">
        <v>54</v>
      </c>
      <c r="G4131">
        <v>14</v>
      </c>
      <c r="H4131">
        <v>32</v>
      </c>
      <c r="I4131">
        <v>39</v>
      </c>
      <c r="J4131">
        <v>271</v>
      </c>
      <c r="K4131">
        <v>189</v>
      </c>
      <c r="L4131">
        <v>1264</v>
      </c>
      <c r="M4131">
        <v>2030</v>
      </c>
      <c r="N4131">
        <v>4127</v>
      </c>
      <c r="O4131" t="s">
        <v>6311</v>
      </c>
      <c r="P4131" s="2" t="s">
        <v>6272</v>
      </c>
    </row>
    <row r="4132" spans="1:16" x14ac:dyDescent="0.25">
      <c r="A4132">
        <v>6</v>
      </c>
      <c r="B4132">
        <v>30</v>
      </c>
      <c r="C4132">
        <v>60</v>
      </c>
      <c r="D4132">
        <v>46</v>
      </c>
      <c r="E4132">
        <v>5</v>
      </c>
      <c r="F4132">
        <v>31</v>
      </c>
      <c r="G4132">
        <v>13</v>
      </c>
      <c r="H4132">
        <v>22</v>
      </c>
      <c r="I4132">
        <v>37</v>
      </c>
      <c r="J4132">
        <v>118</v>
      </c>
      <c r="K4132">
        <v>101</v>
      </c>
      <c r="L4132">
        <v>129</v>
      </c>
      <c r="M4132">
        <v>1181</v>
      </c>
      <c r="N4132">
        <v>1408</v>
      </c>
      <c r="O4132" t="s">
        <v>3961</v>
      </c>
      <c r="P4132" s="2" t="s">
        <v>3902</v>
      </c>
    </row>
    <row r="4133" spans="1:16" x14ac:dyDescent="0.25">
      <c r="A4133">
        <v>19</v>
      </c>
      <c r="B4133">
        <v>83</v>
      </c>
      <c r="C4133">
        <v>53</v>
      </c>
      <c r="D4133">
        <v>37</v>
      </c>
      <c r="E4133">
        <v>54</v>
      </c>
      <c r="F4133">
        <v>5</v>
      </c>
      <c r="G4133">
        <v>15</v>
      </c>
      <c r="H4133">
        <v>3</v>
      </c>
      <c r="I4133">
        <v>5</v>
      </c>
      <c r="J4133">
        <v>538</v>
      </c>
      <c r="K4133">
        <v>513</v>
      </c>
      <c r="L4133">
        <v>1162</v>
      </c>
      <c r="M4133">
        <v>839</v>
      </c>
      <c r="N4133">
        <v>889</v>
      </c>
      <c r="O4133" t="s">
        <v>7684</v>
      </c>
      <c r="P4133" s="2" t="s">
        <v>7633</v>
      </c>
    </row>
    <row r="4134" spans="1:16" x14ac:dyDescent="0.25">
      <c r="A4134">
        <v>3</v>
      </c>
      <c r="B4134">
        <v>16</v>
      </c>
      <c r="C4134">
        <v>136</v>
      </c>
      <c r="D4134">
        <v>45</v>
      </c>
      <c r="E4134">
        <v>57</v>
      </c>
      <c r="F4134">
        <v>13</v>
      </c>
      <c r="G4134">
        <v>9</v>
      </c>
      <c r="H4134">
        <v>42</v>
      </c>
      <c r="I4134">
        <v>8</v>
      </c>
      <c r="J4134">
        <v>654</v>
      </c>
      <c r="K4134">
        <v>500</v>
      </c>
      <c r="L4134">
        <v>1751</v>
      </c>
      <c r="M4134">
        <v>618</v>
      </c>
      <c r="N4134">
        <v>188</v>
      </c>
      <c r="O4134" t="s">
        <v>2132</v>
      </c>
      <c r="P4134" s="2" t="s">
        <v>2001</v>
      </c>
    </row>
    <row r="4135" spans="1:16" x14ac:dyDescent="0.25">
      <c r="A4135">
        <v>15</v>
      </c>
      <c r="B4135">
        <v>65</v>
      </c>
      <c r="C4135">
        <v>69</v>
      </c>
      <c r="D4135">
        <v>40</v>
      </c>
      <c r="E4135">
        <v>14</v>
      </c>
      <c r="F4135">
        <v>43</v>
      </c>
      <c r="G4135">
        <v>15</v>
      </c>
      <c r="H4135">
        <v>16</v>
      </c>
      <c r="I4135">
        <v>10</v>
      </c>
      <c r="J4135">
        <v>515</v>
      </c>
      <c r="K4135">
        <v>177</v>
      </c>
      <c r="L4135">
        <v>943</v>
      </c>
      <c r="M4135">
        <v>1694</v>
      </c>
      <c r="N4135">
        <v>1802</v>
      </c>
      <c r="O4135" t="s">
        <v>6632</v>
      </c>
      <c r="P4135" s="2" t="s">
        <v>6564</v>
      </c>
    </row>
    <row r="4136" spans="1:16" x14ac:dyDescent="0.25">
      <c r="A4136">
        <v>1</v>
      </c>
      <c r="B4136">
        <v>4</v>
      </c>
      <c r="C4136">
        <v>123</v>
      </c>
      <c r="D4136">
        <v>44</v>
      </c>
      <c r="E4136">
        <v>19</v>
      </c>
      <c r="F4136">
        <v>14</v>
      </c>
      <c r="G4136">
        <v>7</v>
      </c>
      <c r="H4136">
        <v>23</v>
      </c>
      <c r="I4136">
        <v>22</v>
      </c>
      <c r="J4136">
        <v>689</v>
      </c>
      <c r="K4136">
        <v>662</v>
      </c>
      <c r="L4136">
        <v>1673</v>
      </c>
      <c r="M4136">
        <v>1496</v>
      </c>
      <c r="N4136">
        <v>320</v>
      </c>
      <c r="O4136" t="s">
        <v>751</v>
      </c>
      <c r="P4136" s="2" t="s">
        <v>629</v>
      </c>
    </row>
    <row r="4137" spans="1:16" x14ac:dyDescent="0.25">
      <c r="A4137">
        <v>16</v>
      </c>
      <c r="B4137">
        <v>72</v>
      </c>
      <c r="C4137">
        <v>28</v>
      </c>
      <c r="D4137">
        <v>41</v>
      </c>
      <c r="E4137">
        <v>3</v>
      </c>
      <c r="F4137">
        <v>41</v>
      </c>
      <c r="G4137">
        <v>17</v>
      </c>
      <c r="H4137">
        <v>5</v>
      </c>
      <c r="I4137">
        <v>28</v>
      </c>
      <c r="J4137">
        <v>5</v>
      </c>
      <c r="K4137">
        <v>0</v>
      </c>
      <c r="L4137">
        <v>145</v>
      </c>
      <c r="M4137">
        <v>5076</v>
      </c>
      <c r="N4137">
        <v>25847</v>
      </c>
      <c r="O4137" t="s">
        <v>6811</v>
      </c>
      <c r="P4137" s="2" t="s">
        <v>6785</v>
      </c>
    </row>
    <row r="4138" spans="1:16" x14ac:dyDescent="0.25">
      <c r="A4138">
        <v>1</v>
      </c>
      <c r="B4138">
        <v>6</v>
      </c>
      <c r="C4138">
        <v>95</v>
      </c>
      <c r="D4138">
        <v>44</v>
      </c>
      <c r="E4138">
        <v>37</v>
      </c>
      <c r="F4138">
        <v>17</v>
      </c>
      <c r="G4138">
        <v>8</v>
      </c>
      <c r="H4138">
        <v>35</v>
      </c>
      <c r="I4138">
        <v>58</v>
      </c>
      <c r="J4138">
        <v>226</v>
      </c>
      <c r="K4138">
        <v>187</v>
      </c>
      <c r="L4138">
        <v>813</v>
      </c>
      <c r="M4138">
        <v>3277</v>
      </c>
      <c r="N4138">
        <v>2034</v>
      </c>
      <c r="O4138" t="s">
        <v>1095</v>
      </c>
      <c r="P4138" s="2" t="s">
        <v>1001</v>
      </c>
    </row>
    <row r="4139" spans="1:16" x14ac:dyDescent="0.25">
      <c r="A4139">
        <v>9</v>
      </c>
      <c r="B4139">
        <v>46</v>
      </c>
      <c r="C4139">
        <v>20</v>
      </c>
      <c r="D4139">
        <v>44</v>
      </c>
      <c r="E4139">
        <v>4</v>
      </c>
      <c r="F4139">
        <v>23</v>
      </c>
      <c r="G4139">
        <v>10</v>
      </c>
      <c r="H4139">
        <v>24</v>
      </c>
      <c r="I4139">
        <v>55</v>
      </c>
      <c r="J4139">
        <v>474</v>
      </c>
      <c r="K4139">
        <v>173</v>
      </c>
      <c r="L4139">
        <v>1859</v>
      </c>
      <c r="M4139">
        <v>3163</v>
      </c>
      <c r="N4139">
        <v>1257</v>
      </c>
      <c r="O4139" t="s">
        <v>4745</v>
      </c>
      <c r="P4139" s="2" t="s">
        <v>4726</v>
      </c>
    </row>
    <row r="4140" spans="1:16" x14ac:dyDescent="0.25">
      <c r="A4140">
        <v>16</v>
      </c>
      <c r="B4140">
        <v>72</v>
      </c>
      <c r="C4140">
        <v>29</v>
      </c>
      <c r="D4140">
        <v>41</v>
      </c>
      <c r="E4140">
        <v>12</v>
      </c>
      <c r="F4140">
        <v>9</v>
      </c>
      <c r="G4140">
        <v>16</v>
      </c>
      <c r="H4140">
        <v>35</v>
      </c>
      <c r="I4140">
        <v>49</v>
      </c>
      <c r="J4140">
        <v>15</v>
      </c>
      <c r="K4140">
        <v>0</v>
      </c>
      <c r="L4140">
        <v>143</v>
      </c>
      <c r="M4140">
        <v>5832</v>
      </c>
      <c r="N4140">
        <v>66839</v>
      </c>
      <c r="O4140" t="s">
        <v>6812</v>
      </c>
      <c r="P4140" s="2" t="s">
        <v>6785</v>
      </c>
    </row>
    <row r="4141" spans="1:16" x14ac:dyDescent="0.25">
      <c r="A4141">
        <v>13</v>
      </c>
      <c r="B4141">
        <v>66</v>
      </c>
      <c r="C4141">
        <v>55</v>
      </c>
      <c r="D4141">
        <v>42</v>
      </c>
      <c r="E4141">
        <v>8</v>
      </c>
      <c r="F4141">
        <v>54</v>
      </c>
      <c r="G4141">
        <v>13</v>
      </c>
      <c r="H4141">
        <v>44</v>
      </c>
      <c r="I4141">
        <v>7</v>
      </c>
      <c r="J4141">
        <v>482</v>
      </c>
      <c r="K4141">
        <v>409</v>
      </c>
      <c r="L4141">
        <v>1237</v>
      </c>
      <c r="M4141">
        <v>1184</v>
      </c>
      <c r="N4141">
        <v>554</v>
      </c>
      <c r="O4141" t="s">
        <v>5776</v>
      </c>
      <c r="P4141" s="2" t="s">
        <v>5723</v>
      </c>
    </row>
    <row r="4142" spans="1:16" x14ac:dyDescent="0.25">
      <c r="A4142">
        <v>4</v>
      </c>
      <c r="B4142">
        <v>22</v>
      </c>
      <c r="C4142">
        <v>119</v>
      </c>
      <c r="D4142">
        <v>45</v>
      </c>
      <c r="E4142">
        <v>52</v>
      </c>
      <c r="F4142">
        <v>17</v>
      </c>
      <c r="G4142">
        <v>10</v>
      </c>
      <c r="H4142">
        <v>46</v>
      </c>
      <c r="I4142">
        <v>26</v>
      </c>
      <c r="J4142">
        <v>638</v>
      </c>
      <c r="K4142">
        <v>65</v>
      </c>
      <c r="L4142">
        <v>1974</v>
      </c>
      <c r="M4142">
        <v>3949</v>
      </c>
      <c r="N4142">
        <v>1398</v>
      </c>
      <c r="O4142" t="s">
        <v>3208</v>
      </c>
      <c r="P4142" s="2" t="s">
        <v>3096</v>
      </c>
    </row>
    <row r="4143" spans="1:16" x14ac:dyDescent="0.25">
      <c r="A4143">
        <v>15</v>
      </c>
      <c r="B4143">
        <v>62</v>
      </c>
      <c r="C4143">
        <v>41</v>
      </c>
      <c r="D4143">
        <v>41</v>
      </c>
      <c r="E4143">
        <v>17</v>
      </c>
      <c r="F4143">
        <v>40</v>
      </c>
      <c r="G4143">
        <v>14</v>
      </c>
      <c r="H4143">
        <v>54</v>
      </c>
      <c r="I4143">
        <v>37</v>
      </c>
      <c r="J4143">
        <v>580</v>
      </c>
      <c r="K4143">
        <v>281</v>
      </c>
      <c r="L4143">
        <v>951</v>
      </c>
      <c r="M4143">
        <v>2404</v>
      </c>
      <c r="N4143">
        <v>2030</v>
      </c>
      <c r="O4143" t="s">
        <v>6312</v>
      </c>
      <c r="P4143" s="2" t="s">
        <v>6272</v>
      </c>
    </row>
    <row r="4144" spans="1:16" x14ac:dyDescent="0.25">
      <c r="A4144">
        <v>8</v>
      </c>
      <c r="B4144">
        <v>37</v>
      </c>
      <c r="C4144">
        <v>39</v>
      </c>
      <c r="D4144">
        <v>44</v>
      </c>
      <c r="E4144">
        <v>37</v>
      </c>
      <c r="F4144">
        <v>32</v>
      </c>
      <c r="G4144">
        <v>11</v>
      </c>
      <c r="H4144">
        <v>40</v>
      </c>
      <c r="I4144">
        <v>14</v>
      </c>
      <c r="J4144">
        <v>8</v>
      </c>
      <c r="K4144">
        <v>4</v>
      </c>
      <c r="L4144">
        <v>22</v>
      </c>
      <c r="M4144">
        <v>12787</v>
      </c>
      <c r="N4144">
        <v>12066</v>
      </c>
      <c r="O4144" t="s">
        <v>4588</v>
      </c>
      <c r="P4144" s="2" t="s">
        <v>4551</v>
      </c>
    </row>
    <row r="4145" spans="1:16" x14ac:dyDescent="0.25">
      <c r="A4145">
        <v>7</v>
      </c>
      <c r="B4145">
        <v>8</v>
      </c>
      <c r="C4145">
        <v>35</v>
      </c>
      <c r="D4145">
        <v>43</v>
      </c>
      <c r="E4145">
        <v>59</v>
      </c>
      <c r="F4145">
        <v>30</v>
      </c>
      <c r="G4145">
        <v>7</v>
      </c>
      <c r="H4145">
        <v>46</v>
      </c>
      <c r="I4145">
        <v>33</v>
      </c>
      <c r="J4145">
        <v>460</v>
      </c>
      <c r="K4145">
        <v>270</v>
      </c>
      <c r="L4145">
        <v>1882</v>
      </c>
      <c r="M4145">
        <v>5802</v>
      </c>
      <c r="N4145">
        <v>726</v>
      </c>
      <c r="O4145" t="s">
        <v>4157</v>
      </c>
      <c r="P4145" s="2" t="s">
        <v>4123</v>
      </c>
    </row>
    <row r="4146" spans="1:16" x14ac:dyDescent="0.25">
      <c r="A4146">
        <v>1</v>
      </c>
      <c r="B4146">
        <v>6</v>
      </c>
      <c r="C4146">
        <v>96</v>
      </c>
      <c r="D4146">
        <v>45</v>
      </c>
      <c r="E4146">
        <v>1</v>
      </c>
      <c r="F4146">
        <v>27</v>
      </c>
      <c r="G4146">
        <v>8</v>
      </c>
      <c r="H4146">
        <v>53</v>
      </c>
      <c r="I4146">
        <v>35</v>
      </c>
      <c r="J4146">
        <v>76</v>
      </c>
      <c r="K4146">
        <v>74</v>
      </c>
      <c r="L4146">
        <v>76</v>
      </c>
      <c r="M4146">
        <v>274</v>
      </c>
      <c r="N4146">
        <v>804</v>
      </c>
      <c r="O4146" t="s">
        <v>1096</v>
      </c>
      <c r="P4146" s="2" t="s">
        <v>1001</v>
      </c>
    </row>
    <row r="4147" spans="1:16" x14ac:dyDescent="0.25">
      <c r="A4147">
        <v>14</v>
      </c>
      <c r="B4147">
        <v>70</v>
      </c>
      <c r="C4147">
        <v>39</v>
      </c>
      <c r="D4147">
        <v>41</v>
      </c>
      <c r="E4147">
        <v>37</v>
      </c>
      <c r="F4147">
        <v>58</v>
      </c>
      <c r="G4147">
        <v>14</v>
      </c>
      <c r="H4147">
        <v>29</v>
      </c>
      <c r="I4147">
        <v>33</v>
      </c>
      <c r="J4147">
        <v>868</v>
      </c>
      <c r="K4147">
        <v>652</v>
      </c>
      <c r="L4147">
        <v>868</v>
      </c>
      <c r="M4147">
        <v>521</v>
      </c>
      <c r="N4147">
        <v>191</v>
      </c>
      <c r="O4147" t="s">
        <v>79</v>
      </c>
      <c r="P4147" s="2" t="s">
        <v>6030</v>
      </c>
    </row>
    <row r="4148" spans="1:16" x14ac:dyDescent="0.25">
      <c r="A4148">
        <v>17</v>
      </c>
      <c r="B4148">
        <v>76</v>
      </c>
      <c r="C4148">
        <v>50</v>
      </c>
      <c r="D4148">
        <v>40</v>
      </c>
      <c r="E4148">
        <v>14</v>
      </c>
      <c r="F4148">
        <v>31</v>
      </c>
      <c r="G4148">
        <v>15</v>
      </c>
      <c r="H4148">
        <v>52</v>
      </c>
      <c r="I4148">
        <v>9</v>
      </c>
      <c r="J4148">
        <v>879</v>
      </c>
      <c r="K4148">
        <v>588</v>
      </c>
      <c r="L4148">
        <v>1518</v>
      </c>
      <c r="M4148">
        <v>9765</v>
      </c>
      <c r="N4148">
        <v>5033</v>
      </c>
      <c r="O4148" t="s">
        <v>7029</v>
      </c>
      <c r="P4148" s="2" t="s">
        <v>6980</v>
      </c>
    </row>
    <row r="4149" spans="1:16" x14ac:dyDescent="0.25">
      <c r="A4149">
        <v>1</v>
      </c>
      <c r="B4149">
        <v>2</v>
      </c>
      <c r="C4149">
        <v>78</v>
      </c>
      <c r="D4149">
        <v>45</v>
      </c>
      <c r="E4149">
        <v>49</v>
      </c>
      <c r="F4149">
        <v>7</v>
      </c>
      <c r="G4149">
        <v>8</v>
      </c>
      <c r="H4149">
        <v>1</v>
      </c>
      <c r="I4149">
        <v>49</v>
      </c>
      <c r="J4149">
        <v>880</v>
      </c>
      <c r="K4149">
        <v>840</v>
      </c>
      <c r="L4149">
        <v>2500</v>
      </c>
      <c r="M4149">
        <v>1409</v>
      </c>
      <c r="N4149">
        <v>113</v>
      </c>
      <c r="O4149" t="s">
        <v>496</v>
      </c>
      <c r="P4149" s="2" t="s">
        <v>453</v>
      </c>
    </row>
    <row r="4150" spans="1:16" x14ac:dyDescent="0.25">
      <c r="A4150">
        <v>18</v>
      </c>
      <c r="B4150">
        <v>80</v>
      </c>
      <c r="C4150">
        <v>51</v>
      </c>
      <c r="D4150">
        <v>38</v>
      </c>
      <c r="E4150">
        <v>18</v>
      </c>
      <c r="F4150">
        <v>36</v>
      </c>
      <c r="G4150">
        <v>16</v>
      </c>
      <c r="H4150">
        <v>1</v>
      </c>
      <c r="I4150">
        <v>59</v>
      </c>
      <c r="J4150">
        <v>310</v>
      </c>
      <c r="K4150">
        <v>151</v>
      </c>
      <c r="L4150">
        <v>1029</v>
      </c>
      <c r="M4150">
        <v>3732</v>
      </c>
      <c r="N4150">
        <v>3078</v>
      </c>
      <c r="O4150" t="s">
        <v>7399</v>
      </c>
      <c r="P4150" s="2" t="s">
        <v>7349</v>
      </c>
    </row>
    <row r="4151" spans="1:16" x14ac:dyDescent="0.25">
      <c r="A4151">
        <v>3</v>
      </c>
      <c r="B4151">
        <v>97</v>
      </c>
      <c r="C4151">
        <v>51</v>
      </c>
      <c r="D4151">
        <v>45</v>
      </c>
      <c r="E4151">
        <v>46</v>
      </c>
      <c r="F4151">
        <v>53</v>
      </c>
      <c r="G4151">
        <v>9</v>
      </c>
      <c r="H4151">
        <v>18</v>
      </c>
      <c r="I4151">
        <v>31</v>
      </c>
      <c r="J4151">
        <v>292</v>
      </c>
      <c r="K4151">
        <v>263</v>
      </c>
      <c r="L4151">
        <v>304</v>
      </c>
      <c r="M4151">
        <v>319</v>
      </c>
      <c r="N4151">
        <v>2769</v>
      </c>
      <c r="O4151" t="s">
        <v>2877</v>
      </c>
      <c r="P4151" s="2" t="s">
        <v>2828</v>
      </c>
    </row>
    <row r="4152" spans="1:16" x14ac:dyDescent="0.25">
      <c r="A4152">
        <v>3</v>
      </c>
      <c r="B4152">
        <v>13</v>
      </c>
      <c r="C4152">
        <v>152</v>
      </c>
      <c r="D4152">
        <v>45</v>
      </c>
      <c r="E4152">
        <v>51</v>
      </c>
      <c r="F4152">
        <v>45</v>
      </c>
      <c r="G4152">
        <v>9</v>
      </c>
      <c r="H4152">
        <v>6</v>
      </c>
      <c r="I4152">
        <v>1</v>
      </c>
      <c r="J4152">
        <v>247</v>
      </c>
      <c r="K4152">
        <v>199</v>
      </c>
      <c r="L4152">
        <v>1253</v>
      </c>
      <c r="M4152">
        <v>886</v>
      </c>
      <c r="N4152">
        <v>1916</v>
      </c>
      <c r="O4152" t="s">
        <v>1673</v>
      </c>
      <c r="P4152" s="2" t="s">
        <v>1570</v>
      </c>
    </row>
    <row r="4153" spans="1:16" x14ac:dyDescent="0.25">
      <c r="A4153">
        <v>5</v>
      </c>
      <c r="B4153">
        <v>24</v>
      </c>
      <c r="C4153">
        <v>59</v>
      </c>
      <c r="D4153">
        <v>45</v>
      </c>
      <c r="E4153">
        <v>44</v>
      </c>
      <c r="F4153">
        <v>6</v>
      </c>
      <c r="G4153">
        <v>11</v>
      </c>
      <c r="H4153">
        <v>36</v>
      </c>
      <c r="I4153">
        <v>48</v>
      </c>
      <c r="J4153">
        <v>112</v>
      </c>
      <c r="K4153">
        <v>83</v>
      </c>
      <c r="L4153">
        <v>406</v>
      </c>
      <c r="M4153">
        <v>742</v>
      </c>
      <c r="N4153">
        <v>2256</v>
      </c>
      <c r="O4153" t="s">
        <v>3471</v>
      </c>
      <c r="P4153" s="2" t="s">
        <v>3413</v>
      </c>
    </row>
    <row r="4154" spans="1:16" x14ac:dyDescent="0.25">
      <c r="A4154">
        <v>4</v>
      </c>
      <c r="B4154">
        <v>22</v>
      </c>
      <c r="C4154">
        <v>120</v>
      </c>
      <c r="D4154">
        <v>46</v>
      </c>
      <c r="E4154">
        <v>8</v>
      </c>
      <c r="F4154">
        <v>37</v>
      </c>
      <c r="G4154">
        <v>10</v>
      </c>
      <c r="H4154">
        <v>57</v>
      </c>
      <c r="I4154">
        <v>59</v>
      </c>
      <c r="J4154">
        <v>865</v>
      </c>
      <c r="K4154">
        <v>822</v>
      </c>
      <c r="L4154">
        <v>3150</v>
      </c>
      <c r="M4154">
        <v>3518</v>
      </c>
      <c r="N4154">
        <v>1018</v>
      </c>
      <c r="O4154" t="s">
        <v>3209</v>
      </c>
      <c r="P4154" s="2" t="s">
        <v>3096</v>
      </c>
    </row>
    <row r="4155" spans="1:16" x14ac:dyDescent="0.25">
      <c r="A4155">
        <v>1</v>
      </c>
      <c r="B4155">
        <v>5</v>
      </c>
      <c r="C4155">
        <v>64</v>
      </c>
      <c r="D4155">
        <v>44</v>
      </c>
      <c r="E4155">
        <v>34</v>
      </c>
      <c r="F4155">
        <v>10</v>
      </c>
      <c r="G4155">
        <v>8</v>
      </c>
      <c r="H4155">
        <v>19</v>
      </c>
      <c r="I4155">
        <v>42</v>
      </c>
      <c r="J4155">
        <v>219</v>
      </c>
      <c r="K4155">
        <v>190</v>
      </c>
      <c r="L4155">
        <v>690</v>
      </c>
      <c r="M4155">
        <v>1225</v>
      </c>
      <c r="N4155">
        <v>291</v>
      </c>
      <c r="O4155" t="s">
        <v>943</v>
      </c>
      <c r="P4155" s="2" t="s">
        <v>880</v>
      </c>
    </row>
    <row r="4156" spans="1:16" x14ac:dyDescent="0.25">
      <c r="A4156">
        <v>1</v>
      </c>
      <c r="B4156">
        <v>4</v>
      </c>
      <c r="C4156">
        <v>124</v>
      </c>
      <c r="D4156">
        <v>44</v>
      </c>
      <c r="E4156">
        <v>28</v>
      </c>
      <c r="F4156">
        <v>11</v>
      </c>
      <c r="G4156">
        <v>8</v>
      </c>
      <c r="H4156">
        <v>5</v>
      </c>
      <c r="I4156">
        <v>4</v>
      </c>
      <c r="J4156">
        <v>896</v>
      </c>
      <c r="K4156">
        <v>380</v>
      </c>
      <c r="L4156">
        <v>896</v>
      </c>
      <c r="M4156">
        <v>2038</v>
      </c>
      <c r="N4156">
        <v>370</v>
      </c>
      <c r="O4156" t="s">
        <v>752</v>
      </c>
      <c r="P4156" s="2" t="s">
        <v>629</v>
      </c>
    </row>
    <row r="4157" spans="1:16" x14ac:dyDescent="0.25">
      <c r="A4157">
        <v>11</v>
      </c>
      <c r="B4157">
        <v>41</v>
      </c>
      <c r="C4157">
        <v>27</v>
      </c>
      <c r="D4157">
        <v>43</v>
      </c>
      <c r="E4157">
        <v>47</v>
      </c>
      <c r="F4157">
        <v>51</v>
      </c>
      <c r="G4157">
        <v>12</v>
      </c>
      <c r="H4157">
        <v>51</v>
      </c>
      <c r="I4157">
        <v>17</v>
      </c>
      <c r="J4157">
        <v>321</v>
      </c>
      <c r="K4157">
        <v>45</v>
      </c>
      <c r="L4157">
        <v>475</v>
      </c>
      <c r="M4157">
        <v>2822</v>
      </c>
      <c r="N4157">
        <v>1743</v>
      </c>
      <c r="O4157" t="s">
        <v>5121</v>
      </c>
      <c r="P4157" s="2" t="s">
        <v>5095</v>
      </c>
    </row>
    <row r="4158" spans="1:16" x14ac:dyDescent="0.25">
      <c r="A4158">
        <v>1</v>
      </c>
      <c r="B4158">
        <v>5</v>
      </c>
      <c r="C4158">
        <v>65</v>
      </c>
      <c r="D4158">
        <v>44</v>
      </c>
      <c r="E4158">
        <v>46</v>
      </c>
      <c r="F4158">
        <v>25</v>
      </c>
      <c r="G4158">
        <v>8</v>
      </c>
      <c r="H4158">
        <v>26</v>
      </c>
      <c r="I4158">
        <v>54</v>
      </c>
      <c r="J4158">
        <v>275</v>
      </c>
      <c r="K4158">
        <v>130</v>
      </c>
      <c r="L4158">
        <v>326</v>
      </c>
      <c r="M4158">
        <v>2211</v>
      </c>
      <c r="N4158">
        <v>1220</v>
      </c>
      <c r="O4158" t="s">
        <v>944</v>
      </c>
      <c r="P4158" s="2" t="s">
        <v>880</v>
      </c>
    </row>
    <row r="4159" spans="1:16" x14ac:dyDescent="0.25">
      <c r="A4159">
        <v>1</v>
      </c>
      <c r="B4159">
        <v>4</v>
      </c>
      <c r="C4159">
        <v>125</v>
      </c>
      <c r="D4159">
        <v>44</v>
      </c>
      <c r="E4159">
        <v>22</v>
      </c>
      <c r="F4159">
        <v>8</v>
      </c>
      <c r="G4159">
        <v>7</v>
      </c>
      <c r="H4159">
        <v>58</v>
      </c>
      <c r="I4159">
        <v>11</v>
      </c>
      <c r="J4159">
        <v>454</v>
      </c>
      <c r="K4159">
        <v>407</v>
      </c>
      <c r="L4159">
        <v>941</v>
      </c>
      <c r="M4159">
        <v>1715</v>
      </c>
      <c r="N4159">
        <v>627</v>
      </c>
      <c r="O4159" t="s">
        <v>753</v>
      </c>
      <c r="P4159" s="2" t="s">
        <v>629</v>
      </c>
    </row>
    <row r="4160" spans="1:16" x14ac:dyDescent="0.25">
      <c r="A4160">
        <v>1</v>
      </c>
      <c r="B4160">
        <v>1</v>
      </c>
      <c r="C4160">
        <v>153</v>
      </c>
      <c r="D4160">
        <v>45</v>
      </c>
      <c r="E4160">
        <v>2</v>
      </c>
      <c r="F4160">
        <v>50</v>
      </c>
      <c r="G4160">
        <v>7</v>
      </c>
      <c r="H4160">
        <v>55</v>
      </c>
      <c r="I4160">
        <v>19</v>
      </c>
      <c r="J4160">
        <v>336</v>
      </c>
      <c r="K4160">
        <v>275</v>
      </c>
      <c r="L4160">
        <v>383</v>
      </c>
      <c r="M4160">
        <v>410</v>
      </c>
      <c r="N4160">
        <v>344</v>
      </c>
      <c r="O4160" t="s">
        <v>290</v>
      </c>
      <c r="P4160" s="2" t="s">
        <v>138</v>
      </c>
    </row>
    <row r="4161" spans="1:16" x14ac:dyDescent="0.25">
      <c r="A4161">
        <v>1</v>
      </c>
      <c r="B4161">
        <v>6</v>
      </c>
      <c r="C4161">
        <v>97</v>
      </c>
      <c r="D4161">
        <v>45</v>
      </c>
      <c r="E4161">
        <v>8</v>
      </c>
      <c r="F4161">
        <v>6</v>
      </c>
      <c r="G4161">
        <v>8</v>
      </c>
      <c r="H4161">
        <v>15</v>
      </c>
      <c r="I4161">
        <v>8</v>
      </c>
      <c r="J4161">
        <v>273</v>
      </c>
      <c r="K4161">
        <v>144</v>
      </c>
      <c r="L4161">
        <v>379</v>
      </c>
      <c r="M4161">
        <v>1989</v>
      </c>
      <c r="N4161">
        <v>1148</v>
      </c>
      <c r="O4161" t="s">
        <v>1097</v>
      </c>
      <c r="P4161" s="2" t="s">
        <v>1001</v>
      </c>
    </row>
    <row r="4162" spans="1:16" x14ac:dyDescent="0.25">
      <c r="A4162">
        <v>1</v>
      </c>
      <c r="B4162">
        <v>5</v>
      </c>
      <c r="C4162">
        <v>66</v>
      </c>
      <c r="D4162">
        <v>44</v>
      </c>
      <c r="E4162">
        <v>49</v>
      </c>
      <c r="F4162">
        <v>7</v>
      </c>
      <c r="G4162">
        <v>8</v>
      </c>
      <c r="H4162">
        <v>17</v>
      </c>
      <c r="I4162">
        <v>42</v>
      </c>
      <c r="J4162">
        <v>233</v>
      </c>
      <c r="K4162">
        <v>122</v>
      </c>
      <c r="L4162">
        <v>283</v>
      </c>
      <c r="M4162">
        <v>1420</v>
      </c>
      <c r="N4162">
        <v>2197</v>
      </c>
      <c r="O4162" t="s">
        <v>945</v>
      </c>
      <c r="P4162" s="2" t="s">
        <v>880</v>
      </c>
    </row>
    <row r="4163" spans="1:16" x14ac:dyDescent="0.25">
      <c r="A4163">
        <v>1</v>
      </c>
      <c r="B4163">
        <v>3</v>
      </c>
      <c r="C4163">
        <v>100</v>
      </c>
      <c r="D4163">
        <v>45</v>
      </c>
      <c r="E4163">
        <v>34</v>
      </c>
      <c r="F4163">
        <v>28</v>
      </c>
      <c r="G4163">
        <v>8</v>
      </c>
      <c r="H4163">
        <v>33</v>
      </c>
      <c r="I4163">
        <v>17</v>
      </c>
      <c r="J4163">
        <v>213</v>
      </c>
      <c r="K4163">
        <v>191</v>
      </c>
      <c r="L4163">
        <v>233</v>
      </c>
      <c r="M4163">
        <v>2368</v>
      </c>
      <c r="N4163">
        <v>2881</v>
      </c>
      <c r="O4163" t="s">
        <v>594</v>
      </c>
      <c r="P4163" s="2" t="s">
        <v>540</v>
      </c>
    </row>
    <row r="4164" spans="1:16" x14ac:dyDescent="0.25">
      <c r="A4164">
        <v>1</v>
      </c>
      <c r="B4164">
        <v>1</v>
      </c>
      <c r="C4164">
        <v>154</v>
      </c>
      <c r="D4164">
        <v>45</v>
      </c>
      <c r="E4164">
        <v>9</v>
      </c>
      <c r="F4164">
        <v>2</v>
      </c>
      <c r="G4164">
        <v>7</v>
      </c>
      <c r="H4164">
        <v>2</v>
      </c>
      <c r="I4164">
        <v>16</v>
      </c>
      <c r="J4164">
        <v>838</v>
      </c>
      <c r="K4164">
        <v>481</v>
      </c>
      <c r="L4164">
        <v>3538</v>
      </c>
      <c r="M4164">
        <v>3010</v>
      </c>
      <c r="N4164">
        <v>635</v>
      </c>
      <c r="O4164" t="s">
        <v>291</v>
      </c>
      <c r="P4164" s="2" t="s">
        <v>138</v>
      </c>
    </row>
    <row r="4165" spans="1:16" x14ac:dyDescent="0.25">
      <c r="A4165">
        <v>12</v>
      </c>
      <c r="B4165">
        <v>57</v>
      </c>
      <c r="C4165">
        <v>38</v>
      </c>
      <c r="D4165">
        <v>42</v>
      </c>
      <c r="E4165">
        <v>14</v>
      </c>
      <c r="F4165">
        <v>57</v>
      </c>
      <c r="G4165">
        <v>12</v>
      </c>
      <c r="H4165">
        <v>45</v>
      </c>
      <c r="I4165">
        <v>11</v>
      </c>
      <c r="J4165">
        <v>457</v>
      </c>
      <c r="K4165">
        <v>126</v>
      </c>
      <c r="L4165">
        <v>850</v>
      </c>
      <c r="M4165">
        <v>1089</v>
      </c>
      <c r="N4165">
        <v>581</v>
      </c>
      <c r="O4165" t="s">
        <v>5439</v>
      </c>
      <c r="P4165" s="2" t="s">
        <v>5402</v>
      </c>
    </row>
    <row r="4166" spans="1:16" x14ac:dyDescent="0.25">
      <c r="A4166">
        <v>1</v>
      </c>
      <c r="B4166">
        <v>6</v>
      </c>
      <c r="C4166">
        <v>98</v>
      </c>
      <c r="D4166">
        <v>44</v>
      </c>
      <c r="E4166">
        <v>50</v>
      </c>
      <c r="F4166">
        <v>23</v>
      </c>
      <c r="G4166">
        <v>9</v>
      </c>
      <c r="H4166">
        <v>2</v>
      </c>
      <c r="I4166">
        <v>11</v>
      </c>
      <c r="J4166">
        <v>279</v>
      </c>
      <c r="K4166">
        <v>229</v>
      </c>
      <c r="L4166">
        <v>481</v>
      </c>
      <c r="M4166">
        <v>860</v>
      </c>
      <c r="N4166">
        <v>267</v>
      </c>
      <c r="O4166" t="s">
        <v>1098</v>
      </c>
      <c r="P4166" s="2" t="s">
        <v>1001</v>
      </c>
    </row>
    <row r="4167" spans="1:16" x14ac:dyDescent="0.25">
      <c r="A4167">
        <v>14</v>
      </c>
      <c r="B4167">
        <v>70</v>
      </c>
      <c r="C4167">
        <v>40</v>
      </c>
      <c r="D4167">
        <v>41</v>
      </c>
      <c r="E4167">
        <v>36</v>
      </c>
      <c r="F4167">
        <v>40</v>
      </c>
      <c r="G4167">
        <v>14</v>
      </c>
      <c r="H4167">
        <v>48</v>
      </c>
      <c r="I4167">
        <v>32</v>
      </c>
      <c r="J4167">
        <v>590</v>
      </c>
      <c r="K4167">
        <v>366</v>
      </c>
      <c r="L4167">
        <v>922</v>
      </c>
      <c r="M4167">
        <v>2708</v>
      </c>
      <c r="N4167">
        <v>772</v>
      </c>
      <c r="O4167" t="s">
        <v>6068</v>
      </c>
      <c r="P4167" s="2" t="s">
        <v>6030</v>
      </c>
    </row>
    <row r="4168" spans="1:16" x14ac:dyDescent="0.25">
      <c r="A4168">
        <v>1</v>
      </c>
      <c r="B4168">
        <v>5</v>
      </c>
      <c r="C4168">
        <v>67</v>
      </c>
      <c r="D4168">
        <v>44</v>
      </c>
      <c r="E4168">
        <v>56</v>
      </c>
      <c r="F4168">
        <v>13</v>
      </c>
      <c r="G4168">
        <v>8</v>
      </c>
      <c r="H4168">
        <v>4</v>
      </c>
      <c r="I4168">
        <v>24</v>
      </c>
      <c r="J4168">
        <v>200</v>
      </c>
      <c r="K4168">
        <v>154</v>
      </c>
      <c r="L4168">
        <v>263</v>
      </c>
      <c r="M4168">
        <v>911</v>
      </c>
      <c r="N4168">
        <v>843</v>
      </c>
      <c r="O4168" t="s">
        <v>946</v>
      </c>
      <c r="P4168" s="2" t="s">
        <v>880</v>
      </c>
    </row>
    <row r="4169" spans="1:16" x14ac:dyDescent="0.25">
      <c r="A4169">
        <v>18</v>
      </c>
      <c r="B4169">
        <v>80</v>
      </c>
      <c r="C4169">
        <v>52</v>
      </c>
      <c r="D4169">
        <v>38</v>
      </c>
      <c r="E4169">
        <v>27</v>
      </c>
      <c r="F4169">
        <v>18</v>
      </c>
      <c r="G4169">
        <v>16</v>
      </c>
      <c r="H4169">
        <v>33</v>
      </c>
      <c r="I4169">
        <v>9</v>
      </c>
      <c r="J4169">
        <v>138</v>
      </c>
      <c r="K4169">
        <v>0</v>
      </c>
      <c r="L4169">
        <v>177</v>
      </c>
      <c r="M4169">
        <v>1565</v>
      </c>
      <c r="N4169">
        <v>3520</v>
      </c>
      <c r="O4169" t="s">
        <v>7400</v>
      </c>
      <c r="P4169" s="2" t="s">
        <v>7349</v>
      </c>
    </row>
    <row r="4170" spans="1:16" x14ac:dyDescent="0.25">
      <c r="A4170">
        <v>1</v>
      </c>
      <c r="B4170">
        <v>5</v>
      </c>
      <c r="C4170">
        <v>68</v>
      </c>
      <c r="D4170">
        <v>44</v>
      </c>
      <c r="E4170">
        <v>39</v>
      </c>
      <c r="F4170">
        <v>1</v>
      </c>
      <c r="G4170">
        <v>8</v>
      </c>
      <c r="H4170">
        <v>19</v>
      </c>
      <c r="I4170">
        <v>33</v>
      </c>
      <c r="J4170">
        <v>191</v>
      </c>
      <c r="K4170">
        <v>166</v>
      </c>
      <c r="L4170">
        <v>483</v>
      </c>
      <c r="M4170">
        <v>1415</v>
      </c>
      <c r="N4170">
        <v>1008</v>
      </c>
      <c r="O4170" t="s">
        <v>947</v>
      </c>
      <c r="P4170" s="2" t="s">
        <v>880</v>
      </c>
    </row>
    <row r="4171" spans="1:16" x14ac:dyDescent="0.25">
      <c r="A4171">
        <v>1</v>
      </c>
      <c r="B4171">
        <v>1</v>
      </c>
      <c r="C4171">
        <v>155</v>
      </c>
      <c r="D4171">
        <v>45</v>
      </c>
      <c r="E4171">
        <v>18</v>
      </c>
      <c r="F4171">
        <v>10</v>
      </c>
      <c r="G4171">
        <v>7</v>
      </c>
      <c r="H4171">
        <v>26</v>
      </c>
      <c r="I4171">
        <v>25</v>
      </c>
      <c r="J4171">
        <v>825</v>
      </c>
      <c r="K4171">
        <v>560</v>
      </c>
      <c r="L4171">
        <v>2253</v>
      </c>
      <c r="M4171">
        <v>1764</v>
      </c>
      <c r="N4171">
        <v>434</v>
      </c>
      <c r="O4171" t="s">
        <v>292</v>
      </c>
      <c r="P4171" s="2" t="s">
        <v>138</v>
      </c>
    </row>
    <row r="4172" spans="1:16" x14ac:dyDescent="0.25">
      <c r="A4172">
        <v>1</v>
      </c>
      <c r="B4172">
        <v>4</v>
      </c>
      <c r="C4172">
        <v>126</v>
      </c>
      <c r="D4172">
        <v>44</v>
      </c>
      <c r="E4172">
        <v>20</v>
      </c>
      <c r="F4172">
        <v>33</v>
      </c>
      <c r="G4172">
        <v>7</v>
      </c>
      <c r="H4172">
        <v>49</v>
      </c>
      <c r="I4172">
        <v>17</v>
      </c>
      <c r="J4172">
        <v>508</v>
      </c>
      <c r="K4172">
        <v>440</v>
      </c>
      <c r="L4172">
        <v>1003</v>
      </c>
      <c r="M4172">
        <v>1745</v>
      </c>
      <c r="N4172">
        <v>1107</v>
      </c>
      <c r="O4172" t="s">
        <v>754</v>
      </c>
      <c r="P4172" s="2" t="s">
        <v>629</v>
      </c>
    </row>
    <row r="4173" spans="1:16" x14ac:dyDescent="0.25">
      <c r="A4173">
        <v>1</v>
      </c>
      <c r="B4173">
        <v>4</v>
      </c>
      <c r="C4173">
        <v>127</v>
      </c>
      <c r="D4173">
        <v>44</v>
      </c>
      <c r="E4173">
        <v>19</v>
      </c>
      <c r="F4173">
        <v>47</v>
      </c>
      <c r="G4173">
        <v>7</v>
      </c>
      <c r="H4173">
        <v>56</v>
      </c>
      <c r="I4173">
        <v>40</v>
      </c>
      <c r="J4173">
        <v>726</v>
      </c>
      <c r="K4173">
        <v>500</v>
      </c>
      <c r="L4173">
        <v>1060</v>
      </c>
      <c r="M4173">
        <v>770</v>
      </c>
      <c r="N4173">
        <v>149</v>
      </c>
      <c r="O4173" t="s">
        <v>755</v>
      </c>
      <c r="P4173" s="2" t="s">
        <v>629</v>
      </c>
    </row>
    <row r="4174" spans="1:16" x14ac:dyDescent="0.25">
      <c r="A4174">
        <v>3</v>
      </c>
      <c r="B4174">
        <v>16</v>
      </c>
      <c r="C4174">
        <v>137</v>
      </c>
      <c r="D4174">
        <v>45</v>
      </c>
      <c r="E4174">
        <v>45</v>
      </c>
      <c r="F4174">
        <v>50</v>
      </c>
      <c r="G4174">
        <v>9</v>
      </c>
      <c r="H4174">
        <v>55</v>
      </c>
      <c r="I4174">
        <v>59</v>
      </c>
      <c r="J4174">
        <v>365</v>
      </c>
      <c r="K4174">
        <v>337</v>
      </c>
      <c r="L4174">
        <v>1320</v>
      </c>
      <c r="M4174">
        <v>848</v>
      </c>
      <c r="N4174">
        <v>860</v>
      </c>
      <c r="O4174" t="s">
        <v>2133</v>
      </c>
      <c r="P4174" s="2" t="s">
        <v>2001</v>
      </c>
    </row>
    <row r="4175" spans="1:16" x14ac:dyDescent="0.25">
      <c r="A4175">
        <v>1</v>
      </c>
      <c r="B4175">
        <v>4</v>
      </c>
      <c r="C4175">
        <v>128</v>
      </c>
      <c r="D4175">
        <v>44</v>
      </c>
      <c r="E4175">
        <v>41</v>
      </c>
      <c r="F4175">
        <v>18</v>
      </c>
      <c r="G4175">
        <v>7</v>
      </c>
      <c r="H4175">
        <v>37</v>
      </c>
      <c r="I4175">
        <v>26</v>
      </c>
      <c r="J4175">
        <v>291</v>
      </c>
      <c r="K4175">
        <v>281</v>
      </c>
      <c r="L4175">
        <v>312</v>
      </c>
      <c r="M4175">
        <v>1506</v>
      </c>
      <c r="N4175">
        <v>1142</v>
      </c>
      <c r="O4175" t="s">
        <v>756</v>
      </c>
      <c r="P4175" s="2" t="s">
        <v>629</v>
      </c>
    </row>
    <row r="4176" spans="1:16" x14ac:dyDescent="0.25">
      <c r="A4176">
        <v>5</v>
      </c>
      <c r="B4176">
        <v>26</v>
      </c>
      <c r="C4176">
        <v>44</v>
      </c>
      <c r="D4176">
        <v>45</v>
      </c>
      <c r="E4176">
        <v>39</v>
      </c>
      <c r="F4176">
        <v>7</v>
      </c>
      <c r="G4176">
        <v>12</v>
      </c>
      <c r="H4176">
        <v>26</v>
      </c>
      <c r="I4176">
        <v>3</v>
      </c>
      <c r="J4176">
        <v>6</v>
      </c>
      <c r="K4176">
        <v>2</v>
      </c>
      <c r="L4176">
        <v>8</v>
      </c>
      <c r="M4176">
        <v>2543</v>
      </c>
      <c r="N4176">
        <v>3424</v>
      </c>
      <c r="O4176" t="s">
        <v>3648</v>
      </c>
      <c r="P4176" s="2" t="s">
        <v>3605</v>
      </c>
    </row>
    <row r="4177" spans="1:16" x14ac:dyDescent="0.25">
      <c r="A4177">
        <v>20</v>
      </c>
      <c r="B4177">
        <v>92</v>
      </c>
      <c r="C4177">
        <v>38</v>
      </c>
      <c r="D4177">
        <v>39</v>
      </c>
      <c r="E4177">
        <v>23</v>
      </c>
      <c r="F4177">
        <v>18</v>
      </c>
      <c r="G4177">
        <v>9</v>
      </c>
      <c r="H4177">
        <v>2</v>
      </c>
      <c r="I4177">
        <v>27</v>
      </c>
      <c r="J4177">
        <v>83</v>
      </c>
      <c r="K4177">
        <v>48</v>
      </c>
      <c r="L4177">
        <v>235</v>
      </c>
      <c r="M4177">
        <v>3176</v>
      </c>
      <c r="N4177">
        <v>4539</v>
      </c>
      <c r="O4177" t="s">
        <v>8146</v>
      </c>
      <c r="P4177" s="2" t="s">
        <v>8110</v>
      </c>
    </row>
    <row r="4178" spans="1:16" x14ac:dyDescent="0.25">
      <c r="A4178">
        <v>1</v>
      </c>
      <c r="B4178">
        <v>1</v>
      </c>
      <c r="C4178">
        <v>156</v>
      </c>
      <c r="D4178">
        <v>44</v>
      </c>
      <c r="E4178">
        <v>59</v>
      </c>
      <c r="F4178">
        <v>58</v>
      </c>
      <c r="G4178">
        <v>7</v>
      </c>
      <c r="H4178">
        <v>41</v>
      </c>
      <c r="I4178">
        <v>9</v>
      </c>
      <c r="J4178">
        <v>219</v>
      </c>
      <c r="K4178">
        <v>217</v>
      </c>
      <c r="L4178">
        <v>715</v>
      </c>
      <c r="M4178">
        <v>4763</v>
      </c>
      <c r="N4178">
        <v>59700</v>
      </c>
      <c r="O4178" t="s">
        <v>293</v>
      </c>
      <c r="P4178" s="2" t="s">
        <v>138</v>
      </c>
    </row>
    <row r="4179" spans="1:16" x14ac:dyDescent="0.25">
      <c r="A4179">
        <v>1</v>
      </c>
      <c r="B4179">
        <v>5</v>
      </c>
      <c r="C4179">
        <v>69</v>
      </c>
      <c r="D4179">
        <v>45</v>
      </c>
      <c r="E4179">
        <v>3</v>
      </c>
      <c r="F4179">
        <v>8</v>
      </c>
      <c r="G4179">
        <v>8</v>
      </c>
      <c r="H4179">
        <v>15</v>
      </c>
      <c r="I4179">
        <v>50</v>
      </c>
      <c r="J4179">
        <v>305</v>
      </c>
      <c r="K4179">
        <v>162</v>
      </c>
      <c r="L4179">
        <v>382</v>
      </c>
      <c r="M4179">
        <v>1766</v>
      </c>
      <c r="N4179">
        <v>3523</v>
      </c>
      <c r="O4179" t="s">
        <v>948</v>
      </c>
      <c r="P4179" s="2" t="s">
        <v>880</v>
      </c>
    </row>
    <row r="4180" spans="1:16" x14ac:dyDescent="0.25">
      <c r="A4180">
        <v>1</v>
      </c>
      <c r="B4180">
        <v>1</v>
      </c>
      <c r="C4180">
        <v>157</v>
      </c>
      <c r="D4180">
        <v>45</v>
      </c>
      <c r="E4180">
        <v>12</v>
      </c>
      <c r="F4180">
        <v>23</v>
      </c>
      <c r="G4180">
        <v>6</v>
      </c>
      <c r="H4180">
        <v>59</v>
      </c>
      <c r="I4180">
        <v>6</v>
      </c>
      <c r="J4180">
        <v>1461</v>
      </c>
      <c r="K4180">
        <v>1175</v>
      </c>
      <c r="L4180">
        <v>1907</v>
      </c>
      <c r="M4180">
        <v>398</v>
      </c>
      <c r="N4180">
        <v>42</v>
      </c>
      <c r="O4180" t="s">
        <v>294</v>
      </c>
      <c r="P4180" s="2" t="s">
        <v>138</v>
      </c>
    </row>
    <row r="4181" spans="1:16" x14ac:dyDescent="0.25">
      <c r="A4181">
        <v>1</v>
      </c>
      <c r="B4181">
        <v>6</v>
      </c>
      <c r="C4181">
        <v>99</v>
      </c>
      <c r="D4181">
        <v>45</v>
      </c>
      <c r="E4181">
        <v>9</v>
      </c>
      <c r="F4181">
        <v>20</v>
      </c>
      <c r="G4181">
        <v>8</v>
      </c>
      <c r="H4181">
        <v>9</v>
      </c>
      <c r="I4181">
        <v>45</v>
      </c>
      <c r="J4181">
        <v>287</v>
      </c>
      <c r="K4181">
        <v>139</v>
      </c>
      <c r="L4181">
        <v>357</v>
      </c>
      <c r="M4181">
        <v>643</v>
      </c>
      <c r="N4181">
        <v>229</v>
      </c>
      <c r="O4181" t="s">
        <v>1099</v>
      </c>
      <c r="P4181" s="2" t="s">
        <v>1001</v>
      </c>
    </row>
    <row r="4182" spans="1:16" x14ac:dyDescent="0.25">
      <c r="A4182">
        <v>1</v>
      </c>
      <c r="B4182">
        <v>4</v>
      </c>
      <c r="C4182">
        <v>129</v>
      </c>
      <c r="D4182">
        <v>44</v>
      </c>
      <c r="E4182">
        <v>34</v>
      </c>
      <c r="F4182">
        <v>18</v>
      </c>
      <c r="G4182">
        <v>7</v>
      </c>
      <c r="H4182">
        <v>55</v>
      </c>
      <c r="I4182">
        <v>19</v>
      </c>
      <c r="J4182">
        <v>235</v>
      </c>
      <c r="K4182">
        <v>215</v>
      </c>
      <c r="L4182">
        <v>341</v>
      </c>
      <c r="M4182">
        <v>497</v>
      </c>
      <c r="N4182">
        <v>474</v>
      </c>
      <c r="O4182" t="s">
        <v>757</v>
      </c>
      <c r="P4182" s="2" t="s">
        <v>629</v>
      </c>
    </row>
    <row r="4183" spans="1:16" x14ac:dyDescent="0.25">
      <c r="A4183">
        <v>8</v>
      </c>
      <c r="B4183">
        <v>34</v>
      </c>
      <c r="C4183">
        <v>22</v>
      </c>
      <c r="D4183">
        <v>44</v>
      </c>
      <c r="E4183">
        <v>24</v>
      </c>
      <c r="F4183">
        <v>54</v>
      </c>
      <c r="G4183">
        <v>10</v>
      </c>
      <c r="H4183">
        <v>7</v>
      </c>
      <c r="I4183">
        <v>23</v>
      </c>
      <c r="J4183">
        <v>820</v>
      </c>
      <c r="K4183">
        <v>599</v>
      </c>
      <c r="L4183">
        <v>1861</v>
      </c>
      <c r="M4183">
        <v>6914</v>
      </c>
      <c r="N4183">
        <v>1469</v>
      </c>
      <c r="O4183" t="s">
        <v>4431</v>
      </c>
      <c r="P4183" s="2" t="s">
        <v>4410</v>
      </c>
    </row>
    <row r="4184" spans="1:16" x14ac:dyDescent="0.25">
      <c r="A4184">
        <v>4</v>
      </c>
      <c r="B4184">
        <v>22</v>
      </c>
      <c r="C4184">
        <v>121</v>
      </c>
      <c r="D4184">
        <v>46</v>
      </c>
      <c r="E4184">
        <v>20</v>
      </c>
      <c r="F4184">
        <v>14</v>
      </c>
      <c r="G4184">
        <v>10</v>
      </c>
      <c r="H4184">
        <v>53</v>
      </c>
      <c r="I4184">
        <v>30</v>
      </c>
      <c r="J4184">
        <v>770</v>
      </c>
      <c r="K4184">
        <v>723</v>
      </c>
      <c r="L4184">
        <v>2150</v>
      </c>
      <c r="M4184">
        <v>874</v>
      </c>
      <c r="N4184">
        <v>715</v>
      </c>
      <c r="O4184" t="s">
        <v>3210</v>
      </c>
      <c r="P4184" s="2" t="s">
        <v>3096</v>
      </c>
    </row>
    <row r="4185" spans="1:16" x14ac:dyDescent="0.25">
      <c r="A4185">
        <v>1</v>
      </c>
      <c r="B4185">
        <v>2</v>
      </c>
      <c r="C4185">
        <v>79</v>
      </c>
      <c r="D4185">
        <v>45</v>
      </c>
      <c r="E4185">
        <v>19</v>
      </c>
      <c r="F4185">
        <v>51</v>
      </c>
      <c r="G4185">
        <v>7</v>
      </c>
      <c r="H4185">
        <v>59</v>
      </c>
      <c r="I4185">
        <v>44</v>
      </c>
      <c r="J4185">
        <v>322</v>
      </c>
      <c r="K4185">
        <v>206</v>
      </c>
      <c r="L4185">
        <v>351</v>
      </c>
      <c r="M4185">
        <v>2019</v>
      </c>
      <c r="N4185">
        <v>1460</v>
      </c>
      <c r="O4185" t="s">
        <v>497</v>
      </c>
      <c r="P4185" s="2" t="s">
        <v>453</v>
      </c>
    </row>
    <row r="4186" spans="1:16" x14ac:dyDescent="0.25">
      <c r="A4186">
        <v>1</v>
      </c>
      <c r="B4186">
        <v>5</v>
      </c>
      <c r="C4186">
        <v>70</v>
      </c>
      <c r="D4186">
        <v>45</v>
      </c>
      <c r="E4186">
        <v>4</v>
      </c>
      <c r="F4186">
        <v>5</v>
      </c>
      <c r="G4186">
        <v>7</v>
      </c>
      <c r="H4186">
        <v>56</v>
      </c>
      <c r="I4186">
        <v>3</v>
      </c>
      <c r="J4186">
        <v>403</v>
      </c>
      <c r="K4186">
        <v>291</v>
      </c>
      <c r="L4186">
        <v>467</v>
      </c>
      <c r="M4186">
        <v>1436</v>
      </c>
      <c r="N4186">
        <v>749</v>
      </c>
      <c r="O4186" t="s">
        <v>949</v>
      </c>
      <c r="P4186" s="2" t="s">
        <v>880</v>
      </c>
    </row>
    <row r="4187" spans="1:16" x14ac:dyDescent="0.25">
      <c r="A4187">
        <v>8</v>
      </c>
      <c r="B4187">
        <v>99</v>
      </c>
      <c r="C4187">
        <v>6</v>
      </c>
      <c r="D4187">
        <v>43</v>
      </c>
      <c r="E4187">
        <v>51</v>
      </c>
      <c r="F4187">
        <v>19</v>
      </c>
      <c r="G4187">
        <v>12</v>
      </c>
      <c r="H4187">
        <v>40</v>
      </c>
      <c r="I4187">
        <v>18</v>
      </c>
      <c r="J4187">
        <v>400</v>
      </c>
      <c r="K4187">
        <v>81</v>
      </c>
      <c r="L4187">
        <v>421</v>
      </c>
      <c r="M4187">
        <v>1977</v>
      </c>
      <c r="N4187">
        <v>1376</v>
      </c>
      <c r="O4187" t="s">
        <v>4692</v>
      </c>
      <c r="P4187" s="2" t="s">
        <v>4687</v>
      </c>
    </row>
    <row r="4188" spans="1:16" x14ac:dyDescent="0.25">
      <c r="A4188">
        <v>11</v>
      </c>
      <c r="B4188">
        <v>41</v>
      </c>
      <c r="C4188">
        <v>28</v>
      </c>
      <c r="D4188">
        <v>43</v>
      </c>
      <c r="E4188">
        <v>40</v>
      </c>
      <c r="F4188">
        <v>29</v>
      </c>
      <c r="G4188">
        <v>12</v>
      </c>
      <c r="H4188">
        <v>58</v>
      </c>
      <c r="I4188">
        <v>13</v>
      </c>
      <c r="J4188">
        <v>280</v>
      </c>
      <c r="K4188">
        <v>65</v>
      </c>
      <c r="L4188">
        <v>282</v>
      </c>
      <c r="M4188">
        <v>2948</v>
      </c>
      <c r="N4188">
        <v>3803</v>
      </c>
      <c r="O4188" t="s">
        <v>5122</v>
      </c>
      <c r="P4188" s="2" t="s">
        <v>5095</v>
      </c>
    </row>
    <row r="4189" spans="1:16" x14ac:dyDescent="0.25">
      <c r="A4189">
        <v>11</v>
      </c>
      <c r="B4189">
        <v>41</v>
      </c>
      <c r="C4189">
        <v>29</v>
      </c>
      <c r="D4189">
        <v>43</v>
      </c>
      <c r="E4189">
        <v>45</v>
      </c>
      <c r="F4189">
        <v>11</v>
      </c>
      <c r="G4189">
        <v>13</v>
      </c>
      <c r="H4189">
        <v>5</v>
      </c>
      <c r="I4189">
        <v>45</v>
      </c>
      <c r="J4189">
        <v>144</v>
      </c>
      <c r="K4189">
        <v>0</v>
      </c>
      <c r="L4189">
        <v>157</v>
      </c>
      <c r="M4189">
        <v>2272</v>
      </c>
      <c r="N4189">
        <v>10374</v>
      </c>
      <c r="O4189" t="s">
        <v>5123</v>
      </c>
      <c r="P4189" s="2" t="s">
        <v>5095</v>
      </c>
    </row>
    <row r="4190" spans="1:16" x14ac:dyDescent="0.25">
      <c r="A4190">
        <v>1</v>
      </c>
      <c r="B4190">
        <v>4</v>
      </c>
      <c r="C4190">
        <v>130</v>
      </c>
      <c r="D4190">
        <v>44</v>
      </c>
      <c r="E4190">
        <v>23</v>
      </c>
      <c r="F4190">
        <v>37</v>
      </c>
      <c r="G4190">
        <v>7</v>
      </c>
      <c r="H4190">
        <v>49</v>
      </c>
      <c r="I4190">
        <v>22</v>
      </c>
      <c r="J4190">
        <v>395</v>
      </c>
      <c r="K4190">
        <v>280</v>
      </c>
      <c r="L4190">
        <v>615</v>
      </c>
      <c r="M4190">
        <v>8726</v>
      </c>
      <c r="N4190">
        <v>22155</v>
      </c>
      <c r="O4190" t="s">
        <v>758</v>
      </c>
      <c r="P4190" s="2" t="s">
        <v>629</v>
      </c>
    </row>
    <row r="4191" spans="1:16" x14ac:dyDescent="0.25">
      <c r="A4191">
        <v>15</v>
      </c>
      <c r="B4191">
        <v>61</v>
      </c>
      <c r="C4191">
        <v>52</v>
      </c>
      <c r="D4191">
        <v>41</v>
      </c>
      <c r="E4191">
        <v>6</v>
      </c>
      <c r="F4191">
        <v>57</v>
      </c>
      <c r="G4191">
        <v>13</v>
      </c>
      <c r="H4191">
        <v>53</v>
      </c>
      <c r="I4191">
        <v>43</v>
      </c>
      <c r="J4191">
        <v>10</v>
      </c>
      <c r="K4191">
        <v>0</v>
      </c>
      <c r="L4191">
        <v>813</v>
      </c>
      <c r="M4191">
        <v>5442</v>
      </c>
      <c r="N4191">
        <v>22277</v>
      </c>
      <c r="O4191" t="s">
        <v>6218</v>
      </c>
      <c r="P4191" s="2" t="s">
        <v>6167</v>
      </c>
    </row>
    <row r="4192" spans="1:16" x14ac:dyDescent="0.25">
      <c r="A4192">
        <v>7</v>
      </c>
      <c r="B4192">
        <v>10</v>
      </c>
      <c r="C4192">
        <v>37</v>
      </c>
      <c r="D4192">
        <v>44</v>
      </c>
      <c r="E4192">
        <v>14</v>
      </c>
      <c r="F4192">
        <v>26</v>
      </c>
      <c r="G4192">
        <v>9</v>
      </c>
      <c r="H4192">
        <v>29</v>
      </c>
      <c r="I4192">
        <v>30</v>
      </c>
      <c r="J4192">
        <v>4</v>
      </c>
      <c r="K4192">
        <v>0</v>
      </c>
      <c r="L4192">
        <v>641</v>
      </c>
      <c r="M4192">
        <v>1544</v>
      </c>
      <c r="N4192">
        <v>2670</v>
      </c>
      <c r="O4192" t="s">
        <v>4296</v>
      </c>
      <c r="P4192" s="2" t="s">
        <v>4261</v>
      </c>
    </row>
    <row r="4193" spans="1:16" x14ac:dyDescent="0.25">
      <c r="A4193">
        <v>1</v>
      </c>
      <c r="B4193">
        <v>4</v>
      </c>
      <c r="C4193">
        <v>131</v>
      </c>
      <c r="D4193">
        <v>44</v>
      </c>
      <c r="E4193">
        <v>28</v>
      </c>
      <c r="F4193">
        <v>5</v>
      </c>
      <c r="G4193">
        <v>8</v>
      </c>
      <c r="H4193">
        <v>7</v>
      </c>
      <c r="I4193">
        <v>10</v>
      </c>
      <c r="J4193">
        <v>372</v>
      </c>
      <c r="K4193">
        <v>330</v>
      </c>
      <c r="L4193">
        <v>832</v>
      </c>
      <c r="M4193">
        <v>1283</v>
      </c>
      <c r="N4193">
        <v>853</v>
      </c>
      <c r="O4193" t="s">
        <v>759</v>
      </c>
      <c r="P4193" s="2" t="s">
        <v>629</v>
      </c>
    </row>
    <row r="4194" spans="1:16" x14ac:dyDescent="0.25">
      <c r="A4194">
        <v>6</v>
      </c>
      <c r="B4194">
        <v>31</v>
      </c>
      <c r="C4194">
        <v>12</v>
      </c>
      <c r="D4194">
        <v>45</v>
      </c>
      <c r="E4194">
        <v>48</v>
      </c>
      <c r="F4194">
        <v>35</v>
      </c>
      <c r="G4194">
        <v>13</v>
      </c>
      <c r="H4194">
        <v>31</v>
      </c>
      <c r="I4194">
        <v>52</v>
      </c>
      <c r="J4194">
        <v>7</v>
      </c>
      <c r="K4194">
        <v>0</v>
      </c>
      <c r="L4194">
        <v>140</v>
      </c>
      <c r="M4194">
        <v>2052</v>
      </c>
      <c r="N4194">
        <v>27223</v>
      </c>
      <c r="O4194" t="s">
        <v>4050</v>
      </c>
      <c r="P4194" s="2" t="s">
        <v>4039</v>
      </c>
    </row>
    <row r="4195" spans="1:16" x14ac:dyDescent="0.25">
      <c r="A4195">
        <v>1</v>
      </c>
      <c r="B4195">
        <v>4</v>
      </c>
      <c r="C4195">
        <v>132</v>
      </c>
      <c r="D4195">
        <v>44</v>
      </c>
      <c r="E4195">
        <v>35</v>
      </c>
      <c r="F4195">
        <v>8</v>
      </c>
      <c r="G4195">
        <v>7</v>
      </c>
      <c r="H4195">
        <v>58</v>
      </c>
      <c r="I4195">
        <v>3</v>
      </c>
      <c r="J4195">
        <v>480</v>
      </c>
      <c r="K4195">
        <v>218</v>
      </c>
      <c r="L4195">
        <v>568</v>
      </c>
      <c r="M4195">
        <v>2565</v>
      </c>
      <c r="N4195">
        <v>1968</v>
      </c>
      <c r="O4195" t="s">
        <v>760</v>
      </c>
      <c r="P4195" s="2" t="s">
        <v>629</v>
      </c>
    </row>
    <row r="4196" spans="1:16" x14ac:dyDescent="0.25">
      <c r="A4196">
        <v>19</v>
      </c>
      <c r="B4196">
        <v>83</v>
      </c>
      <c r="C4196">
        <v>54</v>
      </c>
      <c r="D4196">
        <v>38</v>
      </c>
      <c r="E4196">
        <v>9</v>
      </c>
      <c r="F4196">
        <v>32</v>
      </c>
      <c r="G4196">
        <v>15</v>
      </c>
      <c r="H4196">
        <v>23</v>
      </c>
      <c r="I4196">
        <v>5</v>
      </c>
      <c r="J4196">
        <v>287</v>
      </c>
      <c r="K4196">
        <v>0</v>
      </c>
      <c r="L4196">
        <v>1080</v>
      </c>
      <c r="M4196">
        <v>3233</v>
      </c>
      <c r="N4196">
        <v>3226</v>
      </c>
      <c r="O4196" t="s">
        <v>7685</v>
      </c>
      <c r="P4196" s="2" t="s">
        <v>7633</v>
      </c>
    </row>
    <row r="4197" spans="1:16" x14ac:dyDescent="0.25">
      <c r="A4197">
        <v>5</v>
      </c>
      <c r="B4197">
        <v>26</v>
      </c>
      <c r="C4197">
        <v>45</v>
      </c>
      <c r="D4197">
        <v>45</v>
      </c>
      <c r="E4197">
        <v>49</v>
      </c>
      <c r="F4197">
        <v>59</v>
      </c>
      <c r="G4197">
        <v>11</v>
      </c>
      <c r="H4197">
        <v>55</v>
      </c>
      <c r="I4197">
        <v>17</v>
      </c>
      <c r="J4197">
        <v>227</v>
      </c>
      <c r="K4197">
        <v>120</v>
      </c>
      <c r="L4197">
        <v>425</v>
      </c>
      <c r="M4197">
        <v>1131</v>
      </c>
      <c r="N4197">
        <v>1381</v>
      </c>
      <c r="O4197" t="s">
        <v>3649</v>
      </c>
      <c r="P4197" s="2" t="s">
        <v>3605</v>
      </c>
    </row>
    <row r="4198" spans="1:16" x14ac:dyDescent="0.25">
      <c r="A4198">
        <v>1</v>
      </c>
      <c r="B4198">
        <v>5</v>
      </c>
      <c r="C4198">
        <v>71</v>
      </c>
      <c r="D4198">
        <v>44</v>
      </c>
      <c r="E4198">
        <v>51</v>
      </c>
      <c r="F4198">
        <v>4</v>
      </c>
      <c r="G4198">
        <v>8</v>
      </c>
      <c r="H4198">
        <v>13</v>
      </c>
      <c r="I4198">
        <v>7</v>
      </c>
      <c r="J4198">
        <v>292</v>
      </c>
      <c r="K4198">
        <v>135</v>
      </c>
      <c r="L4198">
        <v>292</v>
      </c>
      <c r="M4198">
        <v>674</v>
      </c>
      <c r="N4198">
        <v>891</v>
      </c>
      <c r="O4198" t="s">
        <v>950</v>
      </c>
      <c r="P4198" s="2" t="s">
        <v>880</v>
      </c>
    </row>
    <row r="4199" spans="1:16" x14ac:dyDescent="0.25">
      <c r="A4199">
        <v>8</v>
      </c>
      <c r="B4199">
        <v>37</v>
      </c>
      <c r="C4199">
        <v>40</v>
      </c>
      <c r="D4199">
        <v>44</v>
      </c>
      <c r="E4199">
        <v>13</v>
      </c>
      <c r="F4199">
        <v>14</v>
      </c>
      <c r="G4199">
        <v>11</v>
      </c>
      <c r="H4199">
        <v>19</v>
      </c>
      <c r="I4199">
        <v>9</v>
      </c>
      <c r="J4199">
        <v>841</v>
      </c>
      <c r="K4199">
        <v>347</v>
      </c>
      <c r="L4199">
        <v>1229</v>
      </c>
      <c r="M4199">
        <v>4820</v>
      </c>
      <c r="N4199">
        <v>2940</v>
      </c>
      <c r="O4199" t="s">
        <v>4589</v>
      </c>
      <c r="P4199" s="2" t="s">
        <v>4551</v>
      </c>
    </row>
    <row r="4200" spans="1:16" x14ac:dyDescent="0.25">
      <c r="A4200">
        <v>18</v>
      </c>
      <c r="B4200">
        <v>102</v>
      </c>
      <c r="C4200">
        <v>22</v>
      </c>
      <c r="D4200">
        <v>38</v>
      </c>
      <c r="E4200">
        <v>30</v>
      </c>
      <c r="F4200">
        <v>54</v>
      </c>
      <c r="G4200">
        <v>16</v>
      </c>
      <c r="H4200">
        <v>19</v>
      </c>
      <c r="I4200">
        <v>8</v>
      </c>
      <c r="J4200">
        <v>922</v>
      </c>
      <c r="K4200">
        <v>650</v>
      </c>
      <c r="L4200">
        <v>1423</v>
      </c>
      <c r="M4200">
        <v>2070</v>
      </c>
      <c r="N4200">
        <v>969</v>
      </c>
      <c r="O4200" t="s">
        <v>7496</v>
      </c>
      <c r="P4200" s="2" t="s">
        <v>7475</v>
      </c>
    </row>
    <row r="4201" spans="1:16" x14ac:dyDescent="0.25">
      <c r="A4201">
        <v>1</v>
      </c>
      <c r="B4201">
        <v>6</v>
      </c>
      <c r="C4201">
        <v>100</v>
      </c>
      <c r="D4201">
        <v>44</v>
      </c>
      <c r="E4201">
        <v>38</v>
      </c>
      <c r="F4201">
        <v>10</v>
      </c>
      <c r="G4201">
        <v>9</v>
      </c>
      <c r="H4201">
        <v>3</v>
      </c>
      <c r="I4201">
        <v>58</v>
      </c>
      <c r="J4201">
        <v>600</v>
      </c>
      <c r="K4201">
        <v>457</v>
      </c>
      <c r="L4201">
        <v>1177</v>
      </c>
      <c r="M4201">
        <v>2915</v>
      </c>
      <c r="N4201">
        <v>237</v>
      </c>
      <c r="O4201" t="s">
        <v>1100</v>
      </c>
      <c r="P4201" s="2" t="s">
        <v>1001</v>
      </c>
    </row>
    <row r="4202" spans="1:16" x14ac:dyDescent="0.25">
      <c r="A4202">
        <v>19</v>
      </c>
      <c r="B4202">
        <v>83</v>
      </c>
      <c r="C4202">
        <v>55</v>
      </c>
      <c r="D4202">
        <v>37</v>
      </c>
      <c r="E4202">
        <v>54</v>
      </c>
      <c r="F4202">
        <v>22</v>
      </c>
      <c r="G4202">
        <v>15</v>
      </c>
      <c r="H4202">
        <v>16</v>
      </c>
      <c r="I4202">
        <v>31</v>
      </c>
      <c r="J4202">
        <v>375</v>
      </c>
      <c r="K4202">
        <v>181</v>
      </c>
      <c r="L4202">
        <v>1007</v>
      </c>
      <c r="M4202">
        <v>2429</v>
      </c>
      <c r="N4202">
        <v>975</v>
      </c>
      <c r="O4202" t="s">
        <v>7686</v>
      </c>
      <c r="P4202" s="2" t="s">
        <v>7633</v>
      </c>
    </row>
    <row r="4203" spans="1:16" x14ac:dyDescent="0.25">
      <c r="A4203">
        <v>1</v>
      </c>
      <c r="B4203">
        <v>96</v>
      </c>
      <c r="C4203">
        <v>35</v>
      </c>
      <c r="D4203">
        <v>45</v>
      </c>
      <c r="E4203">
        <v>31</v>
      </c>
      <c r="F4203">
        <v>11</v>
      </c>
      <c r="G4203">
        <v>8</v>
      </c>
      <c r="H4203">
        <v>0</v>
      </c>
      <c r="I4203">
        <v>24</v>
      </c>
      <c r="J4203">
        <v>355</v>
      </c>
      <c r="K4203">
        <v>305</v>
      </c>
      <c r="L4203">
        <v>580</v>
      </c>
      <c r="M4203">
        <v>1672</v>
      </c>
      <c r="N4203">
        <v>4020</v>
      </c>
      <c r="O4203" t="s">
        <v>1226</v>
      </c>
      <c r="P4203" s="2" t="s">
        <v>1192</v>
      </c>
    </row>
    <row r="4204" spans="1:16" x14ac:dyDescent="0.25">
      <c r="A4204">
        <v>18</v>
      </c>
      <c r="B4204">
        <v>78</v>
      </c>
      <c r="C4204">
        <v>80</v>
      </c>
      <c r="D4204">
        <v>39</v>
      </c>
      <c r="E4204">
        <v>31</v>
      </c>
      <c r="F4204">
        <v>35</v>
      </c>
      <c r="G4204">
        <v>16</v>
      </c>
      <c r="H4204">
        <v>6</v>
      </c>
      <c r="I4204">
        <v>43</v>
      </c>
      <c r="J4204">
        <v>540</v>
      </c>
      <c r="K4204">
        <v>64</v>
      </c>
      <c r="L4204">
        <v>1257</v>
      </c>
      <c r="M4204">
        <v>3468</v>
      </c>
      <c r="N4204">
        <v>1901</v>
      </c>
      <c r="O4204" t="s">
        <v>7192</v>
      </c>
      <c r="P4204" s="2" t="s">
        <v>7113</v>
      </c>
    </row>
    <row r="4205" spans="1:16" x14ac:dyDescent="0.25">
      <c r="A4205">
        <v>4</v>
      </c>
      <c r="B4205">
        <v>21</v>
      </c>
      <c r="C4205">
        <v>52</v>
      </c>
      <c r="D4205">
        <v>46</v>
      </c>
      <c r="E4205">
        <v>45</v>
      </c>
      <c r="F4205">
        <v>31</v>
      </c>
      <c r="G4205">
        <v>12</v>
      </c>
      <c r="H4205">
        <v>6</v>
      </c>
      <c r="I4205">
        <v>15</v>
      </c>
      <c r="J4205">
        <v>1087</v>
      </c>
      <c r="K4205">
        <v>1042</v>
      </c>
      <c r="L4205">
        <v>2687</v>
      </c>
      <c r="M4205">
        <v>4656</v>
      </c>
      <c r="N4205">
        <v>2402</v>
      </c>
      <c r="O4205" t="s">
        <v>3030</v>
      </c>
      <c r="P4205" s="2" t="s">
        <v>2980</v>
      </c>
    </row>
    <row r="4206" spans="1:16" x14ac:dyDescent="0.25">
      <c r="A4206">
        <v>3</v>
      </c>
      <c r="B4206">
        <v>13</v>
      </c>
      <c r="C4206">
        <v>153</v>
      </c>
      <c r="D4206">
        <v>45</v>
      </c>
      <c r="E4206">
        <v>46</v>
      </c>
      <c r="F4206">
        <v>39</v>
      </c>
      <c r="G4206">
        <v>9</v>
      </c>
      <c r="H4206">
        <v>13</v>
      </c>
      <c r="I4206">
        <v>33</v>
      </c>
      <c r="J4206">
        <v>320</v>
      </c>
      <c r="K4206">
        <v>247</v>
      </c>
      <c r="L4206">
        <v>366</v>
      </c>
      <c r="M4206">
        <v>369</v>
      </c>
      <c r="N4206">
        <v>1693</v>
      </c>
      <c r="O4206" t="s">
        <v>1674</v>
      </c>
      <c r="P4206" s="2" t="s">
        <v>1570</v>
      </c>
    </row>
    <row r="4207" spans="1:16" x14ac:dyDescent="0.25">
      <c r="A4207">
        <v>3</v>
      </c>
      <c r="B4207">
        <v>17</v>
      </c>
      <c r="C4207">
        <v>109</v>
      </c>
      <c r="D4207">
        <v>45</v>
      </c>
      <c r="E4207">
        <v>31</v>
      </c>
      <c r="F4207">
        <v>39</v>
      </c>
      <c r="G4207">
        <v>10</v>
      </c>
      <c r="H4207">
        <v>32</v>
      </c>
      <c r="I4207">
        <v>7</v>
      </c>
      <c r="J4207">
        <v>125</v>
      </c>
      <c r="K4207">
        <v>65</v>
      </c>
      <c r="L4207">
        <v>170</v>
      </c>
      <c r="M4207">
        <v>940</v>
      </c>
      <c r="N4207">
        <v>1390</v>
      </c>
      <c r="O4207" t="s">
        <v>2352</v>
      </c>
      <c r="P4207" s="2" t="s">
        <v>2245</v>
      </c>
    </row>
    <row r="4208" spans="1:16" x14ac:dyDescent="0.25">
      <c r="A4208">
        <v>1</v>
      </c>
      <c r="B4208">
        <v>6</v>
      </c>
      <c r="C4208">
        <v>101</v>
      </c>
      <c r="D4208">
        <v>44</v>
      </c>
      <c r="E4208">
        <v>53</v>
      </c>
      <c r="F4208">
        <v>10</v>
      </c>
      <c r="G4208">
        <v>8</v>
      </c>
      <c r="H4208">
        <v>58</v>
      </c>
      <c r="I4208">
        <v>28</v>
      </c>
      <c r="J4208">
        <v>184</v>
      </c>
      <c r="K4208">
        <v>170</v>
      </c>
      <c r="L4208">
        <v>442</v>
      </c>
      <c r="M4208">
        <v>961</v>
      </c>
      <c r="N4208">
        <v>697</v>
      </c>
      <c r="O4208" t="s">
        <v>1101</v>
      </c>
      <c r="P4208" s="2" t="s">
        <v>1001</v>
      </c>
    </row>
    <row r="4209" spans="1:16" x14ac:dyDescent="0.25">
      <c r="A4209">
        <v>3</v>
      </c>
      <c r="B4209">
        <v>17</v>
      </c>
      <c r="C4209">
        <v>110</v>
      </c>
      <c r="D4209">
        <v>46</v>
      </c>
      <c r="E4209">
        <v>12</v>
      </c>
      <c r="F4209">
        <v>48</v>
      </c>
      <c r="G4209">
        <v>10</v>
      </c>
      <c r="H4209">
        <v>20</v>
      </c>
      <c r="I4209">
        <v>22</v>
      </c>
      <c r="J4209">
        <v>1066</v>
      </c>
      <c r="K4209">
        <v>781</v>
      </c>
      <c r="L4209">
        <v>2910</v>
      </c>
      <c r="M4209">
        <v>3070</v>
      </c>
      <c r="N4209">
        <v>570</v>
      </c>
      <c r="O4209" t="s">
        <v>2353</v>
      </c>
      <c r="P4209" s="2" t="s">
        <v>2245</v>
      </c>
    </row>
    <row r="4210" spans="1:16" x14ac:dyDescent="0.25">
      <c r="A4210">
        <v>16</v>
      </c>
      <c r="B4210">
        <v>72</v>
      </c>
      <c r="C4210">
        <v>30</v>
      </c>
      <c r="D4210">
        <v>40</v>
      </c>
      <c r="E4210">
        <v>57</v>
      </c>
      <c r="F4210">
        <v>12</v>
      </c>
      <c r="G4210">
        <v>17</v>
      </c>
      <c r="H4210">
        <v>18</v>
      </c>
      <c r="I4210">
        <v>4</v>
      </c>
      <c r="J4210">
        <v>9</v>
      </c>
      <c r="K4210">
        <v>0</v>
      </c>
      <c r="L4210">
        <v>408</v>
      </c>
      <c r="M4210">
        <v>15638</v>
      </c>
      <c r="N4210">
        <v>46733</v>
      </c>
      <c r="O4210" t="s">
        <v>6813</v>
      </c>
      <c r="P4210" s="2" t="s">
        <v>6785</v>
      </c>
    </row>
    <row r="4211" spans="1:16" x14ac:dyDescent="0.25">
      <c r="A4211">
        <v>19</v>
      </c>
      <c r="B4211">
        <v>82</v>
      </c>
      <c r="C4211">
        <v>49</v>
      </c>
      <c r="D4211">
        <v>38</v>
      </c>
      <c r="E4211">
        <v>4</v>
      </c>
      <c r="F4211">
        <v>59</v>
      </c>
      <c r="G4211">
        <v>13</v>
      </c>
      <c r="H4211">
        <v>17</v>
      </c>
      <c r="I4211">
        <v>28</v>
      </c>
      <c r="J4211">
        <v>310</v>
      </c>
      <c r="K4211">
        <v>85</v>
      </c>
      <c r="L4211">
        <v>1613</v>
      </c>
      <c r="M4211">
        <v>52920</v>
      </c>
      <c r="N4211">
        <v>26256</v>
      </c>
      <c r="O4211" t="s">
        <v>7599</v>
      </c>
      <c r="P4211" s="2" t="s">
        <v>7551</v>
      </c>
    </row>
    <row r="4212" spans="1:16" x14ac:dyDescent="0.25">
      <c r="A4212">
        <v>6</v>
      </c>
      <c r="B4212">
        <v>32</v>
      </c>
      <c r="C4212">
        <v>2</v>
      </c>
      <c r="D4212">
        <v>45</v>
      </c>
      <c r="E4212">
        <v>43</v>
      </c>
      <c r="F4212">
        <v>13</v>
      </c>
      <c r="G4212">
        <v>13</v>
      </c>
      <c r="H4212">
        <v>48</v>
      </c>
      <c r="I4212">
        <v>11</v>
      </c>
      <c r="J4212">
        <v>418</v>
      </c>
      <c r="K4212">
        <v>250</v>
      </c>
      <c r="L4212">
        <v>533</v>
      </c>
      <c r="M4212">
        <v>1268</v>
      </c>
      <c r="N4212">
        <v>847</v>
      </c>
      <c r="O4212" t="s">
        <v>4066</v>
      </c>
      <c r="P4212" s="2" t="s">
        <v>4065</v>
      </c>
    </row>
    <row r="4213" spans="1:16" x14ac:dyDescent="0.25">
      <c r="A4213">
        <v>11</v>
      </c>
      <c r="B4213">
        <v>44</v>
      </c>
      <c r="C4213">
        <v>30</v>
      </c>
      <c r="D4213">
        <v>43</v>
      </c>
      <c r="E4213">
        <v>4</v>
      </c>
      <c r="F4213">
        <v>6</v>
      </c>
      <c r="G4213">
        <v>13</v>
      </c>
      <c r="H4213">
        <v>33</v>
      </c>
      <c r="I4213">
        <v>24</v>
      </c>
      <c r="J4213">
        <v>289</v>
      </c>
      <c r="K4213">
        <v>120</v>
      </c>
      <c r="L4213">
        <v>430</v>
      </c>
      <c r="M4213">
        <v>962</v>
      </c>
      <c r="N4213">
        <v>762</v>
      </c>
      <c r="O4213" t="s">
        <v>5296</v>
      </c>
      <c r="P4213" s="2" t="s">
        <v>5267</v>
      </c>
    </row>
    <row r="4214" spans="1:16" x14ac:dyDescent="0.25">
      <c r="A4214">
        <v>11</v>
      </c>
      <c r="B4214">
        <v>44</v>
      </c>
      <c r="C4214">
        <v>31</v>
      </c>
      <c r="D4214">
        <v>42</v>
      </c>
      <c r="E4214">
        <v>53</v>
      </c>
      <c r="F4214">
        <v>56</v>
      </c>
      <c r="G4214">
        <v>13</v>
      </c>
      <c r="H4214">
        <v>47</v>
      </c>
      <c r="I4214">
        <v>37</v>
      </c>
      <c r="J4214">
        <v>158</v>
      </c>
      <c r="K4214">
        <v>14</v>
      </c>
      <c r="L4214">
        <v>200</v>
      </c>
      <c r="M4214">
        <v>1549</v>
      </c>
      <c r="N4214">
        <v>3694</v>
      </c>
      <c r="O4214" t="s">
        <v>5297</v>
      </c>
      <c r="P4214" s="2" t="s">
        <v>5267</v>
      </c>
    </row>
    <row r="4215" spans="1:16" x14ac:dyDescent="0.25">
      <c r="A4215">
        <v>11</v>
      </c>
      <c r="B4215">
        <v>42</v>
      </c>
      <c r="C4215">
        <v>25</v>
      </c>
      <c r="D4215">
        <v>43</v>
      </c>
      <c r="E4215">
        <v>33</v>
      </c>
      <c r="F4215">
        <v>52</v>
      </c>
      <c r="G4215">
        <v>13</v>
      </c>
      <c r="H4215">
        <v>15</v>
      </c>
      <c r="I4215">
        <v>2</v>
      </c>
      <c r="J4215">
        <v>191</v>
      </c>
      <c r="K4215">
        <v>37</v>
      </c>
      <c r="L4215">
        <v>220</v>
      </c>
      <c r="M4215">
        <v>1429</v>
      </c>
      <c r="N4215">
        <v>2385</v>
      </c>
      <c r="O4215" t="s">
        <v>5185</v>
      </c>
      <c r="P4215" s="2" t="s">
        <v>5161</v>
      </c>
    </row>
    <row r="4216" spans="1:16" x14ac:dyDescent="0.25">
      <c r="A4216">
        <v>5</v>
      </c>
      <c r="B4216">
        <v>28</v>
      </c>
      <c r="C4216">
        <v>55</v>
      </c>
      <c r="D4216">
        <v>45</v>
      </c>
      <c r="E4216">
        <v>14</v>
      </c>
      <c r="F4216">
        <v>23</v>
      </c>
      <c r="G4216">
        <v>11</v>
      </c>
      <c r="H4216">
        <v>45</v>
      </c>
      <c r="I4216">
        <v>5</v>
      </c>
      <c r="J4216">
        <v>9</v>
      </c>
      <c r="K4216">
        <v>5</v>
      </c>
      <c r="L4216">
        <v>329</v>
      </c>
      <c r="M4216">
        <v>5053</v>
      </c>
      <c r="N4216">
        <v>17397</v>
      </c>
      <c r="O4216" t="s">
        <v>3799</v>
      </c>
      <c r="P4216" s="2" t="s">
        <v>3745</v>
      </c>
    </row>
    <row r="4217" spans="1:16" x14ac:dyDescent="0.25">
      <c r="A4217">
        <v>20</v>
      </c>
      <c r="B4217">
        <v>92</v>
      </c>
      <c r="C4217">
        <v>109</v>
      </c>
      <c r="D4217">
        <v>39</v>
      </c>
      <c r="E4217">
        <v>15</v>
      </c>
      <c r="F4217">
        <v>16</v>
      </c>
      <c r="G4217">
        <v>9</v>
      </c>
      <c r="H4217">
        <v>8</v>
      </c>
      <c r="I4217">
        <v>42</v>
      </c>
      <c r="J4217">
        <v>2</v>
      </c>
      <c r="K4217">
        <v>9999</v>
      </c>
      <c r="L4217">
        <v>9999</v>
      </c>
      <c r="M4217">
        <v>0</v>
      </c>
      <c r="N4217">
        <v>0</v>
      </c>
      <c r="O4217" t="s">
        <v>8217</v>
      </c>
      <c r="P4217" s="2" t="s">
        <v>8110</v>
      </c>
    </row>
    <row r="4218" spans="1:16" x14ac:dyDescent="0.25">
      <c r="A4218">
        <v>9</v>
      </c>
      <c r="B4218">
        <v>47</v>
      </c>
      <c r="C4218">
        <v>9</v>
      </c>
      <c r="D4218">
        <v>43</v>
      </c>
      <c r="E4218">
        <v>52</v>
      </c>
      <c r="F4218">
        <v>13</v>
      </c>
      <c r="G4218">
        <v>10</v>
      </c>
      <c r="H4218">
        <v>48</v>
      </c>
      <c r="I4218">
        <v>51</v>
      </c>
      <c r="J4218">
        <v>20</v>
      </c>
      <c r="K4218">
        <v>13</v>
      </c>
      <c r="L4218">
        <v>492</v>
      </c>
      <c r="M4218">
        <v>3277</v>
      </c>
      <c r="N4218">
        <v>18228</v>
      </c>
      <c r="O4218" t="s">
        <v>4770</v>
      </c>
      <c r="P4218" s="2" t="s">
        <v>4762</v>
      </c>
    </row>
    <row r="4219" spans="1:16" x14ac:dyDescent="0.25">
      <c r="A4219">
        <v>1</v>
      </c>
      <c r="B4219">
        <v>4</v>
      </c>
      <c r="C4219">
        <v>133</v>
      </c>
      <c r="D4219">
        <v>44</v>
      </c>
      <c r="E4219">
        <v>48</v>
      </c>
      <c r="F4219">
        <v>55</v>
      </c>
      <c r="G4219">
        <v>7</v>
      </c>
      <c r="H4219">
        <v>57</v>
      </c>
      <c r="I4219">
        <v>39</v>
      </c>
      <c r="J4219">
        <v>316</v>
      </c>
      <c r="K4219">
        <v>195</v>
      </c>
      <c r="L4219">
        <v>390</v>
      </c>
      <c r="M4219">
        <v>2670</v>
      </c>
      <c r="N4219">
        <v>4169</v>
      </c>
      <c r="O4219" t="s">
        <v>761</v>
      </c>
      <c r="P4219" s="2" t="s">
        <v>629</v>
      </c>
    </row>
    <row r="4220" spans="1:16" x14ac:dyDescent="0.25">
      <c r="A4220">
        <v>1</v>
      </c>
      <c r="B4220">
        <v>5</v>
      </c>
      <c r="C4220">
        <v>72</v>
      </c>
      <c r="D4220">
        <v>44</v>
      </c>
      <c r="E4220">
        <v>42</v>
      </c>
      <c r="F4220">
        <v>0</v>
      </c>
      <c r="G4220">
        <v>8</v>
      </c>
      <c r="H4220">
        <v>23</v>
      </c>
      <c r="I4220">
        <v>34</v>
      </c>
      <c r="J4220">
        <v>454</v>
      </c>
      <c r="K4220">
        <v>190</v>
      </c>
      <c r="L4220">
        <v>512</v>
      </c>
      <c r="M4220">
        <v>852</v>
      </c>
      <c r="N4220">
        <v>382</v>
      </c>
      <c r="O4220" t="s">
        <v>951</v>
      </c>
      <c r="P4220" s="2" t="s">
        <v>880</v>
      </c>
    </row>
    <row r="4221" spans="1:16" x14ac:dyDescent="0.25">
      <c r="A4221">
        <v>1</v>
      </c>
      <c r="B4221">
        <v>6</v>
      </c>
      <c r="C4221">
        <v>102</v>
      </c>
      <c r="D4221">
        <v>44</v>
      </c>
      <c r="E4221">
        <v>46</v>
      </c>
      <c r="F4221">
        <v>4</v>
      </c>
      <c r="G4221">
        <v>9</v>
      </c>
      <c r="H4221">
        <v>6</v>
      </c>
      <c r="I4221">
        <v>20</v>
      </c>
      <c r="J4221">
        <v>525</v>
      </c>
      <c r="K4221">
        <v>350</v>
      </c>
      <c r="L4221">
        <v>1473</v>
      </c>
      <c r="M4221">
        <v>2376</v>
      </c>
      <c r="N4221">
        <v>392</v>
      </c>
      <c r="O4221" t="s">
        <v>1102</v>
      </c>
      <c r="P4221" s="2" t="s">
        <v>1001</v>
      </c>
    </row>
    <row r="4222" spans="1:16" x14ac:dyDescent="0.25">
      <c r="A4222">
        <v>1</v>
      </c>
      <c r="B4222">
        <v>5</v>
      </c>
      <c r="C4222">
        <v>73</v>
      </c>
      <c r="D4222">
        <v>44</v>
      </c>
      <c r="E4222">
        <v>59</v>
      </c>
      <c r="F4222">
        <v>22</v>
      </c>
      <c r="G4222">
        <v>8</v>
      </c>
      <c r="H4222">
        <v>1</v>
      </c>
      <c r="I4222">
        <v>25</v>
      </c>
      <c r="J4222">
        <v>267</v>
      </c>
      <c r="K4222">
        <v>177</v>
      </c>
      <c r="L4222">
        <v>293</v>
      </c>
      <c r="M4222">
        <v>1456</v>
      </c>
      <c r="N4222">
        <v>855</v>
      </c>
      <c r="O4222" t="s">
        <v>952</v>
      </c>
      <c r="P4222" s="2" t="s">
        <v>880</v>
      </c>
    </row>
    <row r="4223" spans="1:16" x14ac:dyDescent="0.25">
      <c r="A4223">
        <v>14</v>
      </c>
      <c r="B4223">
        <v>70</v>
      </c>
      <c r="C4223">
        <v>41</v>
      </c>
      <c r="D4223">
        <v>41</v>
      </c>
      <c r="E4223">
        <v>38</v>
      </c>
      <c r="F4223">
        <v>53</v>
      </c>
      <c r="G4223">
        <v>14</v>
      </c>
      <c r="H4223">
        <v>40</v>
      </c>
      <c r="I4223">
        <v>24</v>
      </c>
      <c r="J4223">
        <v>801</v>
      </c>
      <c r="K4223">
        <v>289</v>
      </c>
      <c r="L4223">
        <v>882</v>
      </c>
      <c r="M4223">
        <v>2652</v>
      </c>
      <c r="N4223">
        <v>1387</v>
      </c>
      <c r="O4223" t="s">
        <v>6069</v>
      </c>
      <c r="P4223" s="2" t="s">
        <v>6030</v>
      </c>
    </row>
    <row r="4224" spans="1:16" x14ac:dyDescent="0.25">
      <c r="A4224">
        <v>4</v>
      </c>
      <c r="B4224">
        <v>21</v>
      </c>
      <c r="C4224">
        <v>53</v>
      </c>
      <c r="D4224">
        <v>46</v>
      </c>
      <c r="E4224">
        <v>19</v>
      </c>
      <c r="F4224">
        <v>55</v>
      </c>
      <c r="G4224">
        <v>11</v>
      </c>
      <c r="H4224">
        <v>18</v>
      </c>
      <c r="I4224">
        <v>15</v>
      </c>
      <c r="J4224">
        <v>497</v>
      </c>
      <c r="K4224">
        <v>217</v>
      </c>
      <c r="L4224">
        <v>1775</v>
      </c>
      <c r="M4224">
        <v>1891</v>
      </c>
      <c r="N4224">
        <v>1390</v>
      </c>
      <c r="O4224" t="s">
        <v>3031</v>
      </c>
      <c r="P4224" s="2" t="s">
        <v>2980</v>
      </c>
    </row>
    <row r="4225" spans="1:16" x14ac:dyDescent="0.25">
      <c r="A4225">
        <v>3</v>
      </c>
      <c r="B4225">
        <v>14</v>
      </c>
      <c r="C4225">
        <v>44</v>
      </c>
      <c r="D4225">
        <v>46</v>
      </c>
      <c r="E4225">
        <v>10</v>
      </c>
      <c r="F4225">
        <v>49</v>
      </c>
      <c r="G4225">
        <v>9</v>
      </c>
      <c r="H4225">
        <v>54</v>
      </c>
      <c r="I4225">
        <v>31</v>
      </c>
      <c r="J4225">
        <v>567</v>
      </c>
      <c r="K4225">
        <v>288</v>
      </c>
      <c r="L4225">
        <v>3323</v>
      </c>
      <c r="M4225">
        <v>4860</v>
      </c>
      <c r="N4225">
        <v>3031</v>
      </c>
      <c r="O4225" t="s">
        <v>1777</v>
      </c>
      <c r="P4225" s="2" t="s">
        <v>1734</v>
      </c>
    </row>
    <row r="4226" spans="1:16" x14ac:dyDescent="0.25">
      <c r="A4226">
        <v>5</v>
      </c>
      <c r="B4226">
        <v>28</v>
      </c>
      <c r="C4226">
        <v>56</v>
      </c>
      <c r="D4226">
        <v>45</v>
      </c>
      <c r="E4226">
        <v>14</v>
      </c>
      <c r="F4226">
        <v>2</v>
      </c>
      <c r="G4226">
        <v>11</v>
      </c>
      <c r="H4226">
        <v>28</v>
      </c>
      <c r="I4226">
        <v>2</v>
      </c>
      <c r="J4226">
        <v>16</v>
      </c>
      <c r="K4226">
        <v>12</v>
      </c>
      <c r="L4226">
        <v>23</v>
      </c>
      <c r="M4226">
        <v>4506</v>
      </c>
      <c r="N4226">
        <v>9444</v>
      </c>
      <c r="O4226" t="s">
        <v>3800</v>
      </c>
      <c r="P4226" s="2" t="s">
        <v>3745</v>
      </c>
    </row>
    <row r="4227" spans="1:16" x14ac:dyDescent="0.25">
      <c r="A4227">
        <v>19</v>
      </c>
      <c r="B4227">
        <v>83</v>
      </c>
      <c r="C4227">
        <v>56</v>
      </c>
      <c r="D4227">
        <v>38</v>
      </c>
      <c r="E4227">
        <v>7</v>
      </c>
      <c r="F4227">
        <v>56</v>
      </c>
      <c r="G4227">
        <v>14</v>
      </c>
      <c r="H4227">
        <v>56</v>
      </c>
      <c r="I4227">
        <v>47</v>
      </c>
      <c r="J4227">
        <v>328</v>
      </c>
      <c r="K4227">
        <v>115</v>
      </c>
      <c r="L4227">
        <v>1092</v>
      </c>
      <c r="M4227">
        <v>1623</v>
      </c>
      <c r="N4227">
        <v>1841</v>
      </c>
      <c r="O4227" t="s">
        <v>7687</v>
      </c>
      <c r="P4227" s="2" t="s">
        <v>7633</v>
      </c>
    </row>
    <row r="4228" spans="1:16" x14ac:dyDescent="0.25">
      <c r="A4228">
        <v>4</v>
      </c>
      <c r="B4228">
        <v>22</v>
      </c>
      <c r="C4228">
        <v>122</v>
      </c>
      <c r="D4228">
        <v>46</v>
      </c>
      <c r="E4228">
        <v>3</v>
      </c>
      <c r="F4228">
        <v>8</v>
      </c>
      <c r="G4228">
        <v>10</v>
      </c>
      <c r="H4228">
        <v>45</v>
      </c>
      <c r="I4228">
        <v>14</v>
      </c>
      <c r="J4228">
        <v>1004</v>
      </c>
      <c r="K4228">
        <v>650</v>
      </c>
      <c r="L4228">
        <v>1864</v>
      </c>
      <c r="M4228">
        <v>1219</v>
      </c>
      <c r="N4228">
        <v>294</v>
      </c>
      <c r="O4228" t="s">
        <v>3211</v>
      </c>
      <c r="P4228" s="2" t="s">
        <v>3096</v>
      </c>
    </row>
    <row r="4229" spans="1:16" x14ac:dyDescent="0.25">
      <c r="A4229">
        <v>15</v>
      </c>
      <c r="B4229">
        <v>64</v>
      </c>
      <c r="C4229">
        <v>51</v>
      </c>
      <c r="D4229">
        <v>41</v>
      </c>
      <c r="E4229">
        <v>14</v>
      </c>
      <c r="F4229">
        <v>57</v>
      </c>
      <c r="G4229">
        <v>15</v>
      </c>
      <c r="H4229">
        <v>15</v>
      </c>
      <c r="I4229">
        <v>7</v>
      </c>
      <c r="J4229">
        <v>730</v>
      </c>
      <c r="K4229">
        <v>350</v>
      </c>
      <c r="L4229">
        <v>931</v>
      </c>
      <c r="M4229">
        <v>1821</v>
      </c>
      <c r="N4229">
        <v>740</v>
      </c>
      <c r="O4229" t="s">
        <v>6494</v>
      </c>
      <c r="P4229" s="2" t="s">
        <v>6444</v>
      </c>
    </row>
    <row r="4230" spans="1:16" x14ac:dyDescent="0.25">
      <c r="A4230">
        <v>9</v>
      </c>
      <c r="B4230">
        <v>48</v>
      </c>
      <c r="C4230">
        <v>27</v>
      </c>
      <c r="D4230">
        <v>43</v>
      </c>
      <c r="E4230">
        <v>33</v>
      </c>
      <c r="F4230">
        <v>14</v>
      </c>
      <c r="G4230">
        <v>10</v>
      </c>
      <c r="H4230">
        <v>54</v>
      </c>
      <c r="I4230">
        <v>49</v>
      </c>
      <c r="J4230">
        <v>242</v>
      </c>
      <c r="K4230">
        <v>50</v>
      </c>
      <c r="L4230">
        <v>550</v>
      </c>
      <c r="M4230">
        <v>10490</v>
      </c>
      <c r="N4230">
        <v>3390</v>
      </c>
      <c r="O4230" t="s">
        <v>4808</v>
      </c>
      <c r="P4230" s="2" t="s">
        <v>4785</v>
      </c>
    </row>
    <row r="4231" spans="1:16" x14ac:dyDescent="0.25">
      <c r="A4231">
        <v>19</v>
      </c>
      <c r="B4231">
        <v>83</v>
      </c>
      <c r="C4231">
        <v>57</v>
      </c>
      <c r="D4231">
        <v>38</v>
      </c>
      <c r="E4231">
        <v>1</v>
      </c>
      <c r="F4231">
        <v>26</v>
      </c>
      <c r="G4231">
        <v>15</v>
      </c>
      <c r="H4231">
        <v>0</v>
      </c>
      <c r="I4231">
        <v>50</v>
      </c>
      <c r="J4231">
        <v>920</v>
      </c>
      <c r="K4231">
        <v>135</v>
      </c>
      <c r="L4231">
        <v>1350</v>
      </c>
      <c r="M4231">
        <v>6743</v>
      </c>
      <c r="N4231">
        <v>3477</v>
      </c>
      <c r="O4231" t="s">
        <v>7688</v>
      </c>
      <c r="P4231" s="2" t="s">
        <v>7633</v>
      </c>
    </row>
    <row r="4232" spans="1:16" x14ac:dyDescent="0.25">
      <c r="A4232">
        <v>17</v>
      </c>
      <c r="B4232">
        <v>77</v>
      </c>
      <c r="C4232">
        <v>16</v>
      </c>
      <c r="D4232">
        <v>40</v>
      </c>
      <c r="E4232">
        <v>17</v>
      </c>
      <c r="F4232">
        <v>34</v>
      </c>
      <c r="G4232">
        <v>16</v>
      </c>
      <c r="H4232">
        <v>33</v>
      </c>
      <c r="I4232">
        <v>50</v>
      </c>
      <c r="J4232">
        <v>288</v>
      </c>
      <c r="K4232">
        <v>14</v>
      </c>
      <c r="L4232">
        <v>288</v>
      </c>
      <c r="M4232">
        <v>13294</v>
      </c>
      <c r="N4232">
        <v>8688</v>
      </c>
      <c r="O4232" t="s">
        <v>7096</v>
      </c>
      <c r="P4232" s="2" t="s">
        <v>7081</v>
      </c>
    </row>
    <row r="4233" spans="1:16" x14ac:dyDescent="0.25">
      <c r="A4233">
        <v>9</v>
      </c>
      <c r="B4233">
        <v>52</v>
      </c>
      <c r="C4233">
        <v>14</v>
      </c>
      <c r="D4233">
        <v>43</v>
      </c>
      <c r="E4233">
        <v>3</v>
      </c>
      <c r="F4233">
        <v>37</v>
      </c>
      <c r="G4233">
        <v>11</v>
      </c>
      <c r="H4233">
        <v>29</v>
      </c>
      <c r="I4233">
        <v>26</v>
      </c>
      <c r="J4233">
        <v>567</v>
      </c>
      <c r="K4233">
        <v>71</v>
      </c>
      <c r="L4233">
        <v>661</v>
      </c>
      <c r="M4233">
        <v>24362</v>
      </c>
      <c r="N4233">
        <v>5088</v>
      </c>
      <c r="O4233" t="s">
        <v>4942</v>
      </c>
      <c r="P4233" s="2" t="s">
        <v>4929</v>
      </c>
    </row>
    <row r="4234" spans="1:16" x14ac:dyDescent="0.25">
      <c r="A4234">
        <v>1</v>
      </c>
      <c r="B4234">
        <v>6</v>
      </c>
      <c r="C4234">
        <v>103</v>
      </c>
      <c r="D4234">
        <v>44</v>
      </c>
      <c r="E4234">
        <v>40</v>
      </c>
      <c r="F4234">
        <v>21</v>
      </c>
      <c r="G4234">
        <v>8</v>
      </c>
      <c r="H4234">
        <v>43</v>
      </c>
      <c r="I4234">
        <v>59</v>
      </c>
      <c r="J4234">
        <v>332</v>
      </c>
      <c r="K4234">
        <v>185</v>
      </c>
      <c r="L4234">
        <v>348</v>
      </c>
      <c r="M4234">
        <v>519</v>
      </c>
      <c r="N4234">
        <v>364</v>
      </c>
      <c r="O4234" t="s">
        <v>1103</v>
      </c>
      <c r="P4234" s="2" t="s">
        <v>1001</v>
      </c>
    </row>
    <row r="4235" spans="1:16" x14ac:dyDescent="0.25">
      <c r="A4235">
        <v>1</v>
      </c>
      <c r="B4235">
        <v>6</v>
      </c>
      <c r="C4235">
        <v>104</v>
      </c>
      <c r="D4235">
        <v>44</v>
      </c>
      <c r="E4235">
        <v>40</v>
      </c>
      <c r="F4235">
        <v>58</v>
      </c>
      <c r="G4235">
        <v>8</v>
      </c>
      <c r="H4235">
        <v>35</v>
      </c>
      <c r="I4235">
        <v>14</v>
      </c>
      <c r="J4235">
        <v>334</v>
      </c>
      <c r="K4235">
        <v>178</v>
      </c>
      <c r="L4235">
        <v>346</v>
      </c>
      <c r="M4235">
        <v>557</v>
      </c>
      <c r="N4235">
        <v>663</v>
      </c>
      <c r="O4235" t="s">
        <v>1104</v>
      </c>
      <c r="P4235" s="2" t="s">
        <v>1001</v>
      </c>
    </row>
    <row r="4236" spans="1:16" x14ac:dyDescent="0.25">
      <c r="A4236">
        <v>1</v>
      </c>
      <c r="B4236">
        <v>4</v>
      </c>
      <c r="C4236">
        <v>134</v>
      </c>
      <c r="D4236">
        <v>44</v>
      </c>
      <c r="E4236">
        <v>19</v>
      </c>
      <c r="F4236">
        <v>18</v>
      </c>
      <c r="G4236">
        <v>7</v>
      </c>
      <c r="H4236">
        <v>51</v>
      </c>
      <c r="I4236">
        <v>51</v>
      </c>
      <c r="J4236">
        <v>800</v>
      </c>
      <c r="K4236">
        <v>470</v>
      </c>
      <c r="L4236">
        <v>1513</v>
      </c>
      <c r="M4236">
        <v>2374</v>
      </c>
      <c r="N4236">
        <v>651</v>
      </c>
      <c r="O4236" t="s">
        <v>762</v>
      </c>
      <c r="P4236" s="2" t="s">
        <v>629</v>
      </c>
    </row>
    <row r="4237" spans="1:16" x14ac:dyDescent="0.25">
      <c r="A4237">
        <v>1</v>
      </c>
      <c r="B4237">
        <v>4</v>
      </c>
      <c r="C4237">
        <v>135</v>
      </c>
      <c r="D4237">
        <v>44</v>
      </c>
      <c r="E4237">
        <v>46</v>
      </c>
      <c r="F4237">
        <v>11</v>
      </c>
      <c r="G4237">
        <v>7</v>
      </c>
      <c r="H4237">
        <v>55</v>
      </c>
      <c r="I4237">
        <v>43</v>
      </c>
      <c r="J4237">
        <v>378</v>
      </c>
      <c r="K4237">
        <v>235</v>
      </c>
      <c r="L4237">
        <v>429</v>
      </c>
      <c r="M4237">
        <v>1196</v>
      </c>
      <c r="N4237">
        <v>860</v>
      </c>
      <c r="O4237" t="s">
        <v>763</v>
      </c>
      <c r="P4237" s="2" t="s">
        <v>629</v>
      </c>
    </row>
    <row r="4238" spans="1:16" x14ac:dyDescent="0.25">
      <c r="A4238">
        <v>1</v>
      </c>
      <c r="B4238">
        <v>5</v>
      </c>
      <c r="C4238">
        <v>74</v>
      </c>
      <c r="D4238">
        <v>44</v>
      </c>
      <c r="E4238">
        <v>49</v>
      </c>
      <c r="F4238">
        <v>52</v>
      </c>
      <c r="G4238">
        <v>8</v>
      </c>
      <c r="H4238">
        <v>15</v>
      </c>
      <c r="I4238">
        <v>34</v>
      </c>
      <c r="J4238">
        <v>258</v>
      </c>
      <c r="K4238">
        <v>124</v>
      </c>
      <c r="L4238">
        <v>290</v>
      </c>
      <c r="M4238">
        <v>666</v>
      </c>
      <c r="N4238">
        <v>605</v>
      </c>
      <c r="O4238" t="s">
        <v>953</v>
      </c>
      <c r="P4238" s="2" t="s">
        <v>880</v>
      </c>
    </row>
    <row r="4239" spans="1:16" x14ac:dyDescent="0.25">
      <c r="A4239">
        <v>1</v>
      </c>
      <c r="B4239">
        <v>1</v>
      </c>
      <c r="C4239">
        <v>158</v>
      </c>
      <c r="D4239">
        <v>45</v>
      </c>
      <c r="E4239">
        <v>4</v>
      </c>
      <c r="F4239">
        <v>0</v>
      </c>
      <c r="G4239">
        <v>7</v>
      </c>
      <c r="H4239">
        <v>51</v>
      </c>
      <c r="I4239">
        <v>2</v>
      </c>
      <c r="J4239">
        <v>375</v>
      </c>
      <c r="K4239">
        <v>286</v>
      </c>
      <c r="L4239">
        <v>441</v>
      </c>
      <c r="M4239">
        <v>466</v>
      </c>
      <c r="N4239">
        <v>494</v>
      </c>
      <c r="O4239" t="s">
        <v>295</v>
      </c>
      <c r="P4239" s="2" t="s">
        <v>138</v>
      </c>
    </row>
    <row r="4240" spans="1:16" x14ac:dyDescent="0.25">
      <c r="A4240">
        <v>9</v>
      </c>
      <c r="B4240">
        <v>47</v>
      </c>
      <c r="C4240">
        <v>10</v>
      </c>
      <c r="D4240">
        <v>43</v>
      </c>
      <c r="E4240">
        <v>56</v>
      </c>
      <c r="F4240">
        <v>13</v>
      </c>
      <c r="G4240">
        <v>11</v>
      </c>
      <c r="H4240">
        <v>1</v>
      </c>
      <c r="I4240">
        <v>9</v>
      </c>
      <c r="J4240">
        <v>85</v>
      </c>
      <c r="K4240">
        <v>43</v>
      </c>
      <c r="L4240">
        <v>1042</v>
      </c>
      <c r="M4240">
        <v>3202</v>
      </c>
      <c r="N4240">
        <v>9807</v>
      </c>
      <c r="O4240" t="s">
        <v>4771</v>
      </c>
      <c r="P4240" s="2" t="s">
        <v>4762</v>
      </c>
    </row>
    <row r="4241" spans="1:16" x14ac:dyDescent="0.25">
      <c r="A4241">
        <v>1</v>
      </c>
      <c r="B4241">
        <v>1</v>
      </c>
      <c r="C4241">
        <v>159</v>
      </c>
      <c r="D4241">
        <v>45</v>
      </c>
      <c r="E4241">
        <v>20</v>
      </c>
      <c r="F4241">
        <v>17</v>
      </c>
      <c r="G4241">
        <v>7</v>
      </c>
      <c r="H4241">
        <v>50</v>
      </c>
      <c r="I4241">
        <v>22</v>
      </c>
      <c r="J4241">
        <v>360</v>
      </c>
      <c r="K4241">
        <v>280</v>
      </c>
      <c r="L4241">
        <v>436</v>
      </c>
      <c r="M4241">
        <v>653</v>
      </c>
      <c r="N4241">
        <v>827</v>
      </c>
      <c r="O4241" t="s">
        <v>296</v>
      </c>
      <c r="P4241" s="2" t="s">
        <v>138</v>
      </c>
    </row>
    <row r="4242" spans="1:16" x14ac:dyDescent="0.25">
      <c r="A4242">
        <v>19</v>
      </c>
      <c r="B4242">
        <v>84</v>
      </c>
      <c r="C4242">
        <v>24</v>
      </c>
      <c r="D4242">
        <v>37</v>
      </c>
      <c r="E4242">
        <v>23</v>
      </c>
      <c r="F4242">
        <v>35</v>
      </c>
      <c r="G4242">
        <v>13</v>
      </c>
      <c r="H4242">
        <v>21</v>
      </c>
      <c r="I4242">
        <v>5</v>
      </c>
      <c r="J4242">
        <v>100</v>
      </c>
      <c r="K4242">
        <v>0</v>
      </c>
      <c r="L4242">
        <v>428</v>
      </c>
      <c r="M4242">
        <v>2735</v>
      </c>
      <c r="N4242">
        <v>3515</v>
      </c>
      <c r="O4242" t="s">
        <v>7764</v>
      </c>
      <c r="P4242" s="2" t="s">
        <v>7741</v>
      </c>
    </row>
    <row r="4243" spans="1:16" x14ac:dyDescent="0.25">
      <c r="A4243">
        <v>11</v>
      </c>
      <c r="B4243">
        <v>44</v>
      </c>
      <c r="C4243">
        <v>32</v>
      </c>
      <c r="D4243">
        <v>42</v>
      </c>
      <c r="E4243">
        <v>59</v>
      </c>
      <c r="F4243">
        <v>24</v>
      </c>
      <c r="G4243">
        <v>13</v>
      </c>
      <c r="H4243">
        <v>36</v>
      </c>
      <c r="I4243">
        <v>33</v>
      </c>
      <c r="J4243">
        <v>513</v>
      </c>
      <c r="K4243">
        <v>126</v>
      </c>
      <c r="L4243">
        <v>580</v>
      </c>
      <c r="M4243">
        <v>3411</v>
      </c>
      <c r="N4243">
        <v>2526</v>
      </c>
      <c r="O4243" t="s">
        <v>5298</v>
      </c>
      <c r="P4243" s="2" t="s">
        <v>5267</v>
      </c>
    </row>
    <row r="4244" spans="1:16" x14ac:dyDescent="0.25">
      <c r="A4244">
        <v>12</v>
      </c>
      <c r="B4244">
        <v>56</v>
      </c>
      <c r="C4244">
        <v>35</v>
      </c>
      <c r="D4244">
        <v>42</v>
      </c>
      <c r="E4244">
        <v>21</v>
      </c>
      <c r="F4244">
        <v>19</v>
      </c>
      <c r="G4244">
        <v>11</v>
      </c>
      <c r="H4244">
        <v>36</v>
      </c>
      <c r="I4244">
        <v>17</v>
      </c>
      <c r="J4244">
        <v>42</v>
      </c>
      <c r="K4244">
        <v>0</v>
      </c>
      <c r="L4244">
        <v>101</v>
      </c>
      <c r="M4244">
        <v>18967</v>
      </c>
      <c r="N4244">
        <v>7063</v>
      </c>
      <c r="O4244" t="s">
        <v>5375</v>
      </c>
      <c r="P4244" s="2" t="s">
        <v>5341</v>
      </c>
    </row>
    <row r="4245" spans="1:16" x14ac:dyDescent="0.25">
      <c r="A4245">
        <v>1</v>
      </c>
      <c r="B4245">
        <v>1</v>
      </c>
      <c r="C4245">
        <v>160</v>
      </c>
      <c r="D4245">
        <v>45</v>
      </c>
      <c r="E4245">
        <v>29</v>
      </c>
      <c r="F4245">
        <v>35</v>
      </c>
      <c r="G4245">
        <v>7</v>
      </c>
      <c r="H4245">
        <v>51</v>
      </c>
      <c r="I4245">
        <v>43</v>
      </c>
      <c r="J4245">
        <v>247</v>
      </c>
      <c r="K4245">
        <v>243</v>
      </c>
      <c r="L4245">
        <v>521</v>
      </c>
      <c r="M4245">
        <v>749</v>
      </c>
      <c r="N4245">
        <v>3559</v>
      </c>
      <c r="O4245" t="s">
        <v>297</v>
      </c>
      <c r="P4245" s="2" t="s">
        <v>138</v>
      </c>
    </row>
    <row r="4246" spans="1:16" x14ac:dyDescent="0.25">
      <c r="A4246">
        <v>7</v>
      </c>
      <c r="B4246">
        <v>8</v>
      </c>
      <c r="C4246">
        <v>36</v>
      </c>
      <c r="D4246">
        <v>43</v>
      </c>
      <c r="E4246">
        <v>55</v>
      </c>
      <c r="F4246">
        <v>43</v>
      </c>
      <c r="G4246">
        <v>7</v>
      </c>
      <c r="H4246">
        <v>50</v>
      </c>
      <c r="I4246">
        <v>44</v>
      </c>
      <c r="J4246">
        <v>315</v>
      </c>
      <c r="K4246">
        <v>204</v>
      </c>
      <c r="L4246">
        <v>1555</v>
      </c>
      <c r="M4246">
        <v>1385</v>
      </c>
      <c r="N4246">
        <v>432</v>
      </c>
      <c r="O4246" t="s">
        <v>4158</v>
      </c>
      <c r="P4246" s="2" t="s">
        <v>4123</v>
      </c>
    </row>
    <row r="4247" spans="1:16" x14ac:dyDescent="0.25">
      <c r="A4247">
        <v>3</v>
      </c>
      <c r="B4247">
        <v>18</v>
      </c>
      <c r="C4247">
        <v>94</v>
      </c>
      <c r="D4247">
        <v>44</v>
      </c>
      <c r="E4247">
        <v>58</v>
      </c>
      <c r="F4247">
        <v>50</v>
      </c>
      <c r="G4247">
        <v>9</v>
      </c>
      <c r="H4247">
        <v>12</v>
      </c>
      <c r="I4247">
        <v>38</v>
      </c>
      <c r="J4247">
        <v>380</v>
      </c>
      <c r="K4247">
        <v>170</v>
      </c>
      <c r="L4247">
        <v>465</v>
      </c>
      <c r="M4247">
        <v>1912</v>
      </c>
      <c r="N4247">
        <v>1048</v>
      </c>
      <c r="O4247" t="s">
        <v>2544</v>
      </c>
      <c r="P4247" s="2" t="s">
        <v>2451</v>
      </c>
    </row>
    <row r="4248" spans="1:16" x14ac:dyDescent="0.25">
      <c r="A4248">
        <v>18</v>
      </c>
      <c r="B4248">
        <v>78</v>
      </c>
      <c r="C4248">
        <v>81</v>
      </c>
      <c r="D4248">
        <v>39</v>
      </c>
      <c r="E4248">
        <v>24</v>
      </c>
      <c r="F4248">
        <v>22</v>
      </c>
      <c r="G4248">
        <v>16</v>
      </c>
      <c r="H4248">
        <v>9</v>
      </c>
      <c r="I4248">
        <v>36</v>
      </c>
      <c r="J4248">
        <v>430</v>
      </c>
      <c r="K4248">
        <v>117</v>
      </c>
      <c r="L4248">
        <v>1389</v>
      </c>
      <c r="M4248">
        <v>7843</v>
      </c>
      <c r="N4248">
        <v>15093</v>
      </c>
      <c r="O4248" t="s">
        <v>7193</v>
      </c>
      <c r="P4248" s="2" t="s">
        <v>7113</v>
      </c>
    </row>
    <row r="4249" spans="1:16" x14ac:dyDescent="0.25">
      <c r="A4249">
        <v>1</v>
      </c>
      <c r="B4249">
        <v>1</v>
      </c>
      <c r="C4249">
        <v>161</v>
      </c>
      <c r="D4249">
        <v>45</v>
      </c>
      <c r="E4249">
        <v>14</v>
      </c>
      <c r="F4249">
        <v>1</v>
      </c>
      <c r="G4249">
        <v>7</v>
      </c>
      <c r="H4249">
        <v>51</v>
      </c>
      <c r="I4249">
        <v>20</v>
      </c>
      <c r="J4249">
        <v>209</v>
      </c>
      <c r="K4249">
        <v>196</v>
      </c>
      <c r="L4249">
        <v>236</v>
      </c>
      <c r="M4249">
        <v>2081</v>
      </c>
      <c r="N4249">
        <v>5283</v>
      </c>
      <c r="O4249" t="s">
        <v>298</v>
      </c>
      <c r="P4249" s="2" t="s">
        <v>138</v>
      </c>
    </row>
    <row r="4250" spans="1:16" x14ac:dyDescent="0.25">
      <c r="A4250">
        <v>3</v>
      </c>
      <c r="B4250">
        <v>98</v>
      </c>
      <c r="C4250">
        <v>40</v>
      </c>
      <c r="D4250">
        <v>45</v>
      </c>
      <c r="E4250">
        <v>20</v>
      </c>
      <c r="F4250">
        <v>0</v>
      </c>
      <c r="G4250">
        <v>9</v>
      </c>
      <c r="H4250">
        <v>27</v>
      </c>
      <c r="I4250">
        <v>28</v>
      </c>
      <c r="J4250">
        <v>83</v>
      </c>
      <c r="K4250">
        <v>68</v>
      </c>
      <c r="L4250">
        <v>84</v>
      </c>
      <c r="M4250">
        <v>964</v>
      </c>
      <c r="N4250">
        <v>1569</v>
      </c>
      <c r="O4250" t="s">
        <v>2957</v>
      </c>
      <c r="P4250" s="2" t="s">
        <v>2918</v>
      </c>
    </row>
    <row r="4251" spans="1:16" x14ac:dyDescent="0.25">
      <c r="A4251">
        <v>1</v>
      </c>
      <c r="B4251">
        <v>4</v>
      </c>
      <c r="C4251">
        <v>136</v>
      </c>
      <c r="D4251">
        <v>44</v>
      </c>
      <c r="E4251">
        <v>27</v>
      </c>
      <c r="F4251">
        <v>50</v>
      </c>
      <c r="G4251">
        <v>7</v>
      </c>
      <c r="H4251">
        <v>39</v>
      </c>
      <c r="I4251">
        <v>56</v>
      </c>
      <c r="J4251">
        <v>427</v>
      </c>
      <c r="K4251">
        <v>360</v>
      </c>
      <c r="L4251">
        <v>442</v>
      </c>
      <c r="M4251">
        <v>1110</v>
      </c>
      <c r="N4251">
        <v>669</v>
      </c>
      <c r="O4251" t="s">
        <v>764</v>
      </c>
      <c r="P4251" s="2" t="s">
        <v>629</v>
      </c>
    </row>
    <row r="4252" spans="1:16" x14ac:dyDescent="0.25">
      <c r="A4252">
        <v>15</v>
      </c>
      <c r="B4252">
        <v>65</v>
      </c>
      <c r="C4252">
        <v>70</v>
      </c>
      <c r="D4252">
        <v>40</v>
      </c>
      <c r="E4252">
        <v>9</v>
      </c>
      <c r="F4252">
        <v>49</v>
      </c>
      <c r="G4252">
        <v>15</v>
      </c>
      <c r="H4252">
        <v>22</v>
      </c>
      <c r="I4252">
        <v>4</v>
      </c>
      <c r="J4252">
        <v>700</v>
      </c>
      <c r="K4252">
        <v>69</v>
      </c>
      <c r="L4252">
        <v>1611</v>
      </c>
      <c r="M4252">
        <v>3340</v>
      </c>
      <c r="N4252">
        <v>2664</v>
      </c>
      <c r="O4252" t="s">
        <v>6633</v>
      </c>
      <c r="P4252" s="2" t="s">
        <v>6564</v>
      </c>
    </row>
    <row r="4253" spans="1:16" x14ac:dyDescent="0.25">
      <c r="A4253">
        <v>3</v>
      </c>
      <c r="B4253">
        <v>13</v>
      </c>
      <c r="C4253">
        <v>154</v>
      </c>
      <c r="D4253">
        <v>45</v>
      </c>
      <c r="E4253">
        <v>47</v>
      </c>
      <c r="F4253">
        <v>14</v>
      </c>
      <c r="G4253">
        <v>9</v>
      </c>
      <c r="H4253">
        <v>2</v>
      </c>
      <c r="I4253">
        <v>38</v>
      </c>
      <c r="J4253">
        <v>331</v>
      </c>
      <c r="K4253">
        <v>304</v>
      </c>
      <c r="L4253">
        <v>434</v>
      </c>
      <c r="M4253">
        <v>518</v>
      </c>
      <c r="N4253">
        <v>4021</v>
      </c>
      <c r="O4253" t="s">
        <v>1675</v>
      </c>
      <c r="P4253" s="2" t="s">
        <v>1570</v>
      </c>
    </row>
    <row r="4254" spans="1:16" x14ac:dyDescent="0.25">
      <c r="A4254">
        <v>11</v>
      </c>
      <c r="B4254">
        <v>44</v>
      </c>
      <c r="C4254">
        <v>33</v>
      </c>
      <c r="D4254">
        <v>43</v>
      </c>
      <c r="E4254">
        <v>8</v>
      </c>
      <c r="F4254">
        <v>22</v>
      </c>
      <c r="G4254">
        <v>13</v>
      </c>
      <c r="H4254">
        <v>28</v>
      </c>
      <c r="I4254">
        <v>13</v>
      </c>
      <c r="J4254">
        <v>370</v>
      </c>
      <c r="K4254">
        <v>121</v>
      </c>
      <c r="L4254">
        <v>383</v>
      </c>
      <c r="M4254">
        <v>1037</v>
      </c>
      <c r="N4254">
        <v>1801</v>
      </c>
      <c r="O4254" t="s">
        <v>5299</v>
      </c>
      <c r="P4254" s="2" t="s">
        <v>5267</v>
      </c>
    </row>
    <row r="4255" spans="1:16" x14ac:dyDescent="0.25">
      <c r="A4255">
        <v>14</v>
      </c>
      <c r="B4255">
        <v>94</v>
      </c>
      <c r="C4255">
        <v>28</v>
      </c>
      <c r="D4255">
        <v>41</v>
      </c>
      <c r="E4255">
        <v>34</v>
      </c>
      <c r="F4255">
        <v>3</v>
      </c>
      <c r="G4255">
        <v>14</v>
      </c>
      <c r="H4255">
        <v>6</v>
      </c>
      <c r="I4255">
        <v>59</v>
      </c>
      <c r="J4255">
        <v>460</v>
      </c>
      <c r="K4255">
        <v>205</v>
      </c>
      <c r="L4255">
        <v>1036</v>
      </c>
      <c r="M4255">
        <v>2532</v>
      </c>
      <c r="N4255">
        <v>2527</v>
      </c>
      <c r="O4255" t="s">
        <v>6141</v>
      </c>
      <c r="P4255" s="2" t="s">
        <v>6114</v>
      </c>
    </row>
    <row r="4256" spans="1:16" x14ac:dyDescent="0.25">
      <c r="A4256">
        <v>12</v>
      </c>
      <c r="B4256">
        <v>57</v>
      </c>
      <c r="C4256">
        <v>39</v>
      </c>
      <c r="D4256">
        <v>42</v>
      </c>
      <c r="E4256">
        <v>23</v>
      </c>
      <c r="F4256">
        <v>12</v>
      </c>
      <c r="G4256">
        <v>12</v>
      </c>
      <c r="H4256">
        <v>40</v>
      </c>
      <c r="I4256">
        <v>58</v>
      </c>
      <c r="J4256">
        <v>604</v>
      </c>
      <c r="K4256">
        <v>260</v>
      </c>
      <c r="L4256">
        <v>1260</v>
      </c>
      <c r="M4256">
        <v>1264</v>
      </c>
      <c r="N4256">
        <v>380</v>
      </c>
      <c r="O4256" t="s">
        <v>5440</v>
      </c>
      <c r="P4256" s="2" t="s">
        <v>5402</v>
      </c>
    </row>
    <row r="4257" spans="1:16" x14ac:dyDescent="0.25">
      <c r="A4257">
        <v>18</v>
      </c>
      <c r="B4257">
        <v>79</v>
      </c>
      <c r="C4257">
        <v>80</v>
      </c>
      <c r="D4257">
        <v>38</v>
      </c>
      <c r="E4257">
        <v>44</v>
      </c>
      <c r="F4257">
        <v>57</v>
      </c>
      <c r="G4257">
        <v>16</v>
      </c>
      <c r="H4257">
        <v>30</v>
      </c>
      <c r="I4257">
        <v>42</v>
      </c>
      <c r="J4257">
        <v>393</v>
      </c>
      <c r="K4257">
        <v>0</v>
      </c>
      <c r="L4257">
        <v>625</v>
      </c>
      <c r="M4257">
        <v>1154</v>
      </c>
      <c r="N4257">
        <v>1446</v>
      </c>
      <c r="O4257" t="s">
        <v>7310</v>
      </c>
      <c r="P4257" s="2" t="s">
        <v>7269</v>
      </c>
    </row>
    <row r="4258" spans="1:16" x14ac:dyDescent="0.25">
      <c r="A4258">
        <v>13</v>
      </c>
      <c r="B4258">
        <v>69</v>
      </c>
      <c r="C4258">
        <v>51</v>
      </c>
      <c r="D4258">
        <v>41</v>
      </c>
      <c r="E4258">
        <v>56</v>
      </c>
      <c r="F4258">
        <v>58</v>
      </c>
      <c r="G4258">
        <v>14</v>
      </c>
      <c r="H4258">
        <v>25</v>
      </c>
      <c r="I4258">
        <v>51</v>
      </c>
      <c r="J4258">
        <v>850</v>
      </c>
      <c r="K4258">
        <v>291</v>
      </c>
      <c r="L4258">
        <v>1363</v>
      </c>
      <c r="M4258">
        <v>3922</v>
      </c>
      <c r="N4258">
        <v>1233</v>
      </c>
      <c r="O4258" t="s">
        <v>5975</v>
      </c>
      <c r="P4258" s="2" t="s">
        <v>5925</v>
      </c>
    </row>
    <row r="4259" spans="1:16" x14ac:dyDescent="0.25">
      <c r="A4259">
        <v>9</v>
      </c>
      <c r="B4259">
        <v>53</v>
      </c>
      <c r="C4259">
        <v>16</v>
      </c>
      <c r="D4259">
        <v>42</v>
      </c>
      <c r="E4259">
        <v>26</v>
      </c>
      <c r="F4259">
        <v>22</v>
      </c>
      <c r="G4259">
        <v>11</v>
      </c>
      <c r="H4259">
        <v>6</v>
      </c>
      <c r="I4259">
        <v>58</v>
      </c>
      <c r="J4259">
        <v>5</v>
      </c>
      <c r="K4259">
        <v>0</v>
      </c>
      <c r="L4259">
        <v>635</v>
      </c>
      <c r="M4259">
        <v>6029</v>
      </c>
      <c r="N4259">
        <v>12643</v>
      </c>
      <c r="O4259" t="s">
        <v>4980</v>
      </c>
      <c r="P4259" s="2" t="s">
        <v>4965</v>
      </c>
    </row>
    <row r="4260" spans="1:16" x14ac:dyDescent="0.25">
      <c r="A4260">
        <v>10</v>
      </c>
      <c r="B4260">
        <v>54</v>
      </c>
      <c r="C4260">
        <v>29</v>
      </c>
      <c r="D4260">
        <v>42</v>
      </c>
      <c r="E4260">
        <v>50</v>
      </c>
      <c r="F4260">
        <v>32</v>
      </c>
      <c r="G4260">
        <v>12</v>
      </c>
      <c r="H4260">
        <v>21</v>
      </c>
      <c r="I4260">
        <v>11</v>
      </c>
      <c r="J4260">
        <v>423</v>
      </c>
      <c r="K4260">
        <v>142</v>
      </c>
      <c r="L4260">
        <v>637</v>
      </c>
      <c r="M4260">
        <v>3191</v>
      </c>
      <c r="N4260">
        <v>1697</v>
      </c>
      <c r="O4260" t="s">
        <v>5030</v>
      </c>
      <c r="P4260" s="2" t="s">
        <v>5002</v>
      </c>
    </row>
    <row r="4261" spans="1:16" x14ac:dyDescent="0.25">
      <c r="A4261">
        <v>11</v>
      </c>
      <c r="B4261">
        <v>43</v>
      </c>
      <c r="C4261">
        <v>27</v>
      </c>
      <c r="D4261">
        <v>42</v>
      </c>
      <c r="E4261">
        <v>59</v>
      </c>
      <c r="F4261">
        <v>39</v>
      </c>
      <c r="G4261">
        <v>13</v>
      </c>
      <c r="H4261">
        <v>0</v>
      </c>
      <c r="I4261">
        <v>8</v>
      </c>
      <c r="J4261">
        <v>648</v>
      </c>
      <c r="K4261">
        <v>539</v>
      </c>
      <c r="L4261">
        <v>1491</v>
      </c>
      <c r="M4261">
        <v>3862</v>
      </c>
      <c r="N4261">
        <v>207</v>
      </c>
      <c r="O4261" t="s">
        <v>5235</v>
      </c>
      <c r="P4261" s="2" t="s">
        <v>5211</v>
      </c>
    </row>
    <row r="4262" spans="1:16" x14ac:dyDescent="0.25">
      <c r="A4262">
        <v>11</v>
      </c>
      <c r="B4262">
        <v>41</v>
      </c>
      <c r="C4262">
        <v>31</v>
      </c>
      <c r="D4262">
        <v>43</v>
      </c>
      <c r="E4262">
        <v>50</v>
      </c>
      <c r="F4262">
        <v>32</v>
      </c>
      <c r="G4262">
        <v>12</v>
      </c>
      <c r="H4262">
        <v>24</v>
      </c>
      <c r="I4262">
        <v>51</v>
      </c>
      <c r="J4262">
        <v>528</v>
      </c>
      <c r="K4262">
        <v>256</v>
      </c>
      <c r="L4262">
        <v>701</v>
      </c>
      <c r="M4262">
        <v>1804</v>
      </c>
      <c r="N4262">
        <v>685</v>
      </c>
      <c r="O4262" t="s">
        <v>5125</v>
      </c>
      <c r="P4262" s="2" t="s">
        <v>5095</v>
      </c>
    </row>
    <row r="4263" spans="1:16" x14ac:dyDescent="0.25">
      <c r="A4263">
        <v>8</v>
      </c>
      <c r="B4263">
        <v>99</v>
      </c>
      <c r="C4263">
        <v>7</v>
      </c>
      <c r="D4263">
        <v>43</v>
      </c>
      <c r="E4263">
        <v>55</v>
      </c>
      <c r="F4263">
        <v>15</v>
      </c>
      <c r="G4263">
        <v>12</v>
      </c>
      <c r="H4263">
        <v>33</v>
      </c>
      <c r="I4263">
        <v>17</v>
      </c>
      <c r="J4263">
        <v>328</v>
      </c>
      <c r="K4263">
        <v>39</v>
      </c>
      <c r="L4263">
        <v>350</v>
      </c>
      <c r="M4263">
        <v>1189</v>
      </c>
      <c r="N4263">
        <v>1710</v>
      </c>
      <c r="O4263" t="s">
        <v>4693</v>
      </c>
      <c r="P4263" s="2" t="s">
        <v>4687</v>
      </c>
    </row>
    <row r="4264" spans="1:16" x14ac:dyDescent="0.25">
      <c r="A4264">
        <v>3</v>
      </c>
      <c r="B4264">
        <v>19</v>
      </c>
      <c r="C4264">
        <v>58</v>
      </c>
      <c r="D4264">
        <v>45</v>
      </c>
      <c r="E4264">
        <v>22</v>
      </c>
      <c r="F4264">
        <v>29</v>
      </c>
      <c r="G4264">
        <v>9</v>
      </c>
      <c r="H4264">
        <v>34</v>
      </c>
      <c r="I4264">
        <v>26</v>
      </c>
      <c r="J4264">
        <v>84</v>
      </c>
      <c r="K4264">
        <v>76</v>
      </c>
      <c r="L4264">
        <v>87</v>
      </c>
      <c r="M4264">
        <v>235</v>
      </c>
      <c r="N4264">
        <v>1637</v>
      </c>
      <c r="O4264" t="s">
        <v>2698</v>
      </c>
      <c r="P4264" s="2" t="s">
        <v>2641</v>
      </c>
    </row>
    <row r="4265" spans="1:16" x14ac:dyDescent="0.25">
      <c r="A4265">
        <v>5</v>
      </c>
      <c r="B4265">
        <v>24</v>
      </c>
      <c r="C4265">
        <v>63</v>
      </c>
      <c r="D4265">
        <v>45</v>
      </c>
      <c r="E4265">
        <v>39</v>
      </c>
      <c r="F4265">
        <v>41</v>
      </c>
      <c r="G4265">
        <v>11</v>
      </c>
      <c r="H4265">
        <v>21</v>
      </c>
      <c r="I4265">
        <v>47</v>
      </c>
      <c r="J4265">
        <v>374</v>
      </c>
      <c r="K4265">
        <v>118</v>
      </c>
      <c r="L4265">
        <v>800</v>
      </c>
      <c r="M4265">
        <v>2377</v>
      </c>
      <c r="N4265">
        <v>2640</v>
      </c>
      <c r="O4265" t="s">
        <v>3475</v>
      </c>
      <c r="P4265" s="2" t="s">
        <v>3413</v>
      </c>
    </row>
    <row r="4266" spans="1:16" x14ac:dyDescent="0.25">
      <c r="A4266">
        <v>15</v>
      </c>
      <c r="B4266">
        <v>63</v>
      </c>
      <c r="C4266">
        <v>47</v>
      </c>
      <c r="D4266">
        <v>40</v>
      </c>
      <c r="E4266">
        <v>47</v>
      </c>
      <c r="F4266">
        <v>49</v>
      </c>
      <c r="G4266">
        <v>14</v>
      </c>
      <c r="H4266">
        <v>3</v>
      </c>
      <c r="I4266">
        <v>7</v>
      </c>
      <c r="J4266">
        <v>63</v>
      </c>
      <c r="K4266">
        <v>0</v>
      </c>
      <c r="L4266">
        <v>145</v>
      </c>
      <c r="M4266">
        <v>365</v>
      </c>
      <c r="N4266">
        <v>12490</v>
      </c>
      <c r="O4266" t="s">
        <v>6397</v>
      </c>
      <c r="P4266" s="2" t="s">
        <v>6351</v>
      </c>
    </row>
    <row r="4267" spans="1:16" x14ac:dyDescent="0.25">
      <c r="A4267">
        <v>11</v>
      </c>
      <c r="B4267">
        <v>44</v>
      </c>
      <c r="C4267">
        <v>39</v>
      </c>
      <c r="D4267">
        <v>43</v>
      </c>
      <c r="E4267">
        <v>5</v>
      </c>
      <c r="F4267">
        <v>29</v>
      </c>
      <c r="G4267">
        <v>13</v>
      </c>
      <c r="H4267">
        <v>37</v>
      </c>
      <c r="I4267">
        <v>49</v>
      </c>
      <c r="J4267">
        <v>322</v>
      </c>
      <c r="K4267">
        <v>75</v>
      </c>
      <c r="L4267">
        <v>322</v>
      </c>
      <c r="M4267">
        <v>1267</v>
      </c>
      <c r="N4267">
        <v>813</v>
      </c>
      <c r="O4267" t="s">
        <v>5305</v>
      </c>
      <c r="P4267" s="2" t="s">
        <v>5267</v>
      </c>
    </row>
    <row r="4268" spans="1:16" x14ac:dyDescent="0.25">
      <c r="A4268">
        <v>3</v>
      </c>
      <c r="B4268">
        <v>17</v>
      </c>
      <c r="C4268">
        <v>111</v>
      </c>
      <c r="D4268">
        <v>45</v>
      </c>
      <c r="E4268">
        <v>43</v>
      </c>
      <c r="F4268">
        <v>2</v>
      </c>
      <c r="G4268">
        <v>10</v>
      </c>
      <c r="H4268">
        <v>4</v>
      </c>
      <c r="I4268">
        <v>49</v>
      </c>
      <c r="J4268">
        <v>262</v>
      </c>
      <c r="K4268">
        <v>185</v>
      </c>
      <c r="L4268">
        <v>600</v>
      </c>
      <c r="M4268">
        <v>1222</v>
      </c>
      <c r="N4268">
        <v>1745</v>
      </c>
      <c r="O4268" t="s">
        <v>2354</v>
      </c>
      <c r="P4268" s="2" t="s">
        <v>2245</v>
      </c>
    </row>
    <row r="4269" spans="1:16" x14ac:dyDescent="0.25">
      <c r="A4269">
        <v>3</v>
      </c>
      <c r="B4269">
        <v>97</v>
      </c>
      <c r="C4269">
        <v>52</v>
      </c>
      <c r="D4269">
        <v>45</v>
      </c>
      <c r="E4269">
        <v>46</v>
      </c>
      <c r="F4269">
        <v>13</v>
      </c>
      <c r="G4269">
        <v>9</v>
      </c>
      <c r="H4269">
        <v>27</v>
      </c>
      <c r="I4269">
        <v>15</v>
      </c>
      <c r="J4269">
        <v>440</v>
      </c>
      <c r="K4269">
        <v>199</v>
      </c>
      <c r="L4269">
        <v>625</v>
      </c>
      <c r="M4269">
        <v>305</v>
      </c>
      <c r="N4269">
        <v>1496</v>
      </c>
      <c r="O4269" t="s">
        <v>2878</v>
      </c>
      <c r="P4269" s="2" t="s">
        <v>2828</v>
      </c>
    </row>
    <row r="4270" spans="1:16" x14ac:dyDescent="0.25">
      <c r="A4270">
        <v>11</v>
      </c>
      <c r="B4270">
        <v>41</v>
      </c>
      <c r="C4270">
        <v>38</v>
      </c>
      <c r="D4270">
        <v>43</v>
      </c>
      <c r="E4270">
        <v>41</v>
      </c>
      <c r="F4270">
        <v>33</v>
      </c>
      <c r="G4270">
        <v>13</v>
      </c>
      <c r="H4270">
        <v>2</v>
      </c>
      <c r="I4270">
        <v>48</v>
      </c>
      <c r="J4270">
        <v>105</v>
      </c>
      <c r="K4270">
        <v>40</v>
      </c>
      <c r="L4270">
        <v>231</v>
      </c>
      <c r="M4270">
        <v>1836</v>
      </c>
      <c r="N4270">
        <v>2198</v>
      </c>
      <c r="O4270" t="s">
        <v>5132</v>
      </c>
      <c r="P4270" s="2" t="s">
        <v>5095</v>
      </c>
    </row>
    <row r="4271" spans="1:16" x14ac:dyDescent="0.25">
      <c r="A4271">
        <v>12</v>
      </c>
      <c r="B4271">
        <v>58</v>
      </c>
      <c r="C4271">
        <v>64</v>
      </c>
      <c r="D4271">
        <v>41</v>
      </c>
      <c r="E4271">
        <v>49</v>
      </c>
      <c r="F4271">
        <v>3</v>
      </c>
      <c r="G4271">
        <v>12</v>
      </c>
      <c r="H4271">
        <v>42</v>
      </c>
      <c r="I4271">
        <v>54</v>
      </c>
      <c r="J4271">
        <v>451</v>
      </c>
      <c r="K4271">
        <v>185</v>
      </c>
      <c r="L4271">
        <v>680</v>
      </c>
      <c r="M4271">
        <v>936</v>
      </c>
      <c r="N4271">
        <v>7452</v>
      </c>
      <c r="O4271" t="s">
        <v>5539</v>
      </c>
      <c r="P4271" s="2" t="s">
        <v>5476</v>
      </c>
    </row>
    <row r="4272" spans="1:16" x14ac:dyDescent="0.25">
      <c r="A4272">
        <v>11</v>
      </c>
      <c r="B4272">
        <v>44</v>
      </c>
      <c r="C4272">
        <v>46</v>
      </c>
      <c r="D4272">
        <v>43</v>
      </c>
      <c r="E4272">
        <v>1</v>
      </c>
      <c r="F4272">
        <v>44</v>
      </c>
      <c r="G4272">
        <v>13</v>
      </c>
      <c r="H4272">
        <v>34</v>
      </c>
      <c r="I4272">
        <v>50</v>
      </c>
      <c r="J4272">
        <v>475</v>
      </c>
      <c r="K4272">
        <v>203</v>
      </c>
      <c r="L4272">
        <v>485</v>
      </c>
      <c r="M4272">
        <v>778</v>
      </c>
      <c r="N4272">
        <v>448</v>
      </c>
      <c r="O4272" t="s">
        <v>5312</v>
      </c>
      <c r="P4272" s="2" t="s">
        <v>5267</v>
      </c>
    </row>
    <row r="4273" spans="1:16" x14ac:dyDescent="0.25">
      <c r="A4273">
        <v>11</v>
      </c>
      <c r="B4273">
        <v>42</v>
      </c>
      <c r="C4273">
        <v>29</v>
      </c>
      <c r="D4273">
        <v>43</v>
      </c>
      <c r="E4273">
        <v>28</v>
      </c>
      <c r="F4273">
        <v>54</v>
      </c>
      <c r="G4273">
        <v>13</v>
      </c>
      <c r="H4273">
        <v>8</v>
      </c>
      <c r="I4273">
        <v>26</v>
      </c>
      <c r="J4273">
        <v>348</v>
      </c>
      <c r="K4273">
        <v>72</v>
      </c>
      <c r="L4273">
        <v>367</v>
      </c>
      <c r="M4273">
        <v>1351</v>
      </c>
      <c r="N4273">
        <v>2171</v>
      </c>
      <c r="O4273" t="s">
        <v>5189</v>
      </c>
      <c r="P4273" s="2" t="s">
        <v>5161</v>
      </c>
    </row>
    <row r="4274" spans="1:16" x14ac:dyDescent="0.25">
      <c r="A4274">
        <v>12</v>
      </c>
      <c r="B4274">
        <v>56</v>
      </c>
      <c r="C4274">
        <v>37</v>
      </c>
      <c r="D4274">
        <v>42</v>
      </c>
      <c r="E4274">
        <v>16</v>
      </c>
      <c r="F4274">
        <v>9</v>
      </c>
      <c r="G4274">
        <v>11</v>
      </c>
      <c r="H4274">
        <v>54</v>
      </c>
      <c r="I4274">
        <v>2</v>
      </c>
      <c r="J4274">
        <v>230</v>
      </c>
      <c r="K4274">
        <v>27</v>
      </c>
      <c r="L4274">
        <v>370</v>
      </c>
      <c r="M4274">
        <v>8600</v>
      </c>
      <c r="N4274">
        <v>1950</v>
      </c>
      <c r="O4274" t="s">
        <v>5377</v>
      </c>
      <c r="P4274" s="2" t="s">
        <v>5341</v>
      </c>
    </row>
    <row r="4275" spans="1:16" x14ac:dyDescent="0.25">
      <c r="A4275">
        <v>12</v>
      </c>
      <c r="B4275">
        <v>59</v>
      </c>
      <c r="C4275">
        <v>15</v>
      </c>
      <c r="D4275">
        <v>41</v>
      </c>
      <c r="E4275">
        <v>21</v>
      </c>
      <c r="F4275">
        <v>16</v>
      </c>
      <c r="G4275">
        <v>13</v>
      </c>
      <c r="H4275">
        <v>21</v>
      </c>
      <c r="I4275">
        <v>6</v>
      </c>
      <c r="J4275">
        <v>133</v>
      </c>
      <c r="K4275">
        <v>1</v>
      </c>
      <c r="L4275">
        <v>1090</v>
      </c>
      <c r="M4275">
        <v>6643</v>
      </c>
      <c r="N4275">
        <v>5856</v>
      </c>
      <c r="O4275" t="s">
        <v>5612</v>
      </c>
      <c r="P4275" s="2" t="s">
        <v>5598</v>
      </c>
    </row>
    <row r="4276" spans="1:16" x14ac:dyDescent="0.25">
      <c r="A4276">
        <v>15</v>
      </c>
      <c r="B4276">
        <v>65</v>
      </c>
      <c r="C4276">
        <v>75</v>
      </c>
      <c r="D4276">
        <v>40</v>
      </c>
      <c r="E4276">
        <v>20</v>
      </c>
      <c r="F4276">
        <v>35</v>
      </c>
      <c r="G4276">
        <v>15</v>
      </c>
      <c r="H4276">
        <v>32</v>
      </c>
      <c r="I4276">
        <v>29</v>
      </c>
      <c r="J4276">
        <v>668</v>
      </c>
      <c r="K4276">
        <v>473</v>
      </c>
      <c r="L4276">
        <v>1725</v>
      </c>
      <c r="M4276">
        <v>5145</v>
      </c>
      <c r="N4276">
        <v>2050</v>
      </c>
      <c r="O4276" t="s">
        <v>6638</v>
      </c>
      <c r="P4276" s="2" t="s">
        <v>6564</v>
      </c>
    </row>
    <row r="4277" spans="1:16" x14ac:dyDescent="0.25">
      <c r="A4277">
        <v>12</v>
      </c>
      <c r="B4277">
        <v>60</v>
      </c>
      <c r="C4277">
        <v>44</v>
      </c>
      <c r="D4277">
        <v>41</v>
      </c>
      <c r="E4277">
        <v>38</v>
      </c>
      <c r="F4277">
        <v>24</v>
      </c>
      <c r="G4277">
        <v>13</v>
      </c>
      <c r="H4277">
        <v>30</v>
      </c>
      <c r="I4277">
        <v>56</v>
      </c>
      <c r="J4277">
        <v>438</v>
      </c>
      <c r="K4277">
        <v>104</v>
      </c>
      <c r="L4277">
        <v>1776</v>
      </c>
      <c r="M4277">
        <v>4849</v>
      </c>
      <c r="N4277">
        <v>12727</v>
      </c>
      <c r="O4277" t="s">
        <v>5674</v>
      </c>
      <c r="P4277" s="2" t="s">
        <v>5632</v>
      </c>
    </row>
    <row r="4278" spans="1:16" x14ac:dyDescent="0.25">
      <c r="A4278">
        <v>12</v>
      </c>
      <c r="B4278">
        <v>57</v>
      </c>
      <c r="C4278">
        <v>43</v>
      </c>
      <c r="D4278">
        <v>42</v>
      </c>
      <c r="E4278">
        <v>19</v>
      </c>
      <c r="F4278">
        <v>48</v>
      </c>
      <c r="G4278">
        <v>12</v>
      </c>
      <c r="H4278">
        <v>46</v>
      </c>
      <c r="I4278">
        <v>41</v>
      </c>
      <c r="J4278">
        <v>728</v>
      </c>
      <c r="K4278">
        <v>420</v>
      </c>
      <c r="L4278">
        <v>1292</v>
      </c>
      <c r="M4278">
        <v>3070</v>
      </c>
      <c r="N4278">
        <v>665</v>
      </c>
      <c r="O4278" t="s">
        <v>5444</v>
      </c>
      <c r="P4278" s="2" t="s">
        <v>5402</v>
      </c>
    </row>
    <row r="4279" spans="1:16" x14ac:dyDescent="0.25">
      <c r="A4279">
        <v>11</v>
      </c>
      <c r="B4279">
        <v>43</v>
      </c>
      <c r="C4279">
        <v>31</v>
      </c>
      <c r="D4279">
        <v>43</v>
      </c>
      <c r="E4279">
        <v>14</v>
      </c>
      <c r="F4279">
        <v>13</v>
      </c>
      <c r="G4279">
        <v>13</v>
      </c>
      <c r="H4279">
        <v>35</v>
      </c>
      <c r="I4279">
        <v>40</v>
      </c>
      <c r="J4279">
        <v>236</v>
      </c>
      <c r="K4279">
        <v>48</v>
      </c>
      <c r="L4279">
        <v>236</v>
      </c>
      <c r="M4279">
        <v>1999</v>
      </c>
      <c r="N4279">
        <v>7049</v>
      </c>
      <c r="O4279" t="s">
        <v>5239</v>
      </c>
      <c r="P4279" s="2" t="s">
        <v>5211</v>
      </c>
    </row>
    <row r="4280" spans="1:16" x14ac:dyDescent="0.25">
      <c r="A4280">
        <v>11</v>
      </c>
      <c r="B4280">
        <v>43</v>
      </c>
      <c r="C4280">
        <v>32</v>
      </c>
      <c r="D4280">
        <v>43</v>
      </c>
      <c r="E4280">
        <v>1</v>
      </c>
      <c r="F4280">
        <v>58</v>
      </c>
      <c r="G4280">
        <v>13</v>
      </c>
      <c r="H4280">
        <v>26</v>
      </c>
      <c r="I4280">
        <v>22</v>
      </c>
      <c r="J4280">
        <v>603</v>
      </c>
      <c r="K4280">
        <v>220</v>
      </c>
      <c r="L4280">
        <v>645</v>
      </c>
      <c r="M4280">
        <v>1850</v>
      </c>
      <c r="N4280">
        <v>820</v>
      </c>
      <c r="O4280" t="s">
        <v>5240</v>
      </c>
      <c r="P4280" s="2" t="s">
        <v>5211</v>
      </c>
    </row>
    <row r="4281" spans="1:16" x14ac:dyDescent="0.25">
      <c r="A4281">
        <v>11</v>
      </c>
      <c r="B4281">
        <v>44</v>
      </c>
      <c r="C4281">
        <v>48</v>
      </c>
      <c r="D4281">
        <v>43</v>
      </c>
      <c r="E4281">
        <v>11</v>
      </c>
      <c r="F4281">
        <v>34</v>
      </c>
      <c r="G4281">
        <v>13</v>
      </c>
      <c r="H4281">
        <v>34</v>
      </c>
      <c r="I4281">
        <v>38</v>
      </c>
      <c r="J4281">
        <v>241</v>
      </c>
      <c r="K4281">
        <v>51</v>
      </c>
      <c r="L4281">
        <v>260</v>
      </c>
      <c r="M4281">
        <v>1829</v>
      </c>
      <c r="N4281">
        <v>2471</v>
      </c>
      <c r="O4281" t="s">
        <v>5314</v>
      </c>
      <c r="P4281" s="2" t="s">
        <v>5267</v>
      </c>
    </row>
    <row r="4282" spans="1:16" x14ac:dyDescent="0.25">
      <c r="A4282">
        <v>8</v>
      </c>
      <c r="B4282">
        <v>37</v>
      </c>
      <c r="C4282">
        <v>42</v>
      </c>
      <c r="D4282">
        <v>44</v>
      </c>
      <c r="E4282">
        <v>27</v>
      </c>
      <c r="F4282">
        <v>31</v>
      </c>
      <c r="G4282">
        <v>11</v>
      </c>
      <c r="H4282">
        <v>11</v>
      </c>
      <c r="I4282">
        <v>49</v>
      </c>
      <c r="J4282">
        <v>112</v>
      </c>
      <c r="K4282">
        <v>60</v>
      </c>
      <c r="L4282">
        <v>776</v>
      </c>
      <c r="M4282">
        <v>7465</v>
      </c>
      <c r="N4282">
        <v>7568</v>
      </c>
      <c r="O4282" t="s">
        <v>4591</v>
      </c>
      <c r="P4282" s="2" t="s">
        <v>4551</v>
      </c>
    </row>
    <row r="4283" spans="1:16" x14ac:dyDescent="0.25">
      <c r="A4283">
        <v>9</v>
      </c>
      <c r="B4283">
        <v>51</v>
      </c>
      <c r="C4283">
        <v>25</v>
      </c>
      <c r="D4283">
        <v>43</v>
      </c>
      <c r="E4283">
        <v>19</v>
      </c>
      <c r="F4283">
        <v>57</v>
      </c>
      <c r="G4283">
        <v>11</v>
      </c>
      <c r="H4283">
        <v>43</v>
      </c>
      <c r="I4283">
        <v>35</v>
      </c>
      <c r="J4283">
        <v>330</v>
      </c>
      <c r="K4283">
        <v>244</v>
      </c>
      <c r="L4283">
        <v>618</v>
      </c>
      <c r="M4283">
        <v>8968</v>
      </c>
      <c r="N4283">
        <v>7847</v>
      </c>
      <c r="O4283" t="s">
        <v>4913</v>
      </c>
      <c r="P4283" s="2" t="s">
        <v>4889</v>
      </c>
    </row>
    <row r="4284" spans="1:16" x14ac:dyDescent="0.25">
      <c r="A4284">
        <v>11</v>
      </c>
      <c r="B4284">
        <v>42</v>
      </c>
      <c r="C4284">
        <v>30</v>
      </c>
      <c r="D4284">
        <v>43</v>
      </c>
      <c r="E4284">
        <v>36</v>
      </c>
      <c r="F4284">
        <v>4</v>
      </c>
      <c r="G4284">
        <v>13</v>
      </c>
      <c r="H4284">
        <v>16</v>
      </c>
      <c r="I4284">
        <v>18</v>
      </c>
      <c r="J4284">
        <v>135</v>
      </c>
      <c r="K4284">
        <v>25</v>
      </c>
      <c r="L4284">
        <v>175</v>
      </c>
      <c r="M4284">
        <v>2163</v>
      </c>
      <c r="N4284">
        <v>4266</v>
      </c>
      <c r="O4284" t="s">
        <v>5190</v>
      </c>
      <c r="P4284" s="2" t="s">
        <v>5161</v>
      </c>
    </row>
    <row r="4285" spans="1:16" x14ac:dyDescent="0.25">
      <c r="A4285">
        <v>10</v>
      </c>
      <c r="B4285">
        <v>54</v>
      </c>
      <c r="C4285">
        <v>32</v>
      </c>
      <c r="D4285">
        <v>43</v>
      </c>
      <c r="E4285">
        <v>26</v>
      </c>
      <c r="F4285">
        <v>17</v>
      </c>
      <c r="G4285">
        <v>12</v>
      </c>
      <c r="H4285">
        <v>9</v>
      </c>
      <c r="I4285">
        <v>47</v>
      </c>
      <c r="J4285">
        <v>688</v>
      </c>
      <c r="K4285">
        <v>285</v>
      </c>
      <c r="L4285">
        <v>1082</v>
      </c>
      <c r="M4285">
        <v>7198</v>
      </c>
      <c r="N4285">
        <v>1231</v>
      </c>
      <c r="O4285" t="s">
        <v>5033</v>
      </c>
      <c r="P4285" s="2" t="s">
        <v>5002</v>
      </c>
    </row>
    <row r="4286" spans="1:16" x14ac:dyDescent="0.25">
      <c r="A4286">
        <v>16</v>
      </c>
      <c r="B4286">
        <v>71</v>
      </c>
      <c r="C4286">
        <v>33</v>
      </c>
      <c r="D4286">
        <v>41</v>
      </c>
      <c r="E4286">
        <v>42</v>
      </c>
      <c r="F4286">
        <v>28</v>
      </c>
      <c r="G4286">
        <v>15</v>
      </c>
      <c r="H4286">
        <v>57</v>
      </c>
      <c r="I4286">
        <v>19</v>
      </c>
      <c r="J4286">
        <v>796</v>
      </c>
      <c r="K4286">
        <v>0</v>
      </c>
      <c r="L4286">
        <v>1014</v>
      </c>
      <c r="M4286">
        <v>24268</v>
      </c>
      <c r="N4286">
        <v>15082</v>
      </c>
      <c r="O4286" t="s">
        <v>6752</v>
      </c>
      <c r="P4286" s="2" t="s">
        <v>6721</v>
      </c>
    </row>
    <row r="4287" spans="1:16" x14ac:dyDescent="0.25">
      <c r="A4287">
        <v>11</v>
      </c>
      <c r="B4287">
        <v>44</v>
      </c>
      <c r="C4287">
        <v>49</v>
      </c>
      <c r="D4287">
        <v>43</v>
      </c>
      <c r="E4287">
        <v>12</v>
      </c>
      <c r="F4287">
        <v>22</v>
      </c>
      <c r="G4287">
        <v>13</v>
      </c>
      <c r="H4287">
        <v>40</v>
      </c>
      <c r="I4287">
        <v>13</v>
      </c>
      <c r="J4287">
        <v>247</v>
      </c>
      <c r="K4287">
        <v>37</v>
      </c>
      <c r="L4287">
        <v>247</v>
      </c>
      <c r="M4287">
        <v>1672</v>
      </c>
      <c r="N4287">
        <v>7748</v>
      </c>
      <c r="O4287" t="s">
        <v>5315</v>
      </c>
      <c r="P4287" s="2" t="s">
        <v>5267</v>
      </c>
    </row>
    <row r="4288" spans="1:16" x14ac:dyDescent="0.25">
      <c r="A4288">
        <v>11</v>
      </c>
      <c r="B4288">
        <v>44</v>
      </c>
      <c r="C4288">
        <v>50</v>
      </c>
      <c r="D4288">
        <v>43</v>
      </c>
      <c r="E4288">
        <v>3</v>
      </c>
      <c r="F4288">
        <v>5</v>
      </c>
      <c r="G4288">
        <v>13</v>
      </c>
      <c r="H4288">
        <v>37</v>
      </c>
      <c r="I4288">
        <v>55</v>
      </c>
      <c r="J4288">
        <v>393</v>
      </c>
      <c r="K4288">
        <v>104</v>
      </c>
      <c r="L4288">
        <v>393</v>
      </c>
      <c r="M4288">
        <v>1091</v>
      </c>
      <c r="N4288">
        <v>520</v>
      </c>
      <c r="O4288" t="s">
        <v>5316</v>
      </c>
      <c r="P4288" s="2" t="s">
        <v>5267</v>
      </c>
    </row>
    <row r="4289" spans="1:16" x14ac:dyDescent="0.25">
      <c r="A4289">
        <v>11</v>
      </c>
      <c r="B4289">
        <v>44</v>
      </c>
      <c r="C4289">
        <v>51</v>
      </c>
      <c r="D4289">
        <v>43</v>
      </c>
      <c r="E4289">
        <v>7</v>
      </c>
      <c r="F4289">
        <v>19</v>
      </c>
      <c r="G4289">
        <v>13</v>
      </c>
      <c r="H4289">
        <v>29</v>
      </c>
      <c r="I4289">
        <v>6</v>
      </c>
      <c r="J4289">
        <v>429</v>
      </c>
      <c r="K4289">
        <v>148</v>
      </c>
      <c r="L4289">
        <v>429</v>
      </c>
      <c r="M4289">
        <v>599</v>
      </c>
      <c r="N4289">
        <v>802</v>
      </c>
      <c r="O4289" t="s">
        <v>5317</v>
      </c>
      <c r="P4289" s="2" t="s">
        <v>5267</v>
      </c>
    </row>
    <row r="4290" spans="1:16" x14ac:dyDescent="0.25">
      <c r="A4290">
        <v>3</v>
      </c>
      <c r="B4290">
        <v>18</v>
      </c>
      <c r="C4290">
        <v>95</v>
      </c>
      <c r="D4290">
        <v>45</v>
      </c>
      <c r="E4290">
        <v>0</v>
      </c>
      <c r="F4290">
        <v>14</v>
      </c>
      <c r="G4290">
        <v>9</v>
      </c>
      <c r="H4290">
        <v>6</v>
      </c>
      <c r="I4290">
        <v>17</v>
      </c>
      <c r="J4290">
        <v>110</v>
      </c>
      <c r="K4290">
        <v>78</v>
      </c>
      <c r="L4290">
        <v>230</v>
      </c>
      <c r="M4290">
        <v>1583</v>
      </c>
      <c r="N4290">
        <v>1556</v>
      </c>
      <c r="O4290" t="s">
        <v>2545</v>
      </c>
      <c r="P4290" s="2" t="s">
        <v>2451</v>
      </c>
    </row>
    <row r="4291" spans="1:16" x14ac:dyDescent="0.25">
      <c r="A4291">
        <v>13</v>
      </c>
      <c r="B4291">
        <v>68</v>
      </c>
      <c r="C4291">
        <v>23</v>
      </c>
      <c r="D4291">
        <v>42</v>
      </c>
      <c r="E4291">
        <v>25</v>
      </c>
      <c r="F4291">
        <v>6</v>
      </c>
      <c r="G4291">
        <v>13</v>
      </c>
      <c r="H4291">
        <v>52</v>
      </c>
      <c r="I4291">
        <v>18</v>
      </c>
      <c r="J4291">
        <v>615</v>
      </c>
      <c r="K4291">
        <v>274</v>
      </c>
      <c r="L4291">
        <v>1328</v>
      </c>
      <c r="M4291">
        <v>2130</v>
      </c>
      <c r="N4291">
        <v>1183</v>
      </c>
      <c r="O4291" t="s">
        <v>5900</v>
      </c>
      <c r="P4291" s="2" t="s">
        <v>5878</v>
      </c>
    </row>
    <row r="4292" spans="1:16" x14ac:dyDescent="0.25">
      <c r="A4292">
        <v>18</v>
      </c>
      <c r="B4292">
        <v>80</v>
      </c>
      <c r="C4292">
        <v>53</v>
      </c>
      <c r="D4292">
        <v>37</v>
      </c>
      <c r="E4292">
        <v>59</v>
      </c>
      <c r="F4292">
        <v>0</v>
      </c>
      <c r="G4292">
        <v>15</v>
      </c>
      <c r="H4292">
        <v>45</v>
      </c>
      <c r="I4292">
        <v>38</v>
      </c>
      <c r="J4292">
        <v>425</v>
      </c>
      <c r="K4292">
        <v>0</v>
      </c>
      <c r="L4292">
        <v>1081</v>
      </c>
      <c r="M4292">
        <v>5567</v>
      </c>
      <c r="N4292">
        <v>7521</v>
      </c>
      <c r="O4292" t="s">
        <v>7401</v>
      </c>
      <c r="P4292" s="2" t="s">
        <v>7349</v>
      </c>
    </row>
    <row r="4293" spans="1:16" x14ac:dyDescent="0.25">
      <c r="A4293">
        <v>13</v>
      </c>
      <c r="B4293">
        <v>69</v>
      </c>
      <c r="C4293">
        <v>9</v>
      </c>
      <c r="D4293">
        <v>41</v>
      </c>
      <c r="E4293">
        <v>59</v>
      </c>
      <c r="F4293">
        <v>13</v>
      </c>
      <c r="G4293">
        <v>14</v>
      </c>
      <c r="H4293">
        <v>19</v>
      </c>
      <c r="I4293">
        <v>35</v>
      </c>
      <c r="J4293">
        <v>810</v>
      </c>
      <c r="K4293">
        <v>475</v>
      </c>
      <c r="L4293">
        <v>980</v>
      </c>
      <c r="M4293">
        <v>540</v>
      </c>
      <c r="N4293">
        <v>169</v>
      </c>
      <c r="O4293" t="s">
        <v>5933</v>
      </c>
      <c r="P4293" s="2" t="s">
        <v>5925</v>
      </c>
    </row>
    <row r="4294" spans="1:16" x14ac:dyDescent="0.25">
      <c r="A4294">
        <v>5</v>
      </c>
      <c r="B4294">
        <v>24</v>
      </c>
      <c r="C4294">
        <v>60</v>
      </c>
      <c r="D4294">
        <v>45</v>
      </c>
      <c r="E4294">
        <v>27</v>
      </c>
      <c r="F4294">
        <v>31</v>
      </c>
      <c r="G4294">
        <v>11</v>
      </c>
      <c r="H4294">
        <v>23</v>
      </c>
      <c r="I4294">
        <v>10</v>
      </c>
      <c r="J4294">
        <v>53</v>
      </c>
      <c r="K4294">
        <v>36</v>
      </c>
      <c r="L4294">
        <v>384</v>
      </c>
      <c r="M4294">
        <v>2145</v>
      </c>
      <c r="N4294">
        <v>5436</v>
      </c>
      <c r="O4294" t="s">
        <v>3472</v>
      </c>
      <c r="P4294" s="2" t="s">
        <v>3413</v>
      </c>
    </row>
    <row r="4295" spans="1:16" x14ac:dyDescent="0.25">
      <c r="A4295">
        <v>5</v>
      </c>
      <c r="B4295">
        <v>26</v>
      </c>
      <c r="C4295">
        <v>46</v>
      </c>
      <c r="D4295">
        <v>45</v>
      </c>
      <c r="E4295">
        <v>46</v>
      </c>
      <c r="F4295">
        <v>36</v>
      </c>
      <c r="G4295">
        <v>12</v>
      </c>
      <c r="H4295">
        <v>2</v>
      </c>
      <c r="I4295">
        <v>42</v>
      </c>
      <c r="J4295">
        <v>109</v>
      </c>
      <c r="K4295">
        <v>69</v>
      </c>
      <c r="L4295">
        <v>343</v>
      </c>
      <c r="M4295">
        <v>4898</v>
      </c>
      <c r="N4295">
        <v>25186</v>
      </c>
      <c r="O4295" t="s">
        <v>3650</v>
      </c>
      <c r="P4295" s="2" t="s">
        <v>3605</v>
      </c>
    </row>
    <row r="4296" spans="1:16" x14ac:dyDescent="0.25">
      <c r="A4296">
        <v>7</v>
      </c>
      <c r="B4296">
        <v>10</v>
      </c>
      <c r="C4296">
        <v>38</v>
      </c>
      <c r="D4296">
        <v>44</v>
      </c>
      <c r="E4296">
        <v>31</v>
      </c>
      <c r="F4296">
        <v>33</v>
      </c>
      <c r="G4296">
        <v>9</v>
      </c>
      <c r="H4296">
        <v>14</v>
      </c>
      <c r="I4296">
        <v>50</v>
      </c>
      <c r="J4296">
        <v>655</v>
      </c>
      <c r="K4296">
        <v>617</v>
      </c>
      <c r="L4296">
        <v>1288</v>
      </c>
      <c r="M4296">
        <v>1755</v>
      </c>
      <c r="N4296">
        <v>297</v>
      </c>
      <c r="O4296" t="s">
        <v>4297</v>
      </c>
      <c r="P4296" s="2" t="s">
        <v>4261</v>
      </c>
    </row>
    <row r="4297" spans="1:16" x14ac:dyDescent="0.25">
      <c r="A4297">
        <v>12</v>
      </c>
      <c r="B4297">
        <v>57</v>
      </c>
      <c r="C4297">
        <v>40</v>
      </c>
      <c r="D4297">
        <v>42</v>
      </c>
      <c r="E4297">
        <v>22</v>
      </c>
      <c r="F4297">
        <v>7</v>
      </c>
      <c r="G4297">
        <v>12</v>
      </c>
      <c r="H4297">
        <v>35</v>
      </c>
      <c r="I4297">
        <v>56</v>
      </c>
      <c r="J4297">
        <v>325</v>
      </c>
      <c r="K4297">
        <v>74</v>
      </c>
      <c r="L4297">
        <v>673</v>
      </c>
      <c r="M4297">
        <v>1962</v>
      </c>
      <c r="N4297">
        <v>899</v>
      </c>
      <c r="O4297" t="s">
        <v>5441</v>
      </c>
      <c r="P4297" s="2" t="s">
        <v>5402</v>
      </c>
    </row>
    <row r="4298" spans="1:16" x14ac:dyDescent="0.25">
      <c r="A4298">
        <v>11</v>
      </c>
      <c r="B4298">
        <v>41</v>
      </c>
      <c r="C4298">
        <v>30</v>
      </c>
      <c r="D4298">
        <v>43</v>
      </c>
      <c r="E4298">
        <v>48</v>
      </c>
      <c r="F4298">
        <v>46</v>
      </c>
      <c r="G4298">
        <v>12</v>
      </c>
      <c r="H4298">
        <v>37</v>
      </c>
      <c r="I4298">
        <v>55</v>
      </c>
      <c r="J4298">
        <v>345</v>
      </c>
      <c r="K4298">
        <v>68</v>
      </c>
      <c r="L4298">
        <v>345</v>
      </c>
      <c r="M4298">
        <v>1824</v>
      </c>
      <c r="N4298">
        <v>2249</v>
      </c>
      <c r="O4298" t="s">
        <v>5124</v>
      </c>
      <c r="P4298" s="2" t="s">
        <v>5095</v>
      </c>
    </row>
    <row r="4299" spans="1:16" x14ac:dyDescent="0.25">
      <c r="A4299">
        <v>15</v>
      </c>
      <c r="B4299">
        <v>64</v>
      </c>
      <c r="C4299">
        <v>52</v>
      </c>
      <c r="D4299">
        <v>41</v>
      </c>
      <c r="E4299">
        <v>11</v>
      </c>
      <c r="F4299">
        <v>39</v>
      </c>
      <c r="G4299">
        <v>15</v>
      </c>
      <c r="H4299">
        <v>1</v>
      </c>
      <c r="I4299">
        <v>55</v>
      </c>
      <c r="J4299">
        <v>623</v>
      </c>
      <c r="K4299">
        <v>171</v>
      </c>
      <c r="L4299">
        <v>700</v>
      </c>
      <c r="M4299">
        <v>5353</v>
      </c>
      <c r="N4299">
        <v>4751</v>
      </c>
      <c r="O4299" t="s">
        <v>6495</v>
      </c>
      <c r="P4299" s="2" t="s">
        <v>6444</v>
      </c>
    </row>
    <row r="4300" spans="1:16" x14ac:dyDescent="0.25">
      <c r="A4300">
        <v>3</v>
      </c>
      <c r="B4300">
        <v>18</v>
      </c>
      <c r="C4300">
        <v>96</v>
      </c>
      <c r="D4300">
        <v>44</v>
      </c>
      <c r="E4300">
        <v>58</v>
      </c>
      <c r="F4300">
        <v>20</v>
      </c>
      <c r="G4300">
        <v>9</v>
      </c>
      <c r="H4300">
        <v>17</v>
      </c>
      <c r="I4300">
        <v>12</v>
      </c>
      <c r="J4300">
        <v>360</v>
      </c>
      <c r="K4300">
        <v>164</v>
      </c>
      <c r="L4300">
        <v>477</v>
      </c>
      <c r="M4300">
        <v>1116</v>
      </c>
      <c r="N4300">
        <v>591</v>
      </c>
      <c r="O4300" t="s">
        <v>2546</v>
      </c>
      <c r="P4300" s="2" t="s">
        <v>2451</v>
      </c>
    </row>
    <row r="4301" spans="1:16" x14ac:dyDescent="0.25">
      <c r="A4301">
        <v>9</v>
      </c>
      <c r="B4301">
        <v>46</v>
      </c>
      <c r="C4301">
        <v>21</v>
      </c>
      <c r="D4301">
        <v>43</v>
      </c>
      <c r="E4301">
        <v>51</v>
      </c>
      <c r="F4301">
        <v>9</v>
      </c>
      <c r="G4301">
        <v>10</v>
      </c>
      <c r="H4301">
        <v>40</v>
      </c>
      <c r="I4301">
        <v>6</v>
      </c>
      <c r="J4301">
        <v>162</v>
      </c>
      <c r="K4301">
        <v>14</v>
      </c>
      <c r="L4301">
        <v>189</v>
      </c>
      <c r="M4301">
        <v>1559</v>
      </c>
      <c r="N4301">
        <v>4065</v>
      </c>
      <c r="O4301" t="s">
        <v>4746</v>
      </c>
      <c r="P4301" s="2" t="s">
        <v>4726</v>
      </c>
    </row>
    <row r="4302" spans="1:16" x14ac:dyDescent="0.25">
      <c r="A4302">
        <v>11</v>
      </c>
      <c r="B4302">
        <v>42</v>
      </c>
      <c r="C4302">
        <v>26</v>
      </c>
      <c r="D4302">
        <v>43</v>
      </c>
      <c r="E4302">
        <v>31</v>
      </c>
      <c r="F4302">
        <v>39</v>
      </c>
      <c r="G4302">
        <v>13</v>
      </c>
      <c r="H4302">
        <v>3</v>
      </c>
      <c r="I4302">
        <v>47</v>
      </c>
      <c r="J4302">
        <v>380</v>
      </c>
      <c r="K4302">
        <v>72</v>
      </c>
      <c r="L4302">
        <v>414</v>
      </c>
      <c r="M4302">
        <v>2408</v>
      </c>
      <c r="N4302">
        <v>2181</v>
      </c>
      <c r="O4302" t="s">
        <v>5186</v>
      </c>
      <c r="P4302" s="2" t="s">
        <v>5161</v>
      </c>
    </row>
    <row r="4303" spans="1:16" x14ac:dyDescent="0.25">
      <c r="A4303">
        <v>11</v>
      </c>
      <c r="B4303">
        <v>43</v>
      </c>
      <c r="C4303">
        <v>26</v>
      </c>
      <c r="D4303">
        <v>43</v>
      </c>
      <c r="E4303">
        <v>21</v>
      </c>
      <c r="F4303">
        <v>53</v>
      </c>
      <c r="G4303">
        <v>13</v>
      </c>
      <c r="H4303">
        <v>26</v>
      </c>
      <c r="I4303">
        <v>12</v>
      </c>
      <c r="J4303">
        <v>215</v>
      </c>
      <c r="K4303">
        <v>69</v>
      </c>
      <c r="L4303">
        <v>271</v>
      </c>
      <c r="M4303">
        <v>3299</v>
      </c>
      <c r="N4303">
        <v>5950</v>
      </c>
      <c r="O4303" t="s">
        <v>5234</v>
      </c>
      <c r="P4303" s="2" t="s">
        <v>5211</v>
      </c>
    </row>
    <row r="4304" spans="1:16" x14ac:dyDescent="0.25">
      <c r="A4304">
        <v>1</v>
      </c>
      <c r="B4304">
        <v>6</v>
      </c>
      <c r="C4304">
        <v>105</v>
      </c>
      <c r="D4304">
        <v>44</v>
      </c>
      <c r="E4304">
        <v>57</v>
      </c>
      <c r="F4304">
        <v>2</v>
      </c>
      <c r="G4304">
        <v>8</v>
      </c>
      <c r="H4304">
        <v>41</v>
      </c>
      <c r="I4304">
        <v>11</v>
      </c>
      <c r="J4304">
        <v>116</v>
      </c>
      <c r="K4304">
        <v>81</v>
      </c>
      <c r="L4304">
        <v>247</v>
      </c>
      <c r="M4304">
        <v>762</v>
      </c>
      <c r="N4304">
        <v>353</v>
      </c>
      <c r="O4304" t="s">
        <v>1105</v>
      </c>
      <c r="P4304" s="2" t="s">
        <v>1001</v>
      </c>
    </row>
    <row r="4305" spans="1:16" x14ac:dyDescent="0.25">
      <c r="A4305">
        <v>10</v>
      </c>
      <c r="B4305">
        <v>55</v>
      </c>
      <c r="C4305">
        <v>17</v>
      </c>
      <c r="D4305">
        <v>42</v>
      </c>
      <c r="E4305">
        <v>38</v>
      </c>
      <c r="F4305">
        <v>58</v>
      </c>
      <c r="G4305">
        <v>12</v>
      </c>
      <c r="H4305">
        <v>29</v>
      </c>
      <c r="I4305">
        <v>6</v>
      </c>
      <c r="J4305">
        <v>391</v>
      </c>
      <c r="K4305">
        <v>157</v>
      </c>
      <c r="L4305">
        <v>915</v>
      </c>
      <c r="M4305">
        <v>6243</v>
      </c>
      <c r="N4305">
        <v>4350</v>
      </c>
      <c r="O4305" t="s">
        <v>5077</v>
      </c>
      <c r="P4305" s="2" t="s">
        <v>5061</v>
      </c>
    </row>
    <row r="4306" spans="1:16" x14ac:dyDescent="0.25">
      <c r="A4306">
        <v>9</v>
      </c>
      <c r="B4306">
        <v>47</v>
      </c>
      <c r="C4306">
        <v>11</v>
      </c>
      <c r="D4306">
        <v>43</v>
      </c>
      <c r="E4306">
        <v>53</v>
      </c>
      <c r="F4306">
        <v>8</v>
      </c>
      <c r="G4306">
        <v>10</v>
      </c>
      <c r="H4306">
        <v>46</v>
      </c>
      <c r="I4306">
        <v>15</v>
      </c>
      <c r="J4306">
        <v>29</v>
      </c>
      <c r="K4306">
        <v>15</v>
      </c>
      <c r="L4306">
        <v>472</v>
      </c>
      <c r="M4306">
        <v>1766</v>
      </c>
      <c r="N4306">
        <v>20653</v>
      </c>
      <c r="O4306" t="s">
        <v>4772</v>
      </c>
      <c r="P4306" s="2" t="s">
        <v>4762</v>
      </c>
    </row>
    <row r="4307" spans="1:16" x14ac:dyDescent="0.25">
      <c r="A4307">
        <v>9</v>
      </c>
      <c r="B4307">
        <v>50</v>
      </c>
      <c r="C4307">
        <v>19</v>
      </c>
      <c r="D4307">
        <v>43</v>
      </c>
      <c r="E4307">
        <v>23</v>
      </c>
      <c r="F4307">
        <v>37</v>
      </c>
      <c r="G4307">
        <v>10</v>
      </c>
      <c r="H4307">
        <v>45</v>
      </c>
      <c r="I4307">
        <v>1</v>
      </c>
      <c r="J4307">
        <v>416</v>
      </c>
      <c r="K4307">
        <v>24</v>
      </c>
      <c r="L4307">
        <v>655</v>
      </c>
      <c r="M4307">
        <v>15538</v>
      </c>
      <c r="N4307">
        <v>2178</v>
      </c>
      <c r="O4307" t="s">
        <v>4868</v>
      </c>
      <c r="P4307" s="2" t="s">
        <v>4850</v>
      </c>
    </row>
    <row r="4308" spans="1:16" x14ac:dyDescent="0.25">
      <c r="A4308">
        <v>5</v>
      </c>
      <c r="B4308">
        <v>23</v>
      </c>
      <c r="C4308">
        <v>49</v>
      </c>
      <c r="D4308">
        <v>45</v>
      </c>
      <c r="E4308">
        <v>29</v>
      </c>
      <c r="F4308">
        <v>11</v>
      </c>
      <c r="G4308">
        <v>11</v>
      </c>
      <c r="H4308">
        <v>15</v>
      </c>
      <c r="I4308">
        <v>16</v>
      </c>
      <c r="J4308">
        <v>87</v>
      </c>
      <c r="K4308">
        <v>33</v>
      </c>
      <c r="L4308">
        <v>650</v>
      </c>
      <c r="M4308">
        <v>2106</v>
      </c>
      <c r="N4308">
        <v>3909</v>
      </c>
      <c r="O4308" t="s">
        <v>3363</v>
      </c>
      <c r="P4308" s="2" t="s">
        <v>3315</v>
      </c>
    </row>
    <row r="4309" spans="1:16" x14ac:dyDescent="0.25">
      <c r="A4309">
        <v>10</v>
      </c>
      <c r="B4309">
        <v>55</v>
      </c>
      <c r="C4309">
        <v>18</v>
      </c>
      <c r="D4309">
        <v>42</v>
      </c>
      <c r="E4309">
        <v>39</v>
      </c>
      <c r="F4309">
        <v>56</v>
      </c>
      <c r="G4309">
        <v>12</v>
      </c>
      <c r="H4309">
        <v>17</v>
      </c>
      <c r="I4309">
        <v>10</v>
      </c>
      <c r="J4309">
        <v>377</v>
      </c>
      <c r="K4309">
        <v>77</v>
      </c>
      <c r="L4309">
        <v>994</v>
      </c>
      <c r="M4309">
        <v>4899</v>
      </c>
      <c r="N4309">
        <v>1777</v>
      </c>
      <c r="O4309" t="s">
        <v>5078</v>
      </c>
      <c r="P4309" s="2" t="s">
        <v>5061</v>
      </c>
    </row>
    <row r="4310" spans="1:16" x14ac:dyDescent="0.25">
      <c r="A4310">
        <v>8</v>
      </c>
      <c r="B4310">
        <v>35</v>
      </c>
      <c r="C4310">
        <v>27</v>
      </c>
      <c r="D4310">
        <v>44</v>
      </c>
      <c r="E4310">
        <v>42</v>
      </c>
      <c r="F4310">
        <v>9</v>
      </c>
      <c r="G4310">
        <v>10</v>
      </c>
      <c r="H4310">
        <v>26</v>
      </c>
      <c r="I4310">
        <v>57</v>
      </c>
      <c r="J4310">
        <v>99</v>
      </c>
      <c r="K4310">
        <v>62</v>
      </c>
      <c r="L4310">
        <v>119</v>
      </c>
      <c r="M4310">
        <v>2465</v>
      </c>
      <c r="N4310">
        <v>8043</v>
      </c>
      <c r="O4310" t="s">
        <v>4483</v>
      </c>
      <c r="P4310" s="2" t="s">
        <v>4457</v>
      </c>
    </row>
    <row r="4311" spans="1:16" x14ac:dyDescent="0.25">
      <c r="A4311">
        <v>5</v>
      </c>
      <c r="B4311">
        <v>24</v>
      </c>
      <c r="C4311">
        <v>61</v>
      </c>
      <c r="D4311">
        <v>45</v>
      </c>
      <c r="E4311">
        <v>30</v>
      </c>
      <c r="F4311">
        <v>23</v>
      </c>
      <c r="G4311">
        <v>11</v>
      </c>
      <c r="H4311">
        <v>24</v>
      </c>
      <c r="I4311">
        <v>37</v>
      </c>
      <c r="J4311">
        <v>72</v>
      </c>
      <c r="K4311">
        <v>45</v>
      </c>
      <c r="L4311">
        <v>295</v>
      </c>
      <c r="M4311">
        <v>3068</v>
      </c>
      <c r="N4311">
        <v>19754</v>
      </c>
      <c r="O4311" t="s">
        <v>3473</v>
      </c>
      <c r="P4311" s="2" t="s">
        <v>3413</v>
      </c>
    </row>
    <row r="4312" spans="1:16" x14ac:dyDescent="0.25">
      <c r="A4312">
        <v>5</v>
      </c>
      <c r="B4312">
        <v>24</v>
      </c>
      <c r="C4312">
        <v>62</v>
      </c>
      <c r="D4312">
        <v>45</v>
      </c>
      <c r="E4312">
        <v>39</v>
      </c>
      <c r="F4312">
        <v>54</v>
      </c>
      <c r="G4312">
        <v>11</v>
      </c>
      <c r="H4312">
        <v>33</v>
      </c>
      <c r="I4312">
        <v>38</v>
      </c>
      <c r="J4312">
        <v>84</v>
      </c>
      <c r="K4312">
        <v>65</v>
      </c>
      <c r="L4312">
        <v>160</v>
      </c>
      <c r="M4312">
        <v>1433</v>
      </c>
      <c r="N4312">
        <v>4239</v>
      </c>
      <c r="O4312" t="s">
        <v>3474</v>
      </c>
      <c r="P4312" s="2" t="s">
        <v>3413</v>
      </c>
    </row>
    <row r="4313" spans="1:16" x14ac:dyDescent="0.25">
      <c r="A4313">
        <v>1</v>
      </c>
      <c r="B4313">
        <v>6</v>
      </c>
      <c r="C4313">
        <v>106</v>
      </c>
      <c r="D4313">
        <v>44</v>
      </c>
      <c r="E4313">
        <v>35</v>
      </c>
      <c r="F4313">
        <v>44</v>
      </c>
      <c r="G4313">
        <v>8</v>
      </c>
      <c r="H4313">
        <v>22</v>
      </c>
      <c r="I4313">
        <v>42</v>
      </c>
      <c r="J4313">
        <v>560</v>
      </c>
      <c r="K4313">
        <v>184</v>
      </c>
      <c r="L4313">
        <v>612</v>
      </c>
      <c r="M4313">
        <v>1751</v>
      </c>
      <c r="N4313">
        <v>585</v>
      </c>
      <c r="O4313" t="s">
        <v>1106</v>
      </c>
      <c r="P4313" s="2" t="s">
        <v>1001</v>
      </c>
    </row>
    <row r="4314" spans="1:16" x14ac:dyDescent="0.25">
      <c r="A4314">
        <v>1</v>
      </c>
      <c r="B4314">
        <v>5</v>
      </c>
      <c r="C4314">
        <v>75</v>
      </c>
      <c r="D4314">
        <v>45</v>
      </c>
      <c r="E4314">
        <v>0</v>
      </c>
      <c r="F4314">
        <v>33</v>
      </c>
      <c r="G4314">
        <v>8</v>
      </c>
      <c r="H4314">
        <v>6</v>
      </c>
      <c r="I4314">
        <v>43</v>
      </c>
      <c r="J4314">
        <v>292</v>
      </c>
      <c r="K4314">
        <v>162</v>
      </c>
      <c r="L4314">
        <v>297</v>
      </c>
      <c r="M4314">
        <v>1014</v>
      </c>
      <c r="N4314">
        <v>1395</v>
      </c>
      <c r="O4314" t="s">
        <v>954</v>
      </c>
      <c r="P4314" s="2" t="s">
        <v>880</v>
      </c>
    </row>
    <row r="4315" spans="1:16" x14ac:dyDescent="0.25">
      <c r="A4315">
        <v>8</v>
      </c>
      <c r="B4315">
        <v>34</v>
      </c>
      <c r="C4315">
        <v>23</v>
      </c>
      <c r="D4315">
        <v>44</v>
      </c>
      <c r="E4315">
        <v>41</v>
      </c>
      <c r="F4315">
        <v>41</v>
      </c>
      <c r="G4315">
        <v>10</v>
      </c>
      <c r="H4315">
        <v>25</v>
      </c>
      <c r="I4315">
        <v>23</v>
      </c>
      <c r="J4315">
        <v>128</v>
      </c>
      <c r="K4315">
        <v>66</v>
      </c>
      <c r="L4315">
        <v>158</v>
      </c>
      <c r="M4315">
        <v>4801</v>
      </c>
      <c r="N4315">
        <v>8326</v>
      </c>
      <c r="O4315" t="s">
        <v>4432</v>
      </c>
      <c r="P4315" s="2" t="s">
        <v>4410</v>
      </c>
    </row>
    <row r="4316" spans="1:16" x14ac:dyDescent="0.25">
      <c r="A4316">
        <v>11</v>
      </c>
      <c r="B4316">
        <v>41</v>
      </c>
      <c r="C4316">
        <v>32</v>
      </c>
      <c r="D4316">
        <v>43</v>
      </c>
      <c r="E4316">
        <v>49</v>
      </c>
      <c r="F4316">
        <v>13</v>
      </c>
      <c r="G4316">
        <v>12</v>
      </c>
      <c r="H4316">
        <v>48</v>
      </c>
      <c r="I4316">
        <v>30</v>
      </c>
      <c r="J4316">
        <v>384</v>
      </c>
      <c r="K4316">
        <v>58</v>
      </c>
      <c r="L4316">
        <v>526</v>
      </c>
      <c r="M4316">
        <v>2587</v>
      </c>
      <c r="N4316">
        <v>969</v>
      </c>
      <c r="O4316" t="s">
        <v>5126</v>
      </c>
      <c r="P4316" s="2" t="s">
        <v>5095</v>
      </c>
    </row>
    <row r="4317" spans="1:16" x14ac:dyDescent="0.25">
      <c r="A4317">
        <v>14</v>
      </c>
      <c r="B4317">
        <v>70</v>
      </c>
      <c r="C4317">
        <v>42</v>
      </c>
      <c r="D4317">
        <v>41</v>
      </c>
      <c r="E4317">
        <v>54</v>
      </c>
      <c r="F4317">
        <v>16</v>
      </c>
      <c r="G4317">
        <v>14</v>
      </c>
      <c r="H4317">
        <v>50</v>
      </c>
      <c r="I4317">
        <v>15</v>
      </c>
      <c r="J4317">
        <v>405</v>
      </c>
      <c r="K4317">
        <v>67</v>
      </c>
      <c r="L4317">
        <v>405</v>
      </c>
      <c r="M4317">
        <v>2275</v>
      </c>
      <c r="N4317">
        <v>1772</v>
      </c>
      <c r="O4317" t="s">
        <v>6070</v>
      </c>
      <c r="P4317" s="2" t="s">
        <v>6030</v>
      </c>
    </row>
    <row r="4318" spans="1:16" x14ac:dyDescent="0.25">
      <c r="A4318">
        <v>12</v>
      </c>
      <c r="B4318">
        <v>58</v>
      </c>
      <c r="C4318">
        <v>60</v>
      </c>
      <c r="D4318">
        <v>41</v>
      </c>
      <c r="E4318">
        <v>48</v>
      </c>
      <c r="F4318">
        <v>37</v>
      </c>
      <c r="G4318">
        <v>12</v>
      </c>
      <c r="H4318">
        <v>44</v>
      </c>
      <c r="I4318">
        <v>16</v>
      </c>
      <c r="J4318">
        <v>576</v>
      </c>
      <c r="K4318">
        <v>47</v>
      </c>
      <c r="L4318">
        <v>773</v>
      </c>
      <c r="M4318">
        <v>2438</v>
      </c>
      <c r="N4318">
        <v>7166</v>
      </c>
      <c r="O4318" t="s">
        <v>5535</v>
      </c>
      <c r="P4318" s="2" t="s">
        <v>5476</v>
      </c>
    </row>
    <row r="4319" spans="1:16" x14ac:dyDescent="0.25">
      <c r="A4319">
        <v>11</v>
      </c>
      <c r="B4319">
        <v>41</v>
      </c>
      <c r="C4319">
        <v>33</v>
      </c>
      <c r="D4319">
        <v>43</v>
      </c>
      <c r="E4319">
        <v>50</v>
      </c>
      <c r="F4319">
        <v>35</v>
      </c>
      <c r="G4319">
        <v>12</v>
      </c>
      <c r="H4319">
        <v>21</v>
      </c>
      <c r="I4319">
        <v>41</v>
      </c>
      <c r="J4319">
        <v>915</v>
      </c>
      <c r="K4319">
        <v>296</v>
      </c>
      <c r="L4319">
        <v>1406</v>
      </c>
      <c r="M4319">
        <v>3578</v>
      </c>
      <c r="N4319">
        <v>1208</v>
      </c>
      <c r="O4319" t="s">
        <v>5127</v>
      </c>
      <c r="P4319" s="2" t="s">
        <v>5095</v>
      </c>
    </row>
    <row r="4320" spans="1:16" x14ac:dyDescent="0.25">
      <c r="A4320">
        <v>15</v>
      </c>
      <c r="B4320">
        <v>65</v>
      </c>
      <c r="C4320">
        <v>71</v>
      </c>
      <c r="D4320">
        <v>40</v>
      </c>
      <c r="E4320">
        <v>14</v>
      </c>
      <c r="F4320">
        <v>2</v>
      </c>
      <c r="G4320">
        <v>14</v>
      </c>
      <c r="H4320">
        <v>59</v>
      </c>
      <c r="I4320">
        <v>6</v>
      </c>
      <c r="J4320">
        <v>90</v>
      </c>
      <c r="K4320">
        <v>0</v>
      </c>
      <c r="L4320">
        <v>765</v>
      </c>
      <c r="M4320">
        <v>2213</v>
      </c>
      <c r="N4320">
        <v>2440</v>
      </c>
      <c r="O4320" t="s">
        <v>6634</v>
      </c>
      <c r="P4320" s="2" t="s">
        <v>6564</v>
      </c>
    </row>
    <row r="4321" spans="1:16" x14ac:dyDescent="0.25">
      <c r="A4321">
        <v>15</v>
      </c>
      <c r="B4321">
        <v>65</v>
      </c>
      <c r="C4321">
        <v>72</v>
      </c>
      <c r="D4321">
        <v>40</v>
      </c>
      <c r="E4321">
        <v>40</v>
      </c>
      <c r="F4321">
        <v>50</v>
      </c>
      <c r="G4321">
        <v>14</v>
      </c>
      <c r="H4321">
        <v>56</v>
      </c>
      <c r="I4321">
        <v>48</v>
      </c>
      <c r="J4321">
        <v>368</v>
      </c>
      <c r="K4321">
        <v>27</v>
      </c>
      <c r="L4321">
        <v>604</v>
      </c>
      <c r="M4321">
        <v>2872</v>
      </c>
      <c r="N4321">
        <v>4404</v>
      </c>
      <c r="O4321" t="s">
        <v>6635</v>
      </c>
      <c r="P4321" s="2" t="s">
        <v>6564</v>
      </c>
    </row>
    <row r="4322" spans="1:16" x14ac:dyDescent="0.25">
      <c r="A4322">
        <v>15</v>
      </c>
      <c r="B4322">
        <v>65</v>
      </c>
      <c r="C4322">
        <v>73</v>
      </c>
      <c r="D4322">
        <v>40</v>
      </c>
      <c r="E4322">
        <v>41</v>
      </c>
      <c r="F4322">
        <v>47</v>
      </c>
      <c r="G4322">
        <v>14</v>
      </c>
      <c r="H4322">
        <v>59</v>
      </c>
      <c r="I4322">
        <v>1</v>
      </c>
      <c r="J4322">
        <v>295</v>
      </c>
      <c r="K4322">
        <v>17</v>
      </c>
      <c r="L4322">
        <v>1178</v>
      </c>
      <c r="M4322">
        <v>4067</v>
      </c>
      <c r="N4322">
        <v>10262</v>
      </c>
      <c r="O4322" t="s">
        <v>6636</v>
      </c>
      <c r="P4322" s="2" t="s">
        <v>6564</v>
      </c>
    </row>
    <row r="4323" spans="1:16" x14ac:dyDescent="0.25">
      <c r="A4323">
        <v>11</v>
      </c>
      <c r="B4323">
        <v>43</v>
      </c>
      <c r="C4323">
        <v>28</v>
      </c>
      <c r="D4323">
        <v>43</v>
      </c>
      <c r="E4323">
        <v>19</v>
      </c>
      <c r="F4323">
        <v>2</v>
      </c>
      <c r="G4323">
        <v>13</v>
      </c>
      <c r="H4323">
        <v>38</v>
      </c>
      <c r="I4323">
        <v>10</v>
      </c>
      <c r="J4323">
        <v>252</v>
      </c>
      <c r="K4323">
        <v>27</v>
      </c>
      <c r="L4323">
        <v>271</v>
      </c>
      <c r="M4323">
        <v>2168</v>
      </c>
      <c r="N4323">
        <v>4745</v>
      </c>
      <c r="O4323" t="s">
        <v>5236</v>
      </c>
      <c r="P4323" s="2" t="s">
        <v>5211</v>
      </c>
    </row>
    <row r="4324" spans="1:16" x14ac:dyDescent="0.25">
      <c r="A4324">
        <v>1</v>
      </c>
      <c r="B4324">
        <v>103</v>
      </c>
      <c r="C4324">
        <v>46</v>
      </c>
      <c r="D4324">
        <v>46</v>
      </c>
      <c r="E4324">
        <v>9</v>
      </c>
      <c r="F4324">
        <v>56</v>
      </c>
      <c r="G4324">
        <v>8</v>
      </c>
      <c r="H4324">
        <v>19</v>
      </c>
      <c r="I4324">
        <v>36</v>
      </c>
      <c r="J4324">
        <v>486</v>
      </c>
      <c r="K4324">
        <v>288</v>
      </c>
      <c r="L4324">
        <v>2793</v>
      </c>
      <c r="M4324">
        <v>8649</v>
      </c>
      <c r="N4324">
        <v>1233</v>
      </c>
      <c r="O4324" t="s">
        <v>1321</v>
      </c>
      <c r="P4324" s="2" t="s">
        <v>1276</v>
      </c>
    </row>
    <row r="4325" spans="1:16" x14ac:dyDescent="0.25">
      <c r="A4325">
        <v>8</v>
      </c>
      <c r="B4325">
        <v>36</v>
      </c>
      <c r="C4325">
        <v>24</v>
      </c>
      <c r="D4325">
        <v>44</v>
      </c>
      <c r="E4325">
        <v>14</v>
      </c>
      <c r="F4325">
        <v>55</v>
      </c>
      <c r="G4325">
        <v>10</v>
      </c>
      <c r="H4325">
        <v>43</v>
      </c>
      <c r="I4325">
        <v>5</v>
      </c>
      <c r="J4325">
        <v>864</v>
      </c>
      <c r="K4325">
        <v>406</v>
      </c>
      <c r="L4325">
        <v>1881</v>
      </c>
      <c r="M4325">
        <v>3114</v>
      </c>
      <c r="N4325">
        <v>1042</v>
      </c>
      <c r="O4325" t="s">
        <v>4526</v>
      </c>
      <c r="P4325" s="2" t="s">
        <v>4503</v>
      </c>
    </row>
    <row r="4326" spans="1:16" x14ac:dyDescent="0.25">
      <c r="A4326">
        <v>11</v>
      </c>
      <c r="B4326">
        <v>44</v>
      </c>
      <c r="C4326">
        <v>34</v>
      </c>
      <c r="D4326">
        <v>42</v>
      </c>
      <c r="E4326">
        <v>58</v>
      </c>
      <c r="F4326">
        <v>17</v>
      </c>
      <c r="G4326">
        <v>13</v>
      </c>
      <c r="H4326">
        <v>35</v>
      </c>
      <c r="I4326">
        <v>15</v>
      </c>
      <c r="J4326">
        <v>561</v>
      </c>
      <c r="K4326">
        <v>236</v>
      </c>
      <c r="L4326">
        <v>580</v>
      </c>
      <c r="M4326">
        <v>1190</v>
      </c>
      <c r="N4326">
        <v>617</v>
      </c>
      <c r="O4326" t="s">
        <v>5300</v>
      </c>
      <c r="P4326" s="2" t="s">
        <v>5267</v>
      </c>
    </row>
    <row r="4327" spans="1:16" x14ac:dyDescent="0.25">
      <c r="A4327">
        <v>19</v>
      </c>
      <c r="B4327">
        <v>85</v>
      </c>
      <c r="C4327">
        <v>11</v>
      </c>
      <c r="D4327">
        <v>37</v>
      </c>
      <c r="E4327">
        <v>27</v>
      </c>
      <c r="F4327">
        <v>20</v>
      </c>
      <c r="G4327">
        <v>13</v>
      </c>
      <c r="H4327">
        <v>48</v>
      </c>
      <c r="I4327">
        <v>57</v>
      </c>
      <c r="J4327">
        <v>450</v>
      </c>
      <c r="K4327">
        <v>208</v>
      </c>
      <c r="L4327">
        <v>538</v>
      </c>
      <c r="M4327">
        <v>1414</v>
      </c>
      <c r="N4327">
        <v>2010</v>
      </c>
      <c r="O4327" t="s">
        <v>7795</v>
      </c>
      <c r="P4327" s="2" t="s">
        <v>7785</v>
      </c>
    </row>
    <row r="4328" spans="1:16" x14ac:dyDescent="0.25">
      <c r="A4328">
        <v>15</v>
      </c>
      <c r="B4328">
        <v>64</v>
      </c>
      <c r="C4328">
        <v>53</v>
      </c>
      <c r="D4328">
        <v>40</v>
      </c>
      <c r="E4328">
        <v>57</v>
      </c>
      <c r="F4328">
        <v>40</v>
      </c>
      <c r="G4328">
        <v>14</v>
      </c>
      <c r="H4328">
        <v>52</v>
      </c>
      <c r="I4328">
        <v>48</v>
      </c>
      <c r="J4328">
        <v>523</v>
      </c>
      <c r="K4328">
        <v>271</v>
      </c>
      <c r="L4328">
        <v>668</v>
      </c>
      <c r="M4328">
        <v>1515</v>
      </c>
      <c r="N4328">
        <v>3294</v>
      </c>
      <c r="O4328" t="s">
        <v>6496</v>
      </c>
      <c r="P4328" s="2" t="s">
        <v>6444</v>
      </c>
    </row>
    <row r="4329" spans="1:16" x14ac:dyDescent="0.25">
      <c r="A4329">
        <v>10</v>
      </c>
      <c r="B4329">
        <v>54</v>
      </c>
      <c r="C4329">
        <v>30</v>
      </c>
      <c r="D4329">
        <v>42</v>
      </c>
      <c r="E4329">
        <v>53</v>
      </c>
      <c r="F4329">
        <v>43</v>
      </c>
      <c r="G4329">
        <v>12</v>
      </c>
      <c r="H4329">
        <v>39</v>
      </c>
      <c r="I4329">
        <v>5</v>
      </c>
      <c r="J4329">
        <v>472</v>
      </c>
      <c r="K4329">
        <v>206</v>
      </c>
      <c r="L4329">
        <v>472</v>
      </c>
      <c r="M4329">
        <v>6934</v>
      </c>
      <c r="N4329">
        <v>5485</v>
      </c>
      <c r="O4329" t="s">
        <v>5031</v>
      </c>
      <c r="P4329" s="2" t="s">
        <v>5002</v>
      </c>
    </row>
    <row r="4330" spans="1:16" x14ac:dyDescent="0.25">
      <c r="A4330">
        <v>11</v>
      </c>
      <c r="B4330">
        <v>44</v>
      </c>
      <c r="C4330">
        <v>35</v>
      </c>
      <c r="D4330">
        <v>42</v>
      </c>
      <c r="E4330">
        <v>59</v>
      </c>
      <c r="F4330">
        <v>18</v>
      </c>
      <c r="G4330">
        <v>13</v>
      </c>
      <c r="H4330">
        <v>27</v>
      </c>
      <c r="I4330">
        <v>38</v>
      </c>
      <c r="J4330">
        <v>757</v>
      </c>
      <c r="K4330">
        <v>300</v>
      </c>
      <c r="L4330">
        <v>904</v>
      </c>
      <c r="M4330">
        <v>1598</v>
      </c>
      <c r="N4330">
        <v>569</v>
      </c>
      <c r="O4330" t="s">
        <v>5301</v>
      </c>
      <c r="P4330" s="2" t="s">
        <v>5267</v>
      </c>
    </row>
    <row r="4331" spans="1:16" x14ac:dyDescent="0.25">
      <c r="A4331">
        <v>15</v>
      </c>
      <c r="B4331">
        <v>62</v>
      </c>
      <c r="C4331">
        <v>42</v>
      </c>
      <c r="D4331">
        <v>41</v>
      </c>
      <c r="E4331">
        <v>19</v>
      </c>
      <c r="F4331">
        <v>38</v>
      </c>
      <c r="G4331">
        <v>15</v>
      </c>
      <c r="H4331">
        <v>0</v>
      </c>
      <c r="I4331">
        <v>43</v>
      </c>
      <c r="J4331">
        <v>830</v>
      </c>
      <c r="K4331">
        <v>411</v>
      </c>
      <c r="L4331">
        <v>981</v>
      </c>
      <c r="M4331">
        <v>4172</v>
      </c>
      <c r="N4331">
        <v>2063</v>
      </c>
      <c r="O4331" t="s">
        <v>6313</v>
      </c>
      <c r="P4331" s="2" t="s">
        <v>6272</v>
      </c>
    </row>
    <row r="4332" spans="1:16" x14ac:dyDescent="0.25">
      <c r="A4332">
        <v>14</v>
      </c>
      <c r="B4332">
        <v>70</v>
      </c>
      <c r="C4332">
        <v>43</v>
      </c>
      <c r="D4332">
        <v>41</v>
      </c>
      <c r="E4332">
        <v>52</v>
      </c>
      <c r="F4332">
        <v>2</v>
      </c>
      <c r="G4332">
        <v>14</v>
      </c>
      <c r="H4332">
        <v>38</v>
      </c>
      <c r="I4332">
        <v>27</v>
      </c>
      <c r="J4332">
        <v>659</v>
      </c>
      <c r="K4332">
        <v>149</v>
      </c>
      <c r="L4332">
        <v>959</v>
      </c>
      <c r="M4332">
        <v>3222</v>
      </c>
      <c r="N4332">
        <v>2075</v>
      </c>
      <c r="O4332" t="s">
        <v>6071</v>
      </c>
      <c r="P4332" s="2" t="s">
        <v>6030</v>
      </c>
    </row>
    <row r="4333" spans="1:16" x14ac:dyDescent="0.25">
      <c r="A4333">
        <v>11</v>
      </c>
      <c r="B4333">
        <v>43</v>
      </c>
      <c r="C4333">
        <v>29</v>
      </c>
      <c r="D4333">
        <v>43</v>
      </c>
      <c r="E4333">
        <v>24</v>
      </c>
      <c r="F4333">
        <v>46</v>
      </c>
      <c r="G4333">
        <v>13</v>
      </c>
      <c r="H4333">
        <v>26</v>
      </c>
      <c r="I4333">
        <v>28</v>
      </c>
      <c r="J4333">
        <v>242</v>
      </c>
      <c r="K4333">
        <v>48</v>
      </c>
      <c r="L4333">
        <v>245</v>
      </c>
      <c r="M4333">
        <v>3412</v>
      </c>
      <c r="N4333">
        <v>2916</v>
      </c>
      <c r="O4333" t="s">
        <v>5237</v>
      </c>
      <c r="P4333" s="2" t="s">
        <v>5211</v>
      </c>
    </row>
    <row r="4334" spans="1:16" x14ac:dyDescent="0.25">
      <c r="A4334">
        <v>11</v>
      </c>
      <c r="B4334">
        <v>41</v>
      </c>
      <c r="C4334">
        <v>34</v>
      </c>
      <c r="D4334">
        <v>43</v>
      </c>
      <c r="E4334">
        <v>44</v>
      </c>
      <c r="F4334">
        <v>10</v>
      </c>
      <c r="G4334">
        <v>12</v>
      </c>
      <c r="H4334">
        <v>50</v>
      </c>
      <c r="I4334">
        <v>4</v>
      </c>
      <c r="J4334">
        <v>260</v>
      </c>
      <c r="K4334">
        <v>68</v>
      </c>
      <c r="L4334">
        <v>555</v>
      </c>
      <c r="M4334">
        <v>3869</v>
      </c>
      <c r="N4334">
        <v>2531</v>
      </c>
      <c r="O4334" t="s">
        <v>5128</v>
      </c>
      <c r="P4334" s="2" t="s">
        <v>5095</v>
      </c>
    </row>
    <row r="4335" spans="1:16" x14ac:dyDescent="0.25">
      <c r="A4335">
        <v>13</v>
      </c>
      <c r="B4335">
        <v>69</v>
      </c>
      <c r="C4335">
        <v>52</v>
      </c>
      <c r="D4335">
        <v>41</v>
      </c>
      <c r="E4335">
        <v>57</v>
      </c>
      <c r="F4335">
        <v>17</v>
      </c>
      <c r="G4335">
        <v>14</v>
      </c>
      <c r="H4335">
        <v>23</v>
      </c>
      <c r="I4335">
        <v>22</v>
      </c>
      <c r="J4335">
        <v>800</v>
      </c>
      <c r="K4335">
        <v>278</v>
      </c>
      <c r="L4335">
        <v>1363</v>
      </c>
      <c r="M4335">
        <v>1522</v>
      </c>
      <c r="N4335">
        <v>216</v>
      </c>
      <c r="O4335" t="s">
        <v>5976</v>
      </c>
      <c r="P4335" s="2" t="s">
        <v>5925</v>
      </c>
    </row>
    <row r="4336" spans="1:16" x14ac:dyDescent="0.25">
      <c r="A4336">
        <v>12</v>
      </c>
      <c r="B4336">
        <v>56</v>
      </c>
      <c r="C4336">
        <v>36</v>
      </c>
      <c r="D4336">
        <v>42</v>
      </c>
      <c r="E4336">
        <v>32</v>
      </c>
      <c r="F4336">
        <v>23</v>
      </c>
      <c r="G4336">
        <v>12</v>
      </c>
      <c r="H4336">
        <v>1</v>
      </c>
      <c r="I4336">
        <v>57</v>
      </c>
      <c r="J4336">
        <v>590</v>
      </c>
      <c r="K4336">
        <v>220</v>
      </c>
      <c r="L4336">
        <v>633</v>
      </c>
      <c r="M4336">
        <v>10475</v>
      </c>
      <c r="N4336">
        <v>12656</v>
      </c>
      <c r="O4336" t="s">
        <v>5376</v>
      </c>
      <c r="P4336" s="2" t="s">
        <v>5341</v>
      </c>
    </row>
    <row r="4337" spans="1:16" x14ac:dyDescent="0.25">
      <c r="A4337">
        <v>13</v>
      </c>
      <c r="B4337">
        <v>67</v>
      </c>
      <c r="C4337">
        <v>27</v>
      </c>
      <c r="D4337">
        <v>42</v>
      </c>
      <c r="E4337">
        <v>32</v>
      </c>
      <c r="F4337">
        <v>44</v>
      </c>
      <c r="G4337">
        <v>13</v>
      </c>
      <c r="H4337">
        <v>53</v>
      </c>
      <c r="I4337">
        <v>7</v>
      </c>
      <c r="J4337">
        <v>352</v>
      </c>
      <c r="K4337">
        <v>125</v>
      </c>
      <c r="L4337">
        <v>480</v>
      </c>
      <c r="M4337">
        <v>1849</v>
      </c>
      <c r="N4337">
        <v>1259</v>
      </c>
      <c r="O4337" t="s">
        <v>5857</v>
      </c>
      <c r="P4337" s="2" t="s">
        <v>5831</v>
      </c>
    </row>
    <row r="4338" spans="1:16" x14ac:dyDescent="0.25">
      <c r="A4338">
        <v>8</v>
      </c>
      <c r="B4338">
        <v>99</v>
      </c>
      <c r="C4338">
        <v>8</v>
      </c>
      <c r="D4338">
        <v>43</v>
      </c>
      <c r="E4338">
        <v>53</v>
      </c>
      <c r="F4338">
        <v>29</v>
      </c>
      <c r="G4338">
        <v>12</v>
      </c>
      <c r="H4338">
        <v>36</v>
      </c>
      <c r="I4338">
        <v>41</v>
      </c>
      <c r="J4338">
        <v>385</v>
      </c>
      <c r="K4338">
        <v>75</v>
      </c>
      <c r="L4338">
        <v>480</v>
      </c>
      <c r="M4338">
        <v>2241</v>
      </c>
      <c r="N4338">
        <v>1573</v>
      </c>
      <c r="O4338" t="s">
        <v>4694</v>
      </c>
      <c r="P4338" s="2" t="s">
        <v>4687</v>
      </c>
    </row>
    <row r="4339" spans="1:16" x14ac:dyDescent="0.25">
      <c r="A4339">
        <v>11</v>
      </c>
      <c r="B4339">
        <v>44</v>
      </c>
      <c r="C4339">
        <v>36</v>
      </c>
      <c r="D4339">
        <v>43</v>
      </c>
      <c r="E4339">
        <v>3</v>
      </c>
      <c r="F4339">
        <v>11</v>
      </c>
      <c r="G4339">
        <v>13</v>
      </c>
      <c r="H4339">
        <v>45</v>
      </c>
      <c r="I4339">
        <v>9</v>
      </c>
      <c r="J4339">
        <v>412</v>
      </c>
      <c r="K4339">
        <v>41</v>
      </c>
      <c r="L4339">
        <v>412</v>
      </c>
      <c r="M4339">
        <v>2809</v>
      </c>
      <c r="N4339">
        <v>2262</v>
      </c>
      <c r="O4339" t="s">
        <v>5302</v>
      </c>
      <c r="P4339" s="2" t="s">
        <v>5267</v>
      </c>
    </row>
    <row r="4340" spans="1:16" x14ac:dyDescent="0.25">
      <c r="A4340">
        <v>8</v>
      </c>
      <c r="B4340">
        <v>36</v>
      </c>
      <c r="C4340">
        <v>25</v>
      </c>
      <c r="D4340">
        <v>44</v>
      </c>
      <c r="E4340">
        <v>21</v>
      </c>
      <c r="F4340">
        <v>28</v>
      </c>
      <c r="G4340">
        <v>10</v>
      </c>
      <c r="H4340">
        <v>37</v>
      </c>
      <c r="I4340">
        <v>19</v>
      </c>
      <c r="J4340">
        <v>797</v>
      </c>
      <c r="K4340">
        <v>324</v>
      </c>
      <c r="L4340">
        <v>1210</v>
      </c>
      <c r="M4340">
        <v>4535</v>
      </c>
      <c r="N4340">
        <v>2332</v>
      </c>
      <c r="O4340" t="s">
        <v>4527</v>
      </c>
      <c r="P4340" s="2" t="s">
        <v>4503</v>
      </c>
    </row>
    <row r="4341" spans="1:16" x14ac:dyDescent="0.25">
      <c r="A4341">
        <v>12</v>
      </c>
      <c r="B4341">
        <v>58</v>
      </c>
      <c r="C4341">
        <v>61</v>
      </c>
      <c r="D4341">
        <v>42</v>
      </c>
      <c r="E4341">
        <v>6</v>
      </c>
      <c r="F4341">
        <v>34</v>
      </c>
      <c r="G4341">
        <v>12</v>
      </c>
      <c r="H4341">
        <v>49</v>
      </c>
      <c r="I4341">
        <v>53</v>
      </c>
      <c r="J4341">
        <v>800</v>
      </c>
      <c r="K4341">
        <v>265</v>
      </c>
      <c r="L4341">
        <v>1368</v>
      </c>
      <c r="M4341">
        <v>1720</v>
      </c>
      <c r="N4341">
        <v>1376</v>
      </c>
      <c r="O4341" t="s">
        <v>5536</v>
      </c>
      <c r="P4341" s="2" t="s">
        <v>5476</v>
      </c>
    </row>
    <row r="4342" spans="1:16" x14ac:dyDescent="0.25">
      <c r="A4342">
        <v>15</v>
      </c>
      <c r="B4342">
        <v>65</v>
      </c>
      <c r="C4342">
        <v>74</v>
      </c>
      <c r="D4342">
        <v>40</v>
      </c>
      <c r="E4342">
        <v>21</v>
      </c>
      <c r="F4342">
        <v>53</v>
      </c>
      <c r="G4342">
        <v>15</v>
      </c>
      <c r="H4342">
        <v>11</v>
      </c>
      <c r="I4342">
        <v>42</v>
      </c>
      <c r="J4342">
        <v>600</v>
      </c>
      <c r="K4342">
        <v>150</v>
      </c>
      <c r="L4342">
        <v>1319</v>
      </c>
      <c r="M4342">
        <v>2201</v>
      </c>
      <c r="N4342">
        <v>694</v>
      </c>
      <c r="O4342" t="s">
        <v>6637</v>
      </c>
      <c r="P4342" s="2" t="s">
        <v>6564</v>
      </c>
    </row>
    <row r="4343" spans="1:16" x14ac:dyDescent="0.25">
      <c r="A4343">
        <v>5</v>
      </c>
      <c r="B4343">
        <v>23</v>
      </c>
      <c r="C4343">
        <v>50</v>
      </c>
      <c r="D4343">
        <v>45</v>
      </c>
      <c r="E4343">
        <v>25</v>
      </c>
      <c r="F4343">
        <v>24</v>
      </c>
      <c r="G4343">
        <v>11</v>
      </c>
      <c r="H4343">
        <v>17</v>
      </c>
      <c r="I4343">
        <v>11</v>
      </c>
      <c r="J4343">
        <v>38</v>
      </c>
      <c r="K4343">
        <v>32</v>
      </c>
      <c r="L4343">
        <v>283</v>
      </c>
      <c r="M4343">
        <v>2040</v>
      </c>
      <c r="N4343">
        <v>6646</v>
      </c>
      <c r="O4343" t="s">
        <v>3364</v>
      </c>
      <c r="P4343" s="2" t="s">
        <v>3315</v>
      </c>
    </row>
    <row r="4344" spans="1:16" x14ac:dyDescent="0.25">
      <c r="A4344">
        <v>15</v>
      </c>
      <c r="B4344">
        <v>64</v>
      </c>
      <c r="C4344">
        <v>54</v>
      </c>
      <c r="D4344">
        <v>40</v>
      </c>
      <c r="E4344">
        <v>53</v>
      </c>
      <c r="F4344">
        <v>37</v>
      </c>
      <c r="G4344">
        <v>14</v>
      </c>
      <c r="H4344">
        <v>42</v>
      </c>
      <c r="I4344">
        <v>43</v>
      </c>
      <c r="J4344">
        <v>502</v>
      </c>
      <c r="K4344">
        <v>300</v>
      </c>
      <c r="L4344">
        <v>1109</v>
      </c>
      <c r="M4344">
        <v>2670</v>
      </c>
      <c r="N4344">
        <v>7461</v>
      </c>
      <c r="O4344" t="s">
        <v>6497</v>
      </c>
      <c r="P4344" s="2" t="s">
        <v>6444</v>
      </c>
    </row>
    <row r="4345" spans="1:16" x14ac:dyDescent="0.25">
      <c r="A4345">
        <v>11</v>
      </c>
      <c r="B4345">
        <v>44</v>
      </c>
      <c r="C4345">
        <v>37</v>
      </c>
      <c r="D4345">
        <v>42</v>
      </c>
      <c r="E4345">
        <v>56</v>
      </c>
      <c r="F4345">
        <v>36</v>
      </c>
      <c r="G4345">
        <v>13</v>
      </c>
      <c r="H4345">
        <v>20</v>
      </c>
      <c r="I4345">
        <v>34</v>
      </c>
      <c r="J4345">
        <v>612</v>
      </c>
      <c r="K4345">
        <v>450</v>
      </c>
      <c r="L4345">
        <v>2332</v>
      </c>
      <c r="M4345">
        <v>7831</v>
      </c>
      <c r="N4345">
        <v>1411</v>
      </c>
      <c r="O4345" t="s">
        <v>5303</v>
      </c>
      <c r="P4345" s="2" t="s">
        <v>5267</v>
      </c>
    </row>
    <row r="4346" spans="1:16" x14ac:dyDescent="0.25">
      <c r="A4346">
        <v>10</v>
      </c>
      <c r="B4346">
        <v>55</v>
      </c>
      <c r="C4346">
        <v>19</v>
      </c>
      <c r="D4346">
        <v>42</v>
      </c>
      <c r="E4346">
        <v>35</v>
      </c>
      <c r="F4346">
        <v>56</v>
      </c>
      <c r="G4346">
        <v>12</v>
      </c>
      <c r="H4346">
        <v>46</v>
      </c>
      <c r="I4346">
        <v>4</v>
      </c>
      <c r="J4346">
        <v>375</v>
      </c>
      <c r="K4346">
        <v>223</v>
      </c>
      <c r="L4346">
        <v>696</v>
      </c>
      <c r="M4346">
        <v>1013</v>
      </c>
      <c r="N4346">
        <v>1227</v>
      </c>
      <c r="O4346" t="s">
        <v>5079</v>
      </c>
      <c r="P4346" s="2" t="s">
        <v>5061</v>
      </c>
    </row>
    <row r="4347" spans="1:16" x14ac:dyDescent="0.25">
      <c r="A4347">
        <v>15</v>
      </c>
      <c r="B4347">
        <v>64</v>
      </c>
      <c r="C4347">
        <v>55</v>
      </c>
      <c r="D4347">
        <v>40</v>
      </c>
      <c r="E4347">
        <v>57</v>
      </c>
      <c r="F4347">
        <v>39</v>
      </c>
      <c r="G4347">
        <v>14</v>
      </c>
      <c r="H4347">
        <v>48</v>
      </c>
      <c r="I4347">
        <v>53</v>
      </c>
      <c r="J4347">
        <v>593</v>
      </c>
      <c r="K4347">
        <v>257</v>
      </c>
      <c r="L4347">
        <v>606</v>
      </c>
      <c r="M4347">
        <v>942</v>
      </c>
      <c r="N4347">
        <v>2316</v>
      </c>
      <c r="O4347" t="s">
        <v>6498</v>
      </c>
      <c r="P4347" s="2" t="s">
        <v>6444</v>
      </c>
    </row>
    <row r="4348" spans="1:16" x14ac:dyDescent="0.25">
      <c r="A4348">
        <v>15</v>
      </c>
      <c r="B4348">
        <v>64</v>
      </c>
      <c r="C4348">
        <v>56</v>
      </c>
      <c r="D4348">
        <v>41</v>
      </c>
      <c r="E4348">
        <v>2</v>
      </c>
      <c r="F4348">
        <v>19</v>
      </c>
      <c r="G4348">
        <v>14</v>
      </c>
      <c r="H4348">
        <v>51</v>
      </c>
      <c r="I4348">
        <v>22</v>
      </c>
      <c r="J4348">
        <v>705</v>
      </c>
      <c r="K4348">
        <v>375</v>
      </c>
      <c r="L4348">
        <v>778</v>
      </c>
      <c r="M4348">
        <v>818</v>
      </c>
      <c r="N4348">
        <v>1636</v>
      </c>
      <c r="O4348" t="s">
        <v>6499</v>
      </c>
      <c r="P4348" s="2" t="s">
        <v>6444</v>
      </c>
    </row>
    <row r="4349" spans="1:16" x14ac:dyDescent="0.25">
      <c r="A4349">
        <v>10</v>
      </c>
      <c r="B4349">
        <v>55</v>
      </c>
      <c r="C4349">
        <v>20</v>
      </c>
      <c r="D4349">
        <v>42</v>
      </c>
      <c r="E4349">
        <v>55</v>
      </c>
      <c r="F4349">
        <v>23</v>
      </c>
      <c r="G4349">
        <v>12</v>
      </c>
      <c r="H4349">
        <v>5</v>
      </c>
      <c r="I4349">
        <v>36</v>
      </c>
      <c r="J4349">
        <v>594</v>
      </c>
      <c r="K4349">
        <v>232</v>
      </c>
      <c r="L4349">
        <v>829</v>
      </c>
      <c r="M4349">
        <v>5121</v>
      </c>
      <c r="N4349">
        <v>1264</v>
      </c>
      <c r="O4349" t="s">
        <v>5080</v>
      </c>
      <c r="P4349" s="2" t="s">
        <v>5061</v>
      </c>
    </row>
    <row r="4350" spans="1:16" x14ac:dyDescent="0.25">
      <c r="A4350">
        <v>5</v>
      </c>
      <c r="B4350">
        <v>24</v>
      </c>
      <c r="C4350">
        <v>64</v>
      </c>
      <c r="D4350">
        <v>45</v>
      </c>
      <c r="E4350">
        <v>26</v>
      </c>
      <c r="F4350">
        <v>43</v>
      </c>
      <c r="G4350">
        <v>11</v>
      </c>
      <c r="H4350">
        <v>40</v>
      </c>
      <c r="I4350">
        <v>46</v>
      </c>
      <c r="J4350">
        <v>28</v>
      </c>
      <c r="K4350">
        <v>18</v>
      </c>
      <c r="L4350">
        <v>77</v>
      </c>
      <c r="M4350">
        <v>1768</v>
      </c>
      <c r="N4350">
        <v>2813</v>
      </c>
      <c r="O4350" t="s">
        <v>3476</v>
      </c>
      <c r="P4350" s="2" t="s">
        <v>3413</v>
      </c>
    </row>
    <row r="4351" spans="1:16" x14ac:dyDescent="0.25">
      <c r="A4351">
        <v>5</v>
      </c>
      <c r="B4351">
        <v>24</v>
      </c>
      <c r="C4351">
        <v>65</v>
      </c>
      <c r="D4351">
        <v>45</v>
      </c>
      <c r="E4351">
        <v>26</v>
      </c>
      <c r="F4351">
        <v>12</v>
      </c>
      <c r="G4351">
        <v>11</v>
      </c>
      <c r="H4351">
        <v>40</v>
      </c>
      <c r="I4351">
        <v>31</v>
      </c>
      <c r="J4351">
        <v>23</v>
      </c>
      <c r="K4351">
        <v>18</v>
      </c>
      <c r="L4351">
        <v>27</v>
      </c>
      <c r="M4351">
        <v>1364</v>
      </c>
      <c r="N4351">
        <v>1555</v>
      </c>
      <c r="O4351" t="s">
        <v>3477</v>
      </c>
      <c r="P4351" s="2" t="s">
        <v>3413</v>
      </c>
    </row>
    <row r="4352" spans="1:16" x14ac:dyDescent="0.25">
      <c r="A4352">
        <v>11</v>
      </c>
      <c r="B4352">
        <v>44</v>
      </c>
      <c r="C4352">
        <v>38</v>
      </c>
      <c r="D4352">
        <v>42</v>
      </c>
      <c r="E4352">
        <v>50</v>
      </c>
      <c r="F4352">
        <v>31</v>
      </c>
      <c r="G4352">
        <v>13</v>
      </c>
      <c r="H4352">
        <v>20</v>
      </c>
      <c r="I4352">
        <v>0</v>
      </c>
      <c r="J4352">
        <v>870</v>
      </c>
      <c r="K4352">
        <v>440</v>
      </c>
      <c r="L4352">
        <v>2476</v>
      </c>
      <c r="M4352">
        <v>4859</v>
      </c>
      <c r="N4352">
        <v>812</v>
      </c>
      <c r="O4352" t="s">
        <v>5304</v>
      </c>
      <c r="P4352" s="2" t="s">
        <v>5267</v>
      </c>
    </row>
    <row r="4353" spans="1:16" x14ac:dyDescent="0.25">
      <c r="A4353">
        <v>1</v>
      </c>
      <c r="B4353">
        <v>6</v>
      </c>
      <c r="C4353">
        <v>107</v>
      </c>
      <c r="D4353">
        <v>44</v>
      </c>
      <c r="E4353">
        <v>50</v>
      </c>
      <c r="F4353">
        <v>18</v>
      </c>
      <c r="G4353">
        <v>8</v>
      </c>
      <c r="H4353">
        <v>57</v>
      </c>
      <c r="I4353">
        <v>18</v>
      </c>
      <c r="J4353">
        <v>197</v>
      </c>
      <c r="K4353">
        <v>165</v>
      </c>
      <c r="L4353">
        <v>415</v>
      </c>
      <c r="M4353">
        <v>544</v>
      </c>
      <c r="N4353">
        <v>276</v>
      </c>
      <c r="O4353" t="s">
        <v>1107</v>
      </c>
      <c r="P4353" s="2" t="s">
        <v>1001</v>
      </c>
    </row>
    <row r="4354" spans="1:16" x14ac:dyDescent="0.25">
      <c r="A4354">
        <v>18</v>
      </c>
      <c r="B4354">
        <v>78</v>
      </c>
      <c r="C4354">
        <v>82</v>
      </c>
      <c r="D4354">
        <v>40</v>
      </c>
      <c r="E4354">
        <v>2</v>
      </c>
      <c r="F4354">
        <v>38</v>
      </c>
      <c r="G4354">
        <v>16</v>
      </c>
      <c r="H4354">
        <v>32</v>
      </c>
      <c r="I4354">
        <v>10</v>
      </c>
      <c r="J4354">
        <v>619</v>
      </c>
      <c r="K4354">
        <v>0</v>
      </c>
      <c r="L4354">
        <v>713</v>
      </c>
      <c r="M4354">
        <v>3560</v>
      </c>
      <c r="N4354">
        <v>2582</v>
      </c>
      <c r="O4354" t="s">
        <v>7194</v>
      </c>
      <c r="P4354" s="2" t="s">
        <v>7113</v>
      </c>
    </row>
    <row r="4355" spans="1:16" x14ac:dyDescent="0.25">
      <c r="A4355">
        <v>11</v>
      </c>
      <c r="B4355">
        <v>44</v>
      </c>
      <c r="C4355">
        <v>40</v>
      </c>
      <c r="D4355">
        <v>43</v>
      </c>
      <c r="E4355">
        <v>7</v>
      </c>
      <c r="F4355">
        <v>52</v>
      </c>
      <c r="G4355">
        <v>13</v>
      </c>
      <c r="H4355">
        <v>32</v>
      </c>
      <c r="I4355">
        <v>16</v>
      </c>
      <c r="J4355">
        <v>411</v>
      </c>
      <c r="K4355">
        <v>81</v>
      </c>
      <c r="L4355">
        <v>424</v>
      </c>
      <c r="M4355">
        <v>4740</v>
      </c>
      <c r="N4355">
        <v>6621</v>
      </c>
      <c r="O4355" t="s">
        <v>5306</v>
      </c>
      <c r="P4355" s="2" t="s">
        <v>5267</v>
      </c>
    </row>
    <row r="4356" spans="1:16" x14ac:dyDescent="0.25">
      <c r="A4356">
        <v>11</v>
      </c>
      <c r="B4356">
        <v>44</v>
      </c>
      <c r="C4356">
        <v>41</v>
      </c>
      <c r="D4356">
        <v>43</v>
      </c>
      <c r="E4356">
        <v>14</v>
      </c>
      <c r="F4356">
        <v>1</v>
      </c>
      <c r="G4356">
        <v>13</v>
      </c>
      <c r="H4356">
        <v>37</v>
      </c>
      <c r="I4356">
        <v>56</v>
      </c>
      <c r="J4356">
        <v>279</v>
      </c>
      <c r="K4356">
        <v>27</v>
      </c>
      <c r="L4356">
        <v>279</v>
      </c>
      <c r="M4356">
        <v>3126</v>
      </c>
      <c r="N4356">
        <v>12688</v>
      </c>
      <c r="O4356" t="s">
        <v>5307</v>
      </c>
      <c r="P4356" s="2" t="s">
        <v>5267</v>
      </c>
    </row>
    <row r="4357" spans="1:16" x14ac:dyDescent="0.25">
      <c r="A4357">
        <v>8</v>
      </c>
      <c r="B4357">
        <v>99</v>
      </c>
      <c r="C4357">
        <v>9</v>
      </c>
      <c r="D4357">
        <v>43</v>
      </c>
      <c r="E4357">
        <v>51</v>
      </c>
      <c r="F4357">
        <v>35</v>
      </c>
      <c r="G4357">
        <v>12</v>
      </c>
      <c r="H4357">
        <v>41</v>
      </c>
      <c r="I4357">
        <v>25</v>
      </c>
      <c r="J4357">
        <v>290</v>
      </c>
      <c r="K4357">
        <v>57</v>
      </c>
      <c r="L4357">
        <v>340</v>
      </c>
      <c r="M4357">
        <v>679</v>
      </c>
      <c r="N4357">
        <v>874</v>
      </c>
      <c r="O4357" t="s">
        <v>4695</v>
      </c>
      <c r="P4357" s="2" t="s">
        <v>4687</v>
      </c>
    </row>
    <row r="4358" spans="1:16" x14ac:dyDescent="0.25">
      <c r="A4358">
        <v>11</v>
      </c>
      <c r="B4358">
        <v>41</v>
      </c>
      <c r="C4358">
        <v>35</v>
      </c>
      <c r="D4358">
        <v>43</v>
      </c>
      <c r="E4358">
        <v>52</v>
      </c>
      <c r="F4358">
        <v>0</v>
      </c>
      <c r="G4358">
        <v>12</v>
      </c>
      <c r="H4358">
        <v>28</v>
      </c>
      <c r="I4358">
        <v>27</v>
      </c>
      <c r="J4358">
        <v>536</v>
      </c>
      <c r="K4358">
        <v>295</v>
      </c>
      <c r="L4358">
        <v>864</v>
      </c>
      <c r="M4358">
        <v>2401</v>
      </c>
      <c r="N4358">
        <v>1094</v>
      </c>
      <c r="O4358" t="s">
        <v>5129</v>
      </c>
      <c r="P4358" s="2" t="s">
        <v>5095</v>
      </c>
    </row>
    <row r="4359" spans="1:16" x14ac:dyDescent="0.25">
      <c r="A4359">
        <v>3</v>
      </c>
      <c r="B4359">
        <v>12</v>
      </c>
      <c r="C4359">
        <v>103</v>
      </c>
      <c r="D4359">
        <v>45</v>
      </c>
      <c r="E4359">
        <v>58</v>
      </c>
      <c r="F4359">
        <v>28</v>
      </c>
      <c r="G4359">
        <v>8</v>
      </c>
      <c r="H4359">
        <v>46</v>
      </c>
      <c r="I4359">
        <v>2</v>
      </c>
      <c r="J4359">
        <v>525</v>
      </c>
      <c r="K4359">
        <v>207</v>
      </c>
      <c r="L4359">
        <v>972</v>
      </c>
      <c r="M4359">
        <v>1026</v>
      </c>
      <c r="N4359">
        <v>1120</v>
      </c>
      <c r="O4359" t="s">
        <v>1530</v>
      </c>
      <c r="P4359" s="2" t="s">
        <v>1428</v>
      </c>
    </row>
    <row r="4360" spans="1:16" x14ac:dyDescent="0.25">
      <c r="A4360">
        <v>1</v>
      </c>
      <c r="B4360">
        <v>5</v>
      </c>
      <c r="C4360">
        <v>76</v>
      </c>
      <c r="D4360">
        <v>44</v>
      </c>
      <c r="E4360">
        <v>49</v>
      </c>
      <c r="F4360">
        <v>33</v>
      </c>
      <c r="G4360">
        <v>8</v>
      </c>
      <c r="H4360">
        <v>14</v>
      </c>
      <c r="I4360">
        <v>34</v>
      </c>
      <c r="J4360">
        <v>244</v>
      </c>
      <c r="K4360">
        <v>128</v>
      </c>
      <c r="L4360">
        <v>294</v>
      </c>
      <c r="M4360">
        <v>1561</v>
      </c>
      <c r="N4360">
        <v>2099</v>
      </c>
      <c r="O4360" t="s">
        <v>955</v>
      </c>
      <c r="P4360" s="2" t="s">
        <v>880</v>
      </c>
    </row>
    <row r="4361" spans="1:16" x14ac:dyDescent="0.25">
      <c r="A4361">
        <v>7</v>
      </c>
      <c r="B4361">
        <v>8</v>
      </c>
      <c r="C4361">
        <v>37</v>
      </c>
      <c r="D4361">
        <v>44</v>
      </c>
      <c r="E4361">
        <v>4</v>
      </c>
      <c r="F4361">
        <v>6</v>
      </c>
      <c r="G4361">
        <v>7</v>
      </c>
      <c r="H4361">
        <v>49</v>
      </c>
      <c r="I4361">
        <v>6</v>
      </c>
      <c r="J4361">
        <v>721</v>
      </c>
      <c r="K4361">
        <v>500</v>
      </c>
      <c r="L4361">
        <v>1882</v>
      </c>
      <c r="M4361">
        <v>1023</v>
      </c>
      <c r="N4361">
        <v>148</v>
      </c>
      <c r="O4361" t="s">
        <v>4159</v>
      </c>
      <c r="P4361" s="2" t="s">
        <v>4123</v>
      </c>
    </row>
    <row r="4362" spans="1:16" x14ac:dyDescent="0.25">
      <c r="A4362">
        <v>5</v>
      </c>
      <c r="B4362">
        <v>28</v>
      </c>
      <c r="C4362">
        <v>57</v>
      </c>
      <c r="D4362">
        <v>45</v>
      </c>
      <c r="E4362">
        <v>20</v>
      </c>
      <c r="F4362">
        <v>0</v>
      </c>
      <c r="G4362">
        <v>11</v>
      </c>
      <c r="H4362">
        <v>47</v>
      </c>
      <c r="I4362">
        <v>4</v>
      </c>
      <c r="J4362">
        <v>11</v>
      </c>
      <c r="K4362">
        <v>8</v>
      </c>
      <c r="L4362">
        <v>255</v>
      </c>
      <c r="M4362">
        <v>1525</v>
      </c>
      <c r="N4362">
        <v>9929</v>
      </c>
      <c r="O4362" t="s">
        <v>3801</v>
      </c>
      <c r="P4362" s="2" t="s">
        <v>3745</v>
      </c>
    </row>
    <row r="4363" spans="1:16" x14ac:dyDescent="0.25">
      <c r="A4363">
        <v>16</v>
      </c>
      <c r="B4363">
        <v>73</v>
      </c>
      <c r="C4363">
        <v>16</v>
      </c>
      <c r="D4363">
        <v>40</v>
      </c>
      <c r="E4363">
        <v>30</v>
      </c>
      <c r="F4363">
        <v>14</v>
      </c>
      <c r="G4363">
        <v>17</v>
      </c>
      <c r="H4363">
        <v>22</v>
      </c>
      <c r="I4363">
        <v>50</v>
      </c>
      <c r="J4363">
        <v>47</v>
      </c>
      <c r="K4363">
        <v>22</v>
      </c>
      <c r="L4363">
        <v>66</v>
      </c>
      <c r="M4363">
        <v>958</v>
      </c>
      <c r="N4363">
        <v>5295</v>
      </c>
      <c r="O4363" t="s">
        <v>6848</v>
      </c>
      <c r="P4363" s="2" t="s">
        <v>6833</v>
      </c>
    </row>
    <row r="4364" spans="1:16" x14ac:dyDescent="0.25">
      <c r="A4364">
        <v>11</v>
      </c>
      <c r="B4364">
        <v>41</v>
      </c>
      <c r="C4364">
        <v>36</v>
      </c>
      <c r="D4364">
        <v>43</v>
      </c>
      <c r="E4364">
        <v>50</v>
      </c>
      <c r="F4364">
        <v>58</v>
      </c>
      <c r="G4364">
        <v>12</v>
      </c>
      <c r="H4364">
        <v>47</v>
      </c>
      <c r="I4364">
        <v>24</v>
      </c>
      <c r="J4364">
        <v>65</v>
      </c>
      <c r="K4364">
        <v>26</v>
      </c>
      <c r="L4364">
        <v>375</v>
      </c>
      <c r="M4364">
        <v>1957</v>
      </c>
      <c r="N4364">
        <v>3882</v>
      </c>
      <c r="O4364" t="s">
        <v>5130</v>
      </c>
      <c r="P4364" s="2" t="s">
        <v>5095</v>
      </c>
    </row>
    <row r="4365" spans="1:16" x14ac:dyDescent="0.25">
      <c r="A4365">
        <v>12</v>
      </c>
      <c r="B4365">
        <v>58</v>
      </c>
      <c r="C4365">
        <v>62</v>
      </c>
      <c r="D4365">
        <v>41</v>
      </c>
      <c r="E4365">
        <v>39</v>
      </c>
      <c r="F4365">
        <v>7</v>
      </c>
      <c r="G4365">
        <v>13</v>
      </c>
      <c r="H4365">
        <v>2</v>
      </c>
      <c r="I4365">
        <v>24</v>
      </c>
      <c r="J4365">
        <v>297</v>
      </c>
      <c r="K4365">
        <v>183</v>
      </c>
      <c r="L4365">
        <v>1378</v>
      </c>
      <c r="M4365">
        <v>3499</v>
      </c>
      <c r="N4365">
        <v>1878</v>
      </c>
      <c r="O4365" t="s">
        <v>5537</v>
      </c>
      <c r="P4365" s="2" t="s">
        <v>5476</v>
      </c>
    </row>
    <row r="4366" spans="1:16" x14ac:dyDescent="0.25">
      <c r="A4366">
        <v>13</v>
      </c>
      <c r="B4366">
        <v>69</v>
      </c>
      <c r="C4366">
        <v>53</v>
      </c>
      <c r="D4366">
        <v>41</v>
      </c>
      <c r="E4366">
        <v>57</v>
      </c>
      <c r="F4366">
        <v>50</v>
      </c>
      <c r="G4366">
        <v>14</v>
      </c>
      <c r="H4366">
        <v>20</v>
      </c>
      <c r="I4366">
        <v>32</v>
      </c>
      <c r="J4366">
        <v>740</v>
      </c>
      <c r="K4366">
        <v>350</v>
      </c>
      <c r="L4366">
        <v>1015</v>
      </c>
      <c r="M4366">
        <v>826</v>
      </c>
      <c r="N4366">
        <v>164</v>
      </c>
      <c r="O4366" t="s">
        <v>5977</v>
      </c>
      <c r="P4366" s="2" t="s">
        <v>5925</v>
      </c>
    </row>
    <row r="4367" spans="1:16" x14ac:dyDescent="0.25">
      <c r="A4367">
        <v>11</v>
      </c>
      <c r="B4367">
        <v>44</v>
      </c>
      <c r="C4367">
        <v>42</v>
      </c>
      <c r="D4367">
        <v>43</v>
      </c>
      <c r="E4367">
        <v>2</v>
      </c>
      <c r="F4367">
        <v>55</v>
      </c>
      <c r="G4367">
        <v>13</v>
      </c>
      <c r="H4367">
        <v>31</v>
      </c>
      <c r="I4367">
        <v>48</v>
      </c>
      <c r="J4367">
        <v>427</v>
      </c>
      <c r="K4367">
        <v>137</v>
      </c>
      <c r="L4367">
        <v>427</v>
      </c>
      <c r="M4367">
        <v>813</v>
      </c>
      <c r="N4367">
        <v>517</v>
      </c>
      <c r="O4367" t="s">
        <v>5308</v>
      </c>
      <c r="P4367" s="2" t="s">
        <v>5267</v>
      </c>
    </row>
    <row r="4368" spans="1:16" x14ac:dyDescent="0.25">
      <c r="A4368">
        <v>16</v>
      </c>
      <c r="B4368">
        <v>71</v>
      </c>
      <c r="C4368">
        <v>32</v>
      </c>
      <c r="D4368">
        <v>41</v>
      </c>
      <c r="E4368">
        <v>10</v>
      </c>
      <c r="F4368">
        <v>7</v>
      </c>
      <c r="G4368">
        <v>15</v>
      </c>
      <c r="H4368">
        <v>15</v>
      </c>
      <c r="I4368">
        <v>32</v>
      </c>
      <c r="J4368">
        <v>842</v>
      </c>
      <c r="K4368">
        <v>488</v>
      </c>
      <c r="L4368">
        <v>987</v>
      </c>
      <c r="M4368">
        <v>3604</v>
      </c>
      <c r="N4368">
        <v>1608</v>
      </c>
      <c r="O4368" t="s">
        <v>6751</v>
      </c>
      <c r="P4368" s="2" t="s">
        <v>6721</v>
      </c>
    </row>
    <row r="4369" spans="1:16" x14ac:dyDescent="0.25">
      <c r="A4369">
        <v>10</v>
      </c>
      <c r="B4369">
        <v>54</v>
      </c>
      <c r="C4369">
        <v>31</v>
      </c>
      <c r="D4369">
        <v>42</v>
      </c>
      <c r="E4369">
        <v>39</v>
      </c>
      <c r="F4369">
        <v>13</v>
      </c>
      <c r="G4369">
        <v>12</v>
      </c>
      <c r="H4369">
        <v>57</v>
      </c>
      <c r="I4369">
        <v>15</v>
      </c>
      <c r="J4369">
        <v>978</v>
      </c>
      <c r="K4369">
        <v>725</v>
      </c>
      <c r="L4369">
        <v>1652</v>
      </c>
      <c r="M4369">
        <v>6158</v>
      </c>
      <c r="N4369">
        <v>663</v>
      </c>
      <c r="O4369" t="s">
        <v>5032</v>
      </c>
      <c r="P4369" s="2" t="s">
        <v>5002</v>
      </c>
    </row>
    <row r="4370" spans="1:16" x14ac:dyDescent="0.25">
      <c r="A4370">
        <v>10</v>
      </c>
      <c r="B4370">
        <v>55</v>
      </c>
      <c r="C4370">
        <v>21</v>
      </c>
      <c r="D4370">
        <v>42</v>
      </c>
      <c r="E4370">
        <v>55</v>
      </c>
      <c r="F4370">
        <v>10</v>
      </c>
      <c r="G4370">
        <v>12</v>
      </c>
      <c r="H4370">
        <v>3</v>
      </c>
      <c r="I4370">
        <v>8</v>
      </c>
      <c r="J4370">
        <v>500</v>
      </c>
      <c r="K4370">
        <v>235</v>
      </c>
      <c r="L4370">
        <v>513</v>
      </c>
      <c r="M4370">
        <v>2385</v>
      </c>
      <c r="N4370">
        <v>1607</v>
      </c>
      <c r="O4370" t="s">
        <v>5081</v>
      </c>
      <c r="P4370" s="2" t="s">
        <v>5061</v>
      </c>
    </row>
    <row r="4371" spans="1:16" x14ac:dyDescent="0.25">
      <c r="A4371">
        <v>20</v>
      </c>
      <c r="B4371">
        <v>90</v>
      </c>
      <c r="C4371">
        <v>40</v>
      </c>
      <c r="D4371">
        <v>40</v>
      </c>
      <c r="E4371">
        <v>28</v>
      </c>
      <c r="F4371">
        <v>24</v>
      </c>
      <c r="G4371">
        <v>8</v>
      </c>
      <c r="H4371">
        <v>33</v>
      </c>
      <c r="I4371">
        <v>41</v>
      </c>
      <c r="J4371">
        <v>368</v>
      </c>
      <c r="K4371">
        <v>170</v>
      </c>
      <c r="L4371">
        <v>421</v>
      </c>
      <c r="M4371">
        <v>1301</v>
      </c>
      <c r="N4371">
        <v>140</v>
      </c>
      <c r="O4371" t="s">
        <v>7960</v>
      </c>
      <c r="P4371" s="2" t="s">
        <v>7921</v>
      </c>
    </row>
    <row r="4372" spans="1:16" x14ac:dyDescent="0.25">
      <c r="A4372">
        <v>12</v>
      </c>
      <c r="B4372">
        <v>57</v>
      </c>
      <c r="C4372">
        <v>41</v>
      </c>
      <c r="D4372">
        <v>42</v>
      </c>
      <c r="E4372">
        <v>14</v>
      </c>
      <c r="F4372">
        <v>6</v>
      </c>
      <c r="G4372">
        <v>12</v>
      </c>
      <c r="H4372">
        <v>51</v>
      </c>
      <c r="I4372">
        <v>23</v>
      </c>
      <c r="J4372">
        <v>496</v>
      </c>
      <c r="K4372">
        <v>264</v>
      </c>
      <c r="L4372">
        <v>900</v>
      </c>
      <c r="M4372">
        <v>1886</v>
      </c>
      <c r="N4372">
        <v>1266</v>
      </c>
      <c r="O4372" t="s">
        <v>5442</v>
      </c>
      <c r="P4372" s="2" t="s">
        <v>5402</v>
      </c>
    </row>
    <row r="4373" spans="1:16" x14ac:dyDescent="0.25">
      <c r="A4373">
        <v>19</v>
      </c>
      <c r="B4373">
        <v>82</v>
      </c>
      <c r="C4373">
        <v>50</v>
      </c>
      <c r="D4373">
        <v>38</v>
      </c>
      <c r="E4373">
        <v>5</v>
      </c>
      <c r="F4373">
        <v>26</v>
      </c>
      <c r="G4373">
        <v>13</v>
      </c>
      <c r="H4373">
        <v>10</v>
      </c>
      <c r="I4373">
        <v>27</v>
      </c>
      <c r="J4373">
        <v>343</v>
      </c>
      <c r="K4373">
        <v>215</v>
      </c>
      <c r="L4373">
        <v>942</v>
      </c>
      <c r="M4373">
        <v>989</v>
      </c>
      <c r="N4373">
        <v>5733</v>
      </c>
      <c r="O4373" t="s">
        <v>7600</v>
      </c>
      <c r="P4373" s="2" t="s">
        <v>7551</v>
      </c>
    </row>
    <row r="4374" spans="1:16" x14ac:dyDescent="0.25">
      <c r="A4374">
        <v>12</v>
      </c>
      <c r="B4374">
        <v>58</v>
      </c>
      <c r="C4374">
        <v>63</v>
      </c>
      <c r="D4374">
        <v>42</v>
      </c>
      <c r="E4374">
        <v>8</v>
      </c>
      <c r="F4374">
        <v>37</v>
      </c>
      <c r="G4374">
        <v>12</v>
      </c>
      <c r="H4374">
        <v>44</v>
      </c>
      <c r="I4374">
        <v>6</v>
      </c>
      <c r="J4374">
        <v>232</v>
      </c>
      <c r="K4374">
        <v>20</v>
      </c>
      <c r="L4374">
        <v>247</v>
      </c>
      <c r="M4374">
        <v>4403</v>
      </c>
      <c r="N4374">
        <v>4846</v>
      </c>
      <c r="O4374" t="s">
        <v>5538</v>
      </c>
      <c r="P4374" s="2" t="s">
        <v>5476</v>
      </c>
    </row>
    <row r="4375" spans="1:16" x14ac:dyDescent="0.25">
      <c r="A4375">
        <v>15</v>
      </c>
      <c r="B4375">
        <v>64</v>
      </c>
      <c r="C4375">
        <v>57</v>
      </c>
      <c r="D4375">
        <v>40</v>
      </c>
      <c r="E4375">
        <v>50</v>
      </c>
      <c r="F4375">
        <v>35</v>
      </c>
      <c r="G4375">
        <v>15</v>
      </c>
      <c r="H4375">
        <v>1</v>
      </c>
      <c r="I4375">
        <v>5</v>
      </c>
      <c r="J4375">
        <v>560</v>
      </c>
      <c r="K4375">
        <v>454</v>
      </c>
      <c r="L4375">
        <v>1660</v>
      </c>
      <c r="M4375">
        <v>8332</v>
      </c>
      <c r="N4375">
        <v>7677</v>
      </c>
      <c r="O4375" t="s">
        <v>6500</v>
      </c>
      <c r="P4375" s="2" t="s">
        <v>6444</v>
      </c>
    </row>
    <row r="4376" spans="1:16" x14ac:dyDescent="0.25">
      <c r="A4376">
        <v>3</v>
      </c>
      <c r="B4376">
        <v>16</v>
      </c>
      <c r="C4376">
        <v>139</v>
      </c>
      <c r="D4376">
        <v>45</v>
      </c>
      <c r="E4376">
        <v>40</v>
      </c>
      <c r="F4376">
        <v>22</v>
      </c>
      <c r="G4376">
        <v>9</v>
      </c>
      <c r="H4376">
        <v>48</v>
      </c>
      <c r="I4376">
        <v>0</v>
      </c>
      <c r="J4376">
        <v>229</v>
      </c>
      <c r="K4376">
        <v>220</v>
      </c>
      <c r="L4376">
        <v>313</v>
      </c>
      <c r="M4376">
        <v>174</v>
      </c>
      <c r="N4376">
        <v>1987</v>
      </c>
      <c r="O4376" t="s">
        <v>2134</v>
      </c>
      <c r="P4376" s="2" t="s">
        <v>2001</v>
      </c>
    </row>
    <row r="4377" spans="1:16" x14ac:dyDescent="0.25">
      <c r="A4377">
        <v>14</v>
      </c>
      <c r="B4377">
        <v>70</v>
      </c>
      <c r="C4377">
        <v>44</v>
      </c>
      <c r="D4377">
        <v>41</v>
      </c>
      <c r="E4377">
        <v>44</v>
      </c>
      <c r="F4377">
        <v>15</v>
      </c>
      <c r="G4377">
        <v>14</v>
      </c>
      <c r="H4377">
        <v>57</v>
      </c>
      <c r="I4377">
        <v>16</v>
      </c>
      <c r="J4377">
        <v>591</v>
      </c>
      <c r="K4377">
        <v>213</v>
      </c>
      <c r="L4377">
        <v>663</v>
      </c>
      <c r="M4377">
        <v>1270</v>
      </c>
      <c r="N4377">
        <v>615</v>
      </c>
      <c r="O4377" t="s">
        <v>6072</v>
      </c>
      <c r="P4377" s="2" t="s">
        <v>6030</v>
      </c>
    </row>
    <row r="4378" spans="1:16" x14ac:dyDescent="0.25">
      <c r="A4378">
        <v>11</v>
      </c>
      <c r="B4378">
        <v>44</v>
      </c>
      <c r="C4378">
        <v>43</v>
      </c>
      <c r="D4378">
        <v>43</v>
      </c>
      <c r="E4378">
        <v>1</v>
      </c>
      <c r="F4378">
        <v>9</v>
      </c>
      <c r="G4378">
        <v>13</v>
      </c>
      <c r="H4378">
        <v>32</v>
      </c>
      <c r="I4378">
        <v>14</v>
      </c>
      <c r="J4378">
        <v>588</v>
      </c>
      <c r="K4378">
        <v>218</v>
      </c>
      <c r="L4378">
        <v>588</v>
      </c>
      <c r="M4378">
        <v>2160</v>
      </c>
      <c r="N4378">
        <v>1002</v>
      </c>
      <c r="O4378" t="s">
        <v>5309</v>
      </c>
      <c r="P4378" s="2" t="s">
        <v>5267</v>
      </c>
    </row>
    <row r="4379" spans="1:16" x14ac:dyDescent="0.25">
      <c r="A4379">
        <v>1</v>
      </c>
      <c r="B4379">
        <v>4</v>
      </c>
      <c r="C4379">
        <v>137</v>
      </c>
      <c r="D4379">
        <v>44</v>
      </c>
      <c r="E4379">
        <v>37</v>
      </c>
      <c r="F4379">
        <v>30</v>
      </c>
      <c r="G4379">
        <v>8</v>
      </c>
      <c r="H4379">
        <v>2</v>
      </c>
      <c r="I4379">
        <v>42</v>
      </c>
      <c r="J4379">
        <v>564</v>
      </c>
      <c r="K4379">
        <v>240</v>
      </c>
      <c r="L4379">
        <v>594</v>
      </c>
      <c r="M4379">
        <v>639</v>
      </c>
      <c r="N4379">
        <v>428</v>
      </c>
      <c r="O4379" t="s">
        <v>765</v>
      </c>
      <c r="P4379" s="2" t="s">
        <v>629</v>
      </c>
    </row>
    <row r="4380" spans="1:16" x14ac:dyDescent="0.25">
      <c r="A4380">
        <v>9</v>
      </c>
      <c r="B4380">
        <v>48</v>
      </c>
      <c r="C4380">
        <v>28</v>
      </c>
      <c r="D4380">
        <v>43</v>
      </c>
      <c r="E4380">
        <v>44</v>
      </c>
      <c r="F4380">
        <v>7</v>
      </c>
      <c r="G4380">
        <v>11</v>
      </c>
      <c r="H4380">
        <v>1</v>
      </c>
      <c r="I4380">
        <v>22</v>
      </c>
      <c r="J4380">
        <v>35</v>
      </c>
      <c r="K4380">
        <v>25</v>
      </c>
      <c r="L4380">
        <v>242</v>
      </c>
      <c r="M4380">
        <v>2460</v>
      </c>
      <c r="N4380">
        <v>10064</v>
      </c>
      <c r="O4380" t="s">
        <v>4809</v>
      </c>
      <c r="P4380" s="2" t="s">
        <v>4785</v>
      </c>
    </row>
    <row r="4381" spans="1:16" x14ac:dyDescent="0.25">
      <c r="A4381">
        <v>11</v>
      </c>
      <c r="B4381">
        <v>43</v>
      </c>
      <c r="C4381">
        <v>30</v>
      </c>
      <c r="D4381">
        <v>43</v>
      </c>
      <c r="E4381">
        <v>20</v>
      </c>
      <c r="F4381">
        <v>39</v>
      </c>
      <c r="G4381">
        <v>13</v>
      </c>
      <c r="H4381">
        <v>34</v>
      </c>
      <c r="I4381">
        <v>8</v>
      </c>
      <c r="J4381">
        <v>272</v>
      </c>
      <c r="K4381">
        <v>30</v>
      </c>
      <c r="L4381">
        <v>272</v>
      </c>
      <c r="M4381">
        <v>3274</v>
      </c>
      <c r="N4381">
        <v>3046</v>
      </c>
      <c r="O4381" t="s">
        <v>5238</v>
      </c>
      <c r="P4381" s="2" t="s">
        <v>5211</v>
      </c>
    </row>
    <row r="4382" spans="1:16" x14ac:dyDescent="0.25">
      <c r="A4382">
        <v>11</v>
      </c>
      <c r="B4382">
        <v>41</v>
      </c>
      <c r="C4382">
        <v>37</v>
      </c>
      <c r="D4382">
        <v>43</v>
      </c>
      <c r="E4382">
        <v>44</v>
      </c>
      <c r="F4382">
        <v>20</v>
      </c>
      <c r="G4382">
        <v>12</v>
      </c>
      <c r="H4382">
        <v>56</v>
      </c>
      <c r="I4382">
        <v>51</v>
      </c>
      <c r="J4382">
        <v>197</v>
      </c>
      <c r="K4382">
        <v>30</v>
      </c>
      <c r="L4382">
        <v>214</v>
      </c>
      <c r="M4382">
        <v>1307</v>
      </c>
      <c r="N4382">
        <v>2162</v>
      </c>
      <c r="O4382" t="s">
        <v>5131</v>
      </c>
      <c r="P4382" s="2" t="s">
        <v>5095</v>
      </c>
    </row>
    <row r="4383" spans="1:16" x14ac:dyDescent="0.25">
      <c r="A4383">
        <v>19</v>
      </c>
      <c r="B4383">
        <v>82</v>
      </c>
      <c r="C4383">
        <v>51</v>
      </c>
      <c r="D4383">
        <v>37</v>
      </c>
      <c r="E4383">
        <v>50</v>
      </c>
      <c r="F4383">
        <v>54</v>
      </c>
      <c r="G4383">
        <v>13</v>
      </c>
      <c r="H4383">
        <v>45</v>
      </c>
      <c r="I4383">
        <v>42</v>
      </c>
      <c r="J4383">
        <v>517</v>
      </c>
      <c r="K4383">
        <v>200</v>
      </c>
      <c r="L4383">
        <v>1145</v>
      </c>
      <c r="M4383">
        <v>3183</v>
      </c>
      <c r="N4383">
        <v>4312</v>
      </c>
      <c r="O4383" t="s">
        <v>7601</v>
      </c>
      <c r="P4383" s="2" t="s">
        <v>7551</v>
      </c>
    </row>
    <row r="4384" spans="1:16" x14ac:dyDescent="0.25">
      <c r="A4384">
        <v>1</v>
      </c>
      <c r="B4384">
        <v>5</v>
      </c>
      <c r="C4384">
        <v>77</v>
      </c>
      <c r="D4384">
        <v>44</v>
      </c>
      <c r="E4384">
        <v>59</v>
      </c>
      <c r="F4384">
        <v>4</v>
      </c>
      <c r="G4384">
        <v>8</v>
      </c>
      <c r="H4384">
        <v>19</v>
      </c>
      <c r="I4384">
        <v>36</v>
      </c>
      <c r="J4384">
        <v>260</v>
      </c>
      <c r="K4384">
        <v>142</v>
      </c>
      <c r="L4384">
        <v>336</v>
      </c>
      <c r="M4384">
        <v>1590</v>
      </c>
      <c r="N4384">
        <v>1180</v>
      </c>
      <c r="O4384" t="s">
        <v>956</v>
      </c>
      <c r="P4384" s="2" t="s">
        <v>880</v>
      </c>
    </row>
    <row r="4385" spans="1:16" x14ac:dyDescent="0.25">
      <c r="A4385">
        <v>1</v>
      </c>
      <c r="B4385">
        <v>4</v>
      </c>
      <c r="C4385">
        <v>138</v>
      </c>
      <c r="D4385">
        <v>44</v>
      </c>
      <c r="E4385">
        <v>26</v>
      </c>
      <c r="F4385">
        <v>22</v>
      </c>
      <c r="G4385">
        <v>7</v>
      </c>
      <c r="H4385">
        <v>22</v>
      </c>
      <c r="I4385">
        <v>31</v>
      </c>
      <c r="J4385">
        <v>931</v>
      </c>
      <c r="K4385">
        <v>585</v>
      </c>
      <c r="L4385">
        <v>1355</v>
      </c>
      <c r="M4385">
        <v>1160</v>
      </c>
      <c r="N4385">
        <v>238</v>
      </c>
      <c r="O4385" t="s">
        <v>766</v>
      </c>
      <c r="P4385" s="2" t="s">
        <v>629</v>
      </c>
    </row>
    <row r="4386" spans="1:16" x14ac:dyDescent="0.25">
      <c r="A4386">
        <v>15</v>
      </c>
      <c r="B4386">
        <v>64</v>
      </c>
      <c r="C4386">
        <v>58</v>
      </c>
      <c r="D4386">
        <v>40</v>
      </c>
      <c r="E4386">
        <v>55</v>
      </c>
      <c r="F4386">
        <v>13</v>
      </c>
      <c r="G4386">
        <v>14</v>
      </c>
      <c r="H4386">
        <v>59</v>
      </c>
      <c r="I4386">
        <v>51</v>
      </c>
      <c r="J4386">
        <v>820</v>
      </c>
      <c r="K4386">
        <v>336</v>
      </c>
      <c r="L4386">
        <v>976</v>
      </c>
      <c r="M4386">
        <v>3376</v>
      </c>
      <c r="N4386">
        <v>3382</v>
      </c>
      <c r="O4386" t="s">
        <v>6501</v>
      </c>
      <c r="P4386" s="2" t="s">
        <v>6444</v>
      </c>
    </row>
    <row r="4387" spans="1:16" x14ac:dyDescent="0.25">
      <c r="A4387">
        <v>11</v>
      </c>
      <c r="B4387">
        <v>42</v>
      </c>
      <c r="C4387">
        <v>27</v>
      </c>
      <c r="D4387">
        <v>43</v>
      </c>
      <c r="E4387">
        <v>38</v>
      </c>
      <c r="F4387">
        <v>28</v>
      </c>
      <c r="G4387">
        <v>13</v>
      </c>
      <c r="H4387">
        <v>18</v>
      </c>
      <c r="I4387">
        <v>36</v>
      </c>
      <c r="J4387">
        <v>92</v>
      </c>
      <c r="K4387">
        <v>0</v>
      </c>
      <c r="L4387">
        <v>116</v>
      </c>
      <c r="M4387">
        <v>2209</v>
      </c>
      <c r="N4387">
        <v>7660</v>
      </c>
      <c r="O4387" t="s">
        <v>5187</v>
      </c>
      <c r="P4387" s="2" t="s">
        <v>5161</v>
      </c>
    </row>
    <row r="4388" spans="1:16" x14ac:dyDescent="0.25">
      <c r="A4388">
        <v>1</v>
      </c>
      <c r="B4388">
        <v>6</v>
      </c>
      <c r="C4388">
        <v>108</v>
      </c>
      <c r="D4388">
        <v>44</v>
      </c>
      <c r="E4388">
        <v>51</v>
      </c>
      <c r="F4388">
        <v>1</v>
      </c>
      <c r="G4388">
        <v>8</v>
      </c>
      <c r="H4388">
        <v>59</v>
      </c>
      <c r="I4388">
        <v>33</v>
      </c>
      <c r="J4388">
        <v>448</v>
      </c>
      <c r="K4388">
        <v>204</v>
      </c>
      <c r="L4388">
        <v>477</v>
      </c>
      <c r="M4388">
        <v>980</v>
      </c>
      <c r="N4388">
        <v>368</v>
      </c>
      <c r="O4388" t="s">
        <v>1108</v>
      </c>
      <c r="P4388" s="2" t="s">
        <v>1001</v>
      </c>
    </row>
    <row r="4389" spans="1:16" x14ac:dyDescent="0.25">
      <c r="A4389">
        <v>16</v>
      </c>
      <c r="B4389">
        <v>73</v>
      </c>
      <c r="C4389">
        <v>17</v>
      </c>
      <c r="D4389">
        <v>40</v>
      </c>
      <c r="E4389">
        <v>33</v>
      </c>
      <c r="F4389">
        <v>51</v>
      </c>
      <c r="G4389">
        <v>17</v>
      </c>
      <c r="H4389">
        <v>20</v>
      </c>
      <c r="I4389">
        <v>22</v>
      </c>
      <c r="J4389">
        <v>178</v>
      </c>
      <c r="K4389">
        <v>65</v>
      </c>
      <c r="L4389">
        <v>216</v>
      </c>
      <c r="M4389">
        <v>1620</v>
      </c>
      <c r="N4389">
        <v>4422</v>
      </c>
      <c r="O4389" t="s">
        <v>6849</v>
      </c>
      <c r="P4389" s="2" t="s">
        <v>6833</v>
      </c>
    </row>
    <row r="4390" spans="1:16" x14ac:dyDescent="0.25">
      <c r="A4390">
        <v>3</v>
      </c>
      <c r="B4390">
        <v>13</v>
      </c>
      <c r="C4390">
        <v>155</v>
      </c>
      <c r="D4390">
        <v>46</v>
      </c>
      <c r="E4390">
        <v>10</v>
      </c>
      <c r="F4390">
        <v>51</v>
      </c>
      <c r="G4390">
        <v>9</v>
      </c>
      <c r="H4390">
        <v>22</v>
      </c>
      <c r="I4390">
        <v>16</v>
      </c>
      <c r="J4390">
        <v>522</v>
      </c>
      <c r="K4390">
        <v>275</v>
      </c>
      <c r="L4390">
        <v>2325</v>
      </c>
      <c r="M4390">
        <v>914</v>
      </c>
      <c r="N4390">
        <v>324</v>
      </c>
      <c r="O4390" t="s">
        <v>1676</v>
      </c>
      <c r="P4390" s="2" t="s">
        <v>1570</v>
      </c>
    </row>
    <row r="4391" spans="1:16" x14ac:dyDescent="0.25">
      <c r="A4391">
        <v>9</v>
      </c>
      <c r="B4391">
        <v>51</v>
      </c>
      <c r="C4391">
        <v>23</v>
      </c>
      <c r="D4391">
        <v>43</v>
      </c>
      <c r="E4391">
        <v>44</v>
      </c>
      <c r="F4391">
        <v>45</v>
      </c>
      <c r="G4391">
        <v>11</v>
      </c>
      <c r="H4391">
        <v>37</v>
      </c>
      <c r="I4391">
        <v>37</v>
      </c>
      <c r="J4391">
        <v>739</v>
      </c>
      <c r="K4391">
        <v>560</v>
      </c>
      <c r="L4391">
        <v>1451</v>
      </c>
      <c r="M4391">
        <v>2606</v>
      </c>
      <c r="N4391">
        <v>532</v>
      </c>
      <c r="O4391" t="s">
        <v>4911</v>
      </c>
      <c r="P4391" s="2" t="s">
        <v>4889</v>
      </c>
    </row>
    <row r="4392" spans="1:16" x14ac:dyDescent="0.25">
      <c r="A4392">
        <v>15</v>
      </c>
      <c r="B4392">
        <v>64</v>
      </c>
      <c r="C4392">
        <v>59</v>
      </c>
      <c r="D4392">
        <v>41</v>
      </c>
      <c r="E4392">
        <v>0</v>
      </c>
      <c r="F4392">
        <v>50</v>
      </c>
      <c r="G4392">
        <v>14</v>
      </c>
      <c r="H4392">
        <v>54</v>
      </c>
      <c r="I4392">
        <v>32</v>
      </c>
      <c r="J4392">
        <v>600</v>
      </c>
      <c r="K4392">
        <v>218</v>
      </c>
      <c r="L4392">
        <v>609</v>
      </c>
      <c r="M4392">
        <v>2147</v>
      </c>
      <c r="N4392">
        <v>5285</v>
      </c>
      <c r="O4392" t="s">
        <v>6502</v>
      </c>
      <c r="P4392" s="2" t="s">
        <v>6444</v>
      </c>
    </row>
    <row r="4393" spans="1:16" x14ac:dyDescent="0.25">
      <c r="A4393">
        <v>17</v>
      </c>
      <c r="B4393">
        <v>76</v>
      </c>
      <c r="C4393">
        <v>51</v>
      </c>
      <c r="D4393">
        <v>41</v>
      </c>
      <c r="E4393">
        <v>2</v>
      </c>
      <c r="F4393">
        <v>1</v>
      </c>
      <c r="G4393">
        <v>15</v>
      </c>
      <c r="H4393">
        <v>58</v>
      </c>
      <c r="I4393">
        <v>21</v>
      </c>
      <c r="J4393">
        <v>320</v>
      </c>
      <c r="K4393">
        <v>150</v>
      </c>
      <c r="L4393">
        <v>420</v>
      </c>
      <c r="M4393">
        <v>11340</v>
      </c>
      <c r="N4393">
        <v>2122</v>
      </c>
      <c r="O4393" t="s">
        <v>7030</v>
      </c>
      <c r="P4393" s="2" t="s">
        <v>6980</v>
      </c>
    </row>
    <row r="4394" spans="1:16" x14ac:dyDescent="0.25">
      <c r="A4394">
        <v>14</v>
      </c>
      <c r="B4394">
        <v>70</v>
      </c>
      <c r="C4394">
        <v>45</v>
      </c>
      <c r="D4394">
        <v>41</v>
      </c>
      <c r="E4394">
        <v>53</v>
      </c>
      <c r="F4394">
        <v>24</v>
      </c>
      <c r="G4394">
        <v>14</v>
      </c>
      <c r="H4394">
        <v>38</v>
      </c>
      <c r="I4394">
        <v>48</v>
      </c>
      <c r="J4394">
        <v>508</v>
      </c>
      <c r="K4394">
        <v>108</v>
      </c>
      <c r="L4394">
        <v>731</v>
      </c>
      <c r="M4394">
        <v>1605</v>
      </c>
      <c r="N4394">
        <v>554</v>
      </c>
      <c r="O4394" t="s">
        <v>6073</v>
      </c>
      <c r="P4394" s="2" t="s">
        <v>6030</v>
      </c>
    </row>
    <row r="4395" spans="1:16" x14ac:dyDescent="0.25">
      <c r="A4395">
        <v>11</v>
      </c>
      <c r="B4395">
        <v>44</v>
      </c>
      <c r="C4395">
        <v>44</v>
      </c>
      <c r="D4395">
        <v>42</v>
      </c>
      <c r="E4395">
        <v>53</v>
      </c>
      <c r="F4395">
        <v>59</v>
      </c>
      <c r="G4395">
        <v>13</v>
      </c>
      <c r="H4395">
        <v>19</v>
      </c>
      <c r="I4395">
        <v>33</v>
      </c>
      <c r="J4395">
        <v>988</v>
      </c>
      <c r="K4395">
        <v>607</v>
      </c>
      <c r="L4395">
        <v>2476</v>
      </c>
      <c r="M4395">
        <v>6761</v>
      </c>
      <c r="N4395">
        <v>753</v>
      </c>
      <c r="O4395" t="s">
        <v>5310</v>
      </c>
      <c r="P4395" s="2" t="s">
        <v>5267</v>
      </c>
    </row>
    <row r="4396" spans="1:16" x14ac:dyDescent="0.25">
      <c r="A4396">
        <v>9</v>
      </c>
      <c r="B4396">
        <v>100</v>
      </c>
      <c r="C4396">
        <v>3</v>
      </c>
      <c r="D4396">
        <v>43</v>
      </c>
      <c r="E4396">
        <v>55</v>
      </c>
      <c r="F4396">
        <v>47</v>
      </c>
      <c r="G4396">
        <v>11</v>
      </c>
      <c r="H4396">
        <v>2</v>
      </c>
      <c r="I4396">
        <v>5</v>
      </c>
      <c r="J4396">
        <v>73</v>
      </c>
      <c r="K4396">
        <v>45</v>
      </c>
      <c r="L4396">
        <v>976</v>
      </c>
      <c r="M4396">
        <v>3066</v>
      </c>
      <c r="N4396">
        <v>17164</v>
      </c>
      <c r="O4396" t="s">
        <v>4996</v>
      </c>
      <c r="P4396" s="2" t="s">
        <v>4994</v>
      </c>
    </row>
    <row r="4397" spans="1:16" x14ac:dyDescent="0.25">
      <c r="A4397">
        <v>17</v>
      </c>
      <c r="B4397">
        <v>76</v>
      </c>
      <c r="C4397">
        <v>52</v>
      </c>
      <c r="D4397">
        <v>40</v>
      </c>
      <c r="E4397">
        <v>17</v>
      </c>
      <c r="F4397">
        <v>51</v>
      </c>
      <c r="G4397">
        <v>15</v>
      </c>
      <c r="H4397">
        <v>59</v>
      </c>
      <c r="I4397">
        <v>30</v>
      </c>
      <c r="J4397">
        <v>723</v>
      </c>
      <c r="K4397">
        <v>400</v>
      </c>
      <c r="L4397">
        <v>1300</v>
      </c>
      <c r="M4397">
        <v>5654</v>
      </c>
      <c r="N4397">
        <v>1648</v>
      </c>
      <c r="O4397" t="s">
        <v>7031</v>
      </c>
      <c r="P4397" s="2" t="s">
        <v>6980</v>
      </c>
    </row>
    <row r="4398" spans="1:16" x14ac:dyDescent="0.25">
      <c r="A4398">
        <v>6</v>
      </c>
      <c r="B4398">
        <v>30</v>
      </c>
      <c r="C4398">
        <v>61</v>
      </c>
      <c r="D4398">
        <v>46</v>
      </c>
      <c r="E4398">
        <v>15</v>
      </c>
      <c r="F4398">
        <v>25</v>
      </c>
      <c r="G4398">
        <v>13</v>
      </c>
      <c r="H4398">
        <v>10</v>
      </c>
      <c r="I4398">
        <v>50</v>
      </c>
      <c r="J4398">
        <v>486</v>
      </c>
      <c r="K4398">
        <v>240</v>
      </c>
      <c r="L4398">
        <v>1372</v>
      </c>
      <c r="M4398">
        <v>2055</v>
      </c>
      <c r="N4398">
        <v>607</v>
      </c>
      <c r="O4398" t="s">
        <v>3962</v>
      </c>
      <c r="P4398" s="2" t="s">
        <v>3902</v>
      </c>
    </row>
    <row r="4399" spans="1:16" x14ac:dyDescent="0.25">
      <c r="A4399">
        <v>14</v>
      </c>
      <c r="B4399">
        <v>70</v>
      </c>
      <c r="C4399">
        <v>46</v>
      </c>
      <c r="D4399">
        <v>41</v>
      </c>
      <c r="E4399">
        <v>57</v>
      </c>
      <c r="F4399">
        <v>26</v>
      </c>
      <c r="G4399">
        <v>14</v>
      </c>
      <c r="H4399">
        <v>46</v>
      </c>
      <c r="I4399">
        <v>53</v>
      </c>
      <c r="J4399">
        <v>273</v>
      </c>
      <c r="K4399">
        <v>0</v>
      </c>
      <c r="L4399">
        <v>450</v>
      </c>
      <c r="M4399">
        <v>9301</v>
      </c>
      <c r="N4399">
        <v>7137</v>
      </c>
      <c r="O4399" t="s">
        <v>6074</v>
      </c>
      <c r="P4399" s="2" t="s">
        <v>6030</v>
      </c>
    </row>
    <row r="4400" spans="1:16" x14ac:dyDescent="0.25">
      <c r="A4400">
        <v>12</v>
      </c>
      <c r="B4400">
        <v>57</v>
      </c>
      <c r="C4400">
        <v>42</v>
      </c>
      <c r="D4400">
        <v>42</v>
      </c>
      <c r="E4400">
        <v>16</v>
      </c>
      <c r="F4400">
        <v>54</v>
      </c>
      <c r="G4400">
        <v>12</v>
      </c>
      <c r="H4400">
        <v>48</v>
      </c>
      <c r="I4400">
        <v>46</v>
      </c>
      <c r="J4400">
        <v>450</v>
      </c>
      <c r="K4400">
        <v>290</v>
      </c>
      <c r="L4400">
        <v>892</v>
      </c>
      <c r="M4400">
        <v>2263</v>
      </c>
      <c r="N4400">
        <v>373</v>
      </c>
      <c r="O4400" t="s">
        <v>5443</v>
      </c>
      <c r="P4400" s="2" t="s">
        <v>5402</v>
      </c>
    </row>
    <row r="4401" spans="1:16" x14ac:dyDescent="0.25">
      <c r="A4401">
        <v>14</v>
      </c>
      <c r="B4401">
        <v>94</v>
      </c>
      <c r="C4401">
        <v>29</v>
      </c>
      <c r="D4401">
        <v>41</v>
      </c>
      <c r="E4401">
        <v>43</v>
      </c>
      <c r="F4401">
        <v>4</v>
      </c>
      <c r="G4401">
        <v>14</v>
      </c>
      <c r="H4401">
        <v>4</v>
      </c>
      <c r="I4401">
        <v>4</v>
      </c>
      <c r="J4401">
        <v>950</v>
      </c>
      <c r="K4401">
        <v>821</v>
      </c>
      <c r="L4401">
        <v>1260</v>
      </c>
      <c r="M4401">
        <v>2189</v>
      </c>
      <c r="N4401">
        <v>683</v>
      </c>
      <c r="O4401" t="s">
        <v>6142</v>
      </c>
      <c r="P4401" s="2" t="s">
        <v>6114</v>
      </c>
    </row>
    <row r="4402" spans="1:16" x14ac:dyDescent="0.25">
      <c r="A4402">
        <v>13</v>
      </c>
      <c r="B4402">
        <v>69</v>
      </c>
      <c r="C4402">
        <v>54</v>
      </c>
      <c r="D4402">
        <v>41</v>
      </c>
      <c r="E4402">
        <v>58</v>
      </c>
      <c r="F4402">
        <v>44</v>
      </c>
      <c r="G4402">
        <v>14</v>
      </c>
      <c r="H4402">
        <v>15</v>
      </c>
      <c r="I4402">
        <v>11</v>
      </c>
      <c r="J4402">
        <v>1165</v>
      </c>
      <c r="K4402">
        <v>607</v>
      </c>
      <c r="L4402">
        <v>1578</v>
      </c>
      <c r="M4402">
        <v>2998</v>
      </c>
      <c r="N4402">
        <v>1020</v>
      </c>
      <c r="O4402" t="s">
        <v>5978</v>
      </c>
      <c r="P4402" s="2" t="s">
        <v>5925</v>
      </c>
    </row>
    <row r="4403" spans="1:16" x14ac:dyDescent="0.25">
      <c r="A4403">
        <v>13</v>
      </c>
      <c r="B4403">
        <v>69</v>
      </c>
      <c r="C4403">
        <v>55</v>
      </c>
      <c r="D4403">
        <v>42</v>
      </c>
      <c r="E4403">
        <v>5</v>
      </c>
      <c r="F4403">
        <v>19</v>
      </c>
      <c r="G4403">
        <v>14</v>
      </c>
      <c r="H4403">
        <v>39</v>
      </c>
      <c r="I4403">
        <v>12</v>
      </c>
      <c r="J4403">
        <v>315</v>
      </c>
      <c r="K4403">
        <v>40</v>
      </c>
      <c r="L4403">
        <v>335</v>
      </c>
      <c r="M4403">
        <v>2537</v>
      </c>
      <c r="N4403">
        <v>2259</v>
      </c>
      <c r="O4403" t="s">
        <v>5979</v>
      </c>
      <c r="P4403" s="2" t="s">
        <v>5925</v>
      </c>
    </row>
    <row r="4404" spans="1:16" x14ac:dyDescent="0.25">
      <c r="A4404">
        <v>18</v>
      </c>
      <c r="B4404">
        <v>79</v>
      </c>
      <c r="C4404">
        <v>81</v>
      </c>
      <c r="D4404">
        <v>38</v>
      </c>
      <c r="E4404">
        <v>43</v>
      </c>
      <c r="F4404">
        <v>30</v>
      </c>
      <c r="G4404">
        <v>16</v>
      </c>
      <c r="H4404">
        <v>29</v>
      </c>
      <c r="I4404">
        <v>51</v>
      </c>
      <c r="J4404">
        <v>367</v>
      </c>
      <c r="K4404">
        <v>0</v>
      </c>
      <c r="L4404">
        <v>681</v>
      </c>
      <c r="M4404">
        <v>1695</v>
      </c>
      <c r="N4404">
        <v>4222</v>
      </c>
      <c r="O4404" t="s">
        <v>7311</v>
      </c>
      <c r="P4404" s="2" t="s">
        <v>7269</v>
      </c>
    </row>
    <row r="4405" spans="1:16" x14ac:dyDescent="0.25">
      <c r="A4405">
        <v>16</v>
      </c>
      <c r="B4405">
        <v>73</v>
      </c>
      <c r="C4405">
        <v>18</v>
      </c>
      <c r="D4405">
        <v>40</v>
      </c>
      <c r="E4405">
        <v>26</v>
      </c>
      <c r="F4405">
        <v>40</v>
      </c>
      <c r="G4405">
        <v>17</v>
      </c>
      <c r="H4405">
        <v>24</v>
      </c>
      <c r="I4405">
        <v>57</v>
      </c>
      <c r="J4405">
        <v>128</v>
      </c>
      <c r="K4405">
        <v>68</v>
      </c>
      <c r="L4405">
        <v>130</v>
      </c>
      <c r="M4405">
        <v>375</v>
      </c>
      <c r="N4405">
        <v>2551</v>
      </c>
      <c r="O4405" t="s">
        <v>6850</v>
      </c>
      <c r="P4405" s="2" t="s">
        <v>6833</v>
      </c>
    </row>
    <row r="4406" spans="1:16" x14ac:dyDescent="0.25">
      <c r="A4406">
        <v>11</v>
      </c>
      <c r="B4406">
        <v>44</v>
      </c>
      <c r="C4406">
        <v>45</v>
      </c>
      <c r="D4406">
        <v>42</v>
      </c>
      <c r="E4406">
        <v>55</v>
      </c>
      <c r="F4406">
        <v>18</v>
      </c>
      <c r="G4406">
        <v>13</v>
      </c>
      <c r="H4406">
        <v>50</v>
      </c>
      <c r="I4406">
        <v>7</v>
      </c>
      <c r="J4406">
        <v>273</v>
      </c>
      <c r="K4406">
        <v>6</v>
      </c>
      <c r="L4406">
        <v>283</v>
      </c>
      <c r="M4406">
        <v>2636</v>
      </c>
      <c r="N4406">
        <v>9084</v>
      </c>
      <c r="O4406" t="s">
        <v>5311</v>
      </c>
      <c r="P4406" s="2" t="s">
        <v>5267</v>
      </c>
    </row>
    <row r="4407" spans="1:16" x14ac:dyDescent="0.25">
      <c r="A4407">
        <v>9</v>
      </c>
      <c r="B4407">
        <v>52</v>
      </c>
      <c r="C4407">
        <v>15</v>
      </c>
      <c r="D4407">
        <v>43</v>
      </c>
      <c r="E4407">
        <v>5</v>
      </c>
      <c r="F4407">
        <v>35</v>
      </c>
      <c r="G4407">
        <v>11</v>
      </c>
      <c r="H4407">
        <v>46</v>
      </c>
      <c r="I4407">
        <v>53</v>
      </c>
      <c r="J4407">
        <v>605</v>
      </c>
      <c r="K4407">
        <v>245</v>
      </c>
      <c r="L4407">
        <v>706</v>
      </c>
      <c r="M4407">
        <v>16558</v>
      </c>
      <c r="N4407">
        <v>13856</v>
      </c>
      <c r="O4407" t="s">
        <v>4943</v>
      </c>
      <c r="P4407" s="2" t="s">
        <v>4929</v>
      </c>
    </row>
    <row r="4408" spans="1:16" x14ac:dyDescent="0.25">
      <c r="A4408">
        <v>11</v>
      </c>
      <c r="B4408">
        <v>42</v>
      </c>
      <c r="C4408">
        <v>28</v>
      </c>
      <c r="D4408">
        <v>43</v>
      </c>
      <c r="E4408">
        <v>41</v>
      </c>
      <c r="F4408">
        <v>56</v>
      </c>
      <c r="G4408">
        <v>13</v>
      </c>
      <c r="H4408">
        <v>5</v>
      </c>
      <c r="I4408">
        <v>29</v>
      </c>
      <c r="J4408">
        <v>161</v>
      </c>
      <c r="K4408">
        <v>25</v>
      </c>
      <c r="L4408">
        <v>211</v>
      </c>
      <c r="M4408">
        <v>1031</v>
      </c>
      <c r="N4408">
        <v>1471</v>
      </c>
      <c r="O4408" t="s">
        <v>5188</v>
      </c>
      <c r="P4408" s="2" t="s">
        <v>5161</v>
      </c>
    </row>
    <row r="4409" spans="1:16" x14ac:dyDescent="0.25">
      <c r="A4409">
        <v>9</v>
      </c>
      <c r="B4409">
        <v>51</v>
      </c>
      <c r="C4409">
        <v>24</v>
      </c>
      <c r="D4409">
        <v>43</v>
      </c>
      <c r="E4409">
        <v>29</v>
      </c>
      <c r="F4409">
        <v>12</v>
      </c>
      <c r="G4409">
        <v>12</v>
      </c>
      <c r="H4409">
        <v>6</v>
      </c>
      <c r="I4409">
        <v>43</v>
      </c>
      <c r="J4409">
        <v>356</v>
      </c>
      <c r="K4409">
        <v>291</v>
      </c>
      <c r="L4409">
        <v>936</v>
      </c>
      <c r="M4409">
        <v>2873</v>
      </c>
      <c r="N4409">
        <v>1913</v>
      </c>
      <c r="O4409" t="s">
        <v>4912</v>
      </c>
      <c r="P4409" s="2" t="s">
        <v>4889</v>
      </c>
    </row>
    <row r="4410" spans="1:16" x14ac:dyDescent="0.25">
      <c r="A4410">
        <v>13</v>
      </c>
      <c r="B4410">
        <v>66</v>
      </c>
      <c r="C4410">
        <v>56</v>
      </c>
      <c r="D4410">
        <v>42</v>
      </c>
      <c r="E4410">
        <v>31</v>
      </c>
      <c r="F4410">
        <v>28</v>
      </c>
      <c r="G4410">
        <v>13</v>
      </c>
      <c r="H4410">
        <v>14</v>
      </c>
      <c r="I4410">
        <v>46</v>
      </c>
      <c r="J4410">
        <v>945</v>
      </c>
      <c r="K4410">
        <v>775</v>
      </c>
      <c r="L4410">
        <v>1504</v>
      </c>
      <c r="M4410">
        <v>10439</v>
      </c>
      <c r="N4410">
        <v>3114</v>
      </c>
      <c r="O4410" t="s">
        <v>5777</v>
      </c>
      <c r="P4410" s="2" t="s">
        <v>5723</v>
      </c>
    </row>
    <row r="4411" spans="1:16" x14ac:dyDescent="0.25">
      <c r="A4411">
        <v>6</v>
      </c>
      <c r="B4411">
        <v>93</v>
      </c>
      <c r="C4411">
        <v>27</v>
      </c>
      <c r="D4411">
        <v>46</v>
      </c>
      <c r="E4411">
        <v>9</v>
      </c>
      <c r="F4411">
        <v>46</v>
      </c>
      <c r="G4411">
        <v>12</v>
      </c>
      <c r="H4411">
        <v>39</v>
      </c>
      <c r="I4411">
        <v>42</v>
      </c>
      <c r="J4411">
        <v>318</v>
      </c>
      <c r="K4411">
        <v>170</v>
      </c>
      <c r="L4411">
        <v>1641</v>
      </c>
      <c r="M4411">
        <v>6785</v>
      </c>
      <c r="N4411">
        <v>4521</v>
      </c>
      <c r="O4411" t="s">
        <v>4096</v>
      </c>
      <c r="P4411" s="2" t="s">
        <v>4071</v>
      </c>
    </row>
    <row r="4412" spans="1:16" x14ac:dyDescent="0.25">
      <c r="A4412">
        <v>8</v>
      </c>
      <c r="B4412">
        <v>37</v>
      </c>
      <c r="C4412">
        <v>41</v>
      </c>
      <c r="D4412">
        <v>44</v>
      </c>
      <c r="E4412">
        <v>19</v>
      </c>
      <c r="F4412">
        <v>33</v>
      </c>
      <c r="G4412">
        <v>11</v>
      </c>
      <c r="H4412">
        <v>24</v>
      </c>
      <c r="I4412">
        <v>17</v>
      </c>
      <c r="J4412">
        <v>207</v>
      </c>
      <c r="K4412">
        <v>140</v>
      </c>
      <c r="L4412">
        <v>871</v>
      </c>
      <c r="M4412">
        <v>10536</v>
      </c>
      <c r="N4412">
        <v>3723</v>
      </c>
      <c r="O4412" t="s">
        <v>4590</v>
      </c>
      <c r="P4412" s="2" t="s">
        <v>4551</v>
      </c>
    </row>
    <row r="4413" spans="1:16" x14ac:dyDescent="0.25">
      <c r="A4413">
        <v>9</v>
      </c>
      <c r="B4413">
        <v>52</v>
      </c>
      <c r="C4413">
        <v>16</v>
      </c>
      <c r="D4413">
        <v>43</v>
      </c>
      <c r="E4413">
        <v>23</v>
      </c>
      <c r="F4413">
        <v>28</v>
      </c>
      <c r="G4413">
        <v>11</v>
      </c>
      <c r="H4413">
        <v>13</v>
      </c>
      <c r="I4413">
        <v>26</v>
      </c>
      <c r="J4413">
        <v>274</v>
      </c>
      <c r="K4413">
        <v>175</v>
      </c>
      <c r="L4413">
        <v>671</v>
      </c>
      <c r="M4413">
        <v>9949</v>
      </c>
      <c r="N4413">
        <v>7134</v>
      </c>
      <c r="O4413" t="s">
        <v>4944</v>
      </c>
      <c r="P4413" s="2" t="s">
        <v>4929</v>
      </c>
    </row>
    <row r="4414" spans="1:16" x14ac:dyDescent="0.25">
      <c r="A4414">
        <v>14</v>
      </c>
      <c r="B4414">
        <v>94</v>
      </c>
      <c r="C4414">
        <v>30</v>
      </c>
      <c r="D4414">
        <v>41</v>
      </c>
      <c r="E4414">
        <v>31</v>
      </c>
      <c r="F4414">
        <v>27</v>
      </c>
      <c r="G4414">
        <v>14</v>
      </c>
      <c r="H4414">
        <v>10</v>
      </c>
      <c r="I4414">
        <v>36</v>
      </c>
      <c r="J4414">
        <v>468</v>
      </c>
      <c r="K4414">
        <v>202</v>
      </c>
      <c r="L4414">
        <v>1128</v>
      </c>
      <c r="M4414">
        <v>3702</v>
      </c>
      <c r="N4414">
        <v>2409</v>
      </c>
      <c r="O4414" t="s">
        <v>6143</v>
      </c>
      <c r="P4414" s="2" t="s">
        <v>6114</v>
      </c>
    </row>
    <row r="4415" spans="1:16" x14ac:dyDescent="0.25">
      <c r="A4415">
        <v>9</v>
      </c>
      <c r="B4415">
        <v>52</v>
      </c>
      <c r="C4415">
        <v>17</v>
      </c>
      <c r="D4415">
        <v>43</v>
      </c>
      <c r="E4415">
        <v>13</v>
      </c>
      <c r="F4415">
        <v>55</v>
      </c>
      <c r="G4415">
        <v>11</v>
      </c>
      <c r="H4415">
        <v>25</v>
      </c>
      <c r="I4415">
        <v>21</v>
      </c>
      <c r="J4415">
        <v>161</v>
      </c>
      <c r="K4415">
        <v>138</v>
      </c>
      <c r="L4415">
        <v>417</v>
      </c>
      <c r="M4415">
        <v>10575</v>
      </c>
      <c r="N4415">
        <v>6493</v>
      </c>
      <c r="O4415" t="s">
        <v>4945</v>
      </c>
      <c r="P4415" s="2" t="s">
        <v>4929</v>
      </c>
    </row>
    <row r="4416" spans="1:16" x14ac:dyDescent="0.25">
      <c r="A4416">
        <v>16</v>
      </c>
      <c r="B4416">
        <v>75</v>
      </c>
      <c r="C4416">
        <v>48</v>
      </c>
      <c r="D4416">
        <v>40</v>
      </c>
      <c r="E4416">
        <v>19</v>
      </c>
      <c r="F4416">
        <v>42</v>
      </c>
      <c r="G4416">
        <v>18</v>
      </c>
      <c r="H4416">
        <v>5</v>
      </c>
      <c r="I4416">
        <v>47</v>
      </c>
      <c r="J4416">
        <v>35</v>
      </c>
      <c r="K4416">
        <v>20</v>
      </c>
      <c r="L4416">
        <v>48</v>
      </c>
      <c r="M4416">
        <v>1649</v>
      </c>
      <c r="N4416">
        <v>13382</v>
      </c>
      <c r="O4416" t="s">
        <v>6930</v>
      </c>
      <c r="P4416" s="2" t="s">
        <v>6884</v>
      </c>
    </row>
    <row r="4417" spans="1:16" x14ac:dyDescent="0.25">
      <c r="A4417">
        <v>12</v>
      </c>
      <c r="B4417">
        <v>56</v>
      </c>
      <c r="C4417">
        <v>38</v>
      </c>
      <c r="D4417">
        <v>42</v>
      </c>
      <c r="E4417">
        <v>11</v>
      </c>
      <c r="F4417">
        <v>47</v>
      </c>
      <c r="G4417">
        <v>12</v>
      </c>
      <c r="H4417">
        <v>18</v>
      </c>
      <c r="I4417">
        <v>38</v>
      </c>
      <c r="J4417">
        <v>276</v>
      </c>
      <c r="K4417">
        <v>237</v>
      </c>
      <c r="L4417">
        <v>438</v>
      </c>
      <c r="M4417">
        <v>1075</v>
      </c>
      <c r="N4417">
        <v>1751</v>
      </c>
      <c r="O4417" t="s">
        <v>5378</v>
      </c>
      <c r="P4417" s="2" t="s">
        <v>5341</v>
      </c>
    </row>
    <row r="4418" spans="1:16" x14ac:dyDescent="0.25">
      <c r="A4418">
        <v>7</v>
      </c>
      <c r="B4418">
        <v>11</v>
      </c>
      <c r="C4418">
        <v>19</v>
      </c>
      <c r="D4418">
        <v>44</v>
      </c>
      <c r="E4418">
        <v>8</v>
      </c>
      <c r="F4418">
        <v>51</v>
      </c>
      <c r="G4418">
        <v>9</v>
      </c>
      <c r="H4418">
        <v>39</v>
      </c>
      <c r="I4418">
        <v>7</v>
      </c>
      <c r="J4418">
        <v>12</v>
      </c>
      <c r="K4418">
        <v>0</v>
      </c>
      <c r="L4418">
        <v>702</v>
      </c>
      <c r="M4418">
        <v>1126</v>
      </c>
      <c r="N4418">
        <v>1732</v>
      </c>
      <c r="O4418" t="s">
        <v>4346</v>
      </c>
      <c r="P4418" s="2" t="s">
        <v>4328</v>
      </c>
    </row>
    <row r="4419" spans="1:16" x14ac:dyDescent="0.25">
      <c r="A4419">
        <v>19</v>
      </c>
      <c r="B4419">
        <v>88</v>
      </c>
      <c r="C4419">
        <v>7</v>
      </c>
      <c r="D4419">
        <v>37</v>
      </c>
      <c r="E4419">
        <v>5</v>
      </c>
      <c r="F4419">
        <v>26</v>
      </c>
      <c r="G4419">
        <v>14</v>
      </c>
      <c r="H4419">
        <v>45</v>
      </c>
      <c r="I4419">
        <v>47</v>
      </c>
      <c r="J4419">
        <v>691</v>
      </c>
      <c r="K4419">
        <v>328</v>
      </c>
      <c r="L4419">
        <v>912</v>
      </c>
      <c r="M4419">
        <v>5627</v>
      </c>
      <c r="N4419">
        <v>3503</v>
      </c>
      <c r="O4419" t="s">
        <v>7892</v>
      </c>
      <c r="P4419" s="2" t="s">
        <v>7886</v>
      </c>
    </row>
    <row r="4420" spans="1:16" x14ac:dyDescent="0.25">
      <c r="A4420">
        <v>18</v>
      </c>
      <c r="B4420">
        <v>102</v>
      </c>
      <c r="C4420">
        <v>23</v>
      </c>
      <c r="D4420">
        <v>38</v>
      </c>
      <c r="E4420">
        <v>43</v>
      </c>
      <c r="F4420">
        <v>10</v>
      </c>
      <c r="G4420">
        <v>16</v>
      </c>
      <c r="H4420">
        <v>17</v>
      </c>
      <c r="I4420">
        <v>20</v>
      </c>
      <c r="J4420">
        <v>310</v>
      </c>
      <c r="K4420">
        <v>25</v>
      </c>
      <c r="L4420">
        <v>990</v>
      </c>
      <c r="M4420">
        <v>1816</v>
      </c>
      <c r="N4420">
        <v>2227</v>
      </c>
      <c r="O4420" t="s">
        <v>7497</v>
      </c>
      <c r="P4420" s="2" t="s">
        <v>7475</v>
      </c>
    </row>
    <row r="4421" spans="1:16" x14ac:dyDescent="0.25">
      <c r="A4421">
        <v>1</v>
      </c>
      <c r="B4421">
        <v>4</v>
      </c>
      <c r="C4421">
        <v>139</v>
      </c>
      <c r="D4421">
        <v>44</v>
      </c>
      <c r="E4421">
        <v>24</v>
      </c>
      <c r="F4421">
        <v>33</v>
      </c>
      <c r="G4421">
        <v>7</v>
      </c>
      <c r="H4421">
        <v>19</v>
      </c>
      <c r="I4421">
        <v>26</v>
      </c>
      <c r="J4421">
        <v>720</v>
      </c>
      <c r="K4421">
        <v>702</v>
      </c>
      <c r="L4421">
        <v>2357</v>
      </c>
      <c r="M4421">
        <v>4223</v>
      </c>
      <c r="N4421">
        <v>559</v>
      </c>
      <c r="O4421" t="s">
        <v>767</v>
      </c>
      <c r="P4421" s="2" t="s">
        <v>629</v>
      </c>
    </row>
    <row r="4422" spans="1:16" x14ac:dyDescent="0.25">
      <c r="A4422">
        <v>12</v>
      </c>
      <c r="B4422">
        <v>58</v>
      </c>
      <c r="C4422">
        <v>65</v>
      </c>
      <c r="D4422">
        <v>42</v>
      </c>
      <c r="E4422">
        <v>3</v>
      </c>
      <c r="F4422">
        <v>10</v>
      </c>
      <c r="G4422">
        <v>12</v>
      </c>
      <c r="H4422">
        <v>36</v>
      </c>
      <c r="I4422">
        <v>58</v>
      </c>
      <c r="J4422">
        <v>165</v>
      </c>
      <c r="K4422">
        <v>19</v>
      </c>
      <c r="L4422">
        <v>181</v>
      </c>
      <c r="M4422">
        <v>4054</v>
      </c>
      <c r="N4422">
        <v>30124</v>
      </c>
      <c r="O4422" t="s">
        <v>5540</v>
      </c>
      <c r="P4422" s="2" t="s">
        <v>5476</v>
      </c>
    </row>
    <row r="4423" spans="1:16" x14ac:dyDescent="0.25">
      <c r="A4423">
        <v>9</v>
      </c>
      <c r="B4423">
        <v>53</v>
      </c>
      <c r="C4423">
        <v>27</v>
      </c>
      <c r="D4423">
        <v>43</v>
      </c>
      <c r="E4423">
        <v>8</v>
      </c>
      <c r="F4423">
        <v>48</v>
      </c>
      <c r="G4423">
        <v>10</v>
      </c>
      <c r="H4423">
        <v>51</v>
      </c>
      <c r="I4423">
        <v>26</v>
      </c>
      <c r="J4423">
        <v>539</v>
      </c>
      <c r="K4423">
        <v>46</v>
      </c>
      <c r="L4423">
        <v>764</v>
      </c>
      <c r="M4423">
        <v>10251</v>
      </c>
      <c r="N4423">
        <v>1391</v>
      </c>
      <c r="O4423" t="s">
        <v>4991</v>
      </c>
      <c r="P4423" s="2" t="s">
        <v>4965</v>
      </c>
    </row>
    <row r="4424" spans="1:16" x14ac:dyDescent="0.25">
      <c r="A4424">
        <v>11</v>
      </c>
      <c r="B4424">
        <v>44</v>
      </c>
      <c r="C4424">
        <v>47</v>
      </c>
      <c r="D4424">
        <v>43</v>
      </c>
      <c r="E4424">
        <v>5</v>
      </c>
      <c r="F4424">
        <v>10</v>
      </c>
      <c r="G4424">
        <v>13</v>
      </c>
      <c r="H4424">
        <v>43</v>
      </c>
      <c r="I4424">
        <v>1</v>
      </c>
      <c r="J4424">
        <v>463</v>
      </c>
      <c r="K4424">
        <v>43</v>
      </c>
      <c r="L4424">
        <v>463</v>
      </c>
      <c r="M4424">
        <v>3214</v>
      </c>
      <c r="N4424">
        <v>2442</v>
      </c>
      <c r="O4424" t="s">
        <v>5313</v>
      </c>
      <c r="P4424" s="2" t="s">
        <v>5267</v>
      </c>
    </row>
    <row r="4425" spans="1:16" x14ac:dyDescent="0.25">
      <c r="A4425">
        <v>16</v>
      </c>
      <c r="B4425">
        <v>75</v>
      </c>
      <c r="C4425">
        <v>49</v>
      </c>
      <c r="D4425">
        <v>39</v>
      </c>
      <c r="E4425">
        <v>58</v>
      </c>
      <c r="F4425">
        <v>37</v>
      </c>
      <c r="G4425">
        <v>18</v>
      </c>
      <c r="H4425">
        <v>19</v>
      </c>
      <c r="I4425">
        <v>24</v>
      </c>
      <c r="J4425">
        <v>106</v>
      </c>
      <c r="K4425">
        <v>95</v>
      </c>
      <c r="L4425">
        <v>114</v>
      </c>
      <c r="M4425">
        <v>847</v>
      </c>
      <c r="N4425">
        <v>2626</v>
      </c>
      <c r="O4425" t="s">
        <v>6931</v>
      </c>
      <c r="P4425" s="2" t="s">
        <v>6884</v>
      </c>
    </row>
    <row r="4426" spans="1:16" x14ac:dyDescent="0.25">
      <c r="A4426">
        <v>15</v>
      </c>
      <c r="B4426">
        <v>65</v>
      </c>
      <c r="C4426">
        <v>76</v>
      </c>
      <c r="D4426">
        <v>40</v>
      </c>
      <c r="E4426">
        <v>16</v>
      </c>
      <c r="F4426">
        <v>32</v>
      </c>
      <c r="G4426">
        <v>15</v>
      </c>
      <c r="H4426">
        <v>42</v>
      </c>
      <c r="I4426">
        <v>2</v>
      </c>
      <c r="J4426">
        <v>850</v>
      </c>
      <c r="K4426">
        <v>482</v>
      </c>
      <c r="L4426">
        <v>1429</v>
      </c>
      <c r="M4426">
        <v>10936</v>
      </c>
      <c r="N4426">
        <v>7720</v>
      </c>
      <c r="O4426" t="s">
        <v>6639</v>
      </c>
      <c r="P4426" s="2" t="s">
        <v>6564</v>
      </c>
    </row>
    <row r="4427" spans="1:16" x14ac:dyDescent="0.25">
      <c r="A4427">
        <v>15</v>
      </c>
      <c r="B4427">
        <v>62</v>
      </c>
      <c r="C4427">
        <v>43</v>
      </c>
      <c r="D4427">
        <v>41</v>
      </c>
      <c r="E4427">
        <v>3</v>
      </c>
      <c r="F4427">
        <v>56</v>
      </c>
      <c r="G4427">
        <v>14</v>
      </c>
      <c r="H4427">
        <v>38</v>
      </c>
      <c r="I4427">
        <v>24</v>
      </c>
      <c r="J4427">
        <v>300</v>
      </c>
      <c r="K4427">
        <v>194</v>
      </c>
      <c r="L4427">
        <v>700</v>
      </c>
      <c r="M4427">
        <v>2626</v>
      </c>
      <c r="N4427">
        <v>11298</v>
      </c>
      <c r="O4427" t="s">
        <v>6314</v>
      </c>
      <c r="P4427" s="2" t="s">
        <v>6272</v>
      </c>
    </row>
    <row r="4428" spans="1:16" x14ac:dyDescent="0.25">
      <c r="A4428">
        <v>17</v>
      </c>
      <c r="B4428">
        <v>77</v>
      </c>
      <c r="C4428">
        <v>17</v>
      </c>
      <c r="D4428">
        <v>40</v>
      </c>
      <c r="E4428">
        <v>33</v>
      </c>
      <c r="F4428">
        <v>28</v>
      </c>
      <c r="G4428">
        <v>16</v>
      </c>
      <c r="H4428">
        <v>39</v>
      </c>
      <c r="I4428">
        <v>54</v>
      </c>
      <c r="J4428">
        <v>352</v>
      </c>
      <c r="K4428">
        <v>16</v>
      </c>
      <c r="L4428">
        <v>366</v>
      </c>
      <c r="M4428">
        <v>17674</v>
      </c>
      <c r="N4428">
        <v>10104</v>
      </c>
      <c r="O4428" t="s">
        <v>7097</v>
      </c>
      <c r="P4428" s="2" t="s">
        <v>7081</v>
      </c>
    </row>
    <row r="4429" spans="1:16" x14ac:dyDescent="0.25">
      <c r="A4429">
        <v>3</v>
      </c>
      <c r="B4429">
        <v>18</v>
      </c>
      <c r="C4429">
        <v>97</v>
      </c>
      <c r="D4429">
        <v>45</v>
      </c>
      <c r="E4429">
        <v>1</v>
      </c>
      <c r="F4429">
        <v>57</v>
      </c>
      <c r="G4429">
        <v>9</v>
      </c>
      <c r="H4429">
        <v>17</v>
      </c>
      <c r="I4429">
        <v>43</v>
      </c>
      <c r="J4429">
        <v>137</v>
      </c>
      <c r="K4429">
        <v>118</v>
      </c>
      <c r="L4429">
        <v>317</v>
      </c>
      <c r="M4429">
        <v>240</v>
      </c>
      <c r="N4429">
        <v>378</v>
      </c>
      <c r="O4429" t="s">
        <v>2547</v>
      </c>
      <c r="P4429" s="2" t="s">
        <v>2451</v>
      </c>
    </row>
    <row r="4430" spans="1:16" x14ac:dyDescent="0.25">
      <c r="A4430">
        <v>1</v>
      </c>
      <c r="B4430">
        <v>103</v>
      </c>
      <c r="C4430">
        <v>47</v>
      </c>
      <c r="D4430">
        <v>46</v>
      </c>
      <c r="E4430">
        <v>4</v>
      </c>
      <c r="F4430">
        <v>8</v>
      </c>
      <c r="G4430">
        <v>8</v>
      </c>
      <c r="H4430">
        <v>13</v>
      </c>
      <c r="I4430">
        <v>25</v>
      </c>
      <c r="J4430">
        <v>512</v>
      </c>
      <c r="K4430">
        <v>350</v>
      </c>
      <c r="L4430">
        <v>2851</v>
      </c>
      <c r="M4430">
        <v>2255</v>
      </c>
      <c r="N4430">
        <v>460</v>
      </c>
      <c r="O4430" t="s">
        <v>1322</v>
      </c>
      <c r="P4430" s="2" t="s">
        <v>1276</v>
      </c>
    </row>
    <row r="4431" spans="1:16" x14ac:dyDescent="0.25">
      <c r="A4431">
        <v>9</v>
      </c>
      <c r="B4431">
        <v>50</v>
      </c>
      <c r="C4431">
        <v>20</v>
      </c>
      <c r="D4431">
        <v>43</v>
      </c>
      <c r="E4431">
        <v>19</v>
      </c>
      <c r="F4431">
        <v>38</v>
      </c>
      <c r="G4431">
        <v>10</v>
      </c>
      <c r="H4431">
        <v>37</v>
      </c>
      <c r="I4431">
        <v>34</v>
      </c>
      <c r="J4431">
        <v>242</v>
      </c>
      <c r="K4431">
        <v>12</v>
      </c>
      <c r="L4431">
        <v>259</v>
      </c>
      <c r="M4431">
        <v>1991</v>
      </c>
      <c r="N4431">
        <v>1367</v>
      </c>
      <c r="O4431" t="s">
        <v>4869</v>
      </c>
      <c r="P4431" s="2" t="s">
        <v>4850</v>
      </c>
    </row>
    <row r="4432" spans="1:16" x14ac:dyDescent="0.25">
      <c r="A4432">
        <v>8</v>
      </c>
      <c r="B4432">
        <v>99</v>
      </c>
      <c r="C4432">
        <v>10</v>
      </c>
      <c r="D4432">
        <v>43</v>
      </c>
      <c r="E4432">
        <v>55</v>
      </c>
      <c r="F4432">
        <v>14</v>
      </c>
      <c r="G4432">
        <v>12</v>
      </c>
      <c r="H4432">
        <v>32</v>
      </c>
      <c r="I4432">
        <v>38</v>
      </c>
      <c r="J4432">
        <v>386</v>
      </c>
      <c r="K4432">
        <v>60</v>
      </c>
      <c r="L4432">
        <v>474</v>
      </c>
      <c r="M4432">
        <v>1993</v>
      </c>
      <c r="N4432">
        <v>1630</v>
      </c>
      <c r="O4432" t="s">
        <v>4696</v>
      </c>
      <c r="P4432" s="2" t="s">
        <v>4687</v>
      </c>
    </row>
    <row r="4433" spans="1:16" x14ac:dyDescent="0.25">
      <c r="A4433">
        <v>8</v>
      </c>
      <c r="B4433">
        <v>36</v>
      </c>
      <c r="C4433">
        <v>26</v>
      </c>
      <c r="D4433">
        <v>44</v>
      </c>
      <c r="E4433">
        <v>16</v>
      </c>
      <c r="F4433">
        <v>4</v>
      </c>
      <c r="G4433">
        <v>10</v>
      </c>
      <c r="H4433">
        <v>56</v>
      </c>
      <c r="I4433">
        <v>25</v>
      </c>
      <c r="J4433">
        <v>841</v>
      </c>
      <c r="K4433">
        <v>254</v>
      </c>
      <c r="L4433">
        <v>1139</v>
      </c>
      <c r="M4433">
        <v>8080</v>
      </c>
      <c r="N4433">
        <v>3167</v>
      </c>
      <c r="O4433" t="s">
        <v>4528</v>
      </c>
      <c r="P4433" s="2" t="s">
        <v>4503</v>
      </c>
    </row>
    <row r="4434" spans="1:16" x14ac:dyDescent="0.25">
      <c r="A4434">
        <v>3</v>
      </c>
      <c r="B4434">
        <v>18</v>
      </c>
      <c r="C4434">
        <v>98</v>
      </c>
      <c r="D4434">
        <v>44</v>
      </c>
      <c r="E4434">
        <v>54</v>
      </c>
      <c r="F4434">
        <v>31</v>
      </c>
      <c r="G4434">
        <v>9</v>
      </c>
      <c r="H4434">
        <v>7</v>
      </c>
      <c r="I4434">
        <v>37</v>
      </c>
      <c r="J4434">
        <v>426</v>
      </c>
      <c r="K4434">
        <v>213</v>
      </c>
      <c r="L4434">
        <v>558</v>
      </c>
      <c r="M4434">
        <v>1483</v>
      </c>
      <c r="N4434">
        <v>365</v>
      </c>
      <c r="O4434" t="s">
        <v>2548</v>
      </c>
      <c r="P4434" s="2" t="s">
        <v>2451</v>
      </c>
    </row>
    <row r="4435" spans="1:16" x14ac:dyDescent="0.25">
      <c r="A4435">
        <v>13</v>
      </c>
      <c r="B4435">
        <v>68</v>
      </c>
      <c r="C4435">
        <v>24</v>
      </c>
      <c r="D4435">
        <v>42</v>
      </c>
      <c r="E4435">
        <v>30</v>
      </c>
      <c r="F4435">
        <v>50</v>
      </c>
      <c r="G4435">
        <v>14</v>
      </c>
      <c r="H4435">
        <v>9</v>
      </c>
      <c r="I4435">
        <v>14</v>
      </c>
      <c r="J4435">
        <v>5</v>
      </c>
      <c r="K4435">
        <v>0</v>
      </c>
      <c r="L4435">
        <v>210</v>
      </c>
      <c r="M4435">
        <v>2339</v>
      </c>
      <c r="N4435">
        <v>35153</v>
      </c>
      <c r="O4435" t="s">
        <v>5901</v>
      </c>
      <c r="P4435" s="2" t="s">
        <v>5878</v>
      </c>
    </row>
    <row r="4436" spans="1:16" x14ac:dyDescent="0.25">
      <c r="A4436">
        <v>9</v>
      </c>
      <c r="B4436">
        <v>48</v>
      </c>
      <c r="C4436">
        <v>30</v>
      </c>
      <c r="D4436">
        <v>43</v>
      </c>
      <c r="E4436">
        <v>38</v>
      </c>
      <c r="F4436">
        <v>40</v>
      </c>
      <c r="G4436">
        <v>11</v>
      </c>
      <c r="H4436">
        <v>4</v>
      </c>
      <c r="I4436">
        <v>38</v>
      </c>
      <c r="J4436">
        <v>257</v>
      </c>
      <c r="K4436">
        <v>53</v>
      </c>
      <c r="L4436">
        <v>422</v>
      </c>
      <c r="M4436">
        <v>12502</v>
      </c>
      <c r="N4436">
        <v>9432</v>
      </c>
      <c r="O4436" t="s">
        <v>4810</v>
      </c>
      <c r="P4436" s="2" t="s">
        <v>4785</v>
      </c>
    </row>
    <row r="4437" spans="1:16" x14ac:dyDescent="0.25">
      <c r="A4437">
        <v>1</v>
      </c>
      <c r="B4437">
        <v>1</v>
      </c>
      <c r="C4437">
        <v>162</v>
      </c>
      <c r="D4437">
        <v>45</v>
      </c>
      <c r="E4437">
        <v>9</v>
      </c>
      <c r="F4437">
        <v>6</v>
      </c>
      <c r="G4437">
        <v>8</v>
      </c>
      <c r="H4437">
        <v>0</v>
      </c>
      <c r="I4437">
        <v>58</v>
      </c>
      <c r="J4437">
        <v>177</v>
      </c>
      <c r="K4437">
        <v>160</v>
      </c>
      <c r="L4437">
        <v>329</v>
      </c>
      <c r="M4437">
        <v>750</v>
      </c>
      <c r="N4437">
        <v>764</v>
      </c>
      <c r="O4437" t="s">
        <v>299</v>
      </c>
      <c r="P4437" s="2" t="s">
        <v>138</v>
      </c>
    </row>
    <row r="4438" spans="1:16" x14ac:dyDescent="0.25">
      <c r="A4438">
        <v>1</v>
      </c>
      <c r="B4438">
        <v>4</v>
      </c>
      <c r="C4438">
        <v>140</v>
      </c>
      <c r="D4438">
        <v>44</v>
      </c>
      <c r="E4438">
        <v>46</v>
      </c>
      <c r="F4438">
        <v>54</v>
      </c>
      <c r="G4438">
        <v>7</v>
      </c>
      <c r="H4438">
        <v>55</v>
      </c>
      <c r="I4438">
        <v>58</v>
      </c>
      <c r="J4438">
        <v>395</v>
      </c>
      <c r="K4438">
        <v>196</v>
      </c>
      <c r="L4438">
        <v>426</v>
      </c>
      <c r="M4438">
        <v>2445</v>
      </c>
      <c r="N4438">
        <v>1565</v>
      </c>
      <c r="O4438" t="s">
        <v>768</v>
      </c>
      <c r="P4438" s="2" t="s">
        <v>629</v>
      </c>
    </row>
    <row r="4439" spans="1:16" x14ac:dyDescent="0.25">
      <c r="A4439">
        <v>19</v>
      </c>
      <c r="B4439">
        <v>84</v>
      </c>
      <c r="C4439">
        <v>25</v>
      </c>
      <c r="D4439">
        <v>37</v>
      </c>
      <c r="E4439">
        <v>42</v>
      </c>
      <c r="F4439">
        <v>24</v>
      </c>
      <c r="G4439">
        <v>12</v>
      </c>
      <c r="H4439">
        <v>58</v>
      </c>
      <c r="I4439">
        <v>28</v>
      </c>
      <c r="J4439">
        <v>380</v>
      </c>
      <c r="K4439">
        <v>39</v>
      </c>
      <c r="L4439">
        <v>406</v>
      </c>
      <c r="M4439">
        <v>3246</v>
      </c>
      <c r="N4439">
        <v>3325</v>
      </c>
      <c r="O4439" t="s">
        <v>7765</v>
      </c>
      <c r="P4439" s="2" t="s">
        <v>7741</v>
      </c>
    </row>
    <row r="4440" spans="1:16" x14ac:dyDescent="0.25">
      <c r="A4440">
        <v>9</v>
      </c>
      <c r="B4440">
        <v>51</v>
      </c>
      <c r="C4440">
        <v>26</v>
      </c>
      <c r="D4440">
        <v>43</v>
      </c>
      <c r="E4440">
        <v>31</v>
      </c>
      <c r="F4440">
        <v>26</v>
      </c>
      <c r="G4440">
        <v>11</v>
      </c>
      <c r="H4440">
        <v>34</v>
      </c>
      <c r="I4440">
        <v>14</v>
      </c>
      <c r="J4440">
        <v>144</v>
      </c>
      <c r="K4440">
        <v>138</v>
      </c>
      <c r="L4440">
        <v>809</v>
      </c>
      <c r="M4440">
        <v>5678</v>
      </c>
      <c r="N4440">
        <v>21710</v>
      </c>
      <c r="O4440" t="s">
        <v>4914</v>
      </c>
      <c r="P4440" s="2" t="s">
        <v>4889</v>
      </c>
    </row>
    <row r="4441" spans="1:16" x14ac:dyDescent="0.25">
      <c r="A4441">
        <v>3</v>
      </c>
      <c r="B4441">
        <v>97</v>
      </c>
      <c r="C4441">
        <v>53</v>
      </c>
      <c r="D4441">
        <v>45</v>
      </c>
      <c r="E4441">
        <v>42</v>
      </c>
      <c r="F4441">
        <v>26</v>
      </c>
      <c r="G4441">
        <v>9</v>
      </c>
      <c r="H4441">
        <v>22</v>
      </c>
      <c r="I4441">
        <v>42</v>
      </c>
      <c r="J4441">
        <v>479</v>
      </c>
      <c r="K4441">
        <v>240</v>
      </c>
      <c r="L4441">
        <v>503</v>
      </c>
      <c r="M4441">
        <v>592</v>
      </c>
      <c r="N4441">
        <v>2234</v>
      </c>
      <c r="O4441" t="s">
        <v>2879</v>
      </c>
      <c r="P4441" s="2" t="s">
        <v>2828</v>
      </c>
    </row>
    <row r="4442" spans="1:16" x14ac:dyDescent="0.25">
      <c r="A4442">
        <v>8</v>
      </c>
      <c r="B4442">
        <v>37</v>
      </c>
      <c r="C4442">
        <v>43</v>
      </c>
      <c r="D4442">
        <v>44</v>
      </c>
      <c r="E4442">
        <v>28</v>
      </c>
      <c r="F4442">
        <v>9</v>
      </c>
      <c r="G4442">
        <v>11</v>
      </c>
      <c r="H4442">
        <v>5</v>
      </c>
      <c r="I4442">
        <v>29</v>
      </c>
      <c r="J4442">
        <v>114</v>
      </c>
      <c r="K4442">
        <v>90</v>
      </c>
      <c r="L4442">
        <v>352</v>
      </c>
      <c r="M4442">
        <v>3257</v>
      </c>
      <c r="N4442">
        <v>3868</v>
      </c>
      <c r="O4442" t="s">
        <v>4592</v>
      </c>
      <c r="P4442" s="2" t="s">
        <v>4551</v>
      </c>
    </row>
    <row r="4443" spans="1:16" x14ac:dyDescent="0.25">
      <c r="A4443">
        <v>15</v>
      </c>
      <c r="B4443">
        <v>64</v>
      </c>
      <c r="C4443">
        <v>60</v>
      </c>
      <c r="D4443">
        <v>41</v>
      </c>
      <c r="E4443">
        <v>0</v>
      </c>
      <c r="F4443">
        <v>1</v>
      </c>
      <c r="G4443">
        <v>15</v>
      </c>
      <c r="H4443">
        <v>32</v>
      </c>
      <c r="I4443">
        <v>5</v>
      </c>
      <c r="J4443">
        <v>740</v>
      </c>
      <c r="K4443">
        <v>228</v>
      </c>
      <c r="L4443">
        <v>792</v>
      </c>
      <c r="M4443">
        <v>3923</v>
      </c>
      <c r="N4443">
        <v>1023</v>
      </c>
      <c r="O4443" t="s">
        <v>6503</v>
      </c>
      <c r="P4443" s="2" t="s">
        <v>6444</v>
      </c>
    </row>
    <row r="4444" spans="1:16" x14ac:dyDescent="0.25">
      <c r="A4444">
        <v>9</v>
      </c>
      <c r="B4444">
        <v>50</v>
      </c>
      <c r="C4444">
        <v>21</v>
      </c>
      <c r="D4444">
        <v>43</v>
      </c>
      <c r="E4444">
        <v>10</v>
      </c>
      <c r="F4444">
        <v>41</v>
      </c>
      <c r="G4444">
        <v>10</v>
      </c>
      <c r="H4444">
        <v>42</v>
      </c>
      <c r="I4444">
        <v>57</v>
      </c>
      <c r="J4444">
        <v>364</v>
      </c>
      <c r="K4444">
        <v>65</v>
      </c>
      <c r="L4444">
        <v>594</v>
      </c>
      <c r="M4444">
        <v>9835</v>
      </c>
      <c r="N4444">
        <v>755</v>
      </c>
      <c r="O4444" t="s">
        <v>4870</v>
      </c>
      <c r="P4444" s="2" t="s">
        <v>4850</v>
      </c>
    </row>
    <row r="4445" spans="1:16" x14ac:dyDescent="0.25">
      <c r="A4445">
        <v>5</v>
      </c>
      <c r="B4445">
        <v>24</v>
      </c>
      <c r="C4445">
        <v>66</v>
      </c>
      <c r="D4445">
        <v>45</v>
      </c>
      <c r="E4445">
        <v>33</v>
      </c>
      <c r="F4445">
        <v>42</v>
      </c>
      <c r="G4445">
        <v>11</v>
      </c>
      <c r="H4445">
        <v>27</v>
      </c>
      <c r="I4445">
        <v>30</v>
      </c>
      <c r="J4445">
        <v>157</v>
      </c>
      <c r="K4445">
        <v>33</v>
      </c>
      <c r="L4445">
        <v>224</v>
      </c>
      <c r="M4445">
        <v>840</v>
      </c>
      <c r="N4445">
        <v>1846</v>
      </c>
      <c r="O4445" t="s">
        <v>3478</v>
      </c>
      <c r="P4445" s="2" t="s">
        <v>3413</v>
      </c>
    </row>
    <row r="4446" spans="1:16" x14ac:dyDescent="0.25">
      <c r="A4446">
        <v>1</v>
      </c>
      <c r="B4446">
        <v>4</v>
      </c>
      <c r="C4446">
        <v>141</v>
      </c>
      <c r="D4446">
        <v>44</v>
      </c>
      <c r="E4446">
        <v>22</v>
      </c>
      <c r="F4446">
        <v>53</v>
      </c>
      <c r="G4446">
        <v>8</v>
      </c>
      <c r="H4446">
        <v>8</v>
      </c>
      <c r="I4446">
        <v>19</v>
      </c>
      <c r="J4446">
        <v>741</v>
      </c>
      <c r="K4446">
        <v>541</v>
      </c>
      <c r="L4446">
        <v>793</v>
      </c>
      <c r="M4446">
        <v>675</v>
      </c>
      <c r="N4446">
        <v>228</v>
      </c>
      <c r="O4446" t="s">
        <v>769</v>
      </c>
      <c r="P4446" s="2" t="s">
        <v>629</v>
      </c>
    </row>
    <row r="4447" spans="1:16" x14ac:dyDescent="0.25">
      <c r="A4447">
        <v>20</v>
      </c>
      <c r="B4447">
        <v>90</v>
      </c>
      <c r="C4447">
        <v>41</v>
      </c>
      <c r="D4447">
        <v>40</v>
      </c>
      <c r="E4447">
        <v>48</v>
      </c>
      <c r="F4447">
        <v>24</v>
      </c>
      <c r="G4447">
        <v>9</v>
      </c>
      <c r="H4447">
        <v>19</v>
      </c>
      <c r="I4447">
        <v>37</v>
      </c>
      <c r="J4447">
        <v>300</v>
      </c>
      <c r="K4447">
        <v>80</v>
      </c>
      <c r="L4447">
        <v>811</v>
      </c>
      <c r="M4447">
        <v>12344</v>
      </c>
      <c r="N4447">
        <v>2698</v>
      </c>
      <c r="O4447" t="s">
        <v>7961</v>
      </c>
      <c r="P4447" s="2" t="s">
        <v>7921</v>
      </c>
    </row>
    <row r="4448" spans="1:16" x14ac:dyDescent="0.25">
      <c r="A4448">
        <v>8</v>
      </c>
      <c r="B4448">
        <v>40</v>
      </c>
      <c r="C4448">
        <v>28</v>
      </c>
      <c r="D4448">
        <v>44</v>
      </c>
      <c r="E4448">
        <v>5</v>
      </c>
      <c r="F4448">
        <v>3</v>
      </c>
      <c r="G4448">
        <v>12</v>
      </c>
      <c r="H4448">
        <v>18</v>
      </c>
      <c r="I4448">
        <v>18</v>
      </c>
      <c r="J4448">
        <v>159</v>
      </c>
      <c r="K4448">
        <v>48</v>
      </c>
      <c r="L4448">
        <v>320</v>
      </c>
      <c r="M4448">
        <v>930</v>
      </c>
      <c r="N4448">
        <v>1545</v>
      </c>
      <c r="O4448" t="s">
        <v>4673</v>
      </c>
      <c r="P4448" s="2" t="s">
        <v>4656</v>
      </c>
    </row>
    <row r="4449" spans="1:16" x14ac:dyDescent="0.25">
      <c r="A4449">
        <v>3</v>
      </c>
      <c r="B4449">
        <v>17</v>
      </c>
      <c r="C4449">
        <v>112</v>
      </c>
      <c r="D4449">
        <v>45</v>
      </c>
      <c r="E4449">
        <v>37</v>
      </c>
      <c r="F4449">
        <v>54</v>
      </c>
      <c r="G4449">
        <v>10</v>
      </c>
      <c r="H4449">
        <v>6</v>
      </c>
      <c r="I4449">
        <v>2</v>
      </c>
      <c r="J4449">
        <v>283</v>
      </c>
      <c r="K4449">
        <v>205</v>
      </c>
      <c r="L4449">
        <v>712</v>
      </c>
      <c r="M4449">
        <v>1073</v>
      </c>
      <c r="N4449">
        <v>2968</v>
      </c>
      <c r="O4449" t="s">
        <v>2355</v>
      </c>
      <c r="P4449" s="2" t="s">
        <v>2245</v>
      </c>
    </row>
    <row r="4450" spans="1:16" x14ac:dyDescent="0.25">
      <c r="A4450">
        <v>8</v>
      </c>
      <c r="B4450">
        <v>33</v>
      </c>
      <c r="C4450">
        <v>27</v>
      </c>
      <c r="D4450">
        <v>45</v>
      </c>
      <c r="E4450">
        <v>5</v>
      </c>
      <c r="F4450">
        <v>30</v>
      </c>
      <c r="G4450">
        <v>9</v>
      </c>
      <c r="H4450">
        <v>55</v>
      </c>
      <c r="I4450">
        <v>54</v>
      </c>
      <c r="J4450">
        <v>40</v>
      </c>
      <c r="K4450">
        <v>36</v>
      </c>
      <c r="L4450">
        <v>44</v>
      </c>
      <c r="M4450">
        <v>4641</v>
      </c>
      <c r="N4450">
        <v>5392</v>
      </c>
      <c r="O4450" t="s">
        <v>4387</v>
      </c>
      <c r="P4450" s="2" t="s">
        <v>4361</v>
      </c>
    </row>
    <row r="4451" spans="1:16" x14ac:dyDescent="0.25">
      <c r="A4451">
        <v>3</v>
      </c>
      <c r="B4451">
        <v>18</v>
      </c>
      <c r="C4451">
        <v>99</v>
      </c>
      <c r="D4451">
        <v>45</v>
      </c>
      <c r="E4451">
        <v>6</v>
      </c>
      <c r="F4451">
        <v>44</v>
      </c>
      <c r="G4451">
        <v>9</v>
      </c>
      <c r="H4451">
        <v>30</v>
      </c>
      <c r="I4451">
        <v>42</v>
      </c>
      <c r="J4451">
        <v>53</v>
      </c>
      <c r="K4451">
        <v>50</v>
      </c>
      <c r="L4451">
        <v>55</v>
      </c>
      <c r="M4451">
        <v>2020</v>
      </c>
      <c r="N4451">
        <v>683</v>
      </c>
      <c r="O4451" t="s">
        <v>2549</v>
      </c>
      <c r="P4451" s="2" t="s">
        <v>2451</v>
      </c>
    </row>
    <row r="4452" spans="1:16" x14ac:dyDescent="0.25">
      <c r="A4452">
        <v>3</v>
      </c>
      <c r="B4452">
        <v>97</v>
      </c>
      <c r="C4452">
        <v>54</v>
      </c>
      <c r="D4452">
        <v>45</v>
      </c>
      <c r="E4452">
        <v>42</v>
      </c>
      <c r="F4452">
        <v>36</v>
      </c>
      <c r="G4452">
        <v>9</v>
      </c>
      <c r="H4452">
        <v>18</v>
      </c>
      <c r="I4452">
        <v>51</v>
      </c>
      <c r="J4452">
        <v>406</v>
      </c>
      <c r="K4452">
        <v>310</v>
      </c>
      <c r="L4452">
        <v>408</v>
      </c>
      <c r="M4452">
        <v>465</v>
      </c>
      <c r="N4452">
        <v>4217</v>
      </c>
      <c r="O4452" t="s">
        <v>2880</v>
      </c>
      <c r="P4452" s="2" t="s">
        <v>2828</v>
      </c>
    </row>
    <row r="4453" spans="1:16" x14ac:dyDescent="0.25">
      <c r="A4453">
        <v>5</v>
      </c>
      <c r="B4453">
        <v>24</v>
      </c>
      <c r="C4453">
        <v>67</v>
      </c>
      <c r="D4453">
        <v>45</v>
      </c>
      <c r="E4453">
        <v>35</v>
      </c>
      <c r="F4453">
        <v>44</v>
      </c>
      <c r="G4453">
        <v>11</v>
      </c>
      <c r="H4453">
        <v>35</v>
      </c>
      <c r="I4453">
        <v>9</v>
      </c>
      <c r="J4453">
        <v>42</v>
      </c>
      <c r="K4453">
        <v>38</v>
      </c>
      <c r="L4453">
        <v>49</v>
      </c>
      <c r="M4453">
        <v>1019</v>
      </c>
      <c r="N4453">
        <v>8334</v>
      </c>
      <c r="O4453" t="s">
        <v>3479</v>
      </c>
      <c r="P4453" s="2" t="s">
        <v>3413</v>
      </c>
    </row>
    <row r="4454" spans="1:16" x14ac:dyDescent="0.25">
      <c r="A4454">
        <v>1</v>
      </c>
      <c r="B4454">
        <v>4</v>
      </c>
      <c r="C4454">
        <v>142</v>
      </c>
      <c r="D4454">
        <v>44</v>
      </c>
      <c r="E4454">
        <v>43</v>
      </c>
      <c r="F4454">
        <v>13</v>
      </c>
      <c r="G4454">
        <v>7</v>
      </c>
      <c r="H4454">
        <v>56</v>
      </c>
      <c r="I4454">
        <v>36</v>
      </c>
      <c r="J4454">
        <v>320</v>
      </c>
      <c r="K4454">
        <v>175</v>
      </c>
      <c r="L4454">
        <v>392</v>
      </c>
      <c r="M4454">
        <v>1013</v>
      </c>
      <c r="N4454">
        <v>1760</v>
      </c>
      <c r="O4454" t="s">
        <v>770</v>
      </c>
      <c r="P4454" s="2" t="s">
        <v>629</v>
      </c>
    </row>
    <row r="4455" spans="1:16" x14ac:dyDescent="0.25">
      <c r="A4455">
        <v>3</v>
      </c>
      <c r="B4455">
        <v>17</v>
      </c>
      <c r="C4455">
        <v>113</v>
      </c>
      <c r="D4455">
        <v>45</v>
      </c>
      <c r="E4455">
        <v>24</v>
      </c>
      <c r="F4455">
        <v>52</v>
      </c>
      <c r="G4455">
        <v>10</v>
      </c>
      <c r="H4455">
        <v>23</v>
      </c>
      <c r="I4455">
        <v>32</v>
      </c>
      <c r="J4455">
        <v>104</v>
      </c>
      <c r="K4455">
        <v>71</v>
      </c>
      <c r="L4455">
        <v>149</v>
      </c>
      <c r="M4455">
        <v>8119</v>
      </c>
      <c r="N4455">
        <v>16759</v>
      </c>
      <c r="O4455" t="s">
        <v>2356</v>
      </c>
      <c r="P4455" s="2" t="s">
        <v>2245</v>
      </c>
    </row>
    <row r="4456" spans="1:16" x14ac:dyDescent="0.25">
      <c r="A4456">
        <v>9</v>
      </c>
      <c r="B4456">
        <v>52</v>
      </c>
      <c r="C4456">
        <v>18</v>
      </c>
      <c r="D4456">
        <v>43</v>
      </c>
      <c r="E4456">
        <v>8</v>
      </c>
      <c r="F4456">
        <v>23</v>
      </c>
      <c r="G4456">
        <v>11</v>
      </c>
      <c r="H4456">
        <v>10</v>
      </c>
      <c r="I4456">
        <v>48</v>
      </c>
      <c r="J4456">
        <v>375</v>
      </c>
      <c r="K4456">
        <v>118</v>
      </c>
      <c r="L4456">
        <v>647</v>
      </c>
      <c r="M4456">
        <v>10945</v>
      </c>
      <c r="N4456">
        <v>1444</v>
      </c>
      <c r="O4456" t="s">
        <v>4946</v>
      </c>
      <c r="P4456" s="2" t="s">
        <v>4929</v>
      </c>
    </row>
    <row r="4457" spans="1:16" x14ac:dyDescent="0.25">
      <c r="A4457">
        <v>9</v>
      </c>
      <c r="B4457">
        <v>53</v>
      </c>
      <c r="C4457">
        <v>17</v>
      </c>
      <c r="D4457">
        <v>43</v>
      </c>
      <c r="E4457">
        <v>7</v>
      </c>
      <c r="F4457">
        <v>54</v>
      </c>
      <c r="G4457">
        <v>11</v>
      </c>
      <c r="H4457">
        <v>1</v>
      </c>
      <c r="I4457">
        <v>1</v>
      </c>
      <c r="J4457">
        <v>704</v>
      </c>
      <c r="K4457">
        <v>335</v>
      </c>
      <c r="L4457">
        <v>1060</v>
      </c>
      <c r="M4457">
        <v>10834</v>
      </c>
      <c r="N4457">
        <v>1499</v>
      </c>
      <c r="O4457" t="s">
        <v>4981</v>
      </c>
      <c r="P4457" s="2" t="s">
        <v>4965</v>
      </c>
    </row>
    <row r="4458" spans="1:16" x14ac:dyDescent="0.25">
      <c r="A4458">
        <v>1</v>
      </c>
      <c r="B4458">
        <v>5</v>
      </c>
      <c r="C4458">
        <v>78</v>
      </c>
      <c r="D4458">
        <v>45</v>
      </c>
      <c r="E4458">
        <v>4</v>
      </c>
      <c r="F4458">
        <v>0</v>
      </c>
      <c r="G4458">
        <v>8</v>
      </c>
      <c r="H4458">
        <v>5</v>
      </c>
      <c r="I4458">
        <v>50</v>
      </c>
      <c r="J4458">
        <v>321</v>
      </c>
      <c r="K4458">
        <v>176</v>
      </c>
      <c r="L4458">
        <v>346</v>
      </c>
      <c r="M4458">
        <v>1800</v>
      </c>
      <c r="N4458">
        <v>1429</v>
      </c>
      <c r="O4458" t="s">
        <v>957</v>
      </c>
      <c r="P4458" s="2" t="s">
        <v>880</v>
      </c>
    </row>
    <row r="4459" spans="1:16" x14ac:dyDescent="0.25">
      <c r="A4459">
        <v>9</v>
      </c>
      <c r="B4459">
        <v>45</v>
      </c>
      <c r="C4459">
        <v>11</v>
      </c>
      <c r="D4459">
        <v>44</v>
      </c>
      <c r="E4459">
        <v>1</v>
      </c>
      <c r="F4459">
        <v>2</v>
      </c>
      <c r="G4459">
        <v>10</v>
      </c>
      <c r="H4459">
        <v>10</v>
      </c>
      <c r="I4459">
        <v>3</v>
      </c>
      <c r="J4459">
        <v>130</v>
      </c>
      <c r="K4459">
        <v>0</v>
      </c>
      <c r="L4459">
        <v>1087</v>
      </c>
      <c r="M4459">
        <v>1667</v>
      </c>
      <c r="N4459">
        <v>9158</v>
      </c>
      <c r="O4459" t="s">
        <v>4718</v>
      </c>
      <c r="P4459" s="2" t="s">
        <v>4708</v>
      </c>
    </row>
    <row r="4460" spans="1:16" x14ac:dyDescent="0.25">
      <c r="A4460">
        <v>3</v>
      </c>
      <c r="B4460">
        <v>17</v>
      </c>
      <c r="C4460">
        <v>114</v>
      </c>
      <c r="D4460">
        <v>45</v>
      </c>
      <c r="E4460">
        <v>26</v>
      </c>
      <c r="F4460">
        <v>40</v>
      </c>
      <c r="G4460">
        <v>10</v>
      </c>
      <c r="H4460">
        <v>13</v>
      </c>
      <c r="I4460">
        <v>47</v>
      </c>
      <c r="J4460">
        <v>100</v>
      </c>
      <c r="K4460">
        <v>88</v>
      </c>
      <c r="L4460">
        <v>112</v>
      </c>
      <c r="M4460">
        <v>1048</v>
      </c>
      <c r="N4460">
        <v>3072</v>
      </c>
      <c r="O4460" t="s">
        <v>2357</v>
      </c>
      <c r="P4460" s="2" t="s">
        <v>2245</v>
      </c>
    </row>
    <row r="4461" spans="1:16" x14ac:dyDescent="0.25">
      <c r="A4461">
        <v>2</v>
      </c>
      <c r="B4461">
        <v>7</v>
      </c>
      <c r="C4461">
        <v>43</v>
      </c>
      <c r="D4461">
        <v>45</v>
      </c>
      <c r="E4461">
        <v>43</v>
      </c>
      <c r="F4461">
        <v>21</v>
      </c>
      <c r="G4461">
        <v>7</v>
      </c>
      <c r="H4461">
        <v>40</v>
      </c>
      <c r="I4461">
        <v>10</v>
      </c>
      <c r="J4461">
        <v>406</v>
      </c>
      <c r="K4461">
        <v>370</v>
      </c>
      <c r="L4461">
        <v>2178</v>
      </c>
      <c r="M4461">
        <v>1874</v>
      </c>
      <c r="N4461">
        <v>1357</v>
      </c>
      <c r="O4461" t="s">
        <v>1395</v>
      </c>
      <c r="P4461" s="2" t="s">
        <v>1354</v>
      </c>
    </row>
    <row r="4462" spans="1:16" x14ac:dyDescent="0.25">
      <c r="A4462">
        <v>3</v>
      </c>
      <c r="B4462">
        <v>19</v>
      </c>
      <c r="C4462">
        <v>59</v>
      </c>
      <c r="D4462">
        <v>45</v>
      </c>
      <c r="E4462">
        <v>17</v>
      </c>
      <c r="F4462">
        <v>17</v>
      </c>
      <c r="G4462">
        <v>9</v>
      </c>
      <c r="H4462">
        <v>42</v>
      </c>
      <c r="I4462">
        <v>35</v>
      </c>
      <c r="J4462">
        <v>67</v>
      </c>
      <c r="K4462">
        <v>48</v>
      </c>
      <c r="L4462">
        <v>72</v>
      </c>
      <c r="M4462">
        <v>1182</v>
      </c>
      <c r="N4462">
        <v>2168</v>
      </c>
      <c r="O4462" t="s">
        <v>2699</v>
      </c>
      <c r="P4462" s="2" t="s">
        <v>2641</v>
      </c>
    </row>
    <row r="4463" spans="1:16" x14ac:dyDescent="0.25">
      <c r="A4463">
        <v>7</v>
      </c>
      <c r="B4463">
        <v>10</v>
      </c>
      <c r="C4463">
        <v>39</v>
      </c>
      <c r="D4463">
        <v>44</v>
      </c>
      <c r="E4463">
        <v>30</v>
      </c>
      <c r="F4463">
        <v>57</v>
      </c>
      <c r="G4463">
        <v>9</v>
      </c>
      <c r="H4463">
        <v>2</v>
      </c>
      <c r="I4463">
        <v>48</v>
      </c>
      <c r="J4463">
        <v>438</v>
      </c>
      <c r="K4463">
        <v>407</v>
      </c>
      <c r="L4463">
        <v>1122</v>
      </c>
      <c r="M4463">
        <v>4636</v>
      </c>
      <c r="N4463">
        <v>1934</v>
      </c>
      <c r="O4463" t="s">
        <v>4298</v>
      </c>
      <c r="P4463" s="2" t="s">
        <v>4261</v>
      </c>
    </row>
    <row r="4464" spans="1:16" x14ac:dyDescent="0.25">
      <c r="A4464">
        <v>10</v>
      </c>
      <c r="B4464">
        <v>54</v>
      </c>
      <c r="C4464">
        <v>33</v>
      </c>
      <c r="D4464">
        <v>43</v>
      </c>
      <c r="E4464">
        <v>21</v>
      </c>
      <c r="F4464">
        <v>51</v>
      </c>
      <c r="G4464">
        <v>12</v>
      </c>
      <c r="H4464">
        <v>19</v>
      </c>
      <c r="I4464">
        <v>41</v>
      </c>
      <c r="J4464">
        <v>482</v>
      </c>
      <c r="K4464">
        <v>241</v>
      </c>
      <c r="L4464">
        <v>735</v>
      </c>
      <c r="M4464">
        <v>5089</v>
      </c>
      <c r="N4464">
        <v>1570</v>
      </c>
      <c r="O4464" t="s">
        <v>5034</v>
      </c>
      <c r="P4464" s="2" t="s">
        <v>5002</v>
      </c>
    </row>
    <row r="4465" spans="1:16" x14ac:dyDescent="0.25">
      <c r="A4465">
        <v>12</v>
      </c>
      <c r="B4465">
        <v>57</v>
      </c>
      <c r="C4465">
        <v>44</v>
      </c>
      <c r="D4465">
        <v>42</v>
      </c>
      <c r="E4465">
        <v>14</v>
      </c>
      <c r="F4465">
        <v>49</v>
      </c>
      <c r="G4465">
        <v>12</v>
      </c>
      <c r="H4465">
        <v>41</v>
      </c>
      <c r="I4465">
        <v>34</v>
      </c>
      <c r="J4465">
        <v>331</v>
      </c>
      <c r="K4465">
        <v>26</v>
      </c>
      <c r="L4465">
        <v>680</v>
      </c>
      <c r="M4465">
        <v>3760</v>
      </c>
      <c r="N4465">
        <v>3472</v>
      </c>
      <c r="O4465" t="s">
        <v>5445</v>
      </c>
      <c r="P4465" s="2" t="s">
        <v>5402</v>
      </c>
    </row>
    <row r="4466" spans="1:16" x14ac:dyDescent="0.25">
      <c r="A4466">
        <v>9</v>
      </c>
      <c r="B4466">
        <v>50</v>
      </c>
      <c r="C4466">
        <v>22</v>
      </c>
      <c r="D4466">
        <v>43</v>
      </c>
      <c r="E4466">
        <v>40</v>
      </c>
      <c r="F4466">
        <v>21</v>
      </c>
      <c r="G4466">
        <v>10</v>
      </c>
      <c r="H4466">
        <v>45</v>
      </c>
      <c r="I4466">
        <v>34</v>
      </c>
      <c r="J4466">
        <v>98</v>
      </c>
      <c r="K4466">
        <v>10</v>
      </c>
      <c r="L4466">
        <v>171</v>
      </c>
      <c r="M4466">
        <v>2996</v>
      </c>
      <c r="N4466">
        <v>8870</v>
      </c>
      <c r="O4466" t="s">
        <v>4871</v>
      </c>
      <c r="P4466" s="2" t="s">
        <v>4850</v>
      </c>
    </row>
    <row r="4467" spans="1:16" x14ac:dyDescent="0.25">
      <c r="A4467">
        <v>3</v>
      </c>
      <c r="B4467">
        <v>13</v>
      </c>
      <c r="C4467">
        <v>157</v>
      </c>
      <c r="D4467">
        <v>45</v>
      </c>
      <c r="E4467">
        <v>47</v>
      </c>
      <c r="F4467">
        <v>14</v>
      </c>
      <c r="G4467">
        <v>9</v>
      </c>
      <c r="H4467">
        <v>8</v>
      </c>
      <c r="I4467">
        <v>51</v>
      </c>
      <c r="J4467">
        <v>414</v>
      </c>
      <c r="K4467">
        <v>360</v>
      </c>
      <c r="L4467">
        <v>554</v>
      </c>
      <c r="M4467">
        <v>353</v>
      </c>
      <c r="N4467">
        <v>2256</v>
      </c>
      <c r="O4467" t="s">
        <v>1677</v>
      </c>
      <c r="P4467" s="2" t="s">
        <v>1570</v>
      </c>
    </row>
    <row r="4468" spans="1:16" x14ac:dyDescent="0.25">
      <c r="A4468">
        <v>13</v>
      </c>
      <c r="B4468">
        <v>67</v>
      </c>
      <c r="C4468">
        <v>28</v>
      </c>
      <c r="D4468">
        <v>42</v>
      </c>
      <c r="E4468">
        <v>35</v>
      </c>
      <c r="F4468">
        <v>5</v>
      </c>
      <c r="G4468">
        <v>13</v>
      </c>
      <c r="H4468">
        <v>37</v>
      </c>
      <c r="I4468">
        <v>42</v>
      </c>
      <c r="J4468">
        <v>263</v>
      </c>
      <c r="K4468">
        <v>181</v>
      </c>
      <c r="L4468">
        <v>1469</v>
      </c>
      <c r="M4468">
        <v>5349</v>
      </c>
      <c r="N4468">
        <v>8918</v>
      </c>
      <c r="O4468" t="s">
        <v>5858</v>
      </c>
      <c r="P4468" s="2" t="s">
        <v>5831</v>
      </c>
    </row>
    <row r="4469" spans="1:16" x14ac:dyDescent="0.25">
      <c r="A4469">
        <v>14</v>
      </c>
      <c r="B4469">
        <v>70</v>
      </c>
      <c r="C4469">
        <v>47</v>
      </c>
      <c r="D4469">
        <v>41</v>
      </c>
      <c r="E4469">
        <v>45</v>
      </c>
      <c r="F4469">
        <v>36</v>
      </c>
      <c r="G4469">
        <v>14</v>
      </c>
      <c r="H4469">
        <v>56</v>
      </c>
      <c r="I4469">
        <v>1</v>
      </c>
      <c r="J4469">
        <v>654</v>
      </c>
      <c r="K4469">
        <v>185</v>
      </c>
      <c r="L4469">
        <v>714</v>
      </c>
      <c r="M4469">
        <v>3170</v>
      </c>
      <c r="N4469">
        <v>673</v>
      </c>
      <c r="O4469" t="s">
        <v>6075</v>
      </c>
      <c r="P4469" s="2" t="s">
        <v>6030</v>
      </c>
    </row>
    <row r="4470" spans="1:16" x14ac:dyDescent="0.25">
      <c r="A4470">
        <v>12</v>
      </c>
      <c r="B4470">
        <v>58</v>
      </c>
      <c r="C4470">
        <v>66</v>
      </c>
      <c r="D4470">
        <v>42</v>
      </c>
      <c r="E4470">
        <v>8</v>
      </c>
      <c r="F4470">
        <v>30</v>
      </c>
      <c r="G4470">
        <v>12</v>
      </c>
      <c r="H4470">
        <v>48</v>
      </c>
      <c r="I4470">
        <v>24</v>
      </c>
      <c r="J4470">
        <v>575</v>
      </c>
      <c r="K4470">
        <v>135</v>
      </c>
      <c r="L4470">
        <v>934</v>
      </c>
      <c r="M4470">
        <v>2303</v>
      </c>
      <c r="N4470">
        <v>1847</v>
      </c>
      <c r="O4470" t="s">
        <v>5541</v>
      </c>
      <c r="P4470" s="2" t="s">
        <v>5476</v>
      </c>
    </row>
    <row r="4471" spans="1:16" x14ac:dyDescent="0.25">
      <c r="A4471">
        <v>15</v>
      </c>
      <c r="B4471">
        <v>64</v>
      </c>
      <c r="C4471">
        <v>61</v>
      </c>
      <c r="D4471">
        <v>40</v>
      </c>
      <c r="E4471">
        <v>49</v>
      </c>
      <c r="F4471">
        <v>23</v>
      </c>
      <c r="G4471">
        <v>14</v>
      </c>
      <c r="H4471">
        <v>45</v>
      </c>
      <c r="I4471">
        <v>37</v>
      </c>
      <c r="J4471">
        <v>190</v>
      </c>
      <c r="K4471">
        <v>169</v>
      </c>
      <c r="L4471">
        <v>957</v>
      </c>
      <c r="M4471">
        <v>1949</v>
      </c>
      <c r="N4471">
        <v>8695</v>
      </c>
      <c r="O4471" t="s">
        <v>6504</v>
      </c>
      <c r="P4471" s="2" t="s">
        <v>6444</v>
      </c>
    </row>
    <row r="4472" spans="1:16" x14ac:dyDescent="0.25">
      <c r="A4472">
        <v>15</v>
      </c>
      <c r="B4472">
        <v>64</v>
      </c>
      <c r="C4472">
        <v>62</v>
      </c>
      <c r="D4472">
        <v>40</v>
      </c>
      <c r="E4472">
        <v>49</v>
      </c>
      <c r="F4472">
        <v>9</v>
      </c>
      <c r="G4472">
        <v>14</v>
      </c>
      <c r="H4472">
        <v>48</v>
      </c>
      <c r="I4472">
        <v>0</v>
      </c>
      <c r="J4472">
        <v>240</v>
      </c>
      <c r="K4472">
        <v>188</v>
      </c>
      <c r="L4472">
        <v>1567</v>
      </c>
      <c r="M4472">
        <v>2044</v>
      </c>
      <c r="N4472">
        <v>7526</v>
      </c>
      <c r="O4472" t="s">
        <v>6505</v>
      </c>
      <c r="P4472" s="2" t="s">
        <v>6444</v>
      </c>
    </row>
    <row r="4473" spans="1:16" x14ac:dyDescent="0.25">
      <c r="A4473">
        <v>5</v>
      </c>
      <c r="B4473">
        <v>24</v>
      </c>
      <c r="C4473">
        <v>68</v>
      </c>
      <c r="D4473">
        <v>45</v>
      </c>
      <c r="E4473">
        <v>29</v>
      </c>
      <c r="F4473">
        <v>25</v>
      </c>
      <c r="G4473">
        <v>11</v>
      </c>
      <c r="H4473">
        <v>21</v>
      </c>
      <c r="I4473">
        <v>46</v>
      </c>
      <c r="J4473">
        <v>112</v>
      </c>
      <c r="K4473">
        <v>64</v>
      </c>
      <c r="L4473">
        <v>403</v>
      </c>
      <c r="M4473">
        <v>923</v>
      </c>
      <c r="N4473">
        <v>2685</v>
      </c>
      <c r="O4473" t="s">
        <v>3480</v>
      </c>
      <c r="P4473" s="2" t="s">
        <v>3413</v>
      </c>
    </row>
    <row r="4474" spans="1:16" x14ac:dyDescent="0.25">
      <c r="A4474">
        <v>11</v>
      </c>
      <c r="B4474">
        <v>44</v>
      </c>
      <c r="C4474">
        <v>52</v>
      </c>
      <c r="D4474">
        <v>43</v>
      </c>
      <c r="E4474">
        <v>3</v>
      </c>
      <c r="F4474">
        <v>48</v>
      </c>
      <c r="G4474">
        <v>13</v>
      </c>
      <c r="H4474">
        <v>35</v>
      </c>
      <c r="I4474">
        <v>8</v>
      </c>
      <c r="J4474">
        <v>277</v>
      </c>
      <c r="K4474">
        <v>98</v>
      </c>
      <c r="L4474">
        <v>411</v>
      </c>
      <c r="M4474">
        <v>1644</v>
      </c>
      <c r="N4474">
        <v>1086</v>
      </c>
      <c r="O4474" t="s">
        <v>5318</v>
      </c>
      <c r="P4474" s="2" t="s">
        <v>5267</v>
      </c>
    </row>
    <row r="4475" spans="1:16" x14ac:dyDescent="0.25">
      <c r="A4475">
        <v>20</v>
      </c>
      <c r="B4475">
        <v>91</v>
      </c>
      <c r="C4475">
        <v>49</v>
      </c>
      <c r="D4475">
        <v>40</v>
      </c>
      <c r="E4475">
        <v>22</v>
      </c>
      <c r="F4475">
        <v>33</v>
      </c>
      <c r="G4475">
        <v>8</v>
      </c>
      <c r="H4475">
        <v>30</v>
      </c>
      <c r="I4475">
        <v>3</v>
      </c>
      <c r="J4475">
        <v>410</v>
      </c>
      <c r="K4475">
        <v>195</v>
      </c>
      <c r="L4475">
        <v>542</v>
      </c>
      <c r="M4475">
        <v>2379</v>
      </c>
      <c r="N4475">
        <v>802</v>
      </c>
      <c r="O4475" t="s">
        <v>8057</v>
      </c>
      <c r="P4475" s="2" t="s">
        <v>8010</v>
      </c>
    </row>
    <row r="4476" spans="1:16" x14ac:dyDescent="0.25">
      <c r="A4476">
        <v>3</v>
      </c>
      <c r="B4476">
        <v>18</v>
      </c>
      <c r="C4476">
        <v>100</v>
      </c>
      <c r="D4476">
        <v>45</v>
      </c>
      <c r="E4476">
        <v>2</v>
      </c>
      <c r="F4476">
        <v>13</v>
      </c>
      <c r="G4476">
        <v>9</v>
      </c>
      <c r="H4476">
        <v>18</v>
      </c>
      <c r="I4476">
        <v>52</v>
      </c>
      <c r="J4476">
        <v>277</v>
      </c>
      <c r="K4476">
        <v>95</v>
      </c>
      <c r="L4476">
        <v>312</v>
      </c>
      <c r="M4476">
        <v>1560</v>
      </c>
      <c r="N4476">
        <v>1756</v>
      </c>
      <c r="O4476" t="s">
        <v>2550</v>
      </c>
      <c r="P4476" s="2" t="s">
        <v>2451</v>
      </c>
    </row>
    <row r="4477" spans="1:16" x14ac:dyDescent="0.25">
      <c r="A4477">
        <v>3</v>
      </c>
      <c r="B4477">
        <v>12</v>
      </c>
      <c r="C4477">
        <v>104</v>
      </c>
      <c r="D4477">
        <v>45</v>
      </c>
      <c r="E4477">
        <v>51</v>
      </c>
      <c r="F4477">
        <v>33</v>
      </c>
      <c r="G4477">
        <v>8</v>
      </c>
      <c r="H4477">
        <v>37</v>
      </c>
      <c r="I4477">
        <v>55</v>
      </c>
      <c r="J4477">
        <v>226</v>
      </c>
      <c r="K4477">
        <v>193</v>
      </c>
      <c r="L4477">
        <v>268</v>
      </c>
      <c r="M4477">
        <v>407</v>
      </c>
      <c r="N4477">
        <v>1506</v>
      </c>
      <c r="O4477" t="s">
        <v>1531</v>
      </c>
      <c r="P4477" s="2" t="s">
        <v>1428</v>
      </c>
    </row>
    <row r="4478" spans="1:16" x14ac:dyDescent="0.25">
      <c r="A4478">
        <v>3</v>
      </c>
      <c r="B4478">
        <v>15</v>
      </c>
      <c r="C4478">
        <v>149</v>
      </c>
      <c r="D4478">
        <v>45</v>
      </c>
      <c r="E4478">
        <v>35</v>
      </c>
      <c r="F4478">
        <v>5</v>
      </c>
      <c r="G4478">
        <v>9</v>
      </c>
      <c r="H4478">
        <v>16</v>
      </c>
      <c r="I4478">
        <v>27</v>
      </c>
      <c r="J4478">
        <v>162</v>
      </c>
      <c r="K4478">
        <v>144</v>
      </c>
      <c r="L4478">
        <v>200</v>
      </c>
      <c r="M4478">
        <v>3304</v>
      </c>
      <c r="N4478">
        <v>120651</v>
      </c>
      <c r="O4478" t="s">
        <v>1920</v>
      </c>
      <c r="P4478" s="2" t="s">
        <v>1813</v>
      </c>
    </row>
    <row r="4479" spans="1:16" x14ac:dyDescent="0.25">
      <c r="A4479">
        <v>3</v>
      </c>
      <c r="B4479">
        <v>20</v>
      </c>
      <c r="C4479">
        <v>36</v>
      </c>
      <c r="D4479">
        <v>45</v>
      </c>
      <c r="E4479">
        <v>23</v>
      </c>
      <c r="F4479">
        <v>18</v>
      </c>
      <c r="G4479">
        <v>10</v>
      </c>
      <c r="H4479">
        <v>41</v>
      </c>
      <c r="I4479">
        <v>34</v>
      </c>
      <c r="J4479">
        <v>88</v>
      </c>
      <c r="K4479">
        <v>63</v>
      </c>
      <c r="L4479">
        <v>141</v>
      </c>
      <c r="M4479">
        <v>2995</v>
      </c>
      <c r="N4479">
        <v>3967</v>
      </c>
      <c r="O4479" t="s">
        <v>2792</v>
      </c>
      <c r="P4479" s="2" t="s">
        <v>2757</v>
      </c>
    </row>
    <row r="4480" spans="1:16" x14ac:dyDescent="0.25">
      <c r="A4480">
        <v>8</v>
      </c>
      <c r="B4480">
        <v>37</v>
      </c>
      <c r="C4480">
        <v>44</v>
      </c>
      <c r="D4480">
        <v>44</v>
      </c>
      <c r="E4480">
        <v>16</v>
      </c>
      <c r="F4480">
        <v>48</v>
      </c>
      <c r="G4480">
        <v>11</v>
      </c>
      <c r="H4480">
        <v>16</v>
      </c>
      <c r="I4480">
        <v>15</v>
      </c>
      <c r="J4480">
        <v>621</v>
      </c>
      <c r="K4480">
        <v>150</v>
      </c>
      <c r="L4480">
        <v>965</v>
      </c>
      <c r="M4480">
        <v>6501</v>
      </c>
      <c r="N4480">
        <v>4267</v>
      </c>
      <c r="O4480" t="s">
        <v>4593</v>
      </c>
      <c r="P4480" s="2" t="s">
        <v>4551</v>
      </c>
    </row>
    <row r="4481" spans="1:16" x14ac:dyDescent="0.25">
      <c r="A4481">
        <v>18</v>
      </c>
      <c r="B4481">
        <v>78</v>
      </c>
      <c r="C4481">
        <v>83</v>
      </c>
      <c r="D4481">
        <v>39</v>
      </c>
      <c r="E4481">
        <v>50</v>
      </c>
      <c r="F4481">
        <v>43</v>
      </c>
      <c r="G4481">
        <v>16</v>
      </c>
      <c r="H4481">
        <v>8</v>
      </c>
      <c r="I4481">
        <v>11</v>
      </c>
      <c r="J4481">
        <v>694</v>
      </c>
      <c r="K4481">
        <v>424</v>
      </c>
      <c r="L4481">
        <v>2225</v>
      </c>
      <c r="M4481">
        <v>11234</v>
      </c>
      <c r="N4481">
        <v>4995</v>
      </c>
      <c r="O4481" t="s">
        <v>7195</v>
      </c>
      <c r="P4481" s="2" t="s">
        <v>7113</v>
      </c>
    </row>
    <row r="4482" spans="1:16" x14ac:dyDescent="0.25">
      <c r="A4482">
        <v>1</v>
      </c>
      <c r="B4482">
        <v>6</v>
      </c>
      <c r="C4482">
        <v>109</v>
      </c>
      <c r="D4482">
        <v>45</v>
      </c>
      <c r="E4482">
        <v>9</v>
      </c>
      <c r="F4482">
        <v>55</v>
      </c>
      <c r="G4482">
        <v>8</v>
      </c>
      <c r="H4482">
        <v>21</v>
      </c>
      <c r="I4482">
        <v>55</v>
      </c>
      <c r="J4482">
        <v>123</v>
      </c>
      <c r="K4482">
        <v>116</v>
      </c>
      <c r="L4482">
        <v>128</v>
      </c>
      <c r="M4482">
        <v>1768</v>
      </c>
      <c r="N4482">
        <v>1558</v>
      </c>
      <c r="O4482" t="s">
        <v>1109</v>
      </c>
      <c r="P4482" s="2" t="s">
        <v>1001</v>
      </c>
    </row>
    <row r="4483" spans="1:16" x14ac:dyDescent="0.25">
      <c r="A4483">
        <v>1</v>
      </c>
      <c r="B4483">
        <v>5</v>
      </c>
      <c r="C4483">
        <v>79</v>
      </c>
      <c r="D4483">
        <v>45</v>
      </c>
      <c r="E4483">
        <v>6</v>
      </c>
      <c r="F4483">
        <v>55</v>
      </c>
      <c r="G4483">
        <v>8</v>
      </c>
      <c r="H4483">
        <v>1</v>
      </c>
      <c r="I4483">
        <v>28</v>
      </c>
      <c r="J4483">
        <v>400</v>
      </c>
      <c r="K4483">
        <v>220</v>
      </c>
      <c r="L4483">
        <v>462</v>
      </c>
      <c r="M4483">
        <v>537</v>
      </c>
      <c r="N4483">
        <v>208</v>
      </c>
      <c r="O4483" t="s">
        <v>958</v>
      </c>
      <c r="P4483" s="2" t="s">
        <v>880</v>
      </c>
    </row>
    <row r="4484" spans="1:16" x14ac:dyDescent="0.25">
      <c r="A4484">
        <v>6</v>
      </c>
      <c r="B4484">
        <v>31</v>
      </c>
      <c r="C4484">
        <v>13</v>
      </c>
      <c r="D4484">
        <v>45</v>
      </c>
      <c r="E4484">
        <v>55</v>
      </c>
      <c r="F4484">
        <v>53</v>
      </c>
      <c r="G4484">
        <v>13</v>
      </c>
      <c r="H4484">
        <v>29</v>
      </c>
      <c r="I4484">
        <v>48</v>
      </c>
      <c r="J4484">
        <v>44</v>
      </c>
      <c r="K4484">
        <v>39</v>
      </c>
      <c r="L4484">
        <v>48</v>
      </c>
      <c r="M4484">
        <v>350</v>
      </c>
      <c r="N4484">
        <v>734</v>
      </c>
      <c r="O4484" t="s">
        <v>4051</v>
      </c>
      <c r="P4484" s="2" t="s">
        <v>4039</v>
      </c>
    </row>
    <row r="4485" spans="1:16" x14ac:dyDescent="0.25">
      <c r="A4485">
        <v>3</v>
      </c>
      <c r="B4485">
        <v>12</v>
      </c>
      <c r="C4485">
        <v>105</v>
      </c>
      <c r="D4485">
        <v>45</v>
      </c>
      <c r="E4485">
        <v>46</v>
      </c>
      <c r="F4485">
        <v>8</v>
      </c>
      <c r="G4485">
        <v>8</v>
      </c>
      <c r="H4485">
        <v>49</v>
      </c>
      <c r="I4485">
        <v>53</v>
      </c>
      <c r="J4485">
        <v>432</v>
      </c>
      <c r="K4485">
        <v>333</v>
      </c>
      <c r="L4485">
        <v>442</v>
      </c>
      <c r="M4485">
        <v>548</v>
      </c>
      <c r="N4485">
        <v>4069</v>
      </c>
      <c r="O4485" t="s">
        <v>1532</v>
      </c>
      <c r="P4485" s="2" t="s">
        <v>1428</v>
      </c>
    </row>
    <row r="4486" spans="1:16" x14ac:dyDescent="0.25">
      <c r="A4486">
        <v>3</v>
      </c>
      <c r="B4486">
        <v>14</v>
      </c>
      <c r="C4486">
        <v>45</v>
      </c>
      <c r="D4486">
        <v>46</v>
      </c>
      <c r="E4486">
        <v>8</v>
      </c>
      <c r="F4486">
        <v>0</v>
      </c>
      <c r="G4486">
        <v>9</v>
      </c>
      <c r="H4486">
        <v>34</v>
      </c>
      <c r="I4486">
        <v>17</v>
      </c>
      <c r="J4486">
        <v>262</v>
      </c>
      <c r="K4486">
        <v>220</v>
      </c>
      <c r="L4486">
        <v>1725</v>
      </c>
      <c r="M4486">
        <v>1539</v>
      </c>
      <c r="N4486">
        <v>10765</v>
      </c>
      <c r="O4486" t="s">
        <v>1778</v>
      </c>
      <c r="P4486" s="2" t="s">
        <v>1734</v>
      </c>
    </row>
    <row r="4487" spans="1:16" x14ac:dyDescent="0.25">
      <c r="A4487">
        <v>1</v>
      </c>
      <c r="B4487">
        <v>6</v>
      </c>
      <c r="C4487">
        <v>110</v>
      </c>
      <c r="D4487">
        <v>44</v>
      </c>
      <c r="E4487">
        <v>36</v>
      </c>
      <c r="F4487">
        <v>18</v>
      </c>
      <c r="G4487">
        <v>8</v>
      </c>
      <c r="H4487">
        <v>30</v>
      </c>
      <c r="I4487">
        <v>35</v>
      </c>
      <c r="J4487">
        <v>402</v>
      </c>
      <c r="K4487">
        <v>240</v>
      </c>
      <c r="L4487">
        <v>720</v>
      </c>
      <c r="M4487">
        <v>2328</v>
      </c>
      <c r="N4487">
        <v>489</v>
      </c>
      <c r="O4487" t="s">
        <v>1110</v>
      </c>
      <c r="P4487" s="2" t="s">
        <v>1001</v>
      </c>
    </row>
    <row r="4488" spans="1:16" x14ac:dyDescent="0.25">
      <c r="A4488">
        <v>16</v>
      </c>
      <c r="B4488">
        <v>75</v>
      </c>
      <c r="C4488">
        <v>50</v>
      </c>
      <c r="D4488">
        <v>39</v>
      </c>
      <c r="E4488">
        <v>50</v>
      </c>
      <c r="F4488">
        <v>56</v>
      </c>
      <c r="G4488">
        <v>18</v>
      </c>
      <c r="H4488">
        <v>18</v>
      </c>
      <c r="I4488">
        <v>39</v>
      </c>
      <c r="J4488">
        <v>130</v>
      </c>
      <c r="K4488">
        <v>0</v>
      </c>
      <c r="L4488">
        <v>165</v>
      </c>
      <c r="M4488">
        <v>1339</v>
      </c>
      <c r="N4488">
        <v>3521</v>
      </c>
      <c r="O4488" t="s">
        <v>6932</v>
      </c>
      <c r="P4488" s="2" t="s">
        <v>6884</v>
      </c>
    </row>
    <row r="4489" spans="1:16" x14ac:dyDescent="0.25">
      <c r="A4489">
        <v>8</v>
      </c>
      <c r="B4489">
        <v>99</v>
      </c>
      <c r="C4489">
        <v>11</v>
      </c>
      <c r="D4489">
        <v>43</v>
      </c>
      <c r="E4489">
        <v>54</v>
      </c>
      <c r="F4489">
        <v>51</v>
      </c>
      <c r="G4489">
        <v>12</v>
      </c>
      <c r="H4489">
        <v>38</v>
      </c>
      <c r="I4489">
        <v>44</v>
      </c>
      <c r="J4489">
        <v>83</v>
      </c>
      <c r="K4489">
        <v>40</v>
      </c>
      <c r="L4489">
        <v>130</v>
      </c>
      <c r="M4489">
        <v>541</v>
      </c>
      <c r="N4489">
        <v>5323</v>
      </c>
      <c r="O4489" t="s">
        <v>4697</v>
      </c>
      <c r="P4489" s="2" t="s">
        <v>4687</v>
      </c>
    </row>
    <row r="4490" spans="1:16" x14ac:dyDescent="0.25">
      <c r="A4490">
        <v>15</v>
      </c>
      <c r="B4490">
        <v>62</v>
      </c>
      <c r="C4490">
        <v>44</v>
      </c>
      <c r="D4490">
        <v>41</v>
      </c>
      <c r="E4490">
        <v>20</v>
      </c>
      <c r="F4490">
        <v>29</v>
      </c>
      <c r="G4490">
        <v>14</v>
      </c>
      <c r="H4490">
        <v>39</v>
      </c>
      <c r="I4490">
        <v>49</v>
      </c>
      <c r="J4490">
        <v>600</v>
      </c>
      <c r="K4490">
        <v>338</v>
      </c>
      <c r="L4490">
        <v>1256</v>
      </c>
      <c r="M4490">
        <v>10096</v>
      </c>
      <c r="N4490">
        <v>6705</v>
      </c>
      <c r="O4490" t="s">
        <v>6315</v>
      </c>
      <c r="P4490" s="2" t="s">
        <v>6272</v>
      </c>
    </row>
    <row r="4491" spans="1:16" x14ac:dyDescent="0.25">
      <c r="A4491">
        <v>8</v>
      </c>
      <c r="B4491">
        <v>37</v>
      </c>
      <c r="C4491">
        <v>45</v>
      </c>
      <c r="D4491">
        <v>44</v>
      </c>
      <c r="E4491">
        <v>23</v>
      </c>
      <c r="F4491">
        <v>52</v>
      </c>
      <c r="G4491">
        <v>11</v>
      </c>
      <c r="H4491">
        <v>48</v>
      </c>
      <c r="I4491">
        <v>52</v>
      </c>
      <c r="J4491">
        <v>21</v>
      </c>
      <c r="K4491">
        <v>13</v>
      </c>
      <c r="L4491">
        <v>26</v>
      </c>
      <c r="M4491">
        <v>2146</v>
      </c>
      <c r="N4491">
        <v>3834</v>
      </c>
      <c r="O4491" t="s">
        <v>4594</v>
      </c>
      <c r="P4491" s="2" t="s">
        <v>4551</v>
      </c>
    </row>
    <row r="4492" spans="1:16" x14ac:dyDescent="0.25">
      <c r="A4492">
        <v>3</v>
      </c>
      <c r="B4492">
        <v>16</v>
      </c>
      <c r="C4492">
        <v>140</v>
      </c>
      <c r="D4492">
        <v>45</v>
      </c>
      <c r="E4492">
        <v>32</v>
      </c>
      <c r="F4492">
        <v>6</v>
      </c>
      <c r="G4492">
        <v>9</v>
      </c>
      <c r="H4492">
        <v>42</v>
      </c>
      <c r="I4492">
        <v>21</v>
      </c>
      <c r="J4492">
        <v>126</v>
      </c>
      <c r="K4492">
        <v>119</v>
      </c>
      <c r="L4492">
        <v>140</v>
      </c>
      <c r="M4492">
        <v>1028</v>
      </c>
      <c r="N4492">
        <v>1869</v>
      </c>
      <c r="O4492" t="s">
        <v>2135</v>
      </c>
      <c r="P4492" s="2" t="s">
        <v>2001</v>
      </c>
    </row>
    <row r="4493" spans="1:16" x14ac:dyDescent="0.25">
      <c r="A4493">
        <v>20</v>
      </c>
      <c r="B4493">
        <v>90</v>
      </c>
      <c r="C4493">
        <v>42</v>
      </c>
      <c r="D4493">
        <v>40</v>
      </c>
      <c r="E4493">
        <v>33</v>
      </c>
      <c r="F4493">
        <v>6</v>
      </c>
      <c r="G4493">
        <v>8</v>
      </c>
      <c r="H4493">
        <v>50</v>
      </c>
      <c r="I4493">
        <v>6</v>
      </c>
      <c r="J4493">
        <v>366</v>
      </c>
      <c r="K4493">
        <v>217</v>
      </c>
      <c r="L4493">
        <v>733</v>
      </c>
      <c r="M4493">
        <v>9508</v>
      </c>
      <c r="N4493">
        <v>2211</v>
      </c>
      <c r="O4493" t="s">
        <v>7962</v>
      </c>
      <c r="P4493" s="2" t="s">
        <v>7921</v>
      </c>
    </row>
    <row r="4494" spans="1:16" x14ac:dyDescent="0.25">
      <c r="A4494">
        <v>11</v>
      </c>
      <c r="B4494">
        <v>44</v>
      </c>
      <c r="C4494">
        <v>53</v>
      </c>
      <c r="D4494">
        <v>43</v>
      </c>
      <c r="E4494">
        <v>5</v>
      </c>
      <c r="F4494">
        <v>12</v>
      </c>
      <c r="G4494">
        <v>13</v>
      </c>
      <c r="H4494">
        <v>43</v>
      </c>
      <c r="I4494">
        <v>58</v>
      </c>
      <c r="J4494">
        <v>405</v>
      </c>
      <c r="K4494">
        <v>51</v>
      </c>
      <c r="L4494">
        <v>430</v>
      </c>
      <c r="M4494">
        <v>633</v>
      </c>
      <c r="N4494">
        <v>606</v>
      </c>
      <c r="O4494" t="s">
        <v>5319</v>
      </c>
      <c r="P4494" s="2" t="s">
        <v>5267</v>
      </c>
    </row>
    <row r="4495" spans="1:16" x14ac:dyDescent="0.25">
      <c r="A4495">
        <v>1</v>
      </c>
      <c r="B4495">
        <v>4</v>
      </c>
      <c r="C4495">
        <v>143</v>
      </c>
      <c r="D4495">
        <v>44</v>
      </c>
      <c r="E4495">
        <v>45</v>
      </c>
      <c r="F4495">
        <v>53</v>
      </c>
      <c r="G4495">
        <v>7</v>
      </c>
      <c r="H4495">
        <v>32</v>
      </c>
      <c r="I4495">
        <v>20</v>
      </c>
      <c r="J4495">
        <v>262</v>
      </c>
      <c r="K4495">
        <v>247</v>
      </c>
      <c r="L4495">
        <v>266</v>
      </c>
      <c r="M4495">
        <v>2415</v>
      </c>
      <c r="N4495">
        <v>4017</v>
      </c>
      <c r="O4495" t="s">
        <v>771</v>
      </c>
      <c r="P4495" s="2" t="s">
        <v>629</v>
      </c>
    </row>
    <row r="4496" spans="1:16" x14ac:dyDescent="0.25">
      <c r="A4496">
        <v>8</v>
      </c>
      <c r="B4496">
        <v>33</v>
      </c>
      <c r="C4496">
        <v>28</v>
      </c>
      <c r="D4496">
        <v>44</v>
      </c>
      <c r="E4496">
        <v>43</v>
      </c>
      <c r="F4496">
        <v>22</v>
      </c>
      <c r="G4496">
        <v>9</v>
      </c>
      <c r="H4496">
        <v>42</v>
      </c>
      <c r="I4496">
        <v>14</v>
      </c>
      <c r="J4496">
        <v>631</v>
      </c>
      <c r="K4496">
        <v>325</v>
      </c>
      <c r="L4496">
        <v>1356</v>
      </c>
      <c r="M4496">
        <v>8378</v>
      </c>
      <c r="N4496">
        <v>1737</v>
      </c>
      <c r="O4496" t="s">
        <v>4388</v>
      </c>
      <c r="P4496" s="2" t="s">
        <v>4361</v>
      </c>
    </row>
    <row r="4497" spans="1:16" x14ac:dyDescent="0.25">
      <c r="A4497">
        <v>5</v>
      </c>
      <c r="B4497">
        <v>26</v>
      </c>
      <c r="C4497">
        <v>47</v>
      </c>
      <c r="D4497">
        <v>45</v>
      </c>
      <c r="E4497">
        <v>38</v>
      </c>
      <c r="F4497">
        <v>9</v>
      </c>
      <c r="G4497">
        <v>12</v>
      </c>
      <c r="H4497">
        <v>5</v>
      </c>
      <c r="I4497">
        <v>0</v>
      </c>
      <c r="J4497">
        <v>23</v>
      </c>
      <c r="K4497">
        <v>19</v>
      </c>
      <c r="L4497">
        <v>34</v>
      </c>
      <c r="M4497">
        <v>1175</v>
      </c>
      <c r="N4497">
        <v>3449</v>
      </c>
      <c r="O4497" t="s">
        <v>3651</v>
      </c>
      <c r="P4497" s="2" t="s">
        <v>3605</v>
      </c>
    </row>
    <row r="4498" spans="1:16" x14ac:dyDescent="0.25">
      <c r="A4498">
        <v>2</v>
      </c>
      <c r="B4498">
        <v>7</v>
      </c>
      <c r="C4498">
        <v>44</v>
      </c>
      <c r="D4498">
        <v>45</v>
      </c>
      <c r="E4498">
        <v>45</v>
      </c>
      <c r="F4498">
        <v>32</v>
      </c>
      <c r="G4498">
        <v>7</v>
      </c>
      <c r="H4498">
        <v>2</v>
      </c>
      <c r="I4498">
        <v>10</v>
      </c>
      <c r="J4498">
        <v>923</v>
      </c>
      <c r="K4498">
        <v>890</v>
      </c>
      <c r="L4498">
        <v>3089</v>
      </c>
      <c r="M4498">
        <v>4335</v>
      </c>
      <c r="N4498">
        <v>1797</v>
      </c>
      <c r="O4498" t="s">
        <v>1396</v>
      </c>
      <c r="P4498" s="2" t="s">
        <v>1354</v>
      </c>
    </row>
    <row r="4499" spans="1:16" x14ac:dyDescent="0.25">
      <c r="A4499">
        <v>20</v>
      </c>
      <c r="B4499">
        <v>95</v>
      </c>
      <c r="C4499">
        <v>30</v>
      </c>
      <c r="D4499">
        <v>39</v>
      </c>
      <c r="E4499">
        <v>44</v>
      </c>
      <c r="F4499">
        <v>50</v>
      </c>
      <c r="G4499">
        <v>8</v>
      </c>
      <c r="H4499">
        <v>46</v>
      </c>
      <c r="I4499">
        <v>18</v>
      </c>
      <c r="J4499">
        <v>351</v>
      </c>
      <c r="K4499">
        <v>82</v>
      </c>
      <c r="L4499">
        <v>812</v>
      </c>
      <c r="M4499">
        <v>4528</v>
      </c>
      <c r="N4499">
        <v>1037</v>
      </c>
      <c r="O4499" t="s">
        <v>8248</v>
      </c>
      <c r="P4499" s="2" t="s">
        <v>8219</v>
      </c>
    </row>
    <row r="4500" spans="1:16" x14ac:dyDescent="0.25">
      <c r="A4500">
        <v>4</v>
      </c>
      <c r="B4500">
        <v>22</v>
      </c>
      <c r="C4500">
        <v>123</v>
      </c>
      <c r="D4500">
        <v>45</v>
      </c>
      <c r="E4500">
        <v>51</v>
      </c>
      <c r="F4500">
        <v>11</v>
      </c>
      <c r="G4500">
        <v>10</v>
      </c>
      <c r="H4500">
        <v>58</v>
      </c>
      <c r="I4500">
        <v>41</v>
      </c>
      <c r="J4500">
        <v>204</v>
      </c>
      <c r="K4500">
        <v>153</v>
      </c>
      <c r="L4500">
        <v>1700</v>
      </c>
      <c r="M4500">
        <v>3454</v>
      </c>
      <c r="N4500">
        <v>8049</v>
      </c>
      <c r="O4500" t="s">
        <v>3212</v>
      </c>
      <c r="P4500" s="2" t="s">
        <v>3096</v>
      </c>
    </row>
    <row r="4501" spans="1:16" x14ac:dyDescent="0.25">
      <c r="A4501">
        <v>5</v>
      </c>
      <c r="B4501">
        <v>26</v>
      </c>
      <c r="C4501">
        <v>48</v>
      </c>
      <c r="D4501">
        <v>45</v>
      </c>
      <c r="E4501">
        <v>52</v>
      </c>
      <c r="F4501">
        <v>2</v>
      </c>
      <c r="G4501">
        <v>12</v>
      </c>
      <c r="H4501">
        <v>6</v>
      </c>
      <c r="I4501">
        <v>3</v>
      </c>
      <c r="J4501">
        <v>119</v>
      </c>
      <c r="K4501">
        <v>109</v>
      </c>
      <c r="L4501">
        <v>137</v>
      </c>
      <c r="M4501">
        <v>1394</v>
      </c>
      <c r="N4501">
        <v>2412</v>
      </c>
      <c r="O4501" t="s">
        <v>3652</v>
      </c>
      <c r="P4501" s="2" t="s">
        <v>3605</v>
      </c>
    </row>
    <row r="4502" spans="1:16" x14ac:dyDescent="0.25">
      <c r="A4502">
        <v>12</v>
      </c>
      <c r="B4502">
        <v>58</v>
      </c>
      <c r="C4502">
        <v>67</v>
      </c>
      <c r="D4502">
        <v>42</v>
      </c>
      <c r="E4502">
        <v>7</v>
      </c>
      <c r="F4502">
        <v>7</v>
      </c>
      <c r="G4502">
        <v>12</v>
      </c>
      <c r="H4502">
        <v>46</v>
      </c>
      <c r="I4502">
        <v>18</v>
      </c>
      <c r="J4502">
        <v>296</v>
      </c>
      <c r="K4502">
        <v>68</v>
      </c>
      <c r="L4502">
        <v>644</v>
      </c>
      <c r="M4502">
        <v>2014</v>
      </c>
      <c r="N4502">
        <v>2307</v>
      </c>
      <c r="O4502" t="s">
        <v>5542</v>
      </c>
      <c r="P4502" s="2" t="s">
        <v>5476</v>
      </c>
    </row>
    <row r="4503" spans="1:16" x14ac:dyDescent="0.25">
      <c r="A4503">
        <v>15</v>
      </c>
      <c r="B4503">
        <v>65</v>
      </c>
      <c r="C4503">
        <v>77</v>
      </c>
      <c r="D4503">
        <v>40</v>
      </c>
      <c r="E4503">
        <v>8</v>
      </c>
      <c r="F4503">
        <v>25</v>
      </c>
      <c r="G4503">
        <v>15</v>
      </c>
      <c r="H4503">
        <v>33</v>
      </c>
      <c r="I4503">
        <v>18</v>
      </c>
      <c r="J4503">
        <v>268</v>
      </c>
      <c r="K4503">
        <v>43</v>
      </c>
      <c r="L4503">
        <v>825</v>
      </c>
      <c r="M4503">
        <v>2153</v>
      </c>
      <c r="N4503">
        <v>877</v>
      </c>
      <c r="O4503" t="s">
        <v>6640</v>
      </c>
      <c r="P4503" s="2" t="s">
        <v>6564</v>
      </c>
    </row>
    <row r="4504" spans="1:16" x14ac:dyDescent="0.25">
      <c r="A4504">
        <v>3</v>
      </c>
      <c r="B4504">
        <v>15</v>
      </c>
      <c r="C4504">
        <v>150</v>
      </c>
      <c r="D4504">
        <v>45</v>
      </c>
      <c r="E4504">
        <v>21</v>
      </c>
      <c r="F4504">
        <v>14</v>
      </c>
      <c r="G4504">
        <v>8</v>
      </c>
      <c r="H4504">
        <v>57</v>
      </c>
      <c r="I4504">
        <v>21</v>
      </c>
      <c r="J4504">
        <v>109</v>
      </c>
      <c r="K4504">
        <v>82</v>
      </c>
      <c r="L4504">
        <v>116</v>
      </c>
      <c r="M4504">
        <v>2627</v>
      </c>
      <c r="N4504">
        <v>1090</v>
      </c>
      <c r="O4504" t="s">
        <v>1921</v>
      </c>
      <c r="P4504" s="2" t="s">
        <v>1813</v>
      </c>
    </row>
    <row r="4505" spans="1:16" x14ac:dyDescent="0.25">
      <c r="A4505">
        <v>13</v>
      </c>
      <c r="B4505">
        <v>66</v>
      </c>
      <c r="C4505">
        <v>57</v>
      </c>
      <c r="D4505">
        <v>41</v>
      </c>
      <c r="E4505">
        <v>51</v>
      </c>
      <c r="F4505">
        <v>55</v>
      </c>
      <c r="G4505">
        <v>13</v>
      </c>
      <c r="H4505">
        <v>27</v>
      </c>
      <c r="I4505">
        <v>29</v>
      </c>
      <c r="J4505">
        <v>443</v>
      </c>
      <c r="K4505">
        <v>412</v>
      </c>
      <c r="L4505">
        <v>2064</v>
      </c>
      <c r="M4505">
        <v>5258</v>
      </c>
      <c r="N4505">
        <v>1603</v>
      </c>
      <c r="O4505" t="s">
        <v>5778</v>
      </c>
      <c r="P4505" s="2" t="s">
        <v>5723</v>
      </c>
    </row>
    <row r="4506" spans="1:16" x14ac:dyDescent="0.25">
      <c r="A4506">
        <v>1</v>
      </c>
      <c r="B4506">
        <v>1</v>
      </c>
      <c r="C4506">
        <v>163</v>
      </c>
      <c r="D4506">
        <v>45</v>
      </c>
      <c r="E4506">
        <v>2</v>
      </c>
      <c r="F4506">
        <v>22</v>
      </c>
      <c r="G4506">
        <v>7</v>
      </c>
      <c r="H4506">
        <v>56</v>
      </c>
      <c r="I4506">
        <v>46</v>
      </c>
      <c r="J4506">
        <v>323</v>
      </c>
      <c r="K4506">
        <v>275</v>
      </c>
      <c r="L4506">
        <v>350</v>
      </c>
      <c r="M4506">
        <v>649</v>
      </c>
      <c r="N4506">
        <v>718</v>
      </c>
      <c r="O4506" t="s">
        <v>300</v>
      </c>
      <c r="P4506" s="2" t="s">
        <v>138</v>
      </c>
    </row>
    <row r="4507" spans="1:16" x14ac:dyDescent="0.25">
      <c r="A4507">
        <v>12</v>
      </c>
      <c r="B4507">
        <v>58</v>
      </c>
      <c r="C4507">
        <v>68</v>
      </c>
      <c r="D4507">
        <v>42</v>
      </c>
      <c r="E4507">
        <v>8</v>
      </c>
      <c r="F4507">
        <v>42</v>
      </c>
      <c r="G4507">
        <v>12</v>
      </c>
      <c r="H4507">
        <v>30</v>
      </c>
      <c r="I4507">
        <v>30</v>
      </c>
      <c r="J4507">
        <v>207</v>
      </c>
      <c r="K4507">
        <v>65</v>
      </c>
      <c r="L4507">
        <v>331</v>
      </c>
      <c r="M4507">
        <v>2386</v>
      </c>
      <c r="N4507">
        <v>5611</v>
      </c>
      <c r="O4507" t="s">
        <v>5543</v>
      </c>
      <c r="P4507" s="2" t="s">
        <v>5476</v>
      </c>
    </row>
    <row r="4508" spans="1:16" x14ac:dyDescent="0.25">
      <c r="A4508">
        <v>18</v>
      </c>
      <c r="B4508">
        <v>78</v>
      </c>
      <c r="C4508">
        <v>84</v>
      </c>
      <c r="D4508">
        <v>39</v>
      </c>
      <c r="E4508">
        <v>53</v>
      </c>
      <c r="F4508">
        <v>22</v>
      </c>
      <c r="G4508">
        <v>15</v>
      </c>
      <c r="H4508">
        <v>59</v>
      </c>
      <c r="I4508">
        <v>12</v>
      </c>
      <c r="J4508">
        <v>840</v>
      </c>
      <c r="K4508">
        <v>135</v>
      </c>
      <c r="L4508">
        <v>1632</v>
      </c>
      <c r="M4508">
        <v>7590</v>
      </c>
      <c r="N4508">
        <v>4181</v>
      </c>
      <c r="O4508" t="s">
        <v>7196</v>
      </c>
      <c r="P4508" s="2" t="s">
        <v>7113</v>
      </c>
    </row>
    <row r="4509" spans="1:16" x14ac:dyDescent="0.25">
      <c r="A4509">
        <v>3</v>
      </c>
      <c r="B4509">
        <v>12</v>
      </c>
      <c r="C4509">
        <v>106</v>
      </c>
      <c r="D4509">
        <v>45</v>
      </c>
      <c r="E4509">
        <v>44</v>
      </c>
      <c r="F4509">
        <v>57</v>
      </c>
      <c r="G4509">
        <v>8</v>
      </c>
      <c r="H4509">
        <v>45</v>
      </c>
      <c r="I4509">
        <v>4</v>
      </c>
      <c r="J4509">
        <v>281</v>
      </c>
      <c r="K4509">
        <v>256</v>
      </c>
      <c r="L4509">
        <v>380</v>
      </c>
      <c r="M4509">
        <v>1235</v>
      </c>
      <c r="N4509">
        <v>3556</v>
      </c>
      <c r="O4509" t="s">
        <v>1533</v>
      </c>
      <c r="P4509" s="2" t="s">
        <v>1428</v>
      </c>
    </row>
    <row r="4510" spans="1:16" x14ac:dyDescent="0.25">
      <c r="A4510">
        <v>1</v>
      </c>
      <c r="B4510">
        <v>6</v>
      </c>
      <c r="C4510">
        <v>111</v>
      </c>
      <c r="D4510">
        <v>44</v>
      </c>
      <c r="E4510">
        <v>38</v>
      </c>
      <c r="F4510">
        <v>29</v>
      </c>
      <c r="G4510">
        <v>8</v>
      </c>
      <c r="H4510">
        <v>45</v>
      </c>
      <c r="I4510">
        <v>25</v>
      </c>
      <c r="J4510">
        <v>380</v>
      </c>
      <c r="K4510">
        <v>240</v>
      </c>
      <c r="L4510">
        <v>784</v>
      </c>
      <c r="M4510">
        <v>1330</v>
      </c>
      <c r="N4510">
        <v>725</v>
      </c>
      <c r="O4510" t="s">
        <v>1111</v>
      </c>
      <c r="P4510" s="2" t="s">
        <v>1001</v>
      </c>
    </row>
    <row r="4511" spans="1:16" x14ac:dyDescent="0.25">
      <c r="A4511">
        <v>3</v>
      </c>
      <c r="B4511">
        <v>16</v>
      </c>
      <c r="C4511">
        <v>141</v>
      </c>
      <c r="D4511">
        <v>45</v>
      </c>
      <c r="E4511">
        <v>35</v>
      </c>
      <c r="F4511">
        <v>35</v>
      </c>
      <c r="G4511">
        <v>9</v>
      </c>
      <c r="H4511">
        <v>48</v>
      </c>
      <c r="I4511">
        <v>31</v>
      </c>
      <c r="J4511">
        <v>162</v>
      </c>
      <c r="K4511">
        <v>147</v>
      </c>
      <c r="L4511">
        <v>174</v>
      </c>
      <c r="M4511">
        <v>699</v>
      </c>
      <c r="N4511">
        <v>2470</v>
      </c>
      <c r="O4511" t="s">
        <v>2136</v>
      </c>
      <c r="P4511" s="2" t="s">
        <v>2001</v>
      </c>
    </row>
    <row r="4512" spans="1:16" x14ac:dyDescent="0.25">
      <c r="A4512">
        <v>3</v>
      </c>
      <c r="B4512">
        <v>18</v>
      </c>
      <c r="C4512">
        <v>101</v>
      </c>
      <c r="D4512">
        <v>45</v>
      </c>
      <c r="E4512">
        <v>0</v>
      </c>
      <c r="F4512">
        <v>46</v>
      </c>
      <c r="G4512">
        <v>9</v>
      </c>
      <c r="H4512">
        <v>12</v>
      </c>
      <c r="I4512">
        <v>22</v>
      </c>
      <c r="J4512">
        <v>284</v>
      </c>
      <c r="K4512">
        <v>120</v>
      </c>
      <c r="L4512">
        <v>404</v>
      </c>
      <c r="M4512">
        <v>819</v>
      </c>
      <c r="N4512">
        <v>747</v>
      </c>
      <c r="O4512" t="s">
        <v>2551</v>
      </c>
      <c r="P4512" s="2" t="s">
        <v>2451</v>
      </c>
    </row>
    <row r="4513" spans="1:16" x14ac:dyDescent="0.25">
      <c r="A4513">
        <v>12</v>
      </c>
      <c r="B4513">
        <v>60</v>
      </c>
      <c r="C4513">
        <v>45</v>
      </c>
      <c r="D4513">
        <v>41</v>
      </c>
      <c r="E4513">
        <v>38</v>
      </c>
      <c r="F4513">
        <v>28</v>
      </c>
      <c r="G4513">
        <v>13</v>
      </c>
      <c r="H4513">
        <v>11</v>
      </c>
      <c r="I4513">
        <v>50</v>
      </c>
      <c r="J4513">
        <v>397</v>
      </c>
      <c r="K4513">
        <v>142</v>
      </c>
      <c r="L4513">
        <v>1423</v>
      </c>
      <c r="M4513">
        <v>2648</v>
      </c>
      <c r="N4513">
        <v>2994</v>
      </c>
      <c r="O4513" t="s">
        <v>5675</v>
      </c>
      <c r="P4513" s="2" t="s">
        <v>5632</v>
      </c>
    </row>
    <row r="4514" spans="1:16" x14ac:dyDescent="0.25">
      <c r="A4514">
        <v>1</v>
      </c>
      <c r="B4514">
        <v>4</v>
      </c>
      <c r="C4514">
        <v>144</v>
      </c>
      <c r="D4514">
        <v>44</v>
      </c>
      <c r="E4514">
        <v>25</v>
      </c>
      <c r="F4514">
        <v>29</v>
      </c>
      <c r="G4514">
        <v>7</v>
      </c>
      <c r="H4514">
        <v>42</v>
      </c>
      <c r="I4514">
        <v>26</v>
      </c>
      <c r="J4514">
        <v>431</v>
      </c>
      <c r="K4514">
        <v>392</v>
      </c>
      <c r="L4514">
        <v>485</v>
      </c>
      <c r="M4514">
        <v>2196</v>
      </c>
      <c r="N4514">
        <v>1860</v>
      </c>
      <c r="O4514" t="s">
        <v>772</v>
      </c>
      <c r="P4514" s="2" t="s">
        <v>629</v>
      </c>
    </row>
    <row r="4515" spans="1:16" x14ac:dyDescent="0.25">
      <c r="A4515">
        <v>15</v>
      </c>
      <c r="B4515">
        <v>64</v>
      </c>
      <c r="C4515">
        <v>63</v>
      </c>
      <c r="D4515">
        <v>40</v>
      </c>
      <c r="E4515">
        <v>55</v>
      </c>
      <c r="F4515">
        <v>46</v>
      </c>
      <c r="G4515">
        <v>15</v>
      </c>
      <c r="H4515">
        <v>14</v>
      </c>
      <c r="I4515">
        <v>37</v>
      </c>
      <c r="J4515">
        <v>863</v>
      </c>
      <c r="K4515">
        <v>443</v>
      </c>
      <c r="L4515">
        <v>906</v>
      </c>
      <c r="M4515">
        <v>3020</v>
      </c>
      <c r="N4515">
        <v>1871</v>
      </c>
      <c r="O4515" t="s">
        <v>6506</v>
      </c>
      <c r="P4515" s="2" t="s">
        <v>6444</v>
      </c>
    </row>
    <row r="4516" spans="1:16" x14ac:dyDescent="0.25">
      <c r="A4516">
        <v>11</v>
      </c>
      <c r="B4516">
        <v>42</v>
      </c>
      <c r="C4516">
        <v>31</v>
      </c>
      <c r="D4516">
        <v>43</v>
      </c>
      <c r="E4516">
        <v>36</v>
      </c>
      <c r="F4516">
        <v>10</v>
      </c>
      <c r="G4516">
        <v>13</v>
      </c>
      <c r="H4516">
        <v>12</v>
      </c>
      <c r="I4516">
        <v>51</v>
      </c>
      <c r="J4516">
        <v>199</v>
      </c>
      <c r="K4516">
        <v>49</v>
      </c>
      <c r="L4516">
        <v>203</v>
      </c>
      <c r="M4516">
        <v>1912</v>
      </c>
      <c r="N4516">
        <v>1668</v>
      </c>
      <c r="O4516" t="s">
        <v>5191</v>
      </c>
      <c r="P4516" s="2" t="s">
        <v>5161</v>
      </c>
    </row>
    <row r="4517" spans="1:16" x14ac:dyDescent="0.25">
      <c r="A4517">
        <v>13</v>
      </c>
      <c r="B4517">
        <v>67</v>
      </c>
      <c r="C4517">
        <v>29</v>
      </c>
      <c r="D4517">
        <v>42</v>
      </c>
      <c r="E4517">
        <v>39</v>
      </c>
      <c r="F4517">
        <v>58</v>
      </c>
      <c r="G4517">
        <v>13</v>
      </c>
      <c r="H4517">
        <v>55</v>
      </c>
      <c r="I4517">
        <v>7</v>
      </c>
      <c r="J4517">
        <v>210</v>
      </c>
      <c r="K4517">
        <v>26</v>
      </c>
      <c r="L4517">
        <v>281</v>
      </c>
      <c r="M4517">
        <v>2818</v>
      </c>
      <c r="N4517">
        <v>3015</v>
      </c>
      <c r="O4517" t="s">
        <v>5859</v>
      </c>
      <c r="P4517" s="2" t="s">
        <v>5831</v>
      </c>
    </row>
    <row r="4518" spans="1:16" x14ac:dyDescent="0.25">
      <c r="A4518">
        <v>12</v>
      </c>
      <c r="B4518">
        <v>57</v>
      </c>
      <c r="C4518">
        <v>45</v>
      </c>
      <c r="D4518">
        <v>42</v>
      </c>
      <c r="E4518">
        <v>31</v>
      </c>
      <c r="F4518">
        <v>40</v>
      </c>
      <c r="G4518">
        <v>12</v>
      </c>
      <c r="H4518">
        <v>50</v>
      </c>
      <c r="I4518">
        <v>0</v>
      </c>
      <c r="J4518">
        <v>745</v>
      </c>
      <c r="K4518">
        <v>418</v>
      </c>
      <c r="L4518">
        <v>1210</v>
      </c>
      <c r="M4518">
        <v>1582</v>
      </c>
      <c r="N4518">
        <v>367</v>
      </c>
      <c r="O4518" t="s">
        <v>5446</v>
      </c>
      <c r="P4518" s="2" t="s">
        <v>5402</v>
      </c>
    </row>
    <row r="4519" spans="1:16" x14ac:dyDescent="0.25">
      <c r="A4519">
        <v>14</v>
      </c>
      <c r="B4519">
        <v>70</v>
      </c>
      <c r="C4519">
        <v>48</v>
      </c>
      <c r="D4519">
        <v>41</v>
      </c>
      <c r="E4519">
        <v>42</v>
      </c>
      <c r="F4519">
        <v>47</v>
      </c>
      <c r="G4519">
        <v>14</v>
      </c>
      <c r="H4519">
        <v>46</v>
      </c>
      <c r="I4519">
        <v>48</v>
      </c>
      <c r="J4519">
        <v>839</v>
      </c>
      <c r="K4519">
        <v>129</v>
      </c>
      <c r="L4519">
        <v>839</v>
      </c>
      <c r="M4519">
        <v>4572</v>
      </c>
      <c r="N4519">
        <v>917</v>
      </c>
      <c r="O4519" t="s">
        <v>6076</v>
      </c>
      <c r="P4519" s="2" t="s">
        <v>6030</v>
      </c>
    </row>
    <row r="4520" spans="1:16" x14ac:dyDescent="0.25">
      <c r="A4520">
        <v>11</v>
      </c>
      <c r="B4520">
        <v>43</v>
      </c>
      <c r="C4520">
        <v>33</v>
      </c>
      <c r="D4520">
        <v>43</v>
      </c>
      <c r="E4520">
        <v>18</v>
      </c>
      <c r="F4520">
        <v>54</v>
      </c>
      <c r="G4520">
        <v>13</v>
      </c>
      <c r="H4520">
        <v>34</v>
      </c>
      <c r="I4520">
        <v>46</v>
      </c>
      <c r="J4520">
        <v>245</v>
      </c>
      <c r="K4520">
        <v>41</v>
      </c>
      <c r="L4520">
        <v>292</v>
      </c>
      <c r="M4520">
        <v>4260</v>
      </c>
      <c r="N4520">
        <v>8477</v>
      </c>
      <c r="O4520" t="s">
        <v>5241</v>
      </c>
      <c r="P4520" s="2" t="s">
        <v>5211</v>
      </c>
    </row>
    <row r="4521" spans="1:16" x14ac:dyDescent="0.25">
      <c r="A4521">
        <v>6</v>
      </c>
      <c r="B4521">
        <v>93</v>
      </c>
      <c r="C4521">
        <v>28</v>
      </c>
      <c r="D4521">
        <v>45</v>
      </c>
      <c r="E4521">
        <v>51</v>
      </c>
      <c r="F4521">
        <v>34</v>
      </c>
      <c r="G4521">
        <v>12</v>
      </c>
      <c r="H4521">
        <v>55</v>
      </c>
      <c r="I4521">
        <v>47</v>
      </c>
      <c r="J4521">
        <v>14</v>
      </c>
      <c r="K4521">
        <v>10</v>
      </c>
      <c r="L4521">
        <v>25</v>
      </c>
      <c r="M4521">
        <v>3216</v>
      </c>
      <c r="N4521">
        <v>2864</v>
      </c>
      <c r="O4521" t="s">
        <v>4097</v>
      </c>
      <c r="P4521" s="2" t="s">
        <v>4071</v>
      </c>
    </row>
    <row r="4522" spans="1:16" x14ac:dyDescent="0.25">
      <c r="A4522">
        <v>1</v>
      </c>
      <c r="B4522">
        <v>6</v>
      </c>
      <c r="C4522">
        <v>112</v>
      </c>
      <c r="D4522">
        <v>44</v>
      </c>
      <c r="E4522">
        <v>40</v>
      </c>
      <c r="F4522">
        <v>0</v>
      </c>
      <c r="G4522">
        <v>8</v>
      </c>
      <c r="H4522">
        <v>33</v>
      </c>
      <c r="I4522">
        <v>2</v>
      </c>
      <c r="J4522">
        <v>328</v>
      </c>
      <c r="K4522">
        <v>135</v>
      </c>
      <c r="L4522">
        <v>377</v>
      </c>
      <c r="M4522">
        <v>1021</v>
      </c>
      <c r="N4522">
        <v>687</v>
      </c>
      <c r="O4522" t="s">
        <v>1112</v>
      </c>
      <c r="P4522" s="2" t="s">
        <v>1001</v>
      </c>
    </row>
    <row r="4523" spans="1:16" x14ac:dyDescent="0.25">
      <c r="A4523">
        <v>3</v>
      </c>
      <c r="B4523">
        <v>18</v>
      </c>
      <c r="C4523">
        <v>102</v>
      </c>
      <c r="D4523">
        <v>45</v>
      </c>
      <c r="E4523">
        <v>15</v>
      </c>
      <c r="F4523">
        <v>16</v>
      </c>
      <c r="G4523">
        <v>8</v>
      </c>
      <c r="H4523">
        <v>44</v>
      </c>
      <c r="I4523">
        <v>21</v>
      </c>
      <c r="J4523">
        <v>108</v>
      </c>
      <c r="K4523">
        <v>103</v>
      </c>
      <c r="L4523">
        <v>116</v>
      </c>
      <c r="M4523">
        <v>5212</v>
      </c>
      <c r="N4523">
        <v>14093</v>
      </c>
      <c r="O4523" t="s">
        <v>2552</v>
      </c>
      <c r="P4523" s="2" t="s">
        <v>2451</v>
      </c>
    </row>
    <row r="4524" spans="1:16" x14ac:dyDescent="0.25">
      <c r="A4524">
        <v>6</v>
      </c>
      <c r="B4524">
        <v>30</v>
      </c>
      <c r="C4524">
        <v>62</v>
      </c>
      <c r="D4524">
        <v>45</v>
      </c>
      <c r="E4524">
        <v>56</v>
      </c>
      <c r="F4524">
        <v>44</v>
      </c>
      <c r="G4524">
        <v>13</v>
      </c>
      <c r="H4524">
        <v>10</v>
      </c>
      <c r="I4524">
        <v>25</v>
      </c>
      <c r="J4524">
        <v>41</v>
      </c>
      <c r="K4524">
        <v>30</v>
      </c>
      <c r="L4524">
        <v>58</v>
      </c>
      <c r="M4524">
        <v>2999</v>
      </c>
      <c r="N4524">
        <v>4768</v>
      </c>
      <c r="O4524" t="s">
        <v>3963</v>
      </c>
      <c r="P4524" s="2" t="s">
        <v>3902</v>
      </c>
    </row>
    <row r="4525" spans="1:16" x14ac:dyDescent="0.25">
      <c r="A4525">
        <v>3</v>
      </c>
      <c r="B4525">
        <v>97</v>
      </c>
      <c r="C4525">
        <v>55</v>
      </c>
      <c r="D4525">
        <v>45</v>
      </c>
      <c r="E4525">
        <v>52</v>
      </c>
      <c r="F4525">
        <v>33</v>
      </c>
      <c r="G4525">
        <v>9</v>
      </c>
      <c r="H4525">
        <v>28</v>
      </c>
      <c r="I4525">
        <v>57</v>
      </c>
      <c r="J4525">
        <v>1070</v>
      </c>
      <c r="K4525">
        <v>758</v>
      </c>
      <c r="L4525">
        <v>1667</v>
      </c>
      <c r="M4525">
        <v>1347</v>
      </c>
      <c r="N4525">
        <v>31</v>
      </c>
      <c r="O4525" t="s">
        <v>2881</v>
      </c>
      <c r="P4525" s="2" t="s">
        <v>2828</v>
      </c>
    </row>
    <row r="4526" spans="1:16" x14ac:dyDescent="0.25">
      <c r="A4526">
        <v>6</v>
      </c>
      <c r="B4526">
        <v>30</v>
      </c>
      <c r="C4526">
        <v>63</v>
      </c>
      <c r="D4526">
        <v>46</v>
      </c>
      <c r="E4526">
        <v>7</v>
      </c>
      <c r="F4526">
        <v>14</v>
      </c>
      <c r="G4526">
        <v>13</v>
      </c>
      <c r="H4526">
        <v>7</v>
      </c>
      <c r="I4526">
        <v>23</v>
      </c>
      <c r="J4526">
        <v>263</v>
      </c>
      <c r="K4526">
        <v>146</v>
      </c>
      <c r="L4526">
        <v>272</v>
      </c>
      <c r="M4526">
        <v>1780</v>
      </c>
      <c r="N4526">
        <v>2128</v>
      </c>
      <c r="O4526" t="s">
        <v>3964</v>
      </c>
      <c r="P4526" s="2" t="s">
        <v>3902</v>
      </c>
    </row>
    <row r="4527" spans="1:16" x14ac:dyDescent="0.25">
      <c r="A4527">
        <v>3</v>
      </c>
      <c r="B4527">
        <v>19</v>
      </c>
      <c r="C4527">
        <v>60</v>
      </c>
      <c r="D4527">
        <v>45</v>
      </c>
      <c r="E4527">
        <v>17</v>
      </c>
      <c r="F4527">
        <v>43</v>
      </c>
      <c r="G4527">
        <v>9</v>
      </c>
      <c r="H4527">
        <v>40</v>
      </c>
      <c r="I4527">
        <v>55</v>
      </c>
      <c r="J4527">
        <v>68</v>
      </c>
      <c r="K4527">
        <v>53</v>
      </c>
      <c r="L4527">
        <v>75</v>
      </c>
      <c r="M4527">
        <v>794</v>
      </c>
      <c r="N4527">
        <v>732</v>
      </c>
      <c r="O4527" t="s">
        <v>2700</v>
      </c>
      <c r="P4527" s="2" t="s">
        <v>2641</v>
      </c>
    </row>
    <row r="4528" spans="1:16" x14ac:dyDescent="0.25">
      <c r="A4528">
        <v>15</v>
      </c>
      <c r="B4528">
        <v>64</v>
      </c>
      <c r="C4528">
        <v>64</v>
      </c>
      <c r="D4528">
        <v>40</v>
      </c>
      <c r="E4528">
        <v>52</v>
      </c>
      <c r="F4528">
        <v>30</v>
      </c>
      <c r="G4528">
        <v>14</v>
      </c>
      <c r="H4528">
        <v>39</v>
      </c>
      <c r="I4528">
        <v>33</v>
      </c>
      <c r="J4528">
        <v>276</v>
      </c>
      <c r="K4528">
        <v>227</v>
      </c>
      <c r="L4528">
        <v>1109</v>
      </c>
      <c r="M4528">
        <v>1359</v>
      </c>
      <c r="N4528">
        <v>1579</v>
      </c>
      <c r="O4528" t="s">
        <v>6507</v>
      </c>
      <c r="P4528" s="2" t="s">
        <v>6444</v>
      </c>
    </row>
    <row r="4529" spans="1:16" x14ac:dyDescent="0.25">
      <c r="A4529">
        <v>13</v>
      </c>
      <c r="B4529">
        <v>67</v>
      </c>
      <c r="C4529">
        <v>30</v>
      </c>
      <c r="D4529">
        <v>42</v>
      </c>
      <c r="E4529">
        <v>45</v>
      </c>
      <c r="F4529">
        <v>1</v>
      </c>
      <c r="G4529">
        <v>13</v>
      </c>
      <c r="H4529">
        <v>53</v>
      </c>
      <c r="I4529">
        <v>23</v>
      </c>
      <c r="J4529">
        <v>227</v>
      </c>
      <c r="K4529">
        <v>6</v>
      </c>
      <c r="L4529">
        <v>280</v>
      </c>
      <c r="M4529">
        <v>4827</v>
      </c>
      <c r="N4529">
        <v>7545</v>
      </c>
      <c r="O4529" t="s">
        <v>5860</v>
      </c>
      <c r="P4529" s="2" t="s">
        <v>5831</v>
      </c>
    </row>
    <row r="4530" spans="1:16" x14ac:dyDescent="0.25">
      <c r="A4530">
        <v>13</v>
      </c>
      <c r="B4530">
        <v>68</v>
      </c>
      <c r="C4530">
        <v>25</v>
      </c>
      <c r="D4530">
        <v>42</v>
      </c>
      <c r="E4530">
        <v>25</v>
      </c>
      <c r="F4530">
        <v>45</v>
      </c>
      <c r="G4530">
        <v>14</v>
      </c>
      <c r="H4530">
        <v>3</v>
      </c>
      <c r="I4530">
        <v>20</v>
      </c>
      <c r="J4530">
        <v>246</v>
      </c>
      <c r="K4530">
        <v>45</v>
      </c>
      <c r="L4530">
        <v>270</v>
      </c>
      <c r="M4530">
        <v>2024</v>
      </c>
      <c r="N4530">
        <v>2845</v>
      </c>
      <c r="O4530" t="s">
        <v>5902</v>
      </c>
      <c r="P4530" s="2" t="s">
        <v>5878</v>
      </c>
    </row>
    <row r="4531" spans="1:16" x14ac:dyDescent="0.25">
      <c r="A4531">
        <v>4</v>
      </c>
      <c r="B4531">
        <v>21</v>
      </c>
      <c r="C4531">
        <v>54</v>
      </c>
      <c r="D4531">
        <v>46</v>
      </c>
      <c r="E4531">
        <v>49</v>
      </c>
      <c r="F4531">
        <v>53</v>
      </c>
      <c r="G4531">
        <v>11</v>
      </c>
      <c r="H4531">
        <v>10</v>
      </c>
      <c r="I4531">
        <v>3</v>
      </c>
      <c r="J4531">
        <v>1007</v>
      </c>
      <c r="K4531">
        <v>774</v>
      </c>
      <c r="L4531">
        <v>3355</v>
      </c>
      <c r="M4531">
        <v>19458</v>
      </c>
      <c r="N4531">
        <v>2171</v>
      </c>
      <c r="O4531" t="s">
        <v>3032</v>
      </c>
      <c r="P4531" s="2" t="s">
        <v>2980</v>
      </c>
    </row>
    <row r="4532" spans="1:16" x14ac:dyDescent="0.25">
      <c r="A4532">
        <v>6</v>
      </c>
      <c r="B4532">
        <v>31</v>
      </c>
      <c r="C4532">
        <v>14</v>
      </c>
      <c r="D4532">
        <v>45</v>
      </c>
      <c r="E4532">
        <v>56</v>
      </c>
      <c r="F4532">
        <v>21</v>
      </c>
      <c r="G4532">
        <v>13</v>
      </c>
      <c r="H4532">
        <v>33</v>
      </c>
      <c r="I4532">
        <v>10</v>
      </c>
      <c r="J4532">
        <v>59</v>
      </c>
      <c r="K4532">
        <v>54</v>
      </c>
      <c r="L4532">
        <v>112</v>
      </c>
      <c r="M4532">
        <v>609</v>
      </c>
      <c r="N4532">
        <v>1554</v>
      </c>
      <c r="O4532" t="s">
        <v>4052</v>
      </c>
      <c r="P4532" s="2" t="s">
        <v>4039</v>
      </c>
    </row>
    <row r="4533" spans="1:16" x14ac:dyDescent="0.25">
      <c r="A4533">
        <v>5</v>
      </c>
      <c r="B4533">
        <v>24</v>
      </c>
      <c r="C4533">
        <v>69</v>
      </c>
      <c r="D4533">
        <v>45</v>
      </c>
      <c r="E4533">
        <v>25</v>
      </c>
      <c r="F4533">
        <v>15</v>
      </c>
      <c r="G4533">
        <v>11</v>
      </c>
      <c r="H4533">
        <v>33</v>
      </c>
      <c r="I4533">
        <v>19</v>
      </c>
      <c r="J4533">
        <v>89</v>
      </c>
      <c r="K4533">
        <v>18</v>
      </c>
      <c r="L4533">
        <v>440</v>
      </c>
      <c r="M4533">
        <v>1398</v>
      </c>
      <c r="N4533">
        <v>1510</v>
      </c>
      <c r="O4533" t="s">
        <v>3481</v>
      </c>
      <c r="P4533" s="2" t="s">
        <v>3413</v>
      </c>
    </row>
    <row r="4534" spans="1:16" x14ac:dyDescent="0.25">
      <c r="A4534">
        <v>1</v>
      </c>
      <c r="B4534">
        <v>96</v>
      </c>
      <c r="C4534">
        <v>36</v>
      </c>
      <c r="D4534">
        <v>45</v>
      </c>
      <c r="E4534">
        <v>38</v>
      </c>
      <c r="F4534">
        <v>53</v>
      </c>
      <c r="G4534">
        <v>8</v>
      </c>
      <c r="H4534">
        <v>8</v>
      </c>
      <c r="I4534">
        <v>9</v>
      </c>
      <c r="J4534">
        <v>625</v>
      </c>
      <c r="K4534">
        <v>520</v>
      </c>
      <c r="L4534">
        <v>1882</v>
      </c>
      <c r="M4534">
        <v>1593</v>
      </c>
      <c r="N4534">
        <v>1748</v>
      </c>
      <c r="O4534" t="s">
        <v>1227</v>
      </c>
      <c r="P4534" s="2" t="s">
        <v>1192</v>
      </c>
    </row>
    <row r="4535" spans="1:16" x14ac:dyDescent="0.25">
      <c r="A4535">
        <v>3</v>
      </c>
      <c r="B4535">
        <v>19</v>
      </c>
      <c r="C4535">
        <v>61</v>
      </c>
      <c r="D4535">
        <v>45</v>
      </c>
      <c r="E4535">
        <v>3</v>
      </c>
      <c r="F4535">
        <v>15</v>
      </c>
      <c r="G4535">
        <v>10</v>
      </c>
      <c r="H4535">
        <v>15</v>
      </c>
      <c r="I4535">
        <v>33</v>
      </c>
      <c r="J4535">
        <v>31</v>
      </c>
      <c r="K4535">
        <v>29</v>
      </c>
      <c r="L4535">
        <v>36</v>
      </c>
      <c r="M4535">
        <v>1666</v>
      </c>
      <c r="N4535">
        <v>980</v>
      </c>
      <c r="O4535" t="s">
        <v>2701</v>
      </c>
      <c r="P4535" s="2" t="s">
        <v>2641</v>
      </c>
    </row>
    <row r="4536" spans="1:16" x14ac:dyDescent="0.25">
      <c r="A4536">
        <v>19</v>
      </c>
      <c r="B4536">
        <v>83</v>
      </c>
      <c r="C4536">
        <v>58</v>
      </c>
      <c r="D4536">
        <v>37</v>
      </c>
      <c r="E4536">
        <v>53</v>
      </c>
      <c r="F4536">
        <v>45</v>
      </c>
      <c r="G4536">
        <v>15</v>
      </c>
      <c r="H4536">
        <v>10</v>
      </c>
      <c r="I4536">
        <v>19</v>
      </c>
      <c r="J4536">
        <v>453</v>
      </c>
      <c r="K4536">
        <v>122</v>
      </c>
      <c r="L4536">
        <v>1374</v>
      </c>
      <c r="M4536">
        <v>2529</v>
      </c>
      <c r="N4536">
        <v>965</v>
      </c>
      <c r="O4536" t="s">
        <v>7689</v>
      </c>
      <c r="P4536" s="2" t="s">
        <v>7633</v>
      </c>
    </row>
    <row r="4537" spans="1:16" x14ac:dyDescent="0.25">
      <c r="A4537">
        <v>19</v>
      </c>
      <c r="B4537">
        <v>83</v>
      </c>
      <c r="C4537">
        <v>59</v>
      </c>
      <c r="D4537">
        <v>37</v>
      </c>
      <c r="E4537">
        <v>59</v>
      </c>
      <c r="F4537">
        <v>0</v>
      </c>
      <c r="G4537">
        <v>14</v>
      </c>
      <c r="H4537">
        <v>18</v>
      </c>
      <c r="I4537">
        <v>15</v>
      </c>
      <c r="J4537">
        <v>660</v>
      </c>
      <c r="K4537">
        <v>0</v>
      </c>
      <c r="L4537">
        <v>924</v>
      </c>
      <c r="M4537">
        <v>1461</v>
      </c>
      <c r="N4537">
        <v>1158</v>
      </c>
      <c r="O4537" t="s">
        <v>7690</v>
      </c>
      <c r="P4537" s="2" t="s">
        <v>7633</v>
      </c>
    </row>
    <row r="4538" spans="1:16" x14ac:dyDescent="0.25">
      <c r="A4538">
        <v>1</v>
      </c>
      <c r="B4538">
        <v>2</v>
      </c>
      <c r="C4538">
        <v>82</v>
      </c>
      <c r="D4538">
        <v>45</v>
      </c>
      <c r="E4538">
        <v>11</v>
      </c>
      <c r="F4538">
        <v>41</v>
      </c>
      <c r="G4538">
        <v>8</v>
      </c>
      <c r="H4538">
        <v>31</v>
      </c>
      <c r="I4538">
        <v>11</v>
      </c>
      <c r="J4538">
        <v>107</v>
      </c>
      <c r="K4538">
        <v>102</v>
      </c>
      <c r="L4538">
        <v>109</v>
      </c>
      <c r="M4538">
        <v>1182</v>
      </c>
      <c r="N4538">
        <v>896</v>
      </c>
      <c r="O4538" t="s">
        <v>498</v>
      </c>
      <c r="P4538" s="2" t="s">
        <v>453</v>
      </c>
    </row>
    <row r="4539" spans="1:16" x14ac:dyDescent="0.25">
      <c r="A4539">
        <v>5</v>
      </c>
      <c r="B4539">
        <v>26</v>
      </c>
      <c r="C4539">
        <v>49</v>
      </c>
      <c r="D4539">
        <v>45</v>
      </c>
      <c r="E4539">
        <v>46</v>
      </c>
      <c r="F4539">
        <v>38</v>
      </c>
      <c r="G4539">
        <v>12</v>
      </c>
      <c r="H4539">
        <v>36</v>
      </c>
      <c r="I4539">
        <v>40</v>
      </c>
      <c r="J4539">
        <v>9</v>
      </c>
      <c r="K4539">
        <v>2</v>
      </c>
      <c r="L4539">
        <v>11</v>
      </c>
      <c r="M4539">
        <v>3764</v>
      </c>
      <c r="N4539">
        <v>8596</v>
      </c>
      <c r="O4539" t="s">
        <v>3653</v>
      </c>
      <c r="P4539" s="2" t="s">
        <v>3605</v>
      </c>
    </row>
    <row r="4540" spans="1:16" x14ac:dyDescent="0.25">
      <c r="A4540">
        <v>16</v>
      </c>
      <c r="B4540">
        <v>71</v>
      </c>
      <c r="C4540">
        <v>34</v>
      </c>
      <c r="D4540">
        <v>41</v>
      </c>
      <c r="E4540">
        <v>30</v>
      </c>
      <c r="F4540">
        <v>34</v>
      </c>
      <c r="G4540">
        <v>15</v>
      </c>
      <c r="H4540">
        <v>6</v>
      </c>
      <c r="I4540">
        <v>57</v>
      </c>
      <c r="J4540">
        <v>662</v>
      </c>
      <c r="K4540">
        <v>359</v>
      </c>
      <c r="L4540">
        <v>981</v>
      </c>
      <c r="M4540">
        <v>1970</v>
      </c>
      <c r="N4540">
        <v>1159</v>
      </c>
      <c r="O4540" t="s">
        <v>6753</v>
      </c>
      <c r="P4540" s="2" t="s">
        <v>6721</v>
      </c>
    </row>
    <row r="4541" spans="1:16" x14ac:dyDescent="0.25">
      <c r="A4541">
        <v>18</v>
      </c>
      <c r="B4541">
        <v>80</v>
      </c>
      <c r="C4541">
        <v>54</v>
      </c>
      <c r="D4541">
        <v>38</v>
      </c>
      <c r="E4541">
        <v>0</v>
      </c>
      <c r="F4541">
        <v>14</v>
      </c>
      <c r="G4541">
        <v>15</v>
      </c>
      <c r="H4541">
        <v>41</v>
      </c>
      <c r="I4541">
        <v>42</v>
      </c>
      <c r="J4541">
        <v>450</v>
      </c>
      <c r="K4541">
        <v>0</v>
      </c>
      <c r="L4541">
        <v>947</v>
      </c>
      <c r="M4541">
        <v>4673</v>
      </c>
      <c r="N4541">
        <v>6592</v>
      </c>
      <c r="O4541" t="s">
        <v>7402</v>
      </c>
      <c r="P4541" s="2" t="s">
        <v>7349</v>
      </c>
    </row>
    <row r="4542" spans="1:16" x14ac:dyDescent="0.25">
      <c r="A4542">
        <v>18</v>
      </c>
      <c r="B4542">
        <v>79</v>
      </c>
      <c r="C4542">
        <v>83</v>
      </c>
      <c r="D4542">
        <v>39</v>
      </c>
      <c r="E4542">
        <v>5</v>
      </c>
      <c r="F4542">
        <v>27</v>
      </c>
      <c r="G4542">
        <v>16</v>
      </c>
      <c r="H4542">
        <v>17</v>
      </c>
      <c r="I4542">
        <v>15</v>
      </c>
      <c r="J4542">
        <v>590</v>
      </c>
      <c r="K4542">
        <v>165</v>
      </c>
      <c r="L4542">
        <v>1352</v>
      </c>
      <c r="M4542">
        <v>2569</v>
      </c>
      <c r="N4542">
        <v>968</v>
      </c>
      <c r="O4542" t="s">
        <v>7312</v>
      </c>
      <c r="P4542" s="2" t="s">
        <v>7269</v>
      </c>
    </row>
    <row r="4543" spans="1:16" x14ac:dyDescent="0.25">
      <c r="A4543">
        <v>19</v>
      </c>
      <c r="B4543">
        <v>87</v>
      </c>
      <c r="C4543">
        <v>30</v>
      </c>
      <c r="D4543">
        <v>37</v>
      </c>
      <c r="E4543">
        <v>30</v>
      </c>
      <c r="F4543">
        <v>51</v>
      </c>
      <c r="G4543">
        <v>14</v>
      </c>
      <c r="H4543">
        <v>58</v>
      </c>
      <c r="I4543">
        <v>13</v>
      </c>
      <c r="J4543">
        <v>275</v>
      </c>
      <c r="K4543">
        <v>20</v>
      </c>
      <c r="L4543">
        <v>325</v>
      </c>
      <c r="M4543">
        <v>3573</v>
      </c>
      <c r="N4543">
        <v>8716</v>
      </c>
      <c r="O4543" t="s">
        <v>7857</v>
      </c>
      <c r="P4543" s="2" t="s">
        <v>7829</v>
      </c>
    </row>
    <row r="4544" spans="1:16" x14ac:dyDescent="0.25">
      <c r="A4544">
        <v>3</v>
      </c>
      <c r="B4544">
        <v>15</v>
      </c>
      <c r="C4544">
        <v>151</v>
      </c>
      <c r="D4544">
        <v>45</v>
      </c>
      <c r="E4544">
        <v>17</v>
      </c>
      <c r="F4544">
        <v>14</v>
      </c>
      <c r="G4544">
        <v>8</v>
      </c>
      <c r="H4544">
        <v>59</v>
      </c>
      <c r="I4544">
        <v>32</v>
      </c>
      <c r="J4544">
        <v>100</v>
      </c>
      <c r="K4544">
        <v>71</v>
      </c>
      <c r="L4544">
        <v>104</v>
      </c>
      <c r="M4544">
        <v>987</v>
      </c>
      <c r="N4544">
        <v>5495</v>
      </c>
      <c r="O4544" t="s">
        <v>1922</v>
      </c>
      <c r="P4544" s="2" t="s">
        <v>1813</v>
      </c>
    </row>
    <row r="4545" spans="1:16" x14ac:dyDescent="0.25">
      <c r="A4545">
        <v>18</v>
      </c>
      <c r="B4545">
        <v>78</v>
      </c>
      <c r="C4545">
        <v>85</v>
      </c>
      <c r="D4545">
        <v>39</v>
      </c>
      <c r="E4545">
        <v>38</v>
      </c>
      <c r="F4545">
        <v>57</v>
      </c>
      <c r="G4545">
        <v>16</v>
      </c>
      <c r="H4545">
        <v>3</v>
      </c>
      <c r="I4545">
        <v>47</v>
      </c>
      <c r="J4545">
        <v>384</v>
      </c>
      <c r="K4545">
        <v>155</v>
      </c>
      <c r="L4545">
        <v>1825</v>
      </c>
      <c r="M4545">
        <v>3084</v>
      </c>
      <c r="N4545">
        <v>1665</v>
      </c>
      <c r="O4545" t="s">
        <v>7197</v>
      </c>
      <c r="P4545" s="2" t="s">
        <v>7113</v>
      </c>
    </row>
    <row r="4546" spans="1:16" x14ac:dyDescent="0.25">
      <c r="A4546">
        <v>1</v>
      </c>
      <c r="B4546">
        <v>96</v>
      </c>
      <c r="C4546">
        <v>37</v>
      </c>
      <c r="D4546">
        <v>45</v>
      </c>
      <c r="E4546">
        <v>30</v>
      </c>
      <c r="F4546">
        <v>31</v>
      </c>
      <c r="G4546">
        <v>8</v>
      </c>
      <c r="H4546">
        <v>12</v>
      </c>
      <c r="I4546">
        <v>30</v>
      </c>
      <c r="J4546">
        <v>203</v>
      </c>
      <c r="K4546">
        <v>186</v>
      </c>
      <c r="L4546">
        <v>290</v>
      </c>
      <c r="M4546">
        <v>1848</v>
      </c>
      <c r="N4546">
        <v>1343</v>
      </c>
      <c r="O4546" t="s">
        <v>1228</v>
      </c>
      <c r="P4546" s="2" t="s">
        <v>1192</v>
      </c>
    </row>
    <row r="4547" spans="1:16" x14ac:dyDescent="0.25">
      <c r="A4547">
        <v>3</v>
      </c>
      <c r="B4547">
        <v>20</v>
      </c>
      <c r="C4547">
        <v>37</v>
      </c>
      <c r="D4547">
        <v>45</v>
      </c>
      <c r="E4547">
        <v>2</v>
      </c>
      <c r="F4547">
        <v>15</v>
      </c>
      <c r="G4547">
        <v>10</v>
      </c>
      <c r="H4547">
        <v>45</v>
      </c>
      <c r="I4547">
        <v>44</v>
      </c>
      <c r="J4547">
        <v>20</v>
      </c>
      <c r="K4547">
        <v>16</v>
      </c>
      <c r="L4547">
        <v>26</v>
      </c>
      <c r="M4547">
        <v>2459</v>
      </c>
      <c r="N4547">
        <v>1812</v>
      </c>
      <c r="O4547" t="s">
        <v>2793</v>
      </c>
      <c r="P4547" s="2" t="s">
        <v>2757</v>
      </c>
    </row>
    <row r="4548" spans="1:16" x14ac:dyDescent="0.25">
      <c r="A4548">
        <v>16</v>
      </c>
      <c r="B4548">
        <v>73</v>
      </c>
      <c r="C4548">
        <v>19</v>
      </c>
      <c r="D4548">
        <v>40</v>
      </c>
      <c r="E4548">
        <v>38</v>
      </c>
      <c r="F4548">
        <v>8</v>
      </c>
      <c r="G4548">
        <v>17</v>
      </c>
      <c r="H4548">
        <v>2</v>
      </c>
      <c r="I4548">
        <v>17</v>
      </c>
      <c r="J4548">
        <v>387</v>
      </c>
      <c r="K4548">
        <v>69</v>
      </c>
      <c r="L4548">
        <v>505</v>
      </c>
      <c r="M4548">
        <v>21233</v>
      </c>
      <c r="N4548">
        <v>16795</v>
      </c>
      <c r="O4548" t="s">
        <v>6851</v>
      </c>
      <c r="P4548" s="2" t="s">
        <v>6833</v>
      </c>
    </row>
    <row r="4549" spans="1:16" x14ac:dyDescent="0.25">
      <c r="A4549">
        <v>13</v>
      </c>
      <c r="B4549">
        <v>69</v>
      </c>
      <c r="C4549">
        <v>56</v>
      </c>
      <c r="D4549">
        <v>42</v>
      </c>
      <c r="E4549">
        <v>12</v>
      </c>
      <c r="F4549">
        <v>44</v>
      </c>
      <c r="G4549">
        <v>14</v>
      </c>
      <c r="H4549">
        <v>25</v>
      </c>
      <c r="I4549">
        <v>29</v>
      </c>
      <c r="J4549">
        <v>223</v>
      </c>
      <c r="K4549">
        <v>28</v>
      </c>
      <c r="L4549">
        <v>290</v>
      </c>
      <c r="M4549">
        <v>1381</v>
      </c>
      <c r="N4549">
        <v>1975</v>
      </c>
      <c r="O4549" t="s">
        <v>5980</v>
      </c>
      <c r="P4549" s="2" t="s">
        <v>5925</v>
      </c>
    </row>
    <row r="4550" spans="1:16" x14ac:dyDescent="0.25">
      <c r="A4550">
        <v>3</v>
      </c>
      <c r="B4550">
        <v>16</v>
      </c>
      <c r="C4550">
        <v>142</v>
      </c>
      <c r="D4550">
        <v>45</v>
      </c>
      <c r="E4550">
        <v>28</v>
      </c>
      <c r="F4550">
        <v>38</v>
      </c>
      <c r="G4550">
        <v>9</v>
      </c>
      <c r="H4550">
        <v>41</v>
      </c>
      <c r="I4550">
        <v>37</v>
      </c>
      <c r="J4550">
        <v>102</v>
      </c>
      <c r="K4550">
        <v>93</v>
      </c>
      <c r="L4550">
        <v>111</v>
      </c>
      <c r="M4550">
        <v>933</v>
      </c>
      <c r="N4550">
        <v>3398</v>
      </c>
      <c r="O4550" t="s">
        <v>2137</v>
      </c>
      <c r="P4550" s="2" t="s">
        <v>2001</v>
      </c>
    </row>
    <row r="4551" spans="1:16" x14ac:dyDescent="0.25">
      <c r="A4551">
        <v>3</v>
      </c>
      <c r="B4551">
        <v>13</v>
      </c>
      <c r="C4551">
        <v>159</v>
      </c>
      <c r="D4551">
        <v>45</v>
      </c>
      <c r="E4551">
        <v>40</v>
      </c>
      <c r="F4551">
        <v>34</v>
      </c>
      <c r="G4551">
        <v>8</v>
      </c>
      <c r="H4551">
        <v>57</v>
      </c>
      <c r="I4551">
        <v>22</v>
      </c>
      <c r="J4551">
        <v>255</v>
      </c>
      <c r="K4551">
        <v>247</v>
      </c>
      <c r="L4551">
        <v>306</v>
      </c>
      <c r="M4551">
        <v>1036</v>
      </c>
      <c r="N4551">
        <v>6335</v>
      </c>
      <c r="O4551" t="s">
        <v>1678</v>
      </c>
      <c r="P4551" s="2" t="s">
        <v>1570</v>
      </c>
    </row>
    <row r="4552" spans="1:16" x14ac:dyDescent="0.25">
      <c r="A4552">
        <v>5</v>
      </c>
      <c r="B4552">
        <v>23</v>
      </c>
      <c r="C4552">
        <v>51</v>
      </c>
      <c r="D4552">
        <v>45</v>
      </c>
      <c r="E4552">
        <v>18</v>
      </c>
      <c r="F4552">
        <v>35</v>
      </c>
      <c r="G4552">
        <v>10</v>
      </c>
      <c r="H4552">
        <v>49</v>
      </c>
      <c r="I4552">
        <v>6</v>
      </c>
      <c r="J4552">
        <v>47</v>
      </c>
      <c r="K4552">
        <v>34</v>
      </c>
      <c r="L4552">
        <v>62</v>
      </c>
      <c r="M4552">
        <v>2471</v>
      </c>
      <c r="N4552">
        <v>4291</v>
      </c>
      <c r="O4552" t="s">
        <v>3365</v>
      </c>
      <c r="P4552" s="2" t="s">
        <v>3315</v>
      </c>
    </row>
    <row r="4553" spans="1:16" x14ac:dyDescent="0.25">
      <c r="A4553">
        <v>3</v>
      </c>
      <c r="B4553">
        <v>16</v>
      </c>
      <c r="C4553">
        <v>143</v>
      </c>
      <c r="D4553">
        <v>45</v>
      </c>
      <c r="E4553">
        <v>42</v>
      </c>
      <c r="F4553">
        <v>13</v>
      </c>
      <c r="G4553">
        <v>9</v>
      </c>
      <c r="H4553">
        <v>36</v>
      </c>
      <c r="I4553">
        <v>32</v>
      </c>
      <c r="J4553">
        <v>252</v>
      </c>
      <c r="K4553">
        <v>215</v>
      </c>
      <c r="L4553">
        <v>389</v>
      </c>
      <c r="M4553">
        <v>356</v>
      </c>
      <c r="N4553">
        <v>6312</v>
      </c>
      <c r="O4553" t="s">
        <v>2138</v>
      </c>
      <c r="P4553" s="2" t="s">
        <v>2001</v>
      </c>
    </row>
    <row r="4554" spans="1:16" x14ac:dyDescent="0.25">
      <c r="A4554">
        <v>11</v>
      </c>
      <c r="B4554">
        <v>43</v>
      </c>
      <c r="C4554">
        <v>34</v>
      </c>
      <c r="D4554">
        <v>43</v>
      </c>
      <c r="E4554">
        <v>5</v>
      </c>
      <c r="F4554">
        <v>1</v>
      </c>
      <c r="G4554">
        <v>13</v>
      </c>
      <c r="H4554">
        <v>2</v>
      </c>
      <c r="I4554">
        <v>43</v>
      </c>
      <c r="J4554">
        <v>454</v>
      </c>
      <c r="K4554">
        <v>411</v>
      </c>
      <c r="L4554">
        <v>1305</v>
      </c>
      <c r="M4554">
        <v>2565</v>
      </c>
      <c r="N4554">
        <v>833</v>
      </c>
      <c r="O4554" t="s">
        <v>5242</v>
      </c>
      <c r="P4554" s="2" t="s">
        <v>5211</v>
      </c>
    </row>
    <row r="4555" spans="1:16" x14ac:dyDescent="0.25">
      <c r="A4555">
        <v>6</v>
      </c>
      <c r="B4555">
        <v>32</v>
      </c>
      <c r="C4555">
        <v>3</v>
      </c>
      <c r="D4555">
        <v>45</v>
      </c>
      <c r="E4555">
        <v>36</v>
      </c>
      <c r="F4555">
        <v>18</v>
      </c>
      <c r="G4555">
        <v>13</v>
      </c>
      <c r="H4555">
        <v>46</v>
      </c>
      <c r="I4555">
        <v>10</v>
      </c>
      <c r="J4555">
        <v>3</v>
      </c>
      <c r="K4555">
        <v>0</v>
      </c>
      <c r="L4555">
        <v>244</v>
      </c>
      <c r="M4555">
        <v>1366</v>
      </c>
      <c r="N4555">
        <v>13214</v>
      </c>
      <c r="O4555" t="s">
        <v>4067</v>
      </c>
      <c r="P4555" s="2" t="s">
        <v>4065</v>
      </c>
    </row>
    <row r="4556" spans="1:16" x14ac:dyDescent="0.25">
      <c r="A4556">
        <v>3</v>
      </c>
      <c r="B4556">
        <v>15</v>
      </c>
      <c r="C4556">
        <v>152</v>
      </c>
      <c r="D4556">
        <v>45</v>
      </c>
      <c r="E4556">
        <v>35</v>
      </c>
      <c r="F4556">
        <v>41</v>
      </c>
      <c r="G4556">
        <v>9</v>
      </c>
      <c r="H4556">
        <v>13</v>
      </c>
      <c r="I4556">
        <v>47</v>
      </c>
      <c r="J4556">
        <v>186</v>
      </c>
      <c r="K4556">
        <v>161</v>
      </c>
      <c r="L4556">
        <v>186</v>
      </c>
      <c r="M4556">
        <v>547</v>
      </c>
      <c r="N4556">
        <v>20393</v>
      </c>
      <c r="O4556" t="s">
        <v>1923</v>
      </c>
      <c r="P4556" s="2" t="s">
        <v>1813</v>
      </c>
    </row>
    <row r="4557" spans="1:16" x14ac:dyDescent="0.25">
      <c r="A4557">
        <v>15</v>
      </c>
      <c r="B4557">
        <v>64</v>
      </c>
      <c r="C4557">
        <v>65</v>
      </c>
      <c r="D4557">
        <v>40</v>
      </c>
      <c r="E4557">
        <v>56</v>
      </c>
      <c r="F4557">
        <v>29</v>
      </c>
      <c r="G4557">
        <v>14</v>
      </c>
      <c r="H4557">
        <v>38</v>
      </c>
      <c r="I4557">
        <v>34</v>
      </c>
      <c r="J4557">
        <v>250</v>
      </c>
      <c r="K4557">
        <v>223</v>
      </c>
      <c r="L4557">
        <v>1406</v>
      </c>
      <c r="M4557">
        <v>1214</v>
      </c>
      <c r="N4557">
        <v>4823</v>
      </c>
      <c r="O4557" t="s">
        <v>6508</v>
      </c>
      <c r="P4557" s="2" t="s">
        <v>6444</v>
      </c>
    </row>
    <row r="4558" spans="1:16" x14ac:dyDescent="0.25">
      <c r="A4558">
        <v>15</v>
      </c>
      <c r="B4558">
        <v>63</v>
      </c>
      <c r="C4558">
        <v>48</v>
      </c>
      <c r="D4558">
        <v>40</v>
      </c>
      <c r="E4558">
        <v>54</v>
      </c>
      <c r="F4558">
        <v>37</v>
      </c>
      <c r="G4558">
        <v>14</v>
      </c>
      <c r="H4558">
        <v>12</v>
      </c>
      <c r="I4558">
        <v>25</v>
      </c>
      <c r="J4558">
        <v>125</v>
      </c>
      <c r="K4558">
        <v>100</v>
      </c>
      <c r="L4558">
        <v>152</v>
      </c>
      <c r="M4558">
        <v>527</v>
      </c>
      <c r="N4558">
        <v>25246</v>
      </c>
      <c r="O4558" t="s">
        <v>6398</v>
      </c>
      <c r="P4558" s="2" t="s">
        <v>6351</v>
      </c>
    </row>
    <row r="4559" spans="1:16" x14ac:dyDescent="0.25">
      <c r="A4559">
        <v>3</v>
      </c>
      <c r="B4559">
        <v>98</v>
      </c>
      <c r="C4559">
        <v>41</v>
      </c>
      <c r="D4559">
        <v>45</v>
      </c>
      <c r="E4559">
        <v>22</v>
      </c>
      <c r="F4559">
        <v>35</v>
      </c>
      <c r="G4559">
        <v>9</v>
      </c>
      <c r="H4559">
        <v>23</v>
      </c>
      <c r="I4559">
        <v>58</v>
      </c>
      <c r="J4559">
        <v>91</v>
      </c>
      <c r="K4559">
        <v>83</v>
      </c>
      <c r="L4559">
        <v>93</v>
      </c>
      <c r="M4559">
        <v>1554</v>
      </c>
      <c r="N4559">
        <v>3536</v>
      </c>
      <c r="O4559" t="s">
        <v>2958</v>
      </c>
      <c r="P4559" s="2" t="s">
        <v>2918</v>
      </c>
    </row>
    <row r="4560" spans="1:16" x14ac:dyDescent="0.25">
      <c r="A4560">
        <v>9</v>
      </c>
      <c r="B4560">
        <v>45</v>
      </c>
      <c r="C4560">
        <v>12</v>
      </c>
      <c r="D4560">
        <v>44</v>
      </c>
      <c r="E4560">
        <v>18</v>
      </c>
      <c r="F4560">
        <v>59</v>
      </c>
      <c r="G4560">
        <v>9</v>
      </c>
      <c r="H4560">
        <v>53</v>
      </c>
      <c r="I4560">
        <v>30</v>
      </c>
      <c r="J4560">
        <v>351</v>
      </c>
      <c r="K4560">
        <v>86</v>
      </c>
      <c r="L4560">
        <v>1142</v>
      </c>
      <c r="M4560">
        <v>6264</v>
      </c>
      <c r="N4560">
        <v>2632</v>
      </c>
      <c r="O4560" t="s">
        <v>4719</v>
      </c>
      <c r="P4560" s="2" t="s">
        <v>4708</v>
      </c>
    </row>
    <row r="4561" spans="1:16" x14ac:dyDescent="0.25">
      <c r="A4561">
        <v>3</v>
      </c>
      <c r="B4561">
        <v>17</v>
      </c>
      <c r="C4561">
        <v>115</v>
      </c>
      <c r="D4561">
        <v>45</v>
      </c>
      <c r="E4561">
        <v>42</v>
      </c>
      <c r="F4561">
        <v>53</v>
      </c>
      <c r="G4561">
        <v>10</v>
      </c>
      <c r="H4561">
        <v>20</v>
      </c>
      <c r="I4561">
        <v>41</v>
      </c>
      <c r="J4561">
        <v>691</v>
      </c>
      <c r="K4561">
        <v>333</v>
      </c>
      <c r="L4561">
        <v>1437</v>
      </c>
      <c r="M4561">
        <v>1243</v>
      </c>
      <c r="N4561">
        <v>702</v>
      </c>
      <c r="O4561" t="s">
        <v>2358</v>
      </c>
      <c r="P4561" s="2" t="s">
        <v>2245</v>
      </c>
    </row>
    <row r="4562" spans="1:16" x14ac:dyDescent="0.25">
      <c r="A4562">
        <v>20</v>
      </c>
      <c r="B4562">
        <v>92</v>
      </c>
      <c r="C4562">
        <v>39</v>
      </c>
      <c r="D4562">
        <v>39</v>
      </c>
      <c r="E4562">
        <v>25</v>
      </c>
      <c r="F4562">
        <v>14</v>
      </c>
      <c r="G4562">
        <v>9</v>
      </c>
      <c r="H4562">
        <v>34</v>
      </c>
      <c r="I4562">
        <v>39</v>
      </c>
      <c r="J4562">
        <v>11</v>
      </c>
      <c r="K4562">
        <v>0</v>
      </c>
      <c r="L4562">
        <v>802</v>
      </c>
      <c r="M4562">
        <v>9470</v>
      </c>
      <c r="N4562">
        <v>4348</v>
      </c>
      <c r="O4562" t="s">
        <v>8147</v>
      </c>
      <c r="P4562" s="2" t="s">
        <v>8110</v>
      </c>
    </row>
    <row r="4563" spans="1:16" x14ac:dyDescent="0.25">
      <c r="A4563">
        <v>1</v>
      </c>
      <c r="B4563">
        <v>4</v>
      </c>
      <c r="C4563">
        <v>145</v>
      </c>
      <c r="D4563">
        <v>44</v>
      </c>
      <c r="E4563">
        <v>28</v>
      </c>
      <c r="F4563">
        <v>32</v>
      </c>
      <c r="G4563">
        <v>8</v>
      </c>
      <c r="H4563">
        <v>1</v>
      </c>
      <c r="I4563">
        <v>22</v>
      </c>
      <c r="J4563">
        <v>739</v>
      </c>
      <c r="K4563">
        <v>431</v>
      </c>
      <c r="L4563">
        <v>821</v>
      </c>
      <c r="M4563">
        <v>2774</v>
      </c>
      <c r="N4563">
        <v>882</v>
      </c>
      <c r="O4563" t="s">
        <v>773</v>
      </c>
      <c r="P4563" s="2" t="s">
        <v>629</v>
      </c>
    </row>
    <row r="4564" spans="1:16" x14ac:dyDescent="0.25">
      <c r="A4564">
        <v>1</v>
      </c>
      <c r="B4564">
        <v>4</v>
      </c>
      <c r="C4564">
        <v>146</v>
      </c>
      <c r="D4564">
        <v>44</v>
      </c>
      <c r="E4564">
        <v>45</v>
      </c>
      <c r="F4564">
        <v>12</v>
      </c>
      <c r="G4564">
        <v>7</v>
      </c>
      <c r="H4564">
        <v>36</v>
      </c>
      <c r="I4564">
        <v>8</v>
      </c>
      <c r="J4564">
        <v>260</v>
      </c>
      <c r="K4564">
        <v>249</v>
      </c>
      <c r="L4564">
        <v>275</v>
      </c>
      <c r="M4564">
        <v>1720</v>
      </c>
      <c r="N4564">
        <v>946</v>
      </c>
      <c r="O4564" t="s">
        <v>774</v>
      </c>
      <c r="P4564" s="2" t="s">
        <v>629</v>
      </c>
    </row>
    <row r="4565" spans="1:16" x14ac:dyDescent="0.25">
      <c r="A4565">
        <v>7</v>
      </c>
      <c r="B4565">
        <v>9</v>
      </c>
      <c r="C4565">
        <v>40</v>
      </c>
      <c r="D4565">
        <v>44</v>
      </c>
      <c r="E4565">
        <v>19</v>
      </c>
      <c r="F4565">
        <v>5</v>
      </c>
      <c r="G4565">
        <v>8</v>
      </c>
      <c r="H4565">
        <v>9</v>
      </c>
      <c r="I4565">
        <v>42</v>
      </c>
      <c r="J4565">
        <v>524</v>
      </c>
      <c r="K4565">
        <v>483</v>
      </c>
      <c r="L4565">
        <v>1224</v>
      </c>
      <c r="M4565">
        <v>3749</v>
      </c>
      <c r="N4565">
        <v>892</v>
      </c>
      <c r="O4565" t="s">
        <v>4230</v>
      </c>
      <c r="P4565" s="2" t="s">
        <v>4191</v>
      </c>
    </row>
    <row r="4566" spans="1:16" x14ac:dyDescent="0.25">
      <c r="A4566">
        <v>1</v>
      </c>
      <c r="B4566">
        <v>6</v>
      </c>
      <c r="C4566">
        <v>113</v>
      </c>
      <c r="D4566">
        <v>45</v>
      </c>
      <c r="E4566">
        <v>5</v>
      </c>
      <c r="F4566">
        <v>7</v>
      </c>
      <c r="G4566">
        <v>8</v>
      </c>
      <c r="H4566">
        <v>8</v>
      </c>
      <c r="I4566">
        <v>17</v>
      </c>
      <c r="J4566">
        <v>338</v>
      </c>
      <c r="K4566">
        <v>174</v>
      </c>
      <c r="L4566">
        <v>417</v>
      </c>
      <c r="M4566">
        <v>1525</v>
      </c>
      <c r="N4566">
        <v>1670</v>
      </c>
      <c r="O4566" t="s">
        <v>1113</v>
      </c>
      <c r="P4566" s="2" t="s">
        <v>1001</v>
      </c>
    </row>
    <row r="4567" spans="1:16" x14ac:dyDescent="0.25">
      <c r="A4567">
        <v>9</v>
      </c>
      <c r="B4567">
        <v>52</v>
      </c>
      <c r="C4567">
        <v>19</v>
      </c>
      <c r="D4567">
        <v>43</v>
      </c>
      <c r="E4567">
        <v>9</v>
      </c>
      <c r="F4567">
        <v>43</v>
      </c>
      <c r="G4567">
        <v>11</v>
      </c>
      <c r="H4567">
        <v>23</v>
      </c>
      <c r="I4567">
        <v>21</v>
      </c>
      <c r="J4567">
        <v>294</v>
      </c>
      <c r="K4567">
        <v>107</v>
      </c>
      <c r="L4567">
        <v>503</v>
      </c>
      <c r="M4567">
        <v>11479</v>
      </c>
      <c r="N4567">
        <v>1793</v>
      </c>
      <c r="O4567" t="s">
        <v>4947</v>
      </c>
      <c r="P4567" s="2" t="s">
        <v>4929</v>
      </c>
    </row>
    <row r="4568" spans="1:16" x14ac:dyDescent="0.25">
      <c r="A4568">
        <v>16</v>
      </c>
      <c r="B4568">
        <v>75</v>
      </c>
      <c r="C4568">
        <v>51</v>
      </c>
      <c r="D4568">
        <v>40</v>
      </c>
      <c r="E4568">
        <v>6</v>
      </c>
      <c r="F4568">
        <v>15</v>
      </c>
      <c r="G4568">
        <v>18</v>
      </c>
      <c r="H4568">
        <v>20</v>
      </c>
      <c r="I4568">
        <v>26</v>
      </c>
      <c r="J4568">
        <v>82</v>
      </c>
      <c r="K4568">
        <v>78</v>
      </c>
      <c r="L4568">
        <v>96</v>
      </c>
      <c r="M4568">
        <v>1654</v>
      </c>
      <c r="N4568">
        <v>5173</v>
      </c>
      <c r="O4568" t="s">
        <v>6933</v>
      </c>
      <c r="P4568" s="2" t="s">
        <v>6884</v>
      </c>
    </row>
    <row r="4569" spans="1:16" x14ac:dyDescent="0.25">
      <c r="A4569">
        <v>17</v>
      </c>
      <c r="B4569">
        <v>76</v>
      </c>
      <c r="C4569">
        <v>53</v>
      </c>
      <c r="D4569">
        <v>40</v>
      </c>
      <c r="E4569">
        <v>45</v>
      </c>
      <c r="F4569">
        <v>13</v>
      </c>
      <c r="G4569">
        <v>15</v>
      </c>
      <c r="H4569">
        <v>29</v>
      </c>
      <c r="I4569">
        <v>11</v>
      </c>
      <c r="J4569">
        <v>600</v>
      </c>
      <c r="K4569">
        <v>322</v>
      </c>
      <c r="L4569">
        <v>1445</v>
      </c>
      <c r="M4569">
        <v>12576</v>
      </c>
      <c r="N4569">
        <v>6380</v>
      </c>
      <c r="O4569" t="s">
        <v>7032</v>
      </c>
      <c r="P4569" s="2" t="s">
        <v>6980</v>
      </c>
    </row>
    <row r="4570" spans="1:16" x14ac:dyDescent="0.25">
      <c r="A4570">
        <v>20</v>
      </c>
      <c r="B4570">
        <v>90</v>
      </c>
      <c r="C4570">
        <v>43</v>
      </c>
      <c r="D4570">
        <v>40</v>
      </c>
      <c r="E4570">
        <v>40</v>
      </c>
      <c r="F4570">
        <v>48</v>
      </c>
      <c r="G4570">
        <v>8</v>
      </c>
      <c r="H4570">
        <v>37</v>
      </c>
      <c r="I4570">
        <v>2</v>
      </c>
      <c r="J4570">
        <v>308</v>
      </c>
      <c r="K4570">
        <v>130</v>
      </c>
      <c r="L4570">
        <v>464</v>
      </c>
      <c r="M4570">
        <v>1118</v>
      </c>
      <c r="N4570">
        <v>775</v>
      </c>
      <c r="O4570" t="s">
        <v>7963</v>
      </c>
      <c r="P4570" s="2" t="s">
        <v>7921</v>
      </c>
    </row>
    <row r="4571" spans="1:16" x14ac:dyDescent="0.25">
      <c r="A4571">
        <v>3</v>
      </c>
      <c r="B4571">
        <v>17</v>
      </c>
      <c r="C4571">
        <v>116</v>
      </c>
      <c r="D4571">
        <v>45</v>
      </c>
      <c r="E4571">
        <v>33</v>
      </c>
      <c r="F4571">
        <v>36</v>
      </c>
      <c r="G4571">
        <v>10</v>
      </c>
      <c r="H4571">
        <v>28</v>
      </c>
      <c r="I4571">
        <v>18</v>
      </c>
      <c r="J4571">
        <v>272</v>
      </c>
      <c r="K4571">
        <v>181</v>
      </c>
      <c r="L4571">
        <v>366</v>
      </c>
      <c r="M4571">
        <v>1009</v>
      </c>
      <c r="N4571">
        <v>1639</v>
      </c>
      <c r="O4571" t="s">
        <v>2359</v>
      </c>
      <c r="P4571" s="2" t="s">
        <v>2245</v>
      </c>
    </row>
    <row r="4572" spans="1:16" x14ac:dyDescent="0.25">
      <c r="A4572">
        <v>20</v>
      </c>
      <c r="B4572">
        <v>92</v>
      </c>
      <c r="C4572">
        <v>40</v>
      </c>
      <c r="D4572">
        <v>39</v>
      </c>
      <c r="E4572">
        <v>18</v>
      </c>
      <c r="F4572">
        <v>12</v>
      </c>
      <c r="G4572">
        <v>8</v>
      </c>
      <c r="H4572">
        <v>40</v>
      </c>
      <c r="I4572">
        <v>7</v>
      </c>
      <c r="J4572">
        <v>119</v>
      </c>
      <c r="K4572">
        <v>74</v>
      </c>
      <c r="L4572">
        <v>136</v>
      </c>
      <c r="M4572">
        <v>2026</v>
      </c>
      <c r="N4572">
        <v>1451</v>
      </c>
      <c r="O4572" t="s">
        <v>8148</v>
      </c>
      <c r="P4572" s="2" t="s">
        <v>8110</v>
      </c>
    </row>
    <row r="4573" spans="1:16" x14ac:dyDescent="0.25">
      <c r="A4573">
        <v>5</v>
      </c>
      <c r="B4573">
        <v>27</v>
      </c>
      <c r="C4573">
        <v>25</v>
      </c>
      <c r="D4573">
        <v>45</v>
      </c>
      <c r="E4573">
        <v>37</v>
      </c>
      <c r="F4573">
        <v>26</v>
      </c>
      <c r="G4573">
        <v>12</v>
      </c>
      <c r="H4573">
        <v>33</v>
      </c>
      <c r="I4573">
        <v>54</v>
      </c>
      <c r="J4573">
        <v>4</v>
      </c>
      <c r="K4573">
        <v>-1</v>
      </c>
      <c r="L4573">
        <v>6</v>
      </c>
      <c r="M4573">
        <v>4507</v>
      </c>
      <c r="N4573">
        <v>9740</v>
      </c>
      <c r="O4573" t="s">
        <v>3725</v>
      </c>
      <c r="P4573" s="2" t="s">
        <v>3701</v>
      </c>
    </row>
    <row r="4574" spans="1:16" x14ac:dyDescent="0.25">
      <c r="A4574">
        <v>3</v>
      </c>
      <c r="B4574">
        <v>13</v>
      </c>
      <c r="C4574">
        <v>160</v>
      </c>
      <c r="D4574">
        <v>46</v>
      </c>
      <c r="E4574">
        <v>6</v>
      </c>
      <c r="F4574">
        <v>57</v>
      </c>
      <c r="G4574">
        <v>9</v>
      </c>
      <c r="H4574">
        <v>16</v>
      </c>
      <c r="I4574">
        <v>33</v>
      </c>
      <c r="J4574">
        <v>201</v>
      </c>
      <c r="K4574">
        <v>199</v>
      </c>
      <c r="L4574">
        <v>1325</v>
      </c>
      <c r="M4574">
        <v>412</v>
      </c>
      <c r="N4574">
        <v>1048</v>
      </c>
      <c r="O4574" t="s">
        <v>1679</v>
      </c>
      <c r="P4574" s="2" t="s">
        <v>1570</v>
      </c>
    </row>
    <row r="4575" spans="1:16" x14ac:dyDescent="0.25">
      <c r="A4575">
        <v>5</v>
      </c>
      <c r="B4575">
        <v>24</v>
      </c>
      <c r="C4575">
        <v>70</v>
      </c>
      <c r="D4575">
        <v>45</v>
      </c>
      <c r="E4575">
        <v>47</v>
      </c>
      <c r="F4575">
        <v>3</v>
      </c>
      <c r="G4575">
        <v>11</v>
      </c>
      <c r="H4575">
        <v>48</v>
      </c>
      <c r="I4575">
        <v>13</v>
      </c>
      <c r="J4575">
        <v>129</v>
      </c>
      <c r="K4575">
        <v>85</v>
      </c>
      <c r="L4575">
        <v>231</v>
      </c>
      <c r="M4575">
        <v>1536</v>
      </c>
      <c r="N4575">
        <v>6059</v>
      </c>
      <c r="O4575" t="s">
        <v>3482</v>
      </c>
      <c r="P4575" s="2" t="s">
        <v>3413</v>
      </c>
    </row>
    <row r="4576" spans="1:16" x14ac:dyDescent="0.25">
      <c r="A4576">
        <v>19</v>
      </c>
      <c r="B4576">
        <v>85</v>
      </c>
      <c r="C4576">
        <v>12</v>
      </c>
      <c r="D4576">
        <v>37</v>
      </c>
      <c r="E4576">
        <v>34</v>
      </c>
      <c r="F4576">
        <v>44</v>
      </c>
      <c r="G4576">
        <v>13</v>
      </c>
      <c r="H4576">
        <v>45</v>
      </c>
      <c r="I4576">
        <v>14</v>
      </c>
      <c r="J4576">
        <v>726</v>
      </c>
      <c r="K4576">
        <v>170</v>
      </c>
      <c r="L4576">
        <v>899</v>
      </c>
      <c r="M4576">
        <v>16390</v>
      </c>
      <c r="N4576">
        <v>11537</v>
      </c>
      <c r="O4576" t="s">
        <v>7796</v>
      </c>
      <c r="P4576" s="2" t="s">
        <v>7785</v>
      </c>
    </row>
    <row r="4577" spans="1:16" x14ac:dyDescent="0.25">
      <c r="A4577">
        <v>6</v>
      </c>
      <c r="B4577">
        <v>30</v>
      </c>
      <c r="C4577">
        <v>64</v>
      </c>
      <c r="D4577">
        <v>45</v>
      </c>
      <c r="E4577">
        <v>49</v>
      </c>
      <c r="F4577">
        <v>6</v>
      </c>
      <c r="G4577">
        <v>13</v>
      </c>
      <c r="H4577">
        <v>7</v>
      </c>
      <c r="I4577">
        <v>42</v>
      </c>
      <c r="J4577">
        <v>6</v>
      </c>
      <c r="K4577">
        <v>0</v>
      </c>
      <c r="L4577">
        <v>12</v>
      </c>
      <c r="M4577">
        <v>2432</v>
      </c>
      <c r="N4577">
        <v>2612</v>
      </c>
      <c r="O4577" t="s">
        <v>3965</v>
      </c>
      <c r="P4577" s="2" t="s">
        <v>3902</v>
      </c>
    </row>
    <row r="4578" spans="1:16" x14ac:dyDescent="0.25">
      <c r="A4578">
        <v>1</v>
      </c>
      <c r="B4578">
        <v>96</v>
      </c>
      <c r="C4578">
        <v>38</v>
      </c>
      <c r="D4578">
        <v>45</v>
      </c>
      <c r="E4578">
        <v>33</v>
      </c>
      <c r="F4578">
        <v>45</v>
      </c>
      <c r="G4578">
        <v>7</v>
      </c>
      <c r="H4578">
        <v>59</v>
      </c>
      <c r="I4578">
        <v>14</v>
      </c>
      <c r="J4578">
        <v>565</v>
      </c>
      <c r="K4578">
        <v>430</v>
      </c>
      <c r="L4578">
        <v>1750</v>
      </c>
      <c r="M4578">
        <v>594</v>
      </c>
      <c r="N4578">
        <v>653</v>
      </c>
      <c r="O4578" t="s">
        <v>1229</v>
      </c>
      <c r="P4578" s="2" t="s">
        <v>1192</v>
      </c>
    </row>
    <row r="4579" spans="1:16" x14ac:dyDescent="0.25">
      <c r="A4579">
        <v>4</v>
      </c>
      <c r="B4579">
        <v>22</v>
      </c>
      <c r="C4579">
        <v>124</v>
      </c>
      <c r="D4579">
        <v>45</v>
      </c>
      <c r="E4579">
        <v>52</v>
      </c>
      <c r="F4579">
        <v>18</v>
      </c>
      <c r="G4579">
        <v>10</v>
      </c>
      <c r="H4579">
        <v>52</v>
      </c>
      <c r="I4579">
        <v>37</v>
      </c>
      <c r="J4579">
        <v>85</v>
      </c>
      <c r="K4579">
        <v>65</v>
      </c>
      <c r="L4579">
        <v>2078</v>
      </c>
      <c r="M4579">
        <v>2843</v>
      </c>
      <c r="N4579">
        <v>2236</v>
      </c>
      <c r="O4579" t="s">
        <v>3213</v>
      </c>
      <c r="P4579" s="2" t="s">
        <v>3096</v>
      </c>
    </row>
    <row r="4580" spans="1:16" x14ac:dyDescent="0.25">
      <c r="A4580">
        <v>4</v>
      </c>
      <c r="B4580">
        <v>21</v>
      </c>
      <c r="C4580">
        <v>55</v>
      </c>
      <c r="D4580">
        <v>46</v>
      </c>
      <c r="E4580">
        <v>32</v>
      </c>
      <c r="F4580">
        <v>25</v>
      </c>
      <c r="G4580">
        <v>11</v>
      </c>
      <c r="H4580">
        <v>12</v>
      </c>
      <c r="I4580">
        <v>12</v>
      </c>
      <c r="J4580">
        <v>321</v>
      </c>
      <c r="K4580">
        <v>246</v>
      </c>
      <c r="L4580">
        <v>1750</v>
      </c>
      <c r="M4580">
        <v>1234</v>
      </c>
      <c r="N4580">
        <v>1413</v>
      </c>
      <c r="O4580" t="s">
        <v>3033</v>
      </c>
      <c r="P4580" s="2" t="s">
        <v>2980</v>
      </c>
    </row>
    <row r="4581" spans="1:16" x14ac:dyDescent="0.25">
      <c r="A4581">
        <v>4</v>
      </c>
      <c r="B4581">
        <v>22</v>
      </c>
      <c r="C4581">
        <v>125</v>
      </c>
      <c r="D4581">
        <v>46</v>
      </c>
      <c r="E4581">
        <v>18</v>
      </c>
      <c r="F4581">
        <v>56</v>
      </c>
      <c r="G4581">
        <v>11</v>
      </c>
      <c r="H4581">
        <v>2</v>
      </c>
      <c r="I4581">
        <v>56</v>
      </c>
      <c r="J4581">
        <v>551</v>
      </c>
      <c r="K4581">
        <v>343</v>
      </c>
      <c r="L4581">
        <v>630</v>
      </c>
      <c r="M4581">
        <v>431</v>
      </c>
      <c r="N4581">
        <v>571</v>
      </c>
      <c r="O4581" t="s">
        <v>3214</v>
      </c>
      <c r="P4581" s="2" t="s">
        <v>3096</v>
      </c>
    </row>
    <row r="4582" spans="1:16" x14ac:dyDescent="0.25">
      <c r="A4582">
        <v>5</v>
      </c>
      <c r="B4582">
        <v>24</v>
      </c>
      <c r="C4582">
        <v>71</v>
      </c>
      <c r="D4582">
        <v>45</v>
      </c>
      <c r="E4582">
        <v>25</v>
      </c>
      <c r="F4582">
        <v>31</v>
      </c>
      <c r="G4582">
        <v>11</v>
      </c>
      <c r="H4582">
        <v>35</v>
      </c>
      <c r="I4582">
        <v>37</v>
      </c>
      <c r="J4582">
        <v>20</v>
      </c>
      <c r="K4582">
        <v>19</v>
      </c>
      <c r="L4582">
        <v>444</v>
      </c>
      <c r="M4582">
        <v>1451</v>
      </c>
      <c r="N4582">
        <v>2034</v>
      </c>
      <c r="O4582" t="s">
        <v>3483</v>
      </c>
      <c r="P4582" s="2" t="s">
        <v>3413</v>
      </c>
    </row>
    <row r="4583" spans="1:16" x14ac:dyDescent="0.25">
      <c r="A4583">
        <v>15</v>
      </c>
      <c r="B4583">
        <v>63</v>
      </c>
      <c r="C4583">
        <v>49</v>
      </c>
      <c r="D4583">
        <v>40</v>
      </c>
      <c r="E4583">
        <v>51</v>
      </c>
      <c r="F4583">
        <v>14</v>
      </c>
      <c r="G4583">
        <v>14</v>
      </c>
      <c r="H4583">
        <v>15</v>
      </c>
      <c r="I4583">
        <v>2</v>
      </c>
      <c r="J4583">
        <v>17</v>
      </c>
      <c r="K4583">
        <v>0</v>
      </c>
      <c r="L4583">
        <v>457</v>
      </c>
      <c r="M4583">
        <v>11727</v>
      </c>
      <c r="N4583">
        <v>1067365</v>
      </c>
      <c r="O4583" t="s">
        <v>6399</v>
      </c>
      <c r="P4583" s="2" t="s">
        <v>6351</v>
      </c>
    </row>
    <row r="4584" spans="1:16" x14ac:dyDescent="0.25">
      <c r="A4584">
        <v>20</v>
      </c>
      <c r="B4584">
        <v>95</v>
      </c>
      <c r="C4584">
        <v>31</v>
      </c>
      <c r="D4584">
        <v>40</v>
      </c>
      <c r="E4584">
        <v>3</v>
      </c>
      <c r="F4584">
        <v>2</v>
      </c>
      <c r="G4584">
        <v>8</v>
      </c>
      <c r="H4584">
        <v>34</v>
      </c>
      <c r="I4584">
        <v>41</v>
      </c>
      <c r="J4584">
        <v>57</v>
      </c>
      <c r="K4584">
        <v>0</v>
      </c>
      <c r="L4584">
        <v>475</v>
      </c>
      <c r="M4584">
        <v>4049</v>
      </c>
      <c r="N4584">
        <v>1691</v>
      </c>
      <c r="O4584" t="s">
        <v>8249</v>
      </c>
      <c r="P4584" s="2" t="s">
        <v>8219</v>
      </c>
    </row>
    <row r="4585" spans="1:16" x14ac:dyDescent="0.25">
      <c r="A4585">
        <v>20</v>
      </c>
      <c r="B4585">
        <v>92</v>
      </c>
      <c r="C4585">
        <v>41</v>
      </c>
      <c r="D4585">
        <v>39</v>
      </c>
      <c r="E4585">
        <v>10</v>
      </c>
      <c r="F4585">
        <v>16</v>
      </c>
      <c r="G4585">
        <v>8</v>
      </c>
      <c r="H4585">
        <v>40</v>
      </c>
      <c r="I4585">
        <v>27</v>
      </c>
      <c r="J4585">
        <v>125</v>
      </c>
      <c r="K4585">
        <v>83</v>
      </c>
      <c r="L4585">
        <v>682</v>
      </c>
      <c r="M4585">
        <v>8596</v>
      </c>
      <c r="N4585">
        <v>3579</v>
      </c>
      <c r="O4585" t="s">
        <v>8149</v>
      </c>
      <c r="P4585" s="2" t="s">
        <v>8110</v>
      </c>
    </row>
    <row r="4586" spans="1:16" x14ac:dyDescent="0.25">
      <c r="A4586">
        <v>16</v>
      </c>
      <c r="B4586">
        <v>75</v>
      </c>
      <c r="C4586">
        <v>52</v>
      </c>
      <c r="D4586">
        <v>40</v>
      </c>
      <c r="E4586">
        <v>10</v>
      </c>
      <c r="F4586">
        <v>47</v>
      </c>
      <c r="G4586">
        <v>18</v>
      </c>
      <c r="H4586">
        <v>1</v>
      </c>
      <c r="I4586">
        <v>56</v>
      </c>
      <c r="J4586">
        <v>45</v>
      </c>
      <c r="K4586">
        <v>0</v>
      </c>
      <c r="L4586">
        <v>99</v>
      </c>
      <c r="M4586">
        <v>19048</v>
      </c>
      <c r="N4586">
        <v>31490</v>
      </c>
      <c r="O4586" t="s">
        <v>6934</v>
      </c>
      <c r="P4586" s="2" t="s">
        <v>6884</v>
      </c>
    </row>
    <row r="4587" spans="1:16" x14ac:dyDescent="0.25">
      <c r="A4587">
        <v>18</v>
      </c>
      <c r="B4587">
        <v>102</v>
      </c>
      <c r="C4587">
        <v>24</v>
      </c>
      <c r="D4587">
        <v>38</v>
      </c>
      <c r="E4587">
        <v>28</v>
      </c>
      <c r="F4587">
        <v>29</v>
      </c>
      <c r="G4587">
        <v>16</v>
      </c>
      <c r="H4587">
        <v>20</v>
      </c>
      <c r="I4587">
        <v>33</v>
      </c>
      <c r="J4587">
        <v>1080</v>
      </c>
      <c r="K4587">
        <v>275</v>
      </c>
      <c r="L4587">
        <v>1370</v>
      </c>
      <c r="M4587">
        <v>3278</v>
      </c>
      <c r="N4587">
        <v>1610</v>
      </c>
      <c r="O4587" t="s">
        <v>7498</v>
      </c>
      <c r="P4587" s="2" t="s">
        <v>7475</v>
      </c>
    </row>
    <row r="4588" spans="1:16" x14ac:dyDescent="0.25">
      <c r="A4588">
        <v>10</v>
      </c>
      <c r="B4588">
        <v>55</v>
      </c>
      <c r="C4588">
        <v>22</v>
      </c>
      <c r="D4588">
        <v>42</v>
      </c>
      <c r="E4588">
        <v>31</v>
      </c>
      <c r="F4588">
        <v>10</v>
      </c>
      <c r="G4588">
        <v>12</v>
      </c>
      <c r="H4588">
        <v>31</v>
      </c>
      <c r="I4588">
        <v>2</v>
      </c>
      <c r="J4588">
        <v>240</v>
      </c>
      <c r="K4588">
        <v>42</v>
      </c>
      <c r="L4588">
        <v>910</v>
      </c>
      <c r="M4588">
        <v>19786</v>
      </c>
      <c r="N4588">
        <v>20439</v>
      </c>
      <c r="O4588" t="s">
        <v>5082</v>
      </c>
      <c r="P4588" s="2" t="s">
        <v>5061</v>
      </c>
    </row>
    <row r="4589" spans="1:16" x14ac:dyDescent="0.25">
      <c r="A4589">
        <v>19</v>
      </c>
      <c r="B4589">
        <v>84</v>
      </c>
      <c r="C4589">
        <v>26</v>
      </c>
      <c r="D4589">
        <v>37</v>
      </c>
      <c r="E4589">
        <v>17</v>
      </c>
      <c r="F4589">
        <v>53</v>
      </c>
      <c r="G4589">
        <v>13</v>
      </c>
      <c r="H4589">
        <v>47</v>
      </c>
      <c r="I4589">
        <v>34</v>
      </c>
      <c r="J4589">
        <v>500</v>
      </c>
      <c r="K4589">
        <v>128</v>
      </c>
      <c r="L4589">
        <v>612</v>
      </c>
      <c r="M4589">
        <v>20751</v>
      </c>
      <c r="N4589">
        <v>10071</v>
      </c>
      <c r="O4589" t="s">
        <v>7766</v>
      </c>
      <c r="P4589" s="2" t="s">
        <v>7741</v>
      </c>
    </row>
    <row r="4590" spans="1:16" x14ac:dyDescent="0.25">
      <c r="A4590">
        <v>1</v>
      </c>
      <c r="B4590">
        <v>4</v>
      </c>
      <c r="C4590">
        <v>147</v>
      </c>
      <c r="D4590">
        <v>44</v>
      </c>
      <c r="E4590">
        <v>35</v>
      </c>
      <c r="F4590">
        <v>45</v>
      </c>
      <c r="G4590">
        <v>7</v>
      </c>
      <c r="H4590">
        <v>52</v>
      </c>
      <c r="I4590">
        <v>17</v>
      </c>
      <c r="J4590">
        <v>325</v>
      </c>
      <c r="K4590">
        <v>204</v>
      </c>
      <c r="L4590">
        <v>475</v>
      </c>
      <c r="M4590">
        <v>2638</v>
      </c>
      <c r="N4590">
        <v>3081</v>
      </c>
      <c r="O4590" t="s">
        <v>775</v>
      </c>
      <c r="P4590" s="2" t="s">
        <v>629</v>
      </c>
    </row>
    <row r="4591" spans="1:16" x14ac:dyDescent="0.25">
      <c r="A4591">
        <v>7</v>
      </c>
      <c r="B4591">
        <v>9</v>
      </c>
      <c r="C4591">
        <v>41</v>
      </c>
      <c r="D4591">
        <v>44</v>
      </c>
      <c r="E4591">
        <v>6</v>
      </c>
      <c r="F4591">
        <v>54</v>
      </c>
      <c r="G4591">
        <v>8</v>
      </c>
      <c r="H4591">
        <v>1</v>
      </c>
      <c r="I4591">
        <v>57</v>
      </c>
      <c r="J4591">
        <v>363</v>
      </c>
      <c r="K4591">
        <v>220</v>
      </c>
      <c r="L4591">
        <v>1708</v>
      </c>
      <c r="M4591">
        <v>2156</v>
      </c>
      <c r="N4591">
        <v>249</v>
      </c>
      <c r="O4591" t="s">
        <v>4231</v>
      </c>
      <c r="P4591" s="2" t="s">
        <v>4191</v>
      </c>
    </row>
    <row r="4592" spans="1:16" x14ac:dyDescent="0.25">
      <c r="A4592">
        <v>19</v>
      </c>
      <c r="B4592">
        <v>83</v>
      </c>
      <c r="C4592">
        <v>60</v>
      </c>
      <c r="D4592">
        <v>38</v>
      </c>
      <c r="E4592">
        <v>7</v>
      </c>
      <c r="F4592">
        <v>27</v>
      </c>
      <c r="G4592">
        <v>14</v>
      </c>
      <c r="H4592">
        <v>47</v>
      </c>
      <c r="I4592">
        <v>19</v>
      </c>
      <c r="J4592">
        <v>490</v>
      </c>
      <c r="K4592">
        <v>0</v>
      </c>
      <c r="L4592">
        <v>584</v>
      </c>
      <c r="M4592">
        <v>3660</v>
      </c>
      <c r="N4592">
        <v>4741</v>
      </c>
      <c r="O4592" t="s">
        <v>7691</v>
      </c>
      <c r="P4592" s="2" t="s">
        <v>7633</v>
      </c>
    </row>
    <row r="4593" spans="1:16" x14ac:dyDescent="0.25">
      <c r="A4593">
        <v>4</v>
      </c>
      <c r="B4593">
        <v>21</v>
      </c>
      <c r="C4593">
        <v>56</v>
      </c>
      <c r="D4593">
        <v>46</v>
      </c>
      <c r="E4593">
        <v>39</v>
      </c>
      <c r="F4593">
        <v>6</v>
      </c>
      <c r="G4593">
        <v>11</v>
      </c>
      <c r="H4593">
        <v>0</v>
      </c>
      <c r="I4593">
        <v>11</v>
      </c>
      <c r="J4593">
        <v>528</v>
      </c>
      <c r="K4593">
        <v>518</v>
      </c>
      <c r="L4593">
        <v>3081</v>
      </c>
      <c r="M4593">
        <v>6704</v>
      </c>
      <c r="N4593">
        <v>4535</v>
      </c>
      <c r="O4593" t="s">
        <v>3034</v>
      </c>
      <c r="P4593" s="2" t="s">
        <v>2980</v>
      </c>
    </row>
    <row r="4594" spans="1:16" x14ac:dyDescent="0.25">
      <c r="A4594">
        <v>3</v>
      </c>
      <c r="B4594">
        <v>17</v>
      </c>
      <c r="C4594">
        <v>117</v>
      </c>
      <c r="D4594">
        <v>45</v>
      </c>
      <c r="E4594">
        <v>35</v>
      </c>
      <c r="F4594">
        <v>13</v>
      </c>
      <c r="G4594">
        <v>10</v>
      </c>
      <c r="H4594">
        <v>17</v>
      </c>
      <c r="I4594">
        <v>22</v>
      </c>
      <c r="J4594">
        <v>236</v>
      </c>
      <c r="K4594">
        <v>192</v>
      </c>
      <c r="L4594">
        <v>1157</v>
      </c>
      <c r="M4594">
        <v>2712</v>
      </c>
      <c r="N4594">
        <v>9838</v>
      </c>
      <c r="O4594" t="s">
        <v>2360</v>
      </c>
      <c r="P4594" s="2" t="s">
        <v>2245</v>
      </c>
    </row>
    <row r="4595" spans="1:16" x14ac:dyDescent="0.25">
      <c r="A4595">
        <v>4</v>
      </c>
      <c r="B4595">
        <v>22</v>
      </c>
      <c r="C4595">
        <v>126</v>
      </c>
      <c r="D4595">
        <v>46</v>
      </c>
      <c r="E4595">
        <v>10</v>
      </c>
      <c r="F4595">
        <v>4</v>
      </c>
      <c r="G4595">
        <v>11</v>
      </c>
      <c r="H4595">
        <v>6</v>
      </c>
      <c r="I4595">
        <v>35</v>
      </c>
      <c r="J4595">
        <v>207</v>
      </c>
      <c r="K4595">
        <v>198</v>
      </c>
      <c r="L4595">
        <v>209</v>
      </c>
      <c r="M4595">
        <v>492</v>
      </c>
      <c r="N4595">
        <v>932</v>
      </c>
      <c r="O4595" t="s">
        <v>3215</v>
      </c>
      <c r="P4595" s="2" t="s">
        <v>3096</v>
      </c>
    </row>
    <row r="4596" spans="1:16" x14ac:dyDescent="0.25">
      <c r="A4596">
        <v>13</v>
      </c>
      <c r="B4596">
        <v>66</v>
      </c>
      <c r="C4596">
        <v>58</v>
      </c>
      <c r="D4596">
        <v>42</v>
      </c>
      <c r="E4596">
        <v>14</v>
      </c>
      <c r="F4596">
        <v>21</v>
      </c>
      <c r="G4596">
        <v>13</v>
      </c>
      <c r="H4596">
        <v>43</v>
      </c>
      <c r="I4596">
        <v>46</v>
      </c>
      <c r="J4596">
        <v>760</v>
      </c>
      <c r="K4596">
        <v>444</v>
      </c>
      <c r="L4596">
        <v>1249</v>
      </c>
      <c r="M4596">
        <v>4212</v>
      </c>
      <c r="N4596">
        <v>700</v>
      </c>
      <c r="O4596" t="s">
        <v>5779</v>
      </c>
      <c r="P4596" s="2" t="s">
        <v>5723</v>
      </c>
    </row>
    <row r="4597" spans="1:16" x14ac:dyDescent="0.25">
      <c r="A4597">
        <v>4</v>
      </c>
      <c r="B4597">
        <v>21</v>
      </c>
      <c r="C4597">
        <v>57</v>
      </c>
      <c r="D4597">
        <v>46</v>
      </c>
      <c r="E4597">
        <v>46</v>
      </c>
      <c r="F4597">
        <v>17</v>
      </c>
      <c r="G4597">
        <v>11</v>
      </c>
      <c r="H4597">
        <v>39</v>
      </c>
      <c r="I4597">
        <v>54</v>
      </c>
      <c r="J4597">
        <v>772</v>
      </c>
      <c r="K4597">
        <v>581</v>
      </c>
      <c r="L4597">
        <v>1287</v>
      </c>
      <c r="M4597">
        <v>1584</v>
      </c>
      <c r="N4597">
        <v>2051</v>
      </c>
      <c r="O4597" t="s">
        <v>3035</v>
      </c>
      <c r="P4597" s="2" t="s">
        <v>2980</v>
      </c>
    </row>
    <row r="4598" spans="1:16" x14ac:dyDescent="0.25">
      <c r="A4598">
        <v>12</v>
      </c>
      <c r="B4598">
        <v>58</v>
      </c>
      <c r="C4598">
        <v>69</v>
      </c>
      <c r="D4598">
        <v>42</v>
      </c>
      <c r="E4598">
        <v>13</v>
      </c>
      <c r="F4598">
        <v>59</v>
      </c>
      <c r="G4598">
        <v>12</v>
      </c>
      <c r="H4598">
        <v>35</v>
      </c>
      <c r="I4598">
        <v>43</v>
      </c>
      <c r="J4598">
        <v>202</v>
      </c>
      <c r="K4598">
        <v>29</v>
      </c>
      <c r="L4598">
        <v>241</v>
      </c>
      <c r="M4598">
        <v>1224</v>
      </c>
      <c r="N4598">
        <v>1135</v>
      </c>
      <c r="O4598" t="s">
        <v>5544</v>
      </c>
      <c r="P4598" s="2" t="s">
        <v>5476</v>
      </c>
    </row>
    <row r="4599" spans="1:16" x14ac:dyDescent="0.25">
      <c r="A4599">
        <v>7</v>
      </c>
      <c r="B4599">
        <v>10</v>
      </c>
      <c r="C4599">
        <v>40</v>
      </c>
      <c r="D4599">
        <v>44</v>
      </c>
      <c r="E4599">
        <v>20</v>
      </c>
      <c r="F4599">
        <v>44</v>
      </c>
      <c r="G4599">
        <v>9</v>
      </c>
      <c r="H4599">
        <v>23</v>
      </c>
      <c r="I4599">
        <v>57</v>
      </c>
      <c r="J4599">
        <v>68</v>
      </c>
      <c r="K4599">
        <v>30</v>
      </c>
      <c r="L4599">
        <v>1404</v>
      </c>
      <c r="M4599">
        <v>6411</v>
      </c>
      <c r="N4599">
        <v>2446</v>
      </c>
      <c r="O4599" t="s">
        <v>4299</v>
      </c>
      <c r="P4599" s="2" t="s">
        <v>4261</v>
      </c>
    </row>
    <row r="4600" spans="1:16" x14ac:dyDescent="0.25">
      <c r="A4600">
        <v>1</v>
      </c>
      <c r="B4600">
        <v>3</v>
      </c>
      <c r="C4600">
        <v>103</v>
      </c>
      <c r="D4600">
        <v>45</v>
      </c>
      <c r="E4600">
        <v>48</v>
      </c>
      <c r="F4600">
        <v>31</v>
      </c>
      <c r="G4600">
        <v>8</v>
      </c>
      <c r="H4600">
        <v>31</v>
      </c>
      <c r="I4600">
        <v>29</v>
      </c>
      <c r="J4600">
        <v>430</v>
      </c>
      <c r="K4600">
        <v>251</v>
      </c>
      <c r="L4600">
        <v>922</v>
      </c>
      <c r="M4600">
        <v>824</v>
      </c>
      <c r="N4600">
        <v>1299</v>
      </c>
      <c r="O4600" t="s">
        <v>595</v>
      </c>
      <c r="P4600" s="2" t="s">
        <v>540</v>
      </c>
    </row>
    <row r="4601" spans="1:16" x14ac:dyDescent="0.25">
      <c r="A4601">
        <v>5</v>
      </c>
      <c r="B4601">
        <v>23</v>
      </c>
      <c r="C4601">
        <v>52</v>
      </c>
      <c r="D4601">
        <v>45</v>
      </c>
      <c r="E4601">
        <v>31</v>
      </c>
      <c r="F4601">
        <v>57</v>
      </c>
      <c r="G4601">
        <v>10</v>
      </c>
      <c r="H4601">
        <v>56</v>
      </c>
      <c r="I4601">
        <v>19</v>
      </c>
      <c r="J4601">
        <v>190</v>
      </c>
      <c r="K4601">
        <v>77</v>
      </c>
      <c r="L4601">
        <v>875</v>
      </c>
      <c r="M4601">
        <v>4053</v>
      </c>
      <c r="N4601">
        <v>13158</v>
      </c>
      <c r="O4601" t="s">
        <v>3366</v>
      </c>
      <c r="P4601" s="2" t="s">
        <v>3315</v>
      </c>
    </row>
    <row r="4602" spans="1:16" x14ac:dyDescent="0.25">
      <c r="A4602">
        <v>7</v>
      </c>
      <c r="B4602">
        <v>10</v>
      </c>
      <c r="C4602">
        <v>41</v>
      </c>
      <c r="D4602">
        <v>44</v>
      </c>
      <c r="E4602">
        <v>27</v>
      </c>
      <c r="F4602">
        <v>22</v>
      </c>
      <c r="G4602">
        <v>9</v>
      </c>
      <c r="H4602">
        <v>11</v>
      </c>
      <c r="I4602">
        <v>26</v>
      </c>
      <c r="J4602">
        <v>342</v>
      </c>
      <c r="K4602">
        <v>145</v>
      </c>
      <c r="L4602">
        <v>1200</v>
      </c>
      <c r="M4602">
        <v>3031</v>
      </c>
      <c r="N4602">
        <v>934</v>
      </c>
      <c r="O4602" t="s">
        <v>4300</v>
      </c>
      <c r="P4602" s="2" t="s">
        <v>4261</v>
      </c>
    </row>
    <row r="4603" spans="1:16" x14ac:dyDescent="0.25">
      <c r="A4603">
        <v>1</v>
      </c>
      <c r="B4603">
        <v>4</v>
      </c>
      <c r="C4603">
        <v>148</v>
      </c>
      <c r="D4603">
        <v>44</v>
      </c>
      <c r="E4603">
        <v>43</v>
      </c>
      <c r="F4603">
        <v>40</v>
      </c>
      <c r="G4603">
        <v>8</v>
      </c>
      <c r="H4603">
        <v>6</v>
      </c>
      <c r="I4603">
        <v>56</v>
      </c>
      <c r="J4603">
        <v>308</v>
      </c>
      <c r="K4603">
        <v>145</v>
      </c>
      <c r="L4603">
        <v>437</v>
      </c>
      <c r="M4603">
        <v>2120</v>
      </c>
      <c r="N4603">
        <v>2757</v>
      </c>
      <c r="O4603" t="s">
        <v>776</v>
      </c>
      <c r="P4603" s="2" t="s">
        <v>629</v>
      </c>
    </row>
    <row r="4604" spans="1:16" x14ac:dyDescent="0.25">
      <c r="A4604">
        <v>3</v>
      </c>
      <c r="B4604">
        <v>16</v>
      </c>
      <c r="C4604">
        <v>144</v>
      </c>
      <c r="D4604">
        <v>45</v>
      </c>
      <c r="E4604">
        <v>44</v>
      </c>
      <c r="F4604">
        <v>53</v>
      </c>
      <c r="G4604">
        <v>9</v>
      </c>
      <c r="H4604">
        <v>45</v>
      </c>
      <c r="I4604">
        <v>38</v>
      </c>
      <c r="J4604">
        <v>309</v>
      </c>
      <c r="K4604">
        <v>285</v>
      </c>
      <c r="L4604">
        <v>1227</v>
      </c>
      <c r="M4604">
        <v>1522</v>
      </c>
      <c r="N4604">
        <v>11116</v>
      </c>
      <c r="O4604" t="s">
        <v>2139</v>
      </c>
      <c r="P4604" s="2" t="s">
        <v>2001</v>
      </c>
    </row>
    <row r="4605" spans="1:16" x14ac:dyDescent="0.25">
      <c r="A4605">
        <v>12</v>
      </c>
      <c r="B4605">
        <v>58</v>
      </c>
      <c r="C4605">
        <v>70</v>
      </c>
      <c r="D4605">
        <v>41</v>
      </c>
      <c r="E4605">
        <v>43</v>
      </c>
      <c r="F4605">
        <v>17</v>
      </c>
      <c r="G4605">
        <v>12</v>
      </c>
      <c r="H4605">
        <v>42</v>
      </c>
      <c r="I4605">
        <v>53</v>
      </c>
      <c r="J4605">
        <v>521</v>
      </c>
      <c r="K4605">
        <v>316</v>
      </c>
      <c r="L4605">
        <v>675</v>
      </c>
      <c r="M4605">
        <v>736</v>
      </c>
      <c r="N4605">
        <v>1586</v>
      </c>
      <c r="O4605" t="s">
        <v>5545</v>
      </c>
      <c r="P4605" s="2" t="s">
        <v>5476</v>
      </c>
    </row>
    <row r="4606" spans="1:16" x14ac:dyDescent="0.25">
      <c r="A4606">
        <v>17</v>
      </c>
      <c r="B4606">
        <v>76</v>
      </c>
      <c r="C4606">
        <v>54</v>
      </c>
      <c r="D4606">
        <v>40</v>
      </c>
      <c r="E4606">
        <v>4</v>
      </c>
      <c r="F4606">
        <v>5</v>
      </c>
      <c r="G4606">
        <v>15</v>
      </c>
      <c r="H4606">
        <v>48</v>
      </c>
      <c r="I4606">
        <v>9</v>
      </c>
      <c r="J4606">
        <v>421</v>
      </c>
      <c r="K4606">
        <v>185</v>
      </c>
      <c r="L4606">
        <v>1907</v>
      </c>
      <c r="M4606">
        <v>1975</v>
      </c>
      <c r="N4606">
        <v>1598</v>
      </c>
      <c r="O4606" t="s">
        <v>7033</v>
      </c>
      <c r="P4606" s="2" t="s">
        <v>6980</v>
      </c>
    </row>
    <row r="4607" spans="1:16" x14ac:dyDescent="0.25">
      <c r="A4607">
        <v>20</v>
      </c>
      <c r="B4607">
        <v>95</v>
      </c>
      <c r="C4607">
        <v>32</v>
      </c>
      <c r="D4607">
        <v>40</v>
      </c>
      <c r="E4607">
        <v>3</v>
      </c>
      <c r="F4607">
        <v>57</v>
      </c>
      <c r="G4607">
        <v>8</v>
      </c>
      <c r="H4607">
        <v>56</v>
      </c>
      <c r="I4607">
        <v>50</v>
      </c>
      <c r="J4607">
        <v>554</v>
      </c>
      <c r="K4607">
        <v>150</v>
      </c>
      <c r="L4607">
        <v>841</v>
      </c>
      <c r="M4607">
        <v>4800</v>
      </c>
      <c r="N4607">
        <v>832</v>
      </c>
      <c r="O4607" t="s">
        <v>8250</v>
      </c>
      <c r="P4607" s="2" t="s">
        <v>8219</v>
      </c>
    </row>
    <row r="4608" spans="1:16" x14ac:dyDescent="0.25">
      <c r="A4608">
        <v>12</v>
      </c>
      <c r="B4608">
        <v>56</v>
      </c>
      <c r="C4608">
        <v>39</v>
      </c>
      <c r="D4608">
        <v>42</v>
      </c>
      <c r="E4608">
        <v>14</v>
      </c>
      <c r="F4608">
        <v>33</v>
      </c>
      <c r="G4608">
        <v>12</v>
      </c>
      <c r="H4608">
        <v>20</v>
      </c>
      <c r="I4608">
        <v>56</v>
      </c>
      <c r="J4608">
        <v>227</v>
      </c>
      <c r="K4608">
        <v>87</v>
      </c>
      <c r="L4608">
        <v>404</v>
      </c>
      <c r="M4608">
        <v>8402</v>
      </c>
      <c r="N4608">
        <v>6346</v>
      </c>
      <c r="O4608" t="s">
        <v>5379</v>
      </c>
      <c r="P4608" s="2" t="s">
        <v>5341</v>
      </c>
    </row>
    <row r="4609" spans="1:16" x14ac:dyDescent="0.25">
      <c r="A4609">
        <v>13</v>
      </c>
      <c r="B4609">
        <v>67</v>
      </c>
      <c r="C4609">
        <v>31</v>
      </c>
      <c r="D4609">
        <v>42</v>
      </c>
      <c r="E4609">
        <v>49</v>
      </c>
      <c r="F4609">
        <v>18</v>
      </c>
      <c r="G4609">
        <v>13</v>
      </c>
      <c r="H4609">
        <v>49</v>
      </c>
      <c r="I4609">
        <v>5</v>
      </c>
      <c r="J4609">
        <v>163</v>
      </c>
      <c r="K4609">
        <v>81</v>
      </c>
      <c r="L4609">
        <v>229</v>
      </c>
      <c r="M4609">
        <v>704</v>
      </c>
      <c r="N4609">
        <v>4428</v>
      </c>
      <c r="O4609" t="s">
        <v>5861</v>
      </c>
      <c r="P4609" s="2" t="s">
        <v>5831</v>
      </c>
    </row>
    <row r="4610" spans="1:16" x14ac:dyDescent="0.25">
      <c r="A4610">
        <v>12</v>
      </c>
      <c r="B4610">
        <v>58</v>
      </c>
      <c r="C4610">
        <v>71</v>
      </c>
      <c r="D4610">
        <v>42</v>
      </c>
      <c r="E4610">
        <v>9</v>
      </c>
      <c r="F4610">
        <v>47</v>
      </c>
      <c r="G4610">
        <v>12</v>
      </c>
      <c r="H4610">
        <v>47</v>
      </c>
      <c r="I4610">
        <v>15</v>
      </c>
      <c r="J4610">
        <v>453</v>
      </c>
      <c r="K4610">
        <v>132</v>
      </c>
      <c r="L4610">
        <v>711</v>
      </c>
      <c r="M4610">
        <v>1864</v>
      </c>
      <c r="N4610">
        <v>1380</v>
      </c>
      <c r="O4610" t="s">
        <v>5546</v>
      </c>
      <c r="P4610" s="2" t="s">
        <v>5476</v>
      </c>
    </row>
    <row r="4611" spans="1:16" x14ac:dyDescent="0.25">
      <c r="A4611">
        <v>5</v>
      </c>
      <c r="B4611">
        <v>26</v>
      </c>
      <c r="C4611">
        <v>50</v>
      </c>
      <c r="D4611">
        <v>45</v>
      </c>
      <c r="E4611">
        <v>49</v>
      </c>
      <c r="F4611">
        <v>33</v>
      </c>
      <c r="G4611">
        <v>12</v>
      </c>
      <c r="H4611">
        <v>12</v>
      </c>
      <c r="I4611">
        <v>34</v>
      </c>
      <c r="J4611">
        <v>78</v>
      </c>
      <c r="K4611">
        <v>59</v>
      </c>
      <c r="L4611">
        <v>207</v>
      </c>
      <c r="M4611">
        <v>3558</v>
      </c>
      <c r="N4611">
        <v>6401</v>
      </c>
      <c r="O4611" t="s">
        <v>3654</v>
      </c>
      <c r="P4611" s="2" t="s">
        <v>3605</v>
      </c>
    </row>
    <row r="4612" spans="1:16" x14ac:dyDescent="0.25">
      <c r="A4612">
        <v>3</v>
      </c>
      <c r="B4612">
        <v>15</v>
      </c>
      <c r="C4612">
        <v>154</v>
      </c>
      <c r="D4612">
        <v>45</v>
      </c>
      <c r="E4612">
        <v>33</v>
      </c>
      <c r="F4612">
        <v>22</v>
      </c>
      <c r="G4612">
        <v>8</v>
      </c>
      <c r="H4612">
        <v>58</v>
      </c>
      <c r="I4612">
        <v>25</v>
      </c>
      <c r="J4612">
        <v>175</v>
      </c>
      <c r="K4612">
        <v>162</v>
      </c>
      <c r="L4612">
        <v>185</v>
      </c>
      <c r="M4612">
        <v>1348</v>
      </c>
      <c r="N4612">
        <v>15758</v>
      </c>
      <c r="O4612" t="s">
        <v>1924</v>
      </c>
      <c r="P4612" s="2" t="s">
        <v>1813</v>
      </c>
    </row>
    <row r="4613" spans="1:16" x14ac:dyDescent="0.25">
      <c r="A4613">
        <v>12</v>
      </c>
      <c r="B4613">
        <v>57</v>
      </c>
      <c r="C4613">
        <v>46</v>
      </c>
      <c r="D4613">
        <v>42</v>
      </c>
      <c r="E4613">
        <v>9</v>
      </c>
      <c r="F4613">
        <v>30</v>
      </c>
      <c r="G4613">
        <v>13</v>
      </c>
      <c r="H4613">
        <v>4</v>
      </c>
      <c r="I4613">
        <v>12</v>
      </c>
      <c r="J4613">
        <v>886</v>
      </c>
      <c r="K4613">
        <v>730</v>
      </c>
      <c r="L4613">
        <v>1131</v>
      </c>
      <c r="M4613">
        <v>866</v>
      </c>
      <c r="N4613">
        <v>283</v>
      </c>
      <c r="O4613" t="s">
        <v>5447</v>
      </c>
      <c r="P4613" s="2" t="s">
        <v>5402</v>
      </c>
    </row>
    <row r="4614" spans="1:16" x14ac:dyDescent="0.25">
      <c r="A4614">
        <v>3</v>
      </c>
      <c r="B4614">
        <v>13</v>
      </c>
      <c r="C4614">
        <v>161</v>
      </c>
      <c r="D4614">
        <v>45</v>
      </c>
      <c r="E4614">
        <v>54</v>
      </c>
      <c r="F4614">
        <v>55</v>
      </c>
      <c r="G4614">
        <v>9</v>
      </c>
      <c r="H4614">
        <v>9</v>
      </c>
      <c r="I4614">
        <v>32</v>
      </c>
      <c r="J4614">
        <v>300</v>
      </c>
      <c r="K4614">
        <v>199</v>
      </c>
      <c r="L4614">
        <v>1417</v>
      </c>
      <c r="M4614">
        <v>1503</v>
      </c>
      <c r="N4614">
        <v>1357</v>
      </c>
      <c r="O4614" t="s">
        <v>1680</v>
      </c>
      <c r="P4614" s="2" t="s">
        <v>1570</v>
      </c>
    </row>
    <row r="4615" spans="1:16" x14ac:dyDescent="0.25">
      <c r="A4615">
        <v>1</v>
      </c>
      <c r="B4615">
        <v>96</v>
      </c>
      <c r="C4615">
        <v>39</v>
      </c>
      <c r="D4615">
        <v>45</v>
      </c>
      <c r="E4615">
        <v>32</v>
      </c>
      <c r="F4615">
        <v>20</v>
      </c>
      <c r="G4615">
        <v>7</v>
      </c>
      <c r="H4615">
        <v>56</v>
      </c>
      <c r="I4615">
        <v>51</v>
      </c>
      <c r="J4615">
        <v>606</v>
      </c>
      <c r="K4615">
        <v>371</v>
      </c>
      <c r="L4615">
        <v>1859</v>
      </c>
      <c r="M4615">
        <v>1263</v>
      </c>
      <c r="N4615">
        <v>989</v>
      </c>
      <c r="O4615" t="s">
        <v>1230</v>
      </c>
      <c r="P4615" s="2" t="s">
        <v>1192</v>
      </c>
    </row>
    <row r="4616" spans="1:16" x14ac:dyDescent="0.25">
      <c r="A4616">
        <v>12</v>
      </c>
      <c r="B4616">
        <v>58</v>
      </c>
      <c r="C4616">
        <v>72</v>
      </c>
      <c r="D4616">
        <v>41</v>
      </c>
      <c r="E4616">
        <v>27</v>
      </c>
      <c r="F4616">
        <v>34</v>
      </c>
      <c r="G4616">
        <v>12</v>
      </c>
      <c r="H4616">
        <v>39</v>
      </c>
      <c r="I4616">
        <v>34</v>
      </c>
      <c r="J4616">
        <v>11</v>
      </c>
      <c r="K4616">
        <v>0</v>
      </c>
      <c r="L4616">
        <v>85</v>
      </c>
      <c r="M4616">
        <v>7146</v>
      </c>
      <c r="N4616">
        <v>33827</v>
      </c>
      <c r="O4616" t="s">
        <v>5547</v>
      </c>
      <c r="P4616" s="2" t="s">
        <v>5476</v>
      </c>
    </row>
    <row r="4617" spans="1:16" x14ac:dyDescent="0.25">
      <c r="A4617">
        <v>16</v>
      </c>
      <c r="B4617">
        <v>75</v>
      </c>
      <c r="C4617">
        <v>53</v>
      </c>
      <c r="D4617">
        <v>40</v>
      </c>
      <c r="E4617">
        <v>6</v>
      </c>
      <c r="F4617">
        <v>32</v>
      </c>
      <c r="G4617">
        <v>18</v>
      </c>
      <c r="H4617">
        <v>7</v>
      </c>
      <c r="I4617">
        <v>0</v>
      </c>
      <c r="J4617">
        <v>108</v>
      </c>
      <c r="K4617">
        <v>80</v>
      </c>
      <c r="L4617">
        <v>170</v>
      </c>
      <c r="M4617">
        <v>1606</v>
      </c>
      <c r="N4617">
        <v>6330</v>
      </c>
      <c r="O4617" t="s">
        <v>6935</v>
      </c>
      <c r="P4617" s="2" t="s">
        <v>6884</v>
      </c>
    </row>
    <row r="4618" spans="1:16" x14ac:dyDescent="0.25">
      <c r="A4618">
        <v>8</v>
      </c>
      <c r="B4618">
        <v>34</v>
      </c>
      <c r="C4618">
        <v>24</v>
      </c>
      <c r="D4618">
        <v>44</v>
      </c>
      <c r="E4618">
        <v>34</v>
      </c>
      <c r="F4618">
        <v>59</v>
      </c>
      <c r="G4618">
        <v>10</v>
      </c>
      <c r="H4618">
        <v>18</v>
      </c>
      <c r="I4618">
        <v>50</v>
      </c>
      <c r="J4618">
        <v>517</v>
      </c>
      <c r="K4618">
        <v>188</v>
      </c>
      <c r="L4618">
        <v>1117</v>
      </c>
      <c r="M4618">
        <v>10587</v>
      </c>
      <c r="N4618">
        <v>3612</v>
      </c>
      <c r="O4618" t="s">
        <v>4433</v>
      </c>
      <c r="P4618" s="2" t="s">
        <v>4410</v>
      </c>
    </row>
    <row r="4619" spans="1:16" x14ac:dyDescent="0.25">
      <c r="A4619">
        <v>1</v>
      </c>
      <c r="B4619">
        <v>4</v>
      </c>
      <c r="C4619">
        <v>149</v>
      </c>
      <c r="D4619">
        <v>44</v>
      </c>
      <c r="E4619">
        <v>41</v>
      </c>
      <c r="F4619">
        <v>39</v>
      </c>
      <c r="G4619">
        <v>8</v>
      </c>
      <c r="H4619">
        <v>6</v>
      </c>
      <c r="I4619">
        <v>58</v>
      </c>
      <c r="J4619">
        <v>461</v>
      </c>
      <c r="K4619">
        <v>225</v>
      </c>
      <c r="L4619">
        <v>562</v>
      </c>
      <c r="M4619">
        <v>806</v>
      </c>
      <c r="N4619">
        <v>428</v>
      </c>
      <c r="O4619" t="s">
        <v>777</v>
      </c>
      <c r="P4619" s="2" t="s">
        <v>629</v>
      </c>
    </row>
    <row r="4620" spans="1:16" x14ac:dyDescent="0.25">
      <c r="A4620">
        <v>3</v>
      </c>
      <c r="B4620">
        <v>17</v>
      </c>
      <c r="C4620">
        <v>118</v>
      </c>
      <c r="D4620">
        <v>45</v>
      </c>
      <c r="E4620">
        <v>58</v>
      </c>
      <c r="F4620">
        <v>47</v>
      </c>
      <c r="G4620">
        <v>10</v>
      </c>
      <c r="H4620">
        <v>20</v>
      </c>
      <c r="I4620">
        <v>29</v>
      </c>
      <c r="J4620">
        <v>442</v>
      </c>
      <c r="K4620">
        <v>297</v>
      </c>
      <c r="L4620">
        <v>2674</v>
      </c>
      <c r="M4620">
        <v>2231</v>
      </c>
      <c r="N4620">
        <v>1704</v>
      </c>
      <c r="O4620" t="s">
        <v>2361</v>
      </c>
      <c r="P4620" s="2" t="s">
        <v>2245</v>
      </c>
    </row>
    <row r="4621" spans="1:16" x14ac:dyDescent="0.25">
      <c r="A4621">
        <v>8</v>
      </c>
      <c r="B4621">
        <v>33</v>
      </c>
      <c r="C4621">
        <v>29</v>
      </c>
      <c r="D4621">
        <v>44</v>
      </c>
      <c r="E4621">
        <v>54</v>
      </c>
      <c r="F4621">
        <v>19</v>
      </c>
      <c r="G4621">
        <v>9</v>
      </c>
      <c r="H4621">
        <v>19</v>
      </c>
      <c r="I4621">
        <v>45</v>
      </c>
      <c r="J4621">
        <v>284</v>
      </c>
      <c r="K4621">
        <v>161</v>
      </c>
      <c r="L4621">
        <v>779</v>
      </c>
      <c r="M4621">
        <v>4401</v>
      </c>
      <c r="N4621">
        <v>2449</v>
      </c>
      <c r="O4621" t="s">
        <v>4389</v>
      </c>
      <c r="P4621" s="2" t="s">
        <v>4361</v>
      </c>
    </row>
    <row r="4622" spans="1:16" x14ac:dyDescent="0.25">
      <c r="A4622">
        <v>1</v>
      </c>
      <c r="B4622">
        <v>3</v>
      </c>
      <c r="C4622">
        <v>104</v>
      </c>
      <c r="D4622">
        <v>45</v>
      </c>
      <c r="E4622">
        <v>22</v>
      </c>
      <c r="F4622">
        <v>20</v>
      </c>
      <c r="G4622">
        <v>8</v>
      </c>
      <c r="H4622">
        <v>39</v>
      </c>
      <c r="I4622">
        <v>26</v>
      </c>
      <c r="J4622">
        <v>133</v>
      </c>
      <c r="K4622">
        <v>123</v>
      </c>
      <c r="L4622">
        <v>138</v>
      </c>
      <c r="M4622">
        <v>1130</v>
      </c>
      <c r="N4622">
        <v>641</v>
      </c>
      <c r="O4622" t="s">
        <v>596</v>
      </c>
      <c r="P4622" s="2" t="s">
        <v>540</v>
      </c>
    </row>
    <row r="4623" spans="1:16" x14ac:dyDescent="0.25">
      <c r="A4623">
        <v>3</v>
      </c>
      <c r="B4623">
        <v>97</v>
      </c>
      <c r="C4623">
        <v>56</v>
      </c>
      <c r="D4623">
        <v>45</v>
      </c>
      <c r="E4623">
        <v>45</v>
      </c>
      <c r="F4623">
        <v>15</v>
      </c>
      <c r="G4623">
        <v>9</v>
      </c>
      <c r="H4623">
        <v>15</v>
      </c>
      <c r="I4623">
        <v>49</v>
      </c>
      <c r="J4623">
        <v>306</v>
      </c>
      <c r="K4623">
        <v>236</v>
      </c>
      <c r="L4623">
        <v>326</v>
      </c>
      <c r="M4623">
        <v>358</v>
      </c>
      <c r="N4623">
        <v>3134</v>
      </c>
      <c r="O4623" t="s">
        <v>2882</v>
      </c>
      <c r="P4623" s="2" t="s">
        <v>2828</v>
      </c>
    </row>
    <row r="4624" spans="1:16" x14ac:dyDescent="0.25">
      <c r="A4624">
        <v>1</v>
      </c>
      <c r="B4624">
        <v>1</v>
      </c>
      <c r="C4624">
        <v>164</v>
      </c>
      <c r="D4624">
        <v>44</v>
      </c>
      <c r="E4624">
        <v>59</v>
      </c>
      <c r="F4624">
        <v>51</v>
      </c>
      <c r="G4624">
        <v>7</v>
      </c>
      <c r="H4624">
        <v>38</v>
      </c>
      <c r="I4624">
        <v>52</v>
      </c>
      <c r="J4624">
        <v>229</v>
      </c>
      <c r="K4624">
        <v>221</v>
      </c>
      <c r="L4624">
        <v>249</v>
      </c>
      <c r="M4624">
        <v>2064</v>
      </c>
      <c r="N4624">
        <v>44069</v>
      </c>
      <c r="O4624" t="s">
        <v>301</v>
      </c>
      <c r="P4624" s="2" t="s">
        <v>138</v>
      </c>
    </row>
    <row r="4625" spans="1:16" x14ac:dyDescent="0.25">
      <c r="A4625">
        <v>19</v>
      </c>
      <c r="B4625">
        <v>87</v>
      </c>
      <c r="C4625">
        <v>31</v>
      </c>
      <c r="D4625">
        <v>37</v>
      </c>
      <c r="E4625">
        <v>36</v>
      </c>
      <c r="F4625">
        <v>56</v>
      </c>
      <c r="G4625">
        <v>15</v>
      </c>
      <c r="H4625">
        <v>1</v>
      </c>
      <c r="I4625">
        <v>35</v>
      </c>
      <c r="J4625">
        <v>700</v>
      </c>
      <c r="K4625">
        <v>590</v>
      </c>
      <c r="L4625">
        <v>3323</v>
      </c>
      <c r="M4625">
        <v>4248</v>
      </c>
      <c r="N4625">
        <v>5365</v>
      </c>
      <c r="O4625" t="s">
        <v>7858</v>
      </c>
      <c r="P4625" s="2" t="s">
        <v>7829</v>
      </c>
    </row>
    <row r="4626" spans="1:16" x14ac:dyDescent="0.25">
      <c r="A4626">
        <v>3</v>
      </c>
      <c r="B4626">
        <v>18</v>
      </c>
      <c r="C4626">
        <v>103</v>
      </c>
      <c r="D4626">
        <v>45</v>
      </c>
      <c r="E4626">
        <v>17</v>
      </c>
      <c r="F4626">
        <v>14</v>
      </c>
      <c r="G4626">
        <v>8</v>
      </c>
      <c r="H4626">
        <v>40</v>
      </c>
      <c r="I4626">
        <v>4</v>
      </c>
      <c r="J4626">
        <v>115</v>
      </c>
      <c r="K4626">
        <v>111</v>
      </c>
      <c r="L4626">
        <v>117</v>
      </c>
      <c r="M4626">
        <v>816</v>
      </c>
      <c r="N4626">
        <v>376</v>
      </c>
      <c r="O4626" t="s">
        <v>2553</v>
      </c>
      <c r="P4626" s="2" t="s">
        <v>2451</v>
      </c>
    </row>
    <row r="4627" spans="1:16" x14ac:dyDescent="0.25">
      <c r="A4627">
        <v>19</v>
      </c>
      <c r="B4627">
        <v>86</v>
      </c>
      <c r="C4627">
        <v>12</v>
      </c>
      <c r="D4627">
        <v>37</v>
      </c>
      <c r="E4627">
        <v>44</v>
      </c>
      <c r="F4627">
        <v>54</v>
      </c>
      <c r="G4627">
        <v>14</v>
      </c>
      <c r="H4627">
        <v>23</v>
      </c>
      <c r="I4627">
        <v>48</v>
      </c>
      <c r="J4627">
        <v>724</v>
      </c>
      <c r="K4627">
        <v>425</v>
      </c>
      <c r="L4627">
        <v>1558</v>
      </c>
      <c r="M4627">
        <v>21787</v>
      </c>
      <c r="N4627">
        <v>15029</v>
      </c>
      <c r="O4627" t="s">
        <v>7819</v>
      </c>
      <c r="P4627" s="2" t="s">
        <v>7808</v>
      </c>
    </row>
    <row r="4628" spans="1:16" x14ac:dyDescent="0.25">
      <c r="A4628">
        <v>18</v>
      </c>
      <c r="B4628">
        <v>102</v>
      </c>
      <c r="C4628">
        <v>25</v>
      </c>
      <c r="D4628">
        <v>38</v>
      </c>
      <c r="E4628">
        <v>33</v>
      </c>
      <c r="F4628">
        <v>19</v>
      </c>
      <c r="G4628">
        <v>15</v>
      </c>
      <c r="H4628">
        <v>56</v>
      </c>
      <c r="I4628">
        <v>20</v>
      </c>
      <c r="J4628">
        <v>212</v>
      </c>
      <c r="K4628">
        <v>0</v>
      </c>
      <c r="L4628">
        <v>688</v>
      </c>
      <c r="M4628">
        <v>3277</v>
      </c>
      <c r="N4628">
        <v>6913</v>
      </c>
      <c r="O4628" t="s">
        <v>7499</v>
      </c>
      <c r="P4628" s="2" t="s">
        <v>7475</v>
      </c>
    </row>
    <row r="4629" spans="1:16" x14ac:dyDescent="0.25">
      <c r="A4629">
        <v>1</v>
      </c>
      <c r="B4629">
        <v>4</v>
      </c>
      <c r="C4629">
        <v>150</v>
      </c>
      <c r="D4629">
        <v>44</v>
      </c>
      <c r="E4629">
        <v>30</v>
      </c>
      <c r="F4629">
        <v>54</v>
      </c>
      <c r="G4629">
        <v>8</v>
      </c>
      <c r="H4629">
        <v>4</v>
      </c>
      <c r="I4629">
        <v>43</v>
      </c>
      <c r="J4629">
        <v>785</v>
      </c>
      <c r="K4629">
        <v>521</v>
      </c>
      <c r="L4629">
        <v>870</v>
      </c>
      <c r="M4629">
        <v>1150</v>
      </c>
      <c r="N4629">
        <v>457</v>
      </c>
      <c r="O4629" t="s">
        <v>778</v>
      </c>
      <c r="P4629" s="2" t="s">
        <v>629</v>
      </c>
    </row>
    <row r="4630" spans="1:16" x14ac:dyDescent="0.25">
      <c r="A4630">
        <v>1</v>
      </c>
      <c r="B4630">
        <v>4</v>
      </c>
      <c r="C4630">
        <v>151</v>
      </c>
      <c r="D4630">
        <v>44</v>
      </c>
      <c r="E4630">
        <v>24</v>
      </c>
      <c r="F4630">
        <v>55</v>
      </c>
      <c r="G4630">
        <v>7</v>
      </c>
      <c r="H4630">
        <v>55</v>
      </c>
      <c r="I4630">
        <v>23</v>
      </c>
      <c r="J4630">
        <v>371</v>
      </c>
      <c r="K4630">
        <v>305</v>
      </c>
      <c r="L4630">
        <v>595</v>
      </c>
      <c r="M4630">
        <v>1557</v>
      </c>
      <c r="N4630">
        <v>990</v>
      </c>
      <c r="O4630" t="s">
        <v>779</v>
      </c>
      <c r="P4630" s="2" t="s">
        <v>629</v>
      </c>
    </row>
    <row r="4631" spans="1:16" x14ac:dyDescent="0.25">
      <c r="A4631">
        <v>6</v>
      </c>
      <c r="B4631">
        <v>30</v>
      </c>
      <c r="C4631">
        <v>65</v>
      </c>
      <c r="D4631">
        <v>46</v>
      </c>
      <c r="E4631">
        <v>12</v>
      </c>
      <c r="F4631">
        <v>15</v>
      </c>
      <c r="G4631">
        <v>13</v>
      </c>
      <c r="H4631">
        <v>15</v>
      </c>
      <c r="I4631">
        <v>55</v>
      </c>
      <c r="J4631">
        <v>207</v>
      </c>
      <c r="K4631">
        <v>178</v>
      </c>
      <c r="L4631">
        <v>975</v>
      </c>
      <c r="M4631">
        <v>3382</v>
      </c>
      <c r="N4631">
        <v>2788</v>
      </c>
      <c r="O4631" t="s">
        <v>3966</v>
      </c>
      <c r="P4631" s="2" t="s">
        <v>3902</v>
      </c>
    </row>
    <row r="4632" spans="1:16" x14ac:dyDescent="0.25">
      <c r="A4632">
        <v>19</v>
      </c>
      <c r="B4632">
        <v>85</v>
      </c>
      <c r="C4632">
        <v>13</v>
      </c>
      <c r="D4632">
        <v>37</v>
      </c>
      <c r="E4632">
        <v>8</v>
      </c>
      <c r="F4632">
        <v>47</v>
      </c>
      <c r="G4632">
        <v>14</v>
      </c>
      <c r="H4632">
        <v>23</v>
      </c>
      <c r="I4632">
        <v>8</v>
      </c>
      <c r="J4632">
        <v>332</v>
      </c>
      <c r="K4632">
        <v>46</v>
      </c>
      <c r="L4632">
        <v>394</v>
      </c>
      <c r="M4632">
        <v>9654</v>
      </c>
      <c r="N4632">
        <v>26998</v>
      </c>
      <c r="O4632" t="s">
        <v>7797</v>
      </c>
      <c r="P4632" s="2" t="s">
        <v>7785</v>
      </c>
    </row>
    <row r="4633" spans="1:16" x14ac:dyDescent="0.25">
      <c r="A4633">
        <v>19</v>
      </c>
      <c r="B4633">
        <v>86</v>
      </c>
      <c r="C4633">
        <v>13</v>
      </c>
      <c r="D4633">
        <v>37</v>
      </c>
      <c r="E4633">
        <v>39</v>
      </c>
      <c r="F4633">
        <v>27</v>
      </c>
      <c r="G4633">
        <v>14</v>
      </c>
      <c r="H4633">
        <v>27</v>
      </c>
      <c r="I4633">
        <v>1</v>
      </c>
      <c r="J4633">
        <v>691</v>
      </c>
      <c r="K4633">
        <v>401</v>
      </c>
      <c r="L4633">
        <v>1000</v>
      </c>
      <c r="M4633">
        <v>6162</v>
      </c>
      <c r="N4633">
        <v>3152</v>
      </c>
      <c r="O4633" t="s">
        <v>7820</v>
      </c>
      <c r="P4633" s="2" t="s">
        <v>7808</v>
      </c>
    </row>
    <row r="4634" spans="1:16" x14ac:dyDescent="0.25">
      <c r="A4634">
        <v>19</v>
      </c>
      <c r="B4634">
        <v>83</v>
      </c>
      <c r="C4634">
        <v>61</v>
      </c>
      <c r="D4634">
        <v>37</v>
      </c>
      <c r="E4634">
        <v>59</v>
      </c>
      <c r="F4634">
        <v>36</v>
      </c>
      <c r="G4634">
        <v>15</v>
      </c>
      <c r="H4634">
        <v>24</v>
      </c>
      <c r="I4634">
        <v>47</v>
      </c>
      <c r="J4634">
        <v>9</v>
      </c>
      <c r="K4634">
        <v>0</v>
      </c>
      <c r="L4634">
        <v>1173</v>
      </c>
      <c r="M4634">
        <v>1318</v>
      </c>
      <c r="N4634">
        <v>3539</v>
      </c>
      <c r="O4634" t="s">
        <v>7692</v>
      </c>
      <c r="P4634" s="2" t="s">
        <v>7633</v>
      </c>
    </row>
    <row r="4635" spans="1:16" x14ac:dyDescent="0.25">
      <c r="A4635">
        <v>1</v>
      </c>
      <c r="B4635">
        <v>5</v>
      </c>
      <c r="C4635">
        <v>80</v>
      </c>
      <c r="D4635">
        <v>44</v>
      </c>
      <c r="E4635">
        <v>46</v>
      </c>
      <c r="F4635">
        <v>35</v>
      </c>
      <c r="G4635">
        <v>8</v>
      </c>
      <c r="H4635">
        <v>21</v>
      </c>
      <c r="I4635">
        <v>29</v>
      </c>
      <c r="J4635">
        <v>138</v>
      </c>
      <c r="K4635">
        <v>134</v>
      </c>
      <c r="L4635">
        <v>314</v>
      </c>
      <c r="M4635">
        <v>3041</v>
      </c>
      <c r="N4635">
        <v>10031</v>
      </c>
      <c r="O4635" t="s">
        <v>959</v>
      </c>
      <c r="P4635" s="2" t="s">
        <v>880</v>
      </c>
    </row>
    <row r="4636" spans="1:16" x14ac:dyDescent="0.25">
      <c r="A4636">
        <v>5</v>
      </c>
      <c r="B4636">
        <v>27</v>
      </c>
      <c r="C4636">
        <v>26</v>
      </c>
      <c r="D4636">
        <v>45</v>
      </c>
      <c r="E4636">
        <v>33</v>
      </c>
      <c r="F4636">
        <v>7</v>
      </c>
      <c r="G4636">
        <v>12</v>
      </c>
      <c r="H4636">
        <v>4</v>
      </c>
      <c r="I4636">
        <v>23</v>
      </c>
      <c r="J4636">
        <v>18</v>
      </c>
      <c r="K4636">
        <v>11</v>
      </c>
      <c r="L4636">
        <v>18</v>
      </c>
      <c r="M4636">
        <v>2458</v>
      </c>
      <c r="N4636">
        <v>13363</v>
      </c>
      <c r="O4636" t="s">
        <v>3726</v>
      </c>
      <c r="P4636" s="2" t="s">
        <v>3701</v>
      </c>
    </row>
    <row r="4637" spans="1:16" x14ac:dyDescent="0.25">
      <c r="A4637">
        <v>1</v>
      </c>
      <c r="B4637">
        <v>1</v>
      </c>
      <c r="C4637">
        <v>165</v>
      </c>
      <c r="D4637">
        <v>45</v>
      </c>
      <c r="E4637">
        <v>27</v>
      </c>
      <c r="F4637">
        <v>24</v>
      </c>
      <c r="G4637">
        <v>7</v>
      </c>
      <c r="H4637">
        <v>18</v>
      </c>
      <c r="I4637">
        <v>47</v>
      </c>
      <c r="J4637">
        <v>1062</v>
      </c>
      <c r="K4637">
        <v>841</v>
      </c>
      <c r="L4637">
        <v>4026</v>
      </c>
      <c r="M4637">
        <v>7815</v>
      </c>
      <c r="N4637">
        <v>267</v>
      </c>
      <c r="O4637" t="s">
        <v>302</v>
      </c>
      <c r="P4637" s="2" t="s">
        <v>138</v>
      </c>
    </row>
    <row r="4638" spans="1:16" x14ac:dyDescent="0.25">
      <c r="A4638">
        <v>18</v>
      </c>
      <c r="B4638">
        <v>78</v>
      </c>
      <c r="C4638">
        <v>86</v>
      </c>
      <c r="D4638">
        <v>40</v>
      </c>
      <c r="E4638">
        <v>6</v>
      </c>
      <c r="F4638">
        <v>0</v>
      </c>
      <c r="G4638">
        <v>16</v>
      </c>
      <c r="H4638">
        <v>28</v>
      </c>
      <c r="I4638">
        <v>59</v>
      </c>
      <c r="J4638">
        <v>859</v>
      </c>
      <c r="K4638">
        <v>180</v>
      </c>
      <c r="L4638">
        <v>861</v>
      </c>
      <c r="M4638">
        <v>3377</v>
      </c>
      <c r="N4638">
        <v>674</v>
      </c>
      <c r="O4638" t="s">
        <v>7198</v>
      </c>
      <c r="P4638" s="2" t="s">
        <v>7113</v>
      </c>
    </row>
    <row r="4639" spans="1:16" x14ac:dyDescent="0.25">
      <c r="A4639">
        <v>13</v>
      </c>
      <c r="B4639">
        <v>68</v>
      </c>
      <c r="C4639">
        <v>26</v>
      </c>
      <c r="D4639">
        <v>42</v>
      </c>
      <c r="E4639">
        <v>20</v>
      </c>
      <c r="F4639">
        <v>1</v>
      </c>
      <c r="G4639">
        <v>13</v>
      </c>
      <c r="H4639">
        <v>59</v>
      </c>
      <c r="I4639">
        <v>7</v>
      </c>
      <c r="J4639">
        <v>301</v>
      </c>
      <c r="K4639">
        <v>123</v>
      </c>
      <c r="L4639">
        <v>307</v>
      </c>
      <c r="M4639">
        <v>1366</v>
      </c>
      <c r="N4639">
        <v>1565</v>
      </c>
      <c r="O4639" t="s">
        <v>5903</v>
      </c>
      <c r="P4639" s="2" t="s">
        <v>5878</v>
      </c>
    </row>
    <row r="4640" spans="1:16" x14ac:dyDescent="0.25">
      <c r="A4640">
        <v>15</v>
      </c>
      <c r="B4640">
        <v>65</v>
      </c>
      <c r="C4640">
        <v>78</v>
      </c>
      <c r="D4640">
        <v>40</v>
      </c>
      <c r="E4640">
        <v>44</v>
      </c>
      <c r="F4640">
        <v>39</v>
      </c>
      <c r="G4640">
        <v>14</v>
      </c>
      <c r="H4640">
        <v>38</v>
      </c>
      <c r="I4640">
        <v>31</v>
      </c>
      <c r="J4640">
        <v>43</v>
      </c>
      <c r="K4640">
        <v>18</v>
      </c>
      <c r="L4640">
        <v>1075</v>
      </c>
      <c r="M4640">
        <v>2085</v>
      </c>
      <c r="N4640">
        <v>49053</v>
      </c>
      <c r="O4640" t="s">
        <v>6641</v>
      </c>
      <c r="P4640" s="2" t="s">
        <v>6564</v>
      </c>
    </row>
    <row r="4641" spans="1:16" x14ac:dyDescent="0.25">
      <c r="A4641">
        <v>15</v>
      </c>
      <c r="B4641">
        <v>65</v>
      </c>
      <c r="C4641">
        <v>79</v>
      </c>
      <c r="D4641">
        <v>40</v>
      </c>
      <c r="E4641">
        <v>44</v>
      </c>
      <c r="F4641">
        <v>34</v>
      </c>
      <c r="G4641">
        <v>14</v>
      </c>
      <c r="H4641">
        <v>40</v>
      </c>
      <c r="I4641">
        <v>8</v>
      </c>
      <c r="J4641">
        <v>70</v>
      </c>
      <c r="K4641">
        <v>47</v>
      </c>
      <c r="L4641">
        <v>1130</v>
      </c>
      <c r="M4641">
        <v>1471</v>
      </c>
      <c r="N4641">
        <v>22325</v>
      </c>
      <c r="O4641" t="s">
        <v>6642</v>
      </c>
      <c r="P4641" s="2" t="s">
        <v>6564</v>
      </c>
    </row>
    <row r="4642" spans="1:16" x14ac:dyDescent="0.25">
      <c r="A4642">
        <v>18</v>
      </c>
      <c r="B4642">
        <v>79</v>
      </c>
      <c r="C4642">
        <v>87</v>
      </c>
      <c r="D4642">
        <v>39</v>
      </c>
      <c r="E4642">
        <v>2</v>
      </c>
      <c r="F4642">
        <v>18</v>
      </c>
      <c r="G4642">
        <v>16</v>
      </c>
      <c r="H4642">
        <v>9</v>
      </c>
      <c r="I4642">
        <v>44</v>
      </c>
      <c r="J4642">
        <v>240</v>
      </c>
      <c r="K4642">
        <v>0</v>
      </c>
      <c r="L4642">
        <v>1327</v>
      </c>
      <c r="M4642">
        <v>4623</v>
      </c>
      <c r="N4642">
        <v>5005</v>
      </c>
      <c r="O4642" t="s">
        <v>7313</v>
      </c>
      <c r="P4642" s="2" t="s">
        <v>7269</v>
      </c>
    </row>
    <row r="4643" spans="1:16" x14ac:dyDescent="0.25">
      <c r="A4643">
        <v>10</v>
      </c>
      <c r="B4643">
        <v>54</v>
      </c>
      <c r="C4643">
        <v>34</v>
      </c>
      <c r="D4643">
        <v>43</v>
      </c>
      <c r="E4643">
        <v>6</v>
      </c>
      <c r="F4643">
        <v>43</v>
      </c>
      <c r="G4643">
        <v>12</v>
      </c>
      <c r="H4643">
        <v>47</v>
      </c>
      <c r="I4643">
        <v>26</v>
      </c>
      <c r="J4643">
        <v>520</v>
      </c>
      <c r="K4643">
        <v>373</v>
      </c>
      <c r="L4643">
        <v>1550</v>
      </c>
      <c r="M4643">
        <v>15719</v>
      </c>
      <c r="N4643">
        <v>6124</v>
      </c>
      <c r="O4643" t="s">
        <v>5035</v>
      </c>
      <c r="P4643" s="2" t="s">
        <v>5002</v>
      </c>
    </row>
    <row r="4644" spans="1:16" x14ac:dyDescent="0.25">
      <c r="A4644">
        <v>8</v>
      </c>
      <c r="B4644">
        <v>34</v>
      </c>
      <c r="C4644">
        <v>25</v>
      </c>
      <c r="D4644">
        <v>44</v>
      </c>
      <c r="E4644">
        <v>48</v>
      </c>
      <c r="F4644">
        <v>37</v>
      </c>
      <c r="G4644">
        <v>10</v>
      </c>
      <c r="H4644">
        <v>10</v>
      </c>
      <c r="I4644">
        <v>49</v>
      </c>
      <c r="J4644">
        <v>76</v>
      </c>
      <c r="K4644">
        <v>62</v>
      </c>
      <c r="L4644">
        <v>384</v>
      </c>
      <c r="M4644">
        <v>7964</v>
      </c>
      <c r="N4644">
        <v>10128</v>
      </c>
      <c r="O4644" t="s">
        <v>4434</v>
      </c>
      <c r="P4644" s="2" t="s">
        <v>4410</v>
      </c>
    </row>
    <row r="4645" spans="1:16" x14ac:dyDescent="0.25">
      <c r="A4645">
        <v>16</v>
      </c>
      <c r="B4645">
        <v>72</v>
      </c>
      <c r="C4645">
        <v>31</v>
      </c>
      <c r="D4645">
        <v>40</v>
      </c>
      <c r="E4645">
        <v>47</v>
      </c>
      <c r="F4645">
        <v>46</v>
      </c>
      <c r="G4645">
        <v>17</v>
      </c>
      <c r="H4645">
        <v>7</v>
      </c>
      <c r="I4645">
        <v>26</v>
      </c>
      <c r="J4645">
        <v>420</v>
      </c>
      <c r="K4645">
        <v>331</v>
      </c>
      <c r="L4645">
        <v>470</v>
      </c>
      <c r="M4645">
        <v>14882</v>
      </c>
      <c r="N4645">
        <v>19176</v>
      </c>
      <c r="O4645" t="s">
        <v>6814</v>
      </c>
      <c r="P4645" s="2" t="s">
        <v>6785</v>
      </c>
    </row>
    <row r="4646" spans="1:16" x14ac:dyDescent="0.25">
      <c r="A4646">
        <v>16</v>
      </c>
      <c r="B4646">
        <v>75</v>
      </c>
      <c r="C4646">
        <v>54</v>
      </c>
      <c r="D4646">
        <v>40</v>
      </c>
      <c r="E4646">
        <v>2</v>
      </c>
      <c r="F4646">
        <v>21</v>
      </c>
      <c r="G4646">
        <v>18</v>
      </c>
      <c r="H4646">
        <v>19</v>
      </c>
      <c r="I4646">
        <v>36</v>
      </c>
      <c r="J4646">
        <v>102</v>
      </c>
      <c r="K4646">
        <v>82</v>
      </c>
      <c r="L4646">
        <v>114</v>
      </c>
      <c r="M4646">
        <v>1090</v>
      </c>
      <c r="N4646">
        <v>2766</v>
      </c>
      <c r="O4646" t="s">
        <v>6936</v>
      </c>
      <c r="P4646" s="2" t="s">
        <v>6884</v>
      </c>
    </row>
    <row r="4647" spans="1:16" x14ac:dyDescent="0.25">
      <c r="A4647">
        <v>17</v>
      </c>
      <c r="B4647">
        <v>76</v>
      </c>
      <c r="C4647">
        <v>55</v>
      </c>
      <c r="D4647">
        <v>40</v>
      </c>
      <c r="E4647">
        <v>5</v>
      </c>
      <c r="F4647">
        <v>17</v>
      </c>
      <c r="G4647">
        <v>16</v>
      </c>
      <c r="H4647">
        <v>19</v>
      </c>
      <c r="I4647">
        <v>49</v>
      </c>
      <c r="J4647">
        <v>676</v>
      </c>
      <c r="K4647">
        <v>162</v>
      </c>
      <c r="L4647">
        <v>821</v>
      </c>
      <c r="M4647">
        <v>5152</v>
      </c>
      <c r="N4647">
        <v>1348</v>
      </c>
      <c r="O4647" t="s">
        <v>7034</v>
      </c>
      <c r="P4647" s="2" t="s">
        <v>6980</v>
      </c>
    </row>
    <row r="4648" spans="1:16" x14ac:dyDescent="0.25">
      <c r="A4648">
        <v>5</v>
      </c>
      <c r="B4648">
        <v>23</v>
      </c>
      <c r="C4648">
        <v>53</v>
      </c>
      <c r="D4648">
        <v>45</v>
      </c>
      <c r="E4648">
        <v>10</v>
      </c>
      <c r="F4648">
        <v>47</v>
      </c>
      <c r="G4648">
        <v>11</v>
      </c>
      <c r="H4648">
        <v>3</v>
      </c>
      <c r="I4648">
        <v>42</v>
      </c>
      <c r="J4648">
        <v>18</v>
      </c>
      <c r="K4648">
        <v>15</v>
      </c>
      <c r="L4648">
        <v>25</v>
      </c>
      <c r="M4648">
        <v>3881</v>
      </c>
      <c r="N4648">
        <v>7711</v>
      </c>
      <c r="O4648" t="s">
        <v>3367</v>
      </c>
      <c r="P4648" s="2" t="s">
        <v>3315</v>
      </c>
    </row>
    <row r="4649" spans="1:16" x14ac:dyDescent="0.25">
      <c r="A4649">
        <v>4</v>
      </c>
      <c r="B4649">
        <v>22</v>
      </c>
      <c r="C4649">
        <v>127</v>
      </c>
      <c r="D4649">
        <v>45</v>
      </c>
      <c r="E4649">
        <v>54</v>
      </c>
      <c r="F4649">
        <v>47</v>
      </c>
      <c r="G4649">
        <v>11</v>
      </c>
      <c r="H4649">
        <v>1</v>
      </c>
      <c r="I4649">
        <v>24</v>
      </c>
      <c r="J4649">
        <v>216</v>
      </c>
      <c r="K4649">
        <v>171</v>
      </c>
      <c r="L4649">
        <v>639</v>
      </c>
      <c r="M4649">
        <v>364</v>
      </c>
      <c r="N4649">
        <v>1582</v>
      </c>
      <c r="O4649" t="s">
        <v>3216</v>
      </c>
      <c r="P4649" s="2" t="s">
        <v>3096</v>
      </c>
    </row>
    <row r="4650" spans="1:16" x14ac:dyDescent="0.25">
      <c r="A4650">
        <v>5</v>
      </c>
      <c r="B4650">
        <v>23</v>
      </c>
      <c r="C4650">
        <v>54</v>
      </c>
      <c r="D4650">
        <v>45</v>
      </c>
      <c r="E4650">
        <v>17</v>
      </c>
      <c r="F4650">
        <v>37</v>
      </c>
      <c r="G4650">
        <v>10</v>
      </c>
      <c r="H4650">
        <v>52</v>
      </c>
      <c r="I4650">
        <v>48</v>
      </c>
      <c r="J4650">
        <v>37</v>
      </c>
      <c r="K4650">
        <v>29</v>
      </c>
      <c r="L4650">
        <v>39</v>
      </c>
      <c r="M4650">
        <v>2917</v>
      </c>
      <c r="N4650">
        <v>2676</v>
      </c>
      <c r="O4650" t="s">
        <v>3368</v>
      </c>
      <c r="P4650" s="2" t="s">
        <v>3315</v>
      </c>
    </row>
    <row r="4651" spans="1:16" x14ac:dyDescent="0.25">
      <c r="A4651">
        <v>5</v>
      </c>
      <c r="B4651">
        <v>24</v>
      </c>
      <c r="C4651">
        <v>72</v>
      </c>
      <c r="D4651">
        <v>45</v>
      </c>
      <c r="E4651">
        <v>33</v>
      </c>
      <c r="F4651">
        <v>38</v>
      </c>
      <c r="G4651">
        <v>11</v>
      </c>
      <c r="H4651">
        <v>17</v>
      </c>
      <c r="I4651">
        <v>18</v>
      </c>
      <c r="J4651">
        <v>525</v>
      </c>
      <c r="K4651">
        <v>241</v>
      </c>
      <c r="L4651">
        <v>840</v>
      </c>
      <c r="M4651">
        <v>903</v>
      </c>
      <c r="N4651">
        <v>825</v>
      </c>
      <c r="O4651" t="s">
        <v>3484</v>
      </c>
      <c r="P4651" s="2" t="s">
        <v>3413</v>
      </c>
    </row>
    <row r="4652" spans="1:16" x14ac:dyDescent="0.25">
      <c r="A4652">
        <v>16</v>
      </c>
      <c r="B4652">
        <v>72</v>
      </c>
      <c r="C4652">
        <v>32</v>
      </c>
      <c r="D4652">
        <v>41</v>
      </c>
      <c r="E4652">
        <v>1</v>
      </c>
      <c r="F4652">
        <v>58</v>
      </c>
      <c r="G4652">
        <v>16</v>
      </c>
      <c r="H4652">
        <v>59</v>
      </c>
      <c r="I4652">
        <v>22</v>
      </c>
      <c r="J4652">
        <v>98</v>
      </c>
      <c r="K4652">
        <v>20</v>
      </c>
      <c r="L4652">
        <v>165</v>
      </c>
      <c r="M4652">
        <v>4116</v>
      </c>
      <c r="N4652">
        <v>20937</v>
      </c>
      <c r="O4652" t="s">
        <v>6815</v>
      </c>
      <c r="P4652" s="2" t="s">
        <v>6785</v>
      </c>
    </row>
    <row r="4653" spans="1:16" x14ac:dyDescent="0.25">
      <c r="A4653">
        <v>15</v>
      </c>
      <c r="B4653">
        <v>63</v>
      </c>
      <c r="C4653">
        <v>50</v>
      </c>
      <c r="D4653">
        <v>40</v>
      </c>
      <c r="E4653">
        <v>55</v>
      </c>
      <c r="F4653">
        <v>39</v>
      </c>
      <c r="G4653">
        <v>14</v>
      </c>
      <c r="H4653">
        <v>31</v>
      </c>
      <c r="I4653">
        <v>46</v>
      </c>
      <c r="J4653">
        <v>34</v>
      </c>
      <c r="K4653">
        <v>24</v>
      </c>
      <c r="L4653">
        <v>400</v>
      </c>
      <c r="M4653">
        <v>3900</v>
      </c>
      <c r="N4653">
        <v>32613</v>
      </c>
      <c r="O4653" t="s">
        <v>6400</v>
      </c>
      <c r="P4653" s="2" t="s">
        <v>6351</v>
      </c>
    </row>
    <row r="4654" spans="1:16" x14ac:dyDescent="0.25">
      <c r="A4654">
        <v>1</v>
      </c>
      <c r="B4654">
        <v>1</v>
      </c>
      <c r="C4654">
        <v>166</v>
      </c>
      <c r="D4654">
        <v>45</v>
      </c>
      <c r="E4654">
        <v>14</v>
      </c>
      <c r="F4654">
        <v>45</v>
      </c>
      <c r="G4654">
        <v>7</v>
      </c>
      <c r="H4654">
        <v>34</v>
      </c>
      <c r="I4654">
        <v>25</v>
      </c>
      <c r="J4654">
        <v>372</v>
      </c>
      <c r="K4654">
        <v>342</v>
      </c>
      <c r="L4654">
        <v>481</v>
      </c>
      <c r="M4654">
        <v>1130</v>
      </c>
      <c r="N4654">
        <v>6496</v>
      </c>
      <c r="O4654" t="s">
        <v>303</v>
      </c>
      <c r="P4654" s="2" t="s">
        <v>138</v>
      </c>
    </row>
    <row r="4655" spans="1:16" x14ac:dyDescent="0.25">
      <c r="A4655">
        <v>7</v>
      </c>
      <c r="B4655">
        <v>9</v>
      </c>
      <c r="C4655">
        <v>42</v>
      </c>
      <c r="D4655">
        <v>44</v>
      </c>
      <c r="E4655">
        <v>12</v>
      </c>
      <c r="F4655">
        <v>28</v>
      </c>
      <c r="G4655">
        <v>8</v>
      </c>
      <c r="H4655">
        <v>24</v>
      </c>
      <c r="I4655">
        <v>58</v>
      </c>
      <c r="J4655">
        <v>2</v>
      </c>
      <c r="K4655">
        <v>0</v>
      </c>
      <c r="L4655">
        <v>443</v>
      </c>
      <c r="M4655">
        <v>962</v>
      </c>
      <c r="N4655">
        <v>2997</v>
      </c>
      <c r="O4655" t="s">
        <v>4232</v>
      </c>
      <c r="P4655" s="2" t="s">
        <v>4191</v>
      </c>
    </row>
    <row r="4656" spans="1:16" x14ac:dyDescent="0.25">
      <c r="A4656">
        <v>1</v>
      </c>
      <c r="B4656">
        <v>1</v>
      </c>
      <c r="C4656">
        <v>167</v>
      </c>
      <c r="D4656">
        <v>45</v>
      </c>
      <c r="E4656">
        <v>32</v>
      </c>
      <c r="F4656">
        <v>13</v>
      </c>
      <c r="G4656">
        <v>7</v>
      </c>
      <c r="H4656">
        <v>51</v>
      </c>
      <c r="I4656">
        <v>31</v>
      </c>
      <c r="J4656">
        <v>575</v>
      </c>
      <c r="K4656">
        <v>510</v>
      </c>
      <c r="L4656">
        <v>1433</v>
      </c>
      <c r="M4656">
        <v>308</v>
      </c>
      <c r="N4656">
        <v>360</v>
      </c>
      <c r="O4656" t="s">
        <v>304</v>
      </c>
      <c r="P4656" s="2" t="s">
        <v>138</v>
      </c>
    </row>
    <row r="4657" spans="1:16" x14ac:dyDescent="0.25">
      <c r="A4657">
        <v>4</v>
      </c>
      <c r="B4657">
        <v>22</v>
      </c>
      <c r="C4657">
        <v>128</v>
      </c>
      <c r="D4657">
        <v>45</v>
      </c>
      <c r="E4657">
        <v>55</v>
      </c>
      <c r="F4657">
        <v>51</v>
      </c>
      <c r="G4657">
        <v>11</v>
      </c>
      <c r="H4657">
        <v>4</v>
      </c>
      <c r="I4657">
        <v>17</v>
      </c>
      <c r="J4657">
        <v>179</v>
      </c>
      <c r="K4657">
        <v>175</v>
      </c>
      <c r="L4657">
        <v>1000</v>
      </c>
      <c r="M4657">
        <v>649</v>
      </c>
      <c r="N4657">
        <v>1126</v>
      </c>
      <c r="O4657" t="s">
        <v>3217</v>
      </c>
      <c r="P4657" s="2" t="s">
        <v>3096</v>
      </c>
    </row>
    <row r="4658" spans="1:16" x14ac:dyDescent="0.25">
      <c r="A4658">
        <v>8</v>
      </c>
      <c r="B4658">
        <v>36</v>
      </c>
      <c r="C4658">
        <v>27</v>
      </c>
      <c r="D4658">
        <v>44</v>
      </c>
      <c r="E4658">
        <v>40</v>
      </c>
      <c r="F4658">
        <v>50</v>
      </c>
      <c r="G4658">
        <v>11</v>
      </c>
      <c r="H4658">
        <v>2</v>
      </c>
      <c r="I4658">
        <v>39</v>
      </c>
      <c r="J4658">
        <v>24</v>
      </c>
      <c r="K4658">
        <v>21</v>
      </c>
      <c r="L4658">
        <v>35</v>
      </c>
      <c r="M4658">
        <v>5540</v>
      </c>
      <c r="N4658">
        <v>10998</v>
      </c>
      <c r="O4658" t="s">
        <v>4529</v>
      </c>
      <c r="P4658" s="2" t="s">
        <v>4503</v>
      </c>
    </row>
    <row r="4659" spans="1:16" x14ac:dyDescent="0.25">
      <c r="A4659">
        <v>1</v>
      </c>
      <c r="B4659">
        <v>1</v>
      </c>
      <c r="C4659">
        <v>168</v>
      </c>
      <c r="D4659">
        <v>44</v>
      </c>
      <c r="E4659">
        <v>56</v>
      </c>
      <c r="F4659">
        <v>10</v>
      </c>
      <c r="G4659">
        <v>7</v>
      </c>
      <c r="H4659">
        <v>32</v>
      </c>
      <c r="I4659">
        <v>39</v>
      </c>
      <c r="J4659">
        <v>246</v>
      </c>
      <c r="K4659">
        <v>232</v>
      </c>
      <c r="L4659">
        <v>259</v>
      </c>
      <c r="M4659">
        <v>2466</v>
      </c>
      <c r="N4659">
        <v>7722</v>
      </c>
      <c r="O4659" t="s">
        <v>305</v>
      </c>
      <c r="P4659" s="2" t="s">
        <v>138</v>
      </c>
    </row>
    <row r="4660" spans="1:16" x14ac:dyDescent="0.25">
      <c r="A4660">
        <v>1</v>
      </c>
      <c r="B4660">
        <v>103</v>
      </c>
      <c r="C4660">
        <v>48</v>
      </c>
      <c r="D4660">
        <v>45</v>
      </c>
      <c r="E4660">
        <v>50</v>
      </c>
      <c r="F4660">
        <v>52</v>
      </c>
      <c r="G4660">
        <v>8</v>
      </c>
      <c r="H4660">
        <v>22</v>
      </c>
      <c r="I4660">
        <v>32</v>
      </c>
      <c r="J4660">
        <v>476</v>
      </c>
      <c r="K4660">
        <v>290</v>
      </c>
      <c r="L4660">
        <v>1225</v>
      </c>
      <c r="M4660">
        <v>1015</v>
      </c>
      <c r="N4660">
        <v>851</v>
      </c>
      <c r="O4660" t="s">
        <v>1323</v>
      </c>
      <c r="P4660" s="2" t="s">
        <v>1276</v>
      </c>
    </row>
    <row r="4661" spans="1:16" x14ac:dyDescent="0.25">
      <c r="A4661">
        <v>20</v>
      </c>
      <c r="B4661">
        <v>91</v>
      </c>
      <c r="C4661">
        <v>50</v>
      </c>
      <c r="D4661">
        <v>40</v>
      </c>
      <c r="E4661">
        <v>13</v>
      </c>
      <c r="F4661">
        <v>34</v>
      </c>
      <c r="G4661">
        <v>8</v>
      </c>
      <c r="H4661">
        <v>55</v>
      </c>
      <c r="I4661">
        <v>17</v>
      </c>
      <c r="J4661">
        <v>288</v>
      </c>
      <c r="K4661">
        <v>141</v>
      </c>
      <c r="L4661">
        <v>310</v>
      </c>
      <c r="M4661">
        <v>2680</v>
      </c>
      <c r="N4661">
        <v>424</v>
      </c>
      <c r="O4661" t="s">
        <v>8058</v>
      </c>
      <c r="P4661" s="2" t="s">
        <v>8010</v>
      </c>
    </row>
    <row r="4662" spans="1:16" x14ac:dyDescent="0.25">
      <c r="A4662">
        <v>20</v>
      </c>
      <c r="B4662">
        <v>95</v>
      </c>
      <c r="C4662">
        <v>33</v>
      </c>
      <c r="D4662">
        <v>40</v>
      </c>
      <c r="E4662">
        <v>8</v>
      </c>
      <c r="F4662">
        <v>14</v>
      </c>
      <c r="G4662">
        <v>8</v>
      </c>
      <c r="H4662">
        <v>50</v>
      </c>
      <c r="I4662">
        <v>6</v>
      </c>
      <c r="J4662">
        <v>315</v>
      </c>
      <c r="K4662">
        <v>147</v>
      </c>
      <c r="L4662">
        <v>431</v>
      </c>
      <c r="M4662">
        <v>2612</v>
      </c>
      <c r="N4662">
        <v>1192</v>
      </c>
      <c r="O4662" t="s">
        <v>8251</v>
      </c>
      <c r="P4662" s="2" t="s">
        <v>8219</v>
      </c>
    </row>
    <row r="4663" spans="1:16" x14ac:dyDescent="0.25">
      <c r="A4663">
        <v>10</v>
      </c>
      <c r="B4663">
        <v>54</v>
      </c>
      <c r="C4663">
        <v>35</v>
      </c>
      <c r="D4663">
        <v>42</v>
      </c>
      <c r="E4663">
        <v>47</v>
      </c>
      <c r="F4663">
        <v>45</v>
      </c>
      <c r="G4663">
        <v>13</v>
      </c>
      <c r="H4663">
        <v>5</v>
      </c>
      <c r="I4663">
        <v>38</v>
      </c>
      <c r="J4663">
        <v>604</v>
      </c>
      <c r="K4663">
        <v>425</v>
      </c>
      <c r="L4663">
        <v>2448</v>
      </c>
      <c r="M4663">
        <v>27434</v>
      </c>
      <c r="N4663">
        <v>4726</v>
      </c>
      <c r="O4663" t="s">
        <v>5036</v>
      </c>
      <c r="P4663" s="2" t="s">
        <v>5002</v>
      </c>
    </row>
    <row r="4664" spans="1:16" x14ac:dyDescent="0.25">
      <c r="A4664">
        <v>12</v>
      </c>
      <c r="B4664">
        <v>59</v>
      </c>
      <c r="C4664">
        <v>16</v>
      </c>
      <c r="D4664">
        <v>41</v>
      </c>
      <c r="E4664">
        <v>35</v>
      </c>
      <c r="F4664">
        <v>2</v>
      </c>
      <c r="G4664">
        <v>12</v>
      </c>
      <c r="H4664">
        <v>58</v>
      </c>
      <c r="I4664">
        <v>25</v>
      </c>
      <c r="J4664">
        <v>410</v>
      </c>
      <c r="K4664">
        <v>26</v>
      </c>
      <c r="L4664">
        <v>1327</v>
      </c>
      <c r="M4664">
        <v>3082</v>
      </c>
      <c r="N4664">
        <v>3600</v>
      </c>
      <c r="O4664" t="s">
        <v>5613</v>
      </c>
      <c r="P4664" s="2" t="s">
        <v>5598</v>
      </c>
    </row>
    <row r="4665" spans="1:16" x14ac:dyDescent="0.25">
      <c r="A4665">
        <v>3</v>
      </c>
      <c r="B4665">
        <v>15</v>
      </c>
      <c r="C4665">
        <v>155</v>
      </c>
      <c r="D4665">
        <v>45</v>
      </c>
      <c r="E4665">
        <v>33</v>
      </c>
      <c r="F4665">
        <v>14</v>
      </c>
      <c r="G4665">
        <v>8</v>
      </c>
      <c r="H4665">
        <v>43</v>
      </c>
      <c r="I4665">
        <v>32</v>
      </c>
      <c r="J4665">
        <v>177</v>
      </c>
      <c r="K4665">
        <v>138</v>
      </c>
      <c r="L4665">
        <v>190</v>
      </c>
      <c r="M4665">
        <v>497</v>
      </c>
      <c r="N4665">
        <v>612</v>
      </c>
      <c r="O4665" t="s">
        <v>1925</v>
      </c>
      <c r="P4665" s="2" t="s">
        <v>1813</v>
      </c>
    </row>
    <row r="4666" spans="1:16" x14ac:dyDescent="0.25">
      <c r="A4666">
        <v>13</v>
      </c>
      <c r="B4666">
        <v>67</v>
      </c>
      <c r="C4666">
        <v>32</v>
      </c>
      <c r="D4666">
        <v>42</v>
      </c>
      <c r="E4666">
        <v>39</v>
      </c>
      <c r="F4666">
        <v>35</v>
      </c>
      <c r="G4666">
        <v>13</v>
      </c>
      <c r="H4666">
        <v>53</v>
      </c>
      <c r="I4666">
        <v>41</v>
      </c>
      <c r="J4666">
        <v>267</v>
      </c>
      <c r="K4666">
        <v>46</v>
      </c>
      <c r="L4666">
        <v>355</v>
      </c>
      <c r="M4666">
        <v>3810</v>
      </c>
      <c r="N4666">
        <v>6502</v>
      </c>
      <c r="O4666" t="s">
        <v>5862</v>
      </c>
      <c r="P4666" s="2" t="s">
        <v>5831</v>
      </c>
    </row>
    <row r="4667" spans="1:16" x14ac:dyDescent="0.25">
      <c r="A4667">
        <v>19</v>
      </c>
      <c r="B4667">
        <v>89</v>
      </c>
      <c r="C4667">
        <v>13</v>
      </c>
      <c r="D4667">
        <v>36</v>
      </c>
      <c r="E4667">
        <v>53</v>
      </c>
      <c r="F4667">
        <v>40</v>
      </c>
      <c r="G4667">
        <v>15</v>
      </c>
      <c r="H4667">
        <v>4</v>
      </c>
      <c r="I4667">
        <v>12</v>
      </c>
      <c r="J4667">
        <v>152</v>
      </c>
      <c r="K4667">
        <v>0</v>
      </c>
      <c r="L4667">
        <v>601</v>
      </c>
      <c r="M4667">
        <v>55112</v>
      </c>
      <c r="N4667">
        <v>21704</v>
      </c>
      <c r="O4667" t="s">
        <v>7911</v>
      </c>
      <c r="P4667" s="2" t="s">
        <v>7899</v>
      </c>
    </row>
    <row r="4668" spans="1:16" x14ac:dyDescent="0.25">
      <c r="A4668">
        <v>4</v>
      </c>
      <c r="B4668">
        <v>21</v>
      </c>
      <c r="C4668">
        <v>58</v>
      </c>
      <c r="D4668">
        <v>46</v>
      </c>
      <c r="E4668">
        <v>25</v>
      </c>
      <c r="F4668">
        <v>54</v>
      </c>
      <c r="G4668">
        <v>11</v>
      </c>
      <c r="H4668">
        <v>32</v>
      </c>
      <c r="I4668">
        <v>24</v>
      </c>
      <c r="J4668">
        <v>1182</v>
      </c>
      <c r="K4668">
        <v>850</v>
      </c>
      <c r="L4668">
        <v>2842</v>
      </c>
      <c r="M4668">
        <v>5084</v>
      </c>
      <c r="N4668">
        <v>1712</v>
      </c>
      <c r="O4668" t="s">
        <v>3036</v>
      </c>
      <c r="P4668" s="2" t="s">
        <v>2980</v>
      </c>
    </row>
    <row r="4669" spans="1:16" x14ac:dyDescent="0.25">
      <c r="A4669">
        <v>3</v>
      </c>
      <c r="B4669">
        <v>15</v>
      </c>
      <c r="C4669">
        <v>156</v>
      </c>
      <c r="D4669">
        <v>45</v>
      </c>
      <c r="E4669">
        <v>35</v>
      </c>
      <c r="F4669">
        <v>28</v>
      </c>
      <c r="G4669">
        <v>9</v>
      </c>
      <c r="H4669">
        <v>12</v>
      </c>
      <c r="I4669">
        <v>1</v>
      </c>
      <c r="J4669">
        <v>175</v>
      </c>
      <c r="K4669">
        <v>161</v>
      </c>
      <c r="L4669">
        <v>182</v>
      </c>
      <c r="M4669">
        <v>581</v>
      </c>
      <c r="N4669">
        <v>20620</v>
      </c>
      <c r="O4669" t="s">
        <v>1926</v>
      </c>
      <c r="P4669" s="2" t="s">
        <v>1813</v>
      </c>
    </row>
    <row r="4670" spans="1:16" x14ac:dyDescent="0.25">
      <c r="A4670">
        <v>4</v>
      </c>
      <c r="B4670">
        <v>21</v>
      </c>
      <c r="C4670">
        <v>59</v>
      </c>
      <c r="D4670">
        <v>46</v>
      </c>
      <c r="E4670">
        <v>24</v>
      </c>
      <c r="F4670">
        <v>56</v>
      </c>
      <c r="G4670">
        <v>11</v>
      </c>
      <c r="H4670">
        <v>25</v>
      </c>
      <c r="I4670">
        <v>36</v>
      </c>
      <c r="J4670">
        <v>1357</v>
      </c>
      <c r="K4670">
        <v>418</v>
      </c>
      <c r="L4670">
        <v>2799</v>
      </c>
      <c r="M4670">
        <v>11202</v>
      </c>
      <c r="N4670">
        <v>3231</v>
      </c>
      <c r="O4670" t="s">
        <v>3037</v>
      </c>
      <c r="P4670" s="2" t="s">
        <v>2980</v>
      </c>
    </row>
    <row r="4671" spans="1:16" x14ac:dyDescent="0.25">
      <c r="A4671">
        <v>17</v>
      </c>
      <c r="B4671">
        <v>77</v>
      </c>
      <c r="C4671">
        <v>18</v>
      </c>
      <c r="D4671">
        <v>40</v>
      </c>
      <c r="E4671">
        <v>9</v>
      </c>
      <c r="F4671">
        <v>2</v>
      </c>
      <c r="G4671">
        <v>16</v>
      </c>
      <c r="H4671">
        <v>32</v>
      </c>
      <c r="I4671">
        <v>34</v>
      </c>
      <c r="J4671">
        <v>355</v>
      </c>
      <c r="K4671">
        <v>0</v>
      </c>
      <c r="L4671">
        <v>865</v>
      </c>
      <c r="M4671">
        <v>5211</v>
      </c>
      <c r="N4671">
        <v>5922</v>
      </c>
      <c r="O4671" t="s">
        <v>7098</v>
      </c>
      <c r="P4671" s="2" t="s">
        <v>7081</v>
      </c>
    </row>
    <row r="4672" spans="1:16" x14ac:dyDescent="0.25">
      <c r="A4672">
        <v>11</v>
      </c>
      <c r="B4672">
        <v>41</v>
      </c>
      <c r="C4672">
        <v>39</v>
      </c>
      <c r="D4672">
        <v>43</v>
      </c>
      <c r="E4672">
        <v>53</v>
      </c>
      <c r="F4672">
        <v>39</v>
      </c>
      <c r="G4672">
        <v>12</v>
      </c>
      <c r="H4672">
        <v>17</v>
      </c>
      <c r="I4672">
        <v>28</v>
      </c>
      <c r="J4672">
        <v>275</v>
      </c>
      <c r="K4672">
        <v>164</v>
      </c>
      <c r="L4672">
        <v>883</v>
      </c>
      <c r="M4672">
        <v>4178</v>
      </c>
      <c r="N4672">
        <v>6562</v>
      </c>
      <c r="O4672" t="s">
        <v>5133</v>
      </c>
      <c r="P4672" s="2" t="s">
        <v>5095</v>
      </c>
    </row>
    <row r="4673" spans="1:16" x14ac:dyDescent="0.25">
      <c r="A4673">
        <v>4</v>
      </c>
      <c r="B4673">
        <v>22</v>
      </c>
      <c r="C4673">
        <v>129</v>
      </c>
      <c r="D4673">
        <v>46</v>
      </c>
      <c r="E4673">
        <v>1</v>
      </c>
      <c r="F4673">
        <v>25</v>
      </c>
      <c r="G4673">
        <v>11</v>
      </c>
      <c r="H4673">
        <v>22</v>
      </c>
      <c r="I4673">
        <v>5</v>
      </c>
      <c r="J4673">
        <v>475</v>
      </c>
      <c r="K4673">
        <v>420</v>
      </c>
      <c r="L4673">
        <v>2000</v>
      </c>
      <c r="M4673">
        <v>797</v>
      </c>
      <c r="N4673">
        <v>795</v>
      </c>
      <c r="O4673" t="s">
        <v>3218</v>
      </c>
      <c r="P4673" s="2" t="s">
        <v>3096</v>
      </c>
    </row>
    <row r="4674" spans="1:16" x14ac:dyDescent="0.25">
      <c r="A4674">
        <v>1</v>
      </c>
      <c r="B4674">
        <v>1</v>
      </c>
      <c r="C4674">
        <v>169</v>
      </c>
      <c r="D4674">
        <v>45</v>
      </c>
      <c r="E4674">
        <v>11</v>
      </c>
      <c r="F4674">
        <v>26</v>
      </c>
      <c r="G4674">
        <v>7</v>
      </c>
      <c r="H4674">
        <v>1</v>
      </c>
      <c r="I4674">
        <v>3</v>
      </c>
      <c r="J4674">
        <v>828</v>
      </c>
      <c r="K4674">
        <v>682</v>
      </c>
      <c r="L4674">
        <v>3538</v>
      </c>
      <c r="M4674">
        <v>2824</v>
      </c>
      <c r="N4674">
        <v>556</v>
      </c>
      <c r="O4674" t="s">
        <v>306</v>
      </c>
      <c r="P4674" s="2" t="s">
        <v>138</v>
      </c>
    </row>
    <row r="4675" spans="1:16" x14ac:dyDescent="0.25">
      <c r="A4675">
        <v>1</v>
      </c>
      <c r="B4675">
        <v>3</v>
      </c>
      <c r="C4675">
        <v>106</v>
      </c>
      <c r="D4675">
        <v>45</v>
      </c>
      <c r="E4675">
        <v>26</v>
      </c>
      <c r="F4675">
        <v>59</v>
      </c>
      <c r="G4675">
        <v>8</v>
      </c>
      <c r="H4675">
        <v>37</v>
      </c>
      <c r="I4675">
        <v>13</v>
      </c>
      <c r="J4675">
        <v>162</v>
      </c>
      <c r="K4675">
        <v>130</v>
      </c>
      <c r="L4675">
        <v>172</v>
      </c>
      <c r="M4675">
        <v>10302</v>
      </c>
      <c r="N4675">
        <v>101112</v>
      </c>
      <c r="O4675" t="s">
        <v>597</v>
      </c>
      <c r="P4675" s="2" t="s">
        <v>540</v>
      </c>
    </row>
    <row r="4676" spans="1:16" x14ac:dyDescent="0.25">
      <c r="A4676">
        <v>19</v>
      </c>
      <c r="B4676">
        <v>83</v>
      </c>
      <c r="C4676">
        <v>62</v>
      </c>
      <c r="D4676">
        <v>38</v>
      </c>
      <c r="E4676">
        <v>0</v>
      </c>
      <c r="F4676">
        <v>57</v>
      </c>
      <c r="G4676">
        <v>15</v>
      </c>
      <c r="H4676">
        <v>7</v>
      </c>
      <c r="I4676">
        <v>52</v>
      </c>
      <c r="J4676">
        <v>650</v>
      </c>
      <c r="K4676">
        <v>163</v>
      </c>
      <c r="L4676">
        <v>1340</v>
      </c>
      <c r="M4676">
        <v>4878</v>
      </c>
      <c r="N4676">
        <v>2197</v>
      </c>
      <c r="O4676" t="s">
        <v>7693</v>
      </c>
      <c r="P4676" s="2" t="s">
        <v>7633</v>
      </c>
    </row>
    <row r="4677" spans="1:16" x14ac:dyDescent="0.25">
      <c r="A4677">
        <v>3</v>
      </c>
      <c r="B4677">
        <v>14</v>
      </c>
      <c r="C4677">
        <v>46</v>
      </c>
      <c r="D4677">
        <v>46</v>
      </c>
      <c r="E4677">
        <v>13</v>
      </c>
      <c r="F4677">
        <v>19</v>
      </c>
      <c r="G4677">
        <v>9</v>
      </c>
      <c r="H4677">
        <v>26</v>
      </c>
      <c r="I4677">
        <v>53</v>
      </c>
      <c r="J4677">
        <v>212</v>
      </c>
      <c r="K4677">
        <v>199</v>
      </c>
      <c r="L4677">
        <v>3137</v>
      </c>
      <c r="M4677">
        <v>9984</v>
      </c>
      <c r="N4677">
        <v>1677</v>
      </c>
      <c r="O4677" t="s">
        <v>1779</v>
      </c>
      <c r="P4677" s="2" t="s">
        <v>1734</v>
      </c>
    </row>
    <row r="4678" spans="1:16" x14ac:dyDescent="0.25">
      <c r="A4678">
        <v>3</v>
      </c>
      <c r="B4678">
        <v>15</v>
      </c>
      <c r="C4678">
        <v>157</v>
      </c>
      <c r="D4678">
        <v>45</v>
      </c>
      <c r="E4678">
        <v>31</v>
      </c>
      <c r="F4678">
        <v>58</v>
      </c>
      <c r="G4678">
        <v>9</v>
      </c>
      <c r="H4678">
        <v>8</v>
      </c>
      <c r="I4678">
        <v>23</v>
      </c>
      <c r="J4678">
        <v>148</v>
      </c>
      <c r="K4678">
        <v>139</v>
      </c>
      <c r="L4678">
        <v>150</v>
      </c>
      <c r="M4678">
        <v>546</v>
      </c>
      <c r="N4678">
        <v>20357</v>
      </c>
      <c r="O4678" t="s">
        <v>1927</v>
      </c>
      <c r="P4678" s="2" t="s">
        <v>1813</v>
      </c>
    </row>
    <row r="4679" spans="1:16" x14ac:dyDescent="0.25">
      <c r="A4679">
        <v>5</v>
      </c>
      <c r="B4679">
        <v>24</v>
      </c>
      <c r="C4679">
        <v>73</v>
      </c>
      <c r="D4679">
        <v>45</v>
      </c>
      <c r="E4679">
        <v>43</v>
      </c>
      <c r="F4679">
        <v>36</v>
      </c>
      <c r="G4679">
        <v>11</v>
      </c>
      <c r="H4679">
        <v>40</v>
      </c>
      <c r="I4679">
        <v>45</v>
      </c>
      <c r="J4679">
        <v>91</v>
      </c>
      <c r="K4679">
        <v>73</v>
      </c>
      <c r="L4679">
        <v>92</v>
      </c>
      <c r="M4679">
        <v>807</v>
      </c>
      <c r="N4679">
        <v>4698</v>
      </c>
      <c r="O4679" t="s">
        <v>3485</v>
      </c>
      <c r="P4679" s="2" t="s">
        <v>3413</v>
      </c>
    </row>
    <row r="4680" spans="1:16" x14ac:dyDescent="0.25">
      <c r="A4680">
        <v>3</v>
      </c>
      <c r="B4680">
        <v>13</v>
      </c>
      <c r="C4680">
        <v>163</v>
      </c>
      <c r="D4680">
        <v>45</v>
      </c>
      <c r="E4680">
        <v>42</v>
      </c>
      <c r="F4680">
        <v>1</v>
      </c>
      <c r="G4680">
        <v>9</v>
      </c>
      <c r="H4680">
        <v>7</v>
      </c>
      <c r="I4680">
        <v>19</v>
      </c>
      <c r="J4680">
        <v>277</v>
      </c>
      <c r="K4680">
        <v>239</v>
      </c>
      <c r="L4680">
        <v>291</v>
      </c>
      <c r="M4680">
        <v>283</v>
      </c>
      <c r="N4680">
        <v>2566</v>
      </c>
      <c r="O4680" t="s">
        <v>1681</v>
      </c>
      <c r="P4680" s="2" t="s">
        <v>1570</v>
      </c>
    </row>
    <row r="4681" spans="1:16" x14ac:dyDescent="0.25">
      <c r="A4681">
        <v>8</v>
      </c>
      <c r="B4681">
        <v>35</v>
      </c>
      <c r="C4681">
        <v>28</v>
      </c>
      <c r="D4681">
        <v>44</v>
      </c>
      <c r="E4681">
        <v>50</v>
      </c>
      <c r="F4681">
        <v>46</v>
      </c>
      <c r="G4681">
        <v>10</v>
      </c>
      <c r="H4681">
        <v>43</v>
      </c>
      <c r="I4681">
        <v>52</v>
      </c>
      <c r="J4681">
        <v>24</v>
      </c>
      <c r="K4681">
        <v>18</v>
      </c>
      <c r="L4681">
        <v>29</v>
      </c>
      <c r="M4681">
        <v>5817</v>
      </c>
      <c r="N4681">
        <v>11235</v>
      </c>
      <c r="O4681" t="s">
        <v>4484</v>
      </c>
      <c r="P4681" s="2" t="s">
        <v>4457</v>
      </c>
    </row>
    <row r="4682" spans="1:16" x14ac:dyDescent="0.25">
      <c r="A4682">
        <v>1</v>
      </c>
      <c r="B4682">
        <v>4</v>
      </c>
      <c r="C4682">
        <v>152</v>
      </c>
      <c r="D4682">
        <v>44</v>
      </c>
      <c r="E4682">
        <v>35</v>
      </c>
      <c r="F4682">
        <v>22</v>
      </c>
      <c r="G4682">
        <v>7</v>
      </c>
      <c r="H4682">
        <v>55</v>
      </c>
      <c r="I4682">
        <v>37</v>
      </c>
      <c r="J4682">
        <v>471</v>
      </c>
      <c r="K4682">
        <v>218</v>
      </c>
      <c r="L4682">
        <v>483</v>
      </c>
      <c r="M4682">
        <v>1157</v>
      </c>
      <c r="N4682">
        <v>879</v>
      </c>
      <c r="O4682" t="s">
        <v>780</v>
      </c>
      <c r="P4682" s="2" t="s">
        <v>629</v>
      </c>
    </row>
    <row r="4683" spans="1:16" x14ac:dyDescent="0.25">
      <c r="A4683">
        <v>5</v>
      </c>
      <c r="B4683">
        <v>27</v>
      </c>
      <c r="C4683">
        <v>27</v>
      </c>
      <c r="D4683">
        <v>45</v>
      </c>
      <c r="E4683">
        <v>39</v>
      </c>
      <c r="F4683">
        <v>46</v>
      </c>
      <c r="G4683">
        <v>12</v>
      </c>
      <c r="H4683">
        <v>31</v>
      </c>
      <c r="I4683">
        <v>50</v>
      </c>
      <c r="J4683">
        <v>3</v>
      </c>
      <c r="K4683">
        <v>1</v>
      </c>
      <c r="L4683">
        <v>13</v>
      </c>
      <c r="M4683">
        <v>1807</v>
      </c>
      <c r="N4683">
        <v>5733</v>
      </c>
      <c r="O4683" t="s">
        <v>3727</v>
      </c>
      <c r="P4683" s="2" t="s">
        <v>3701</v>
      </c>
    </row>
    <row r="4684" spans="1:16" x14ac:dyDescent="0.25">
      <c r="A4684">
        <v>5</v>
      </c>
      <c r="B4684">
        <v>28</v>
      </c>
      <c r="C4684">
        <v>58</v>
      </c>
      <c r="D4684">
        <v>45</v>
      </c>
      <c r="E4684">
        <v>24</v>
      </c>
      <c r="F4684">
        <v>55</v>
      </c>
      <c r="G4684">
        <v>11</v>
      </c>
      <c r="H4684">
        <v>57</v>
      </c>
      <c r="I4684">
        <v>3</v>
      </c>
      <c r="J4684">
        <v>13</v>
      </c>
      <c r="K4684">
        <v>8</v>
      </c>
      <c r="L4684">
        <v>15</v>
      </c>
      <c r="M4684">
        <v>717</v>
      </c>
      <c r="N4684">
        <v>7508</v>
      </c>
      <c r="O4684" t="s">
        <v>3802</v>
      </c>
      <c r="P4684" s="2" t="s">
        <v>3745</v>
      </c>
    </row>
    <row r="4685" spans="1:16" x14ac:dyDescent="0.25">
      <c r="A4685">
        <v>5</v>
      </c>
      <c r="B4685">
        <v>24</v>
      </c>
      <c r="C4685">
        <v>74</v>
      </c>
      <c r="D4685">
        <v>45</v>
      </c>
      <c r="E4685">
        <v>17</v>
      </c>
      <c r="F4685">
        <v>29</v>
      </c>
      <c r="G4685">
        <v>11</v>
      </c>
      <c r="H4685">
        <v>32</v>
      </c>
      <c r="I4685">
        <v>24</v>
      </c>
      <c r="J4685">
        <v>16</v>
      </c>
      <c r="K4685">
        <v>12</v>
      </c>
      <c r="L4685">
        <v>19</v>
      </c>
      <c r="M4685">
        <v>2303</v>
      </c>
      <c r="N4685">
        <v>7929</v>
      </c>
      <c r="O4685" t="s">
        <v>3486</v>
      </c>
      <c r="P4685" s="2" t="s">
        <v>3413</v>
      </c>
    </row>
    <row r="4686" spans="1:16" x14ac:dyDescent="0.25">
      <c r="A4686">
        <v>8</v>
      </c>
      <c r="B4686">
        <v>36</v>
      </c>
      <c r="C4686">
        <v>28</v>
      </c>
      <c r="D4686">
        <v>44</v>
      </c>
      <c r="E4686">
        <v>53</v>
      </c>
      <c r="F4686">
        <v>41</v>
      </c>
      <c r="G4686">
        <v>10</v>
      </c>
      <c r="H4686">
        <v>54</v>
      </c>
      <c r="I4686">
        <v>9</v>
      </c>
      <c r="J4686">
        <v>21</v>
      </c>
      <c r="K4686">
        <v>17</v>
      </c>
      <c r="L4686">
        <v>23</v>
      </c>
      <c r="M4686">
        <v>5182</v>
      </c>
      <c r="N4686">
        <v>10086</v>
      </c>
      <c r="O4686" t="s">
        <v>4530</v>
      </c>
      <c r="P4686" s="2" t="s">
        <v>4503</v>
      </c>
    </row>
    <row r="4687" spans="1:16" x14ac:dyDescent="0.25">
      <c r="A4687">
        <v>1</v>
      </c>
      <c r="B4687">
        <v>6</v>
      </c>
      <c r="C4687">
        <v>114</v>
      </c>
      <c r="D4687">
        <v>44</v>
      </c>
      <c r="E4687">
        <v>45</v>
      </c>
      <c r="F4687">
        <v>45</v>
      </c>
      <c r="G4687">
        <v>8</v>
      </c>
      <c r="H4687">
        <v>47</v>
      </c>
      <c r="I4687">
        <v>8</v>
      </c>
      <c r="J4687">
        <v>197</v>
      </c>
      <c r="K4687">
        <v>150</v>
      </c>
      <c r="L4687">
        <v>325</v>
      </c>
      <c r="M4687">
        <v>5422</v>
      </c>
      <c r="N4687">
        <v>30021</v>
      </c>
      <c r="O4687" t="s">
        <v>1114</v>
      </c>
      <c r="P4687" s="2" t="s">
        <v>1001</v>
      </c>
    </row>
    <row r="4688" spans="1:16" x14ac:dyDescent="0.25">
      <c r="A4688">
        <v>15</v>
      </c>
      <c r="B4688">
        <v>65</v>
      </c>
      <c r="C4688">
        <v>80</v>
      </c>
      <c r="D4688">
        <v>40</v>
      </c>
      <c r="E4688">
        <v>13</v>
      </c>
      <c r="F4688">
        <v>31</v>
      </c>
      <c r="G4688">
        <v>15</v>
      </c>
      <c r="H4688">
        <v>17</v>
      </c>
      <c r="I4688">
        <v>5</v>
      </c>
      <c r="J4688">
        <v>648</v>
      </c>
      <c r="K4688">
        <v>425</v>
      </c>
      <c r="L4688">
        <v>1705</v>
      </c>
      <c r="M4688">
        <v>3464</v>
      </c>
      <c r="N4688">
        <v>2015</v>
      </c>
      <c r="O4688" t="s">
        <v>6643</v>
      </c>
      <c r="P4688" s="2" t="s">
        <v>6564</v>
      </c>
    </row>
    <row r="4689" spans="1:16" x14ac:dyDescent="0.25">
      <c r="A4689">
        <v>3</v>
      </c>
      <c r="B4689">
        <v>15</v>
      </c>
      <c r="C4689">
        <v>158</v>
      </c>
      <c r="D4689">
        <v>45</v>
      </c>
      <c r="E4689">
        <v>21</v>
      </c>
      <c r="F4689">
        <v>32</v>
      </c>
      <c r="G4689">
        <v>9</v>
      </c>
      <c r="H4689">
        <v>4</v>
      </c>
      <c r="I4689">
        <v>10</v>
      </c>
      <c r="J4689">
        <v>105</v>
      </c>
      <c r="K4689">
        <v>101</v>
      </c>
      <c r="L4689">
        <v>113</v>
      </c>
      <c r="M4689">
        <v>1559</v>
      </c>
      <c r="N4689">
        <v>2183</v>
      </c>
      <c r="O4689" t="s">
        <v>1928</v>
      </c>
      <c r="P4689" s="2" t="s">
        <v>1813</v>
      </c>
    </row>
    <row r="4690" spans="1:16" x14ac:dyDescent="0.25">
      <c r="A4690">
        <v>16</v>
      </c>
      <c r="B4690">
        <v>75</v>
      </c>
      <c r="C4690">
        <v>55</v>
      </c>
      <c r="D4690">
        <v>40</v>
      </c>
      <c r="E4690">
        <v>22</v>
      </c>
      <c r="F4690">
        <v>41</v>
      </c>
      <c r="G4690">
        <v>18</v>
      </c>
      <c r="H4690">
        <v>3</v>
      </c>
      <c r="I4690">
        <v>6</v>
      </c>
      <c r="J4690">
        <v>37</v>
      </c>
      <c r="K4690">
        <v>26</v>
      </c>
      <c r="L4690">
        <v>55</v>
      </c>
      <c r="M4690">
        <v>1777</v>
      </c>
      <c r="N4690">
        <v>8771</v>
      </c>
      <c r="O4690" t="s">
        <v>6937</v>
      </c>
      <c r="P4690" s="2" t="s">
        <v>6884</v>
      </c>
    </row>
    <row r="4691" spans="1:16" x14ac:dyDescent="0.25">
      <c r="A4691">
        <v>1</v>
      </c>
      <c r="B4691">
        <v>4</v>
      </c>
      <c r="C4691">
        <v>153</v>
      </c>
      <c r="D4691">
        <v>44</v>
      </c>
      <c r="E4691">
        <v>20</v>
      </c>
      <c r="F4691">
        <v>36</v>
      </c>
      <c r="G4691">
        <v>8</v>
      </c>
      <c r="H4691">
        <v>3</v>
      </c>
      <c r="I4691">
        <v>46</v>
      </c>
      <c r="J4691">
        <v>450</v>
      </c>
      <c r="K4691">
        <v>440</v>
      </c>
      <c r="L4691">
        <v>812</v>
      </c>
      <c r="M4691">
        <v>764</v>
      </c>
      <c r="N4691">
        <v>461</v>
      </c>
      <c r="O4691" t="s">
        <v>781</v>
      </c>
      <c r="P4691" s="2" t="s">
        <v>629</v>
      </c>
    </row>
    <row r="4692" spans="1:16" x14ac:dyDescent="0.25">
      <c r="A4692">
        <v>20</v>
      </c>
      <c r="B4692">
        <v>90</v>
      </c>
      <c r="C4692">
        <v>44</v>
      </c>
      <c r="D4692">
        <v>40</v>
      </c>
      <c r="E4692">
        <v>33</v>
      </c>
      <c r="F4692">
        <v>26</v>
      </c>
      <c r="G4692">
        <v>9</v>
      </c>
      <c r="H4692">
        <v>1</v>
      </c>
      <c r="I4692">
        <v>17</v>
      </c>
      <c r="J4692">
        <v>577</v>
      </c>
      <c r="K4692">
        <v>290</v>
      </c>
      <c r="L4692">
        <v>847</v>
      </c>
      <c r="M4692">
        <v>6795</v>
      </c>
      <c r="N4692">
        <v>1173</v>
      </c>
      <c r="O4692" t="s">
        <v>7964</v>
      </c>
      <c r="P4692" s="2" t="s">
        <v>7921</v>
      </c>
    </row>
    <row r="4693" spans="1:16" x14ac:dyDescent="0.25">
      <c r="A4693">
        <v>20</v>
      </c>
      <c r="B4693">
        <v>95</v>
      </c>
      <c r="C4693">
        <v>34</v>
      </c>
      <c r="D4693">
        <v>40</v>
      </c>
      <c r="E4693">
        <v>6</v>
      </c>
      <c r="F4693">
        <v>9</v>
      </c>
      <c r="G4693">
        <v>8</v>
      </c>
      <c r="H4693">
        <v>57</v>
      </c>
      <c r="I4693">
        <v>5</v>
      </c>
      <c r="J4693">
        <v>496</v>
      </c>
      <c r="K4693">
        <v>102</v>
      </c>
      <c r="L4693">
        <v>817</v>
      </c>
      <c r="M4693">
        <v>2856</v>
      </c>
      <c r="N4693">
        <v>590</v>
      </c>
      <c r="O4693" t="s">
        <v>8252</v>
      </c>
      <c r="P4693" s="2" t="s">
        <v>8219</v>
      </c>
    </row>
    <row r="4694" spans="1:16" x14ac:dyDescent="0.25">
      <c r="A4694">
        <v>20</v>
      </c>
      <c r="B4694">
        <v>90</v>
      </c>
      <c r="C4694">
        <v>45</v>
      </c>
      <c r="D4694">
        <v>40</v>
      </c>
      <c r="E4694">
        <v>27</v>
      </c>
      <c r="F4694">
        <v>48</v>
      </c>
      <c r="G4694">
        <v>9</v>
      </c>
      <c r="H4694">
        <v>11</v>
      </c>
      <c r="I4694">
        <v>25</v>
      </c>
      <c r="J4694">
        <v>650</v>
      </c>
      <c r="K4694">
        <v>320</v>
      </c>
      <c r="L4694">
        <v>766</v>
      </c>
      <c r="M4694">
        <v>5180</v>
      </c>
      <c r="N4694">
        <v>1719</v>
      </c>
      <c r="O4694" t="s">
        <v>7965</v>
      </c>
      <c r="P4694" s="2" t="s">
        <v>7921</v>
      </c>
    </row>
    <row r="4695" spans="1:16" x14ac:dyDescent="0.25">
      <c r="A4695">
        <v>20</v>
      </c>
      <c r="B4695">
        <v>90</v>
      </c>
      <c r="C4695">
        <v>46</v>
      </c>
      <c r="D4695">
        <v>40</v>
      </c>
      <c r="E4695">
        <v>47</v>
      </c>
      <c r="F4695">
        <v>4</v>
      </c>
      <c r="G4695">
        <v>8</v>
      </c>
      <c r="H4695">
        <v>44</v>
      </c>
      <c r="I4695">
        <v>45</v>
      </c>
      <c r="J4695">
        <v>478</v>
      </c>
      <c r="K4695">
        <v>168</v>
      </c>
      <c r="L4695">
        <v>628</v>
      </c>
      <c r="M4695">
        <v>6778</v>
      </c>
      <c r="N4695">
        <v>3078</v>
      </c>
      <c r="O4695" t="s">
        <v>7966</v>
      </c>
      <c r="P4695" s="2" t="s">
        <v>7921</v>
      </c>
    </row>
    <row r="4696" spans="1:16" x14ac:dyDescent="0.25">
      <c r="A4696">
        <v>11</v>
      </c>
      <c r="B4696">
        <v>42</v>
      </c>
      <c r="C4696">
        <v>32</v>
      </c>
      <c r="D4696">
        <v>43</v>
      </c>
      <c r="E4696">
        <v>30</v>
      </c>
      <c r="F4696">
        <v>48</v>
      </c>
      <c r="G4696">
        <v>13</v>
      </c>
      <c r="H4696">
        <v>37</v>
      </c>
      <c r="I4696">
        <v>21</v>
      </c>
      <c r="J4696">
        <v>56</v>
      </c>
      <c r="K4696">
        <v>0</v>
      </c>
      <c r="L4696">
        <v>114</v>
      </c>
      <c r="M4696">
        <v>1074</v>
      </c>
      <c r="N4696">
        <v>2774</v>
      </c>
      <c r="O4696" t="s">
        <v>5192</v>
      </c>
      <c r="P4696" s="2" t="s">
        <v>5161</v>
      </c>
    </row>
    <row r="4697" spans="1:16" x14ac:dyDescent="0.25">
      <c r="A4697">
        <v>20</v>
      </c>
      <c r="B4697">
        <v>91</v>
      </c>
      <c r="C4697">
        <v>51</v>
      </c>
      <c r="D4697">
        <v>40</v>
      </c>
      <c r="E4697">
        <v>19</v>
      </c>
      <c r="F4697">
        <v>21</v>
      </c>
      <c r="G4697">
        <v>9</v>
      </c>
      <c r="H4697">
        <v>20</v>
      </c>
      <c r="I4697">
        <v>6</v>
      </c>
      <c r="J4697">
        <v>549</v>
      </c>
      <c r="K4697">
        <v>95</v>
      </c>
      <c r="L4697">
        <v>955</v>
      </c>
      <c r="M4697">
        <v>19227</v>
      </c>
      <c r="N4697">
        <v>37527</v>
      </c>
      <c r="O4697" t="s">
        <v>8059</v>
      </c>
      <c r="P4697" s="2" t="s">
        <v>8010</v>
      </c>
    </row>
    <row r="4698" spans="1:16" x14ac:dyDescent="0.25">
      <c r="A4698">
        <v>20</v>
      </c>
      <c r="B4698">
        <v>95</v>
      </c>
      <c r="C4698">
        <v>35</v>
      </c>
      <c r="D4698">
        <v>39</v>
      </c>
      <c r="E4698">
        <v>58</v>
      </c>
      <c r="F4698">
        <v>30</v>
      </c>
      <c r="G4698">
        <v>8</v>
      </c>
      <c r="H4698">
        <v>32</v>
      </c>
      <c r="I4698">
        <v>22</v>
      </c>
      <c r="J4698">
        <v>6</v>
      </c>
      <c r="K4698">
        <v>0</v>
      </c>
      <c r="L4698">
        <v>13</v>
      </c>
      <c r="M4698">
        <v>1594</v>
      </c>
      <c r="N4698">
        <v>1533</v>
      </c>
      <c r="O4698" t="s">
        <v>8253</v>
      </c>
      <c r="P4698" s="2" t="s">
        <v>8219</v>
      </c>
    </row>
    <row r="4699" spans="1:16" x14ac:dyDescent="0.25">
      <c r="A4699">
        <v>20</v>
      </c>
      <c r="B4699">
        <v>91</v>
      </c>
      <c r="C4699">
        <v>52</v>
      </c>
      <c r="D4699">
        <v>39</v>
      </c>
      <c r="E4699">
        <v>46</v>
      </c>
      <c r="F4699">
        <v>38</v>
      </c>
      <c r="G4699">
        <v>9</v>
      </c>
      <c r="H4699">
        <v>2</v>
      </c>
      <c r="I4699">
        <v>13</v>
      </c>
      <c r="J4699">
        <v>359</v>
      </c>
      <c r="K4699">
        <v>319</v>
      </c>
      <c r="L4699">
        <v>574</v>
      </c>
      <c r="M4699">
        <v>1987</v>
      </c>
      <c r="N4699">
        <v>1069</v>
      </c>
      <c r="O4699" t="s">
        <v>8060</v>
      </c>
      <c r="P4699" s="2" t="s">
        <v>8010</v>
      </c>
    </row>
    <row r="4700" spans="1:16" x14ac:dyDescent="0.25">
      <c r="A4700">
        <v>20</v>
      </c>
      <c r="B4700">
        <v>91</v>
      </c>
      <c r="C4700">
        <v>53</v>
      </c>
      <c r="D4700">
        <v>39</v>
      </c>
      <c r="E4700">
        <v>47</v>
      </c>
      <c r="F4700">
        <v>36</v>
      </c>
      <c r="G4700">
        <v>9</v>
      </c>
      <c r="H4700">
        <v>4</v>
      </c>
      <c r="I4700">
        <v>50</v>
      </c>
      <c r="J4700">
        <v>390</v>
      </c>
      <c r="K4700">
        <v>329</v>
      </c>
      <c r="L4700">
        <v>761</v>
      </c>
      <c r="M4700">
        <v>3476</v>
      </c>
      <c r="N4700">
        <v>1448</v>
      </c>
      <c r="O4700" t="s">
        <v>8061</v>
      </c>
      <c r="P4700" s="2" t="s">
        <v>8010</v>
      </c>
    </row>
    <row r="4701" spans="1:16" x14ac:dyDescent="0.25">
      <c r="A4701">
        <v>20</v>
      </c>
      <c r="B4701">
        <v>92</v>
      </c>
      <c r="C4701">
        <v>42</v>
      </c>
      <c r="D4701">
        <v>39</v>
      </c>
      <c r="E4701">
        <v>26</v>
      </c>
      <c r="F4701">
        <v>38</v>
      </c>
      <c r="G4701">
        <v>9</v>
      </c>
      <c r="H4701">
        <v>0</v>
      </c>
      <c r="I4701">
        <v>50</v>
      </c>
      <c r="J4701">
        <v>93</v>
      </c>
      <c r="K4701">
        <v>50</v>
      </c>
      <c r="L4701">
        <v>258</v>
      </c>
      <c r="M4701">
        <v>4529</v>
      </c>
      <c r="N4701">
        <v>3124</v>
      </c>
      <c r="O4701" t="s">
        <v>8150</v>
      </c>
      <c r="P4701" s="2" t="s">
        <v>8110</v>
      </c>
    </row>
    <row r="4702" spans="1:16" x14ac:dyDescent="0.25">
      <c r="A4702">
        <v>20</v>
      </c>
      <c r="B4702">
        <v>95</v>
      </c>
      <c r="C4702">
        <v>36</v>
      </c>
      <c r="D4702">
        <v>39</v>
      </c>
      <c r="E4702">
        <v>49</v>
      </c>
      <c r="F4702">
        <v>26</v>
      </c>
      <c r="G4702">
        <v>8</v>
      </c>
      <c r="H4702">
        <v>58</v>
      </c>
      <c r="I4702">
        <v>32</v>
      </c>
      <c r="J4702">
        <v>335</v>
      </c>
      <c r="K4702">
        <v>230</v>
      </c>
      <c r="L4702">
        <v>557</v>
      </c>
      <c r="M4702">
        <v>1289</v>
      </c>
      <c r="N4702">
        <v>486</v>
      </c>
      <c r="O4702" t="s">
        <v>8254</v>
      </c>
      <c r="P4702" s="2" t="s">
        <v>8219</v>
      </c>
    </row>
    <row r="4703" spans="1:16" x14ac:dyDescent="0.25">
      <c r="A4703">
        <v>20</v>
      </c>
      <c r="B4703">
        <v>91</v>
      </c>
      <c r="C4703">
        <v>54</v>
      </c>
      <c r="D4703">
        <v>39</v>
      </c>
      <c r="E4703">
        <v>42</v>
      </c>
      <c r="F4703">
        <v>40</v>
      </c>
      <c r="G4703">
        <v>9</v>
      </c>
      <c r="H4703">
        <v>13</v>
      </c>
      <c r="I4703">
        <v>45</v>
      </c>
      <c r="J4703">
        <v>590</v>
      </c>
      <c r="K4703">
        <v>268</v>
      </c>
      <c r="L4703">
        <v>761</v>
      </c>
      <c r="M4703">
        <v>7390</v>
      </c>
      <c r="N4703">
        <v>2715</v>
      </c>
      <c r="O4703" t="s">
        <v>8062</v>
      </c>
      <c r="P4703" s="2" t="s">
        <v>8010</v>
      </c>
    </row>
    <row r="4704" spans="1:16" x14ac:dyDescent="0.25">
      <c r="A4704">
        <v>2</v>
      </c>
      <c r="B4704">
        <v>7</v>
      </c>
      <c r="C4704">
        <v>45</v>
      </c>
      <c r="D4704">
        <v>45</v>
      </c>
      <c r="E4704">
        <v>44</v>
      </c>
      <c r="F4704">
        <v>30</v>
      </c>
      <c r="G4704">
        <v>7</v>
      </c>
      <c r="H4704">
        <v>28</v>
      </c>
      <c r="I4704">
        <v>8</v>
      </c>
      <c r="J4704">
        <v>529</v>
      </c>
      <c r="K4704">
        <v>499</v>
      </c>
      <c r="L4704">
        <v>3504</v>
      </c>
      <c r="M4704">
        <v>5738</v>
      </c>
      <c r="N4704">
        <v>2259</v>
      </c>
      <c r="O4704" t="s">
        <v>1397</v>
      </c>
      <c r="P4704" s="2" t="s">
        <v>1354</v>
      </c>
    </row>
    <row r="4705" spans="1:16" x14ac:dyDescent="0.25">
      <c r="A4705">
        <v>15</v>
      </c>
      <c r="B4705">
        <v>64</v>
      </c>
      <c r="C4705">
        <v>66</v>
      </c>
      <c r="D4705">
        <v>40</v>
      </c>
      <c r="E4705">
        <v>53</v>
      </c>
      <c r="F4705">
        <v>20</v>
      </c>
      <c r="G4705">
        <v>15</v>
      </c>
      <c r="H4705">
        <v>5</v>
      </c>
      <c r="I4705">
        <v>6</v>
      </c>
      <c r="J4705">
        <v>914</v>
      </c>
      <c r="K4705">
        <v>445</v>
      </c>
      <c r="L4705">
        <v>1490</v>
      </c>
      <c r="M4705">
        <v>5346</v>
      </c>
      <c r="N4705">
        <v>5053</v>
      </c>
      <c r="O4705" t="s">
        <v>6509</v>
      </c>
      <c r="P4705" s="2" t="s">
        <v>6444</v>
      </c>
    </row>
    <row r="4706" spans="1:16" x14ac:dyDescent="0.25">
      <c r="A4706">
        <v>3</v>
      </c>
      <c r="B4706">
        <v>17</v>
      </c>
      <c r="C4706">
        <v>119</v>
      </c>
      <c r="D4706">
        <v>45</v>
      </c>
      <c r="E4706">
        <v>32</v>
      </c>
      <c r="F4706">
        <v>53</v>
      </c>
      <c r="G4706">
        <v>10</v>
      </c>
      <c r="H4706">
        <v>23</v>
      </c>
      <c r="I4706">
        <v>0</v>
      </c>
      <c r="J4706">
        <v>176</v>
      </c>
      <c r="K4706">
        <v>166</v>
      </c>
      <c r="L4706">
        <v>463</v>
      </c>
      <c r="M4706">
        <v>745</v>
      </c>
      <c r="N4706">
        <v>3074</v>
      </c>
      <c r="O4706" t="s">
        <v>2362</v>
      </c>
      <c r="P4706" s="2" t="s">
        <v>2245</v>
      </c>
    </row>
    <row r="4707" spans="1:16" x14ac:dyDescent="0.25">
      <c r="A4707">
        <v>3</v>
      </c>
      <c r="B4707">
        <v>17</v>
      </c>
      <c r="C4707">
        <v>120</v>
      </c>
      <c r="D4707">
        <v>45</v>
      </c>
      <c r="E4707">
        <v>32</v>
      </c>
      <c r="F4707">
        <v>9</v>
      </c>
      <c r="G4707">
        <v>10</v>
      </c>
      <c r="H4707">
        <v>22</v>
      </c>
      <c r="I4707">
        <v>20</v>
      </c>
      <c r="J4707">
        <v>165</v>
      </c>
      <c r="K4707">
        <v>158</v>
      </c>
      <c r="L4707">
        <v>671</v>
      </c>
      <c r="M4707">
        <v>1319</v>
      </c>
      <c r="N4707">
        <v>2834</v>
      </c>
      <c r="O4707" t="s">
        <v>2363</v>
      </c>
      <c r="P4707" s="2" t="s">
        <v>2245</v>
      </c>
    </row>
    <row r="4708" spans="1:16" x14ac:dyDescent="0.25">
      <c r="A4708">
        <v>20</v>
      </c>
      <c r="B4708">
        <v>92</v>
      </c>
      <c r="C4708">
        <v>43</v>
      </c>
      <c r="D4708">
        <v>39</v>
      </c>
      <c r="E4708">
        <v>9</v>
      </c>
      <c r="F4708">
        <v>20</v>
      </c>
      <c r="G4708">
        <v>8</v>
      </c>
      <c r="H4708">
        <v>44</v>
      </c>
      <c r="I4708">
        <v>40</v>
      </c>
      <c r="J4708">
        <v>190</v>
      </c>
      <c r="K4708">
        <v>112</v>
      </c>
      <c r="L4708">
        <v>1113</v>
      </c>
      <c r="M4708">
        <v>6146</v>
      </c>
      <c r="N4708">
        <v>1834</v>
      </c>
      <c r="O4708" t="s">
        <v>8151</v>
      </c>
      <c r="P4708" s="2" t="s">
        <v>8110</v>
      </c>
    </row>
    <row r="4709" spans="1:16" x14ac:dyDescent="0.25">
      <c r="A4709">
        <v>1</v>
      </c>
      <c r="B4709">
        <v>96</v>
      </c>
      <c r="C4709">
        <v>40</v>
      </c>
      <c r="D4709">
        <v>45</v>
      </c>
      <c r="E4709">
        <v>33</v>
      </c>
      <c r="F4709">
        <v>17</v>
      </c>
      <c r="G4709">
        <v>8</v>
      </c>
      <c r="H4709">
        <v>1</v>
      </c>
      <c r="I4709">
        <v>9</v>
      </c>
      <c r="J4709">
        <v>416</v>
      </c>
      <c r="K4709">
        <v>337</v>
      </c>
      <c r="L4709">
        <v>489</v>
      </c>
      <c r="M4709">
        <v>405</v>
      </c>
      <c r="N4709">
        <v>4194</v>
      </c>
      <c r="O4709" t="s">
        <v>1231</v>
      </c>
      <c r="P4709" s="2" t="s">
        <v>1192</v>
      </c>
    </row>
    <row r="4710" spans="1:16" x14ac:dyDescent="0.25">
      <c r="A4710">
        <v>1</v>
      </c>
      <c r="B4710">
        <v>96</v>
      </c>
      <c r="C4710">
        <v>41</v>
      </c>
      <c r="D4710">
        <v>45</v>
      </c>
      <c r="E4710">
        <v>33</v>
      </c>
      <c r="F4710">
        <v>54</v>
      </c>
      <c r="G4710">
        <v>8</v>
      </c>
      <c r="H4710">
        <v>0</v>
      </c>
      <c r="I4710">
        <v>30</v>
      </c>
      <c r="J4710">
        <v>532</v>
      </c>
      <c r="K4710">
        <v>410</v>
      </c>
      <c r="L4710">
        <v>1510</v>
      </c>
      <c r="M4710">
        <v>520</v>
      </c>
      <c r="N4710">
        <v>2812</v>
      </c>
      <c r="O4710" t="s">
        <v>1232</v>
      </c>
      <c r="P4710" s="2" t="s">
        <v>1192</v>
      </c>
    </row>
    <row r="4711" spans="1:16" x14ac:dyDescent="0.25">
      <c r="A4711">
        <v>5</v>
      </c>
      <c r="B4711">
        <v>29</v>
      </c>
      <c r="C4711">
        <v>33</v>
      </c>
      <c r="D4711">
        <v>44</v>
      </c>
      <c r="E4711">
        <v>55</v>
      </c>
      <c r="F4711">
        <v>19</v>
      </c>
      <c r="G4711">
        <v>11</v>
      </c>
      <c r="H4711">
        <v>34</v>
      </c>
      <c r="I4711">
        <v>48</v>
      </c>
      <c r="J4711">
        <v>8</v>
      </c>
      <c r="K4711">
        <v>6</v>
      </c>
      <c r="L4711">
        <v>15</v>
      </c>
      <c r="M4711">
        <v>3262</v>
      </c>
      <c r="N4711">
        <v>9190</v>
      </c>
      <c r="O4711" t="s">
        <v>3882</v>
      </c>
      <c r="P4711" s="2" t="s">
        <v>3850</v>
      </c>
    </row>
    <row r="4712" spans="1:16" x14ac:dyDescent="0.25">
      <c r="A4712">
        <v>1</v>
      </c>
      <c r="B4712">
        <v>6</v>
      </c>
      <c r="C4712">
        <v>115</v>
      </c>
      <c r="D4712">
        <v>45</v>
      </c>
      <c r="E4712">
        <v>3</v>
      </c>
      <c r="F4712">
        <v>36</v>
      </c>
      <c r="G4712">
        <v>8</v>
      </c>
      <c r="H4712">
        <v>30</v>
      </c>
      <c r="I4712">
        <v>21</v>
      </c>
      <c r="J4712">
        <v>107</v>
      </c>
      <c r="K4712">
        <v>100</v>
      </c>
      <c r="L4712">
        <v>166</v>
      </c>
      <c r="M4712">
        <v>2238</v>
      </c>
      <c r="N4712">
        <v>1415</v>
      </c>
      <c r="O4712" t="s">
        <v>1115</v>
      </c>
      <c r="P4712" s="2" t="s">
        <v>1001</v>
      </c>
    </row>
    <row r="4713" spans="1:16" x14ac:dyDescent="0.25">
      <c r="A4713">
        <v>13</v>
      </c>
      <c r="B4713">
        <v>66</v>
      </c>
      <c r="C4713">
        <v>59</v>
      </c>
      <c r="D4713">
        <v>42</v>
      </c>
      <c r="E4713">
        <v>17</v>
      </c>
      <c r="F4713">
        <v>12</v>
      </c>
      <c r="G4713">
        <v>13</v>
      </c>
      <c r="H4713">
        <v>28</v>
      </c>
      <c r="I4713">
        <v>32</v>
      </c>
      <c r="J4713">
        <v>850</v>
      </c>
      <c r="K4713">
        <v>597</v>
      </c>
      <c r="L4713">
        <v>2209</v>
      </c>
      <c r="M4713">
        <v>2354</v>
      </c>
      <c r="N4713">
        <v>984</v>
      </c>
      <c r="O4713" t="s">
        <v>5780</v>
      </c>
      <c r="P4713" s="2" t="s">
        <v>5723</v>
      </c>
    </row>
    <row r="4714" spans="1:16" x14ac:dyDescent="0.25">
      <c r="A4714">
        <v>1</v>
      </c>
      <c r="B4714">
        <v>6</v>
      </c>
      <c r="C4714">
        <v>116</v>
      </c>
      <c r="D4714">
        <v>45</v>
      </c>
      <c r="E4714">
        <v>6</v>
      </c>
      <c r="F4714">
        <v>37</v>
      </c>
      <c r="G4714">
        <v>8</v>
      </c>
      <c r="H4714">
        <v>10</v>
      </c>
      <c r="I4714">
        <v>0</v>
      </c>
      <c r="J4714">
        <v>390</v>
      </c>
      <c r="K4714">
        <v>190</v>
      </c>
      <c r="L4714">
        <v>452</v>
      </c>
      <c r="M4714">
        <v>1585</v>
      </c>
      <c r="N4714">
        <v>524</v>
      </c>
      <c r="O4714" t="s">
        <v>1116</v>
      </c>
      <c r="P4714" s="2" t="s">
        <v>1001</v>
      </c>
    </row>
    <row r="4715" spans="1:16" x14ac:dyDescent="0.25">
      <c r="A4715">
        <v>1</v>
      </c>
      <c r="B4715">
        <v>6</v>
      </c>
      <c r="C4715">
        <v>117</v>
      </c>
      <c r="D4715">
        <v>45</v>
      </c>
      <c r="E4715">
        <v>4</v>
      </c>
      <c r="F4715">
        <v>32</v>
      </c>
      <c r="G4715">
        <v>8</v>
      </c>
      <c r="H4715">
        <v>12</v>
      </c>
      <c r="I4715">
        <v>0</v>
      </c>
      <c r="J4715">
        <v>289</v>
      </c>
      <c r="K4715">
        <v>207</v>
      </c>
      <c r="L4715">
        <v>414</v>
      </c>
      <c r="M4715">
        <v>763</v>
      </c>
      <c r="N4715">
        <v>280</v>
      </c>
      <c r="O4715" t="s">
        <v>1117</v>
      </c>
      <c r="P4715" s="2" t="s">
        <v>1001</v>
      </c>
    </row>
    <row r="4716" spans="1:16" x14ac:dyDescent="0.25">
      <c r="A4716">
        <v>5</v>
      </c>
      <c r="B4716">
        <v>26</v>
      </c>
      <c r="C4716">
        <v>51</v>
      </c>
      <c r="D4716">
        <v>45</v>
      </c>
      <c r="E4716">
        <v>47</v>
      </c>
      <c r="F4716">
        <v>0</v>
      </c>
      <c r="G4716">
        <v>12</v>
      </c>
      <c r="H4716">
        <v>29</v>
      </c>
      <c r="I4716">
        <v>40</v>
      </c>
      <c r="J4716">
        <v>13</v>
      </c>
      <c r="K4716">
        <v>6</v>
      </c>
      <c r="L4716">
        <v>15</v>
      </c>
      <c r="M4716">
        <v>4257</v>
      </c>
      <c r="N4716">
        <v>16632</v>
      </c>
      <c r="O4716" t="s">
        <v>3655</v>
      </c>
      <c r="P4716" s="2" t="s">
        <v>3605</v>
      </c>
    </row>
    <row r="4717" spans="1:16" x14ac:dyDescent="0.25">
      <c r="A4717">
        <v>3</v>
      </c>
      <c r="B4717">
        <v>17</v>
      </c>
      <c r="C4717">
        <v>121</v>
      </c>
      <c r="D4717">
        <v>45</v>
      </c>
      <c r="E4717">
        <v>38</v>
      </c>
      <c r="F4717">
        <v>52</v>
      </c>
      <c r="G4717">
        <v>10</v>
      </c>
      <c r="H4717">
        <v>23</v>
      </c>
      <c r="I4717">
        <v>22</v>
      </c>
      <c r="J4717">
        <v>345</v>
      </c>
      <c r="K4717">
        <v>306</v>
      </c>
      <c r="L4717">
        <v>726</v>
      </c>
      <c r="M4717">
        <v>649</v>
      </c>
      <c r="N4717">
        <v>1911</v>
      </c>
      <c r="O4717" t="s">
        <v>2364</v>
      </c>
      <c r="P4717" s="2" t="s">
        <v>2245</v>
      </c>
    </row>
    <row r="4718" spans="1:16" x14ac:dyDescent="0.25">
      <c r="A4718">
        <v>13</v>
      </c>
      <c r="B4718">
        <v>66</v>
      </c>
      <c r="C4718">
        <v>60</v>
      </c>
      <c r="D4718">
        <v>42</v>
      </c>
      <c r="E4718">
        <v>19</v>
      </c>
      <c r="F4718">
        <v>40</v>
      </c>
      <c r="G4718">
        <v>13</v>
      </c>
      <c r="H4718">
        <v>45</v>
      </c>
      <c r="I4718">
        <v>34</v>
      </c>
      <c r="J4718">
        <v>531</v>
      </c>
      <c r="K4718">
        <v>350</v>
      </c>
      <c r="L4718">
        <v>1771</v>
      </c>
      <c r="M4718">
        <v>3672</v>
      </c>
      <c r="N4718">
        <v>757</v>
      </c>
      <c r="O4718" t="s">
        <v>5781</v>
      </c>
      <c r="P4718" s="2" t="s">
        <v>5723</v>
      </c>
    </row>
    <row r="4719" spans="1:16" x14ac:dyDescent="0.25">
      <c r="A4719">
        <v>11</v>
      </c>
      <c r="B4719">
        <v>42</v>
      </c>
      <c r="C4719">
        <v>33</v>
      </c>
      <c r="D4719">
        <v>43</v>
      </c>
      <c r="E4719">
        <v>31</v>
      </c>
      <c r="F4719">
        <v>44</v>
      </c>
      <c r="G4719">
        <v>13</v>
      </c>
      <c r="H4719">
        <v>26</v>
      </c>
      <c r="I4719">
        <v>33</v>
      </c>
      <c r="J4719">
        <v>306</v>
      </c>
      <c r="K4719">
        <v>60</v>
      </c>
      <c r="L4719">
        <v>323</v>
      </c>
      <c r="M4719">
        <v>1053</v>
      </c>
      <c r="N4719">
        <v>1534</v>
      </c>
      <c r="O4719" t="s">
        <v>5193</v>
      </c>
      <c r="P4719" s="2" t="s">
        <v>5161</v>
      </c>
    </row>
    <row r="4720" spans="1:16" x14ac:dyDescent="0.25">
      <c r="A4720">
        <v>3</v>
      </c>
      <c r="B4720">
        <v>19</v>
      </c>
      <c r="C4720">
        <v>62</v>
      </c>
      <c r="D4720">
        <v>45</v>
      </c>
      <c r="E4720">
        <v>23</v>
      </c>
      <c r="F4720">
        <v>0</v>
      </c>
      <c r="G4720">
        <v>9</v>
      </c>
      <c r="H4720">
        <v>44</v>
      </c>
      <c r="I4720">
        <v>31</v>
      </c>
      <c r="J4720">
        <v>83</v>
      </c>
      <c r="K4720">
        <v>76</v>
      </c>
      <c r="L4720">
        <v>87</v>
      </c>
      <c r="M4720">
        <v>1252</v>
      </c>
      <c r="N4720">
        <v>5158</v>
      </c>
      <c r="O4720" t="s">
        <v>2702</v>
      </c>
      <c r="P4720" s="2" t="s">
        <v>2641</v>
      </c>
    </row>
    <row r="4721" spans="1:16" x14ac:dyDescent="0.25">
      <c r="A4721">
        <v>11</v>
      </c>
      <c r="B4721">
        <v>44</v>
      </c>
      <c r="C4721">
        <v>54</v>
      </c>
      <c r="D4721">
        <v>42</v>
      </c>
      <c r="E4721">
        <v>56</v>
      </c>
      <c r="F4721">
        <v>12</v>
      </c>
      <c r="G4721">
        <v>13</v>
      </c>
      <c r="H4721">
        <v>41</v>
      </c>
      <c r="I4721">
        <v>29</v>
      </c>
      <c r="J4721">
        <v>293</v>
      </c>
      <c r="K4721">
        <v>52</v>
      </c>
      <c r="L4721">
        <v>455</v>
      </c>
      <c r="M4721">
        <v>4922</v>
      </c>
      <c r="N4721">
        <v>5377</v>
      </c>
      <c r="O4721" t="s">
        <v>5320</v>
      </c>
      <c r="P4721" s="2" t="s">
        <v>5267</v>
      </c>
    </row>
    <row r="4722" spans="1:16" x14ac:dyDescent="0.25">
      <c r="A4722">
        <v>3</v>
      </c>
      <c r="B4722">
        <v>17</v>
      </c>
      <c r="C4722">
        <v>122</v>
      </c>
      <c r="D4722">
        <v>45</v>
      </c>
      <c r="E4722">
        <v>23</v>
      </c>
      <c r="F4722">
        <v>17</v>
      </c>
      <c r="G4722">
        <v>10</v>
      </c>
      <c r="H4722">
        <v>7</v>
      </c>
      <c r="I4722">
        <v>5</v>
      </c>
      <c r="J4722">
        <v>74</v>
      </c>
      <c r="K4722">
        <v>63</v>
      </c>
      <c r="L4722">
        <v>78</v>
      </c>
      <c r="M4722">
        <v>2288</v>
      </c>
      <c r="N4722">
        <v>3029</v>
      </c>
      <c r="O4722" t="s">
        <v>2365</v>
      </c>
      <c r="P4722" s="2" t="s">
        <v>2245</v>
      </c>
    </row>
    <row r="4723" spans="1:16" x14ac:dyDescent="0.25">
      <c r="A4723">
        <v>1</v>
      </c>
      <c r="B4723">
        <v>103</v>
      </c>
      <c r="C4723">
        <v>49</v>
      </c>
      <c r="D4723">
        <v>45</v>
      </c>
      <c r="E4723">
        <v>59</v>
      </c>
      <c r="F4723">
        <v>40</v>
      </c>
      <c r="G4723">
        <v>8</v>
      </c>
      <c r="H4723">
        <v>38</v>
      </c>
      <c r="I4723">
        <v>43</v>
      </c>
      <c r="J4723">
        <v>265</v>
      </c>
      <c r="K4723">
        <v>193</v>
      </c>
      <c r="L4723">
        <v>1410</v>
      </c>
      <c r="M4723">
        <v>2021</v>
      </c>
      <c r="N4723">
        <v>925</v>
      </c>
      <c r="O4723" t="s">
        <v>1324</v>
      </c>
      <c r="P4723" s="2" t="s">
        <v>1276</v>
      </c>
    </row>
    <row r="4724" spans="1:16" x14ac:dyDescent="0.25">
      <c r="A4724">
        <v>3</v>
      </c>
      <c r="B4724">
        <v>12</v>
      </c>
      <c r="C4724">
        <v>107</v>
      </c>
      <c r="D4724">
        <v>45</v>
      </c>
      <c r="E4724">
        <v>41</v>
      </c>
      <c r="F4724">
        <v>43</v>
      </c>
      <c r="G4724">
        <v>8</v>
      </c>
      <c r="H4724">
        <v>48</v>
      </c>
      <c r="I4724">
        <v>59</v>
      </c>
      <c r="J4724">
        <v>293</v>
      </c>
      <c r="K4724">
        <v>260</v>
      </c>
      <c r="L4724">
        <v>315</v>
      </c>
      <c r="M4724">
        <v>273</v>
      </c>
      <c r="N4724">
        <v>4071</v>
      </c>
      <c r="O4724" t="s">
        <v>1534</v>
      </c>
      <c r="P4724" s="2" t="s">
        <v>1428</v>
      </c>
    </row>
    <row r="4725" spans="1:16" x14ac:dyDescent="0.25">
      <c r="A4725">
        <v>3</v>
      </c>
      <c r="B4725">
        <v>97</v>
      </c>
      <c r="C4725">
        <v>57</v>
      </c>
      <c r="D4725">
        <v>45</v>
      </c>
      <c r="E4725">
        <v>47</v>
      </c>
      <c r="F4725">
        <v>30</v>
      </c>
      <c r="G4725">
        <v>9</v>
      </c>
      <c r="H4725">
        <v>20</v>
      </c>
      <c r="I4725">
        <v>49</v>
      </c>
      <c r="J4725">
        <v>268</v>
      </c>
      <c r="K4725">
        <v>224</v>
      </c>
      <c r="L4725">
        <v>477</v>
      </c>
      <c r="M4725">
        <v>790</v>
      </c>
      <c r="N4725">
        <v>7334</v>
      </c>
      <c r="O4725" t="s">
        <v>2883</v>
      </c>
      <c r="P4725" s="2" t="s">
        <v>2828</v>
      </c>
    </row>
    <row r="4726" spans="1:16" x14ac:dyDescent="0.25">
      <c r="A4726">
        <v>1</v>
      </c>
      <c r="B4726">
        <v>1</v>
      </c>
      <c r="C4726">
        <v>170</v>
      </c>
      <c r="D4726">
        <v>45</v>
      </c>
      <c r="E4726">
        <v>20</v>
      </c>
      <c r="F4726">
        <v>35</v>
      </c>
      <c r="G4726">
        <v>7</v>
      </c>
      <c r="H4726">
        <v>41</v>
      </c>
      <c r="I4726">
        <v>29</v>
      </c>
      <c r="J4726">
        <v>326</v>
      </c>
      <c r="K4726">
        <v>249</v>
      </c>
      <c r="L4726">
        <v>340</v>
      </c>
      <c r="M4726">
        <v>620</v>
      </c>
      <c r="N4726">
        <v>1209</v>
      </c>
      <c r="O4726" t="s">
        <v>307</v>
      </c>
      <c r="P4726" s="2" t="s">
        <v>138</v>
      </c>
    </row>
    <row r="4727" spans="1:16" x14ac:dyDescent="0.25">
      <c r="A4727">
        <v>15</v>
      </c>
      <c r="B4727">
        <v>65</v>
      </c>
      <c r="C4727">
        <v>81</v>
      </c>
      <c r="D4727">
        <v>40</v>
      </c>
      <c r="E4727">
        <v>21</v>
      </c>
      <c r="F4727">
        <v>6</v>
      </c>
      <c r="G4727">
        <v>15</v>
      </c>
      <c r="H4727">
        <v>2</v>
      </c>
      <c r="I4727">
        <v>47</v>
      </c>
      <c r="J4727">
        <v>352</v>
      </c>
      <c r="K4727">
        <v>23</v>
      </c>
      <c r="L4727">
        <v>504</v>
      </c>
      <c r="M4727">
        <v>1322</v>
      </c>
      <c r="N4727">
        <v>2183</v>
      </c>
      <c r="O4727" t="s">
        <v>6644</v>
      </c>
      <c r="P4727" s="2" t="s">
        <v>6564</v>
      </c>
    </row>
    <row r="4728" spans="1:16" x14ac:dyDescent="0.25">
      <c r="A4728">
        <v>20</v>
      </c>
      <c r="B4728">
        <v>90</v>
      </c>
      <c r="C4728">
        <v>47</v>
      </c>
      <c r="D4728">
        <v>40</v>
      </c>
      <c r="E4728">
        <v>55</v>
      </c>
      <c r="F4728">
        <v>30</v>
      </c>
      <c r="G4728">
        <v>9</v>
      </c>
      <c r="H4728">
        <v>30</v>
      </c>
      <c r="I4728">
        <v>13</v>
      </c>
      <c r="J4728">
        <v>15</v>
      </c>
      <c r="K4728">
        <v>0</v>
      </c>
      <c r="L4728">
        <v>763</v>
      </c>
      <c r="M4728">
        <v>37610</v>
      </c>
      <c r="N4728">
        <v>41095</v>
      </c>
      <c r="O4728" t="s">
        <v>7967</v>
      </c>
      <c r="P4728" s="2" t="s">
        <v>7921</v>
      </c>
    </row>
    <row r="4729" spans="1:16" x14ac:dyDescent="0.25">
      <c r="A4729">
        <v>1</v>
      </c>
      <c r="B4729">
        <v>2</v>
      </c>
      <c r="C4729">
        <v>88</v>
      </c>
      <c r="D4729">
        <v>45</v>
      </c>
      <c r="E4729">
        <v>21</v>
      </c>
      <c r="F4729">
        <v>59</v>
      </c>
      <c r="G4729">
        <v>8</v>
      </c>
      <c r="H4729">
        <v>18</v>
      </c>
      <c r="I4729">
        <v>44</v>
      </c>
      <c r="J4729">
        <v>149</v>
      </c>
      <c r="K4729">
        <v>141</v>
      </c>
      <c r="L4729">
        <v>157</v>
      </c>
      <c r="M4729">
        <v>1650</v>
      </c>
      <c r="N4729">
        <v>568</v>
      </c>
      <c r="O4729" t="s">
        <v>499</v>
      </c>
      <c r="P4729" s="2" t="s">
        <v>453</v>
      </c>
    </row>
    <row r="4730" spans="1:16" x14ac:dyDescent="0.25">
      <c r="A4730">
        <v>1</v>
      </c>
      <c r="B4730">
        <v>2</v>
      </c>
      <c r="C4730">
        <v>89</v>
      </c>
      <c r="D4730">
        <v>45</v>
      </c>
      <c r="E4730">
        <v>24</v>
      </c>
      <c r="F4730">
        <v>16</v>
      </c>
      <c r="G4730">
        <v>8</v>
      </c>
      <c r="H4730">
        <v>22</v>
      </c>
      <c r="I4730">
        <v>59</v>
      </c>
      <c r="J4730">
        <v>143</v>
      </c>
      <c r="K4730">
        <v>134</v>
      </c>
      <c r="L4730">
        <v>146</v>
      </c>
      <c r="M4730">
        <v>648</v>
      </c>
      <c r="N4730">
        <v>268</v>
      </c>
      <c r="O4730" t="s">
        <v>500</v>
      </c>
      <c r="P4730" s="2" t="s">
        <v>453</v>
      </c>
    </row>
    <row r="4731" spans="1:16" x14ac:dyDescent="0.25">
      <c r="A4731">
        <v>1</v>
      </c>
      <c r="B4731">
        <v>3</v>
      </c>
      <c r="C4731">
        <v>108</v>
      </c>
      <c r="D4731">
        <v>45</v>
      </c>
      <c r="E4731">
        <v>35</v>
      </c>
      <c r="F4731">
        <v>55</v>
      </c>
      <c r="G4731">
        <v>8</v>
      </c>
      <c r="H4731">
        <v>38</v>
      </c>
      <c r="I4731">
        <v>17</v>
      </c>
      <c r="J4731">
        <v>233</v>
      </c>
      <c r="K4731">
        <v>147</v>
      </c>
      <c r="L4731">
        <v>257</v>
      </c>
      <c r="M4731">
        <v>3780</v>
      </c>
      <c r="N4731">
        <v>11314</v>
      </c>
      <c r="O4731" t="s">
        <v>598</v>
      </c>
      <c r="P4731" s="2" t="s">
        <v>540</v>
      </c>
    </row>
    <row r="4732" spans="1:16" x14ac:dyDescent="0.25">
      <c r="A4732">
        <v>1</v>
      </c>
      <c r="B4732">
        <v>3</v>
      </c>
      <c r="C4732">
        <v>109</v>
      </c>
      <c r="D4732">
        <v>45</v>
      </c>
      <c r="E4732">
        <v>45</v>
      </c>
      <c r="F4732">
        <v>11</v>
      </c>
      <c r="G4732">
        <v>8</v>
      </c>
      <c r="H4732">
        <v>31</v>
      </c>
      <c r="I4732">
        <v>50</v>
      </c>
      <c r="J4732">
        <v>293</v>
      </c>
      <c r="K4732">
        <v>225</v>
      </c>
      <c r="L4732">
        <v>402</v>
      </c>
      <c r="M4732">
        <v>584</v>
      </c>
      <c r="N4732">
        <v>1398</v>
      </c>
      <c r="O4732" t="s">
        <v>599</v>
      </c>
      <c r="P4732" s="2" t="s">
        <v>540</v>
      </c>
    </row>
    <row r="4733" spans="1:16" x14ac:dyDescent="0.25">
      <c r="A4733">
        <v>3</v>
      </c>
      <c r="B4733">
        <v>18</v>
      </c>
      <c r="C4733">
        <v>104</v>
      </c>
      <c r="D4733">
        <v>45</v>
      </c>
      <c r="E4733">
        <v>12</v>
      </c>
      <c r="F4733">
        <v>56</v>
      </c>
      <c r="G4733">
        <v>8</v>
      </c>
      <c r="H4733">
        <v>42</v>
      </c>
      <c r="I4733">
        <v>58</v>
      </c>
      <c r="J4733">
        <v>108</v>
      </c>
      <c r="K4733">
        <v>104</v>
      </c>
      <c r="L4733">
        <v>108</v>
      </c>
      <c r="M4733">
        <v>1542</v>
      </c>
      <c r="N4733">
        <v>729</v>
      </c>
      <c r="O4733" t="s">
        <v>2554</v>
      </c>
      <c r="P4733" s="2" t="s">
        <v>2451</v>
      </c>
    </row>
    <row r="4734" spans="1:16" x14ac:dyDescent="0.25">
      <c r="A4734">
        <v>12</v>
      </c>
      <c r="B4734">
        <v>58</v>
      </c>
      <c r="C4734">
        <v>73</v>
      </c>
      <c r="D4734">
        <v>41</v>
      </c>
      <c r="E4734">
        <v>51</v>
      </c>
      <c r="F4734">
        <v>42</v>
      </c>
      <c r="G4734">
        <v>13</v>
      </c>
      <c r="H4734">
        <v>1</v>
      </c>
      <c r="I4734">
        <v>51</v>
      </c>
      <c r="J4734">
        <v>571</v>
      </c>
      <c r="K4734">
        <v>246</v>
      </c>
      <c r="L4734">
        <v>700</v>
      </c>
      <c r="M4734">
        <v>2612</v>
      </c>
      <c r="N4734">
        <v>6000</v>
      </c>
      <c r="O4734" t="s">
        <v>5548</v>
      </c>
      <c r="P4734" s="2" t="s">
        <v>5476</v>
      </c>
    </row>
    <row r="4735" spans="1:16" x14ac:dyDescent="0.25">
      <c r="A4735">
        <v>15</v>
      </c>
      <c r="B4735">
        <v>65</v>
      </c>
      <c r="C4735">
        <v>82</v>
      </c>
      <c r="D4735">
        <v>40</v>
      </c>
      <c r="E4735">
        <v>39</v>
      </c>
      <c r="F4735">
        <v>31</v>
      </c>
      <c r="G4735">
        <v>15</v>
      </c>
      <c r="H4735">
        <v>1</v>
      </c>
      <c r="I4735">
        <v>30</v>
      </c>
      <c r="J4735">
        <v>197</v>
      </c>
      <c r="K4735">
        <v>81</v>
      </c>
      <c r="L4735">
        <v>1150</v>
      </c>
      <c r="M4735">
        <v>2649</v>
      </c>
      <c r="N4735">
        <v>6216</v>
      </c>
      <c r="O4735" t="s">
        <v>6645</v>
      </c>
      <c r="P4735" s="2" t="s">
        <v>6564</v>
      </c>
    </row>
    <row r="4736" spans="1:16" x14ac:dyDescent="0.25">
      <c r="A4736">
        <v>3</v>
      </c>
      <c r="B4736">
        <v>13</v>
      </c>
      <c r="C4736">
        <v>165</v>
      </c>
      <c r="D4736">
        <v>45</v>
      </c>
      <c r="E4736">
        <v>47</v>
      </c>
      <c r="F4736">
        <v>9</v>
      </c>
      <c r="G4736">
        <v>8</v>
      </c>
      <c r="H4736">
        <v>58</v>
      </c>
      <c r="I4736">
        <v>17</v>
      </c>
      <c r="J4736">
        <v>415</v>
      </c>
      <c r="K4736">
        <v>348</v>
      </c>
      <c r="L4736">
        <v>454</v>
      </c>
      <c r="M4736">
        <v>1090</v>
      </c>
      <c r="N4736">
        <v>9564</v>
      </c>
      <c r="O4736" t="s">
        <v>1682</v>
      </c>
      <c r="P4736" s="2" t="s">
        <v>1570</v>
      </c>
    </row>
    <row r="4737" spans="1:16" x14ac:dyDescent="0.25">
      <c r="A4737">
        <v>3</v>
      </c>
      <c r="B4737">
        <v>97</v>
      </c>
      <c r="C4737">
        <v>58</v>
      </c>
      <c r="D4737">
        <v>45</v>
      </c>
      <c r="E4737">
        <v>43</v>
      </c>
      <c r="F4737">
        <v>47</v>
      </c>
      <c r="G4737">
        <v>9</v>
      </c>
      <c r="H4737">
        <v>24</v>
      </c>
      <c r="I4737">
        <v>14</v>
      </c>
      <c r="J4737">
        <v>287</v>
      </c>
      <c r="K4737">
        <v>220</v>
      </c>
      <c r="L4737">
        <v>675</v>
      </c>
      <c r="M4737">
        <v>725</v>
      </c>
      <c r="N4737">
        <v>5430</v>
      </c>
      <c r="O4737" t="s">
        <v>2884</v>
      </c>
      <c r="P4737" s="2" t="s">
        <v>2828</v>
      </c>
    </row>
    <row r="4738" spans="1:16" x14ac:dyDescent="0.25">
      <c r="A4738">
        <v>3</v>
      </c>
      <c r="B4738">
        <v>12</v>
      </c>
      <c r="C4738">
        <v>108</v>
      </c>
      <c r="D4738">
        <v>45</v>
      </c>
      <c r="E4738">
        <v>37</v>
      </c>
      <c r="F4738">
        <v>57</v>
      </c>
      <c r="G4738">
        <v>8</v>
      </c>
      <c r="H4738">
        <v>53</v>
      </c>
      <c r="I4738">
        <v>26</v>
      </c>
      <c r="J4738">
        <v>239</v>
      </c>
      <c r="K4738">
        <v>211</v>
      </c>
      <c r="L4738">
        <v>245</v>
      </c>
      <c r="M4738">
        <v>730</v>
      </c>
      <c r="N4738">
        <v>10074</v>
      </c>
      <c r="O4738" t="s">
        <v>1535</v>
      </c>
      <c r="P4738" s="2" t="s">
        <v>1428</v>
      </c>
    </row>
    <row r="4739" spans="1:16" x14ac:dyDescent="0.25">
      <c r="A4739">
        <v>3</v>
      </c>
      <c r="B4739">
        <v>97</v>
      </c>
      <c r="C4739">
        <v>59</v>
      </c>
      <c r="D4739">
        <v>45</v>
      </c>
      <c r="E4739">
        <v>48</v>
      </c>
      <c r="F4739">
        <v>4</v>
      </c>
      <c r="G4739">
        <v>9</v>
      </c>
      <c r="H4739">
        <v>24</v>
      </c>
      <c r="I4739">
        <v>47</v>
      </c>
      <c r="J4739">
        <v>206</v>
      </c>
      <c r="K4739">
        <v>198</v>
      </c>
      <c r="L4739">
        <v>817</v>
      </c>
      <c r="M4739">
        <v>789</v>
      </c>
      <c r="N4739">
        <v>6635</v>
      </c>
      <c r="O4739" t="s">
        <v>2885</v>
      </c>
      <c r="P4739" s="2" t="s">
        <v>2828</v>
      </c>
    </row>
    <row r="4740" spans="1:16" x14ac:dyDescent="0.25">
      <c r="A4740">
        <v>20</v>
      </c>
      <c r="B4740">
        <v>91</v>
      </c>
      <c r="C4740">
        <v>55</v>
      </c>
      <c r="D4740">
        <v>40</v>
      </c>
      <c r="E4740">
        <v>16</v>
      </c>
      <c r="F4740">
        <v>19</v>
      </c>
      <c r="G4740">
        <v>9</v>
      </c>
      <c r="H4740">
        <v>24</v>
      </c>
      <c r="I4740">
        <v>25</v>
      </c>
      <c r="J4740">
        <v>379</v>
      </c>
      <c r="K4740">
        <v>86</v>
      </c>
      <c r="L4740">
        <v>1463</v>
      </c>
      <c r="M4740">
        <v>16537</v>
      </c>
      <c r="N4740">
        <v>7724</v>
      </c>
      <c r="O4740" t="s">
        <v>8063</v>
      </c>
      <c r="P4740" s="2" t="s">
        <v>8010</v>
      </c>
    </row>
    <row r="4741" spans="1:16" x14ac:dyDescent="0.25">
      <c r="A4741">
        <v>3</v>
      </c>
      <c r="B4741">
        <v>18</v>
      </c>
      <c r="C4741">
        <v>105</v>
      </c>
      <c r="D4741">
        <v>45</v>
      </c>
      <c r="E4741">
        <v>0</v>
      </c>
      <c r="F4741">
        <v>16</v>
      </c>
      <c r="G4741">
        <v>9</v>
      </c>
      <c r="H4741">
        <v>10</v>
      </c>
      <c r="I4741">
        <v>48</v>
      </c>
      <c r="J4741">
        <v>275</v>
      </c>
      <c r="K4741">
        <v>125</v>
      </c>
      <c r="L4741">
        <v>300</v>
      </c>
      <c r="M4741">
        <v>391</v>
      </c>
      <c r="N4741">
        <v>205</v>
      </c>
      <c r="O4741" t="s">
        <v>2555</v>
      </c>
      <c r="P4741" s="2" t="s">
        <v>2451</v>
      </c>
    </row>
    <row r="4742" spans="1:16" x14ac:dyDescent="0.25">
      <c r="A4742">
        <v>18</v>
      </c>
      <c r="B4742">
        <v>79</v>
      </c>
      <c r="C4742">
        <v>88</v>
      </c>
      <c r="D4742">
        <v>38</v>
      </c>
      <c r="E4742">
        <v>43</v>
      </c>
      <c r="F4742">
        <v>30</v>
      </c>
      <c r="G4742">
        <v>16</v>
      </c>
      <c r="H4742">
        <v>25</v>
      </c>
      <c r="I4742">
        <v>30</v>
      </c>
      <c r="J4742">
        <v>485</v>
      </c>
      <c r="K4742">
        <v>377</v>
      </c>
      <c r="L4742">
        <v>875</v>
      </c>
      <c r="M4742">
        <v>707</v>
      </c>
      <c r="N4742">
        <v>829</v>
      </c>
      <c r="O4742" t="s">
        <v>7314</v>
      </c>
      <c r="P4742" s="2" t="s">
        <v>7269</v>
      </c>
    </row>
    <row r="4743" spans="1:16" x14ac:dyDescent="0.25">
      <c r="A4743">
        <v>19</v>
      </c>
      <c r="B4743">
        <v>83</v>
      </c>
      <c r="C4743">
        <v>63</v>
      </c>
      <c r="D4743">
        <v>38</v>
      </c>
      <c r="E4743">
        <v>7</v>
      </c>
      <c r="F4743">
        <v>26</v>
      </c>
      <c r="G4743">
        <v>15</v>
      </c>
      <c r="H4743">
        <v>3</v>
      </c>
      <c r="I4743">
        <v>39</v>
      </c>
      <c r="J4743">
        <v>2</v>
      </c>
      <c r="K4743">
        <v>0</v>
      </c>
      <c r="L4743">
        <v>575</v>
      </c>
      <c r="M4743">
        <v>1029</v>
      </c>
      <c r="N4743">
        <v>2083</v>
      </c>
      <c r="O4743" t="s">
        <v>7694</v>
      </c>
      <c r="P4743" s="2" t="s">
        <v>7633</v>
      </c>
    </row>
    <row r="4744" spans="1:16" x14ac:dyDescent="0.25">
      <c r="A4744">
        <v>15</v>
      </c>
      <c r="B4744">
        <v>65</v>
      </c>
      <c r="C4744">
        <v>83</v>
      </c>
      <c r="D4744">
        <v>40</v>
      </c>
      <c r="E4744">
        <v>41</v>
      </c>
      <c r="F4744">
        <v>32</v>
      </c>
      <c r="G4744">
        <v>15</v>
      </c>
      <c r="H4744">
        <v>13</v>
      </c>
      <c r="I4744">
        <v>54</v>
      </c>
      <c r="J4744">
        <v>300</v>
      </c>
      <c r="K4744">
        <v>98</v>
      </c>
      <c r="L4744">
        <v>1075</v>
      </c>
      <c r="M4744">
        <v>3146</v>
      </c>
      <c r="N4744">
        <v>3948</v>
      </c>
      <c r="O4744" t="s">
        <v>6646</v>
      </c>
      <c r="P4744" s="2" t="s">
        <v>6564</v>
      </c>
    </row>
    <row r="4745" spans="1:16" x14ac:dyDescent="0.25">
      <c r="A4745">
        <v>3</v>
      </c>
      <c r="B4745">
        <v>97</v>
      </c>
      <c r="C4745">
        <v>60</v>
      </c>
      <c r="D4745">
        <v>45</v>
      </c>
      <c r="E4745">
        <v>55</v>
      </c>
      <c r="F4745">
        <v>57</v>
      </c>
      <c r="G4745">
        <v>9</v>
      </c>
      <c r="H4745">
        <v>16</v>
      </c>
      <c r="I4745">
        <v>58</v>
      </c>
      <c r="J4745">
        <v>208</v>
      </c>
      <c r="K4745">
        <v>199</v>
      </c>
      <c r="L4745">
        <v>966</v>
      </c>
      <c r="M4745">
        <v>1608</v>
      </c>
      <c r="N4745">
        <v>1011</v>
      </c>
      <c r="O4745" t="s">
        <v>2886</v>
      </c>
      <c r="P4745" s="2" t="s">
        <v>2828</v>
      </c>
    </row>
    <row r="4746" spans="1:16" x14ac:dyDescent="0.25">
      <c r="A4746">
        <v>17</v>
      </c>
      <c r="B4746">
        <v>77</v>
      </c>
      <c r="C4746">
        <v>19</v>
      </c>
      <c r="D4746">
        <v>40</v>
      </c>
      <c r="E4746">
        <v>32</v>
      </c>
      <c r="F4746">
        <v>8</v>
      </c>
      <c r="G4746">
        <v>16</v>
      </c>
      <c r="H4746">
        <v>11</v>
      </c>
      <c r="I4746">
        <v>12</v>
      </c>
      <c r="J4746">
        <v>546</v>
      </c>
      <c r="K4746">
        <v>370</v>
      </c>
      <c r="L4746">
        <v>1125</v>
      </c>
      <c r="M4746">
        <v>3147</v>
      </c>
      <c r="N4746">
        <v>762</v>
      </c>
      <c r="O4746" t="s">
        <v>7099</v>
      </c>
      <c r="P4746" s="2" t="s">
        <v>7081</v>
      </c>
    </row>
    <row r="4747" spans="1:16" x14ac:dyDescent="0.25">
      <c r="A4747">
        <v>7</v>
      </c>
      <c r="B4747">
        <v>8</v>
      </c>
      <c r="C4747">
        <v>38</v>
      </c>
      <c r="D4747">
        <v>43</v>
      </c>
      <c r="E4747">
        <v>52</v>
      </c>
      <c r="F4747">
        <v>50</v>
      </c>
      <c r="G4747">
        <v>7</v>
      </c>
      <c r="H4747">
        <v>31</v>
      </c>
      <c r="I4747">
        <v>0</v>
      </c>
      <c r="J4747">
        <v>292</v>
      </c>
      <c r="K4747">
        <v>100</v>
      </c>
      <c r="L4747">
        <v>1328</v>
      </c>
      <c r="M4747">
        <v>1384</v>
      </c>
      <c r="N4747">
        <v>301</v>
      </c>
      <c r="O4747" t="s">
        <v>4160</v>
      </c>
      <c r="P4747" s="2" t="s">
        <v>4123</v>
      </c>
    </row>
    <row r="4748" spans="1:16" x14ac:dyDescent="0.25">
      <c r="A4748">
        <v>1</v>
      </c>
      <c r="B4748">
        <v>6</v>
      </c>
      <c r="C4748">
        <v>118</v>
      </c>
      <c r="D4748">
        <v>45</v>
      </c>
      <c r="E4748">
        <v>2</v>
      </c>
      <c r="F4748">
        <v>20</v>
      </c>
      <c r="G4748">
        <v>8</v>
      </c>
      <c r="H4748">
        <v>22</v>
      </c>
      <c r="I4748">
        <v>5</v>
      </c>
      <c r="J4748">
        <v>280</v>
      </c>
      <c r="K4748">
        <v>159</v>
      </c>
      <c r="L4748">
        <v>280</v>
      </c>
      <c r="M4748">
        <v>268</v>
      </c>
      <c r="N4748">
        <v>152</v>
      </c>
      <c r="O4748" t="s">
        <v>1118</v>
      </c>
      <c r="P4748" s="2" t="s">
        <v>1001</v>
      </c>
    </row>
    <row r="4749" spans="1:16" x14ac:dyDescent="0.25">
      <c r="A4749">
        <v>20</v>
      </c>
      <c r="B4749">
        <v>95</v>
      </c>
      <c r="C4749">
        <v>37</v>
      </c>
      <c r="D4749">
        <v>39</v>
      </c>
      <c r="E4749">
        <v>57</v>
      </c>
      <c r="F4749">
        <v>9</v>
      </c>
      <c r="G4749">
        <v>8</v>
      </c>
      <c r="H4749">
        <v>44</v>
      </c>
      <c r="I4749">
        <v>0</v>
      </c>
      <c r="J4749">
        <v>23</v>
      </c>
      <c r="K4749">
        <v>11</v>
      </c>
      <c r="L4749">
        <v>380</v>
      </c>
      <c r="M4749">
        <v>2152</v>
      </c>
      <c r="N4749">
        <v>1267</v>
      </c>
      <c r="O4749" t="s">
        <v>8255</v>
      </c>
      <c r="P4749" s="2" t="s">
        <v>8219</v>
      </c>
    </row>
    <row r="4750" spans="1:16" x14ac:dyDescent="0.25">
      <c r="A4750">
        <v>20</v>
      </c>
      <c r="B4750">
        <v>91</v>
      </c>
      <c r="C4750">
        <v>56</v>
      </c>
      <c r="D4750">
        <v>40</v>
      </c>
      <c r="E4750">
        <v>10</v>
      </c>
      <c r="F4750">
        <v>12</v>
      </c>
      <c r="G4750">
        <v>9</v>
      </c>
      <c r="H4750">
        <v>10</v>
      </c>
      <c r="I4750">
        <v>51</v>
      </c>
      <c r="J4750">
        <v>920</v>
      </c>
      <c r="K4750">
        <v>279</v>
      </c>
      <c r="L4750">
        <v>1127</v>
      </c>
      <c r="M4750">
        <v>2734</v>
      </c>
      <c r="N4750">
        <v>1800</v>
      </c>
      <c r="O4750" t="s">
        <v>8064</v>
      </c>
      <c r="P4750" s="2" t="s">
        <v>8010</v>
      </c>
    </row>
    <row r="4751" spans="1:16" x14ac:dyDescent="0.25">
      <c r="A4751">
        <v>2</v>
      </c>
      <c r="B4751">
        <v>7</v>
      </c>
      <c r="C4751">
        <v>46</v>
      </c>
      <c r="D4751">
        <v>45</v>
      </c>
      <c r="E4751">
        <v>51</v>
      </c>
      <c r="F4751">
        <v>2</v>
      </c>
      <c r="G4751">
        <v>7</v>
      </c>
      <c r="H4751">
        <v>18</v>
      </c>
      <c r="I4751">
        <v>41</v>
      </c>
      <c r="J4751">
        <v>1356</v>
      </c>
      <c r="K4751">
        <v>1177</v>
      </c>
      <c r="L4751">
        <v>3708</v>
      </c>
      <c r="M4751">
        <v>5360</v>
      </c>
      <c r="N4751">
        <v>141</v>
      </c>
      <c r="O4751" t="s">
        <v>1398</v>
      </c>
      <c r="P4751" s="2" t="s">
        <v>1354</v>
      </c>
    </row>
    <row r="4752" spans="1:16" x14ac:dyDescent="0.25">
      <c r="A4752">
        <v>20</v>
      </c>
      <c r="B4752">
        <v>90</v>
      </c>
      <c r="C4752">
        <v>48</v>
      </c>
      <c r="D4752">
        <v>40</v>
      </c>
      <c r="E4752">
        <v>39</v>
      </c>
      <c r="F4752">
        <v>3</v>
      </c>
      <c r="G4752">
        <v>8</v>
      </c>
      <c r="H4752">
        <v>22</v>
      </c>
      <c r="I4752">
        <v>57</v>
      </c>
      <c r="J4752">
        <v>68</v>
      </c>
      <c r="K4752">
        <v>4</v>
      </c>
      <c r="L4752">
        <v>250</v>
      </c>
      <c r="M4752">
        <v>3371</v>
      </c>
      <c r="N4752">
        <v>2591</v>
      </c>
      <c r="O4752" t="s">
        <v>7968</v>
      </c>
      <c r="P4752" s="2" t="s">
        <v>7921</v>
      </c>
    </row>
    <row r="4753" spans="1:16" x14ac:dyDescent="0.25">
      <c r="A4753">
        <v>3</v>
      </c>
      <c r="B4753">
        <v>19</v>
      </c>
      <c r="C4753">
        <v>63</v>
      </c>
      <c r="D4753">
        <v>45</v>
      </c>
      <c r="E4753">
        <v>14</v>
      </c>
      <c r="F4753">
        <v>12</v>
      </c>
      <c r="G4753">
        <v>10</v>
      </c>
      <c r="H4753">
        <v>1</v>
      </c>
      <c r="I4753">
        <v>15</v>
      </c>
      <c r="J4753">
        <v>55</v>
      </c>
      <c r="K4753">
        <v>52</v>
      </c>
      <c r="L4753">
        <v>57</v>
      </c>
      <c r="M4753">
        <v>917</v>
      </c>
      <c r="N4753">
        <v>919</v>
      </c>
      <c r="O4753" t="s">
        <v>2703</v>
      </c>
      <c r="P4753" s="2" t="s">
        <v>2641</v>
      </c>
    </row>
    <row r="4754" spans="1:16" x14ac:dyDescent="0.25">
      <c r="A4754">
        <v>3</v>
      </c>
      <c r="B4754">
        <v>16</v>
      </c>
      <c r="C4754">
        <v>145</v>
      </c>
      <c r="D4754">
        <v>45</v>
      </c>
      <c r="E4754">
        <v>58</v>
      </c>
      <c r="F4754">
        <v>21</v>
      </c>
      <c r="G4754">
        <v>9</v>
      </c>
      <c r="H4754">
        <v>39</v>
      </c>
      <c r="I4754">
        <v>1</v>
      </c>
      <c r="J4754">
        <v>556</v>
      </c>
      <c r="K4754">
        <v>533</v>
      </c>
      <c r="L4754">
        <v>1658</v>
      </c>
      <c r="M4754">
        <v>779</v>
      </c>
      <c r="N4754">
        <v>529</v>
      </c>
      <c r="O4754" t="s">
        <v>2140</v>
      </c>
      <c r="P4754" s="2" t="s">
        <v>2001</v>
      </c>
    </row>
    <row r="4755" spans="1:16" x14ac:dyDescent="0.25">
      <c r="A4755">
        <v>1</v>
      </c>
      <c r="B4755">
        <v>5</v>
      </c>
      <c r="C4755">
        <v>81</v>
      </c>
      <c r="D4755">
        <v>44</v>
      </c>
      <c r="E4755">
        <v>35</v>
      </c>
      <c r="F4755">
        <v>17</v>
      </c>
      <c r="G4755">
        <v>8</v>
      </c>
      <c r="H4755">
        <v>14</v>
      </c>
      <c r="I4755">
        <v>52</v>
      </c>
      <c r="J4755">
        <v>615</v>
      </c>
      <c r="K4755">
        <v>300</v>
      </c>
      <c r="L4755">
        <v>783</v>
      </c>
      <c r="M4755">
        <v>511</v>
      </c>
      <c r="N4755">
        <v>140</v>
      </c>
      <c r="O4755" t="s">
        <v>960</v>
      </c>
      <c r="P4755" s="2" t="s">
        <v>880</v>
      </c>
    </row>
    <row r="4756" spans="1:16" x14ac:dyDescent="0.25">
      <c r="A4756">
        <v>3</v>
      </c>
      <c r="B4756">
        <v>16</v>
      </c>
      <c r="C4756">
        <v>146</v>
      </c>
      <c r="D4756">
        <v>45</v>
      </c>
      <c r="E4756">
        <v>53</v>
      </c>
      <c r="F4756">
        <v>32</v>
      </c>
      <c r="G4756">
        <v>9</v>
      </c>
      <c r="H4756">
        <v>46</v>
      </c>
      <c r="I4756">
        <v>14</v>
      </c>
      <c r="J4756">
        <v>1030</v>
      </c>
      <c r="K4756">
        <v>728</v>
      </c>
      <c r="L4756">
        <v>2512</v>
      </c>
      <c r="M4756">
        <v>3241</v>
      </c>
      <c r="N4756">
        <v>1236</v>
      </c>
      <c r="O4756" t="s">
        <v>2141</v>
      </c>
      <c r="P4756" s="2" t="s">
        <v>2001</v>
      </c>
    </row>
    <row r="4757" spans="1:16" x14ac:dyDescent="0.25">
      <c r="A4757">
        <v>3</v>
      </c>
      <c r="B4757">
        <v>16</v>
      </c>
      <c r="C4757">
        <v>147</v>
      </c>
      <c r="D4757">
        <v>45</v>
      </c>
      <c r="E4757">
        <v>54</v>
      </c>
      <c r="F4757">
        <v>59</v>
      </c>
      <c r="G4757">
        <v>9</v>
      </c>
      <c r="H4757">
        <v>56</v>
      </c>
      <c r="I4757">
        <v>44</v>
      </c>
      <c r="J4757">
        <v>737</v>
      </c>
      <c r="K4757">
        <v>550</v>
      </c>
      <c r="L4757">
        <v>2427</v>
      </c>
      <c r="M4757">
        <v>1726</v>
      </c>
      <c r="N4757">
        <v>185</v>
      </c>
      <c r="O4757" t="s">
        <v>2142</v>
      </c>
      <c r="P4757" s="2" t="s">
        <v>2001</v>
      </c>
    </row>
    <row r="4758" spans="1:16" x14ac:dyDescent="0.25">
      <c r="A4758">
        <v>3</v>
      </c>
      <c r="B4758">
        <v>13</v>
      </c>
      <c r="C4758">
        <v>169</v>
      </c>
      <c r="D4758">
        <v>45</v>
      </c>
      <c r="E4758">
        <v>45</v>
      </c>
      <c r="F4758">
        <v>27</v>
      </c>
      <c r="G4758">
        <v>8</v>
      </c>
      <c r="H4758">
        <v>58</v>
      </c>
      <c r="I4758">
        <v>38</v>
      </c>
      <c r="J4758">
        <v>370</v>
      </c>
      <c r="K4758">
        <v>337</v>
      </c>
      <c r="L4758">
        <v>422</v>
      </c>
      <c r="M4758">
        <v>271</v>
      </c>
      <c r="N4758">
        <v>1936</v>
      </c>
      <c r="O4758" t="s">
        <v>1683</v>
      </c>
      <c r="P4758" s="2" t="s">
        <v>1570</v>
      </c>
    </row>
    <row r="4759" spans="1:16" x14ac:dyDescent="0.25">
      <c r="A4759">
        <v>20</v>
      </c>
      <c r="B4759">
        <v>91</v>
      </c>
      <c r="C4759">
        <v>57</v>
      </c>
      <c r="D4759">
        <v>40</v>
      </c>
      <c r="E4759">
        <v>11</v>
      </c>
      <c r="F4759">
        <v>2</v>
      </c>
      <c r="G4759">
        <v>9</v>
      </c>
      <c r="H4759">
        <v>8</v>
      </c>
      <c r="I4759">
        <v>58</v>
      </c>
      <c r="J4759">
        <v>474</v>
      </c>
      <c r="K4759">
        <v>107</v>
      </c>
      <c r="L4759">
        <v>931</v>
      </c>
      <c r="M4759">
        <v>6985</v>
      </c>
      <c r="N4759">
        <v>1162</v>
      </c>
      <c r="O4759" t="s">
        <v>8065</v>
      </c>
      <c r="P4759" s="2" t="s">
        <v>8010</v>
      </c>
    </row>
    <row r="4760" spans="1:16" x14ac:dyDescent="0.25">
      <c r="A4760">
        <v>3</v>
      </c>
      <c r="B4760">
        <v>17</v>
      </c>
      <c r="C4760">
        <v>123</v>
      </c>
      <c r="D4760">
        <v>45</v>
      </c>
      <c r="E4760">
        <v>37</v>
      </c>
      <c r="F4760">
        <v>34</v>
      </c>
      <c r="G4760">
        <v>10</v>
      </c>
      <c r="H4760">
        <v>7</v>
      </c>
      <c r="I4760">
        <v>33</v>
      </c>
      <c r="J4760">
        <v>231</v>
      </c>
      <c r="K4760">
        <v>197</v>
      </c>
      <c r="L4760">
        <v>743</v>
      </c>
      <c r="M4760">
        <v>991</v>
      </c>
      <c r="N4760">
        <v>2655</v>
      </c>
      <c r="O4760" t="s">
        <v>2366</v>
      </c>
      <c r="P4760" s="2" t="s">
        <v>2245</v>
      </c>
    </row>
    <row r="4761" spans="1:16" x14ac:dyDescent="0.25">
      <c r="A4761">
        <v>1</v>
      </c>
      <c r="B4761">
        <v>103</v>
      </c>
      <c r="C4761">
        <v>50</v>
      </c>
      <c r="D4761">
        <v>45</v>
      </c>
      <c r="E4761">
        <v>52</v>
      </c>
      <c r="F4761">
        <v>54</v>
      </c>
      <c r="G4761">
        <v>8</v>
      </c>
      <c r="H4761">
        <v>24</v>
      </c>
      <c r="I4761">
        <v>25</v>
      </c>
      <c r="J4761">
        <v>295</v>
      </c>
      <c r="K4761">
        <v>248</v>
      </c>
      <c r="L4761">
        <v>1437</v>
      </c>
      <c r="M4761">
        <v>3080</v>
      </c>
      <c r="N4761">
        <v>15371</v>
      </c>
      <c r="O4761" t="s">
        <v>1325</v>
      </c>
      <c r="P4761" s="2" t="s">
        <v>1276</v>
      </c>
    </row>
    <row r="4762" spans="1:16" x14ac:dyDescent="0.25">
      <c r="A4762">
        <v>15</v>
      </c>
      <c r="B4762">
        <v>65</v>
      </c>
      <c r="C4762">
        <v>84</v>
      </c>
      <c r="D4762">
        <v>40</v>
      </c>
      <c r="E4762">
        <v>15</v>
      </c>
      <c r="F4762">
        <v>0</v>
      </c>
      <c r="G4762">
        <v>15</v>
      </c>
      <c r="H4762">
        <v>5</v>
      </c>
      <c r="I4762">
        <v>4</v>
      </c>
      <c r="J4762">
        <v>540</v>
      </c>
      <c r="K4762">
        <v>28</v>
      </c>
      <c r="L4762">
        <v>1130</v>
      </c>
      <c r="M4762">
        <v>1017</v>
      </c>
      <c r="N4762">
        <v>1542</v>
      </c>
      <c r="O4762" t="s">
        <v>6647</v>
      </c>
      <c r="P4762" s="2" t="s">
        <v>6564</v>
      </c>
    </row>
    <row r="4763" spans="1:16" x14ac:dyDescent="0.25">
      <c r="A4763">
        <v>20</v>
      </c>
      <c r="B4763">
        <v>91</v>
      </c>
      <c r="C4763">
        <v>58</v>
      </c>
      <c r="D4763">
        <v>40</v>
      </c>
      <c r="E4763">
        <v>29</v>
      </c>
      <c r="F4763">
        <v>9</v>
      </c>
      <c r="G4763">
        <v>9</v>
      </c>
      <c r="H4763">
        <v>26</v>
      </c>
      <c r="I4763">
        <v>30</v>
      </c>
      <c r="J4763">
        <v>482</v>
      </c>
      <c r="K4763">
        <v>101</v>
      </c>
      <c r="L4763">
        <v>932</v>
      </c>
      <c r="M4763">
        <v>7155</v>
      </c>
      <c r="N4763">
        <v>539</v>
      </c>
      <c r="O4763" t="s">
        <v>8066</v>
      </c>
      <c r="P4763" s="2" t="s">
        <v>8010</v>
      </c>
    </row>
    <row r="4764" spans="1:16" x14ac:dyDescent="0.25">
      <c r="A4764">
        <v>12</v>
      </c>
      <c r="B4764">
        <v>56</v>
      </c>
      <c r="C4764">
        <v>40</v>
      </c>
      <c r="D4764">
        <v>42</v>
      </c>
      <c r="E4764">
        <v>41</v>
      </c>
      <c r="F4764">
        <v>39</v>
      </c>
      <c r="G4764">
        <v>11</v>
      </c>
      <c r="H4764">
        <v>49</v>
      </c>
      <c r="I4764">
        <v>1</v>
      </c>
      <c r="J4764">
        <v>510</v>
      </c>
      <c r="K4764">
        <v>410</v>
      </c>
      <c r="L4764">
        <v>639</v>
      </c>
      <c r="M4764">
        <v>2463</v>
      </c>
      <c r="N4764">
        <v>1278</v>
      </c>
      <c r="O4764" t="s">
        <v>5380</v>
      </c>
      <c r="P4764" s="2" t="s">
        <v>5341</v>
      </c>
    </row>
    <row r="4765" spans="1:16" x14ac:dyDescent="0.25">
      <c r="A4765">
        <v>1</v>
      </c>
      <c r="B4765">
        <v>4</v>
      </c>
      <c r="C4765">
        <v>154</v>
      </c>
      <c r="D4765">
        <v>44</v>
      </c>
      <c r="E4765">
        <v>40</v>
      </c>
      <c r="F4765">
        <v>37</v>
      </c>
      <c r="G4765">
        <v>7</v>
      </c>
      <c r="H4765">
        <v>11</v>
      </c>
      <c r="I4765">
        <v>30</v>
      </c>
      <c r="J4765">
        <v>1220</v>
      </c>
      <c r="K4765">
        <v>810</v>
      </c>
      <c r="L4765">
        <v>3841</v>
      </c>
      <c r="M4765">
        <v>4752</v>
      </c>
      <c r="N4765">
        <v>129</v>
      </c>
      <c r="O4765" t="s">
        <v>782</v>
      </c>
      <c r="P4765" s="2" t="s">
        <v>629</v>
      </c>
    </row>
    <row r="4766" spans="1:16" x14ac:dyDescent="0.25">
      <c r="A4766">
        <v>3</v>
      </c>
      <c r="B4766">
        <v>16</v>
      </c>
      <c r="C4766">
        <v>148</v>
      </c>
      <c r="D4766">
        <v>45</v>
      </c>
      <c r="E4766">
        <v>52</v>
      </c>
      <c r="F4766">
        <v>26</v>
      </c>
      <c r="G4766">
        <v>9</v>
      </c>
      <c r="H4766">
        <v>49</v>
      </c>
      <c r="I4766">
        <v>11</v>
      </c>
      <c r="J4766">
        <v>740</v>
      </c>
      <c r="K4766">
        <v>600</v>
      </c>
      <c r="L4766">
        <v>2049</v>
      </c>
      <c r="M4766">
        <v>1826</v>
      </c>
      <c r="N4766">
        <v>716</v>
      </c>
      <c r="O4766" t="s">
        <v>2143</v>
      </c>
      <c r="P4766" s="2" t="s">
        <v>2001</v>
      </c>
    </row>
    <row r="4767" spans="1:16" x14ac:dyDescent="0.25">
      <c r="A4767">
        <v>20</v>
      </c>
      <c r="B4767">
        <v>91</v>
      </c>
      <c r="C4767">
        <v>59</v>
      </c>
      <c r="D4767">
        <v>40</v>
      </c>
      <c r="E4767">
        <v>24</v>
      </c>
      <c r="F4767">
        <v>30</v>
      </c>
      <c r="G4767">
        <v>9</v>
      </c>
      <c r="H4767">
        <v>39</v>
      </c>
      <c r="I4767">
        <v>10</v>
      </c>
      <c r="J4767">
        <v>29</v>
      </c>
      <c r="K4767">
        <v>3</v>
      </c>
      <c r="L4767">
        <v>718</v>
      </c>
      <c r="M4767">
        <v>4296</v>
      </c>
      <c r="N4767">
        <v>746</v>
      </c>
      <c r="O4767" t="s">
        <v>8067</v>
      </c>
      <c r="P4767" s="2" t="s">
        <v>8010</v>
      </c>
    </row>
    <row r="4768" spans="1:16" x14ac:dyDescent="0.25">
      <c r="A4768">
        <v>20</v>
      </c>
      <c r="B4768">
        <v>91</v>
      </c>
      <c r="C4768">
        <v>60</v>
      </c>
      <c r="D4768">
        <v>40</v>
      </c>
      <c r="E4768">
        <v>16</v>
      </c>
      <c r="F4768">
        <v>25</v>
      </c>
      <c r="G4768">
        <v>9</v>
      </c>
      <c r="H4768">
        <v>10</v>
      </c>
      <c r="I4768">
        <v>17</v>
      </c>
      <c r="J4768">
        <v>478</v>
      </c>
      <c r="K4768">
        <v>226</v>
      </c>
      <c r="L4768">
        <v>662</v>
      </c>
      <c r="M4768">
        <v>3562</v>
      </c>
      <c r="N4768">
        <v>1003</v>
      </c>
      <c r="O4768" t="s">
        <v>8068</v>
      </c>
      <c r="P4768" s="2" t="s">
        <v>8010</v>
      </c>
    </row>
    <row r="4769" spans="1:16" x14ac:dyDescent="0.25">
      <c r="A4769">
        <v>3</v>
      </c>
      <c r="B4769">
        <v>17</v>
      </c>
      <c r="C4769">
        <v>124</v>
      </c>
      <c r="D4769">
        <v>46</v>
      </c>
      <c r="E4769">
        <v>1</v>
      </c>
      <c r="F4769">
        <v>5</v>
      </c>
      <c r="G4769">
        <v>10</v>
      </c>
      <c r="H4769">
        <v>19</v>
      </c>
      <c r="I4769">
        <v>37</v>
      </c>
      <c r="J4769">
        <v>516</v>
      </c>
      <c r="K4769">
        <v>359</v>
      </c>
      <c r="L4769">
        <v>2192</v>
      </c>
      <c r="M4769">
        <v>1394</v>
      </c>
      <c r="N4769">
        <v>892</v>
      </c>
      <c r="O4769" t="s">
        <v>2367</v>
      </c>
      <c r="P4769" s="2" t="s">
        <v>2245</v>
      </c>
    </row>
    <row r="4770" spans="1:16" x14ac:dyDescent="0.25">
      <c r="A4770">
        <v>3</v>
      </c>
      <c r="B4770">
        <v>16</v>
      </c>
      <c r="C4770">
        <v>149</v>
      </c>
      <c r="D4770">
        <v>45</v>
      </c>
      <c r="E4770">
        <v>53</v>
      </c>
      <c r="F4770">
        <v>30</v>
      </c>
      <c r="G4770">
        <v>10</v>
      </c>
      <c r="H4770">
        <v>0</v>
      </c>
      <c r="I4770">
        <v>34</v>
      </c>
      <c r="J4770">
        <v>700</v>
      </c>
      <c r="K4770">
        <v>636</v>
      </c>
      <c r="L4770">
        <v>1429</v>
      </c>
      <c r="M4770">
        <v>1159</v>
      </c>
      <c r="N4770">
        <v>694</v>
      </c>
      <c r="O4770" t="s">
        <v>2144</v>
      </c>
      <c r="P4770" s="2" t="s">
        <v>2001</v>
      </c>
    </row>
    <row r="4771" spans="1:16" x14ac:dyDescent="0.25">
      <c r="A4771">
        <v>7</v>
      </c>
      <c r="B4771">
        <v>9</v>
      </c>
      <c r="C4771">
        <v>43</v>
      </c>
      <c r="D4771">
        <v>44</v>
      </c>
      <c r="E4771">
        <v>4</v>
      </c>
      <c r="F4771">
        <v>9</v>
      </c>
      <c r="G4771">
        <v>8</v>
      </c>
      <c r="H4771">
        <v>3</v>
      </c>
      <c r="I4771">
        <v>10</v>
      </c>
      <c r="J4771">
        <v>417</v>
      </c>
      <c r="K4771">
        <v>119</v>
      </c>
      <c r="L4771">
        <v>920</v>
      </c>
      <c r="M4771">
        <v>823</v>
      </c>
      <c r="N4771">
        <v>229</v>
      </c>
      <c r="O4771" t="s">
        <v>4233</v>
      </c>
      <c r="P4771" s="2" t="s">
        <v>4191</v>
      </c>
    </row>
    <row r="4772" spans="1:16" x14ac:dyDescent="0.25">
      <c r="A4772">
        <v>3</v>
      </c>
      <c r="B4772">
        <v>15</v>
      </c>
      <c r="C4772">
        <v>159</v>
      </c>
      <c r="D4772">
        <v>45</v>
      </c>
      <c r="E4772">
        <v>22</v>
      </c>
      <c r="F4772">
        <v>43</v>
      </c>
      <c r="G4772">
        <v>9</v>
      </c>
      <c r="H4772">
        <v>12</v>
      </c>
      <c r="I4772">
        <v>35</v>
      </c>
      <c r="J4772">
        <v>101</v>
      </c>
      <c r="K4772">
        <v>96</v>
      </c>
      <c r="L4772">
        <v>103</v>
      </c>
      <c r="M4772">
        <v>759</v>
      </c>
      <c r="N4772">
        <v>13245</v>
      </c>
      <c r="O4772" t="s">
        <v>1929</v>
      </c>
      <c r="P4772" s="2" t="s">
        <v>1813</v>
      </c>
    </row>
    <row r="4773" spans="1:16" x14ac:dyDescent="0.25">
      <c r="A4773">
        <v>13</v>
      </c>
      <c r="B4773">
        <v>66</v>
      </c>
      <c r="C4773">
        <v>61</v>
      </c>
      <c r="D4773">
        <v>41</v>
      </c>
      <c r="E4773">
        <v>46</v>
      </c>
      <c r="F4773">
        <v>57</v>
      </c>
      <c r="G4773">
        <v>13</v>
      </c>
      <c r="H4773">
        <v>49</v>
      </c>
      <c r="I4773">
        <v>49</v>
      </c>
      <c r="J4773">
        <v>1250</v>
      </c>
      <c r="K4773">
        <v>1020</v>
      </c>
      <c r="L4773">
        <v>2253</v>
      </c>
      <c r="M4773">
        <v>4937</v>
      </c>
      <c r="N4773">
        <v>534</v>
      </c>
      <c r="O4773" t="s">
        <v>5782</v>
      </c>
      <c r="P4773" s="2" t="s">
        <v>5723</v>
      </c>
    </row>
    <row r="4774" spans="1:16" x14ac:dyDescent="0.25">
      <c r="A4774">
        <v>5</v>
      </c>
      <c r="B4774">
        <v>23</v>
      </c>
      <c r="C4774">
        <v>55</v>
      </c>
      <c r="D4774">
        <v>45</v>
      </c>
      <c r="E4774">
        <v>18</v>
      </c>
      <c r="F4774">
        <v>28</v>
      </c>
      <c r="G4774">
        <v>11</v>
      </c>
      <c r="H4774">
        <v>10</v>
      </c>
      <c r="I4774">
        <v>53</v>
      </c>
      <c r="J4774">
        <v>26</v>
      </c>
      <c r="K4774">
        <v>22</v>
      </c>
      <c r="L4774">
        <v>37</v>
      </c>
      <c r="M4774">
        <v>4700</v>
      </c>
      <c r="N4774">
        <v>6971</v>
      </c>
      <c r="O4774" t="s">
        <v>3369</v>
      </c>
      <c r="P4774" s="2" t="s">
        <v>3315</v>
      </c>
    </row>
    <row r="4775" spans="1:16" x14ac:dyDescent="0.25">
      <c r="A4775">
        <v>17</v>
      </c>
      <c r="B4775">
        <v>76</v>
      </c>
      <c r="C4775">
        <v>56</v>
      </c>
      <c r="D4775">
        <v>40</v>
      </c>
      <c r="E4775">
        <v>45</v>
      </c>
      <c r="F4775">
        <v>58</v>
      </c>
      <c r="G4775">
        <v>15</v>
      </c>
      <c r="H4775">
        <v>59</v>
      </c>
      <c r="I4775">
        <v>41</v>
      </c>
      <c r="J4775">
        <v>670</v>
      </c>
      <c r="K4775">
        <v>232</v>
      </c>
      <c r="L4775">
        <v>762</v>
      </c>
      <c r="M4775">
        <v>5465</v>
      </c>
      <c r="N4775">
        <v>4004</v>
      </c>
      <c r="O4775" t="s">
        <v>7035</v>
      </c>
      <c r="P4775" s="2" t="s">
        <v>6980</v>
      </c>
    </row>
    <row r="4776" spans="1:16" x14ac:dyDescent="0.25">
      <c r="A4776">
        <v>18</v>
      </c>
      <c r="B4776">
        <v>80</v>
      </c>
      <c r="C4776">
        <v>55</v>
      </c>
      <c r="D4776">
        <v>38</v>
      </c>
      <c r="E4776">
        <v>17</v>
      </c>
      <c r="F4776">
        <v>25</v>
      </c>
      <c r="G4776">
        <v>15</v>
      </c>
      <c r="H4776">
        <v>59</v>
      </c>
      <c r="I4776">
        <v>8</v>
      </c>
      <c r="J4776">
        <v>321</v>
      </c>
      <c r="K4776">
        <v>37</v>
      </c>
      <c r="L4776">
        <v>1316</v>
      </c>
      <c r="M4776">
        <v>5855</v>
      </c>
      <c r="N4776">
        <v>6252</v>
      </c>
      <c r="O4776" t="s">
        <v>7403</v>
      </c>
      <c r="P4776" s="2" t="s">
        <v>7349</v>
      </c>
    </row>
    <row r="4777" spans="1:16" x14ac:dyDescent="0.25">
      <c r="A4777">
        <v>4</v>
      </c>
      <c r="B4777">
        <v>21</v>
      </c>
      <c r="C4777">
        <v>60</v>
      </c>
      <c r="D4777">
        <v>46</v>
      </c>
      <c r="E4777">
        <v>20</v>
      </c>
      <c r="F4777">
        <v>50</v>
      </c>
      <c r="G4777">
        <v>11</v>
      </c>
      <c r="H4777">
        <v>18</v>
      </c>
      <c r="I4777">
        <v>10</v>
      </c>
      <c r="J4777">
        <v>242</v>
      </c>
      <c r="K4777">
        <v>217</v>
      </c>
      <c r="L4777">
        <v>900</v>
      </c>
      <c r="M4777">
        <v>1182</v>
      </c>
      <c r="N4777">
        <v>2637</v>
      </c>
      <c r="O4777" t="s">
        <v>3038</v>
      </c>
      <c r="P4777" s="2" t="s">
        <v>2980</v>
      </c>
    </row>
    <row r="4778" spans="1:16" x14ac:dyDescent="0.25">
      <c r="A4778">
        <v>20</v>
      </c>
      <c r="B4778">
        <v>91</v>
      </c>
      <c r="C4778">
        <v>61</v>
      </c>
      <c r="D4778">
        <v>40</v>
      </c>
      <c r="E4778">
        <v>15</v>
      </c>
      <c r="F4778">
        <v>0</v>
      </c>
      <c r="G4778">
        <v>9</v>
      </c>
      <c r="H4778">
        <v>10</v>
      </c>
      <c r="I4778">
        <v>47</v>
      </c>
      <c r="J4778">
        <v>521</v>
      </c>
      <c r="K4778">
        <v>152</v>
      </c>
      <c r="L4778">
        <v>1083</v>
      </c>
      <c r="M4778">
        <v>13052</v>
      </c>
      <c r="N4778">
        <v>3212</v>
      </c>
      <c r="O4778" t="s">
        <v>8069</v>
      </c>
      <c r="P4778" s="2" t="s">
        <v>8010</v>
      </c>
    </row>
    <row r="4779" spans="1:16" x14ac:dyDescent="0.25">
      <c r="A4779">
        <v>14</v>
      </c>
      <c r="B4779">
        <v>70</v>
      </c>
      <c r="C4779">
        <v>49</v>
      </c>
      <c r="D4779">
        <v>41</v>
      </c>
      <c r="E4779">
        <v>35</v>
      </c>
      <c r="F4779">
        <v>8</v>
      </c>
      <c r="G4779">
        <v>14</v>
      </c>
      <c r="H4779">
        <v>35</v>
      </c>
      <c r="I4779">
        <v>12</v>
      </c>
      <c r="J4779">
        <v>795</v>
      </c>
      <c r="K4779">
        <v>358</v>
      </c>
      <c r="L4779">
        <v>800</v>
      </c>
      <c r="M4779">
        <v>1796</v>
      </c>
      <c r="N4779">
        <v>1181</v>
      </c>
      <c r="O4779" t="s">
        <v>6077</v>
      </c>
      <c r="P4779" s="2" t="s">
        <v>6030</v>
      </c>
    </row>
    <row r="4780" spans="1:16" x14ac:dyDescent="0.25">
      <c r="A4780">
        <v>1</v>
      </c>
      <c r="B4780">
        <v>1</v>
      </c>
      <c r="C4780">
        <v>171</v>
      </c>
      <c r="D4780">
        <v>45</v>
      </c>
      <c r="E4780">
        <v>0</v>
      </c>
      <c r="F4780">
        <v>31</v>
      </c>
      <c r="G4780">
        <v>7</v>
      </c>
      <c r="H4780">
        <v>32</v>
      </c>
      <c r="I4780">
        <v>19</v>
      </c>
      <c r="J4780">
        <v>273</v>
      </c>
      <c r="K4780">
        <v>245</v>
      </c>
      <c r="L4780">
        <v>285</v>
      </c>
      <c r="M4780">
        <v>2205</v>
      </c>
      <c r="N4780">
        <v>20650</v>
      </c>
      <c r="O4780" t="s">
        <v>308</v>
      </c>
      <c r="P4780" s="2" t="s">
        <v>138</v>
      </c>
    </row>
    <row r="4781" spans="1:16" x14ac:dyDescent="0.25">
      <c r="A4781">
        <v>9</v>
      </c>
      <c r="B4781">
        <v>53</v>
      </c>
      <c r="C4781">
        <v>18</v>
      </c>
      <c r="D4781">
        <v>42</v>
      </c>
      <c r="E4781">
        <v>26</v>
      </c>
      <c r="F4781">
        <v>24</v>
      </c>
      <c r="G4781">
        <v>11</v>
      </c>
      <c r="H4781">
        <v>12</v>
      </c>
      <c r="I4781">
        <v>49</v>
      </c>
      <c r="J4781">
        <v>3</v>
      </c>
      <c r="K4781">
        <v>0</v>
      </c>
      <c r="L4781">
        <v>354</v>
      </c>
      <c r="M4781">
        <v>22698</v>
      </c>
      <c r="N4781">
        <v>14862</v>
      </c>
      <c r="O4781" t="s">
        <v>4982</v>
      </c>
      <c r="P4781" s="2" t="s">
        <v>4965</v>
      </c>
    </row>
    <row r="4782" spans="1:16" x14ac:dyDescent="0.25">
      <c r="A4782">
        <v>11</v>
      </c>
      <c r="B4782">
        <v>41</v>
      </c>
      <c r="C4782">
        <v>40</v>
      </c>
      <c r="D4782">
        <v>43</v>
      </c>
      <c r="E4782">
        <v>41</v>
      </c>
      <c r="F4782">
        <v>22</v>
      </c>
      <c r="G4782">
        <v>12</v>
      </c>
      <c r="H4782">
        <v>57</v>
      </c>
      <c r="I4782">
        <v>53</v>
      </c>
      <c r="J4782">
        <v>264</v>
      </c>
      <c r="K4782">
        <v>53</v>
      </c>
      <c r="L4782">
        <v>288</v>
      </c>
      <c r="M4782">
        <v>2378</v>
      </c>
      <c r="N4782">
        <v>2305</v>
      </c>
      <c r="O4782" t="s">
        <v>5134</v>
      </c>
      <c r="P4782" s="2" t="s">
        <v>5095</v>
      </c>
    </row>
    <row r="4783" spans="1:16" x14ac:dyDescent="0.25">
      <c r="A4783">
        <v>9</v>
      </c>
      <c r="B4783">
        <v>50</v>
      </c>
      <c r="C4783">
        <v>23</v>
      </c>
      <c r="D4783">
        <v>43</v>
      </c>
      <c r="E4783">
        <v>29</v>
      </c>
      <c r="F4783">
        <v>42</v>
      </c>
      <c r="G4783">
        <v>10</v>
      </c>
      <c r="H4783">
        <v>30</v>
      </c>
      <c r="I4783">
        <v>43</v>
      </c>
      <c r="J4783">
        <v>122</v>
      </c>
      <c r="K4783">
        <v>48</v>
      </c>
      <c r="L4783">
        <v>158</v>
      </c>
      <c r="M4783">
        <v>1164</v>
      </c>
      <c r="N4783">
        <v>568</v>
      </c>
      <c r="O4783" t="s">
        <v>4872</v>
      </c>
      <c r="P4783" s="2" t="s">
        <v>4850</v>
      </c>
    </row>
    <row r="4784" spans="1:16" x14ac:dyDescent="0.25">
      <c r="A4784">
        <v>7</v>
      </c>
      <c r="B4784">
        <v>9</v>
      </c>
      <c r="C4784">
        <v>44</v>
      </c>
      <c r="D4784">
        <v>44</v>
      </c>
      <c r="E4784">
        <v>13</v>
      </c>
      <c r="F4784">
        <v>19</v>
      </c>
      <c r="G4784">
        <v>8</v>
      </c>
      <c r="H4784">
        <v>19</v>
      </c>
      <c r="I4784">
        <v>39</v>
      </c>
      <c r="J4784">
        <v>161</v>
      </c>
      <c r="K4784">
        <v>100</v>
      </c>
      <c r="L4784">
        <v>1001</v>
      </c>
      <c r="M4784">
        <v>1772</v>
      </c>
      <c r="N4784">
        <v>824</v>
      </c>
      <c r="O4784" t="s">
        <v>4234</v>
      </c>
      <c r="P4784" s="2" t="s">
        <v>4191</v>
      </c>
    </row>
    <row r="4785" spans="1:16" x14ac:dyDescent="0.25">
      <c r="A4785">
        <v>16</v>
      </c>
      <c r="B4785">
        <v>71</v>
      </c>
      <c r="C4785">
        <v>63</v>
      </c>
      <c r="D4785">
        <v>41</v>
      </c>
      <c r="E4785">
        <v>18</v>
      </c>
      <c r="F4785">
        <v>59</v>
      </c>
      <c r="G4785">
        <v>15</v>
      </c>
      <c r="H4785">
        <v>37</v>
      </c>
      <c r="I4785">
        <v>44</v>
      </c>
      <c r="J4785">
        <v>120</v>
      </c>
      <c r="K4785">
        <v>79</v>
      </c>
      <c r="L4785">
        <v>216</v>
      </c>
      <c r="M4785">
        <v>3996</v>
      </c>
      <c r="N4785">
        <v>2445</v>
      </c>
      <c r="O4785" t="s">
        <v>6782</v>
      </c>
      <c r="P4785" s="2" t="s">
        <v>6721</v>
      </c>
    </row>
    <row r="4786" spans="1:16" x14ac:dyDescent="0.25">
      <c r="A4786">
        <v>7</v>
      </c>
      <c r="B4786">
        <v>10</v>
      </c>
      <c r="C4786">
        <v>42</v>
      </c>
      <c r="D4786">
        <v>44</v>
      </c>
      <c r="E4786">
        <v>24</v>
      </c>
      <c r="F4786">
        <v>27</v>
      </c>
      <c r="G4786">
        <v>9</v>
      </c>
      <c r="H4786">
        <v>16</v>
      </c>
      <c r="I4786">
        <v>25</v>
      </c>
      <c r="J4786">
        <v>169</v>
      </c>
      <c r="K4786">
        <v>52</v>
      </c>
      <c r="L4786">
        <v>1345</v>
      </c>
      <c r="M4786">
        <v>1586</v>
      </c>
      <c r="N4786">
        <v>610</v>
      </c>
      <c r="O4786" t="s">
        <v>4301</v>
      </c>
      <c r="P4786" s="2" t="s">
        <v>4261</v>
      </c>
    </row>
    <row r="4787" spans="1:16" x14ac:dyDescent="0.25">
      <c r="A4787">
        <v>5</v>
      </c>
      <c r="B4787">
        <v>24</v>
      </c>
      <c r="C4787">
        <v>75</v>
      </c>
      <c r="D4787">
        <v>45</v>
      </c>
      <c r="E4787">
        <v>21</v>
      </c>
      <c r="F4787">
        <v>8</v>
      </c>
      <c r="G4787">
        <v>11</v>
      </c>
      <c r="H4787">
        <v>27</v>
      </c>
      <c r="I4787">
        <v>59</v>
      </c>
      <c r="J4787">
        <v>30</v>
      </c>
      <c r="K4787">
        <v>18</v>
      </c>
      <c r="L4787">
        <v>211</v>
      </c>
      <c r="M4787">
        <v>1811</v>
      </c>
      <c r="N4787">
        <v>2973</v>
      </c>
      <c r="O4787" t="s">
        <v>3487</v>
      </c>
      <c r="P4787" s="2" t="s">
        <v>3413</v>
      </c>
    </row>
    <row r="4788" spans="1:16" x14ac:dyDescent="0.25">
      <c r="A4788">
        <v>20</v>
      </c>
      <c r="B4788">
        <v>91</v>
      </c>
      <c r="C4788">
        <v>62</v>
      </c>
      <c r="D4788">
        <v>40</v>
      </c>
      <c r="E4788">
        <v>12</v>
      </c>
      <c r="F4788">
        <v>19</v>
      </c>
      <c r="G4788">
        <v>9</v>
      </c>
      <c r="H4788">
        <v>21</v>
      </c>
      <c r="I4788">
        <v>20</v>
      </c>
      <c r="J4788">
        <v>620</v>
      </c>
      <c r="K4788">
        <v>240</v>
      </c>
      <c r="L4788">
        <v>1433</v>
      </c>
      <c r="M4788">
        <v>22366</v>
      </c>
      <c r="N4788">
        <v>4779</v>
      </c>
      <c r="O4788" t="s">
        <v>8070</v>
      </c>
      <c r="P4788" s="2" t="s">
        <v>8010</v>
      </c>
    </row>
    <row r="4789" spans="1:16" x14ac:dyDescent="0.25">
      <c r="A4789">
        <v>16</v>
      </c>
      <c r="B4789">
        <v>74</v>
      </c>
      <c r="C4789">
        <v>11</v>
      </c>
      <c r="D4789">
        <v>40</v>
      </c>
      <c r="E4789">
        <v>30</v>
      </c>
      <c r="F4789">
        <v>0</v>
      </c>
      <c r="G4789">
        <v>17</v>
      </c>
      <c r="H4789">
        <v>38</v>
      </c>
      <c r="I4789">
        <v>36</v>
      </c>
      <c r="J4789">
        <v>154</v>
      </c>
      <c r="K4789">
        <v>75</v>
      </c>
      <c r="L4789">
        <v>166</v>
      </c>
      <c r="M4789">
        <v>8345</v>
      </c>
      <c r="N4789">
        <v>15089</v>
      </c>
      <c r="O4789" t="s">
        <v>6873</v>
      </c>
      <c r="P4789" s="2" t="s">
        <v>6863</v>
      </c>
    </row>
    <row r="4790" spans="1:16" x14ac:dyDescent="0.25">
      <c r="A4790">
        <v>13</v>
      </c>
      <c r="B4790">
        <v>66</v>
      </c>
      <c r="C4790">
        <v>62</v>
      </c>
      <c r="D4790">
        <v>42</v>
      </c>
      <c r="E4790">
        <v>3</v>
      </c>
      <c r="F4790">
        <v>1</v>
      </c>
      <c r="G4790">
        <v>13</v>
      </c>
      <c r="H4790">
        <v>2</v>
      </c>
      <c r="I4790">
        <v>27</v>
      </c>
      <c r="J4790">
        <v>810</v>
      </c>
      <c r="K4790">
        <v>571</v>
      </c>
      <c r="L4790">
        <v>925</v>
      </c>
      <c r="M4790">
        <v>1840</v>
      </c>
      <c r="N4790">
        <v>897</v>
      </c>
      <c r="O4790" t="s">
        <v>5783</v>
      </c>
      <c r="P4790" s="2" t="s">
        <v>5723</v>
      </c>
    </row>
    <row r="4791" spans="1:16" x14ac:dyDescent="0.25">
      <c r="A4791">
        <v>3</v>
      </c>
      <c r="B4791">
        <v>12</v>
      </c>
      <c r="C4791">
        <v>109</v>
      </c>
      <c r="D4791">
        <v>45</v>
      </c>
      <c r="E4791">
        <v>35</v>
      </c>
      <c r="F4791">
        <v>59</v>
      </c>
      <c r="G4791">
        <v>9</v>
      </c>
      <c r="H4791">
        <v>1</v>
      </c>
      <c r="I4791">
        <v>4</v>
      </c>
      <c r="J4791">
        <v>194</v>
      </c>
      <c r="K4791">
        <v>182</v>
      </c>
      <c r="L4791">
        <v>200</v>
      </c>
      <c r="M4791">
        <v>805</v>
      </c>
      <c r="N4791">
        <v>5882</v>
      </c>
      <c r="O4791" t="s">
        <v>1536</v>
      </c>
      <c r="P4791" s="2" t="s">
        <v>1428</v>
      </c>
    </row>
    <row r="4792" spans="1:16" x14ac:dyDescent="0.25">
      <c r="A4792">
        <v>3</v>
      </c>
      <c r="B4792">
        <v>12</v>
      </c>
      <c r="C4792">
        <v>110</v>
      </c>
      <c r="D4792">
        <v>45</v>
      </c>
      <c r="E4792">
        <v>53</v>
      </c>
      <c r="F4792">
        <v>0</v>
      </c>
      <c r="G4792">
        <v>8</v>
      </c>
      <c r="H4792">
        <v>42</v>
      </c>
      <c r="I4792">
        <v>59</v>
      </c>
      <c r="J4792">
        <v>456</v>
      </c>
      <c r="K4792">
        <v>400</v>
      </c>
      <c r="L4792">
        <v>1100</v>
      </c>
      <c r="M4792">
        <v>383</v>
      </c>
      <c r="N4792">
        <v>664</v>
      </c>
      <c r="O4792" t="s">
        <v>1537</v>
      </c>
      <c r="P4792" s="2" t="s">
        <v>1428</v>
      </c>
    </row>
    <row r="4793" spans="1:16" x14ac:dyDescent="0.25">
      <c r="A4793">
        <v>3</v>
      </c>
      <c r="B4793">
        <v>16</v>
      </c>
      <c r="C4793">
        <v>150</v>
      </c>
      <c r="D4793">
        <v>45</v>
      </c>
      <c r="E4793">
        <v>40</v>
      </c>
      <c r="F4793">
        <v>35</v>
      </c>
      <c r="G4793">
        <v>9</v>
      </c>
      <c r="H4793">
        <v>41</v>
      </c>
      <c r="I4793">
        <v>33</v>
      </c>
      <c r="J4793">
        <v>241</v>
      </c>
      <c r="K4793">
        <v>228</v>
      </c>
      <c r="L4793">
        <v>247</v>
      </c>
      <c r="M4793">
        <v>303</v>
      </c>
      <c r="N4793">
        <v>1186</v>
      </c>
      <c r="O4793" t="s">
        <v>2145</v>
      </c>
      <c r="P4793" s="2" t="s">
        <v>2001</v>
      </c>
    </row>
    <row r="4794" spans="1:16" x14ac:dyDescent="0.25">
      <c r="A4794">
        <v>1</v>
      </c>
      <c r="B4794">
        <v>1</v>
      </c>
      <c r="C4794">
        <v>172</v>
      </c>
      <c r="D4794">
        <v>45</v>
      </c>
      <c r="E4794">
        <v>19</v>
      </c>
      <c r="F4794">
        <v>49</v>
      </c>
      <c r="G4794">
        <v>7</v>
      </c>
      <c r="H4794">
        <v>51</v>
      </c>
      <c r="I4794">
        <v>45</v>
      </c>
      <c r="J4794">
        <v>327</v>
      </c>
      <c r="K4794">
        <v>275</v>
      </c>
      <c r="L4794">
        <v>430</v>
      </c>
      <c r="M4794">
        <v>712</v>
      </c>
      <c r="N4794">
        <v>790</v>
      </c>
      <c r="O4794" t="s">
        <v>309</v>
      </c>
      <c r="P4794" s="2" t="s">
        <v>138</v>
      </c>
    </row>
    <row r="4795" spans="1:16" x14ac:dyDescent="0.25">
      <c r="A4795">
        <v>3</v>
      </c>
      <c r="B4795">
        <v>98</v>
      </c>
      <c r="C4795">
        <v>42</v>
      </c>
      <c r="D4795">
        <v>45</v>
      </c>
      <c r="E4795">
        <v>9</v>
      </c>
      <c r="F4795">
        <v>35</v>
      </c>
      <c r="G4795">
        <v>9</v>
      </c>
      <c r="H4795">
        <v>33</v>
      </c>
      <c r="I4795">
        <v>16</v>
      </c>
      <c r="J4795">
        <v>63</v>
      </c>
      <c r="K4795">
        <v>51</v>
      </c>
      <c r="L4795">
        <v>67</v>
      </c>
      <c r="M4795">
        <v>991</v>
      </c>
      <c r="N4795">
        <v>1823</v>
      </c>
      <c r="O4795" t="s">
        <v>2959</v>
      </c>
      <c r="P4795" s="2" t="s">
        <v>2918</v>
      </c>
    </row>
    <row r="4796" spans="1:16" x14ac:dyDescent="0.25">
      <c r="A4796">
        <v>18</v>
      </c>
      <c r="B4796">
        <v>78</v>
      </c>
      <c r="C4796">
        <v>87</v>
      </c>
      <c r="D4796">
        <v>40</v>
      </c>
      <c r="E4796">
        <v>3</v>
      </c>
      <c r="F4796">
        <v>18</v>
      </c>
      <c r="G4796">
        <v>16</v>
      </c>
      <c r="H4796">
        <v>26</v>
      </c>
      <c r="I4796">
        <v>51</v>
      </c>
      <c r="J4796">
        <v>450</v>
      </c>
      <c r="K4796">
        <v>159</v>
      </c>
      <c r="L4796">
        <v>1124</v>
      </c>
      <c r="M4796">
        <v>8350</v>
      </c>
      <c r="N4796">
        <v>3212</v>
      </c>
      <c r="O4796" t="s">
        <v>7199</v>
      </c>
      <c r="P4796" s="2" t="s">
        <v>7113</v>
      </c>
    </row>
    <row r="4797" spans="1:16" x14ac:dyDescent="0.25">
      <c r="A4797">
        <v>12</v>
      </c>
      <c r="B4797">
        <v>56</v>
      </c>
      <c r="C4797">
        <v>41</v>
      </c>
      <c r="D4797">
        <v>42</v>
      </c>
      <c r="E4797">
        <v>9</v>
      </c>
      <c r="F4797">
        <v>39</v>
      </c>
      <c r="G4797">
        <v>12</v>
      </c>
      <c r="H4797">
        <v>8</v>
      </c>
      <c r="I4797">
        <v>28</v>
      </c>
      <c r="J4797">
        <v>420</v>
      </c>
      <c r="K4797">
        <v>266</v>
      </c>
      <c r="L4797">
        <v>554</v>
      </c>
      <c r="M4797">
        <v>1923</v>
      </c>
      <c r="N4797">
        <v>2338</v>
      </c>
      <c r="O4797" t="s">
        <v>5381</v>
      </c>
      <c r="P4797" s="2" t="s">
        <v>5341</v>
      </c>
    </row>
    <row r="4798" spans="1:16" x14ac:dyDescent="0.25">
      <c r="A4798">
        <v>20</v>
      </c>
      <c r="B4798">
        <v>95</v>
      </c>
      <c r="C4798">
        <v>38</v>
      </c>
      <c r="D4798">
        <v>39</v>
      </c>
      <c r="E4798">
        <v>54</v>
      </c>
      <c r="F4798">
        <v>16</v>
      </c>
      <c r="G4798">
        <v>8</v>
      </c>
      <c r="H4798">
        <v>35</v>
      </c>
      <c r="I4798">
        <v>37</v>
      </c>
      <c r="J4798">
        <v>9</v>
      </c>
      <c r="K4798">
        <v>0</v>
      </c>
      <c r="L4798">
        <v>215</v>
      </c>
      <c r="M4798">
        <v>8463</v>
      </c>
      <c r="N4798">
        <v>30990</v>
      </c>
      <c r="O4798" t="s">
        <v>8256</v>
      </c>
      <c r="P4798" s="2" t="s">
        <v>8219</v>
      </c>
    </row>
    <row r="4799" spans="1:16" x14ac:dyDescent="0.25">
      <c r="A4799">
        <v>1</v>
      </c>
      <c r="B4799">
        <v>4</v>
      </c>
      <c r="C4799">
        <v>155</v>
      </c>
      <c r="D4799">
        <v>44</v>
      </c>
      <c r="E4799">
        <v>9</v>
      </c>
      <c r="F4799">
        <v>0</v>
      </c>
      <c r="G4799">
        <v>7</v>
      </c>
      <c r="H4799">
        <v>54</v>
      </c>
      <c r="I4799">
        <v>45</v>
      </c>
      <c r="J4799">
        <v>736</v>
      </c>
      <c r="K4799">
        <v>634</v>
      </c>
      <c r="L4799">
        <v>2630</v>
      </c>
      <c r="M4799">
        <v>12419</v>
      </c>
      <c r="N4799">
        <v>2284</v>
      </c>
      <c r="O4799" t="s">
        <v>783</v>
      </c>
      <c r="P4799" s="2" t="s">
        <v>629</v>
      </c>
    </row>
    <row r="4800" spans="1:16" x14ac:dyDescent="0.25">
      <c r="A4800">
        <v>5</v>
      </c>
      <c r="B4800">
        <v>26</v>
      </c>
      <c r="C4800">
        <v>52</v>
      </c>
      <c r="D4800">
        <v>45</v>
      </c>
      <c r="E4800">
        <v>46</v>
      </c>
      <c r="F4800">
        <v>50</v>
      </c>
      <c r="G4800">
        <v>12</v>
      </c>
      <c r="H4800">
        <v>25</v>
      </c>
      <c r="I4800">
        <v>12</v>
      </c>
      <c r="J4800">
        <v>22</v>
      </c>
      <c r="K4800">
        <v>11</v>
      </c>
      <c r="L4800">
        <v>22</v>
      </c>
      <c r="M4800">
        <v>1876</v>
      </c>
      <c r="N4800">
        <v>3619</v>
      </c>
      <c r="O4800" t="s">
        <v>3656</v>
      </c>
      <c r="P4800" s="2" t="s">
        <v>3605</v>
      </c>
    </row>
    <row r="4801" spans="1:16" x14ac:dyDescent="0.25">
      <c r="A4801">
        <v>3</v>
      </c>
      <c r="B4801">
        <v>15</v>
      </c>
      <c r="C4801">
        <v>161</v>
      </c>
      <c r="D4801">
        <v>45</v>
      </c>
      <c r="E4801">
        <v>36</v>
      </c>
      <c r="F4801">
        <v>2</v>
      </c>
      <c r="G4801">
        <v>9</v>
      </c>
      <c r="H4801">
        <v>25</v>
      </c>
      <c r="I4801">
        <v>16</v>
      </c>
      <c r="J4801">
        <v>193</v>
      </c>
      <c r="K4801">
        <v>179</v>
      </c>
      <c r="L4801">
        <v>195</v>
      </c>
      <c r="M4801">
        <v>581</v>
      </c>
      <c r="N4801">
        <v>3076</v>
      </c>
      <c r="O4801" t="s">
        <v>1930</v>
      </c>
      <c r="P4801" s="2" t="s">
        <v>1813</v>
      </c>
    </row>
    <row r="4802" spans="1:16" x14ac:dyDescent="0.25">
      <c r="A4802">
        <v>1</v>
      </c>
      <c r="B4802">
        <v>103</v>
      </c>
      <c r="C4802">
        <v>51</v>
      </c>
      <c r="D4802">
        <v>45</v>
      </c>
      <c r="E4802">
        <v>58</v>
      </c>
      <c r="F4802">
        <v>22</v>
      </c>
      <c r="G4802">
        <v>8</v>
      </c>
      <c r="H4802">
        <v>24</v>
      </c>
      <c r="I4802">
        <v>32</v>
      </c>
      <c r="J4802">
        <v>215</v>
      </c>
      <c r="K4802">
        <v>198</v>
      </c>
      <c r="L4802">
        <v>2131</v>
      </c>
      <c r="M4802">
        <v>2587</v>
      </c>
      <c r="N4802">
        <v>3302</v>
      </c>
      <c r="O4802" t="s">
        <v>1326</v>
      </c>
      <c r="P4802" s="2" t="s">
        <v>1276</v>
      </c>
    </row>
    <row r="4803" spans="1:16" x14ac:dyDescent="0.25">
      <c r="A4803">
        <v>3</v>
      </c>
      <c r="B4803">
        <v>16</v>
      </c>
      <c r="C4803">
        <v>151</v>
      </c>
      <c r="D4803">
        <v>45</v>
      </c>
      <c r="E4803">
        <v>59</v>
      </c>
      <c r="F4803">
        <v>26</v>
      </c>
      <c r="G4803">
        <v>9</v>
      </c>
      <c r="H4803">
        <v>34</v>
      </c>
      <c r="I4803">
        <v>45</v>
      </c>
      <c r="J4803">
        <v>922</v>
      </c>
      <c r="K4803">
        <v>638</v>
      </c>
      <c r="L4803">
        <v>2500</v>
      </c>
      <c r="M4803">
        <v>1432</v>
      </c>
      <c r="N4803">
        <v>261</v>
      </c>
      <c r="O4803" t="s">
        <v>2146</v>
      </c>
      <c r="P4803" s="2" t="s">
        <v>2001</v>
      </c>
    </row>
    <row r="4804" spans="1:16" x14ac:dyDescent="0.25">
      <c r="A4804">
        <v>20</v>
      </c>
      <c r="B4804">
        <v>91</v>
      </c>
      <c r="C4804">
        <v>63</v>
      </c>
      <c r="D4804">
        <v>40</v>
      </c>
      <c r="E4804">
        <v>22</v>
      </c>
      <c r="F4804">
        <v>49</v>
      </c>
      <c r="G4804">
        <v>9</v>
      </c>
      <c r="H4804">
        <v>41</v>
      </c>
      <c r="I4804">
        <v>48</v>
      </c>
      <c r="J4804">
        <v>19</v>
      </c>
      <c r="K4804">
        <v>0</v>
      </c>
      <c r="L4804">
        <v>675</v>
      </c>
      <c r="M4804">
        <v>9043</v>
      </c>
      <c r="N4804">
        <v>5264</v>
      </c>
      <c r="O4804" t="s">
        <v>8071</v>
      </c>
      <c r="P4804" s="2" t="s">
        <v>8010</v>
      </c>
    </row>
    <row r="4805" spans="1:16" x14ac:dyDescent="0.25">
      <c r="A4805">
        <v>20</v>
      </c>
      <c r="B4805">
        <v>91</v>
      </c>
      <c r="C4805">
        <v>64</v>
      </c>
      <c r="D4805">
        <v>40</v>
      </c>
      <c r="E4805">
        <v>18</v>
      </c>
      <c r="F4805">
        <v>12</v>
      </c>
      <c r="G4805">
        <v>9</v>
      </c>
      <c r="H4805">
        <v>6</v>
      </c>
      <c r="I4805">
        <v>45</v>
      </c>
      <c r="J4805">
        <v>406</v>
      </c>
      <c r="K4805">
        <v>167</v>
      </c>
      <c r="L4805">
        <v>673</v>
      </c>
      <c r="M4805">
        <v>6120</v>
      </c>
      <c r="N4805">
        <v>2484</v>
      </c>
      <c r="O4805" t="s">
        <v>8072</v>
      </c>
      <c r="P4805" s="2" t="s">
        <v>8010</v>
      </c>
    </row>
    <row r="4806" spans="1:16" x14ac:dyDescent="0.25">
      <c r="A4806">
        <v>15</v>
      </c>
      <c r="B4806">
        <v>65</v>
      </c>
      <c r="C4806">
        <v>85</v>
      </c>
      <c r="D4806">
        <v>40</v>
      </c>
      <c r="E4806">
        <v>18</v>
      </c>
      <c r="F4806">
        <v>6</v>
      </c>
      <c r="G4806">
        <v>15</v>
      </c>
      <c r="H4806">
        <v>10</v>
      </c>
      <c r="I4806">
        <v>24</v>
      </c>
      <c r="J4806">
        <v>540</v>
      </c>
      <c r="K4806">
        <v>65</v>
      </c>
      <c r="L4806">
        <v>895</v>
      </c>
      <c r="M4806">
        <v>2634</v>
      </c>
      <c r="N4806">
        <v>1443</v>
      </c>
      <c r="O4806" t="s">
        <v>6648</v>
      </c>
      <c r="P4806" s="2" t="s">
        <v>6564</v>
      </c>
    </row>
    <row r="4807" spans="1:16" x14ac:dyDescent="0.25">
      <c r="A4807">
        <v>20</v>
      </c>
      <c r="B4807">
        <v>91</v>
      </c>
      <c r="C4807">
        <v>65</v>
      </c>
      <c r="D4807">
        <v>39</v>
      </c>
      <c r="E4807">
        <v>41</v>
      </c>
      <c r="F4807">
        <v>42</v>
      </c>
      <c r="G4807">
        <v>9</v>
      </c>
      <c r="H4807">
        <v>15</v>
      </c>
      <c r="I4807">
        <v>14</v>
      </c>
      <c r="J4807">
        <v>530</v>
      </c>
      <c r="K4807">
        <v>112</v>
      </c>
      <c r="L4807">
        <v>730</v>
      </c>
      <c r="M4807">
        <v>7567</v>
      </c>
      <c r="N4807">
        <v>3084</v>
      </c>
      <c r="O4807" t="s">
        <v>8073</v>
      </c>
      <c r="P4807" s="2" t="s">
        <v>8010</v>
      </c>
    </row>
    <row r="4808" spans="1:16" x14ac:dyDescent="0.25">
      <c r="A4808">
        <v>5</v>
      </c>
      <c r="B4808">
        <v>26</v>
      </c>
      <c r="C4808">
        <v>53</v>
      </c>
      <c r="D4808">
        <v>45</v>
      </c>
      <c r="E4808">
        <v>55</v>
      </c>
      <c r="F4808">
        <v>57</v>
      </c>
      <c r="G4808">
        <v>12</v>
      </c>
      <c r="H4808">
        <v>25</v>
      </c>
      <c r="I4808">
        <v>21</v>
      </c>
      <c r="J4808">
        <v>44</v>
      </c>
      <c r="K4808">
        <v>20</v>
      </c>
      <c r="L4808">
        <v>56</v>
      </c>
      <c r="M4808">
        <v>1068</v>
      </c>
      <c r="N4808">
        <v>3556</v>
      </c>
      <c r="O4808" t="s">
        <v>3657</v>
      </c>
      <c r="P4808" s="2" t="s">
        <v>3605</v>
      </c>
    </row>
    <row r="4809" spans="1:16" x14ac:dyDescent="0.25">
      <c r="A4809">
        <v>1</v>
      </c>
      <c r="B4809">
        <v>6</v>
      </c>
      <c r="C4809">
        <v>119</v>
      </c>
      <c r="D4809">
        <v>44</v>
      </c>
      <c r="E4809">
        <v>41</v>
      </c>
      <c r="F4809">
        <v>37</v>
      </c>
      <c r="G4809">
        <v>8</v>
      </c>
      <c r="H4809">
        <v>33</v>
      </c>
      <c r="I4809">
        <v>38</v>
      </c>
      <c r="J4809">
        <v>220</v>
      </c>
      <c r="K4809">
        <v>139</v>
      </c>
      <c r="L4809">
        <v>332</v>
      </c>
      <c r="M4809">
        <v>514</v>
      </c>
      <c r="N4809">
        <v>418</v>
      </c>
      <c r="O4809" t="s">
        <v>1119</v>
      </c>
      <c r="P4809" s="2" t="s">
        <v>1001</v>
      </c>
    </row>
    <row r="4810" spans="1:16" x14ac:dyDescent="0.25">
      <c r="A4810">
        <v>16</v>
      </c>
      <c r="B4810">
        <v>71</v>
      </c>
      <c r="C4810">
        <v>35</v>
      </c>
      <c r="D4810">
        <v>41</v>
      </c>
      <c r="E4810">
        <v>16</v>
      </c>
      <c r="F4810">
        <v>56</v>
      </c>
      <c r="G4810">
        <v>15</v>
      </c>
      <c r="H4810">
        <v>15</v>
      </c>
      <c r="I4810">
        <v>55</v>
      </c>
      <c r="J4810">
        <v>635</v>
      </c>
      <c r="K4810">
        <v>204</v>
      </c>
      <c r="L4810">
        <v>956</v>
      </c>
      <c r="M4810">
        <v>8224</v>
      </c>
      <c r="N4810">
        <v>3530</v>
      </c>
      <c r="O4810" t="s">
        <v>6754</v>
      </c>
      <c r="P4810" s="2" t="s">
        <v>6721</v>
      </c>
    </row>
    <row r="4811" spans="1:16" x14ac:dyDescent="0.25">
      <c r="A4811">
        <v>3</v>
      </c>
      <c r="B4811">
        <v>13</v>
      </c>
      <c r="C4811">
        <v>170</v>
      </c>
      <c r="D4811">
        <v>45</v>
      </c>
      <c r="E4811">
        <v>46</v>
      </c>
      <c r="F4811">
        <v>37</v>
      </c>
      <c r="G4811">
        <v>9</v>
      </c>
      <c r="H4811">
        <v>11</v>
      </c>
      <c r="I4811">
        <v>2</v>
      </c>
      <c r="J4811">
        <v>390</v>
      </c>
      <c r="K4811">
        <v>321</v>
      </c>
      <c r="L4811">
        <v>415</v>
      </c>
      <c r="M4811">
        <v>446</v>
      </c>
      <c r="N4811">
        <v>2127</v>
      </c>
      <c r="O4811" t="s">
        <v>1684</v>
      </c>
      <c r="P4811" s="2" t="s">
        <v>1570</v>
      </c>
    </row>
    <row r="4812" spans="1:16" x14ac:dyDescent="0.25">
      <c r="A4812">
        <v>13</v>
      </c>
      <c r="B4812">
        <v>69</v>
      </c>
      <c r="C4812">
        <v>57</v>
      </c>
      <c r="D4812">
        <v>42</v>
      </c>
      <c r="E4812">
        <v>13</v>
      </c>
      <c r="F4812">
        <v>15</v>
      </c>
      <c r="G4812">
        <v>14</v>
      </c>
      <c r="H4812">
        <v>17</v>
      </c>
      <c r="I4812">
        <v>1</v>
      </c>
      <c r="J4812">
        <v>430</v>
      </c>
      <c r="K4812">
        <v>120</v>
      </c>
      <c r="L4812">
        <v>463</v>
      </c>
      <c r="M4812">
        <v>2526</v>
      </c>
      <c r="N4812">
        <v>4111</v>
      </c>
      <c r="O4812" t="s">
        <v>5981</v>
      </c>
      <c r="P4812" s="2" t="s">
        <v>5925</v>
      </c>
    </row>
    <row r="4813" spans="1:16" x14ac:dyDescent="0.25">
      <c r="A4813">
        <v>18</v>
      </c>
      <c r="B4813">
        <v>78</v>
      </c>
      <c r="C4813">
        <v>88</v>
      </c>
      <c r="D4813">
        <v>39</v>
      </c>
      <c r="E4813">
        <v>48</v>
      </c>
      <c r="F4813">
        <v>6</v>
      </c>
      <c r="G4813">
        <v>15</v>
      </c>
      <c r="H4813">
        <v>54</v>
      </c>
      <c r="I4813">
        <v>37</v>
      </c>
      <c r="J4813">
        <v>120</v>
      </c>
      <c r="K4813">
        <v>16</v>
      </c>
      <c r="L4813">
        <v>2225</v>
      </c>
      <c r="M4813">
        <v>8989</v>
      </c>
      <c r="N4813">
        <v>1780</v>
      </c>
      <c r="O4813" t="s">
        <v>7200</v>
      </c>
      <c r="P4813" s="2" t="s">
        <v>7113</v>
      </c>
    </row>
    <row r="4814" spans="1:16" x14ac:dyDescent="0.25">
      <c r="A4814">
        <v>15</v>
      </c>
      <c r="B4814">
        <v>61</v>
      </c>
      <c r="C4814">
        <v>53</v>
      </c>
      <c r="D4814">
        <v>40</v>
      </c>
      <c r="E4814">
        <v>57</v>
      </c>
      <c r="F4814">
        <v>55</v>
      </c>
      <c r="G4814">
        <v>14</v>
      </c>
      <c r="H4814">
        <v>16</v>
      </c>
      <c r="I4814">
        <v>15</v>
      </c>
      <c r="J4814">
        <v>36</v>
      </c>
      <c r="K4814">
        <v>19</v>
      </c>
      <c r="L4814">
        <v>36</v>
      </c>
      <c r="M4814">
        <v>1069</v>
      </c>
      <c r="N4814">
        <v>11535</v>
      </c>
      <c r="O4814" t="s">
        <v>6219</v>
      </c>
      <c r="P4814" s="2" t="s">
        <v>6167</v>
      </c>
    </row>
    <row r="4815" spans="1:16" x14ac:dyDescent="0.25">
      <c r="A4815">
        <v>16</v>
      </c>
      <c r="B4815">
        <v>71</v>
      </c>
      <c r="C4815">
        <v>36</v>
      </c>
      <c r="D4815">
        <v>41</v>
      </c>
      <c r="E4815">
        <v>19</v>
      </c>
      <c r="F4815">
        <v>42</v>
      </c>
      <c r="G4815">
        <v>15</v>
      </c>
      <c r="H4815">
        <v>42</v>
      </c>
      <c r="I4815">
        <v>29</v>
      </c>
      <c r="J4815">
        <v>69</v>
      </c>
      <c r="K4815">
        <v>35</v>
      </c>
      <c r="L4815">
        <v>225</v>
      </c>
      <c r="M4815">
        <v>10369</v>
      </c>
      <c r="N4815">
        <v>16942</v>
      </c>
      <c r="O4815" t="s">
        <v>6755</v>
      </c>
      <c r="P4815" s="2" t="s">
        <v>6721</v>
      </c>
    </row>
    <row r="4816" spans="1:16" x14ac:dyDescent="0.25">
      <c r="A4816">
        <v>1</v>
      </c>
      <c r="B4816">
        <v>3</v>
      </c>
      <c r="C4816">
        <v>112</v>
      </c>
      <c r="D4816">
        <v>45</v>
      </c>
      <c r="E4816">
        <v>47</v>
      </c>
      <c r="F4816">
        <v>58</v>
      </c>
      <c r="G4816">
        <v>8</v>
      </c>
      <c r="H4816">
        <v>24</v>
      </c>
      <c r="I4816">
        <v>21</v>
      </c>
      <c r="J4816">
        <v>294</v>
      </c>
      <c r="K4816">
        <v>290</v>
      </c>
      <c r="L4816">
        <v>467</v>
      </c>
      <c r="M4816">
        <v>681</v>
      </c>
      <c r="N4816">
        <v>1009</v>
      </c>
      <c r="O4816" t="s">
        <v>600</v>
      </c>
      <c r="P4816" s="2" t="s">
        <v>540</v>
      </c>
    </row>
    <row r="4817" spans="1:16" x14ac:dyDescent="0.25">
      <c r="A4817">
        <v>20</v>
      </c>
      <c r="B4817">
        <v>92</v>
      </c>
      <c r="C4817">
        <v>44</v>
      </c>
      <c r="D4817">
        <v>39</v>
      </c>
      <c r="E4817">
        <v>32</v>
      </c>
      <c r="F4817">
        <v>21</v>
      </c>
      <c r="G4817">
        <v>9</v>
      </c>
      <c r="H4817">
        <v>5</v>
      </c>
      <c r="I4817">
        <v>4</v>
      </c>
      <c r="J4817">
        <v>162</v>
      </c>
      <c r="K4817">
        <v>150</v>
      </c>
      <c r="L4817">
        <v>363</v>
      </c>
      <c r="M4817">
        <v>2356</v>
      </c>
      <c r="N4817">
        <v>921</v>
      </c>
      <c r="O4817" t="s">
        <v>8152</v>
      </c>
      <c r="P4817" s="2" t="s">
        <v>8110</v>
      </c>
    </row>
    <row r="4818" spans="1:16" x14ac:dyDescent="0.25">
      <c r="A4818">
        <v>12</v>
      </c>
      <c r="B4818">
        <v>56</v>
      </c>
      <c r="C4818">
        <v>42</v>
      </c>
      <c r="D4818">
        <v>42</v>
      </c>
      <c r="E4818">
        <v>27</v>
      </c>
      <c r="F4818">
        <v>42</v>
      </c>
      <c r="G4818">
        <v>12</v>
      </c>
      <c r="H4818">
        <v>23</v>
      </c>
      <c r="I4818">
        <v>8</v>
      </c>
      <c r="J4818">
        <v>132</v>
      </c>
      <c r="K4818">
        <v>38</v>
      </c>
      <c r="L4818">
        <v>315</v>
      </c>
      <c r="M4818">
        <v>7019</v>
      </c>
      <c r="N4818">
        <v>7820</v>
      </c>
      <c r="O4818" t="s">
        <v>5382</v>
      </c>
      <c r="P4818" s="2" t="s">
        <v>5341</v>
      </c>
    </row>
    <row r="4819" spans="1:16" x14ac:dyDescent="0.25">
      <c r="A4819">
        <v>16</v>
      </c>
      <c r="B4819">
        <v>75</v>
      </c>
      <c r="C4819">
        <v>56</v>
      </c>
      <c r="D4819">
        <v>40</v>
      </c>
      <c r="E4819">
        <v>2</v>
      </c>
      <c r="F4819">
        <v>8</v>
      </c>
      <c r="G4819">
        <v>18</v>
      </c>
      <c r="H4819">
        <v>23</v>
      </c>
      <c r="I4819">
        <v>32</v>
      </c>
      <c r="J4819">
        <v>99</v>
      </c>
      <c r="K4819">
        <v>52</v>
      </c>
      <c r="L4819">
        <v>125</v>
      </c>
      <c r="M4819">
        <v>995</v>
      </c>
      <c r="N4819">
        <v>2520</v>
      </c>
      <c r="O4819" t="s">
        <v>6938</v>
      </c>
      <c r="P4819" s="2" t="s">
        <v>6884</v>
      </c>
    </row>
    <row r="4820" spans="1:16" x14ac:dyDescent="0.25">
      <c r="A4820">
        <v>11</v>
      </c>
      <c r="B4820">
        <v>44</v>
      </c>
      <c r="C4820">
        <v>55</v>
      </c>
      <c r="D4820">
        <v>43</v>
      </c>
      <c r="E4820">
        <v>1</v>
      </c>
      <c r="F4820">
        <v>58</v>
      </c>
      <c r="G4820">
        <v>13</v>
      </c>
      <c r="H4820">
        <v>36</v>
      </c>
      <c r="I4820">
        <v>33</v>
      </c>
      <c r="J4820">
        <v>301</v>
      </c>
      <c r="K4820">
        <v>167</v>
      </c>
      <c r="L4820">
        <v>379</v>
      </c>
      <c r="M4820">
        <v>699</v>
      </c>
      <c r="N4820">
        <v>819</v>
      </c>
      <c r="O4820" t="s">
        <v>5321</v>
      </c>
      <c r="P4820" s="2" t="s">
        <v>5267</v>
      </c>
    </row>
    <row r="4821" spans="1:16" x14ac:dyDescent="0.25">
      <c r="A4821">
        <v>9</v>
      </c>
      <c r="B4821">
        <v>51</v>
      </c>
      <c r="C4821">
        <v>27</v>
      </c>
      <c r="D4821">
        <v>43</v>
      </c>
      <c r="E4821">
        <v>40</v>
      </c>
      <c r="F4821">
        <v>58</v>
      </c>
      <c r="G4821">
        <v>11</v>
      </c>
      <c r="H4821">
        <v>45</v>
      </c>
      <c r="I4821">
        <v>2</v>
      </c>
      <c r="J4821">
        <v>483</v>
      </c>
      <c r="K4821">
        <v>319</v>
      </c>
      <c r="L4821">
        <v>1523</v>
      </c>
      <c r="M4821">
        <v>3645</v>
      </c>
      <c r="N4821">
        <v>804</v>
      </c>
      <c r="O4821" t="s">
        <v>4915</v>
      </c>
      <c r="P4821" s="2" t="s">
        <v>4889</v>
      </c>
    </row>
    <row r="4822" spans="1:16" x14ac:dyDescent="0.25">
      <c r="A4822">
        <v>4</v>
      </c>
      <c r="B4822">
        <v>21</v>
      </c>
      <c r="C4822">
        <v>61</v>
      </c>
      <c r="D4822">
        <v>46</v>
      </c>
      <c r="E4822">
        <v>34</v>
      </c>
      <c r="F4822">
        <v>33</v>
      </c>
      <c r="G4822">
        <v>11</v>
      </c>
      <c r="H4822">
        <v>40</v>
      </c>
      <c r="I4822">
        <v>22</v>
      </c>
      <c r="J4822">
        <v>1234</v>
      </c>
      <c r="K4822">
        <v>1125</v>
      </c>
      <c r="L4822">
        <v>2518</v>
      </c>
      <c r="M4822">
        <v>2425</v>
      </c>
      <c r="N4822">
        <v>4222</v>
      </c>
      <c r="O4822" t="s">
        <v>3039</v>
      </c>
      <c r="P4822" s="2" t="s">
        <v>2980</v>
      </c>
    </row>
    <row r="4823" spans="1:16" x14ac:dyDescent="0.25">
      <c r="A4823">
        <v>13</v>
      </c>
      <c r="B4823">
        <v>69</v>
      </c>
      <c r="C4823">
        <v>58</v>
      </c>
      <c r="D4823">
        <v>42</v>
      </c>
      <c r="E4823">
        <v>21</v>
      </c>
      <c r="F4823">
        <v>30</v>
      </c>
      <c r="G4823">
        <v>14</v>
      </c>
      <c r="H4823">
        <v>24</v>
      </c>
      <c r="I4823">
        <v>17</v>
      </c>
      <c r="J4823">
        <v>72</v>
      </c>
      <c r="K4823">
        <v>0</v>
      </c>
      <c r="L4823">
        <v>200</v>
      </c>
      <c r="M4823">
        <v>7019</v>
      </c>
      <c r="N4823">
        <v>22601</v>
      </c>
      <c r="O4823" t="s">
        <v>5982</v>
      </c>
      <c r="P4823" s="2" t="s">
        <v>5925</v>
      </c>
    </row>
    <row r="4824" spans="1:16" x14ac:dyDescent="0.25">
      <c r="A4824">
        <v>13</v>
      </c>
      <c r="B4824">
        <v>66</v>
      </c>
      <c r="C4824">
        <v>63</v>
      </c>
      <c r="D4824">
        <v>41</v>
      </c>
      <c r="E4824">
        <v>59</v>
      </c>
      <c r="F4824">
        <v>56</v>
      </c>
      <c r="G4824">
        <v>13</v>
      </c>
      <c r="H4824">
        <v>43</v>
      </c>
      <c r="I4824">
        <v>43</v>
      </c>
      <c r="J4824">
        <v>1003</v>
      </c>
      <c r="K4824">
        <v>794</v>
      </c>
      <c r="L4824">
        <v>1791</v>
      </c>
      <c r="M4824">
        <v>5266</v>
      </c>
      <c r="N4824">
        <v>988</v>
      </c>
      <c r="O4824" t="s">
        <v>5784</v>
      </c>
      <c r="P4824" s="2" t="s">
        <v>5723</v>
      </c>
    </row>
    <row r="4825" spans="1:16" x14ac:dyDescent="0.25">
      <c r="A4825">
        <v>7</v>
      </c>
      <c r="B4825">
        <v>11</v>
      </c>
      <c r="C4825">
        <v>20</v>
      </c>
      <c r="D4825">
        <v>44</v>
      </c>
      <c r="E4825">
        <v>5</v>
      </c>
      <c r="F4825">
        <v>25</v>
      </c>
      <c r="G4825">
        <v>10</v>
      </c>
      <c r="H4825">
        <v>3</v>
      </c>
      <c r="I4825">
        <v>12</v>
      </c>
      <c r="J4825">
        <v>76</v>
      </c>
      <c r="K4825">
        <v>2</v>
      </c>
      <c r="L4825">
        <v>698</v>
      </c>
      <c r="M4825">
        <v>1381</v>
      </c>
      <c r="N4825">
        <v>8135</v>
      </c>
      <c r="O4825" t="s">
        <v>4347</v>
      </c>
      <c r="P4825" s="2" t="s">
        <v>4328</v>
      </c>
    </row>
    <row r="4826" spans="1:16" x14ac:dyDescent="0.25">
      <c r="A4826">
        <v>7</v>
      </c>
      <c r="B4826">
        <v>9</v>
      </c>
      <c r="C4826">
        <v>45</v>
      </c>
      <c r="D4826">
        <v>44</v>
      </c>
      <c r="E4826">
        <v>3</v>
      </c>
      <c r="F4826">
        <v>11</v>
      </c>
      <c r="G4826">
        <v>8</v>
      </c>
      <c r="H4826">
        <v>5</v>
      </c>
      <c r="I4826">
        <v>49</v>
      </c>
      <c r="J4826">
        <v>63</v>
      </c>
      <c r="K4826">
        <v>40</v>
      </c>
      <c r="L4826">
        <v>340</v>
      </c>
      <c r="M4826">
        <v>983</v>
      </c>
      <c r="N4826">
        <v>934</v>
      </c>
      <c r="O4826" t="s">
        <v>4235</v>
      </c>
      <c r="P4826" s="2" t="s">
        <v>4191</v>
      </c>
    </row>
    <row r="4827" spans="1:16" x14ac:dyDescent="0.25">
      <c r="A4827">
        <v>13</v>
      </c>
      <c r="B4827">
        <v>66</v>
      </c>
      <c r="C4827">
        <v>64</v>
      </c>
      <c r="D4827">
        <v>41</v>
      </c>
      <c r="E4827">
        <v>57</v>
      </c>
      <c r="F4827">
        <v>21</v>
      </c>
      <c r="G4827">
        <v>13</v>
      </c>
      <c r="H4827">
        <v>38</v>
      </c>
      <c r="I4827">
        <v>42</v>
      </c>
      <c r="J4827">
        <v>680</v>
      </c>
      <c r="K4827">
        <v>650</v>
      </c>
      <c r="L4827">
        <v>1300</v>
      </c>
      <c r="M4827">
        <v>3562</v>
      </c>
      <c r="N4827">
        <v>1931</v>
      </c>
      <c r="O4827" t="s">
        <v>5785</v>
      </c>
      <c r="P4827" s="2" t="s">
        <v>5723</v>
      </c>
    </row>
    <row r="4828" spans="1:16" x14ac:dyDescent="0.25">
      <c r="A4828">
        <v>20</v>
      </c>
      <c r="B4828">
        <v>91</v>
      </c>
      <c r="C4828">
        <v>66</v>
      </c>
      <c r="D4828">
        <v>40</v>
      </c>
      <c r="E4828">
        <v>2</v>
      </c>
      <c r="F4828">
        <v>12</v>
      </c>
      <c r="G4828">
        <v>8</v>
      </c>
      <c r="H4828">
        <v>59</v>
      </c>
      <c r="I4828">
        <v>19</v>
      </c>
      <c r="J4828">
        <v>585</v>
      </c>
      <c r="K4828">
        <v>310</v>
      </c>
      <c r="L4828">
        <v>751</v>
      </c>
      <c r="M4828">
        <v>3895</v>
      </c>
      <c r="N4828">
        <v>1597</v>
      </c>
      <c r="O4828" t="s">
        <v>8074</v>
      </c>
      <c r="P4828" s="2" t="s">
        <v>8010</v>
      </c>
    </row>
    <row r="4829" spans="1:16" x14ac:dyDescent="0.25">
      <c r="A4829">
        <v>20</v>
      </c>
      <c r="B4829">
        <v>91</v>
      </c>
      <c r="C4829">
        <v>67</v>
      </c>
      <c r="D4829">
        <v>40</v>
      </c>
      <c r="E4829">
        <v>24</v>
      </c>
      <c r="F4829">
        <v>34</v>
      </c>
      <c r="G4829">
        <v>9</v>
      </c>
      <c r="H4829">
        <v>22</v>
      </c>
      <c r="I4829">
        <v>16</v>
      </c>
      <c r="J4829">
        <v>750</v>
      </c>
      <c r="K4829">
        <v>99</v>
      </c>
      <c r="L4829">
        <v>914</v>
      </c>
      <c r="M4829">
        <v>12858</v>
      </c>
      <c r="N4829">
        <v>3279</v>
      </c>
      <c r="O4829" t="s">
        <v>8075</v>
      </c>
      <c r="P4829" s="2" t="s">
        <v>8010</v>
      </c>
    </row>
    <row r="4830" spans="1:16" x14ac:dyDescent="0.25">
      <c r="A4830">
        <v>10</v>
      </c>
      <c r="B4830">
        <v>55</v>
      </c>
      <c r="C4830">
        <v>23</v>
      </c>
      <c r="D4830">
        <v>42</v>
      </c>
      <c r="E4830">
        <v>43</v>
      </c>
      <c r="F4830">
        <v>12</v>
      </c>
      <c r="G4830">
        <v>12</v>
      </c>
      <c r="H4830">
        <v>6</v>
      </c>
      <c r="I4830">
        <v>43</v>
      </c>
      <c r="J4830">
        <v>325</v>
      </c>
      <c r="K4830">
        <v>81</v>
      </c>
      <c r="L4830">
        <v>769</v>
      </c>
      <c r="M4830">
        <v>28116</v>
      </c>
      <c r="N4830">
        <v>21419</v>
      </c>
      <c r="O4830" t="s">
        <v>5083</v>
      </c>
      <c r="P4830" s="2" t="s">
        <v>5061</v>
      </c>
    </row>
    <row r="4831" spans="1:16" x14ac:dyDescent="0.25">
      <c r="A4831">
        <v>12</v>
      </c>
      <c r="B4831">
        <v>57</v>
      </c>
      <c r="C4831">
        <v>47</v>
      </c>
      <c r="D4831">
        <v>42</v>
      </c>
      <c r="E4831">
        <v>7</v>
      </c>
      <c r="F4831">
        <v>58</v>
      </c>
      <c r="G4831">
        <v>12</v>
      </c>
      <c r="H4831">
        <v>56</v>
      </c>
      <c r="I4831">
        <v>25</v>
      </c>
      <c r="J4831">
        <v>840</v>
      </c>
      <c r="K4831">
        <v>603</v>
      </c>
      <c r="L4831">
        <v>1116</v>
      </c>
      <c r="M4831">
        <v>2455</v>
      </c>
      <c r="N4831">
        <v>456</v>
      </c>
      <c r="O4831" t="s">
        <v>5448</v>
      </c>
      <c r="P4831" s="2" t="s">
        <v>5402</v>
      </c>
    </row>
    <row r="4832" spans="1:16" x14ac:dyDescent="0.25">
      <c r="A4832">
        <v>3</v>
      </c>
      <c r="B4832">
        <v>17</v>
      </c>
      <c r="C4832">
        <v>125</v>
      </c>
      <c r="D4832">
        <v>45</v>
      </c>
      <c r="E4832">
        <v>24</v>
      </c>
      <c r="F4832">
        <v>10</v>
      </c>
      <c r="G4832">
        <v>9</v>
      </c>
      <c r="H4832">
        <v>55</v>
      </c>
      <c r="I4832">
        <v>28</v>
      </c>
      <c r="J4832">
        <v>88</v>
      </c>
      <c r="K4832">
        <v>62</v>
      </c>
      <c r="L4832">
        <v>94</v>
      </c>
      <c r="M4832">
        <v>4810</v>
      </c>
      <c r="N4832">
        <v>10389</v>
      </c>
      <c r="O4832" t="s">
        <v>2368</v>
      </c>
      <c r="P4832" s="2" t="s">
        <v>2245</v>
      </c>
    </row>
    <row r="4833" spans="1:16" x14ac:dyDescent="0.25">
      <c r="A4833">
        <v>3</v>
      </c>
      <c r="B4833">
        <v>17</v>
      </c>
      <c r="C4833">
        <v>126</v>
      </c>
      <c r="D4833">
        <v>45</v>
      </c>
      <c r="E4833">
        <v>25</v>
      </c>
      <c r="F4833">
        <v>15</v>
      </c>
      <c r="G4833">
        <v>9</v>
      </c>
      <c r="H4833">
        <v>57</v>
      </c>
      <c r="I4833">
        <v>46</v>
      </c>
      <c r="J4833">
        <v>91</v>
      </c>
      <c r="K4833">
        <v>82</v>
      </c>
      <c r="L4833">
        <v>98</v>
      </c>
      <c r="M4833">
        <v>988</v>
      </c>
      <c r="N4833">
        <v>2134</v>
      </c>
      <c r="O4833" t="s">
        <v>2369</v>
      </c>
      <c r="P4833" s="2" t="s">
        <v>2245</v>
      </c>
    </row>
    <row r="4834" spans="1:16" x14ac:dyDescent="0.25">
      <c r="A4834">
        <v>1</v>
      </c>
      <c r="B4834">
        <v>1</v>
      </c>
      <c r="C4834">
        <v>173</v>
      </c>
      <c r="D4834">
        <v>44</v>
      </c>
      <c r="E4834">
        <v>50</v>
      </c>
      <c r="F4834">
        <v>57</v>
      </c>
      <c r="G4834">
        <v>7</v>
      </c>
      <c r="H4834">
        <v>20</v>
      </c>
      <c r="I4834">
        <v>39</v>
      </c>
      <c r="J4834">
        <v>344</v>
      </c>
      <c r="K4834">
        <v>310</v>
      </c>
      <c r="L4834">
        <v>353</v>
      </c>
      <c r="M4834">
        <v>546</v>
      </c>
      <c r="N4834">
        <v>884</v>
      </c>
      <c r="O4834" t="s">
        <v>310</v>
      </c>
      <c r="P4834" s="2" t="s">
        <v>138</v>
      </c>
    </row>
    <row r="4835" spans="1:16" x14ac:dyDescent="0.25">
      <c r="A4835">
        <v>1</v>
      </c>
      <c r="B4835">
        <v>1</v>
      </c>
      <c r="C4835">
        <v>174</v>
      </c>
      <c r="D4835">
        <v>44</v>
      </c>
      <c r="E4835">
        <v>52</v>
      </c>
      <c r="F4835">
        <v>14</v>
      </c>
      <c r="G4835">
        <v>7</v>
      </c>
      <c r="H4835">
        <v>36</v>
      </c>
      <c r="I4835">
        <v>33</v>
      </c>
      <c r="J4835">
        <v>241</v>
      </c>
      <c r="K4835">
        <v>240</v>
      </c>
      <c r="L4835">
        <v>244</v>
      </c>
      <c r="M4835">
        <v>446</v>
      </c>
      <c r="N4835">
        <v>593</v>
      </c>
      <c r="O4835" t="s">
        <v>311</v>
      </c>
      <c r="P4835" s="2" t="s">
        <v>138</v>
      </c>
    </row>
    <row r="4836" spans="1:16" x14ac:dyDescent="0.25">
      <c r="A4836">
        <v>20</v>
      </c>
      <c r="B4836">
        <v>90</v>
      </c>
      <c r="C4836">
        <v>49</v>
      </c>
      <c r="D4836">
        <v>40</v>
      </c>
      <c r="E4836">
        <v>43</v>
      </c>
      <c r="F4836">
        <v>12</v>
      </c>
      <c r="G4836">
        <v>9</v>
      </c>
      <c r="H4836">
        <v>6</v>
      </c>
      <c r="I4836">
        <v>3</v>
      </c>
      <c r="J4836">
        <v>202</v>
      </c>
      <c r="K4836">
        <v>73</v>
      </c>
      <c r="L4836">
        <v>1023</v>
      </c>
      <c r="M4836">
        <v>21607</v>
      </c>
      <c r="N4836">
        <v>3900</v>
      </c>
      <c r="O4836" t="s">
        <v>7969</v>
      </c>
      <c r="P4836" s="2" t="s">
        <v>7921</v>
      </c>
    </row>
    <row r="4837" spans="1:16" x14ac:dyDescent="0.25">
      <c r="A4837">
        <v>20</v>
      </c>
      <c r="B4837">
        <v>91</v>
      </c>
      <c r="C4837">
        <v>68</v>
      </c>
      <c r="D4837">
        <v>40</v>
      </c>
      <c r="E4837">
        <v>31</v>
      </c>
      <c r="F4837">
        <v>31</v>
      </c>
      <c r="G4837">
        <v>9</v>
      </c>
      <c r="H4837">
        <v>13</v>
      </c>
      <c r="I4837">
        <v>7</v>
      </c>
      <c r="J4837">
        <v>650</v>
      </c>
      <c r="K4837">
        <v>400</v>
      </c>
      <c r="L4837">
        <v>716</v>
      </c>
      <c r="M4837">
        <v>2578</v>
      </c>
      <c r="N4837">
        <v>299</v>
      </c>
      <c r="O4837" t="s">
        <v>8076</v>
      </c>
      <c r="P4837" s="2" t="s">
        <v>8010</v>
      </c>
    </row>
    <row r="4838" spans="1:16" x14ac:dyDescent="0.25">
      <c r="A4838">
        <v>7</v>
      </c>
      <c r="B4838">
        <v>9</v>
      </c>
      <c r="C4838">
        <v>46</v>
      </c>
      <c r="D4838">
        <v>44</v>
      </c>
      <c r="E4838">
        <v>16</v>
      </c>
      <c r="F4838">
        <v>42</v>
      </c>
      <c r="G4838">
        <v>8</v>
      </c>
      <c r="H4838">
        <v>11</v>
      </c>
      <c r="I4838">
        <v>59</v>
      </c>
      <c r="J4838">
        <v>715</v>
      </c>
      <c r="K4838">
        <v>500</v>
      </c>
      <c r="L4838">
        <v>1386</v>
      </c>
      <c r="M4838">
        <v>2915</v>
      </c>
      <c r="N4838">
        <v>504</v>
      </c>
      <c r="O4838" t="s">
        <v>4236</v>
      </c>
      <c r="P4838" s="2" t="s">
        <v>4191</v>
      </c>
    </row>
    <row r="4839" spans="1:16" x14ac:dyDescent="0.25">
      <c r="A4839">
        <v>20</v>
      </c>
      <c r="B4839">
        <v>90</v>
      </c>
      <c r="C4839">
        <v>50</v>
      </c>
      <c r="D4839">
        <v>40</v>
      </c>
      <c r="E4839">
        <v>44</v>
      </c>
      <c r="F4839">
        <v>44</v>
      </c>
      <c r="G4839">
        <v>8</v>
      </c>
      <c r="H4839">
        <v>40</v>
      </c>
      <c r="I4839">
        <v>24</v>
      </c>
      <c r="J4839">
        <v>615</v>
      </c>
      <c r="K4839">
        <v>65</v>
      </c>
      <c r="L4839">
        <v>766</v>
      </c>
      <c r="M4839">
        <v>9819</v>
      </c>
      <c r="N4839">
        <v>3847</v>
      </c>
      <c r="O4839" t="s">
        <v>7970</v>
      </c>
      <c r="P4839" s="2" t="s">
        <v>7921</v>
      </c>
    </row>
    <row r="4840" spans="1:16" x14ac:dyDescent="0.25">
      <c r="A4840">
        <v>11</v>
      </c>
      <c r="B4840">
        <v>42</v>
      </c>
      <c r="C4840">
        <v>34</v>
      </c>
      <c r="D4840">
        <v>43</v>
      </c>
      <c r="E4840">
        <v>29</v>
      </c>
      <c r="F4840">
        <v>12</v>
      </c>
      <c r="G4840">
        <v>13</v>
      </c>
      <c r="H4840">
        <v>29</v>
      </c>
      <c r="I4840">
        <v>9</v>
      </c>
      <c r="J4840">
        <v>265</v>
      </c>
      <c r="K4840">
        <v>19</v>
      </c>
      <c r="L4840">
        <v>360</v>
      </c>
      <c r="M4840">
        <v>10542</v>
      </c>
      <c r="N4840">
        <v>27938</v>
      </c>
      <c r="O4840" t="s">
        <v>5194</v>
      </c>
      <c r="P4840" s="2" t="s">
        <v>5161</v>
      </c>
    </row>
    <row r="4841" spans="1:16" x14ac:dyDescent="0.25">
      <c r="A4841">
        <v>20</v>
      </c>
      <c r="B4841">
        <v>91</v>
      </c>
      <c r="C4841">
        <v>69</v>
      </c>
      <c r="D4841">
        <v>39</v>
      </c>
      <c r="E4841">
        <v>49</v>
      </c>
      <c r="F4841">
        <v>51</v>
      </c>
      <c r="G4841">
        <v>9</v>
      </c>
      <c r="H4841">
        <v>29</v>
      </c>
      <c r="I4841">
        <v>37</v>
      </c>
      <c r="J4841">
        <v>645</v>
      </c>
      <c r="K4841">
        <v>53</v>
      </c>
      <c r="L4841">
        <v>1079</v>
      </c>
      <c r="M4841">
        <v>3968</v>
      </c>
      <c r="N4841">
        <v>1131</v>
      </c>
      <c r="O4841" t="s">
        <v>8077</v>
      </c>
      <c r="P4841" s="2" t="s">
        <v>8010</v>
      </c>
    </row>
    <row r="4842" spans="1:16" x14ac:dyDescent="0.25">
      <c r="A4842">
        <v>3</v>
      </c>
      <c r="B4842">
        <v>16</v>
      </c>
      <c r="C4842">
        <v>152</v>
      </c>
      <c r="D4842">
        <v>45</v>
      </c>
      <c r="E4842">
        <v>37</v>
      </c>
      <c r="F4842">
        <v>50</v>
      </c>
      <c r="G4842">
        <v>9</v>
      </c>
      <c r="H4842">
        <v>35</v>
      </c>
      <c r="I4842">
        <v>32</v>
      </c>
      <c r="J4842">
        <v>192</v>
      </c>
      <c r="K4842">
        <v>176</v>
      </c>
      <c r="L4842">
        <v>199</v>
      </c>
      <c r="M4842">
        <v>503</v>
      </c>
      <c r="N4842">
        <v>3491</v>
      </c>
      <c r="O4842" t="s">
        <v>2147</v>
      </c>
      <c r="P4842" s="2" t="s">
        <v>2001</v>
      </c>
    </row>
    <row r="4843" spans="1:16" x14ac:dyDescent="0.25">
      <c r="A4843">
        <v>3</v>
      </c>
      <c r="B4843">
        <v>16</v>
      </c>
      <c r="C4843">
        <v>153</v>
      </c>
      <c r="D4843">
        <v>45</v>
      </c>
      <c r="E4843">
        <v>37</v>
      </c>
      <c r="F4843">
        <v>3</v>
      </c>
      <c r="G4843">
        <v>9</v>
      </c>
      <c r="H4843">
        <v>35</v>
      </c>
      <c r="I4843">
        <v>31</v>
      </c>
      <c r="J4843">
        <v>182</v>
      </c>
      <c r="K4843">
        <v>168</v>
      </c>
      <c r="L4843">
        <v>188</v>
      </c>
      <c r="M4843">
        <v>745</v>
      </c>
      <c r="N4843">
        <v>9982</v>
      </c>
      <c r="O4843" t="s">
        <v>2148</v>
      </c>
      <c r="P4843" s="2" t="s">
        <v>2001</v>
      </c>
    </row>
    <row r="4844" spans="1:16" x14ac:dyDescent="0.25">
      <c r="A4844">
        <v>3</v>
      </c>
      <c r="B4844">
        <v>12</v>
      </c>
      <c r="C4844">
        <v>111</v>
      </c>
      <c r="D4844">
        <v>45</v>
      </c>
      <c r="E4844">
        <v>47</v>
      </c>
      <c r="F4844">
        <v>26</v>
      </c>
      <c r="G4844">
        <v>8</v>
      </c>
      <c r="H4844">
        <v>39</v>
      </c>
      <c r="I4844">
        <v>32</v>
      </c>
      <c r="J4844">
        <v>333</v>
      </c>
      <c r="K4844">
        <v>259</v>
      </c>
      <c r="L4844">
        <v>471</v>
      </c>
      <c r="M4844">
        <v>343</v>
      </c>
      <c r="N4844">
        <v>426</v>
      </c>
      <c r="O4844" t="s">
        <v>1538</v>
      </c>
      <c r="P4844" s="2" t="s">
        <v>1428</v>
      </c>
    </row>
    <row r="4845" spans="1:16" x14ac:dyDescent="0.25">
      <c r="A4845">
        <v>3</v>
      </c>
      <c r="B4845">
        <v>97</v>
      </c>
      <c r="C4845">
        <v>61</v>
      </c>
      <c r="D4845">
        <v>45</v>
      </c>
      <c r="E4845">
        <v>40</v>
      </c>
      <c r="F4845">
        <v>45</v>
      </c>
      <c r="G4845">
        <v>9</v>
      </c>
      <c r="H4845">
        <v>23</v>
      </c>
      <c r="I4845">
        <v>32</v>
      </c>
      <c r="J4845">
        <v>249</v>
      </c>
      <c r="K4845">
        <v>230</v>
      </c>
      <c r="L4845">
        <v>274</v>
      </c>
      <c r="M4845">
        <v>442</v>
      </c>
      <c r="N4845">
        <v>3755</v>
      </c>
      <c r="O4845" t="s">
        <v>2887</v>
      </c>
      <c r="P4845" s="2" t="s">
        <v>2828</v>
      </c>
    </row>
    <row r="4846" spans="1:16" x14ac:dyDescent="0.25">
      <c r="A4846">
        <v>6</v>
      </c>
      <c r="B4846">
        <v>30</v>
      </c>
      <c r="C4846">
        <v>66</v>
      </c>
      <c r="D4846">
        <v>46</v>
      </c>
      <c r="E4846">
        <v>15</v>
      </c>
      <c r="F4846">
        <v>28</v>
      </c>
      <c r="G4846">
        <v>13</v>
      </c>
      <c r="H4846">
        <v>4</v>
      </c>
      <c r="I4846">
        <v>48</v>
      </c>
      <c r="J4846">
        <v>184</v>
      </c>
      <c r="K4846">
        <v>154</v>
      </c>
      <c r="L4846">
        <v>310</v>
      </c>
      <c r="M4846">
        <v>2215</v>
      </c>
      <c r="N4846">
        <v>2701</v>
      </c>
      <c r="O4846" t="s">
        <v>3967</v>
      </c>
      <c r="P4846" s="2" t="s">
        <v>3902</v>
      </c>
    </row>
    <row r="4847" spans="1:16" x14ac:dyDescent="0.25">
      <c r="A4847">
        <v>7</v>
      </c>
      <c r="B4847">
        <v>8</v>
      </c>
      <c r="C4847">
        <v>39</v>
      </c>
      <c r="D4847">
        <v>43</v>
      </c>
      <c r="E4847">
        <v>48</v>
      </c>
      <c r="F4847">
        <v>10</v>
      </c>
      <c r="G4847">
        <v>7</v>
      </c>
      <c r="H4847">
        <v>43</v>
      </c>
      <c r="I4847">
        <v>6</v>
      </c>
      <c r="J4847">
        <v>5</v>
      </c>
      <c r="K4847">
        <v>0</v>
      </c>
      <c r="L4847">
        <v>805</v>
      </c>
      <c r="M4847">
        <v>585</v>
      </c>
      <c r="N4847">
        <v>3591</v>
      </c>
      <c r="O4847" t="s">
        <v>4161</v>
      </c>
      <c r="P4847" s="2" t="s">
        <v>4123</v>
      </c>
    </row>
    <row r="4848" spans="1:16" x14ac:dyDescent="0.25">
      <c r="A4848">
        <v>4</v>
      </c>
      <c r="B4848">
        <v>22</v>
      </c>
      <c r="C4848">
        <v>130</v>
      </c>
      <c r="D4848">
        <v>46</v>
      </c>
      <c r="E4848">
        <v>2</v>
      </c>
      <c r="F4848">
        <v>42</v>
      </c>
      <c r="G4848">
        <v>11</v>
      </c>
      <c r="H4848">
        <v>33</v>
      </c>
      <c r="I4848">
        <v>14</v>
      </c>
      <c r="J4848">
        <v>360</v>
      </c>
      <c r="K4848">
        <v>269</v>
      </c>
      <c r="L4848">
        <v>1912</v>
      </c>
      <c r="M4848">
        <v>1679</v>
      </c>
      <c r="N4848">
        <v>757</v>
      </c>
      <c r="O4848" t="s">
        <v>3219</v>
      </c>
      <c r="P4848" s="2" t="s">
        <v>3096</v>
      </c>
    </row>
    <row r="4849" spans="1:16" x14ac:dyDescent="0.25">
      <c r="A4849">
        <v>15</v>
      </c>
      <c r="B4849">
        <v>64</v>
      </c>
      <c r="C4849">
        <v>67</v>
      </c>
      <c r="D4849">
        <v>40</v>
      </c>
      <c r="E4849">
        <v>56</v>
      </c>
      <c r="F4849">
        <v>26</v>
      </c>
      <c r="G4849">
        <v>14</v>
      </c>
      <c r="H4849">
        <v>44</v>
      </c>
      <c r="I4849">
        <v>42</v>
      </c>
      <c r="J4849">
        <v>725</v>
      </c>
      <c r="K4849">
        <v>475</v>
      </c>
      <c r="L4849">
        <v>1573</v>
      </c>
      <c r="M4849">
        <v>562</v>
      </c>
      <c r="N4849">
        <v>1602</v>
      </c>
      <c r="O4849" t="s">
        <v>6510</v>
      </c>
      <c r="P4849" s="2" t="s">
        <v>6444</v>
      </c>
    </row>
    <row r="4850" spans="1:16" x14ac:dyDescent="0.25">
      <c r="A4850">
        <v>5</v>
      </c>
      <c r="B4850">
        <v>28</v>
      </c>
      <c r="C4850">
        <v>59</v>
      </c>
      <c r="D4850">
        <v>45</v>
      </c>
      <c r="E4850">
        <v>13</v>
      </c>
      <c r="F4850">
        <v>26</v>
      </c>
      <c r="G4850">
        <v>11</v>
      </c>
      <c r="H4850">
        <v>36</v>
      </c>
      <c r="I4850">
        <v>41</v>
      </c>
      <c r="J4850">
        <v>12</v>
      </c>
      <c r="K4850">
        <v>8</v>
      </c>
      <c r="L4850">
        <v>23</v>
      </c>
      <c r="M4850">
        <v>2141</v>
      </c>
      <c r="N4850">
        <v>5052</v>
      </c>
      <c r="O4850" t="s">
        <v>3803</v>
      </c>
      <c r="P4850" s="2" t="s">
        <v>3745</v>
      </c>
    </row>
    <row r="4851" spans="1:16" x14ac:dyDescent="0.25">
      <c r="A4851">
        <v>3</v>
      </c>
      <c r="B4851">
        <v>98</v>
      </c>
      <c r="C4851">
        <v>43</v>
      </c>
      <c r="D4851">
        <v>45</v>
      </c>
      <c r="E4851">
        <v>10</v>
      </c>
      <c r="F4851">
        <v>7</v>
      </c>
      <c r="G4851">
        <v>9</v>
      </c>
      <c r="H4851">
        <v>35</v>
      </c>
      <c r="I4851">
        <v>4</v>
      </c>
      <c r="J4851">
        <v>64</v>
      </c>
      <c r="K4851">
        <v>49</v>
      </c>
      <c r="L4851">
        <v>66</v>
      </c>
      <c r="M4851">
        <v>844</v>
      </c>
      <c r="N4851">
        <v>1428</v>
      </c>
      <c r="O4851" t="s">
        <v>2960</v>
      </c>
      <c r="P4851" s="2" t="s">
        <v>2918</v>
      </c>
    </row>
    <row r="4852" spans="1:16" x14ac:dyDescent="0.25">
      <c r="A4852">
        <v>5</v>
      </c>
      <c r="B4852">
        <v>25</v>
      </c>
      <c r="C4852">
        <v>35</v>
      </c>
      <c r="D4852">
        <v>46</v>
      </c>
      <c r="E4852">
        <v>19</v>
      </c>
      <c r="F4852">
        <v>58</v>
      </c>
      <c r="G4852">
        <v>12</v>
      </c>
      <c r="H4852">
        <v>19</v>
      </c>
      <c r="I4852">
        <v>25</v>
      </c>
      <c r="J4852">
        <v>490</v>
      </c>
      <c r="K4852">
        <v>450</v>
      </c>
      <c r="L4852">
        <v>2468</v>
      </c>
      <c r="M4852">
        <v>4005</v>
      </c>
      <c r="N4852">
        <v>395</v>
      </c>
      <c r="O4852" t="s">
        <v>3569</v>
      </c>
      <c r="P4852" s="2" t="s">
        <v>3535</v>
      </c>
    </row>
    <row r="4853" spans="1:16" x14ac:dyDescent="0.25">
      <c r="A4853">
        <v>3</v>
      </c>
      <c r="B4853">
        <v>17</v>
      </c>
      <c r="C4853">
        <v>127</v>
      </c>
      <c r="D4853">
        <v>45</v>
      </c>
      <c r="E4853">
        <v>33</v>
      </c>
      <c r="F4853">
        <v>23</v>
      </c>
      <c r="G4853">
        <v>10</v>
      </c>
      <c r="H4853">
        <v>4</v>
      </c>
      <c r="I4853">
        <v>28</v>
      </c>
      <c r="J4853">
        <v>154</v>
      </c>
      <c r="K4853">
        <v>134</v>
      </c>
      <c r="L4853">
        <v>165</v>
      </c>
      <c r="M4853">
        <v>854</v>
      </c>
      <c r="N4853">
        <v>9397</v>
      </c>
      <c r="O4853" t="s">
        <v>2370</v>
      </c>
      <c r="P4853" s="2" t="s">
        <v>2245</v>
      </c>
    </row>
    <row r="4854" spans="1:16" x14ac:dyDescent="0.25">
      <c r="A4854">
        <v>3</v>
      </c>
      <c r="B4854">
        <v>98</v>
      </c>
      <c r="C4854">
        <v>44</v>
      </c>
      <c r="D4854">
        <v>45</v>
      </c>
      <c r="E4854">
        <v>14</v>
      </c>
      <c r="F4854">
        <v>43</v>
      </c>
      <c r="G4854">
        <v>9</v>
      </c>
      <c r="H4854">
        <v>32</v>
      </c>
      <c r="I4854">
        <v>17</v>
      </c>
      <c r="J4854">
        <v>71</v>
      </c>
      <c r="K4854">
        <v>67</v>
      </c>
      <c r="L4854">
        <v>73</v>
      </c>
      <c r="M4854">
        <v>1172</v>
      </c>
      <c r="N4854">
        <v>1067</v>
      </c>
      <c r="O4854" t="s">
        <v>2961</v>
      </c>
      <c r="P4854" s="2" t="s">
        <v>2918</v>
      </c>
    </row>
    <row r="4855" spans="1:16" x14ac:dyDescent="0.25">
      <c r="A4855">
        <v>4</v>
      </c>
      <c r="B4855">
        <v>22</v>
      </c>
      <c r="C4855">
        <v>131</v>
      </c>
      <c r="D4855">
        <v>46</v>
      </c>
      <c r="E4855">
        <v>18</v>
      </c>
      <c r="F4855">
        <v>31</v>
      </c>
      <c r="G4855">
        <v>10</v>
      </c>
      <c r="H4855">
        <v>44</v>
      </c>
      <c r="I4855">
        <v>18</v>
      </c>
      <c r="J4855">
        <v>1003</v>
      </c>
      <c r="K4855">
        <v>932</v>
      </c>
      <c r="L4855">
        <v>3252</v>
      </c>
      <c r="M4855">
        <v>2521</v>
      </c>
      <c r="N4855">
        <v>709</v>
      </c>
      <c r="O4855" t="s">
        <v>3220</v>
      </c>
      <c r="P4855" s="2" t="s">
        <v>3096</v>
      </c>
    </row>
    <row r="4856" spans="1:16" x14ac:dyDescent="0.25">
      <c r="A4856">
        <v>20</v>
      </c>
      <c r="B4856">
        <v>90</v>
      </c>
      <c r="C4856">
        <v>51</v>
      </c>
      <c r="D4856">
        <v>40</v>
      </c>
      <c r="E4856">
        <v>40</v>
      </c>
      <c r="F4856">
        <v>39</v>
      </c>
      <c r="G4856">
        <v>8</v>
      </c>
      <c r="H4856">
        <v>35</v>
      </c>
      <c r="I4856">
        <v>45</v>
      </c>
      <c r="J4856">
        <v>335</v>
      </c>
      <c r="K4856">
        <v>77</v>
      </c>
      <c r="L4856">
        <v>525</v>
      </c>
      <c r="M4856">
        <v>3011</v>
      </c>
      <c r="N4856">
        <v>5607</v>
      </c>
      <c r="O4856" t="s">
        <v>7971</v>
      </c>
      <c r="P4856" s="2" t="s">
        <v>7921</v>
      </c>
    </row>
    <row r="4857" spans="1:16" x14ac:dyDescent="0.25">
      <c r="A4857">
        <v>3</v>
      </c>
      <c r="B4857">
        <v>17</v>
      </c>
      <c r="C4857">
        <v>128</v>
      </c>
      <c r="D4857">
        <v>45</v>
      </c>
      <c r="E4857">
        <v>56</v>
      </c>
      <c r="F4857">
        <v>37</v>
      </c>
      <c r="G4857">
        <v>10</v>
      </c>
      <c r="H4857">
        <v>14</v>
      </c>
      <c r="I4857">
        <v>6</v>
      </c>
      <c r="J4857">
        <v>869</v>
      </c>
      <c r="K4857">
        <v>259</v>
      </c>
      <c r="L4857">
        <v>2398</v>
      </c>
      <c r="M4857">
        <v>1483</v>
      </c>
      <c r="N4857">
        <v>1367</v>
      </c>
      <c r="O4857" t="s">
        <v>2371</v>
      </c>
      <c r="P4857" s="2" t="s">
        <v>2245</v>
      </c>
    </row>
    <row r="4858" spans="1:16" x14ac:dyDescent="0.25">
      <c r="A4858">
        <v>3</v>
      </c>
      <c r="B4858">
        <v>15</v>
      </c>
      <c r="C4858">
        <v>164</v>
      </c>
      <c r="D4858">
        <v>45</v>
      </c>
      <c r="E4858">
        <v>30</v>
      </c>
      <c r="F4858">
        <v>23</v>
      </c>
      <c r="G4858">
        <v>8</v>
      </c>
      <c r="H4858">
        <v>54</v>
      </c>
      <c r="I4858">
        <v>7</v>
      </c>
      <c r="J4858">
        <v>156</v>
      </c>
      <c r="K4858">
        <v>149</v>
      </c>
      <c r="L4858">
        <v>163</v>
      </c>
      <c r="M4858">
        <v>603</v>
      </c>
      <c r="N4858">
        <v>3463</v>
      </c>
      <c r="O4858" t="s">
        <v>1931</v>
      </c>
      <c r="P4858" s="2" t="s">
        <v>1813</v>
      </c>
    </row>
    <row r="4859" spans="1:16" x14ac:dyDescent="0.25">
      <c r="A4859">
        <v>3</v>
      </c>
      <c r="B4859">
        <v>13</v>
      </c>
      <c r="C4859">
        <v>172</v>
      </c>
      <c r="D4859">
        <v>45</v>
      </c>
      <c r="E4859">
        <v>58</v>
      </c>
      <c r="F4859">
        <v>21</v>
      </c>
      <c r="G4859">
        <v>9</v>
      </c>
      <c r="H4859">
        <v>10</v>
      </c>
      <c r="I4859">
        <v>50</v>
      </c>
      <c r="J4859">
        <v>235</v>
      </c>
      <c r="K4859">
        <v>199</v>
      </c>
      <c r="L4859">
        <v>1589</v>
      </c>
      <c r="M4859">
        <v>801</v>
      </c>
      <c r="N4859">
        <v>917</v>
      </c>
      <c r="O4859" t="s">
        <v>1685</v>
      </c>
      <c r="P4859" s="2" t="s">
        <v>1570</v>
      </c>
    </row>
    <row r="4860" spans="1:16" x14ac:dyDescent="0.25">
      <c r="A4860">
        <v>1</v>
      </c>
      <c r="B4860">
        <v>4</v>
      </c>
      <c r="C4860">
        <v>156</v>
      </c>
      <c r="D4860">
        <v>44</v>
      </c>
      <c r="E4860">
        <v>41</v>
      </c>
      <c r="F4860">
        <v>39</v>
      </c>
      <c r="G4860">
        <v>7</v>
      </c>
      <c r="H4860">
        <v>11</v>
      </c>
      <c r="I4860">
        <v>27</v>
      </c>
      <c r="J4860">
        <v>1250</v>
      </c>
      <c r="K4860">
        <v>906</v>
      </c>
      <c r="L4860">
        <v>2426</v>
      </c>
      <c r="M4860">
        <v>1698</v>
      </c>
      <c r="N4860">
        <v>119</v>
      </c>
      <c r="O4860" t="s">
        <v>784</v>
      </c>
      <c r="P4860" s="2" t="s">
        <v>629</v>
      </c>
    </row>
    <row r="4861" spans="1:16" x14ac:dyDescent="0.25">
      <c r="A4861">
        <v>8</v>
      </c>
      <c r="B4861">
        <v>38</v>
      </c>
      <c r="C4861">
        <v>17</v>
      </c>
      <c r="D4861">
        <v>44</v>
      </c>
      <c r="E4861">
        <v>44</v>
      </c>
      <c r="F4861">
        <v>51</v>
      </c>
      <c r="G4861">
        <v>11</v>
      </c>
      <c r="H4861">
        <v>56</v>
      </c>
      <c r="I4861">
        <v>31</v>
      </c>
      <c r="J4861">
        <v>2</v>
      </c>
      <c r="K4861">
        <v>-3</v>
      </c>
      <c r="L4861">
        <v>7</v>
      </c>
      <c r="M4861">
        <v>17373</v>
      </c>
      <c r="N4861">
        <v>7488</v>
      </c>
      <c r="O4861" t="s">
        <v>4626</v>
      </c>
      <c r="P4861" s="2" t="s">
        <v>4611</v>
      </c>
    </row>
    <row r="4862" spans="1:16" x14ac:dyDescent="0.25">
      <c r="A4862">
        <v>3</v>
      </c>
      <c r="B4862">
        <v>19</v>
      </c>
      <c r="C4862">
        <v>64</v>
      </c>
      <c r="D4862">
        <v>45</v>
      </c>
      <c r="E4862">
        <v>13</v>
      </c>
      <c r="F4862">
        <v>24</v>
      </c>
      <c r="G4862">
        <v>10</v>
      </c>
      <c r="H4862">
        <v>15</v>
      </c>
      <c r="I4862">
        <v>3</v>
      </c>
      <c r="J4862">
        <v>43</v>
      </c>
      <c r="K4862">
        <v>33</v>
      </c>
      <c r="L4862">
        <v>48</v>
      </c>
      <c r="M4862">
        <v>1941</v>
      </c>
      <c r="N4862">
        <v>3063</v>
      </c>
      <c r="O4862" t="s">
        <v>2704</v>
      </c>
      <c r="P4862" s="2" t="s">
        <v>2641</v>
      </c>
    </row>
    <row r="4863" spans="1:16" x14ac:dyDescent="0.25">
      <c r="A4863">
        <v>3</v>
      </c>
      <c r="B4863">
        <v>20</v>
      </c>
      <c r="C4863">
        <v>38</v>
      </c>
      <c r="D4863">
        <v>45</v>
      </c>
      <c r="E4863">
        <v>4</v>
      </c>
      <c r="F4863">
        <v>1</v>
      </c>
      <c r="G4863">
        <v>11</v>
      </c>
      <c r="H4863">
        <v>8</v>
      </c>
      <c r="I4863">
        <v>0</v>
      </c>
      <c r="J4863">
        <v>13</v>
      </c>
      <c r="K4863">
        <v>12</v>
      </c>
      <c r="L4863">
        <v>20</v>
      </c>
      <c r="M4863">
        <v>3971</v>
      </c>
      <c r="N4863">
        <v>7316</v>
      </c>
      <c r="O4863" t="s">
        <v>2794</v>
      </c>
      <c r="P4863" s="2" t="s">
        <v>2757</v>
      </c>
    </row>
    <row r="4864" spans="1:16" x14ac:dyDescent="0.25">
      <c r="A4864">
        <v>11</v>
      </c>
      <c r="B4864">
        <v>42</v>
      </c>
      <c r="C4864">
        <v>35</v>
      </c>
      <c r="D4864">
        <v>43</v>
      </c>
      <c r="E4864">
        <v>36</v>
      </c>
      <c r="F4864">
        <v>52</v>
      </c>
      <c r="G4864">
        <v>13</v>
      </c>
      <c r="H4864">
        <v>9</v>
      </c>
      <c r="I4864">
        <v>32</v>
      </c>
      <c r="J4864">
        <v>118</v>
      </c>
      <c r="K4864">
        <v>35</v>
      </c>
      <c r="L4864">
        <v>228</v>
      </c>
      <c r="M4864">
        <v>4659</v>
      </c>
      <c r="N4864">
        <v>5847</v>
      </c>
      <c r="O4864" t="s">
        <v>5195</v>
      </c>
      <c r="P4864" s="2" t="s">
        <v>5161</v>
      </c>
    </row>
    <row r="4865" spans="1:16" x14ac:dyDescent="0.25">
      <c r="A4865">
        <v>11</v>
      </c>
      <c r="B4865">
        <v>42</v>
      </c>
      <c r="C4865">
        <v>36</v>
      </c>
      <c r="D4865">
        <v>43</v>
      </c>
      <c r="E4865">
        <v>36</v>
      </c>
      <c r="F4865">
        <v>17</v>
      </c>
      <c r="G4865">
        <v>13</v>
      </c>
      <c r="H4865">
        <v>3</v>
      </c>
      <c r="I4865">
        <v>30</v>
      </c>
      <c r="J4865">
        <v>250</v>
      </c>
      <c r="K4865">
        <v>55</v>
      </c>
      <c r="L4865">
        <v>250</v>
      </c>
      <c r="M4865">
        <v>2987</v>
      </c>
      <c r="N4865">
        <v>3497</v>
      </c>
      <c r="O4865" t="s">
        <v>5196</v>
      </c>
      <c r="P4865" s="2" t="s">
        <v>5161</v>
      </c>
    </row>
    <row r="4866" spans="1:16" x14ac:dyDescent="0.25">
      <c r="A4866">
        <v>16</v>
      </c>
      <c r="B4866">
        <v>74</v>
      </c>
      <c r="C4866">
        <v>12</v>
      </c>
      <c r="D4866">
        <v>40</v>
      </c>
      <c r="E4866">
        <v>43</v>
      </c>
      <c r="F4866">
        <v>52</v>
      </c>
      <c r="G4866">
        <v>17</v>
      </c>
      <c r="H4866">
        <v>34</v>
      </c>
      <c r="I4866">
        <v>51</v>
      </c>
      <c r="J4866">
        <v>218</v>
      </c>
      <c r="K4866">
        <v>0</v>
      </c>
      <c r="L4866">
        <v>380</v>
      </c>
      <c r="M4866">
        <v>22375</v>
      </c>
      <c r="N4866">
        <v>33551</v>
      </c>
      <c r="O4866" t="s">
        <v>6874</v>
      </c>
      <c r="P4866" s="2" t="s">
        <v>6863</v>
      </c>
    </row>
    <row r="4867" spans="1:16" x14ac:dyDescent="0.25">
      <c r="A4867">
        <v>16</v>
      </c>
      <c r="B4867">
        <v>75</v>
      </c>
      <c r="C4867">
        <v>57</v>
      </c>
      <c r="D4867">
        <v>40</v>
      </c>
      <c r="E4867">
        <v>8</v>
      </c>
      <c r="F4867">
        <v>44</v>
      </c>
      <c r="G4867">
        <v>18</v>
      </c>
      <c r="H4867">
        <v>29</v>
      </c>
      <c r="I4867">
        <v>29</v>
      </c>
      <c r="J4867">
        <v>15</v>
      </c>
      <c r="K4867">
        <v>0</v>
      </c>
      <c r="L4867">
        <v>101</v>
      </c>
      <c r="M4867">
        <v>7615</v>
      </c>
      <c r="N4867">
        <v>5114</v>
      </c>
      <c r="O4867" t="s">
        <v>6939</v>
      </c>
      <c r="P4867" s="2" t="s">
        <v>6884</v>
      </c>
    </row>
    <row r="4868" spans="1:16" x14ac:dyDescent="0.25">
      <c r="A4868">
        <v>10</v>
      </c>
      <c r="B4868">
        <v>55</v>
      </c>
      <c r="C4868">
        <v>24</v>
      </c>
      <c r="D4868">
        <v>42</v>
      </c>
      <c r="E4868">
        <v>25</v>
      </c>
      <c r="F4868">
        <v>26</v>
      </c>
      <c r="G4868">
        <v>12</v>
      </c>
      <c r="H4868">
        <v>28</v>
      </c>
      <c r="I4868">
        <v>40</v>
      </c>
      <c r="J4868">
        <v>209</v>
      </c>
      <c r="K4868">
        <v>38</v>
      </c>
      <c r="L4868">
        <v>975</v>
      </c>
      <c r="M4868">
        <v>2727</v>
      </c>
      <c r="N4868">
        <v>1775</v>
      </c>
      <c r="O4868" t="s">
        <v>5084</v>
      </c>
      <c r="P4868" s="2" t="s">
        <v>5061</v>
      </c>
    </row>
    <row r="4869" spans="1:16" x14ac:dyDescent="0.25">
      <c r="A4869">
        <v>20</v>
      </c>
      <c r="B4869">
        <v>91</v>
      </c>
      <c r="C4869">
        <v>70</v>
      </c>
      <c r="D4869">
        <v>40</v>
      </c>
      <c r="E4869">
        <v>14</v>
      </c>
      <c r="F4869">
        <v>5</v>
      </c>
      <c r="G4869">
        <v>9</v>
      </c>
      <c r="H4869">
        <v>2</v>
      </c>
      <c r="I4869">
        <v>39</v>
      </c>
      <c r="J4869">
        <v>185</v>
      </c>
      <c r="K4869">
        <v>141</v>
      </c>
      <c r="L4869">
        <v>560</v>
      </c>
      <c r="M4869">
        <v>4516</v>
      </c>
      <c r="N4869">
        <v>2601</v>
      </c>
      <c r="O4869" t="s">
        <v>8078</v>
      </c>
      <c r="P4869" s="2" t="s">
        <v>8010</v>
      </c>
    </row>
    <row r="4870" spans="1:16" x14ac:dyDescent="0.25">
      <c r="A4870">
        <v>15</v>
      </c>
      <c r="B4870">
        <v>65</v>
      </c>
      <c r="C4870">
        <v>86</v>
      </c>
      <c r="D4870">
        <v>40</v>
      </c>
      <c r="E4870">
        <v>27</v>
      </c>
      <c r="F4870">
        <v>50</v>
      </c>
      <c r="G4870">
        <v>15</v>
      </c>
      <c r="H4870">
        <v>18</v>
      </c>
      <c r="I4870">
        <v>59</v>
      </c>
      <c r="J4870">
        <v>529</v>
      </c>
      <c r="K4870">
        <v>150</v>
      </c>
      <c r="L4870">
        <v>1742</v>
      </c>
      <c r="M4870">
        <v>5320</v>
      </c>
      <c r="N4870">
        <v>998</v>
      </c>
      <c r="O4870" t="s">
        <v>6649</v>
      </c>
      <c r="P4870" s="2" t="s">
        <v>6564</v>
      </c>
    </row>
    <row r="4871" spans="1:16" x14ac:dyDescent="0.25">
      <c r="A4871">
        <v>15</v>
      </c>
      <c r="B4871">
        <v>63</v>
      </c>
      <c r="C4871">
        <v>51</v>
      </c>
      <c r="D4871">
        <v>40</v>
      </c>
      <c r="E4871">
        <v>51</v>
      </c>
      <c r="F4871">
        <v>8</v>
      </c>
      <c r="G4871">
        <v>14</v>
      </c>
      <c r="H4871">
        <v>28</v>
      </c>
      <c r="I4871">
        <v>33</v>
      </c>
      <c r="J4871">
        <v>220</v>
      </c>
      <c r="K4871">
        <v>43</v>
      </c>
      <c r="L4871">
        <v>1281</v>
      </c>
      <c r="M4871">
        <v>1985</v>
      </c>
      <c r="N4871">
        <v>21973</v>
      </c>
      <c r="O4871" t="s">
        <v>6401</v>
      </c>
      <c r="P4871" s="2" t="s">
        <v>6351</v>
      </c>
    </row>
    <row r="4872" spans="1:16" x14ac:dyDescent="0.25">
      <c r="A4872">
        <v>1</v>
      </c>
      <c r="B4872">
        <v>6</v>
      </c>
      <c r="C4872">
        <v>120</v>
      </c>
      <c r="D4872">
        <v>45</v>
      </c>
      <c r="E4872">
        <v>3</v>
      </c>
      <c r="F4872">
        <v>20</v>
      </c>
      <c r="G4872">
        <v>8</v>
      </c>
      <c r="H4872">
        <v>20</v>
      </c>
      <c r="I4872">
        <v>20</v>
      </c>
      <c r="J4872">
        <v>264</v>
      </c>
      <c r="K4872">
        <v>155</v>
      </c>
      <c r="L4872">
        <v>391</v>
      </c>
      <c r="M4872">
        <v>1449</v>
      </c>
      <c r="N4872">
        <v>724</v>
      </c>
      <c r="O4872" t="s">
        <v>1120</v>
      </c>
      <c r="P4872" s="2" t="s">
        <v>1001</v>
      </c>
    </row>
    <row r="4873" spans="1:16" x14ac:dyDescent="0.25">
      <c r="A4873">
        <v>3</v>
      </c>
      <c r="B4873">
        <v>18</v>
      </c>
      <c r="C4873">
        <v>106</v>
      </c>
      <c r="D4873">
        <v>45</v>
      </c>
      <c r="E4873">
        <v>9</v>
      </c>
      <c r="F4873">
        <v>15</v>
      </c>
      <c r="G4873">
        <v>8</v>
      </c>
      <c r="H4873">
        <v>49</v>
      </c>
      <c r="I4873">
        <v>50</v>
      </c>
      <c r="J4873">
        <v>96</v>
      </c>
      <c r="K4873">
        <v>90</v>
      </c>
      <c r="L4873">
        <v>101</v>
      </c>
      <c r="M4873">
        <v>2455</v>
      </c>
      <c r="N4873">
        <v>1092</v>
      </c>
      <c r="O4873" t="s">
        <v>2556</v>
      </c>
      <c r="P4873" s="2" t="s">
        <v>2451</v>
      </c>
    </row>
    <row r="4874" spans="1:16" x14ac:dyDescent="0.25">
      <c r="A4874">
        <v>8</v>
      </c>
      <c r="B4874">
        <v>33</v>
      </c>
      <c r="C4874">
        <v>30</v>
      </c>
      <c r="D4874">
        <v>44</v>
      </c>
      <c r="E4874">
        <v>37</v>
      </c>
      <c r="F4874">
        <v>25</v>
      </c>
      <c r="G4874">
        <v>9</v>
      </c>
      <c r="H4874">
        <v>20</v>
      </c>
      <c r="I4874">
        <v>5</v>
      </c>
      <c r="J4874">
        <v>510</v>
      </c>
      <c r="K4874">
        <v>403</v>
      </c>
      <c r="L4874">
        <v>1670</v>
      </c>
      <c r="M4874">
        <v>9841</v>
      </c>
      <c r="N4874">
        <v>891</v>
      </c>
      <c r="O4874" t="s">
        <v>4390</v>
      </c>
      <c r="P4874" s="2" t="s">
        <v>4361</v>
      </c>
    </row>
    <row r="4875" spans="1:16" x14ac:dyDescent="0.25">
      <c r="A4875">
        <v>1</v>
      </c>
      <c r="B4875">
        <v>1</v>
      </c>
      <c r="C4875">
        <v>175</v>
      </c>
      <c r="D4875">
        <v>45</v>
      </c>
      <c r="E4875">
        <v>1</v>
      </c>
      <c r="F4875">
        <v>43</v>
      </c>
      <c r="G4875">
        <v>6</v>
      </c>
      <c r="H4875">
        <v>50</v>
      </c>
      <c r="I4875">
        <v>3</v>
      </c>
      <c r="J4875">
        <v>1100</v>
      </c>
      <c r="K4875">
        <v>1025</v>
      </c>
      <c r="L4875">
        <v>3217</v>
      </c>
      <c r="M4875">
        <v>9999</v>
      </c>
      <c r="N4875">
        <v>2202</v>
      </c>
      <c r="O4875" t="s">
        <v>312</v>
      </c>
      <c r="P4875" s="2" t="s">
        <v>138</v>
      </c>
    </row>
    <row r="4876" spans="1:16" x14ac:dyDescent="0.25">
      <c r="A4876">
        <v>1</v>
      </c>
      <c r="B4876">
        <v>6</v>
      </c>
      <c r="C4876">
        <v>121</v>
      </c>
      <c r="D4876">
        <v>44</v>
      </c>
      <c r="E4876">
        <v>38</v>
      </c>
      <c r="F4876">
        <v>34</v>
      </c>
      <c r="G4876">
        <v>8</v>
      </c>
      <c r="H4876">
        <v>38</v>
      </c>
      <c r="I4876">
        <v>45</v>
      </c>
      <c r="J4876">
        <v>186</v>
      </c>
      <c r="K4876">
        <v>158</v>
      </c>
      <c r="L4876">
        <v>739</v>
      </c>
      <c r="M4876">
        <v>3533</v>
      </c>
      <c r="N4876">
        <v>12212</v>
      </c>
      <c r="O4876" t="s">
        <v>1121</v>
      </c>
      <c r="P4876" s="2" t="s">
        <v>1001</v>
      </c>
    </row>
    <row r="4877" spans="1:16" x14ac:dyDescent="0.25">
      <c r="A4877">
        <v>6</v>
      </c>
      <c r="B4877">
        <v>30</v>
      </c>
      <c r="C4877">
        <v>67</v>
      </c>
      <c r="D4877">
        <v>46</v>
      </c>
      <c r="E4877">
        <v>29</v>
      </c>
      <c r="F4877">
        <v>9</v>
      </c>
      <c r="G4877">
        <v>12</v>
      </c>
      <c r="H4877">
        <v>52</v>
      </c>
      <c r="I4877">
        <v>9</v>
      </c>
      <c r="J4877">
        <v>525</v>
      </c>
      <c r="K4877">
        <v>456</v>
      </c>
      <c r="L4877">
        <v>1450</v>
      </c>
      <c r="M4877">
        <v>5788</v>
      </c>
      <c r="N4877">
        <v>2404</v>
      </c>
      <c r="O4877" t="s">
        <v>3968</v>
      </c>
      <c r="P4877" s="2" t="s">
        <v>3902</v>
      </c>
    </row>
    <row r="4878" spans="1:16" x14ac:dyDescent="0.25">
      <c r="A4878">
        <v>1</v>
      </c>
      <c r="B4878">
        <v>6</v>
      </c>
      <c r="C4878">
        <v>122</v>
      </c>
      <c r="D4878">
        <v>44</v>
      </c>
      <c r="E4878">
        <v>51</v>
      </c>
      <c r="F4878">
        <v>47</v>
      </c>
      <c r="G4878">
        <v>8</v>
      </c>
      <c r="H4878">
        <v>29</v>
      </c>
      <c r="I4878">
        <v>18</v>
      </c>
      <c r="J4878">
        <v>107</v>
      </c>
      <c r="K4878">
        <v>92</v>
      </c>
      <c r="L4878">
        <v>180</v>
      </c>
      <c r="M4878">
        <v>2731</v>
      </c>
      <c r="N4878">
        <v>1312</v>
      </c>
      <c r="O4878" t="s">
        <v>1122</v>
      </c>
      <c r="P4878" s="2" t="s">
        <v>1001</v>
      </c>
    </row>
    <row r="4879" spans="1:16" x14ac:dyDescent="0.25">
      <c r="A4879">
        <v>13</v>
      </c>
      <c r="B4879">
        <v>66</v>
      </c>
      <c r="C4879">
        <v>65</v>
      </c>
      <c r="D4879">
        <v>42</v>
      </c>
      <c r="E4879">
        <v>8</v>
      </c>
      <c r="F4879">
        <v>9</v>
      </c>
      <c r="G4879">
        <v>13</v>
      </c>
      <c r="H4879">
        <v>30</v>
      </c>
      <c r="I4879">
        <v>53</v>
      </c>
      <c r="J4879">
        <v>1375</v>
      </c>
      <c r="K4879">
        <v>800</v>
      </c>
      <c r="L4879">
        <v>2220</v>
      </c>
      <c r="M4879">
        <v>5884</v>
      </c>
      <c r="N4879">
        <v>1204</v>
      </c>
      <c r="O4879" t="s">
        <v>5786</v>
      </c>
      <c r="P4879" s="2" t="s">
        <v>5723</v>
      </c>
    </row>
    <row r="4880" spans="1:16" x14ac:dyDescent="0.25">
      <c r="A4880">
        <v>20</v>
      </c>
      <c r="B4880">
        <v>91</v>
      </c>
      <c r="C4880">
        <v>71</v>
      </c>
      <c r="D4880">
        <v>40</v>
      </c>
      <c r="E4880">
        <v>5</v>
      </c>
      <c r="F4880">
        <v>45</v>
      </c>
      <c r="G4880">
        <v>9</v>
      </c>
      <c r="H4880">
        <v>9</v>
      </c>
      <c r="I4880">
        <v>38</v>
      </c>
      <c r="J4880">
        <v>710</v>
      </c>
      <c r="K4880">
        <v>348</v>
      </c>
      <c r="L4880">
        <v>1266</v>
      </c>
      <c r="M4880">
        <v>4078</v>
      </c>
      <c r="N4880">
        <v>1783</v>
      </c>
      <c r="O4880" t="s">
        <v>8079</v>
      </c>
      <c r="P4880" s="2" t="s">
        <v>8010</v>
      </c>
    </row>
    <row r="4881" spans="1:16" x14ac:dyDescent="0.25">
      <c r="A4881">
        <v>2</v>
      </c>
      <c r="B4881">
        <v>7</v>
      </c>
      <c r="C4881">
        <v>47</v>
      </c>
      <c r="D4881">
        <v>45</v>
      </c>
      <c r="E4881">
        <v>51</v>
      </c>
      <c r="F4881">
        <v>9</v>
      </c>
      <c r="G4881">
        <v>7</v>
      </c>
      <c r="H4881">
        <v>22</v>
      </c>
      <c r="I4881">
        <v>55</v>
      </c>
      <c r="J4881">
        <v>1377</v>
      </c>
      <c r="K4881">
        <v>1150</v>
      </c>
      <c r="L4881">
        <v>3505</v>
      </c>
      <c r="M4881">
        <v>3061</v>
      </c>
      <c r="N4881">
        <v>229</v>
      </c>
      <c r="O4881" t="s">
        <v>1399</v>
      </c>
      <c r="P4881" s="2" t="s">
        <v>1354</v>
      </c>
    </row>
    <row r="4882" spans="1:16" x14ac:dyDescent="0.25">
      <c r="A4882">
        <v>1</v>
      </c>
      <c r="B4882">
        <v>1</v>
      </c>
      <c r="C4882">
        <v>176</v>
      </c>
      <c r="D4882">
        <v>45</v>
      </c>
      <c r="E4882">
        <v>21</v>
      </c>
      <c r="F4882">
        <v>5</v>
      </c>
      <c r="G4882">
        <v>7</v>
      </c>
      <c r="H4882">
        <v>44</v>
      </c>
      <c r="I4882">
        <v>33</v>
      </c>
      <c r="J4882">
        <v>300</v>
      </c>
      <c r="K4882">
        <v>277</v>
      </c>
      <c r="L4882">
        <v>307</v>
      </c>
      <c r="M4882">
        <v>553</v>
      </c>
      <c r="N4882">
        <v>1157</v>
      </c>
      <c r="O4882" t="s">
        <v>313</v>
      </c>
      <c r="P4882" s="2" t="s">
        <v>138</v>
      </c>
    </row>
    <row r="4883" spans="1:16" x14ac:dyDescent="0.25">
      <c r="A4883">
        <v>20</v>
      </c>
      <c r="B4883">
        <v>90</v>
      </c>
      <c r="C4883">
        <v>52</v>
      </c>
      <c r="D4883">
        <v>40</v>
      </c>
      <c r="E4883">
        <v>35</v>
      </c>
      <c r="F4883">
        <v>10</v>
      </c>
      <c r="G4883">
        <v>9</v>
      </c>
      <c r="H4883">
        <v>0</v>
      </c>
      <c r="I4883">
        <v>8</v>
      </c>
      <c r="J4883">
        <v>390</v>
      </c>
      <c r="K4883">
        <v>164</v>
      </c>
      <c r="L4883">
        <v>747</v>
      </c>
      <c r="M4883">
        <v>25245</v>
      </c>
      <c r="N4883">
        <v>11830</v>
      </c>
      <c r="O4883" t="s">
        <v>7972</v>
      </c>
      <c r="P4883" s="2" t="s">
        <v>7921</v>
      </c>
    </row>
    <row r="4884" spans="1:16" x14ac:dyDescent="0.25">
      <c r="A4884">
        <v>8</v>
      </c>
      <c r="B4884">
        <v>37</v>
      </c>
      <c r="C4884">
        <v>46</v>
      </c>
      <c r="D4884">
        <v>44</v>
      </c>
      <c r="E4884">
        <v>26</v>
      </c>
      <c r="F4884">
        <v>47</v>
      </c>
      <c r="G4884">
        <v>11</v>
      </c>
      <c r="H4884">
        <v>28</v>
      </c>
      <c r="I4884">
        <v>32</v>
      </c>
      <c r="J4884">
        <v>66</v>
      </c>
      <c r="K4884">
        <v>29</v>
      </c>
      <c r="L4884">
        <v>370</v>
      </c>
      <c r="M4884">
        <v>6494</v>
      </c>
      <c r="N4884">
        <v>9665</v>
      </c>
      <c r="O4884" t="s">
        <v>4595</v>
      </c>
      <c r="P4884" s="2" t="s">
        <v>4551</v>
      </c>
    </row>
    <row r="4885" spans="1:16" x14ac:dyDescent="0.25">
      <c r="A4885">
        <v>1</v>
      </c>
      <c r="B4885">
        <v>6</v>
      </c>
      <c r="C4885">
        <v>123</v>
      </c>
      <c r="D4885">
        <v>45</v>
      </c>
      <c r="E4885">
        <v>6</v>
      </c>
      <c r="F4885">
        <v>13</v>
      </c>
      <c r="G4885">
        <v>8</v>
      </c>
      <c r="H4885">
        <v>22</v>
      </c>
      <c r="I4885">
        <v>32</v>
      </c>
      <c r="J4885">
        <v>246</v>
      </c>
      <c r="K4885">
        <v>133</v>
      </c>
      <c r="L4885">
        <v>342</v>
      </c>
      <c r="M4885">
        <v>1520</v>
      </c>
      <c r="N4885">
        <v>1591</v>
      </c>
      <c r="O4885" t="s">
        <v>1123</v>
      </c>
      <c r="P4885" s="2" t="s">
        <v>1001</v>
      </c>
    </row>
    <row r="4886" spans="1:16" x14ac:dyDescent="0.25">
      <c r="A4886">
        <v>3</v>
      </c>
      <c r="B4886">
        <v>15</v>
      </c>
      <c r="C4886">
        <v>165</v>
      </c>
      <c r="D4886">
        <v>45</v>
      </c>
      <c r="E4886">
        <v>22</v>
      </c>
      <c r="F4886">
        <v>1</v>
      </c>
      <c r="G4886">
        <v>8</v>
      </c>
      <c r="H4886">
        <v>55</v>
      </c>
      <c r="I4886">
        <v>33</v>
      </c>
      <c r="J4886">
        <v>107</v>
      </c>
      <c r="K4886">
        <v>85</v>
      </c>
      <c r="L4886">
        <v>116</v>
      </c>
      <c r="M4886">
        <v>1102</v>
      </c>
      <c r="N4886">
        <v>1294</v>
      </c>
      <c r="O4886" t="s">
        <v>1932</v>
      </c>
      <c r="P4886" s="2" t="s">
        <v>1813</v>
      </c>
    </row>
    <row r="4887" spans="1:16" x14ac:dyDescent="0.25">
      <c r="A4887">
        <v>20</v>
      </c>
      <c r="B4887">
        <v>92</v>
      </c>
      <c r="C4887">
        <v>45</v>
      </c>
      <c r="D4887">
        <v>39</v>
      </c>
      <c r="E4887">
        <v>35</v>
      </c>
      <c r="F4887">
        <v>42</v>
      </c>
      <c r="G4887">
        <v>8</v>
      </c>
      <c r="H4887">
        <v>43</v>
      </c>
      <c r="I4887">
        <v>11</v>
      </c>
      <c r="J4887">
        <v>40</v>
      </c>
      <c r="K4887">
        <v>21</v>
      </c>
      <c r="L4887">
        <v>70</v>
      </c>
      <c r="M4887">
        <v>3756</v>
      </c>
      <c r="N4887">
        <v>3106</v>
      </c>
      <c r="O4887" t="s">
        <v>8153</v>
      </c>
      <c r="P4887" s="2" t="s">
        <v>8110</v>
      </c>
    </row>
    <row r="4888" spans="1:16" x14ac:dyDescent="0.25">
      <c r="A4888">
        <v>19</v>
      </c>
      <c r="B4888">
        <v>83</v>
      </c>
      <c r="C4888">
        <v>64</v>
      </c>
      <c r="D4888">
        <v>38</v>
      </c>
      <c r="E4888">
        <v>10</v>
      </c>
      <c r="F4888">
        <v>52</v>
      </c>
      <c r="G4888">
        <v>15</v>
      </c>
      <c r="H4888">
        <v>18</v>
      </c>
      <c r="I4888">
        <v>32</v>
      </c>
      <c r="J4888">
        <v>114</v>
      </c>
      <c r="K4888">
        <v>0</v>
      </c>
      <c r="L4888">
        <v>294</v>
      </c>
      <c r="M4888">
        <v>1210</v>
      </c>
      <c r="N4888">
        <v>5471</v>
      </c>
      <c r="O4888" t="s">
        <v>7695</v>
      </c>
      <c r="P4888" s="2" t="s">
        <v>7633</v>
      </c>
    </row>
    <row r="4889" spans="1:16" x14ac:dyDescent="0.25">
      <c r="A4889">
        <v>19</v>
      </c>
      <c r="B4889">
        <v>81</v>
      </c>
      <c r="C4889">
        <v>13</v>
      </c>
      <c r="D4889">
        <v>37</v>
      </c>
      <c r="E4889">
        <v>58</v>
      </c>
      <c r="F4889">
        <v>54</v>
      </c>
      <c r="G4889">
        <v>12</v>
      </c>
      <c r="H4889">
        <v>33</v>
      </c>
      <c r="I4889">
        <v>30</v>
      </c>
      <c r="J4889">
        <v>36</v>
      </c>
      <c r="K4889">
        <v>0</v>
      </c>
      <c r="L4889">
        <v>200</v>
      </c>
      <c r="M4889">
        <v>5838</v>
      </c>
      <c r="N4889">
        <v>11348</v>
      </c>
      <c r="O4889" t="s">
        <v>7538</v>
      </c>
      <c r="P4889" s="2" t="s">
        <v>7526</v>
      </c>
    </row>
    <row r="4890" spans="1:16" x14ac:dyDescent="0.25">
      <c r="A4890">
        <v>13</v>
      </c>
      <c r="B4890">
        <v>66</v>
      </c>
      <c r="C4890">
        <v>66</v>
      </c>
      <c r="D4890">
        <v>42</v>
      </c>
      <c r="E4890">
        <v>3</v>
      </c>
      <c r="F4890">
        <v>8</v>
      </c>
      <c r="G4890">
        <v>13</v>
      </c>
      <c r="H4890">
        <v>59</v>
      </c>
      <c r="I4890">
        <v>38</v>
      </c>
      <c r="J4890">
        <v>690</v>
      </c>
      <c r="K4890">
        <v>420</v>
      </c>
      <c r="L4890">
        <v>2793</v>
      </c>
      <c r="M4890">
        <v>7199</v>
      </c>
      <c r="N4890">
        <v>1405</v>
      </c>
      <c r="O4890" t="s">
        <v>5787</v>
      </c>
      <c r="P4890" s="2" t="s">
        <v>5723</v>
      </c>
    </row>
    <row r="4891" spans="1:16" x14ac:dyDescent="0.25">
      <c r="A4891">
        <v>19</v>
      </c>
      <c r="B4891">
        <v>89</v>
      </c>
      <c r="C4891">
        <v>14</v>
      </c>
      <c r="D4891">
        <v>36</v>
      </c>
      <c r="E4891">
        <v>42</v>
      </c>
      <c r="F4891">
        <v>54</v>
      </c>
      <c r="G4891">
        <v>15</v>
      </c>
      <c r="H4891">
        <v>5</v>
      </c>
      <c r="I4891">
        <v>26</v>
      </c>
      <c r="J4891">
        <v>65</v>
      </c>
      <c r="K4891">
        <v>0</v>
      </c>
      <c r="L4891">
        <v>71</v>
      </c>
      <c r="M4891">
        <v>5047</v>
      </c>
      <c r="N4891">
        <v>21394</v>
      </c>
      <c r="O4891" t="s">
        <v>7912</v>
      </c>
      <c r="P4891" s="2" t="s">
        <v>7899</v>
      </c>
    </row>
    <row r="4892" spans="1:16" x14ac:dyDescent="0.25">
      <c r="A4892">
        <v>10</v>
      </c>
      <c r="B4892">
        <v>54</v>
      </c>
      <c r="C4892">
        <v>36</v>
      </c>
      <c r="D4892">
        <v>43</v>
      </c>
      <c r="E4892">
        <v>1</v>
      </c>
      <c r="F4892">
        <v>22</v>
      </c>
      <c r="G4892">
        <v>12</v>
      </c>
      <c r="H4892">
        <v>4</v>
      </c>
      <c r="I4892">
        <v>11</v>
      </c>
      <c r="J4892">
        <v>391</v>
      </c>
      <c r="K4892">
        <v>260</v>
      </c>
      <c r="L4892">
        <v>645</v>
      </c>
      <c r="M4892">
        <v>1683</v>
      </c>
      <c r="N4892">
        <v>923</v>
      </c>
      <c r="O4892" t="s">
        <v>5037</v>
      </c>
      <c r="P4892" s="2" t="s">
        <v>5002</v>
      </c>
    </row>
    <row r="4893" spans="1:16" x14ac:dyDescent="0.25">
      <c r="A4893">
        <v>3</v>
      </c>
      <c r="B4893">
        <v>17</v>
      </c>
      <c r="C4893">
        <v>129</v>
      </c>
      <c r="D4893">
        <v>45</v>
      </c>
      <c r="E4893">
        <v>30</v>
      </c>
      <c r="F4893">
        <v>36</v>
      </c>
      <c r="G4893">
        <v>10</v>
      </c>
      <c r="H4893">
        <v>30</v>
      </c>
      <c r="I4893">
        <v>25</v>
      </c>
      <c r="J4893">
        <v>127</v>
      </c>
      <c r="K4893">
        <v>65</v>
      </c>
      <c r="L4893">
        <v>286</v>
      </c>
      <c r="M4893">
        <v>2042</v>
      </c>
      <c r="N4893">
        <v>2865</v>
      </c>
      <c r="O4893" t="s">
        <v>2372</v>
      </c>
      <c r="P4893" s="2" t="s">
        <v>2245</v>
      </c>
    </row>
    <row r="4894" spans="1:16" x14ac:dyDescent="0.25">
      <c r="A4894">
        <v>4</v>
      </c>
      <c r="B4894">
        <v>22</v>
      </c>
      <c r="C4894">
        <v>132</v>
      </c>
      <c r="D4894">
        <v>46</v>
      </c>
      <c r="E4894">
        <v>3</v>
      </c>
      <c r="F4894">
        <v>46</v>
      </c>
      <c r="G4894">
        <v>10</v>
      </c>
      <c r="H4894">
        <v>59</v>
      </c>
      <c r="I4894">
        <v>26</v>
      </c>
      <c r="J4894">
        <v>286</v>
      </c>
      <c r="K4894">
        <v>245</v>
      </c>
      <c r="L4894">
        <v>1477</v>
      </c>
      <c r="M4894">
        <v>359</v>
      </c>
      <c r="N4894">
        <v>569</v>
      </c>
      <c r="O4894" t="s">
        <v>3221</v>
      </c>
      <c r="P4894" s="2" t="s">
        <v>3096</v>
      </c>
    </row>
    <row r="4895" spans="1:16" x14ac:dyDescent="0.25">
      <c r="A4895">
        <v>1</v>
      </c>
      <c r="B4895">
        <v>6</v>
      </c>
      <c r="C4895">
        <v>124</v>
      </c>
      <c r="D4895">
        <v>44</v>
      </c>
      <c r="E4895">
        <v>49</v>
      </c>
      <c r="F4895">
        <v>18</v>
      </c>
      <c r="G4895">
        <v>8</v>
      </c>
      <c r="H4895">
        <v>53</v>
      </c>
      <c r="I4895">
        <v>25</v>
      </c>
      <c r="J4895">
        <v>300</v>
      </c>
      <c r="K4895">
        <v>175</v>
      </c>
      <c r="L4895">
        <v>325</v>
      </c>
      <c r="M4895">
        <v>422</v>
      </c>
      <c r="N4895">
        <v>267</v>
      </c>
      <c r="O4895" t="s">
        <v>1124</v>
      </c>
      <c r="P4895" s="2" t="s">
        <v>1001</v>
      </c>
    </row>
    <row r="4896" spans="1:16" x14ac:dyDescent="0.25">
      <c r="A4896">
        <v>3</v>
      </c>
      <c r="B4896">
        <v>97</v>
      </c>
      <c r="C4896">
        <v>62</v>
      </c>
      <c r="D4896">
        <v>45</v>
      </c>
      <c r="E4896">
        <v>40</v>
      </c>
      <c r="F4896">
        <v>55</v>
      </c>
      <c r="G4896">
        <v>9</v>
      </c>
      <c r="H4896">
        <v>26</v>
      </c>
      <c r="I4896">
        <v>46</v>
      </c>
      <c r="J4896">
        <v>266</v>
      </c>
      <c r="K4896">
        <v>184</v>
      </c>
      <c r="L4896">
        <v>284</v>
      </c>
      <c r="M4896">
        <v>358</v>
      </c>
      <c r="N4896">
        <v>2643</v>
      </c>
      <c r="O4896" t="s">
        <v>2888</v>
      </c>
      <c r="P4896" s="2" t="s">
        <v>2828</v>
      </c>
    </row>
    <row r="4897" spans="1:16" x14ac:dyDescent="0.25">
      <c r="A4897">
        <v>5</v>
      </c>
      <c r="B4897">
        <v>26</v>
      </c>
      <c r="C4897">
        <v>54</v>
      </c>
      <c r="D4897">
        <v>45</v>
      </c>
      <c r="E4897">
        <v>49</v>
      </c>
      <c r="F4897">
        <v>41</v>
      </c>
      <c r="G4897">
        <v>11</v>
      </c>
      <c r="H4897">
        <v>51</v>
      </c>
      <c r="I4897">
        <v>9</v>
      </c>
      <c r="J4897">
        <v>292</v>
      </c>
      <c r="K4897">
        <v>175</v>
      </c>
      <c r="L4897">
        <v>1775</v>
      </c>
      <c r="M4897">
        <v>1946</v>
      </c>
      <c r="N4897">
        <v>1713</v>
      </c>
      <c r="O4897" t="s">
        <v>3658</v>
      </c>
      <c r="P4897" s="2" t="s">
        <v>3605</v>
      </c>
    </row>
    <row r="4898" spans="1:16" x14ac:dyDescent="0.25">
      <c r="A4898">
        <v>3</v>
      </c>
      <c r="B4898">
        <v>15</v>
      </c>
      <c r="C4898">
        <v>166</v>
      </c>
      <c r="D4898">
        <v>45</v>
      </c>
      <c r="E4898">
        <v>33</v>
      </c>
      <c r="F4898">
        <v>59</v>
      </c>
      <c r="G4898">
        <v>9</v>
      </c>
      <c r="H4898">
        <v>9</v>
      </c>
      <c r="I4898">
        <v>58</v>
      </c>
      <c r="J4898">
        <v>163</v>
      </c>
      <c r="K4898">
        <v>153</v>
      </c>
      <c r="L4898">
        <v>177</v>
      </c>
      <c r="M4898">
        <v>1410</v>
      </c>
      <c r="N4898">
        <v>43963</v>
      </c>
      <c r="O4898" t="s">
        <v>1933</v>
      </c>
      <c r="P4898" s="2" t="s">
        <v>1813</v>
      </c>
    </row>
    <row r="4899" spans="1:16" x14ac:dyDescent="0.25">
      <c r="A4899">
        <v>3</v>
      </c>
      <c r="B4899">
        <v>17</v>
      </c>
      <c r="C4899">
        <v>130</v>
      </c>
      <c r="D4899">
        <v>45</v>
      </c>
      <c r="E4899">
        <v>35</v>
      </c>
      <c r="F4899">
        <v>20</v>
      </c>
      <c r="G4899">
        <v>10</v>
      </c>
      <c r="H4899">
        <v>4</v>
      </c>
      <c r="I4899">
        <v>38</v>
      </c>
      <c r="J4899">
        <v>186</v>
      </c>
      <c r="K4899">
        <v>155</v>
      </c>
      <c r="L4899">
        <v>193</v>
      </c>
      <c r="M4899">
        <v>558</v>
      </c>
      <c r="N4899">
        <v>2831</v>
      </c>
      <c r="O4899" t="s">
        <v>2373</v>
      </c>
      <c r="P4899" s="2" t="s">
        <v>2245</v>
      </c>
    </row>
    <row r="4900" spans="1:16" x14ac:dyDescent="0.25">
      <c r="A4900">
        <v>3</v>
      </c>
      <c r="B4900">
        <v>19</v>
      </c>
      <c r="C4900">
        <v>65</v>
      </c>
      <c r="D4900">
        <v>45</v>
      </c>
      <c r="E4900">
        <v>14</v>
      </c>
      <c r="F4900">
        <v>24</v>
      </c>
      <c r="G4900">
        <v>9</v>
      </c>
      <c r="H4900">
        <v>55</v>
      </c>
      <c r="I4900">
        <v>39</v>
      </c>
      <c r="J4900">
        <v>58</v>
      </c>
      <c r="K4900">
        <v>53</v>
      </c>
      <c r="L4900">
        <v>64</v>
      </c>
      <c r="M4900">
        <v>2394</v>
      </c>
      <c r="N4900">
        <v>1598</v>
      </c>
      <c r="O4900" t="s">
        <v>2705</v>
      </c>
      <c r="P4900" s="2" t="s">
        <v>2641</v>
      </c>
    </row>
    <row r="4901" spans="1:16" x14ac:dyDescent="0.25">
      <c r="A4901">
        <v>5</v>
      </c>
      <c r="B4901">
        <v>28</v>
      </c>
      <c r="C4901">
        <v>60</v>
      </c>
      <c r="D4901">
        <v>45</v>
      </c>
      <c r="E4901">
        <v>24</v>
      </c>
      <c r="F4901">
        <v>33</v>
      </c>
      <c r="G4901">
        <v>11</v>
      </c>
      <c r="H4901">
        <v>52</v>
      </c>
      <c r="I4901">
        <v>23</v>
      </c>
      <c r="J4901">
        <v>12</v>
      </c>
      <c r="K4901">
        <v>8</v>
      </c>
      <c r="L4901">
        <v>21</v>
      </c>
      <c r="M4901">
        <v>9285</v>
      </c>
      <c r="N4901">
        <v>215137</v>
      </c>
      <c r="O4901" t="s">
        <v>32</v>
      </c>
      <c r="P4901" s="2" t="s">
        <v>3745</v>
      </c>
    </row>
    <row r="4902" spans="1:16" x14ac:dyDescent="0.25">
      <c r="A4902">
        <v>20</v>
      </c>
      <c r="B4902">
        <v>90</v>
      </c>
      <c r="C4902">
        <v>53</v>
      </c>
      <c r="D4902">
        <v>40</v>
      </c>
      <c r="E4902">
        <v>23</v>
      </c>
      <c r="F4902">
        <v>51</v>
      </c>
      <c r="G4902">
        <v>8</v>
      </c>
      <c r="H4902">
        <v>37</v>
      </c>
      <c r="I4902">
        <v>52</v>
      </c>
      <c r="J4902">
        <v>304</v>
      </c>
      <c r="K4902">
        <v>115</v>
      </c>
      <c r="L4902">
        <v>406</v>
      </c>
      <c r="M4902">
        <v>4803</v>
      </c>
      <c r="N4902">
        <v>918</v>
      </c>
      <c r="O4902" t="s">
        <v>7973</v>
      </c>
      <c r="P4902" s="2" t="s">
        <v>7921</v>
      </c>
    </row>
    <row r="4903" spans="1:16" x14ac:dyDescent="0.25">
      <c r="A4903">
        <v>15</v>
      </c>
      <c r="B4903">
        <v>65</v>
      </c>
      <c r="C4903">
        <v>87</v>
      </c>
      <c r="D4903">
        <v>40</v>
      </c>
      <c r="E4903">
        <v>20</v>
      </c>
      <c r="F4903">
        <v>26</v>
      </c>
      <c r="G4903">
        <v>15</v>
      </c>
      <c r="H4903">
        <v>39</v>
      </c>
      <c r="I4903">
        <v>29</v>
      </c>
      <c r="J4903">
        <v>699</v>
      </c>
      <c r="K4903">
        <v>454</v>
      </c>
      <c r="L4903">
        <v>1503</v>
      </c>
      <c r="M4903">
        <v>6663</v>
      </c>
      <c r="N4903">
        <v>5623</v>
      </c>
      <c r="O4903" t="s">
        <v>6650</v>
      </c>
      <c r="P4903" s="2" t="s">
        <v>6564</v>
      </c>
    </row>
    <row r="4904" spans="1:16" x14ac:dyDescent="0.25">
      <c r="A4904">
        <v>15</v>
      </c>
      <c r="B4904">
        <v>62</v>
      </c>
      <c r="C4904">
        <v>45</v>
      </c>
      <c r="D4904">
        <v>41</v>
      </c>
      <c r="E4904">
        <v>9</v>
      </c>
      <c r="F4904">
        <v>55</v>
      </c>
      <c r="G4904">
        <v>14</v>
      </c>
      <c r="H4904">
        <v>52</v>
      </c>
      <c r="I4904">
        <v>48</v>
      </c>
      <c r="J4904">
        <v>349</v>
      </c>
      <c r="K4904">
        <v>134</v>
      </c>
      <c r="L4904">
        <v>549</v>
      </c>
      <c r="M4904">
        <v>4473</v>
      </c>
      <c r="N4904">
        <v>4866</v>
      </c>
      <c r="O4904" t="s">
        <v>6316</v>
      </c>
      <c r="P4904" s="2" t="s">
        <v>6272</v>
      </c>
    </row>
    <row r="4905" spans="1:16" x14ac:dyDescent="0.25">
      <c r="A4905">
        <v>1</v>
      </c>
      <c r="B4905">
        <v>4</v>
      </c>
      <c r="C4905">
        <v>157</v>
      </c>
      <c r="D4905">
        <v>44</v>
      </c>
      <c r="E4905">
        <v>41</v>
      </c>
      <c r="F4905">
        <v>6</v>
      </c>
      <c r="G4905">
        <v>7</v>
      </c>
      <c r="H4905">
        <v>16</v>
      </c>
      <c r="I4905">
        <v>34</v>
      </c>
      <c r="J4905">
        <v>614</v>
      </c>
      <c r="K4905">
        <v>544</v>
      </c>
      <c r="L4905">
        <v>2385</v>
      </c>
      <c r="M4905">
        <v>5808</v>
      </c>
      <c r="N4905">
        <v>3182</v>
      </c>
      <c r="O4905" t="s">
        <v>785</v>
      </c>
      <c r="P4905" s="2" t="s">
        <v>629</v>
      </c>
    </row>
    <row r="4906" spans="1:16" x14ac:dyDescent="0.25">
      <c r="A4906">
        <v>5</v>
      </c>
      <c r="B4906">
        <v>26</v>
      </c>
      <c r="C4906">
        <v>55</v>
      </c>
      <c r="D4906">
        <v>45</v>
      </c>
      <c r="E4906">
        <v>40</v>
      </c>
      <c r="F4906">
        <v>23</v>
      </c>
      <c r="G4906">
        <v>12</v>
      </c>
      <c r="H4906">
        <v>9</v>
      </c>
      <c r="I4906">
        <v>24</v>
      </c>
      <c r="J4906">
        <v>32</v>
      </c>
      <c r="K4906">
        <v>19</v>
      </c>
      <c r="L4906">
        <v>70</v>
      </c>
      <c r="M4906">
        <v>3800</v>
      </c>
      <c r="N4906">
        <v>15845</v>
      </c>
      <c r="O4906" t="s">
        <v>3659</v>
      </c>
      <c r="P4906" s="2" t="s">
        <v>3605</v>
      </c>
    </row>
    <row r="4907" spans="1:16" x14ac:dyDescent="0.25">
      <c r="A4907">
        <v>15</v>
      </c>
      <c r="B4907">
        <v>65</v>
      </c>
      <c r="C4907">
        <v>88</v>
      </c>
      <c r="D4907">
        <v>40</v>
      </c>
      <c r="E4907">
        <v>44</v>
      </c>
      <c r="F4907">
        <v>41</v>
      </c>
      <c r="G4907">
        <v>14</v>
      </c>
      <c r="H4907">
        <v>36</v>
      </c>
      <c r="I4907">
        <v>59</v>
      </c>
      <c r="J4907">
        <v>35</v>
      </c>
      <c r="K4907">
        <v>15</v>
      </c>
      <c r="L4907">
        <v>855</v>
      </c>
      <c r="M4907">
        <v>1277</v>
      </c>
      <c r="N4907">
        <v>33138</v>
      </c>
      <c r="O4907" t="s">
        <v>6651</v>
      </c>
      <c r="P4907" s="2" t="s">
        <v>6564</v>
      </c>
    </row>
    <row r="4908" spans="1:16" x14ac:dyDescent="0.25">
      <c r="A4908">
        <v>12</v>
      </c>
      <c r="B4908">
        <v>57</v>
      </c>
      <c r="C4908">
        <v>48</v>
      </c>
      <c r="D4908">
        <v>42</v>
      </c>
      <c r="E4908">
        <v>11</v>
      </c>
      <c r="F4908">
        <v>30</v>
      </c>
      <c r="G4908">
        <v>12</v>
      </c>
      <c r="H4908">
        <v>59</v>
      </c>
      <c r="I4908">
        <v>55</v>
      </c>
      <c r="J4908">
        <v>720</v>
      </c>
      <c r="K4908">
        <v>536</v>
      </c>
      <c r="L4908">
        <v>1438</v>
      </c>
      <c r="M4908">
        <v>920</v>
      </c>
      <c r="N4908">
        <v>196</v>
      </c>
      <c r="O4908" t="s">
        <v>5449</v>
      </c>
      <c r="P4908" s="2" t="s">
        <v>5402</v>
      </c>
    </row>
    <row r="4909" spans="1:16" x14ac:dyDescent="0.25">
      <c r="A4909">
        <v>3</v>
      </c>
      <c r="B4909">
        <v>16</v>
      </c>
      <c r="C4909">
        <v>154</v>
      </c>
      <c r="D4909">
        <v>45</v>
      </c>
      <c r="E4909">
        <v>32</v>
      </c>
      <c r="F4909">
        <v>0</v>
      </c>
      <c r="G4909">
        <v>9</v>
      </c>
      <c r="H4909">
        <v>40</v>
      </c>
      <c r="I4909">
        <v>18</v>
      </c>
      <c r="J4909">
        <v>126</v>
      </c>
      <c r="K4909">
        <v>119</v>
      </c>
      <c r="L4909">
        <v>133</v>
      </c>
      <c r="M4909">
        <v>504</v>
      </c>
      <c r="N4909">
        <v>1654</v>
      </c>
      <c r="O4909" t="s">
        <v>2149</v>
      </c>
      <c r="P4909" s="2" t="s">
        <v>2001</v>
      </c>
    </row>
    <row r="4910" spans="1:16" x14ac:dyDescent="0.25">
      <c r="A4910">
        <v>19</v>
      </c>
      <c r="B4910">
        <v>83</v>
      </c>
      <c r="C4910">
        <v>65</v>
      </c>
      <c r="D4910">
        <v>37</v>
      </c>
      <c r="E4910">
        <v>59</v>
      </c>
      <c r="F4910">
        <v>13</v>
      </c>
      <c r="G4910">
        <v>15</v>
      </c>
      <c r="H4910">
        <v>21</v>
      </c>
      <c r="I4910">
        <v>38</v>
      </c>
      <c r="J4910">
        <v>200</v>
      </c>
      <c r="K4910">
        <v>24</v>
      </c>
      <c r="L4910">
        <v>1200</v>
      </c>
      <c r="M4910">
        <v>1457</v>
      </c>
      <c r="N4910">
        <v>1428</v>
      </c>
      <c r="O4910" t="s">
        <v>7696</v>
      </c>
      <c r="P4910" s="2" t="s">
        <v>7633</v>
      </c>
    </row>
    <row r="4911" spans="1:16" x14ac:dyDescent="0.25">
      <c r="A4911">
        <v>13</v>
      </c>
      <c r="B4911">
        <v>69</v>
      </c>
      <c r="C4911">
        <v>59</v>
      </c>
      <c r="D4911">
        <v>42</v>
      </c>
      <c r="E4911">
        <v>10</v>
      </c>
      <c r="F4911">
        <v>1</v>
      </c>
      <c r="G4911">
        <v>14</v>
      </c>
      <c r="H4911">
        <v>29</v>
      </c>
      <c r="I4911">
        <v>56</v>
      </c>
      <c r="J4911">
        <v>235</v>
      </c>
      <c r="K4911">
        <v>12</v>
      </c>
      <c r="L4911">
        <v>284</v>
      </c>
      <c r="M4911">
        <v>3418</v>
      </c>
      <c r="N4911">
        <v>4394</v>
      </c>
      <c r="O4911" t="s">
        <v>5983</v>
      </c>
      <c r="P4911" s="2" t="s">
        <v>5925</v>
      </c>
    </row>
    <row r="4912" spans="1:16" x14ac:dyDescent="0.25">
      <c r="A4912">
        <v>6</v>
      </c>
      <c r="B4912">
        <v>30</v>
      </c>
      <c r="C4912">
        <v>68</v>
      </c>
      <c r="D4912">
        <v>46</v>
      </c>
      <c r="E4912">
        <v>7</v>
      </c>
      <c r="F4912">
        <v>31</v>
      </c>
      <c r="G4912">
        <v>13</v>
      </c>
      <c r="H4912">
        <v>11</v>
      </c>
      <c r="I4912">
        <v>15</v>
      </c>
      <c r="J4912">
        <v>170</v>
      </c>
      <c r="K4912">
        <v>115</v>
      </c>
      <c r="L4912">
        <v>222</v>
      </c>
      <c r="M4912">
        <v>1487</v>
      </c>
      <c r="N4912">
        <v>4255</v>
      </c>
      <c r="O4912" t="s">
        <v>3969</v>
      </c>
      <c r="P4912" s="2" t="s">
        <v>3902</v>
      </c>
    </row>
    <row r="4913" spans="1:16" x14ac:dyDescent="0.25">
      <c r="A4913">
        <v>1</v>
      </c>
      <c r="B4913">
        <v>4</v>
      </c>
      <c r="C4913">
        <v>158</v>
      </c>
      <c r="D4913">
        <v>44</v>
      </c>
      <c r="E4913">
        <v>36</v>
      </c>
      <c r="F4913">
        <v>42</v>
      </c>
      <c r="G4913">
        <v>7</v>
      </c>
      <c r="H4913">
        <v>25</v>
      </c>
      <c r="I4913">
        <v>40</v>
      </c>
      <c r="J4913">
        <v>362</v>
      </c>
      <c r="K4913">
        <v>353</v>
      </c>
      <c r="L4913">
        <v>1160</v>
      </c>
      <c r="M4913">
        <v>844</v>
      </c>
      <c r="N4913">
        <v>506</v>
      </c>
      <c r="O4913" t="s">
        <v>786</v>
      </c>
      <c r="P4913" s="2" t="s">
        <v>629</v>
      </c>
    </row>
    <row r="4914" spans="1:16" x14ac:dyDescent="0.25">
      <c r="A4914">
        <v>3</v>
      </c>
      <c r="B4914">
        <v>97</v>
      </c>
      <c r="C4914">
        <v>63</v>
      </c>
      <c r="D4914">
        <v>46</v>
      </c>
      <c r="E4914">
        <v>3</v>
      </c>
      <c r="F4914">
        <v>40</v>
      </c>
      <c r="G4914">
        <v>9</v>
      </c>
      <c r="H4914">
        <v>24</v>
      </c>
      <c r="I4914">
        <v>4</v>
      </c>
      <c r="J4914">
        <v>790</v>
      </c>
      <c r="K4914">
        <v>565</v>
      </c>
      <c r="L4914">
        <v>2609</v>
      </c>
      <c r="M4914">
        <v>896</v>
      </c>
      <c r="N4914">
        <v>492</v>
      </c>
      <c r="O4914" t="s">
        <v>2889</v>
      </c>
      <c r="P4914" s="2" t="s">
        <v>2828</v>
      </c>
    </row>
    <row r="4915" spans="1:16" x14ac:dyDescent="0.25">
      <c r="A4915">
        <v>15</v>
      </c>
      <c r="B4915">
        <v>64</v>
      </c>
      <c r="C4915">
        <v>68</v>
      </c>
      <c r="D4915">
        <v>40</v>
      </c>
      <c r="E4915">
        <v>53</v>
      </c>
      <c r="F4915">
        <v>55</v>
      </c>
      <c r="G4915">
        <v>14</v>
      </c>
      <c r="H4915">
        <v>36</v>
      </c>
      <c r="I4915">
        <v>24</v>
      </c>
      <c r="J4915">
        <v>130</v>
      </c>
      <c r="K4915">
        <v>99</v>
      </c>
      <c r="L4915">
        <v>551</v>
      </c>
      <c r="M4915">
        <v>476</v>
      </c>
      <c r="N4915">
        <v>1712</v>
      </c>
      <c r="O4915" t="s">
        <v>6511</v>
      </c>
      <c r="P4915" s="2" t="s">
        <v>6444</v>
      </c>
    </row>
    <row r="4916" spans="1:16" x14ac:dyDescent="0.25">
      <c r="A4916">
        <v>15</v>
      </c>
      <c r="B4916">
        <v>62</v>
      </c>
      <c r="C4916">
        <v>46</v>
      </c>
      <c r="D4916">
        <v>41</v>
      </c>
      <c r="E4916">
        <v>14</v>
      </c>
      <c r="F4916">
        <v>54</v>
      </c>
      <c r="G4916">
        <v>14</v>
      </c>
      <c r="H4916">
        <v>52</v>
      </c>
      <c r="I4916">
        <v>17</v>
      </c>
      <c r="J4916">
        <v>485</v>
      </c>
      <c r="K4916">
        <v>174</v>
      </c>
      <c r="L4916">
        <v>552</v>
      </c>
      <c r="M4916">
        <v>2370</v>
      </c>
      <c r="N4916">
        <v>2858</v>
      </c>
      <c r="O4916" t="s">
        <v>6317</v>
      </c>
      <c r="P4916" s="2" t="s">
        <v>6272</v>
      </c>
    </row>
    <row r="4917" spans="1:16" x14ac:dyDescent="0.25">
      <c r="A4917">
        <v>3</v>
      </c>
      <c r="B4917">
        <v>17</v>
      </c>
      <c r="C4917">
        <v>131</v>
      </c>
      <c r="D4917">
        <v>46</v>
      </c>
      <c r="E4917">
        <v>4</v>
      </c>
      <c r="F4917">
        <v>50</v>
      </c>
      <c r="G4917">
        <v>10</v>
      </c>
      <c r="H4917">
        <v>17</v>
      </c>
      <c r="I4917">
        <v>32</v>
      </c>
      <c r="J4917">
        <v>853</v>
      </c>
      <c r="K4917">
        <v>506</v>
      </c>
      <c r="L4917">
        <v>2744</v>
      </c>
      <c r="M4917">
        <v>3596</v>
      </c>
      <c r="N4917">
        <v>322</v>
      </c>
      <c r="O4917" t="s">
        <v>2374</v>
      </c>
      <c r="P4917" s="2" t="s">
        <v>2245</v>
      </c>
    </row>
    <row r="4918" spans="1:16" x14ac:dyDescent="0.25">
      <c r="A4918">
        <v>3</v>
      </c>
      <c r="B4918">
        <v>17</v>
      </c>
      <c r="C4918">
        <v>132</v>
      </c>
      <c r="D4918">
        <v>45</v>
      </c>
      <c r="E4918">
        <v>33</v>
      </c>
      <c r="F4918">
        <v>18</v>
      </c>
      <c r="G4918">
        <v>10</v>
      </c>
      <c r="H4918">
        <v>24</v>
      </c>
      <c r="I4918">
        <v>3</v>
      </c>
      <c r="J4918">
        <v>177</v>
      </c>
      <c r="K4918">
        <v>177</v>
      </c>
      <c r="L4918">
        <v>854</v>
      </c>
      <c r="M4918">
        <v>796</v>
      </c>
      <c r="N4918">
        <v>1389</v>
      </c>
      <c r="O4918" t="s">
        <v>2375</v>
      </c>
      <c r="P4918" s="2" t="s">
        <v>2245</v>
      </c>
    </row>
    <row r="4919" spans="1:16" x14ac:dyDescent="0.25">
      <c r="A4919">
        <v>3</v>
      </c>
      <c r="B4919">
        <v>16</v>
      </c>
      <c r="C4919">
        <v>155</v>
      </c>
      <c r="D4919">
        <v>45</v>
      </c>
      <c r="E4919">
        <v>43</v>
      </c>
      <c r="F4919">
        <v>52</v>
      </c>
      <c r="G4919">
        <v>9</v>
      </c>
      <c r="H4919">
        <v>36</v>
      </c>
      <c r="I4919">
        <v>16</v>
      </c>
      <c r="J4919">
        <v>272</v>
      </c>
      <c r="K4919">
        <v>236</v>
      </c>
      <c r="L4919">
        <v>360</v>
      </c>
      <c r="M4919">
        <v>204</v>
      </c>
      <c r="N4919">
        <v>3122</v>
      </c>
      <c r="O4919" t="s">
        <v>2150</v>
      </c>
      <c r="P4919" s="2" t="s">
        <v>2001</v>
      </c>
    </row>
    <row r="4920" spans="1:16" x14ac:dyDescent="0.25">
      <c r="A4920">
        <v>8</v>
      </c>
      <c r="B4920">
        <v>36</v>
      </c>
      <c r="C4920">
        <v>29</v>
      </c>
      <c r="D4920">
        <v>44</v>
      </c>
      <c r="E4920">
        <v>19</v>
      </c>
      <c r="F4920">
        <v>15</v>
      </c>
      <c r="G4920">
        <v>10</v>
      </c>
      <c r="H4920">
        <v>38</v>
      </c>
      <c r="I4920">
        <v>50</v>
      </c>
      <c r="J4920">
        <v>703</v>
      </c>
      <c r="K4920">
        <v>307</v>
      </c>
      <c r="L4920">
        <v>1450</v>
      </c>
      <c r="M4920">
        <v>6043</v>
      </c>
      <c r="N4920">
        <v>2381</v>
      </c>
      <c r="O4920" t="s">
        <v>4531</v>
      </c>
      <c r="P4920" s="2" t="s">
        <v>4503</v>
      </c>
    </row>
    <row r="4921" spans="1:16" x14ac:dyDescent="0.25">
      <c r="A4921">
        <v>16</v>
      </c>
      <c r="B4921">
        <v>73</v>
      </c>
      <c r="C4921">
        <v>20</v>
      </c>
      <c r="D4921">
        <v>40</v>
      </c>
      <c r="E4921">
        <v>36</v>
      </c>
      <c r="F4921">
        <v>49</v>
      </c>
      <c r="G4921">
        <v>16</v>
      </c>
      <c r="H4921">
        <v>58</v>
      </c>
      <c r="I4921">
        <v>31</v>
      </c>
      <c r="J4921">
        <v>133</v>
      </c>
      <c r="K4921">
        <v>1</v>
      </c>
      <c r="L4921">
        <v>241</v>
      </c>
      <c r="M4921">
        <v>4327</v>
      </c>
      <c r="N4921">
        <v>7136</v>
      </c>
      <c r="O4921" t="s">
        <v>6852</v>
      </c>
      <c r="P4921" s="2" t="s">
        <v>6833</v>
      </c>
    </row>
    <row r="4922" spans="1:16" x14ac:dyDescent="0.25">
      <c r="A4922">
        <v>16</v>
      </c>
      <c r="B4922">
        <v>73</v>
      </c>
      <c r="C4922">
        <v>21</v>
      </c>
      <c r="D4922">
        <v>40</v>
      </c>
      <c r="E4922">
        <v>34</v>
      </c>
      <c r="F4922">
        <v>49</v>
      </c>
      <c r="G4922">
        <v>17</v>
      </c>
      <c r="H4922">
        <v>2</v>
      </c>
      <c r="I4922">
        <v>19</v>
      </c>
      <c r="J4922">
        <v>39</v>
      </c>
      <c r="K4922">
        <v>0</v>
      </c>
      <c r="L4922">
        <v>86</v>
      </c>
      <c r="M4922">
        <v>6915</v>
      </c>
      <c r="N4922">
        <v>14910</v>
      </c>
      <c r="O4922" t="s">
        <v>6853</v>
      </c>
      <c r="P4922" s="2" t="s">
        <v>6833</v>
      </c>
    </row>
    <row r="4923" spans="1:16" x14ac:dyDescent="0.25">
      <c r="A4923">
        <v>19</v>
      </c>
      <c r="B4923">
        <v>87</v>
      </c>
      <c r="C4923">
        <v>32</v>
      </c>
      <c r="D4923">
        <v>37</v>
      </c>
      <c r="E4923">
        <v>19</v>
      </c>
      <c r="F4923">
        <v>35</v>
      </c>
      <c r="G4923">
        <v>14</v>
      </c>
      <c r="H4923">
        <v>44</v>
      </c>
      <c r="I4923">
        <v>54</v>
      </c>
      <c r="J4923">
        <v>200</v>
      </c>
      <c r="K4923">
        <v>31</v>
      </c>
      <c r="L4923">
        <v>497</v>
      </c>
      <c r="M4923">
        <v>5766</v>
      </c>
      <c r="N4923">
        <v>15535</v>
      </c>
      <c r="O4923" t="s">
        <v>7859</v>
      </c>
      <c r="P4923" s="2" t="s">
        <v>7829</v>
      </c>
    </row>
    <row r="4924" spans="1:16" x14ac:dyDescent="0.25">
      <c r="A4924">
        <v>9</v>
      </c>
      <c r="B4924">
        <v>50</v>
      </c>
      <c r="C4924">
        <v>24</v>
      </c>
      <c r="D4924">
        <v>43</v>
      </c>
      <c r="E4924">
        <v>36</v>
      </c>
      <c r="F4924">
        <v>23</v>
      </c>
      <c r="G4924">
        <v>10</v>
      </c>
      <c r="H4924">
        <v>46</v>
      </c>
      <c r="I4924">
        <v>16</v>
      </c>
      <c r="J4924">
        <v>240</v>
      </c>
      <c r="K4924">
        <v>30</v>
      </c>
      <c r="L4924">
        <v>276</v>
      </c>
      <c r="M4924">
        <v>7382</v>
      </c>
      <c r="N4924">
        <v>4417</v>
      </c>
      <c r="O4924" t="s">
        <v>4873</v>
      </c>
      <c r="P4924" s="2" t="s">
        <v>4850</v>
      </c>
    </row>
    <row r="4925" spans="1:16" x14ac:dyDescent="0.25">
      <c r="A4925">
        <v>8</v>
      </c>
      <c r="B4925">
        <v>34</v>
      </c>
      <c r="C4925">
        <v>26</v>
      </c>
      <c r="D4925">
        <v>44</v>
      </c>
      <c r="E4925">
        <v>26</v>
      </c>
      <c r="F4925">
        <v>15</v>
      </c>
      <c r="G4925">
        <v>10</v>
      </c>
      <c r="H4925">
        <v>11</v>
      </c>
      <c r="I4925">
        <v>34</v>
      </c>
      <c r="J4925">
        <v>691</v>
      </c>
      <c r="K4925">
        <v>359</v>
      </c>
      <c r="L4925">
        <v>1580</v>
      </c>
      <c r="M4925">
        <v>7033</v>
      </c>
      <c r="N4925">
        <v>1554</v>
      </c>
      <c r="O4925" t="s">
        <v>4435</v>
      </c>
      <c r="P4925" s="2" t="s">
        <v>4410</v>
      </c>
    </row>
    <row r="4926" spans="1:16" x14ac:dyDescent="0.25">
      <c r="A4926">
        <v>14</v>
      </c>
      <c r="B4926">
        <v>70</v>
      </c>
      <c r="C4926">
        <v>50</v>
      </c>
      <c r="D4926">
        <v>41</v>
      </c>
      <c r="E4926">
        <v>53</v>
      </c>
      <c r="F4926">
        <v>30</v>
      </c>
      <c r="G4926">
        <v>14</v>
      </c>
      <c r="H4926">
        <v>47</v>
      </c>
      <c r="I4926">
        <v>12</v>
      </c>
      <c r="J4926">
        <v>520</v>
      </c>
      <c r="K4926">
        <v>50</v>
      </c>
      <c r="L4926">
        <v>541</v>
      </c>
      <c r="M4926">
        <v>4359</v>
      </c>
      <c r="N4926">
        <v>2241</v>
      </c>
      <c r="O4926" t="s">
        <v>6078</v>
      </c>
      <c r="P4926" s="2" t="s">
        <v>6030</v>
      </c>
    </row>
    <row r="4927" spans="1:16" x14ac:dyDescent="0.25">
      <c r="A4927">
        <v>20</v>
      </c>
      <c r="B4927">
        <v>90</v>
      </c>
      <c r="C4927">
        <v>54</v>
      </c>
      <c r="D4927">
        <v>41</v>
      </c>
      <c r="E4927">
        <v>10</v>
      </c>
      <c r="F4927">
        <v>54</v>
      </c>
      <c r="G4927">
        <v>9</v>
      </c>
      <c r="H4927">
        <v>22</v>
      </c>
      <c r="I4927">
        <v>59</v>
      </c>
      <c r="J4927">
        <v>5</v>
      </c>
      <c r="K4927">
        <v>0</v>
      </c>
      <c r="L4927">
        <v>395</v>
      </c>
      <c r="M4927">
        <v>4438</v>
      </c>
      <c r="N4927">
        <v>3169</v>
      </c>
      <c r="O4927" t="s">
        <v>7974</v>
      </c>
      <c r="P4927" s="2" t="s">
        <v>7921</v>
      </c>
    </row>
    <row r="4928" spans="1:16" x14ac:dyDescent="0.25">
      <c r="A4928">
        <v>3</v>
      </c>
      <c r="B4928">
        <v>16</v>
      </c>
      <c r="C4928">
        <v>156</v>
      </c>
      <c r="D4928">
        <v>45</v>
      </c>
      <c r="E4928">
        <v>45</v>
      </c>
      <c r="F4928">
        <v>15</v>
      </c>
      <c r="G4928">
        <v>9</v>
      </c>
      <c r="H4928">
        <v>32</v>
      </c>
      <c r="I4928">
        <v>8</v>
      </c>
      <c r="J4928">
        <v>397</v>
      </c>
      <c r="K4928">
        <v>267</v>
      </c>
      <c r="L4928">
        <v>1392</v>
      </c>
      <c r="M4928">
        <v>1398</v>
      </c>
      <c r="N4928">
        <v>3081</v>
      </c>
      <c r="O4928" t="s">
        <v>2151</v>
      </c>
      <c r="P4928" s="2" t="s">
        <v>2001</v>
      </c>
    </row>
    <row r="4929" spans="1:16" x14ac:dyDescent="0.25">
      <c r="A4929">
        <v>19</v>
      </c>
      <c r="B4929">
        <v>82</v>
      </c>
      <c r="C4929">
        <v>52</v>
      </c>
      <c r="D4929">
        <v>37</v>
      </c>
      <c r="E4929">
        <v>40</v>
      </c>
      <c r="F4929">
        <v>58</v>
      </c>
      <c r="G4929">
        <v>13</v>
      </c>
      <c r="H4929">
        <v>22</v>
      </c>
      <c r="I4929">
        <v>44</v>
      </c>
      <c r="J4929">
        <v>696</v>
      </c>
      <c r="K4929">
        <v>155</v>
      </c>
      <c r="L4929">
        <v>1450</v>
      </c>
      <c r="M4929">
        <v>12925</v>
      </c>
      <c r="N4929">
        <v>2767</v>
      </c>
      <c r="O4929" t="s">
        <v>7602</v>
      </c>
      <c r="P4929" s="2" t="s">
        <v>7551</v>
      </c>
    </row>
    <row r="4930" spans="1:16" x14ac:dyDescent="0.25">
      <c r="A4930">
        <v>1</v>
      </c>
      <c r="B4930">
        <v>1</v>
      </c>
      <c r="C4930">
        <v>177</v>
      </c>
      <c r="D4930">
        <v>45</v>
      </c>
      <c r="E4930">
        <v>27</v>
      </c>
      <c r="F4930">
        <v>36</v>
      </c>
      <c r="G4930">
        <v>7</v>
      </c>
      <c r="H4930">
        <v>58</v>
      </c>
      <c r="I4930">
        <v>40</v>
      </c>
      <c r="J4930">
        <v>248</v>
      </c>
      <c r="K4930">
        <v>234</v>
      </c>
      <c r="L4930">
        <v>560</v>
      </c>
      <c r="M4930">
        <v>506</v>
      </c>
      <c r="N4930">
        <v>801</v>
      </c>
      <c r="O4930" t="s">
        <v>314</v>
      </c>
      <c r="P4930" s="2" t="s">
        <v>138</v>
      </c>
    </row>
    <row r="4931" spans="1:16" x14ac:dyDescent="0.25">
      <c r="A4931">
        <v>3</v>
      </c>
      <c r="B4931">
        <v>19</v>
      </c>
      <c r="C4931">
        <v>66</v>
      </c>
      <c r="D4931">
        <v>45</v>
      </c>
      <c r="E4931">
        <v>23</v>
      </c>
      <c r="F4931">
        <v>40</v>
      </c>
      <c r="G4931">
        <v>9</v>
      </c>
      <c r="H4931">
        <v>35</v>
      </c>
      <c r="I4931">
        <v>37</v>
      </c>
      <c r="J4931">
        <v>87</v>
      </c>
      <c r="K4931">
        <v>80</v>
      </c>
      <c r="L4931">
        <v>91</v>
      </c>
      <c r="M4931">
        <v>889</v>
      </c>
      <c r="N4931">
        <v>2754</v>
      </c>
      <c r="O4931" t="s">
        <v>2706</v>
      </c>
      <c r="P4931" s="2" t="s">
        <v>2641</v>
      </c>
    </row>
    <row r="4932" spans="1:16" x14ac:dyDescent="0.25">
      <c r="A4932">
        <v>17</v>
      </c>
      <c r="B4932">
        <v>76</v>
      </c>
      <c r="C4932">
        <v>57</v>
      </c>
      <c r="D4932">
        <v>40</v>
      </c>
      <c r="E4932">
        <v>55</v>
      </c>
      <c r="F4932">
        <v>55</v>
      </c>
      <c r="G4932">
        <v>15</v>
      </c>
      <c r="H4932">
        <v>59</v>
      </c>
      <c r="I4932">
        <v>13</v>
      </c>
      <c r="J4932">
        <v>485</v>
      </c>
      <c r="K4932">
        <v>311</v>
      </c>
      <c r="L4932">
        <v>587</v>
      </c>
      <c r="M4932">
        <v>6226</v>
      </c>
      <c r="N4932">
        <v>6138</v>
      </c>
      <c r="O4932" t="s">
        <v>7036</v>
      </c>
      <c r="P4932" s="2" t="s">
        <v>6980</v>
      </c>
    </row>
    <row r="4933" spans="1:16" x14ac:dyDescent="0.25">
      <c r="A4933">
        <v>19</v>
      </c>
      <c r="B4933">
        <v>89</v>
      </c>
      <c r="C4933">
        <v>15</v>
      </c>
      <c r="D4933">
        <v>37</v>
      </c>
      <c r="E4933">
        <v>3</v>
      </c>
      <c r="F4933">
        <v>50</v>
      </c>
      <c r="G4933">
        <v>14</v>
      </c>
      <c r="H4933">
        <v>54</v>
      </c>
      <c r="I4933">
        <v>14</v>
      </c>
      <c r="J4933">
        <v>670</v>
      </c>
      <c r="K4933">
        <v>220</v>
      </c>
      <c r="L4933">
        <v>770</v>
      </c>
      <c r="M4933">
        <v>8632</v>
      </c>
      <c r="N4933">
        <v>9097</v>
      </c>
      <c r="O4933" t="s">
        <v>7913</v>
      </c>
      <c r="P4933" s="2" t="s">
        <v>7899</v>
      </c>
    </row>
    <row r="4934" spans="1:16" x14ac:dyDescent="0.25">
      <c r="A4934">
        <v>6</v>
      </c>
      <c r="B4934">
        <v>30</v>
      </c>
      <c r="C4934">
        <v>69</v>
      </c>
      <c r="D4934">
        <v>45</v>
      </c>
      <c r="E4934">
        <v>48</v>
      </c>
      <c r="F4934">
        <v>25</v>
      </c>
      <c r="G4934">
        <v>13</v>
      </c>
      <c r="H4934">
        <v>4</v>
      </c>
      <c r="I4934">
        <v>50</v>
      </c>
      <c r="J4934">
        <v>5</v>
      </c>
      <c r="K4934">
        <v>0</v>
      </c>
      <c r="L4934">
        <v>8</v>
      </c>
      <c r="M4934">
        <v>3443</v>
      </c>
      <c r="N4934">
        <v>3238</v>
      </c>
      <c r="O4934" t="s">
        <v>3970</v>
      </c>
      <c r="P4934" s="2" t="s">
        <v>3902</v>
      </c>
    </row>
    <row r="4935" spans="1:16" x14ac:dyDescent="0.25">
      <c r="A4935">
        <v>3</v>
      </c>
      <c r="B4935">
        <v>17</v>
      </c>
      <c r="C4935">
        <v>133</v>
      </c>
      <c r="D4935">
        <v>45</v>
      </c>
      <c r="E4935">
        <v>35</v>
      </c>
      <c r="F4935">
        <v>53</v>
      </c>
      <c r="G4935">
        <v>9</v>
      </c>
      <c r="H4935">
        <v>52</v>
      </c>
      <c r="I4935">
        <v>56</v>
      </c>
      <c r="J4935">
        <v>166</v>
      </c>
      <c r="K4935">
        <v>148</v>
      </c>
      <c r="L4935">
        <v>206</v>
      </c>
      <c r="M4935">
        <v>2306</v>
      </c>
      <c r="N4935">
        <v>16270</v>
      </c>
      <c r="O4935" t="s">
        <v>2376</v>
      </c>
      <c r="P4935" s="2" t="s">
        <v>2245</v>
      </c>
    </row>
    <row r="4936" spans="1:16" x14ac:dyDescent="0.25">
      <c r="A4936">
        <v>1</v>
      </c>
      <c r="B4936">
        <v>2</v>
      </c>
      <c r="C4936">
        <v>90</v>
      </c>
      <c r="D4936">
        <v>45</v>
      </c>
      <c r="E4936">
        <v>11</v>
      </c>
      <c r="F4936">
        <v>10</v>
      </c>
      <c r="G4936">
        <v>8</v>
      </c>
      <c r="H4936">
        <v>13</v>
      </c>
      <c r="I4936">
        <v>57</v>
      </c>
      <c r="J4936">
        <v>137</v>
      </c>
      <c r="K4936">
        <v>128</v>
      </c>
      <c r="L4936">
        <v>142</v>
      </c>
      <c r="M4936">
        <v>1391</v>
      </c>
      <c r="N4936">
        <v>1325</v>
      </c>
      <c r="O4936" t="s">
        <v>501</v>
      </c>
      <c r="P4936" s="2" t="s">
        <v>453</v>
      </c>
    </row>
    <row r="4937" spans="1:16" x14ac:dyDescent="0.25">
      <c r="A4937">
        <v>9</v>
      </c>
      <c r="B4937">
        <v>48</v>
      </c>
      <c r="C4937">
        <v>31</v>
      </c>
      <c r="D4937">
        <v>44</v>
      </c>
      <c r="E4937">
        <v>6</v>
      </c>
      <c r="F4937">
        <v>49</v>
      </c>
      <c r="G4937">
        <v>11</v>
      </c>
      <c r="H4937">
        <v>32</v>
      </c>
      <c r="I4937">
        <v>56</v>
      </c>
      <c r="J4937">
        <v>437</v>
      </c>
      <c r="K4937">
        <v>303</v>
      </c>
      <c r="L4937">
        <v>1187</v>
      </c>
      <c r="M4937">
        <v>10890</v>
      </c>
      <c r="N4937">
        <v>1323</v>
      </c>
      <c r="O4937" t="s">
        <v>4811</v>
      </c>
      <c r="P4937" s="2" t="s">
        <v>4785</v>
      </c>
    </row>
    <row r="4938" spans="1:16" x14ac:dyDescent="0.25">
      <c r="A4938">
        <v>13</v>
      </c>
      <c r="B4938">
        <v>69</v>
      </c>
      <c r="C4938">
        <v>60</v>
      </c>
      <c r="D4938">
        <v>41</v>
      </c>
      <c r="E4938">
        <v>59</v>
      </c>
      <c r="F4938">
        <v>6</v>
      </c>
      <c r="G4938">
        <v>14</v>
      </c>
      <c r="H4938">
        <v>8</v>
      </c>
      <c r="I4938">
        <v>19</v>
      </c>
      <c r="J4938">
        <v>767</v>
      </c>
      <c r="K4938">
        <v>603</v>
      </c>
      <c r="L4938">
        <v>2565</v>
      </c>
      <c r="M4938">
        <v>9174</v>
      </c>
      <c r="N4938">
        <v>1567</v>
      </c>
      <c r="O4938" t="s">
        <v>5984</v>
      </c>
      <c r="P4938" s="2" t="s">
        <v>5925</v>
      </c>
    </row>
    <row r="4939" spans="1:16" x14ac:dyDescent="0.25">
      <c r="A4939">
        <v>18</v>
      </c>
      <c r="B4939">
        <v>79</v>
      </c>
      <c r="C4939">
        <v>89</v>
      </c>
      <c r="D4939">
        <v>38</v>
      </c>
      <c r="E4939">
        <v>45</v>
      </c>
      <c r="F4939">
        <v>14</v>
      </c>
      <c r="G4939">
        <v>16</v>
      </c>
      <c r="H4939">
        <v>27</v>
      </c>
      <c r="I4939">
        <v>17</v>
      </c>
      <c r="J4939">
        <v>496</v>
      </c>
      <c r="K4939">
        <v>243</v>
      </c>
      <c r="L4939">
        <v>811</v>
      </c>
      <c r="M4939">
        <v>1827</v>
      </c>
      <c r="N4939">
        <v>1452</v>
      </c>
      <c r="O4939" t="s">
        <v>7315</v>
      </c>
      <c r="P4939" s="2" t="s">
        <v>7269</v>
      </c>
    </row>
    <row r="4940" spans="1:16" x14ac:dyDescent="0.25">
      <c r="A4940">
        <v>19</v>
      </c>
      <c r="B4940">
        <v>82</v>
      </c>
      <c r="C4940">
        <v>53</v>
      </c>
      <c r="D4940">
        <v>38</v>
      </c>
      <c r="E4940">
        <v>7</v>
      </c>
      <c r="F4940">
        <v>0</v>
      </c>
      <c r="G4940">
        <v>13</v>
      </c>
      <c r="H4940">
        <v>21</v>
      </c>
      <c r="I4940">
        <v>43</v>
      </c>
      <c r="J4940">
        <v>14</v>
      </c>
      <c r="K4940">
        <v>0</v>
      </c>
      <c r="L4940">
        <v>1052</v>
      </c>
      <c r="M4940">
        <v>15888</v>
      </c>
      <c r="N4940">
        <v>698556</v>
      </c>
      <c r="O4940" t="s">
        <v>90</v>
      </c>
      <c r="P4940" s="2" t="s">
        <v>7551</v>
      </c>
    </row>
    <row r="4941" spans="1:16" x14ac:dyDescent="0.25">
      <c r="A4941">
        <v>12</v>
      </c>
      <c r="B4941">
        <v>58</v>
      </c>
      <c r="C4941">
        <v>74</v>
      </c>
      <c r="D4941">
        <v>41</v>
      </c>
      <c r="E4941">
        <v>50</v>
      </c>
      <c r="F4941">
        <v>23</v>
      </c>
      <c r="G4941">
        <v>12</v>
      </c>
      <c r="H4941">
        <v>53</v>
      </c>
      <c r="I4941">
        <v>34</v>
      </c>
      <c r="J4941">
        <v>450</v>
      </c>
      <c r="K4941">
        <v>234</v>
      </c>
      <c r="L4941">
        <v>631</v>
      </c>
      <c r="M4941">
        <v>4685</v>
      </c>
      <c r="N4941">
        <v>15802</v>
      </c>
      <c r="O4941" t="s">
        <v>5549</v>
      </c>
      <c r="P4941" s="2" t="s">
        <v>5476</v>
      </c>
    </row>
    <row r="4942" spans="1:16" x14ac:dyDescent="0.25">
      <c r="A4942">
        <v>3</v>
      </c>
      <c r="B4942">
        <v>18</v>
      </c>
      <c r="C4942">
        <v>107</v>
      </c>
      <c r="D4942">
        <v>45</v>
      </c>
      <c r="E4942">
        <v>18</v>
      </c>
      <c r="F4942">
        <v>10</v>
      </c>
      <c r="G4942">
        <v>8</v>
      </c>
      <c r="H4942">
        <v>32</v>
      </c>
      <c r="I4942">
        <v>0</v>
      </c>
      <c r="J4942">
        <v>121</v>
      </c>
      <c r="K4942">
        <v>110</v>
      </c>
      <c r="L4942">
        <v>126</v>
      </c>
      <c r="M4942">
        <v>1873</v>
      </c>
      <c r="N4942">
        <v>2065</v>
      </c>
      <c r="O4942" t="s">
        <v>2557</v>
      </c>
      <c r="P4942" s="2" t="s">
        <v>2451</v>
      </c>
    </row>
    <row r="4943" spans="1:16" x14ac:dyDescent="0.25">
      <c r="A4943">
        <v>12</v>
      </c>
      <c r="B4943">
        <v>60</v>
      </c>
      <c r="C4943">
        <v>46</v>
      </c>
      <c r="D4943">
        <v>41</v>
      </c>
      <c r="E4943">
        <v>48</v>
      </c>
      <c r="F4943">
        <v>27</v>
      </c>
      <c r="G4943">
        <v>13</v>
      </c>
      <c r="H4943">
        <v>3</v>
      </c>
      <c r="I4943">
        <v>25</v>
      </c>
      <c r="J4943">
        <v>471</v>
      </c>
      <c r="K4943">
        <v>181</v>
      </c>
      <c r="L4943">
        <v>471</v>
      </c>
      <c r="M4943">
        <v>7700</v>
      </c>
      <c r="N4943">
        <v>7372</v>
      </c>
      <c r="O4943" t="s">
        <v>5676</v>
      </c>
      <c r="P4943" s="2" t="s">
        <v>5632</v>
      </c>
    </row>
    <row r="4944" spans="1:16" x14ac:dyDescent="0.25">
      <c r="A4944">
        <v>18</v>
      </c>
      <c r="B4944">
        <v>80</v>
      </c>
      <c r="C4944">
        <v>56</v>
      </c>
      <c r="D4944">
        <v>37</v>
      </c>
      <c r="E4944">
        <v>57</v>
      </c>
      <c r="F4944">
        <v>58</v>
      </c>
      <c r="G4944">
        <v>15</v>
      </c>
      <c r="H4944">
        <v>59</v>
      </c>
      <c r="I4944">
        <v>21</v>
      </c>
      <c r="J4944">
        <v>272</v>
      </c>
      <c r="K4944">
        <v>0</v>
      </c>
      <c r="L4944">
        <v>1013</v>
      </c>
      <c r="M4944">
        <v>5226</v>
      </c>
      <c r="N4944">
        <v>3085</v>
      </c>
      <c r="O4944" t="s">
        <v>7404</v>
      </c>
      <c r="P4944" s="2" t="s">
        <v>7349</v>
      </c>
    </row>
    <row r="4945" spans="1:16" x14ac:dyDescent="0.25">
      <c r="A4945">
        <v>18</v>
      </c>
      <c r="B4945">
        <v>101</v>
      </c>
      <c r="C4945">
        <v>16</v>
      </c>
      <c r="D4945">
        <v>39</v>
      </c>
      <c r="E4945">
        <v>18</v>
      </c>
      <c r="F4945">
        <v>25</v>
      </c>
      <c r="G4945">
        <v>16</v>
      </c>
      <c r="H4945">
        <v>54</v>
      </c>
      <c r="I4945">
        <v>38</v>
      </c>
      <c r="J4945">
        <v>554</v>
      </c>
      <c r="K4945">
        <v>130</v>
      </c>
      <c r="L4945">
        <v>710</v>
      </c>
      <c r="M4945">
        <v>4196</v>
      </c>
      <c r="N4945">
        <v>1859</v>
      </c>
      <c r="O4945" t="s">
        <v>7462</v>
      </c>
      <c r="P4945" s="2" t="s">
        <v>7447</v>
      </c>
    </row>
    <row r="4946" spans="1:16" x14ac:dyDescent="0.25">
      <c r="A4946">
        <v>1</v>
      </c>
      <c r="B4946">
        <v>103</v>
      </c>
      <c r="C4946">
        <v>52</v>
      </c>
      <c r="D4946">
        <v>46</v>
      </c>
      <c r="E4946">
        <v>2</v>
      </c>
      <c r="F4946">
        <v>45</v>
      </c>
      <c r="G4946">
        <v>8</v>
      </c>
      <c r="H4946">
        <v>15</v>
      </c>
      <c r="I4946">
        <v>31</v>
      </c>
      <c r="J4946">
        <v>230</v>
      </c>
      <c r="K4946">
        <v>226</v>
      </c>
      <c r="L4946">
        <v>1607</v>
      </c>
      <c r="M4946">
        <v>442</v>
      </c>
      <c r="N4946">
        <v>1230</v>
      </c>
      <c r="O4946" t="s">
        <v>1327</v>
      </c>
      <c r="P4946" s="2" t="s">
        <v>1276</v>
      </c>
    </row>
    <row r="4947" spans="1:16" x14ac:dyDescent="0.25">
      <c r="A4947">
        <v>7</v>
      </c>
      <c r="B4947">
        <v>9</v>
      </c>
      <c r="C4947">
        <v>47</v>
      </c>
      <c r="D4947">
        <v>44</v>
      </c>
      <c r="E4947">
        <v>19</v>
      </c>
      <c r="F4947">
        <v>43</v>
      </c>
      <c r="G4947">
        <v>8</v>
      </c>
      <c r="H4947">
        <v>16</v>
      </c>
      <c r="I4947">
        <v>32</v>
      </c>
      <c r="J4947">
        <v>404</v>
      </c>
      <c r="K4947">
        <v>380</v>
      </c>
      <c r="L4947">
        <v>1061</v>
      </c>
      <c r="M4947">
        <v>2130</v>
      </c>
      <c r="N4947">
        <v>932</v>
      </c>
      <c r="O4947" t="s">
        <v>4237</v>
      </c>
      <c r="P4947" s="2" t="s">
        <v>4191</v>
      </c>
    </row>
    <row r="4948" spans="1:16" x14ac:dyDescent="0.25">
      <c r="A4948">
        <v>15</v>
      </c>
      <c r="B4948">
        <v>63</v>
      </c>
      <c r="C4948">
        <v>52</v>
      </c>
      <c r="D4948">
        <v>40</v>
      </c>
      <c r="E4948">
        <v>52</v>
      </c>
      <c r="F4948">
        <v>16</v>
      </c>
      <c r="G4948">
        <v>14</v>
      </c>
      <c r="H4948">
        <v>33</v>
      </c>
      <c r="I4948">
        <v>18</v>
      </c>
      <c r="J4948">
        <v>63</v>
      </c>
      <c r="K4948">
        <v>23</v>
      </c>
      <c r="L4948">
        <v>847</v>
      </c>
      <c r="M4948">
        <v>2078</v>
      </c>
      <c r="N4948">
        <v>13405</v>
      </c>
      <c r="O4948" t="s">
        <v>6402</v>
      </c>
      <c r="P4948" s="2" t="s">
        <v>6351</v>
      </c>
    </row>
    <row r="4949" spans="1:16" x14ac:dyDescent="0.25">
      <c r="A4949">
        <v>19</v>
      </c>
      <c r="B4949">
        <v>84</v>
      </c>
      <c r="C4949">
        <v>27</v>
      </c>
      <c r="D4949">
        <v>37</v>
      </c>
      <c r="E4949">
        <v>11</v>
      </c>
      <c r="F4949">
        <v>38</v>
      </c>
      <c r="G4949">
        <v>13</v>
      </c>
      <c r="H4949">
        <v>45</v>
      </c>
      <c r="I4949">
        <v>48</v>
      </c>
      <c r="J4949">
        <v>265</v>
      </c>
      <c r="K4949">
        <v>0</v>
      </c>
      <c r="L4949">
        <v>428</v>
      </c>
      <c r="M4949">
        <v>7636</v>
      </c>
      <c r="N4949">
        <v>24077</v>
      </c>
      <c r="O4949" t="s">
        <v>7767</v>
      </c>
      <c r="P4949" s="2" t="s">
        <v>7741</v>
      </c>
    </row>
    <row r="4950" spans="1:16" x14ac:dyDescent="0.25">
      <c r="A4950">
        <v>6</v>
      </c>
      <c r="B4950">
        <v>30</v>
      </c>
      <c r="C4950">
        <v>70</v>
      </c>
      <c r="D4950">
        <v>45</v>
      </c>
      <c r="E4950">
        <v>54</v>
      </c>
      <c r="F4950">
        <v>25</v>
      </c>
      <c r="G4950">
        <v>13</v>
      </c>
      <c r="H4950">
        <v>18</v>
      </c>
      <c r="I4950">
        <v>42</v>
      </c>
      <c r="J4950">
        <v>27</v>
      </c>
      <c r="K4950">
        <v>19</v>
      </c>
      <c r="L4950">
        <v>41</v>
      </c>
      <c r="M4950">
        <v>1332</v>
      </c>
      <c r="N4950">
        <v>5483</v>
      </c>
      <c r="O4950" t="s">
        <v>3971</v>
      </c>
      <c r="P4950" s="2" t="s">
        <v>3902</v>
      </c>
    </row>
    <row r="4951" spans="1:16" x14ac:dyDescent="0.25">
      <c r="A4951">
        <v>16</v>
      </c>
      <c r="B4951">
        <v>75</v>
      </c>
      <c r="C4951">
        <v>58</v>
      </c>
      <c r="D4951">
        <v>40</v>
      </c>
      <c r="E4951">
        <v>7</v>
      </c>
      <c r="F4951">
        <v>58</v>
      </c>
      <c r="G4951">
        <v>18</v>
      </c>
      <c r="H4951">
        <v>22</v>
      </c>
      <c r="I4951">
        <v>56</v>
      </c>
      <c r="J4951">
        <v>99</v>
      </c>
      <c r="K4951">
        <v>65</v>
      </c>
      <c r="L4951">
        <v>106</v>
      </c>
      <c r="M4951">
        <v>878</v>
      </c>
      <c r="N4951">
        <v>1622</v>
      </c>
      <c r="O4951" t="s">
        <v>6940</v>
      </c>
      <c r="P4951" s="2" t="s">
        <v>6884</v>
      </c>
    </row>
    <row r="4952" spans="1:16" x14ac:dyDescent="0.25">
      <c r="A4952">
        <v>20</v>
      </c>
      <c r="B4952">
        <v>95</v>
      </c>
      <c r="C4952">
        <v>39</v>
      </c>
      <c r="D4952">
        <v>39</v>
      </c>
      <c r="E4952">
        <v>52</v>
      </c>
      <c r="F4952">
        <v>36</v>
      </c>
      <c r="G4952">
        <v>8</v>
      </c>
      <c r="H4952">
        <v>38</v>
      </c>
      <c r="I4952">
        <v>45</v>
      </c>
      <c r="J4952">
        <v>4</v>
      </c>
      <c r="K4952">
        <v>3</v>
      </c>
      <c r="L4952">
        <v>732</v>
      </c>
      <c r="M4952">
        <v>3932</v>
      </c>
      <c r="N4952">
        <v>1240</v>
      </c>
      <c r="O4952" t="s">
        <v>8257</v>
      </c>
      <c r="P4952" s="2" t="s">
        <v>8219</v>
      </c>
    </row>
    <row r="4953" spans="1:16" x14ac:dyDescent="0.25">
      <c r="A4953">
        <v>18</v>
      </c>
      <c r="B4953">
        <v>80</v>
      </c>
      <c r="C4953">
        <v>57</v>
      </c>
      <c r="D4953">
        <v>38</v>
      </c>
      <c r="E4953">
        <v>21</v>
      </c>
      <c r="F4953">
        <v>36</v>
      </c>
      <c r="G4953">
        <v>15</v>
      </c>
      <c r="H4953">
        <v>50</v>
      </c>
      <c r="I4953">
        <v>55</v>
      </c>
      <c r="J4953">
        <v>228</v>
      </c>
      <c r="K4953">
        <v>0</v>
      </c>
      <c r="L4953">
        <v>580</v>
      </c>
      <c r="M4953">
        <v>3184</v>
      </c>
      <c r="N4953">
        <v>19116</v>
      </c>
      <c r="O4953" t="s">
        <v>7405</v>
      </c>
      <c r="P4953" s="2" t="s">
        <v>7349</v>
      </c>
    </row>
    <row r="4954" spans="1:16" x14ac:dyDescent="0.25">
      <c r="A4954">
        <v>11</v>
      </c>
      <c r="B4954">
        <v>44</v>
      </c>
      <c r="C4954">
        <v>56</v>
      </c>
      <c r="D4954">
        <v>42</v>
      </c>
      <c r="E4954">
        <v>54</v>
      </c>
      <c r="F4954">
        <v>2</v>
      </c>
      <c r="G4954">
        <v>13</v>
      </c>
      <c r="H4954">
        <v>27</v>
      </c>
      <c r="I4954">
        <v>32</v>
      </c>
      <c r="J4954">
        <v>550</v>
      </c>
      <c r="K4954">
        <v>350</v>
      </c>
      <c r="L4954">
        <v>773</v>
      </c>
      <c r="M4954">
        <v>1257</v>
      </c>
      <c r="N4954">
        <v>219</v>
      </c>
      <c r="O4954" t="s">
        <v>5322</v>
      </c>
      <c r="P4954" s="2" t="s">
        <v>5267</v>
      </c>
    </row>
    <row r="4955" spans="1:16" x14ac:dyDescent="0.25">
      <c r="A4955">
        <v>13</v>
      </c>
      <c r="B4955">
        <v>69</v>
      </c>
      <c r="C4955">
        <v>61</v>
      </c>
      <c r="D4955">
        <v>41</v>
      </c>
      <c r="E4955">
        <v>56</v>
      </c>
      <c r="F4955">
        <v>21</v>
      </c>
      <c r="G4955">
        <v>14</v>
      </c>
      <c r="H4955">
        <v>34</v>
      </c>
      <c r="I4955">
        <v>52</v>
      </c>
      <c r="J4955">
        <v>711</v>
      </c>
      <c r="K4955">
        <v>168</v>
      </c>
      <c r="L4955">
        <v>727</v>
      </c>
      <c r="M4955">
        <v>3276</v>
      </c>
      <c r="N4955">
        <v>1292</v>
      </c>
      <c r="O4955" t="s">
        <v>5985</v>
      </c>
      <c r="P4955" s="2" t="s">
        <v>5925</v>
      </c>
    </row>
    <row r="4956" spans="1:16" x14ac:dyDescent="0.25">
      <c r="A4956">
        <v>16</v>
      </c>
      <c r="B4956">
        <v>72</v>
      </c>
      <c r="C4956">
        <v>33</v>
      </c>
      <c r="D4956">
        <v>41</v>
      </c>
      <c r="E4956">
        <v>3</v>
      </c>
      <c r="F4956">
        <v>30</v>
      </c>
      <c r="G4956">
        <v>16</v>
      </c>
      <c r="H4956">
        <v>42</v>
      </c>
      <c r="I4956">
        <v>16</v>
      </c>
      <c r="J4956">
        <v>177</v>
      </c>
      <c r="K4956">
        <v>100</v>
      </c>
      <c r="L4956">
        <v>325</v>
      </c>
      <c r="M4956">
        <v>7906</v>
      </c>
      <c r="N4956">
        <v>18106</v>
      </c>
      <c r="O4956" t="s">
        <v>6816</v>
      </c>
      <c r="P4956" s="2" t="s">
        <v>6785</v>
      </c>
    </row>
    <row r="4957" spans="1:16" x14ac:dyDescent="0.25">
      <c r="A4957">
        <v>12</v>
      </c>
      <c r="B4957">
        <v>58</v>
      </c>
      <c r="C4957">
        <v>75</v>
      </c>
      <c r="D4957">
        <v>42</v>
      </c>
      <c r="E4957">
        <v>4</v>
      </c>
      <c r="F4957">
        <v>3</v>
      </c>
      <c r="G4957">
        <v>12</v>
      </c>
      <c r="H4957">
        <v>46</v>
      </c>
      <c r="I4957">
        <v>4</v>
      </c>
      <c r="J4957">
        <v>372</v>
      </c>
      <c r="K4957">
        <v>25</v>
      </c>
      <c r="L4957">
        <v>1271</v>
      </c>
      <c r="M4957">
        <v>7519</v>
      </c>
      <c r="N4957">
        <v>8726</v>
      </c>
      <c r="O4957" t="s">
        <v>5550</v>
      </c>
      <c r="P4957" s="2" t="s">
        <v>5476</v>
      </c>
    </row>
    <row r="4958" spans="1:16" x14ac:dyDescent="0.25">
      <c r="A4958">
        <v>13</v>
      </c>
      <c r="B4958">
        <v>69</v>
      </c>
      <c r="C4958">
        <v>62</v>
      </c>
      <c r="D4958">
        <v>42</v>
      </c>
      <c r="E4958">
        <v>7</v>
      </c>
      <c r="F4958">
        <v>39</v>
      </c>
      <c r="G4958">
        <v>14</v>
      </c>
      <c r="H4958">
        <v>13</v>
      </c>
      <c r="I4958">
        <v>55</v>
      </c>
      <c r="J4958">
        <v>536</v>
      </c>
      <c r="K4958">
        <v>222</v>
      </c>
      <c r="L4958">
        <v>2017</v>
      </c>
      <c r="M4958">
        <v>1785</v>
      </c>
      <c r="N4958">
        <v>1233</v>
      </c>
      <c r="O4958" t="s">
        <v>5986</v>
      </c>
      <c r="P4958" s="2" t="s">
        <v>5925</v>
      </c>
    </row>
    <row r="4959" spans="1:16" x14ac:dyDescent="0.25">
      <c r="A4959">
        <v>15</v>
      </c>
      <c r="B4959">
        <v>65</v>
      </c>
      <c r="C4959">
        <v>89</v>
      </c>
      <c r="D4959">
        <v>40</v>
      </c>
      <c r="E4959">
        <v>39</v>
      </c>
      <c r="F4959">
        <v>49</v>
      </c>
      <c r="G4959">
        <v>15</v>
      </c>
      <c r="H4959">
        <v>17</v>
      </c>
      <c r="I4959">
        <v>34</v>
      </c>
      <c r="J4959">
        <v>550</v>
      </c>
      <c r="K4959">
        <v>132</v>
      </c>
      <c r="L4959">
        <v>741</v>
      </c>
      <c r="M4959">
        <v>2830</v>
      </c>
      <c r="N4959">
        <v>4204</v>
      </c>
      <c r="O4959" t="s">
        <v>6652</v>
      </c>
      <c r="P4959" s="2" t="s">
        <v>6564</v>
      </c>
    </row>
    <row r="4960" spans="1:16" x14ac:dyDescent="0.25">
      <c r="A4960">
        <v>3</v>
      </c>
      <c r="B4960">
        <v>16</v>
      </c>
      <c r="C4960">
        <v>157</v>
      </c>
      <c r="D4960">
        <v>45</v>
      </c>
      <c r="E4960">
        <v>35</v>
      </c>
      <c r="F4960">
        <v>5</v>
      </c>
      <c r="G4960">
        <v>9</v>
      </c>
      <c r="H4960">
        <v>50</v>
      </c>
      <c r="I4960">
        <v>6</v>
      </c>
      <c r="J4960">
        <v>157</v>
      </c>
      <c r="K4960">
        <v>140</v>
      </c>
      <c r="L4960">
        <v>174</v>
      </c>
      <c r="M4960">
        <v>1045</v>
      </c>
      <c r="N4960">
        <v>4804</v>
      </c>
      <c r="O4960" t="s">
        <v>2152</v>
      </c>
      <c r="P4960" s="2" t="s">
        <v>2001</v>
      </c>
    </row>
    <row r="4961" spans="1:16" x14ac:dyDescent="0.25">
      <c r="A4961">
        <v>5</v>
      </c>
      <c r="B4961">
        <v>23</v>
      </c>
      <c r="C4961">
        <v>56</v>
      </c>
      <c r="D4961">
        <v>45</v>
      </c>
      <c r="E4961">
        <v>19</v>
      </c>
      <c r="F4961">
        <v>32</v>
      </c>
      <c r="G4961">
        <v>11</v>
      </c>
      <c r="H4961">
        <v>9</v>
      </c>
      <c r="I4961">
        <v>16</v>
      </c>
      <c r="J4961">
        <v>23</v>
      </c>
      <c r="K4961">
        <v>22</v>
      </c>
      <c r="L4961">
        <v>26</v>
      </c>
      <c r="M4961">
        <v>1341</v>
      </c>
      <c r="N4961">
        <v>1089</v>
      </c>
      <c r="O4961" t="s">
        <v>3370</v>
      </c>
      <c r="P4961" s="2" t="s">
        <v>3315</v>
      </c>
    </row>
    <row r="4962" spans="1:16" x14ac:dyDescent="0.25">
      <c r="A4962">
        <v>4</v>
      </c>
      <c r="B4962">
        <v>22</v>
      </c>
      <c r="C4962">
        <v>133</v>
      </c>
      <c r="D4962">
        <v>46</v>
      </c>
      <c r="E4962">
        <v>7</v>
      </c>
      <c r="F4962">
        <v>49</v>
      </c>
      <c r="G4962">
        <v>11</v>
      </c>
      <c r="H4962">
        <v>21</v>
      </c>
      <c r="I4962">
        <v>15</v>
      </c>
      <c r="J4962">
        <v>1360</v>
      </c>
      <c r="K4962">
        <v>1129</v>
      </c>
      <c r="L4962">
        <v>2415</v>
      </c>
      <c r="M4962">
        <v>1672</v>
      </c>
      <c r="N4962">
        <v>221</v>
      </c>
      <c r="O4962" t="s">
        <v>3222</v>
      </c>
      <c r="P4962" s="2" t="s">
        <v>3096</v>
      </c>
    </row>
    <row r="4963" spans="1:16" x14ac:dyDescent="0.25">
      <c r="A4963">
        <v>18</v>
      </c>
      <c r="B4963">
        <v>78</v>
      </c>
      <c r="C4963">
        <v>89</v>
      </c>
      <c r="D4963">
        <v>39</v>
      </c>
      <c r="E4963">
        <v>31</v>
      </c>
      <c r="F4963">
        <v>52</v>
      </c>
      <c r="G4963">
        <v>16</v>
      </c>
      <c r="H4963">
        <v>40</v>
      </c>
      <c r="I4963">
        <v>59</v>
      </c>
      <c r="J4963">
        <v>430</v>
      </c>
      <c r="K4963">
        <v>55</v>
      </c>
      <c r="L4963">
        <v>1034</v>
      </c>
      <c r="M4963">
        <v>4195</v>
      </c>
      <c r="N4963">
        <v>2005</v>
      </c>
      <c r="O4963" t="s">
        <v>7201</v>
      </c>
      <c r="P4963" s="2" t="s">
        <v>7113</v>
      </c>
    </row>
    <row r="4964" spans="1:16" x14ac:dyDescent="0.25">
      <c r="A4964">
        <v>6</v>
      </c>
      <c r="B4964">
        <v>30</v>
      </c>
      <c r="C4964">
        <v>71</v>
      </c>
      <c r="D4964">
        <v>46</v>
      </c>
      <c r="E4964">
        <v>31</v>
      </c>
      <c r="F4964">
        <v>58</v>
      </c>
      <c r="G4964">
        <v>13</v>
      </c>
      <c r="H4964">
        <v>1</v>
      </c>
      <c r="I4964">
        <v>1</v>
      </c>
      <c r="J4964">
        <v>602</v>
      </c>
      <c r="K4964">
        <v>495</v>
      </c>
      <c r="L4964">
        <v>2769</v>
      </c>
      <c r="M4964">
        <v>6996</v>
      </c>
      <c r="N4964">
        <v>3030</v>
      </c>
      <c r="O4964" t="s">
        <v>3972</v>
      </c>
      <c r="P4964" s="2" t="s">
        <v>3902</v>
      </c>
    </row>
    <row r="4965" spans="1:16" x14ac:dyDescent="0.25">
      <c r="A4965">
        <v>1</v>
      </c>
      <c r="B4965">
        <v>4</v>
      </c>
      <c r="C4965">
        <v>159</v>
      </c>
      <c r="D4965">
        <v>44</v>
      </c>
      <c r="E4965">
        <v>16</v>
      </c>
      <c r="F4965">
        <v>40</v>
      </c>
      <c r="G4965">
        <v>7</v>
      </c>
      <c r="H4965">
        <v>54</v>
      </c>
      <c r="I4965">
        <v>52</v>
      </c>
      <c r="J4965">
        <v>816</v>
      </c>
      <c r="K4965">
        <v>710</v>
      </c>
      <c r="L4965">
        <v>2004</v>
      </c>
      <c r="M4965">
        <v>3509</v>
      </c>
      <c r="N4965">
        <v>543</v>
      </c>
      <c r="O4965" t="s">
        <v>787</v>
      </c>
      <c r="P4965" s="2" t="s">
        <v>629</v>
      </c>
    </row>
    <row r="4966" spans="1:16" x14ac:dyDescent="0.25">
      <c r="A4966">
        <v>1</v>
      </c>
      <c r="B4966">
        <v>1</v>
      </c>
      <c r="C4966">
        <v>178</v>
      </c>
      <c r="D4966">
        <v>44</v>
      </c>
      <c r="E4966">
        <v>49</v>
      </c>
      <c r="F4966">
        <v>56</v>
      </c>
      <c r="G4966">
        <v>7</v>
      </c>
      <c r="H4966">
        <v>35</v>
      </c>
      <c r="I4966">
        <v>24</v>
      </c>
      <c r="J4966">
        <v>243</v>
      </c>
      <c r="K4966">
        <v>239</v>
      </c>
      <c r="L4966">
        <v>255</v>
      </c>
      <c r="M4966">
        <v>1597</v>
      </c>
      <c r="N4966">
        <v>1797</v>
      </c>
      <c r="O4966" t="s">
        <v>315</v>
      </c>
      <c r="P4966" s="2" t="s">
        <v>138</v>
      </c>
    </row>
    <row r="4967" spans="1:16" x14ac:dyDescent="0.25">
      <c r="A4967">
        <v>3</v>
      </c>
      <c r="B4967">
        <v>18</v>
      </c>
      <c r="C4967">
        <v>108</v>
      </c>
      <c r="D4967">
        <v>45</v>
      </c>
      <c r="E4967">
        <v>4</v>
      </c>
      <c r="F4967">
        <v>36</v>
      </c>
      <c r="G4967">
        <v>9</v>
      </c>
      <c r="H4967">
        <v>3</v>
      </c>
      <c r="I4967">
        <v>5</v>
      </c>
      <c r="J4967">
        <v>68</v>
      </c>
      <c r="K4967">
        <v>65</v>
      </c>
      <c r="L4967">
        <v>72</v>
      </c>
      <c r="M4967">
        <v>616</v>
      </c>
      <c r="N4967">
        <v>360</v>
      </c>
      <c r="O4967" t="s">
        <v>2558</v>
      </c>
      <c r="P4967" s="2" t="s">
        <v>2451</v>
      </c>
    </row>
    <row r="4968" spans="1:16" x14ac:dyDescent="0.25">
      <c r="A4968">
        <v>4</v>
      </c>
      <c r="B4968">
        <v>22</v>
      </c>
      <c r="C4968">
        <v>134</v>
      </c>
      <c r="D4968">
        <v>46</v>
      </c>
      <c r="E4968">
        <v>17</v>
      </c>
      <c r="F4968">
        <v>13</v>
      </c>
      <c r="G4968">
        <v>11</v>
      </c>
      <c r="H4968">
        <v>32</v>
      </c>
      <c r="I4968">
        <v>32</v>
      </c>
      <c r="J4968">
        <v>981</v>
      </c>
      <c r="K4968">
        <v>915</v>
      </c>
      <c r="L4968">
        <v>2560</v>
      </c>
      <c r="M4968">
        <v>2025</v>
      </c>
      <c r="N4968">
        <v>604</v>
      </c>
      <c r="O4968" t="s">
        <v>3223</v>
      </c>
      <c r="P4968" s="2" t="s">
        <v>3096</v>
      </c>
    </row>
    <row r="4969" spans="1:16" x14ac:dyDescent="0.25">
      <c r="A4969">
        <v>3</v>
      </c>
      <c r="B4969">
        <v>19</v>
      </c>
      <c r="C4969">
        <v>67</v>
      </c>
      <c r="D4969">
        <v>45</v>
      </c>
      <c r="E4969">
        <v>24</v>
      </c>
      <c r="F4969">
        <v>19</v>
      </c>
      <c r="G4969">
        <v>9</v>
      </c>
      <c r="H4969">
        <v>33</v>
      </c>
      <c r="I4969">
        <v>9</v>
      </c>
      <c r="J4969">
        <v>85</v>
      </c>
      <c r="K4969">
        <v>80</v>
      </c>
      <c r="L4969">
        <v>93</v>
      </c>
      <c r="M4969">
        <v>2224</v>
      </c>
      <c r="N4969">
        <v>7045</v>
      </c>
      <c r="O4969" t="s">
        <v>2707</v>
      </c>
      <c r="P4969" s="2" t="s">
        <v>2641</v>
      </c>
    </row>
    <row r="4970" spans="1:16" x14ac:dyDescent="0.25">
      <c r="A4970">
        <v>18</v>
      </c>
      <c r="B4970">
        <v>78</v>
      </c>
      <c r="C4970">
        <v>90</v>
      </c>
      <c r="D4970">
        <v>39</v>
      </c>
      <c r="E4970">
        <v>3</v>
      </c>
      <c r="F4970">
        <v>40</v>
      </c>
      <c r="G4970">
        <v>16</v>
      </c>
      <c r="H4970">
        <v>27</v>
      </c>
      <c r="I4970">
        <v>31</v>
      </c>
      <c r="J4970">
        <v>937</v>
      </c>
      <c r="K4970">
        <v>844</v>
      </c>
      <c r="L4970">
        <v>1237</v>
      </c>
      <c r="M4970">
        <v>1465</v>
      </c>
      <c r="N4970">
        <v>400</v>
      </c>
      <c r="O4970" t="s">
        <v>7202</v>
      </c>
      <c r="P4970" s="2" t="s">
        <v>7113</v>
      </c>
    </row>
    <row r="4971" spans="1:16" x14ac:dyDescent="0.25">
      <c r="A4971">
        <v>10</v>
      </c>
      <c r="B4971">
        <v>54</v>
      </c>
      <c r="C4971">
        <v>37</v>
      </c>
      <c r="D4971">
        <v>43</v>
      </c>
      <c r="E4971">
        <v>1</v>
      </c>
      <c r="F4971">
        <v>48</v>
      </c>
      <c r="G4971">
        <v>12</v>
      </c>
      <c r="H4971">
        <v>5</v>
      </c>
      <c r="I4971">
        <v>57</v>
      </c>
      <c r="J4971">
        <v>431</v>
      </c>
      <c r="K4971">
        <v>230</v>
      </c>
      <c r="L4971">
        <v>645</v>
      </c>
      <c r="M4971">
        <v>7884</v>
      </c>
      <c r="N4971">
        <v>5185</v>
      </c>
      <c r="O4971" t="s">
        <v>5038</v>
      </c>
      <c r="P4971" s="2" t="s">
        <v>5002</v>
      </c>
    </row>
    <row r="4972" spans="1:16" x14ac:dyDescent="0.25">
      <c r="A4972">
        <v>15</v>
      </c>
      <c r="B4972">
        <v>62</v>
      </c>
      <c r="C4972">
        <v>47</v>
      </c>
      <c r="D4972">
        <v>41</v>
      </c>
      <c r="E4972">
        <v>0</v>
      </c>
      <c r="F4972">
        <v>38</v>
      </c>
      <c r="G4972">
        <v>14</v>
      </c>
      <c r="H4972">
        <v>42</v>
      </c>
      <c r="I4972">
        <v>17</v>
      </c>
      <c r="J4972">
        <v>360</v>
      </c>
      <c r="K4972">
        <v>221</v>
      </c>
      <c r="L4972">
        <v>1598</v>
      </c>
      <c r="M4972">
        <v>1173</v>
      </c>
      <c r="N4972">
        <v>2086</v>
      </c>
      <c r="O4972" t="s">
        <v>6318</v>
      </c>
      <c r="P4972" s="2" t="s">
        <v>6272</v>
      </c>
    </row>
    <row r="4973" spans="1:16" x14ac:dyDescent="0.25">
      <c r="A4973">
        <v>16</v>
      </c>
      <c r="B4973">
        <v>71</v>
      </c>
      <c r="C4973">
        <v>37</v>
      </c>
      <c r="D4973">
        <v>41</v>
      </c>
      <c r="E4973">
        <v>13</v>
      </c>
      <c r="F4973">
        <v>30</v>
      </c>
      <c r="G4973">
        <v>15</v>
      </c>
      <c r="H4973">
        <v>16</v>
      </c>
      <c r="I4973">
        <v>27</v>
      </c>
      <c r="J4973">
        <v>801</v>
      </c>
      <c r="K4973">
        <v>327</v>
      </c>
      <c r="L4973">
        <v>1104</v>
      </c>
      <c r="M4973">
        <v>3259</v>
      </c>
      <c r="N4973">
        <v>1083</v>
      </c>
      <c r="O4973" t="s">
        <v>6756</v>
      </c>
      <c r="P4973" s="2" t="s">
        <v>6721</v>
      </c>
    </row>
    <row r="4974" spans="1:16" x14ac:dyDescent="0.25">
      <c r="A4974">
        <v>19</v>
      </c>
      <c r="B4974">
        <v>81</v>
      </c>
      <c r="C4974">
        <v>14</v>
      </c>
      <c r="D4974">
        <v>36</v>
      </c>
      <c r="E4974">
        <v>50</v>
      </c>
      <c r="F4974">
        <v>1</v>
      </c>
      <c r="G4974">
        <v>11</v>
      </c>
      <c r="H4974">
        <v>56</v>
      </c>
      <c r="I4974">
        <v>46</v>
      </c>
      <c r="J4974">
        <v>5</v>
      </c>
      <c r="K4974">
        <v>0</v>
      </c>
      <c r="L4974">
        <v>836</v>
      </c>
      <c r="M4974">
        <v>8301</v>
      </c>
      <c r="N4974">
        <v>7484</v>
      </c>
      <c r="O4974" t="s">
        <v>7539</v>
      </c>
      <c r="P4974" s="2" t="s">
        <v>7526</v>
      </c>
    </row>
    <row r="4975" spans="1:16" x14ac:dyDescent="0.25">
      <c r="A4975">
        <v>3</v>
      </c>
      <c r="B4975">
        <v>15</v>
      </c>
      <c r="C4975">
        <v>167</v>
      </c>
      <c r="D4975">
        <v>45</v>
      </c>
      <c r="E4975">
        <v>26</v>
      </c>
      <c r="F4975">
        <v>31</v>
      </c>
      <c r="G4975">
        <v>9</v>
      </c>
      <c r="H4975">
        <v>21</v>
      </c>
      <c r="I4975">
        <v>17</v>
      </c>
      <c r="J4975">
        <v>104</v>
      </c>
      <c r="K4975">
        <v>100</v>
      </c>
      <c r="L4975">
        <v>107</v>
      </c>
      <c r="M4975">
        <v>573</v>
      </c>
      <c r="N4975">
        <v>4872</v>
      </c>
      <c r="O4975" t="s">
        <v>1934</v>
      </c>
      <c r="P4975" s="2" t="s">
        <v>1813</v>
      </c>
    </row>
    <row r="4976" spans="1:16" x14ac:dyDescent="0.25">
      <c r="A4976">
        <v>18</v>
      </c>
      <c r="B4976">
        <v>78</v>
      </c>
      <c r="C4976">
        <v>91</v>
      </c>
      <c r="D4976">
        <v>39</v>
      </c>
      <c r="E4976">
        <v>21</v>
      </c>
      <c r="F4976">
        <v>40</v>
      </c>
      <c r="G4976">
        <v>16</v>
      </c>
      <c r="H4976">
        <v>2</v>
      </c>
      <c r="I4976">
        <v>37</v>
      </c>
      <c r="J4976">
        <v>94</v>
      </c>
      <c r="K4976">
        <v>0</v>
      </c>
      <c r="L4976">
        <v>1389</v>
      </c>
      <c r="M4976">
        <v>4251</v>
      </c>
      <c r="N4976">
        <v>17093</v>
      </c>
      <c r="O4976" t="s">
        <v>7203</v>
      </c>
      <c r="P4976" s="2" t="s">
        <v>7113</v>
      </c>
    </row>
    <row r="4977" spans="1:16" x14ac:dyDescent="0.25">
      <c r="A4977">
        <v>15</v>
      </c>
      <c r="B4977">
        <v>62</v>
      </c>
      <c r="C4977">
        <v>48</v>
      </c>
      <c r="D4977">
        <v>41</v>
      </c>
      <c r="E4977">
        <v>2</v>
      </c>
      <c r="F4977">
        <v>17</v>
      </c>
      <c r="G4977">
        <v>14</v>
      </c>
      <c r="H4977">
        <v>34</v>
      </c>
      <c r="I4977">
        <v>46</v>
      </c>
      <c r="J4977">
        <v>270</v>
      </c>
      <c r="K4977">
        <v>253</v>
      </c>
      <c r="L4977">
        <v>939</v>
      </c>
      <c r="M4977">
        <v>607</v>
      </c>
      <c r="N4977">
        <v>1680</v>
      </c>
      <c r="O4977" t="s">
        <v>6319</v>
      </c>
      <c r="P4977" s="2" t="s">
        <v>6272</v>
      </c>
    </row>
    <row r="4978" spans="1:16" x14ac:dyDescent="0.25">
      <c r="A4978">
        <v>18</v>
      </c>
      <c r="B4978">
        <v>78</v>
      </c>
      <c r="C4978">
        <v>92</v>
      </c>
      <c r="D4978">
        <v>39</v>
      </c>
      <c r="E4978">
        <v>52</v>
      </c>
      <c r="F4978">
        <v>24</v>
      </c>
      <c r="G4978">
        <v>15</v>
      </c>
      <c r="H4978">
        <v>54</v>
      </c>
      <c r="I4978">
        <v>23</v>
      </c>
      <c r="J4978">
        <v>208</v>
      </c>
      <c r="K4978">
        <v>75</v>
      </c>
      <c r="L4978">
        <v>1463</v>
      </c>
      <c r="M4978">
        <v>5465</v>
      </c>
      <c r="N4978">
        <v>1185</v>
      </c>
      <c r="O4978" t="s">
        <v>7204</v>
      </c>
      <c r="P4978" s="2" t="s">
        <v>7113</v>
      </c>
    </row>
    <row r="4979" spans="1:16" x14ac:dyDescent="0.25">
      <c r="A4979">
        <v>5</v>
      </c>
      <c r="B4979">
        <v>29</v>
      </c>
      <c r="C4979">
        <v>34</v>
      </c>
      <c r="D4979">
        <v>44</v>
      </c>
      <c r="E4979">
        <v>59</v>
      </c>
      <c r="F4979">
        <v>13</v>
      </c>
      <c r="G4979">
        <v>12</v>
      </c>
      <c r="H4979">
        <v>1</v>
      </c>
      <c r="I4979">
        <v>48</v>
      </c>
      <c r="J4979">
        <v>5</v>
      </c>
      <c r="K4979">
        <v>2</v>
      </c>
      <c r="L4979">
        <v>8</v>
      </c>
      <c r="M4979">
        <v>2183</v>
      </c>
      <c r="N4979">
        <v>1873</v>
      </c>
      <c r="O4979" t="s">
        <v>3883</v>
      </c>
      <c r="P4979" s="2" t="s">
        <v>3850</v>
      </c>
    </row>
    <row r="4980" spans="1:16" x14ac:dyDescent="0.25">
      <c r="A4980">
        <v>3</v>
      </c>
      <c r="B4980">
        <v>15</v>
      </c>
      <c r="C4980">
        <v>168</v>
      </c>
      <c r="D4980">
        <v>45</v>
      </c>
      <c r="E4980">
        <v>33</v>
      </c>
      <c r="F4980">
        <v>34</v>
      </c>
      <c r="G4980">
        <v>8</v>
      </c>
      <c r="H4980">
        <v>56</v>
      </c>
      <c r="I4980">
        <v>58</v>
      </c>
      <c r="J4980">
        <v>184</v>
      </c>
      <c r="K4980">
        <v>166</v>
      </c>
      <c r="L4980">
        <v>189</v>
      </c>
      <c r="M4980">
        <v>1416</v>
      </c>
      <c r="N4980">
        <v>23099</v>
      </c>
      <c r="O4980" t="s">
        <v>1935</v>
      </c>
      <c r="P4980" s="2" t="s">
        <v>1813</v>
      </c>
    </row>
    <row r="4981" spans="1:16" x14ac:dyDescent="0.25">
      <c r="A4981">
        <v>16</v>
      </c>
      <c r="B4981">
        <v>75</v>
      </c>
      <c r="C4981">
        <v>59</v>
      </c>
      <c r="D4981">
        <v>40</v>
      </c>
      <c r="E4981">
        <v>3</v>
      </c>
      <c r="F4981">
        <v>4</v>
      </c>
      <c r="G4981">
        <v>18</v>
      </c>
      <c r="H4981">
        <v>7</v>
      </c>
      <c r="I4981">
        <v>42</v>
      </c>
      <c r="J4981">
        <v>80</v>
      </c>
      <c r="K4981">
        <v>37</v>
      </c>
      <c r="L4981">
        <v>193</v>
      </c>
      <c r="M4981">
        <v>2084</v>
      </c>
      <c r="N4981">
        <v>10039</v>
      </c>
      <c r="O4981" t="s">
        <v>6941</v>
      </c>
      <c r="P4981" s="2" t="s">
        <v>6884</v>
      </c>
    </row>
    <row r="4982" spans="1:16" x14ac:dyDescent="0.25">
      <c r="A4982">
        <v>3</v>
      </c>
      <c r="B4982">
        <v>17</v>
      </c>
      <c r="C4982">
        <v>134</v>
      </c>
      <c r="D4982">
        <v>45</v>
      </c>
      <c r="E4982">
        <v>39</v>
      </c>
      <c r="F4982">
        <v>30</v>
      </c>
      <c r="G4982">
        <v>9</v>
      </c>
      <c r="H4982">
        <v>57</v>
      </c>
      <c r="I4982">
        <v>19</v>
      </c>
      <c r="J4982">
        <v>234</v>
      </c>
      <c r="K4982">
        <v>185</v>
      </c>
      <c r="L4982">
        <v>576</v>
      </c>
      <c r="M4982">
        <v>625</v>
      </c>
      <c r="N4982">
        <v>3265</v>
      </c>
      <c r="O4982" t="s">
        <v>2377</v>
      </c>
      <c r="P4982" s="2" t="s">
        <v>2245</v>
      </c>
    </row>
    <row r="4983" spans="1:16" x14ac:dyDescent="0.25">
      <c r="A4983">
        <v>4</v>
      </c>
      <c r="B4983">
        <v>21</v>
      </c>
      <c r="C4983">
        <v>62</v>
      </c>
      <c r="D4983">
        <v>46</v>
      </c>
      <c r="E4983">
        <v>41</v>
      </c>
      <c r="F4983">
        <v>9</v>
      </c>
      <c r="G4983">
        <v>11</v>
      </c>
      <c r="H4983">
        <v>4</v>
      </c>
      <c r="I4983">
        <v>23</v>
      </c>
      <c r="J4983">
        <v>626</v>
      </c>
      <c r="K4983">
        <v>500</v>
      </c>
      <c r="L4983">
        <v>3337</v>
      </c>
      <c r="M4983">
        <v>5540</v>
      </c>
      <c r="N4983">
        <v>2911</v>
      </c>
      <c r="O4983" t="s">
        <v>3040</v>
      </c>
      <c r="P4983" s="2" t="s">
        <v>2980</v>
      </c>
    </row>
    <row r="4984" spans="1:16" x14ac:dyDescent="0.25">
      <c r="A4984">
        <v>3</v>
      </c>
      <c r="B4984">
        <v>13</v>
      </c>
      <c r="C4984">
        <v>175</v>
      </c>
      <c r="D4984">
        <v>45</v>
      </c>
      <c r="E4984">
        <v>48</v>
      </c>
      <c r="F4984">
        <v>46</v>
      </c>
      <c r="G4984">
        <v>9</v>
      </c>
      <c r="H4984">
        <v>0</v>
      </c>
      <c r="I4984">
        <v>48</v>
      </c>
      <c r="J4984">
        <v>412</v>
      </c>
      <c r="K4984">
        <v>302</v>
      </c>
      <c r="L4984">
        <v>558</v>
      </c>
      <c r="M4984">
        <v>216</v>
      </c>
      <c r="N4984">
        <v>1328</v>
      </c>
      <c r="O4984" t="s">
        <v>1686</v>
      </c>
      <c r="P4984" s="2" t="s">
        <v>1570</v>
      </c>
    </row>
    <row r="4985" spans="1:16" x14ac:dyDescent="0.25">
      <c r="A4985">
        <v>1</v>
      </c>
      <c r="B4985">
        <v>1</v>
      </c>
      <c r="C4985">
        <v>179</v>
      </c>
      <c r="D4985">
        <v>45</v>
      </c>
      <c r="E4985">
        <v>25</v>
      </c>
      <c r="F4985">
        <v>55</v>
      </c>
      <c r="G4985">
        <v>7</v>
      </c>
      <c r="H4985">
        <v>47</v>
      </c>
      <c r="I4985">
        <v>23</v>
      </c>
      <c r="J4985">
        <v>330</v>
      </c>
      <c r="K4985">
        <v>240</v>
      </c>
      <c r="L4985">
        <v>430</v>
      </c>
      <c r="M4985">
        <v>278</v>
      </c>
      <c r="N4985">
        <v>484</v>
      </c>
      <c r="O4985" t="s">
        <v>316</v>
      </c>
      <c r="P4985" s="2" t="s">
        <v>138</v>
      </c>
    </row>
    <row r="4986" spans="1:16" x14ac:dyDescent="0.25">
      <c r="A4986">
        <v>18</v>
      </c>
      <c r="B4986">
        <v>78</v>
      </c>
      <c r="C4986">
        <v>93</v>
      </c>
      <c r="D4986">
        <v>39</v>
      </c>
      <c r="E4986">
        <v>9</v>
      </c>
      <c r="F4986">
        <v>52</v>
      </c>
      <c r="G4986">
        <v>16</v>
      </c>
      <c r="H4986">
        <v>24</v>
      </c>
      <c r="I4986">
        <v>36</v>
      </c>
      <c r="J4986">
        <v>798</v>
      </c>
      <c r="K4986">
        <v>654</v>
      </c>
      <c r="L4986">
        <v>1455</v>
      </c>
      <c r="M4986">
        <v>3762</v>
      </c>
      <c r="N4986">
        <v>2244</v>
      </c>
      <c r="O4986" t="s">
        <v>7205</v>
      </c>
      <c r="P4986" s="2" t="s">
        <v>7113</v>
      </c>
    </row>
    <row r="4987" spans="1:16" x14ac:dyDescent="0.25">
      <c r="A4987">
        <v>15</v>
      </c>
      <c r="B4987">
        <v>61</v>
      </c>
      <c r="C4987">
        <v>54</v>
      </c>
      <c r="D4987">
        <v>40</v>
      </c>
      <c r="E4987">
        <v>57</v>
      </c>
      <c r="F4987">
        <v>38</v>
      </c>
      <c r="G4987">
        <v>14</v>
      </c>
      <c r="H4987">
        <v>9</v>
      </c>
      <c r="I4987">
        <v>51</v>
      </c>
      <c r="J4987">
        <v>62</v>
      </c>
      <c r="K4987">
        <v>50</v>
      </c>
      <c r="L4987">
        <v>82</v>
      </c>
      <c r="M4987">
        <v>572</v>
      </c>
      <c r="N4987">
        <v>9026</v>
      </c>
      <c r="O4987" t="s">
        <v>6220</v>
      </c>
      <c r="P4987" s="2" t="s">
        <v>6167</v>
      </c>
    </row>
    <row r="4988" spans="1:16" x14ac:dyDescent="0.25">
      <c r="A4988">
        <v>1</v>
      </c>
      <c r="B4988">
        <v>6</v>
      </c>
      <c r="C4988">
        <v>125</v>
      </c>
      <c r="D4988">
        <v>44</v>
      </c>
      <c r="E4988">
        <v>31</v>
      </c>
      <c r="F4988">
        <v>12</v>
      </c>
      <c r="G4988">
        <v>8</v>
      </c>
      <c r="H4988">
        <v>22</v>
      </c>
      <c r="I4988">
        <v>56</v>
      </c>
      <c r="J4988">
        <v>476</v>
      </c>
      <c r="K4988">
        <v>259</v>
      </c>
      <c r="L4988">
        <v>594</v>
      </c>
      <c r="M4988">
        <v>4091</v>
      </c>
      <c r="N4988">
        <v>703</v>
      </c>
      <c r="O4988" t="s">
        <v>1125</v>
      </c>
      <c r="P4988" s="2" t="s">
        <v>1001</v>
      </c>
    </row>
    <row r="4989" spans="1:16" x14ac:dyDescent="0.25">
      <c r="A4989">
        <v>18</v>
      </c>
      <c r="B4989">
        <v>102</v>
      </c>
      <c r="C4989">
        <v>26</v>
      </c>
      <c r="D4989">
        <v>38</v>
      </c>
      <c r="E4989">
        <v>40</v>
      </c>
      <c r="F4989">
        <v>57</v>
      </c>
      <c r="G4989">
        <v>15</v>
      </c>
      <c r="H4989">
        <v>55</v>
      </c>
      <c r="I4989">
        <v>22</v>
      </c>
      <c r="J4989">
        <v>80</v>
      </c>
      <c r="K4989">
        <v>0</v>
      </c>
      <c r="L4989">
        <v>553</v>
      </c>
      <c r="M4989">
        <v>800</v>
      </c>
      <c r="N4989">
        <v>1385</v>
      </c>
      <c r="O4989" t="s">
        <v>7500</v>
      </c>
      <c r="P4989" s="2" t="s">
        <v>7475</v>
      </c>
    </row>
    <row r="4990" spans="1:16" x14ac:dyDescent="0.25">
      <c r="A4990">
        <v>3</v>
      </c>
      <c r="B4990">
        <v>97</v>
      </c>
      <c r="C4990">
        <v>64</v>
      </c>
      <c r="D4990">
        <v>46</v>
      </c>
      <c r="E4990">
        <v>1</v>
      </c>
      <c r="F4990">
        <v>11</v>
      </c>
      <c r="G4990">
        <v>9</v>
      </c>
      <c r="H4990">
        <v>20</v>
      </c>
      <c r="I4990">
        <v>40</v>
      </c>
      <c r="J4990">
        <v>679</v>
      </c>
      <c r="K4990">
        <v>350</v>
      </c>
      <c r="L4990">
        <v>1511</v>
      </c>
      <c r="M4990">
        <v>298</v>
      </c>
      <c r="N4990">
        <v>133</v>
      </c>
      <c r="O4990" t="s">
        <v>2890</v>
      </c>
      <c r="P4990" s="2" t="s">
        <v>2828</v>
      </c>
    </row>
    <row r="4991" spans="1:16" x14ac:dyDescent="0.25">
      <c r="A4991">
        <v>8</v>
      </c>
      <c r="B4991">
        <v>34</v>
      </c>
      <c r="C4991">
        <v>27</v>
      </c>
      <c r="D4991">
        <v>44</v>
      </c>
      <c r="E4991">
        <v>48</v>
      </c>
      <c r="F4991">
        <v>6</v>
      </c>
      <c r="G4991">
        <v>10</v>
      </c>
      <c r="H4991">
        <v>19</v>
      </c>
      <c r="I4991">
        <v>44</v>
      </c>
      <c r="J4991">
        <v>57</v>
      </c>
      <c r="K4991">
        <v>25</v>
      </c>
      <c r="L4991">
        <v>184</v>
      </c>
      <c r="M4991">
        <v>26077</v>
      </c>
      <c r="N4991">
        <v>170520</v>
      </c>
      <c r="O4991" t="s">
        <v>35</v>
      </c>
      <c r="P4991" s="2" t="s">
        <v>4410</v>
      </c>
    </row>
    <row r="4992" spans="1:16" x14ac:dyDescent="0.25">
      <c r="A4992">
        <v>1</v>
      </c>
      <c r="B4992">
        <v>6</v>
      </c>
      <c r="C4992">
        <v>126</v>
      </c>
      <c r="D4992">
        <v>44</v>
      </c>
      <c r="E4992">
        <v>40</v>
      </c>
      <c r="F4992">
        <v>25</v>
      </c>
      <c r="G4992">
        <v>8</v>
      </c>
      <c r="H4992">
        <v>45</v>
      </c>
      <c r="I4992">
        <v>31</v>
      </c>
      <c r="J4992">
        <v>330</v>
      </c>
      <c r="K4992">
        <v>190</v>
      </c>
      <c r="L4992">
        <v>389</v>
      </c>
      <c r="M4992">
        <v>1250</v>
      </c>
      <c r="N4992">
        <v>745</v>
      </c>
      <c r="O4992" t="s">
        <v>1126</v>
      </c>
      <c r="P4992" s="2" t="s">
        <v>1001</v>
      </c>
    </row>
    <row r="4993" spans="1:16" x14ac:dyDescent="0.25">
      <c r="A4993">
        <v>1</v>
      </c>
      <c r="B4993">
        <v>4</v>
      </c>
      <c r="C4993">
        <v>160</v>
      </c>
      <c r="D4993">
        <v>44</v>
      </c>
      <c r="E4993">
        <v>25</v>
      </c>
      <c r="F4993">
        <v>59</v>
      </c>
      <c r="G4993">
        <v>8</v>
      </c>
      <c r="H4993">
        <v>4</v>
      </c>
      <c r="I4993">
        <v>24</v>
      </c>
      <c r="J4993">
        <v>640</v>
      </c>
      <c r="K4993">
        <v>454</v>
      </c>
      <c r="L4993">
        <v>815</v>
      </c>
      <c r="M4993">
        <v>1255</v>
      </c>
      <c r="N4993">
        <v>249</v>
      </c>
      <c r="O4993" t="s">
        <v>788</v>
      </c>
      <c r="P4993" s="2" t="s">
        <v>629</v>
      </c>
    </row>
    <row r="4994" spans="1:16" x14ac:dyDescent="0.25">
      <c r="A4994">
        <v>15</v>
      </c>
      <c r="B4994">
        <v>64</v>
      </c>
      <c r="C4994">
        <v>69</v>
      </c>
      <c r="D4994">
        <v>40</v>
      </c>
      <c r="E4994">
        <v>55</v>
      </c>
      <c r="F4994">
        <v>55</v>
      </c>
      <c r="G4994">
        <v>14</v>
      </c>
      <c r="H4994">
        <v>53</v>
      </c>
      <c r="I4994">
        <v>0</v>
      </c>
      <c r="J4994">
        <v>546</v>
      </c>
      <c r="K4994">
        <v>451</v>
      </c>
      <c r="L4994">
        <v>830</v>
      </c>
      <c r="M4994">
        <v>324</v>
      </c>
      <c r="N4994">
        <v>648</v>
      </c>
      <c r="O4994" t="s">
        <v>6512</v>
      </c>
      <c r="P4994" s="2" t="s">
        <v>6444</v>
      </c>
    </row>
    <row r="4995" spans="1:16" x14ac:dyDescent="0.25">
      <c r="A4995">
        <v>3</v>
      </c>
      <c r="B4995">
        <v>18</v>
      </c>
      <c r="C4995">
        <v>109</v>
      </c>
      <c r="D4995">
        <v>45</v>
      </c>
      <c r="E4995">
        <v>17</v>
      </c>
      <c r="F4995">
        <v>7</v>
      </c>
      <c r="G4995">
        <v>8</v>
      </c>
      <c r="H4995">
        <v>45</v>
      </c>
      <c r="I4995">
        <v>6</v>
      </c>
      <c r="J4995">
        <v>113</v>
      </c>
      <c r="K4995">
        <v>108</v>
      </c>
      <c r="L4995">
        <v>113</v>
      </c>
      <c r="M4995">
        <v>934</v>
      </c>
      <c r="N4995">
        <v>1500</v>
      </c>
      <c r="O4995" t="s">
        <v>2559</v>
      </c>
      <c r="P4995" s="2" t="s">
        <v>2451</v>
      </c>
    </row>
    <row r="4996" spans="1:16" x14ac:dyDescent="0.25">
      <c r="A4996">
        <v>10</v>
      </c>
      <c r="B4996">
        <v>55</v>
      </c>
      <c r="C4996">
        <v>25</v>
      </c>
      <c r="D4996">
        <v>42</v>
      </c>
      <c r="E4996">
        <v>51</v>
      </c>
      <c r="F4996">
        <v>54</v>
      </c>
      <c r="G4996">
        <v>12</v>
      </c>
      <c r="H4996">
        <v>6</v>
      </c>
      <c r="I4996">
        <v>22</v>
      </c>
      <c r="J4996">
        <v>441</v>
      </c>
      <c r="K4996">
        <v>200</v>
      </c>
      <c r="L4996">
        <v>613</v>
      </c>
      <c r="M4996">
        <v>3989</v>
      </c>
      <c r="N4996">
        <v>622</v>
      </c>
      <c r="O4996" t="s">
        <v>5085</v>
      </c>
      <c r="P4996" s="2" t="s">
        <v>5061</v>
      </c>
    </row>
    <row r="4997" spans="1:16" x14ac:dyDescent="0.25">
      <c r="A4997">
        <v>3</v>
      </c>
      <c r="B4997">
        <v>16</v>
      </c>
      <c r="C4997">
        <v>158</v>
      </c>
      <c r="D4997">
        <v>45</v>
      </c>
      <c r="E4997">
        <v>52</v>
      </c>
      <c r="F4997">
        <v>45</v>
      </c>
      <c r="G4997">
        <v>9</v>
      </c>
      <c r="H4997">
        <v>53</v>
      </c>
      <c r="I4997">
        <v>30</v>
      </c>
      <c r="J4997">
        <v>640</v>
      </c>
      <c r="K4997">
        <v>470</v>
      </c>
      <c r="L4997">
        <v>2322</v>
      </c>
      <c r="M4997">
        <v>2248</v>
      </c>
      <c r="N4997">
        <v>2457</v>
      </c>
      <c r="O4997" t="s">
        <v>2153</v>
      </c>
      <c r="P4997" s="2" t="s">
        <v>2001</v>
      </c>
    </row>
    <row r="4998" spans="1:16" x14ac:dyDescent="0.25">
      <c r="A4998">
        <v>19</v>
      </c>
      <c r="B4998">
        <v>81</v>
      </c>
      <c r="C4998">
        <v>15</v>
      </c>
      <c r="D4998">
        <v>37</v>
      </c>
      <c r="E4998">
        <v>43</v>
      </c>
      <c r="F4998">
        <v>23</v>
      </c>
      <c r="G4998">
        <v>12</v>
      </c>
      <c r="H4998">
        <v>53</v>
      </c>
      <c r="I4998">
        <v>33</v>
      </c>
      <c r="J4998">
        <v>414</v>
      </c>
      <c r="K4998">
        <v>39</v>
      </c>
      <c r="L4998">
        <v>542</v>
      </c>
      <c r="M4998">
        <v>8234</v>
      </c>
      <c r="N4998">
        <v>11741</v>
      </c>
      <c r="O4998" t="s">
        <v>7540</v>
      </c>
      <c r="P4998" s="2" t="s">
        <v>7526</v>
      </c>
    </row>
    <row r="4999" spans="1:16" x14ac:dyDescent="0.25">
      <c r="A4999">
        <v>19</v>
      </c>
      <c r="B4999">
        <v>82</v>
      </c>
      <c r="C4999">
        <v>54</v>
      </c>
      <c r="D4999">
        <v>38</v>
      </c>
      <c r="E4999">
        <v>2</v>
      </c>
      <c r="F4999">
        <v>49</v>
      </c>
      <c r="G4999">
        <v>13</v>
      </c>
      <c r="H4999">
        <v>7</v>
      </c>
      <c r="I4999">
        <v>7</v>
      </c>
      <c r="J4999">
        <v>175</v>
      </c>
      <c r="K4999">
        <v>10</v>
      </c>
      <c r="L4999">
        <v>555</v>
      </c>
      <c r="M4999">
        <v>11032</v>
      </c>
      <c r="N4999">
        <v>27182</v>
      </c>
      <c r="O4999" t="s">
        <v>7603</v>
      </c>
      <c r="P4999" s="2" t="s">
        <v>7551</v>
      </c>
    </row>
    <row r="5000" spans="1:16" x14ac:dyDescent="0.25">
      <c r="A5000">
        <v>1</v>
      </c>
      <c r="B5000">
        <v>3</v>
      </c>
      <c r="C5000">
        <v>114</v>
      </c>
      <c r="D5000">
        <v>45</v>
      </c>
      <c r="E5000">
        <v>45</v>
      </c>
      <c r="F5000">
        <v>5</v>
      </c>
      <c r="G5000">
        <v>8</v>
      </c>
      <c r="H5000">
        <v>30</v>
      </c>
      <c r="I5000">
        <v>57</v>
      </c>
      <c r="J5000">
        <v>334</v>
      </c>
      <c r="K5000">
        <v>291</v>
      </c>
      <c r="L5000">
        <v>412</v>
      </c>
      <c r="M5000">
        <v>536</v>
      </c>
      <c r="N5000">
        <v>1396</v>
      </c>
      <c r="O5000" t="s">
        <v>601</v>
      </c>
      <c r="P5000" s="2" t="s">
        <v>540</v>
      </c>
    </row>
    <row r="5001" spans="1:16" x14ac:dyDescent="0.25">
      <c r="A5001">
        <v>3</v>
      </c>
      <c r="B5001">
        <v>16</v>
      </c>
      <c r="C5001">
        <v>159</v>
      </c>
      <c r="D5001">
        <v>45</v>
      </c>
      <c r="E5001">
        <v>44</v>
      </c>
      <c r="F5001">
        <v>19</v>
      </c>
      <c r="G5001">
        <v>10</v>
      </c>
      <c r="H5001">
        <v>2</v>
      </c>
      <c r="I5001">
        <v>2</v>
      </c>
      <c r="J5001">
        <v>753</v>
      </c>
      <c r="K5001">
        <v>185</v>
      </c>
      <c r="L5001">
        <v>1108</v>
      </c>
      <c r="M5001">
        <v>1078</v>
      </c>
      <c r="N5001">
        <v>424</v>
      </c>
      <c r="O5001" t="s">
        <v>2154</v>
      </c>
      <c r="P5001" s="2" t="s">
        <v>2001</v>
      </c>
    </row>
    <row r="5002" spans="1:16" x14ac:dyDescent="0.25">
      <c r="A5002">
        <v>6</v>
      </c>
      <c r="B5002">
        <v>30</v>
      </c>
      <c r="C5002">
        <v>72</v>
      </c>
      <c r="D5002">
        <v>46</v>
      </c>
      <c r="E5002">
        <v>2</v>
      </c>
      <c r="F5002">
        <v>59</v>
      </c>
      <c r="G5002">
        <v>13</v>
      </c>
      <c r="H5002">
        <v>11</v>
      </c>
      <c r="I5002">
        <v>20</v>
      </c>
      <c r="J5002">
        <v>105</v>
      </c>
      <c r="K5002">
        <v>84</v>
      </c>
      <c r="L5002">
        <v>124</v>
      </c>
      <c r="M5002">
        <v>1530</v>
      </c>
      <c r="N5002">
        <v>8242</v>
      </c>
      <c r="O5002" t="s">
        <v>3973</v>
      </c>
      <c r="P5002" s="2" t="s">
        <v>3902</v>
      </c>
    </row>
    <row r="5003" spans="1:16" x14ac:dyDescent="0.25">
      <c r="A5003">
        <v>6</v>
      </c>
      <c r="B5003">
        <v>93</v>
      </c>
      <c r="C5003">
        <v>29</v>
      </c>
      <c r="D5003">
        <v>45</v>
      </c>
      <c r="E5003">
        <v>51</v>
      </c>
      <c r="F5003">
        <v>6</v>
      </c>
      <c r="G5003">
        <v>12</v>
      </c>
      <c r="H5003">
        <v>37</v>
      </c>
      <c r="I5003">
        <v>44</v>
      </c>
      <c r="J5003">
        <v>13</v>
      </c>
      <c r="K5003">
        <v>8</v>
      </c>
      <c r="L5003">
        <v>18</v>
      </c>
      <c r="M5003">
        <v>4550</v>
      </c>
      <c r="N5003">
        <v>6731</v>
      </c>
      <c r="O5003" t="s">
        <v>4098</v>
      </c>
      <c r="P5003" s="2" t="s">
        <v>4071</v>
      </c>
    </row>
    <row r="5004" spans="1:16" x14ac:dyDescent="0.25">
      <c r="A5004">
        <v>3</v>
      </c>
      <c r="B5004">
        <v>17</v>
      </c>
      <c r="C5004">
        <v>135</v>
      </c>
      <c r="D5004">
        <v>46</v>
      </c>
      <c r="E5004">
        <v>1</v>
      </c>
      <c r="F5004">
        <v>58</v>
      </c>
      <c r="G5004">
        <v>10</v>
      </c>
      <c r="H5004">
        <v>22</v>
      </c>
      <c r="I5004">
        <v>10</v>
      </c>
      <c r="J5004">
        <v>978</v>
      </c>
      <c r="K5004">
        <v>390</v>
      </c>
      <c r="L5004">
        <v>2367</v>
      </c>
      <c r="M5004">
        <v>1032</v>
      </c>
      <c r="N5004">
        <v>742</v>
      </c>
      <c r="O5004" t="s">
        <v>2378</v>
      </c>
      <c r="P5004" s="2" t="s">
        <v>2245</v>
      </c>
    </row>
    <row r="5005" spans="1:16" x14ac:dyDescent="0.25">
      <c r="A5005">
        <v>1</v>
      </c>
      <c r="B5005">
        <v>5</v>
      </c>
      <c r="C5005">
        <v>82</v>
      </c>
      <c r="D5005">
        <v>45</v>
      </c>
      <c r="E5005">
        <v>3</v>
      </c>
      <c r="F5005">
        <v>17</v>
      </c>
      <c r="G5005">
        <v>8</v>
      </c>
      <c r="H5005">
        <v>1</v>
      </c>
      <c r="I5005">
        <v>8</v>
      </c>
      <c r="J5005">
        <v>320</v>
      </c>
      <c r="K5005">
        <v>205</v>
      </c>
      <c r="L5005">
        <v>472</v>
      </c>
      <c r="M5005">
        <v>1209</v>
      </c>
      <c r="N5005">
        <v>440</v>
      </c>
      <c r="O5005" t="s">
        <v>961</v>
      </c>
      <c r="P5005" s="2" t="s">
        <v>880</v>
      </c>
    </row>
    <row r="5006" spans="1:16" x14ac:dyDescent="0.25">
      <c r="A5006">
        <v>10</v>
      </c>
      <c r="B5006">
        <v>54</v>
      </c>
      <c r="C5006">
        <v>38</v>
      </c>
      <c r="D5006">
        <v>43</v>
      </c>
      <c r="E5006">
        <v>11</v>
      </c>
      <c r="F5006">
        <v>10</v>
      </c>
      <c r="G5006">
        <v>12</v>
      </c>
      <c r="H5006">
        <v>8</v>
      </c>
      <c r="I5006">
        <v>18</v>
      </c>
      <c r="J5006">
        <v>289</v>
      </c>
      <c r="K5006">
        <v>252</v>
      </c>
      <c r="L5006">
        <v>798</v>
      </c>
      <c r="M5006">
        <v>8106</v>
      </c>
      <c r="N5006">
        <v>4773</v>
      </c>
      <c r="O5006" t="s">
        <v>5039</v>
      </c>
      <c r="P5006" s="2" t="s">
        <v>5002</v>
      </c>
    </row>
    <row r="5007" spans="1:16" x14ac:dyDescent="0.25">
      <c r="A5007">
        <v>3</v>
      </c>
      <c r="B5007">
        <v>17</v>
      </c>
      <c r="C5007">
        <v>136</v>
      </c>
      <c r="D5007">
        <v>45</v>
      </c>
      <c r="E5007">
        <v>36</v>
      </c>
      <c r="F5007">
        <v>8</v>
      </c>
      <c r="G5007">
        <v>10</v>
      </c>
      <c r="H5007">
        <v>3</v>
      </c>
      <c r="I5007">
        <v>35</v>
      </c>
      <c r="J5007">
        <v>210</v>
      </c>
      <c r="K5007">
        <v>157</v>
      </c>
      <c r="L5007">
        <v>341</v>
      </c>
      <c r="M5007">
        <v>1389</v>
      </c>
      <c r="N5007">
        <v>5153</v>
      </c>
      <c r="O5007" t="s">
        <v>2379</v>
      </c>
      <c r="P5007" s="2" t="s">
        <v>2245</v>
      </c>
    </row>
    <row r="5008" spans="1:16" x14ac:dyDescent="0.25">
      <c r="A5008">
        <v>12</v>
      </c>
      <c r="B5008">
        <v>60</v>
      </c>
      <c r="C5008">
        <v>47</v>
      </c>
      <c r="D5008">
        <v>41</v>
      </c>
      <c r="E5008">
        <v>28</v>
      </c>
      <c r="F5008">
        <v>11</v>
      </c>
      <c r="G5008">
        <v>13</v>
      </c>
      <c r="H5008">
        <v>29</v>
      </c>
      <c r="I5008">
        <v>36</v>
      </c>
      <c r="J5008">
        <v>318</v>
      </c>
      <c r="K5008">
        <v>188</v>
      </c>
      <c r="L5008">
        <v>1116</v>
      </c>
      <c r="M5008">
        <v>4202</v>
      </c>
      <c r="N5008">
        <v>1715</v>
      </c>
      <c r="O5008" t="s">
        <v>5677</v>
      </c>
      <c r="P5008" s="2" t="s">
        <v>5632</v>
      </c>
    </row>
    <row r="5009" spans="1:16" x14ac:dyDescent="0.25">
      <c r="A5009">
        <v>15</v>
      </c>
      <c r="B5009">
        <v>61</v>
      </c>
      <c r="C5009">
        <v>55</v>
      </c>
      <c r="D5009">
        <v>41</v>
      </c>
      <c r="E5009">
        <v>10</v>
      </c>
      <c r="F5009">
        <v>56</v>
      </c>
      <c r="G5009">
        <v>14</v>
      </c>
      <c r="H5009">
        <v>12</v>
      </c>
      <c r="I5009">
        <v>2</v>
      </c>
      <c r="J5009">
        <v>67</v>
      </c>
      <c r="K5009">
        <v>13</v>
      </c>
      <c r="L5009">
        <v>247</v>
      </c>
      <c r="M5009">
        <v>1385</v>
      </c>
      <c r="N5009">
        <v>2489</v>
      </c>
      <c r="O5009" t="s">
        <v>6221</v>
      </c>
      <c r="P5009" s="2" t="s">
        <v>6167</v>
      </c>
    </row>
    <row r="5010" spans="1:16" x14ac:dyDescent="0.25">
      <c r="A5010">
        <v>5</v>
      </c>
      <c r="B5010">
        <v>23</v>
      </c>
      <c r="C5010">
        <v>57</v>
      </c>
      <c r="D5010">
        <v>45</v>
      </c>
      <c r="E5010">
        <v>29</v>
      </c>
      <c r="F5010">
        <v>34</v>
      </c>
      <c r="G5010">
        <v>10</v>
      </c>
      <c r="H5010">
        <v>48</v>
      </c>
      <c r="I5010">
        <v>10</v>
      </c>
      <c r="J5010">
        <v>192</v>
      </c>
      <c r="K5010">
        <v>80</v>
      </c>
      <c r="L5010">
        <v>261</v>
      </c>
      <c r="M5010">
        <v>896</v>
      </c>
      <c r="N5010">
        <v>2320</v>
      </c>
      <c r="O5010" t="s">
        <v>3371</v>
      </c>
      <c r="P5010" s="2" t="s">
        <v>3315</v>
      </c>
    </row>
    <row r="5011" spans="1:16" x14ac:dyDescent="0.25">
      <c r="A5011">
        <v>1</v>
      </c>
      <c r="B5011">
        <v>6</v>
      </c>
      <c r="C5011">
        <v>127</v>
      </c>
      <c r="D5011">
        <v>44</v>
      </c>
      <c r="E5011">
        <v>45</v>
      </c>
      <c r="F5011">
        <v>0</v>
      </c>
      <c r="G5011">
        <v>8</v>
      </c>
      <c r="H5011">
        <v>44</v>
      </c>
      <c r="I5011">
        <v>49</v>
      </c>
      <c r="J5011">
        <v>214</v>
      </c>
      <c r="K5011">
        <v>155</v>
      </c>
      <c r="L5011">
        <v>228</v>
      </c>
      <c r="M5011">
        <v>526</v>
      </c>
      <c r="N5011">
        <v>882</v>
      </c>
      <c r="O5011" t="s">
        <v>1127</v>
      </c>
      <c r="P5011" s="2" t="s">
        <v>1001</v>
      </c>
    </row>
    <row r="5012" spans="1:16" x14ac:dyDescent="0.25">
      <c r="A5012">
        <v>3</v>
      </c>
      <c r="B5012">
        <v>97</v>
      </c>
      <c r="C5012">
        <v>65</v>
      </c>
      <c r="D5012">
        <v>45</v>
      </c>
      <c r="E5012">
        <v>57</v>
      </c>
      <c r="F5012">
        <v>8</v>
      </c>
      <c r="G5012">
        <v>9</v>
      </c>
      <c r="H5012">
        <v>26</v>
      </c>
      <c r="I5012">
        <v>39</v>
      </c>
      <c r="J5012">
        <v>641</v>
      </c>
      <c r="K5012">
        <v>566</v>
      </c>
      <c r="L5012">
        <v>2409</v>
      </c>
      <c r="M5012">
        <v>2214</v>
      </c>
      <c r="N5012">
        <v>1498</v>
      </c>
      <c r="O5012" t="s">
        <v>2891</v>
      </c>
      <c r="P5012" s="2" t="s">
        <v>2828</v>
      </c>
    </row>
    <row r="5013" spans="1:16" x14ac:dyDescent="0.25">
      <c r="A5013">
        <v>17</v>
      </c>
      <c r="B5013">
        <v>76</v>
      </c>
      <c r="C5013">
        <v>100</v>
      </c>
      <c r="D5013">
        <v>40</v>
      </c>
      <c r="E5013">
        <v>22</v>
      </c>
      <c r="F5013">
        <v>45</v>
      </c>
      <c r="G5013">
        <v>15</v>
      </c>
      <c r="H5013">
        <v>44</v>
      </c>
      <c r="I5013">
        <v>0</v>
      </c>
      <c r="J5013">
        <v>634</v>
      </c>
      <c r="K5013">
        <v>576</v>
      </c>
      <c r="L5013">
        <v>1448</v>
      </c>
      <c r="M5013">
        <v>3925</v>
      </c>
      <c r="N5013">
        <v>4170</v>
      </c>
      <c r="O5013" t="s">
        <v>7079</v>
      </c>
      <c r="P5013" s="2" t="s">
        <v>6980</v>
      </c>
    </row>
    <row r="5014" spans="1:16" x14ac:dyDescent="0.25">
      <c r="A5014">
        <v>19</v>
      </c>
      <c r="B5014">
        <v>87</v>
      </c>
      <c r="C5014">
        <v>33</v>
      </c>
      <c r="D5014">
        <v>37</v>
      </c>
      <c r="E5014">
        <v>34</v>
      </c>
      <c r="F5014">
        <v>3</v>
      </c>
      <c r="G5014">
        <v>14</v>
      </c>
      <c r="H5014">
        <v>54</v>
      </c>
      <c r="I5014">
        <v>5</v>
      </c>
      <c r="J5014">
        <v>225</v>
      </c>
      <c r="K5014">
        <v>34</v>
      </c>
      <c r="L5014">
        <v>9999</v>
      </c>
      <c r="M5014">
        <v>14404</v>
      </c>
      <c r="N5014">
        <v>44266</v>
      </c>
      <c r="O5014" t="s">
        <v>7860</v>
      </c>
      <c r="P5014" s="2" t="s">
        <v>7829</v>
      </c>
    </row>
    <row r="5015" spans="1:16" x14ac:dyDescent="0.25">
      <c r="A5015">
        <v>18</v>
      </c>
      <c r="B5015">
        <v>78</v>
      </c>
      <c r="C5015">
        <v>94</v>
      </c>
      <c r="D5015">
        <v>39</v>
      </c>
      <c r="E5015">
        <v>13</v>
      </c>
      <c r="F5015">
        <v>36</v>
      </c>
      <c r="G5015">
        <v>16</v>
      </c>
      <c r="H5015">
        <v>15</v>
      </c>
      <c r="I5015">
        <v>46</v>
      </c>
      <c r="J5015">
        <v>680</v>
      </c>
      <c r="K5015">
        <v>441</v>
      </c>
      <c r="L5015">
        <v>1194</v>
      </c>
      <c r="M5015">
        <v>2380</v>
      </c>
      <c r="N5015">
        <v>1456</v>
      </c>
      <c r="O5015" t="s">
        <v>7206</v>
      </c>
      <c r="P5015" s="2" t="s">
        <v>7113</v>
      </c>
    </row>
    <row r="5016" spans="1:16" x14ac:dyDescent="0.25">
      <c r="A5016">
        <v>15</v>
      </c>
      <c r="B5016">
        <v>64</v>
      </c>
      <c r="C5016">
        <v>70</v>
      </c>
      <c r="D5016">
        <v>40</v>
      </c>
      <c r="E5016">
        <v>58</v>
      </c>
      <c r="F5016">
        <v>21</v>
      </c>
      <c r="G5016">
        <v>15</v>
      </c>
      <c r="H5016">
        <v>1</v>
      </c>
      <c r="I5016">
        <v>57</v>
      </c>
      <c r="J5016">
        <v>490</v>
      </c>
      <c r="K5016">
        <v>291</v>
      </c>
      <c r="L5016">
        <v>675</v>
      </c>
      <c r="M5016">
        <v>1827</v>
      </c>
      <c r="N5016">
        <v>3118</v>
      </c>
      <c r="O5016" t="s">
        <v>6513</v>
      </c>
      <c r="P5016" s="2" t="s">
        <v>6444</v>
      </c>
    </row>
    <row r="5017" spans="1:16" x14ac:dyDescent="0.25">
      <c r="A5017">
        <v>12</v>
      </c>
      <c r="B5017">
        <v>60</v>
      </c>
      <c r="C5017">
        <v>48</v>
      </c>
      <c r="D5017">
        <v>41</v>
      </c>
      <c r="E5017">
        <v>35</v>
      </c>
      <c r="F5017">
        <v>37</v>
      </c>
      <c r="G5017">
        <v>13</v>
      </c>
      <c r="H5017">
        <v>14</v>
      </c>
      <c r="I5017">
        <v>42</v>
      </c>
      <c r="J5017">
        <v>450</v>
      </c>
      <c r="K5017">
        <v>131</v>
      </c>
      <c r="L5017">
        <v>1095</v>
      </c>
      <c r="M5017">
        <v>2703</v>
      </c>
      <c r="N5017">
        <v>2738</v>
      </c>
      <c r="O5017" t="s">
        <v>5678</v>
      </c>
      <c r="P5017" s="2" t="s">
        <v>5632</v>
      </c>
    </row>
    <row r="5018" spans="1:16" x14ac:dyDescent="0.25">
      <c r="A5018">
        <v>20</v>
      </c>
      <c r="B5018">
        <v>90</v>
      </c>
      <c r="C5018">
        <v>55</v>
      </c>
      <c r="D5018">
        <v>40</v>
      </c>
      <c r="E5018">
        <v>34</v>
      </c>
      <c r="F5018">
        <v>55</v>
      </c>
      <c r="G5018">
        <v>9</v>
      </c>
      <c r="H5018">
        <v>6</v>
      </c>
      <c r="I5018">
        <v>34</v>
      </c>
      <c r="J5018">
        <v>778</v>
      </c>
      <c r="K5018">
        <v>232</v>
      </c>
      <c r="L5018">
        <v>1093</v>
      </c>
      <c r="M5018">
        <v>16508</v>
      </c>
      <c r="N5018">
        <v>3772</v>
      </c>
      <c r="O5018" t="s">
        <v>7975</v>
      </c>
      <c r="P5018" s="2" t="s">
        <v>7921</v>
      </c>
    </row>
    <row r="5019" spans="1:16" x14ac:dyDescent="0.25">
      <c r="A5019">
        <v>19</v>
      </c>
      <c r="B5019">
        <v>83</v>
      </c>
      <c r="C5019">
        <v>66</v>
      </c>
      <c r="D5019">
        <v>38</v>
      </c>
      <c r="E5019">
        <v>8</v>
      </c>
      <c r="F5019">
        <v>22</v>
      </c>
      <c r="G5019">
        <v>14</v>
      </c>
      <c r="H5019">
        <v>57</v>
      </c>
      <c r="I5019">
        <v>56</v>
      </c>
      <c r="J5019">
        <v>157</v>
      </c>
      <c r="K5019">
        <v>0</v>
      </c>
      <c r="L5019">
        <v>810</v>
      </c>
      <c r="M5019">
        <v>5018</v>
      </c>
      <c r="N5019">
        <v>12959</v>
      </c>
      <c r="O5019" t="s">
        <v>7697</v>
      </c>
      <c r="P5019" s="2" t="s">
        <v>7633</v>
      </c>
    </row>
    <row r="5020" spans="1:16" x14ac:dyDescent="0.25">
      <c r="A5020">
        <v>16</v>
      </c>
      <c r="B5020">
        <v>75</v>
      </c>
      <c r="C5020">
        <v>60</v>
      </c>
      <c r="D5020">
        <v>39</v>
      </c>
      <c r="E5020">
        <v>50</v>
      </c>
      <c r="F5020">
        <v>32</v>
      </c>
      <c r="G5020">
        <v>18</v>
      </c>
      <c r="H5020">
        <v>20</v>
      </c>
      <c r="I5020">
        <v>18</v>
      </c>
      <c r="J5020">
        <v>124</v>
      </c>
      <c r="K5020">
        <v>0</v>
      </c>
      <c r="L5020">
        <v>155</v>
      </c>
      <c r="M5020">
        <v>854</v>
      </c>
      <c r="N5020">
        <v>1696</v>
      </c>
      <c r="O5020" t="s">
        <v>6942</v>
      </c>
      <c r="P5020" s="2" t="s">
        <v>6884</v>
      </c>
    </row>
    <row r="5021" spans="1:16" x14ac:dyDescent="0.25">
      <c r="A5021">
        <v>20</v>
      </c>
      <c r="B5021">
        <v>95</v>
      </c>
      <c r="C5021">
        <v>40</v>
      </c>
      <c r="D5021">
        <v>39</v>
      </c>
      <c r="E5021">
        <v>47</v>
      </c>
      <c r="F5021">
        <v>31</v>
      </c>
      <c r="G5021">
        <v>8</v>
      </c>
      <c r="H5021">
        <v>48</v>
      </c>
      <c r="I5021">
        <v>3</v>
      </c>
      <c r="J5021">
        <v>315</v>
      </c>
      <c r="K5021">
        <v>196</v>
      </c>
      <c r="L5021">
        <v>781</v>
      </c>
      <c r="M5021">
        <v>1408</v>
      </c>
      <c r="N5021">
        <v>413</v>
      </c>
      <c r="O5021" t="s">
        <v>8258</v>
      </c>
      <c r="P5021" s="2" t="s">
        <v>8219</v>
      </c>
    </row>
    <row r="5022" spans="1:16" x14ac:dyDescent="0.25">
      <c r="A5022">
        <v>6</v>
      </c>
      <c r="B5022">
        <v>30</v>
      </c>
      <c r="C5022">
        <v>73</v>
      </c>
      <c r="D5022">
        <v>46</v>
      </c>
      <c r="E5022">
        <v>31</v>
      </c>
      <c r="F5022">
        <v>56</v>
      </c>
      <c r="G5022">
        <v>13</v>
      </c>
      <c r="H5022">
        <v>7</v>
      </c>
      <c r="I5022">
        <v>1</v>
      </c>
      <c r="J5022">
        <v>648</v>
      </c>
      <c r="K5022">
        <v>514</v>
      </c>
      <c r="L5022">
        <v>2198</v>
      </c>
      <c r="M5022">
        <v>8423</v>
      </c>
      <c r="N5022">
        <v>3207</v>
      </c>
      <c r="O5022" t="s">
        <v>3974</v>
      </c>
      <c r="P5022" s="2" t="s">
        <v>3902</v>
      </c>
    </row>
    <row r="5023" spans="1:16" x14ac:dyDescent="0.25">
      <c r="A5023">
        <v>20</v>
      </c>
      <c r="B5023">
        <v>92</v>
      </c>
      <c r="C5023">
        <v>46</v>
      </c>
      <c r="D5023">
        <v>39</v>
      </c>
      <c r="E5023">
        <v>39</v>
      </c>
      <c r="F5023">
        <v>46</v>
      </c>
      <c r="G5023">
        <v>8</v>
      </c>
      <c r="H5023">
        <v>55</v>
      </c>
      <c r="I5023">
        <v>19</v>
      </c>
      <c r="J5023">
        <v>136</v>
      </c>
      <c r="K5023">
        <v>113</v>
      </c>
      <c r="L5023">
        <v>239</v>
      </c>
      <c r="M5023">
        <v>1512</v>
      </c>
      <c r="N5023">
        <v>719</v>
      </c>
      <c r="O5023" t="s">
        <v>8154</v>
      </c>
      <c r="P5023" s="2" t="s">
        <v>8110</v>
      </c>
    </row>
    <row r="5024" spans="1:16" x14ac:dyDescent="0.25">
      <c r="A5024">
        <v>20</v>
      </c>
      <c r="B5024">
        <v>95</v>
      </c>
      <c r="C5024">
        <v>41</v>
      </c>
      <c r="D5024">
        <v>40</v>
      </c>
      <c r="E5024">
        <v>5</v>
      </c>
      <c r="F5024">
        <v>1</v>
      </c>
      <c r="G5024">
        <v>8</v>
      </c>
      <c r="H5024">
        <v>45</v>
      </c>
      <c r="I5024">
        <v>59</v>
      </c>
      <c r="J5024">
        <v>280</v>
      </c>
      <c r="K5024">
        <v>42</v>
      </c>
      <c r="L5024">
        <v>376</v>
      </c>
      <c r="M5024">
        <v>10380</v>
      </c>
      <c r="N5024">
        <v>2688</v>
      </c>
      <c r="O5024" t="s">
        <v>8259</v>
      </c>
      <c r="P5024" s="2" t="s">
        <v>8219</v>
      </c>
    </row>
    <row r="5025" spans="1:16" x14ac:dyDescent="0.25">
      <c r="A5025">
        <v>3</v>
      </c>
      <c r="B5025">
        <v>15</v>
      </c>
      <c r="C5025">
        <v>169</v>
      </c>
      <c r="D5025">
        <v>45</v>
      </c>
      <c r="E5025">
        <v>25</v>
      </c>
      <c r="F5025">
        <v>4</v>
      </c>
      <c r="G5025">
        <v>9</v>
      </c>
      <c r="H5025">
        <v>24</v>
      </c>
      <c r="I5025">
        <v>2</v>
      </c>
      <c r="J5025">
        <v>97</v>
      </c>
      <c r="K5025">
        <v>92</v>
      </c>
      <c r="L5025">
        <v>98</v>
      </c>
      <c r="M5025">
        <v>890</v>
      </c>
      <c r="N5025">
        <v>9613</v>
      </c>
      <c r="O5025" t="s">
        <v>1936</v>
      </c>
      <c r="P5025" s="2" t="s">
        <v>1813</v>
      </c>
    </row>
    <row r="5026" spans="1:16" x14ac:dyDescent="0.25">
      <c r="A5026">
        <v>15</v>
      </c>
      <c r="B5026">
        <v>62</v>
      </c>
      <c r="C5026">
        <v>49</v>
      </c>
      <c r="D5026">
        <v>41</v>
      </c>
      <c r="E5026">
        <v>11</v>
      </c>
      <c r="F5026">
        <v>50</v>
      </c>
      <c r="G5026">
        <v>14</v>
      </c>
      <c r="H5026">
        <v>39</v>
      </c>
      <c r="I5026">
        <v>56</v>
      </c>
      <c r="J5026">
        <v>320</v>
      </c>
      <c r="K5026">
        <v>59</v>
      </c>
      <c r="L5026">
        <v>1176</v>
      </c>
      <c r="M5026">
        <v>900</v>
      </c>
      <c r="N5026">
        <v>1709</v>
      </c>
      <c r="O5026" t="s">
        <v>6320</v>
      </c>
      <c r="P5026" s="2" t="s">
        <v>6272</v>
      </c>
    </row>
    <row r="5027" spans="1:16" x14ac:dyDescent="0.25">
      <c r="A5027">
        <v>1</v>
      </c>
      <c r="B5027">
        <v>1</v>
      </c>
      <c r="C5027">
        <v>180</v>
      </c>
      <c r="D5027">
        <v>45</v>
      </c>
      <c r="E5027">
        <v>4</v>
      </c>
      <c r="F5027">
        <v>12</v>
      </c>
      <c r="G5027">
        <v>7</v>
      </c>
      <c r="H5027">
        <v>50</v>
      </c>
      <c r="I5027">
        <v>10</v>
      </c>
      <c r="J5027">
        <v>363</v>
      </c>
      <c r="K5027">
        <v>290</v>
      </c>
      <c r="L5027">
        <v>487</v>
      </c>
      <c r="M5027">
        <v>440</v>
      </c>
      <c r="N5027">
        <v>836</v>
      </c>
      <c r="O5027" t="s">
        <v>317</v>
      </c>
      <c r="P5027" s="2" t="s">
        <v>138</v>
      </c>
    </row>
    <row r="5028" spans="1:16" x14ac:dyDescent="0.25">
      <c r="A5028">
        <v>3</v>
      </c>
      <c r="B5028">
        <v>18</v>
      </c>
      <c r="C5028">
        <v>110</v>
      </c>
      <c r="D5028">
        <v>45</v>
      </c>
      <c r="E5028">
        <v>11</v>
      </c>
      <c r="F5028">
        <v>13</v>
      </c>
      <c r="G5028">
        <v>9</v>
      </c>
      <c r="H5028">
        <v>9</v>
      </c>
      <c r="I5028">
        <v>17</v>
      </c>
      <c r="J5028">
        <v>77</v>
      </c>
      <c r="K5028">
        <v>59</v>
      </c>
      <c r="L5028">
        <v>92</v>
      </c>
      <c r="M5028">
        <v>6286</v>
      </c>
      <c r="N5028">
        <v>76962</v>
      </c>
      <c r="O5028" t="s">
        <v>26</v>
      </c>
      <c r="P5028" s="2" t="s">
        <v>2451</v>
      </c>
    </row>
    <row r="5029" spans="1:16" x14ac:dyDescent="0.25">
      <c r="A5029">
        <v>6</v>
      </c>
      <c r="B5029">
        <v>30</v>
      </c>
      <c r="C5029">
        <v>74</v>
      </c>
      <c r="D5029">
        <v>45</v>
      </c>
      <c r="E5029">
        <v>58</v>
      </c>
      <c r="F5029">
        <v>43</v>
      </c>
      <c r="G5029">
        <v>13</v>
      </c>
      <c r="H5029">
        <v>17</v>
      </c>
      <c r="I5029">
        <v>2</v>
      </c>
      <c r="J5029">
        <v>59</v>
      </c>
      <c r="K5029">
        <v>45</v>
      </c>
      <c r="L5029">
        <v>77</v>
      </c>
      <c r="M5029">
        <v>3458</v>
      </c>
      <c r="N5029">
        <v>5422</v>
      </c>
      <c r="O5029" t="s">
        <v>3975</v>
      </c>
      <c r="P5029" s="2" t="s">
        <v>3902</v>
      </c>
    </row>
    <row r="5030" spans="1:16" x14ac:dyDescent="0.25">
      <c r="A5030">
        <v>1</v>
      </c>
      <c r="B5030">
        <v>1</v>
      </c>
      <c r="C5030">
        <v>181</v>
      </c>
      <c r="D5030">
        <v>45</v>
      </c>
      <c r="E5030">
        <v>26</v>
      </c>
      <c r="F5030">
        <v>18</v>
      </c>
      <c r="G5030">
        <v>7</v>
      </c>
      <c r="H5030">
        <v>51</v>
      </c>
      <c r="I5030">
        <v>9</v>
      </c>
      <c r="J5030">
        <v>262</v>
      </c>
      <c r="K5030">
        <v>226</v>
      </c>
      <c r="L5030">
        <v>356</v>
      </c>
      <c r="M5030">
        <v>1115</v>
      </c>
      <c r="N5030">
        <v>4060</v>
      </c>
      <c r="O5030" t="s">
        <v>318</v>
      </c>
      <c r="P5030" s="2" t="s">
        <v>138</v>
      </c>
    </row>
    <row r="5031" spans="1:16" x14ac:dyDescent="0.25">
      <c r="A5031">
        <v>3</v>
      </c>
      <c r="B5031">
        <v>17</v>
      </c>
      <c r="C5031">
        <v>137</v>
      </c>
      <c r="D5031">
        <v>45</v>
      </c>
      <c r="E5031">
        <v>18</v>
      </c>
      <c r="F5031">
        <v>6</v>
      </c>
      <c r="G5031">
        <v>10</v>
      </c>
      <c r="H5031">
        <v>12</v>
      </c>
      <c r="I5031">
        <v>24</v>
      </c>
      <c r="J5031">
        <v>54</v>
      </c>
      <c r="K5031">
        <v>39</v>
      </c>
      <c r="L5031">
        <v>58</v>
      </c>
      <c r="M5031">
        <v>1174</v>
      </c>
      <c r="N5031">
        <v>2480</v>
      </c>
      <c r="O5031" t="s">
        <v>2380</v>
      </c>
      <c r="P5031" s="2" t="s">
        <v>2245</v>
      </c>
    </row>
    <row r="5032" spans="1:16" x14ac:dyDescent="0.25">
      <c r="A5032">
        <v>8</v>
      </c>
      <c r="B5032">
        <v>36</v>
      </c>
      <c r="C5032">
        <v>30</v>
      </c>
      <c r="D5032">
        <v>44</v>
      </c>
      <c r="E5032">
        <v>20</v>
      </c>
      <c r="F5032">
        <v>28</v>
      </c>
      <c r="G5032">
        <v>10</v>
      </c>
      <c r="H5032">
        <v>50</v>
      </c>
      <c r="I5032">
        <v>5</v>
      </c>
      <c r="J5032">
        <v>682</v>
      </c>
      <c r="K5032">
        <v>199</v>
      </c>
      <c r="L5032">
        <v>926</v>
      </c>
      <c r="M5032">
        <v>14411</v>
      </c>
      <c r="N5032">
        <v>13379</v>
      </c>
      <c r="O5032" t="s">
        <v>4532</v>
      </c>
      <c r="P5032" s="2" t="s">
        <v>4503</v>
      </c>
    </row>
    <row r="5033" spans="1:16" x14ac:dyDescent="0.25">
      <c r="A5033">
        <v>18</v>
      </c>
      <c r="B5033">
        <v>80</v>
      </c>
      <c r="C5033">
        <v>58</v>
      </c>
      <c r="D5033">
        <v>38</v>
      </c>
      <c r="E5033">
        <v>28</v>
      </c>
      <c r="F5033">
        <v>37</v>
      </c>
      <c r="G5033">
        <v>16</v>
      </c>
      <c r="H5033">
        <v>27</v>
      </c>
      <c r="I5033">
        <v>13</v>
      </c>
      <c r="J5033">
        <v>410</v>
      </c>
      <c r="K5033">
        <v>216</v>
      </c>
      <c r="L5033">
        <v>1092</v>
      </c>
      <c r="M5033">
        <v>1549</v>
      </c>
      <c r="N5033">
        <v>954</v>
      </c>
      <c r="O5033" t="s">
        <v>7406</v>
      </c>
      <c r="P5033" s="2" t="s">
        <v>7349</v>
      </c>
    </row>
    <row r="5034" spans="1:16" x14ac:dyDescent="0.25">
      <c r="A5034">
        <v>9</v>
      </c>
      <c r="B5034">
        <v>50</v>
      </c>
      <c r="C5034">
        <v>25</v>
      </c>
      <c r="D5034">
        <v>43</v>
      </c>
      <c r="E5034">
        <v>32</v>
      </c>
      <c r="F5034">
        <v>58</v>
      </c>
      <c r="G5034">
        <v>10</v>
      </c>
      <c r="H5034">
        <v>43</v>
      </c>
      <c r="I5034">
        <v>17</v>
      </c>
      <c r="J5034">
        <v>144</v>
      </c>
      <c r="K5034">
        <v>33</v>
      </c>
      <c r="L5034">
        <v>284</v>
      </c>
      <c r="M5034">
        <v>9263</v>
      </c>
      <c r="N5034">
        <v>4989</v>
      </c>
      <c r="O5034" t="s">
        <v>4874</v>
      </c>
      <c r="P5034" s="2" t="s">
        <v>4850</v>
      </c>
    </row>
    <row r="5035" spans="1:16" x14ac:dyDescent="0.25">
      <c r="A5035">
        <v>1</v>
      </c>
      <c r="B5035">
        <v>1</v>
      </c>
      <c r="C5035">
        <v>182</v>
      </c>
      <c r="D5035">
        <v>45</v>
      </c>
      <c r="E5035">
        <v>27</v>
      </c>
      <c r="F5035">
        <v>16</v>
      </c>
      <c r="G5035">
        <v>7</v>
      </c>
      <c r="H5035">
        <v>46</v>
      </c>
      <c r="I5035">
        <v>36</v>
      </c>
      <c r="J5035">
        <v>650</v>
      </c>
      <c r="K5035">
        <v>550</v>
      </c>
      <c r="L5035">
        <v>1312</v>
      </c>
      <c r="M5035">
        <v>198</v>
      </c>
      <c r="N5035">
        <v>252</v>
      </c>
      <c r="O5035" t="s">
        <v>319</v>
      </c>
      <c r="P5035" s="2" t="s">
        <v>138</v>
      </c>
    </row>
    <row r="5036" spans="1:16" x14ac:dyDescent="0.25">
      <c r="A5036">
        <v>1</v>
      </c>
      <c r="B5036">
        <v>6</v>
      </c>
      <c r="C5036">
        <v>128</v>
      </c>
      <c r="D5036">
        <v>44</v>
      </c>
      <c r="E5036">
        <v>59</v>
      </c>
      <c r="F5036">
        <v>22</v>
      </c>
      <c r="G5036">
        <v>8</v>
      </c>
      <c r="H5036">
        <v>40</v>
      </c>
      <c r="I5036">
        <v>15</v>
      </c>
      <c r="J5036">
        <v>212</v>
      </c>
      <c r="K5036">
        <v>85</v>
      </c>
      <c r="L5036">
        <v>261</v>
      </c>
      <c r="M5036">
        <v>1145</v>
      </c>
      <c r="N5036">
        <v>1249</v>
      </c>
      <c r="O5036" t="s">
        <v>1128</v>
      </c>
      <c r="P5036" s="2" t="s">
        <v>1001</v>
      </c>
    </row>
    <row r="5037" spans="1:16" x14ac:dyDescent="0.25">
      <c r="A5037">
        <v>1</v>
      </c>
      <c r="B5037">
        <v>1</v>
      </c>
      <c r="C5037">
        <v>183</v>
      </c>
      <c r="D5037">
        <v>45</v>
      </c>
      <c r="E5037">
        <v>1</v>
      </c>
      <c r="F5037">
        <v>7</v>
      </c>
      <c r="G5037">
        <v>7</v>
      </c>
      <c r="H5037">
        <v>45</v>
      </c>
      <c r="I5037">
        <v>10</v>
      </c>
      <c r="J5037">
        <v>407</v>
      </c>
      <c r="K5037">
        <v>254</v>
      </c>
      <c r="L5037">
        <v>715</v>
      </c>
      <c r="M5037">
        <v>916</v>
      </c>
      <c r="N5037">
        <v>3438</v>
      </c>
      <c r="O5037" t="s">
        <v>320</v>
      </c>
      <c r="P5037" s="2" t="s">
        <v>138</v>
      </c>
    </row>
    <row r="5038" spans="1:16" x14ac:dyDescent="0.25">
      <c r="A5038">
        <v>8</v>
      </c>
      <c r="B5038">
        <v>33</v>
      </c>
      <c r="C5038">
        <v>31</v>
      </c>
      <c r="D5038">
        <v>44</v>
      </c>
      <c r="E5038">
        <v>52</v>
      </c>
      <c r="F5038">
        <v>38</v>
      </c>
      <c r="G5038">
        <v>9</v>
      </c>
      <c r="H5038">
        <v>23</v>
      </c>
      <c r="I5038">
        <v>6</v>
      </c>
      <c r="J5038">
        <v>481</v>
      </c>
      <c r="K5038">
        <v>244</v>
      </c>
      <c r="L5038">
        <v>1078</v>
      </c>
      <c r="M5038">
        <v>5370</v>
      </c>
      <c r="N5038">
        <v>1086</v>
      </c>
      <c r="O5038" t="s">
        <v>4391</v>
      </c>
      <c r="P5038" s="2" t="s">
        <v>4361</v>
      </c>
    </row>
    <row r="5039" spans="1:16" x14ac:dyDescent="0.25">
      <c r="A5039">
        <v>18</v>
      </c>
      <c r="B5039">
        <v>78</v>
      </c>
      <c r="C5039">
        <v>95</v>
      </c>
      <c r="D5039">
        <v>39</v>
      </c>
      <c r="E5039">
        <v>16</v>
      </c>
      <c r="F5039">
        <v>31</v>
      </c>
      <c r="G5039">
        <v>16</v>
      </c>
      <c r="H5039">
        <v>20</v>
      </c>
      <c r="I5039">
        <v>32</v>
      </c>
      <c r="J5039">
        <v>598</v>
      </c>
      <c r="K5039">
        <v>400</v>
      </c>
      <c r="L5039">
        <v>1900</v>
      </c>
      <c r="M5039">
        <v>5147</v>
      </c>
      <c r="N5039">
        <v>2240</v>
      </c>
      <c r="O5039" t="s">
        <v>7207</v>
      </c>
      <c r="P5039" s="2" t="s">
        <v>7113</v>
      </c>
    </row>
    <row r="5040" spans="1:16" x14ac:dyDescent="0.25">
      <c r="A5040">
        <v>19</v>
      </c>
      <c r="B5040">
        <v>87</v>
      </c>
      <c r="C5040">
        <v>34</v>
      </c>
      <c r="D5040">
        <v>37</v>
      </c>
      <c r="E5040">
        <v>37</v>
      </c>
      <c r="F5040">
        <v>22</v>
      </c>
      <c r="G5040">
        <v>15</v>
      </c>
      <c r="H5040">
        <v>3</v>
      </c>
      <c r="I5040">
        <v>43</v>
      </c>
      <c r="J5040">
        <v>610</v>
      </c>
      <c r="K5040">
        <v>430</v>
      </c>
      <c r="L5040">
        <v>1475</v>
      </c>
      <c r="M5040">
        <v>1917</v>
      </c>
      <c r="N5040">
        <v>8034</v>
      </c>
      <c r="O5040" t="s">
        <v>7861</v>
      </c>
      <c r="P5040" s="2" t="s">
        <v>7829</v>
      </c>
    </row>
    <row r="5041" spans="1:16" x14ac:dyDescent="0.25">
      <c r="A5041">
        <v>11</v>
      </c>
      <c r="B5041">
        <v>44</v>
      </c>
      <c r="C5041">
        <v>57</v>
      </c>
      <c r="D5041">
        <v>43</v>
      </c>
      <c r="E5041">
        <v>5</v>
      </c>
      <c r="F5041">
        <v>52</v>
      </c>
      <c r="G5041">
        <v>13</v>
      </c>
      <c r="H5041">
        <v>50</v>
      </c>
      <c r="I5041">
        <v>34</v>
      </c>
      <c r="J5041">
        <v>4</v>
      </c>
      <c r="K5041">
        <v>0</v>
      </c>
      <c r="L5041">
        <v>155</v>
      </c>
      <c r="M5041">
        <v>382</v>
      </c>
      <c r="N5041">
        <v>1934</v>
      </c>
      <c r="O5041" t="s">
        <v>5323</v>
      </c>
      <c r="P5041" s="2" t="s">
        <v>5267</v>
      </c>
    </row>
    <row r="5042" spans="1:16" x14ac:dyDescent="0.25">
      <c r="A5042">
        <v>5</v>
      </c>
      <c r="B5042">
        <v>25</v>
      </c>
      <c r="C5042">
        <v>36</v>
      </c>
      <c r="D5042">
        <v>46</v>
      </c>
      <c r="E5042">
        <v>2</v>
      </c>
      <c r="F5042">
        <v>45</v>
      </c>
      <c r="G5042">
        <v>11</v>
      </c>
      <c r="H5042">
        <v>52</v>
      </c>
      <c r="I5042">
        <v>51</v>
      </c>
      <c r="J5042">
        <v>359</v>
      </c>
      <c r="K5042">
        <v>300</v>
      </c>
      <c r="L5042">
        <v>1453</v>
      </c>
      <c r="M5042">
        <v>2492</v>
      </c>
      <c r="N5042">
        <v>4177</v>
      </c>
      <c r="O5042" t="s">
        <v>3570</v>
      </c>
      <c r="P5042" s="2" t="s">
        <v>3535</v>
      </c>
    </row>
    <row r="5043" spans="1:16" x14ac:dyDescent="0.25">
      <c r="A5043">
        <v>5</v>
      </c>
      <c r="B5043">
        <v>24</v>
      </c>
      <c r="C5043">
        <v>76</v>
      </c>
      <c r="D5043">
        <v>45</v>
      </c>
      <c r="E5043">
        <v>54</v>
      </c>
      <c r="F5043">
        <v>37</v>
      </c>
      <c r="G5043">
        <v>11</v>
      </c>
      <c r="H5043">
        <v>18</v>
      </c>
      <c r="I5043">
        <v>35</v>
      </c>
      <c r="J5043">
        <v>446</v>
      </c>
      <c r="K5043">
        <v>370</v>
      </c>
      <c r="L5043">
        <v>1526</v>
      </c>
      <c r="M5043">
        <v>1273</v>
      </c>
      <c r="N5043">
        <v>795</v>
      </c>
      <c r="O5043" t="s">
        <v>3488</v>
      </c>
      <c r="P5043" s="2" t="s">
        <v>3413</v>
      </c>
    </row>
    <row r="5044" spans="1:16" x14ac:dyDescent="0.25">
      <c r="A5044">
        <v>5</v>
      </c>
      <c r="B5044">
        <v>26</v>
      </c>
      <c r="C5044">
        <v>56</v>
      </c>
      <c r="D5044">
        <v>45</v>
      </c>
      <c r="E5044">
        <v>51</v>
      </c>
      <c r="F5044">
        <v>33</v>
      </c>
      <c r="G5044">
        <v>11</v>
      </c>
      <c r="H5044">
        <v>59</v>
      </c>
      <c r="I5044">
        <v>14</v>
      </c>
      <c r="J5044">
        <v>174</v>
      </c>
      <c r="K5044">
        <v>134</v>
      </c>
      <c r="L5044">
        <v>780</v>
      </c>
      <c r="M5044">
        <v>2932</v>
      </c>
      <c r="N5044">
        <v>6517</v>
      </c>
      <c r="O5044" t="s">
        <v>3660</v>
      </c>
      <c r="P5044" s="2" t="s">
        <v>3605</v>
      </c>
    </row>
    <row r="5045" spans="1:16" x14ac:dyDescent="0.25">
      <c r="A5045">
        <v>3</v>
      </c>
      <c r="B5045">
        <v>14</v>
      </c>
      <c r="C5045">
        <v>47</v>
      </c>
      <c r="D5045">
        <v>46</v>
      </c>
      <c r="E5045">
        <v>5</v>
      </c>
      <c r="F5045">
        <v>0</v>
      </c>
      <c r="G5045">
        <v>9</v>
      </c>
      <c r="H5045">
        <v>32</v>
      </c>
      <c r="I5045">
        <v>57</v>
      </c>
      <c r="J5045">
        <v>1032</v>
      </c>
      <c r="K5045">
        <v>662</v>
      </c>
      <c r="L5045">
        <v>2495</v>
      </c>
      <c r="M5045">
        <v>625</v>
      </c>
      <c r="N5045">
        <v>33</v>
      </c>
      <c r="O5045" t="s">
        <v>1780</v>
      </c>
      <c r="P5045" s="2" t="s">
        <v>1734</v>
      </c>
    </row>
    <row r="5046" spans="1:16" x14ac:dyDescent="0.25">
      <c r="A5046">
        <v>18</v>
      </c>
      <c r="B5046">
        <v>78</v>
      </c>
      <c r="C5046">
        <v>96</v>
      </c>
      <c r="D5046">
        <v>39</v>
      </c>
      <c r="E5046">
        <v>6</v>
      </c>
      <c r="F5046">
        <v>43</v>
      </c>
      <c r="G5046">
        <v>16</v>
      </c>
      <c r="H5046">
        <v>18</v>
      </c>
      <c r="I5046">
        <v>18</v>
      </c>
      <c r="J5046">
        <v>580</v>
      </c>
      <c r="K5046">
        <v>183</v>
      </c>
      <c r="L5046">
        <v>982</v>
      </c>
      <c r="M5046">
        <v>1655</v>
      </c>
      <c r="N5046">
        <v>1054</v>
      </c>
      <c r="O5046" t="s">
        <v>7208</v>
      </c>
      <c r="P5046" s="2" t="s">
        <v>7113</v>
      </c>
    </row>
    <row r="5047" spans="1:16" x14ac:dyDescent="0.25">
      <c r="A5047">
        <v>3</v>
      </c>
      <c r="B5047">
        <v>16</v>
      </c>
      <c r="C5047">
        <v>160</v>
      </c>
      <c r="D5047">
        <v>45</v>
      </c>
      <c r="E5047">
        <v>42</v>
      </c>
      <c r="F5047">
        <v>5</v>
      </c>
      <c r="G5047">
        <v>9</v>
      </c>
      <c r="H5047">
        <v>43</v>
      </c>
      <c r="I5047">
        <v>56</v>
      </c>
      <c r="J5047">
        <v>262</v>
      </c>
      <c r="K5047">
        <v>247</v>
      </c>
      <c r="L5047">
        <v>266</v>
      </c>
      <c r="M5047">
        <v>355</v>
      </c>
      <c r="N5047">
        <v>4283</v>
      </c>
      <c r="O5047" t="s">
        <v>2155</v>
      </c>
      <c r="P5047" s="2" t="s">
        <v>2001</v>
      </c>
    </row>
    <row r="5048" spans="1:16" x14ac:dyDescent="0.25">
      <c r="A5048">
        <v>3</v>
      </c>
      <c r="B5048">
        <v>13</v>
      </c>
      <c r="C5048">
        <v>178</v>
      </c>
      <c r="D5048">
        <v>46</v>
      </c>
      <c r="E5048">
        <v>9</v>
      </c>
      <c r="F5048">
        <v>45</v>
      </c>
      <c r="G5048">
        <v>9</v>
      </c>
      <c r="H5048">
        <v>17</v>
      </c>
      <c r="I5048">
        <v>36</v>
      </c>
      <c r="J5048">
        <v>650</v>
      </c>
      <c r="K5048">
        <v>500</v>
      </c>
      <c r="L5048">
        <v>2245</v>
      </c>
      <c r="M5048">
        <v>1082</v>
      </c>
      <c r="N5048">
        <v>168</v>
      </c>
      <c r="O5048" t="s">
        <v>1687</v>
      </c>
      <c r="P5048" s="2" t="s">
        <v>1570</v>
      </c>
    </row>
    <row r="5049" spans="1:16" x14ac:dyDescent="0.25">
      <c r="A5049">
        <v>11</v>
      </c>
      <c r="B5049">
        <v>41</v>
      </c>
      <c r="C5049">
        <v>41</v>
      </c>
      <c r="D5049">
        <v>43</v>
      </c>
      <c r="E5049">
        <v>41</v>
      </c>
      <c r="F5049">
        <v>49</v>
      </c>
      <c r="G5049">
        <v>12</v>
      </c>
      <c r="H5049">
        <v>29</v>
      </c>
      <c r="I5049">
        <v>45</v>
      </c>
      <c r="J5049">
        <v>534</v>
      </c>
      <c r="K5049">
        <v>255</v>
      </c>
      <c r="L5049">
        <v>588</v>
      </c>
      <c r="M5049">
        <v>2020</v>
      </c>
      <c r="N5049">
        <v>641</v>
      </c>
      <c r="O5049" t="s">
        <v>1687</v>
      </c>
      <c r="P5049" s="2" t="s">
        <v>5095</v>
      </c>
    </row>
    <row r="5050" spans="1:16" x14ac:dyDescent="0.25">
      <c r="A5050">
        <v>3</v>
      </c>
      <c r="B5050">
        <v>20</v>
      </c>
      <c r="C5050">
        <v>39</v>
      </c>
      <c r="D5050">
        <v>44</v>
      </c>
      <c r="E5050">
        <v>59</v>
      </c>
      <c r="F5050">
        <v>46</v>
      </c>
      <c r="G5050">
        <v>10</v>
      </c>
      <c r="H5050">
        <v>51</v>
      </c>
      <c r="I5050">
        <v>31</v>
      </c>
      <c r="J5050">
        <v>22</v>
      </c>
      <c r="K5050">
        <v>16</v>
      </c>
      <c r="L5050">
        <v>23</v>
      </c>
      <c r="M5050">
        <v>4669</v>
      </c>
      <c r="N5050">
        <v>6489</v>
      </c>
      <c r="O5050" t="s">
        <v>2795</v>
      </c>
      <c r="P5050" s="2" t="s">
        <v>2757</v>
      </c>
    </row>
    <row r="5051" spans="1:16" x14ac:dyDescent="0.25">
      <c r="A5051">
        <v>3</v>
      </c>
      <c r="B5051">
        <v>16</v>
      </c>
      <c r="C5051">
        <v>161</v>
      </c>
      <c r="D5051">
        <v>45</v>
      </c>
      <c r="E5051">
        <v>48</v>
      </c>
      <c r="F5051">
        <v>8</v>
      </c>
      <c r="G5051">
        <v>9</v>
      </c>
      <c r="H5051">
        <v>53</v>
      </c>
      <c r="I5051">
        <v>58</v>
      </c>
      <c r="J5051">
        <v>570</v>
      </c>
      <c r="K5051">
        <v>470</v>
      </c>
      <c r="L5051">
        <v>1208</v>
      </c>
      <c r="M5051">
        <v>435</v>
      </c>
      <c r="N5051">
        <v>1746</v>
      </c>
      <c r="O5051" t="s">
        <v>2156</v>
      </c>
      <c r="P5051" s="2" t="s">
        <v>2001</v>
      </c>
    </row>
    <row r="5052" spans="1:16" x14ac:dyDescent="0.25">
      <c r="A5052">
        <v>4</v>
      </c>
      <c r="B5052">
        <v>22</v>
      </c>
      <c r="C5052">
        <v>136</v>
      </c>
      <c r="D5052">
        <v>46</v>
      </c>
      <c r="E5052">
        <v>21</v>
      </c>
      <c r="F5052">
        <v>51</v>
      </c>
      <c r="G5052">
        <v>10</v>
      </c>
      <c r="H5052">
        <v>40</v>
      </c>
      <c r="I5052">
        <v>24</v>
      </c>
      <c r="J5052">
        <v>1173</v>
      </c>
      <c r="K5052">
        <v>970</v>
      </c>
      <c r="L5052">
        <v>3769</v>
      </c>
      <c r="M5052">
        <v>16050</v>
      </c>
      <c r="N5052">
        <v>1824</v>
      </c>
      <c r="O5052" t="s">
        <v>3225</v>
      </c>
      <c r="P5052" s="2" t="s">
        <v>3096</v>
      </c>
    </row>
    <row r="5053" spans="1:16" x14ac:dyDescent="0.25">
      <c r="A5053">
        <v>9</v>
      </c>
      <c r="B5053">
        <v>48</v>
      </c>
      <c r="C5053">
        <v>32</v>
      </c>
      <c r="D5053">
        <v>43</v>
      </c>
      <c r="E5053">
        <v>46</v>
      </c>
      <c r="F5053">
        <v>16</v>
      </c>
      <c r="G5053">
        <v>11</v>
      </c>
      <c r="H5053">
        <v>30</v>
      </c>
      <c r="I5053">
        <v>20</v>
      </c>
      <c r="J5053">
        <v>309</v>
      </c>
      <c r="K5053">
        <v>82</v>
      </c>
      <c r="L5053">
        <v>1150</v>
      </c>
      <c r="M5053">
        <v>5478</v>
      </c>
      <c r="N5053">
        <v>7218</v>
      </c>
      <c r="O5053" t="s">
        <v>4812</v>
      </c>
      <c r="P5053" s="2" t="s">
        <v>4785</v>
      </c>
    </row>
    <row r="5054" spans="1:16" x14ac:dyDescent="0.25">
      <c r="A5054">
        <v>1</v>
      </c>
      <c r="B5054">
        <v>3</v>
      </c>
      <c r="C5054">
        <v>115</v>
      </c>
      <c r="D5054">
        <v>45</v>
      </c>
      <c r="E5054">
        <v>48</v>
      </c>
      <c r="F5054">
        <v>9</v>
      </c>
      <c r="G5054">
        <v>8</v>
      </c>
      <c r="H5054">
        <v>23</v>
      </c>
      <c r="I5054">
        <v>11</v>
      </c>
      <c r="J5054">
        <v>305</v>
      </c>
      <c r="K5054">
        <v>290</v>
      </c>
      <c r="L5054">
        <v>641</v>
      </c>
      <c r="M5054">
        <v>805</v>
      </c>
      <c r="N5054">
        <v>1180</v>
      </c>
      <c r="O5054" t="s">
        <v>602</v>
      </c>
      <c r="P5054" s="2" t="s">
        <v>540</v>
      </c>
    </row>
    <row r="5055" spans="1:16" x14ac:dyDescent="0.25">
      <c r="A5055">
        <v>8</v>
      </c>
      <c r="B5055">
        <v>34</v>
      </c>
      <c r="C5055">
        <v>28</v>
      </c>
      <c r="D5055">
        <v>44</v>
      </c>
      <c r="E5055">
        <v>44</v>
      </c>
      <c r="F5055">
        <v>4</v>
      </c>
      <c r="G5055">
        <v>9</v>
      </c>
      <c r="H5055">
        <v>55</v>
      </c>
      <c r="I5055">
        <v>40</v>
      </c>
      <c r="J5055">
        <v>410</v>
      </c>
      <c r="K5055">
        <v>201</v>
      </c>
      <c r="L5055">
        <v>963</v>
      </c>
      <c r="M5055">
        <v>8235</v>
      </c>
      <c r="N5055">
        <v>1468</v>
      </c>
      <c r="O5055" t="s">
        <v>4436</v>
      </c>
      <c r="P5055" s="2" t="s">
        <v>4410</v>
      </c>
    </row>
    <row r="5056" spans="1:16" x14ac:dyDescent="0.25">
      <c r="A5056">
        <v>15</v>
      </c>
      <c r="B5056">
        <v>65</v>
      </c>
      <c r="C5056">
        <v>90</v>
      </c>
      <c r="D5056">
        <v>40</v>
      </c>
      <c r="E5056">
        <v>43</v>
      </c>
      <c r="F5056">
        <v>36</v>
      </c>
      <c r="G5056">
        <v>14</v>
      </c>
      <c r="H5056">
        <v>45</v>
      </c>
      <c r="I5056">
        <v>30</v>
      </c>
      <c r="J5056">
        <v>247</v>
      </c>
      <c r="K5056">
        <v>41</v>
      </c>
      <c r="L5056">
        <v>759</v>
      </c>
      <c r="M5056">
        <v>1390</v>
      </c>
      <c r="N5056">
        <v>9171</v>
      </c>
      <c r="O5056" t="s">
        <v>6653</v>
      </c>
      <c r="P5056" s="2" t="s">
        <v>6564</v>
      </c>
    </row>
    <row r="5057" spans="1:16" x14ac:dyDescent="0.25">
      <c r="A5057">
        <v>3</v>
      </c>
      <c r="B5057">
        <v>13</v>
      </c>
      <c r="C5057">
        <v>179</v>
      </c>
      <c r="D5057">
        <v>45</v>
      </c>
      <c r="E5057">
        <v>58</v>
      </c>
      <c r="F5057">
        <v>46</v>
      </c>
      <c r="G5057">
        <v>9</v>
      </c>
      <c r="H5057">
        <v>3</v>
      </c>
      <c r="I5057">
        <v>49</v>
      </c>
      <c r="J5057">
        <v>750</v>
      </c>
      <c r="K5057">
        <v>545</v>
      </c>
      <c r="L5057">
        <v>1600</v>
      </c>
      <c r="M5057">
        <v>1019</v>
      </c>
      <c r="N5057">
        <v>695</v>
      </c>
      <c r="O5057" t="s">
        <v>1688</v>
      </c>
      <c r="P5057" s="2" t="s">
        <v>1570</v>
      </c>
    </row>
    <row r="5058" spans="1:16" x14ac:dyDescent="0.25">
      <c r="A5058">
        <v>4</v>
      </c>
      <c r="B5058">
        <v>22</v>
      </c>
      <c r="C5058">
        <v>137</v>
      </c>
      <c r="D5058">
        <v>46</v>
      </c>
      <c r="E5058">
        <v>18</v>
      </c>
      <c r="F5058">
        <v>42</v>
      </c>
      <c r="G5058">
        <v>10</v>
      </c>
      <c r="H5058">
        <v>45</v>
      </c>
      <c r="I5058">
        <v>39</v>
      </c>
      <c r="J5058">
        <v>925</v>
      </c>
      <c r="K5058">
        <v>900</v>
      </c>
      <c r="L5058">
        <v>2973</v>
      </c>
      <c r="M5058">
        <v>3996</v>
      </c>
      <c r="N5058">
        <v>826</v>
      </c>
      <c r="O5058" t="s">
        <v>3226</v>
      </c>
      <c r="P5058" s="2" t="s">
        <v>3096</v>
      </c>
    </row>
    <row r="5059" spans="1:16" x14ac:dyDescent="0.25">
      <c r="A5059">
        <v>4</v>
      </c>
      <c r="B5059">
        <v>22</v>
      </c>
      <c r="C5059">
        <v>138</v>
      </c>
      <c r="D5059">
        <v>46</v>
      </c>
      <c r="E5059">
        <v>5</v>
      </c>
      <c r="F5059">
        <v>24</v>
      </c>
      <c r="G5059">
        <v>10</v>
      </c>
      <c r="H5059">
        <v>43</v>
      </c>
      <c r="I5059">
        <v>26</v>
      </c>
      <c r="J5059">
        <v>652</v>
      </c>
      <c r="K5059">
        <v>615</v>
      </c>
      <c r="L5059">
        <v>3462</v>
      </c>
      <c r="M5059">
        <v>2287</v>
      </c>
      <c r="N5059">
        <v>311</v>
      </c>
      <c r="O5059" t="s">
        <v>3227</v>
      </c>
      <c r="P5059" s="2" t="s">
        <v>3096</v>
      </c>
    </row>
    <row r="5060" spans="1:16" x14ac:dyDescent="0.25">
      <c r="A5060">
        <v>1</v>
      </c>
      <c r="B5060">
        <v>5</v>
      </c>
      <c r="C5060">
        <v>83</v>
      </c>
      <c r="D5060">
        <v>45</v>
      </c>
      <c r="E5060">
        <v>1</v>
      </c>
      <c r="F5060">
        <v>55</v>
      </c>
      <c r="G5060">
        <v>8</v>
      </c>
      <c r="H5060">
        <v>14</v>
      </c>
      <c r="I5060">
        <v>59</v>
      </c>
      <c r="J5060">
        <v>264</v>
      </c>
      <c r="K5060">
        <v>165</v>
      </c>
      <c r="L5060">
        <v>296</v>
      </c>
      <c r="M5060">
        <v>947</v>
      </c>
      <c r="N5060">
        <v>492</v>
      </c>
      <c r="O5060" t="s">
        <v>962</v>
      </c>
      <c r="P5060" s="2" t="s">
        <v>880</v>
      </c>
    </row>
    <row r="5061" spans="1:16" x14ac:dyDescent="0.25">
      <c r="A5061">
        <v>10</v>
      </c>
      <c r="B5061">
        <v>55</v>
      </c>
      <c r="C5061">
        <v>26</v>
      </c>
      <c r="D5061">
        <v>42</v>
      </c>
      <c r="E5061">
        <v>29</v>
      </c>
      <c r="F5061">
        <v>40</v>
      </c>
      <c r="G5061">
        <v>12</v>
      </c>
      <c r="H5061">
        <v>21</v>
      </c>
      <c r="I5061">
        <v>24</v>
      </c>
      <c r="J5061">
        <v>302</v>
      </c>
      <c r="K5061">
        <v>52</v>
      </c>
      <c r="L5061">
        <v>322</v>
      </c>
      <c r="M5061">
        <v>997</v>
      </c>
      <c r="N5061">
        <v>1006</v>
      </c>
      <c r="O5061" t="s">
        <v>5086</v>
      </c>
      <c r="P5061" s="2" t="s">
        <v>5061</v>
      </c>
    </row>
    <row r="5062" spans="1:16" x14ac:dyDescent="0.25">
      <c r="A5062">
        <v>11</v>
      </c>
      <c r="B5062">
        <v>43</v>
      </c>
      <c r="C5062">
        <v>35</v>
      </c>
      <c r="D5062">
        <v>43</v>
      </c>
      <c r="E5062">
        <v>3</v>
      </c>
      <c r="F5062">
        <v>28</v>
      </c>
      <c r="G5062">
        <v>13</v>
      </c>
      <c r="H5062">
        <v>25</v>
      </c>
      <c r="I5062">
        <v>27</v>
      </c>
      <c r="J5062">
        <v>630</v>
      </c>
      <c r="K5062">
        <v>191</v>
      </c>
      <c r="L5062">
        <v>672</v>
      </c>
      <c r="M5062">
        <v>2818</v>
      </c>
      <c r="N5062">
        <v>1376</v>
      </c>
      <c r="O5062" t="s">
        <v>5243</v>
      </c>
      <c r="P5062" s="2" t="s">
        <v>5211</v>
      </c>
    </row>
    <row r="5063" spans="1:16" x14ac:dyDescent="0.25">
      <c r="A5063">
        <v>13</v>
      </c>
      <c r="B5063">
        <v>67</v>
      </c>
      <c r="C5063">
        <v>33</v>
      </c>
      <c r="D5063">
        <v>42</v>
      </c>
      <c r="E5063">
        <v>35</v>
      </c>
      <c r="F5063">
        <v>39</v>
      </c>
      <c r="G5063">
        <v>13</v>
      </c>
      <c r="H5063">
        <v>46</v>
      </c>
      <c r="I5063">
        <v>19</v>
      </c>
      <c r="J5063">
        <v>413</v>
      </c>
      <c r="K5063">
        <v>130</v>
      </c>
      <c r="L5063">
        <v>725</v>
      </c>
      <c r="M5063">
        <v>1105</v>
      </c>
      <c r="N5063">
        <v>1673</v>
      </c>
      <c r="O5063" t="s">
        <v>5863</v>
      </c>
      <c r="P5063" s="2" t="s">
        <v>5831</v>
      </c>
    </row>
    <row r="5064" spans="1:16" x14ac:dyDescent="0.25">
      <c r="A5064">
        <v>11</v>
      </c>
      <c r="B5064">
        <v>41</v>
      </c>
      <c r="C5064">
        <v>42</v>
      </c>
      <c r="D5064">
        <v>43</v>
      </c>
      <c r="E5064">
        <v>49</v>
      </c>
      <c r="F5064">
        <v>5</v>
      </c>
      <c r="G5064">
        <v>12</v>
      </c>
      <c r="H5064">
        <v>15</v>
      </c>
      <c r="I5064">
        <v>50</v>
      </c>
      <c r="J5064">
        <v>629</v>
      </c>
      <c r="K5064">
        <v>298</v>
      </c>
      <c r="L5064">
        <v>1375</v>
      </c>
      <c r="M5064">
        <v>6966</v>
      </c>
      <c r="N5064">
        <v>3124</v>
      </c>
      <c r="O5064" t="s">
        <v>5135</v>
      </c>
      <c r="P5064" s="2" t="s">
        <v>5095</v>
      </c>
    </row>
    <row r="5065" spans="1:16" x14ac:dyDescent="0.25">
      <c r="A5065">
        <v>13</v>
      </c>
      <c r="B5065">
        <v>69</v>
      </c>
      <c r="C5065">
        <v>63</v>
      </c>
      <c r="D5065">
        <v>42</v>
      </c>
      <c r="E5065">
        <v>0</v>
      </c>
      <c r="F5065">
        <v>23</v>
      </c>
      <c r="G5065">
        <v>14</v>
      </c>
      <c r="H5065">
        <v>19</v>
      </c>
      <c r="I5065">
        <v>33</v>
      </c>
      <c r="J5065">
        <v>460</v>
      </c>
      <c r="K5065">
        <v>190</v>
      </c>
      <c r="L5065">
        <v>823</v>
      </c>
      <c r="M5065">
        <v>1133</v>
      </c>
      <c r="N5065">
        <v>415</v>
      </c>
      <c r="O5065" t="s">
        <v>5987</v>
      </c>
      <c r="P5065" s="2" t="s">
        <v>5925</v>
      </c>
    </row>
    <row r="5066" spans="1:16" x14ac:dyDescent="0.25">
      <c r="A5066">
        <v>13</v>
      </c>
      <c r="B5066">
        <v>69</v>
      </c>
      <c r="C5066">
        <v>64</v>
      </c>
      <c r="D5066">
        <v>42</v>
      </c>
      <c r="E5066">
        <v>9</v>
      </c>
      <c r="F5066">
        <v>10</v>
      </c>
      <c r="G5066">
        <v>14</v>
      </c>
      <c r="H5066">
        <v>11</v>
      </c>
      <c r="I5066">
        <v>41</v>
      </c>
      <c r="J5066">
        <v>669</v>
      </c>
      <c r="K5066">
        <v>250</v>
      </c>
      <c r="L5066">
        <v>2692</v>
      </c>
      <c r="M5066">
        <v>4716</v>
      </c>
      <c r="N5066">
        <v>669</v>
      </c>
      <c r="O5066" t="s">
        <v>5988</v>
      </c>
      <c r="P5066" s="2" t="s">
        <v>5925</v>
      </c>
    </row>
    <row r="5067" spans="1:16" x14ac:dyDescent="0.25">
      <c r="A5067">
        <v>13</v>
      </c>
      <c r="B5067">
        <v>68</v>
      </c>
      <c r="C5067">
        <v>27</v>
      </c>
      <c r="D5067">
        <v>42</v>
      </c>
      <c r="E5067">
        <v>27</v>
      </c>
      <c r="F5067">
        <v>27</v>
      </c>
      <c r="G5067">
        <v>13</v>
      </c>
      <c r="H5067">
        <v>55</v>
      </c>
      <c r="I5067">
        <v>38</v>
      </c>
      <c r="J5067">
        <v>438</v>
      </c>
      <c r="K5067">
        <v>79</v>
      </c>
      <c r="L5067">
        <v>923</v>
      </c>
      <c r="M5067">
        <v>9042</v>
      </c>
      <c r="N5067">
        <v>12214</v>
      </c>
      <c r="O5067" t="s">
        <v>5904</v>
      </c>
      <c r="P5067" s="2" t="s">
        <v>5878</v>
      </c>
    </row>
    <row r="5068" spans="1:16" x14ac:dyDescent="0.25">
      <c r="A5068">
        <v>18</v>
      </c>
      <c r="B5068">
        <v>79</v>
      </c>
      <c r="C5068">
        <v>92</v>
      </c>
      <c r="D5068">
        <v>38</v>
      </c>
      <c r="E5068">
        <v>59</v>
      </c>
      <c r="F5068">
        <v>14</v>
      </c>
      <c r="G5068">
        <v>16</v>
      </c>
      <c r="H5068">
        <v>35</v>
      </c>
      <c r="I5068">
        <v>2</v>
      </c>
      <c r="J5068">
        <v>648</v>
      </c>
      <c r="K5068">
        <v>190</v>
      </c>
      <c r="L5068">
        <v>954</v>
      </c>
      <c r="M5068">
        <v>1229</v>
      </c>
      <c r="N5068">
        <v>2244</v>
      </c>
      <c r="O5068" t="s">
        <v>7316</v>
      </c>
      <c r="P5068" s="2" t="s">
        <v>7269</v>
      </c>
    </row>
    <row r="5069" spans="1:16" x14ac:dyDescent="0.25">
      <c r="A5069">
        <v>13</v>
      </c>
      <c r="B5069">
        <v>69</v>
      </c>
      <c r="C5069">
        <v>65</v>
      </c>
      <c r="D5069">
        <v>42</v>
      </c>
      <c r="E5069">
        <v>6</v>
      </c>
      <c r="F5069">
        <v>29</v>
      </c>
      <c r="G5069">
        <v>14</v>
      </c>
      <c r="H5069">
        <v>23</v>
      </c>
      <c r="I5069">
        <v>52</v>
      </c>
      <c r="J5069">
        <v>256</v>
      </c>
      <c r="K5069">
        <v>88</v>
      </c>
      <c r="L5069">
        <v>351</v>
      </c>
      <c r="M5069">
        <v>628</v>
      </c>
      <c r="N5069">
        <v>1679</v>
      </c>
      <c r="O5069" t="s">
        <v>5989</v>
      </c>
      <c r="P5069" s="2" t="s">
        <v>5925</v>
      </c>
    </row>
    <row r="5070" spans="1:16" x14ac:dyDescent="0.25">
      <c r="A5070">
        <v>5</v>
      </c>
      <c r="B5070">
        <v>25</v>
      </c>
      <c r="C5070">
        <v>37</v>
      </c>
      <c r="D5070">
        <v>46</v>
      </c>
      <c r="E5070">
        <v>23</v>
      </c>
      <c r="F5070">
        <v>54</v>
      </c>
      <c r="G5070">
        <v>12</v>
      </c>
      <c r="H5070">
        <v>21</v>
      </c>
      <c r="I5070">
        <v>24</v>
      </c>
      <c r="J5070">
        <v>532</v>
      </c>
      <c r="K5070">
        <v>474</v>
      </c>
      <c r="L5070">
        <v>2706</v>
      </c>
      <c r="M5070">
        <v>4344</v>
      </c>
      <c r="N5070">
        <v>312</v>
      </c>
      <c r="O5070" t="s">
        <v>3571</v>
      </c>
      <c r="P5070" s="2" t="s">
        <v>3535</v>
      </c>
    </row>
    <row r="5071" spans="1:16" x14ac:dyDescent="0.25">
      <c r="A5071">
        <v>4</v>
      </c>
      <c r="B5071">
        <v>21</v>
      </c>
      <c r="C5071">
        <v>63</v>
      </c>
      <c r="D5071">
        <v>46</v>
      </c>
      <c r="E5071">
        <v>47</v>
      </c>
      <c r="F5071">
        <v>32</v>
      </c>
      <c r="G5071">
        <v>11</v>
      </c>
      <c r="H5071">
        <v>59</v>
      </c>
      <c r="I5071">
        <v>45</v>
      </c>
      <c r="J5071">
        <v>972</v>
      </c>
      <c r="K5071">
        <v>892</v>
      </c>
      <c r="L5071">
        <v>3105</v>
      </c>
      <c r="M5071">
        <v>3028</v>
      </c>
      <c r="N5071">
        <v>1172</v>
      </c>
      <c r="O5071" t="s">
        <v>3041</v>
      </c>
      <c r="P5071" s="2" t="s">
        <v>2980</v>
      </c>
    </row>
    <row r="5072" spans="1:16" x14ac:dyDescent="0.25">
      <c r="A5072">
        <v>12</v>
      </c>
      <c r="B5072">
        <v>58</v>
      </c>
      <c r="C5072">
        <v>76</v>
      </c>
      <c r="D5072">
        <v>42</v>
      </c>
      <c r="E5072">
        <v>5</v>
      </c>
      <c r="F5072">
        <v>48</v>
      </c>
      <c r="G5072">
        <v>12</v>
      </c>
      <c r="H5072">
        <v>54</v>
      </c>
      <c r="I5072">
        <v>39</v>
      </c>
      <c r="J5072">
        <v>575</v>
      </c>
      <c r="K5072">
        <v>395</v>
      </c>
      <c r="L5072">
        <v>1040</v>
      </c>
      <c r="M5072">
        <v>1762</v>
      </c>
      <c r="N5072">
        <v>271</v>
      </c>
      <c r="O5072" t="s">
        <v>5551</v>
      </c>
      <c r="P5072" s="2" t="s">
        <v>5476</v>
      </c>
    </row>
    <row r="5073" spans="1:16" x14ac:dyDescent="0.25">
      <c r="A5073">
        <v>20</v>
      </c>
      <c r="B5073">
        <v>91</v>
      </c>
      <c r="C5073">
        <v>72</v>
      </c>
      <c r="D5073">
        <v>39</v>
      </c>
      <c r="E5073">
        <v>41</v>
      </c>
      <c r="F5073">
        <v>1</v>
      </c>
      <c r="G5073">
        <v>9</v>
      </c>
      <c r="H5073">
        <v>26</v>
      </c>
      <c r="I5073">
        <v>31</v>
      </c>
      <c r="J5073">
        <v>599</v>
      </c>
      <c r="K5073">
        <v>137</v>
      </c>
      <c r="L5073">
        <v>771</v>
      </c>
      <c r="M5073">
        <v>7773</v>
      </c>
      <c r="N5073">
        <v>2544</v>
      </c>
      <c r="O5073" t="s">
        <v>8080</v>
      </c>
      <c r="P5073" s="2" t="s">
        <v>8010</v>
      </c>
    </row>
    <row r="5074" spans="1:16" x14ac:dyDescent="0.25">
      <c r="A5074">
        <v>20</v>
      </c>
      <c r="B5074">
        <v>92</v>
      </c>
      <c r="C5074">
        <v>47</v>
      </c>
      <c r="D5074">
        <v>39</v>
      </c>
      <c r="E5074">
        <v>9</v>
      </c>
      <c r="F5074">
        <v>47</v>
      </c>
      <c r="G5074">
        <v>8</v>
      </c>
      <c r="H5074">
        <v>36</v>
      </c>
      <c r="I5074">
        <v>41</v>
      </c>
      <c r="J5074">
        <v>98</v>
      </c>
      <c r="K5074">
        <v>55</v>
      </c>
      <c r="L5074">
        <v>492</v>
      </c>
      <c r="M5074">
        <v>2955</v>
      </c>
      <c r="N5074">
        <v>1516</v>
      </c>
      <c r="O5074" t="s">
        <v>8155</v>
      </c>
      <c r="P5074" s="2" t="s">
        <v>8110</v>
      </c>
    </row>
    <row r="5075" spans="1:16" x14ac:dyDescent="0.25">
      <c r="A5075">
        <v>15</v>
      </c>
      <c r="B5075">
        <v>65</v>
      </c>
      <c r="C5075">
        <v>91</v>
      </c>
      <c r="D5075">
        <v>40</v>
      </c>
      <c r="E5075">
        <v>16</v>
      </c>
      <c r="F5075">
        <v>2</v>
      </c>
      <c r="G5075">
        <v>15</v>
      </c>
      <c r="H5075">
        <v>0</v>
      </c>
      <c r="I5075">
        <v>57</v>
      </c>
      <c r="J5075">
        <v>425</v>
      </c>
      <c r="K5075">
        <v>48</v>
      </c>
      <c r="L5075">
        <v>784</v>
      </c>
      <c r="M5075">
        <v>2367</v>
      </c>
      <c r="N5075">
        <v>1873</v>
      </c>
      <c r="O5075" t="s">
        <v>6654</v>
      </c>
      <c r="P5075" s="2" t="s">
        <v>6564</v>
      </c>
    </row>
    <row r="5076" spans="1:16" x14ac:dyDescent="0.25">
      <c r="A5076">
        <v>3</v>
      </c>
      <c r="B5076">
        <v>97</v>
      </c>
      <c r="C5076">
        <v>66</v>
      </c>
      <c r="D5076">
        <v>45</v>
      </c>
      <c r="E5076">
        <v>44</v>
      </c>
      <c r="F5076">
        <v>16</v>
      </c>
      <c r="G5076">
        <v>9</v>
      </c>
      <c r="H5076">
        <v>21</v>
      </c>
      <c r="I5076">
        <v>38</v>
      </c>
      <c r="J5076">
        <v>374</v>
      </c>
      <c r="K5076">
        <v>305</v>
      </c>
      <c r="L5076">
        <v>555</v>
      </c>
      <c r="M5076">
        <v>431</v>
      </c>
      <c r="N5076">
        <v>1467</v>
      </c>
      <c r="O5076" t="s">
        <v>2892</v>
      </c>
      <c r="P5076" s="2" t="s">
        <v>2828</v>
      </c>
    </row>
    <row r="5077" spans="1:16" x14ac:dyDescent="0.25">
      <c r="A5077">
        <v>13</v>
      </c>
      <c r="B5077">
        <v>66</v>
      </c>
      <c r="C5077">
        <v>67</v>
      </c>
      <c r="D5077">
        <v>42</v>
      </c>
      <c r="E5077">
        <v>3</v>
      </c>
      <c r="F5077">
        <v>38</v>
      </c>
      <c r="G5077">
        <v>13</v>
      </c>
      <c r="H5077">
        <v>6</v>
      </c>
      <c r="I5077">
        <v>5</v>
      </c>
      <c r="J5077">
        <v>800</v>
      </c>
      <c r="K5077">
        <v>598</v>
      </c>
      <c r="L5077">
        <v>1792</v>
      </c>
      <c r="M5077">
        <v>4111</v>
      </c>
      <c r="N5077">
        <v>637</v>
      </c>
      <c r="O5077" t="s">
        <v>5788</v>
      </c>
      <c r="P5077" s="2" t="s">
        <v>5723</v>
      </c>
    </row>
    <row r="5078" spans="1:16" x14ac:dyDescent="0.25">
      <c r="A5078">
        <v>20</v>
      </c>
      <c r="B5078">
        <v>90</v>
      </c>
      <c r="C5078">
        <v>56</v>
      </c>
      <c r="D5078">
        <v>40</v>
      </c>
      <c r="E5078">
        <v>49</v>
      </c>
      <c r="F5078">
        <v>49</v>
      </c>
      <c r="G5078">
        <v>8</v>
      </c>
      <c r="H5078">
        <v>53</v>
      </c>
      <c r="I5078">
        <v>13</v>
      </c>
      <c r="J5078">
        <v>92</v>
      </c>
      <c r="K5078">
        <v>21</v>
      </c>
      <c r="L5078">
        <v>678</v>
      </c>
      <c r="M5078">
        <v>6029</v>
      </c>
      <c r="N5078">
        <v>2489</v>
      </c>
      <c r="O5078" t="s">
        <v>7976</v>
      </c>
      <c r="P5078" s="2" t="s">
        <v>7921</v>
      </c>
    </row>
    <row r="5079" spans="1:16" x14ac:dyDescent="0.25">
      <c r="A5079">
        <v>9</v>
      </c>
      <c r="B5079">
        <v>51</v>
      </c>
      <c r="C5079">
        <v>28</v>
      </c>
      <c r="D5079">
        <v>43</v>
      </c>
      <c r="E5079">
        <v>28</v>
      </c>
      <c r="F5079">
        <v>15</v>
      </c>
      <c r="G5079">
        <v>11</v>
      </c>
      <c r="H5079">
        <v>41</v>
      </c>
      <c r="I5079">
        <v>9</v>
      </c>
      <c r="J5079">
        <v>361</v>
      </c>
      <c r="K5079">
        <v>154</v>
      </c>
      <c r="L5079">
        <v>626</v>
      </c>
      <c r="M5079">
        <v>4668</v>
      </c>
      <c r="N5079">
        <v>3182</v>
      </c>
      <c r="O5079" t="s">
        <v>4916</v>
      </c>
      <c r="P5079" s="2" t="s">
        <v>4889</v>
      </c>
    </row>
    <row r="5080" spans="1:16" x14ac:dyDescent="0.25">
      <c r="A5080">
        <v>4</v>
      </c>
      <c r="B5080">
        <v>22</v>
      </c>
      <c r="C5080">
        <v>139</v>
      </c>
      <c r="D5080">
        <v>46</v>
      </c>
      <c r="E5080">
        <v>3</v>
      </c>
      <c r="F5080">
        <v>41</v>
      </c>
      <c r="G5080">
        <v>11</v>
      </c>
      <c r="H5080">
        <v>14</v>
      </c>
      <c r="I5080">
        <v>35</v>
      </c>
      <c r="J5080">
        <v>482</v>
      </c>
      <c r="K5080">
        <v>400</v>
      </c>
      <c r="L5080">
        <v>2001</v>
      </c>
      <c r="M5080">
        <v>5439</v>
      </c>
      <c r="N5080">
        <v>15009</v>
      </c>
      <c r="O5080" t="s">
        <v>3228</v>
      </c>
      <c r="P5080" s="2" t="s">
        <v>3096</v>
      </c>
    </row>
    <row r="5081" spans="1:16" x14ac:dyDescent="0.25">
      <c r="A5081">
        <v>11</v>
      </c>
      <c r="B5081">
        <v>41</v>
      </c>
      <c r="C5081">
        <v>43</v>
      </c>
      <c r="D5081">
        <v>43</v>
      </c>
      <c r="E5081">
        <v>33</v>
      </c>
      <c r="F5081">
        <v>52</v>
      </c>
      <c r="G5081">
        <v>12</v>
      </c>
      <c r="H5081">
        <v>50</v>
      </c>
      <c r="I5081">
        <v>12</v>
      </c>
      <c r="J5081">
        <v>265</v>
      </c>
      <c r="K5081">
        <v>169</v>
      </c>
      <c r="L5081">
        <v>720</v>
      </c>
      <c r="M5081">
        <v>11347</v>
      </c>
      <c r="N5081">
        <v>7169</v>
      </c>
      <c r="O5081" t="s">
        <v>5136</v>
      </c>
      <c r="P5081" s="2" t="s">
        <v>5095</v>
      </c>
    </row>
    <row r="5082" spans="1:16" x14ac:dyDescent="0.25">
      <c r="A5082">
        <v>7</v>
      </c>
      <c r="B5082">
        <v>8</v>
      </c>
      <c r="C5082">
        <v>40</v>
      </c>
      <c r="D5082">
        <v>43</v>
      </c>
      <c r="E5082">
        <v>52</v>
      </c>
      <c r="F5082">
        <v>9</v>
      </c>
      <c r="G5082">
        <v>7</v>
      </c>
      <c r="H5082">
        <v>40</v>
      </c>
      <c r="I5082">
        <v>7</v>
      </c>
      <c r="J5082">
        <v>572</v>
      </c>
      <c r="K5082">
        <v>120</v>
      </c>
      <c r="L5082">
        <v>1090</v>
      </c>
      <c r="M5082">
        <v>2104</v>
      </c>
      <c r="N5082">
        <v>856</v>
      </c>
      <c r="O5082" t="s">
        <v>4162</v>
      </c>
      <c r="P5082" s="2" t="s">
        <v>4123</v>
      </c>
    </row>
    <row r="5083" spans="1:16" x14ac:dyDescent="0.25">
      <c r="A5083">
        <v>15</v>
      </c>
      <c r="B5083">
        <v>65</v>
      </c>
      <c r="C5083">
        <v>92</v>
      </c>
      <c r="D5083">
        <v>40</v>
      </c>
      <c r="E5083">
        <v>18</v>
      </c>
      <c r="F5083">
        <v>0</v>
      </c>
      <c r="G5083">
        <v>15</v>
      </c>
      <c r="H5083">
        <v>8</v>
      </c>
      <c r="I5083">
        <v>52</v>
      </c>
      <c r="J5083">
        <v>465</v>
      </c>
      <c r="K5083">
        <v>31</v>
      </c>
      <c r="L5083">
        <v>601</v>
      </c>
      <c r="M5083">
        <v>2380</v>
      </c>
      <c r="N5083">
        <v>1189</v>
      </c>
      <c r="O5083" t="s">
        <v>6655</v>
      </c>
      <c r="P5083" s="2" t="s">
        <v>6564</v>
      </c>
    </row>
    <row r="5084" spans="1:16" x14ac:dyDescent="0.25">
      <c r="A5084">
        <v>3</v>
      </c>
      <c r="B5084">
        <v>97</v>
      </c>
      <c r="C5084">
        <v>67</v>
      </c>
      <c r="D5084">
        <v>46</v>
      </c>
      <c r="E5084">
        <v>0</v>
      </c>
      <c r="F5084">
        <v>53</v>
      </c>
      <c r="G5084">
        <v>9</v>
      </c>
      <c r="H5084">
        <v>17</v>
      </c>
      <c r="I5084">
        <v>45</v>
      </c>
      <c r="J5084">
        <v>395</v>
      </c>
      <c r="K5084">
        <v>199</v>
      </c>
      <c r="L5084">
        <v>1321</v>
      </c>
      <c r="M5084">
        <v>1253</v>
      </c>
      <c r="N5084">
        <v>820</v>
      </c>
      <c r="O5084" t="s">
        <v>2893</v>
      </c>
      <c r="P5084" s="2" t="s">
        <v>2828</v>
      </c>
    </row>
    <row r="5085" spans="1:16" x14ac:dyDescent="0.25">
      <c r="A5085">
        <v>1</v>
      </c>
      <c r="B5085">
        <v>4</v>
      </c>
      <c r="C5085">
        <v>161</v>
      </c>
      <c r="D5085">
        <v>44</v>
      </c>
      <c r="E5085">
        <v>36</v>
      </c>
      <c r="F5085">
        <v>7</v>
      </c>
      <c r="G5085">
        <v>8</v>
      </c>
      <c r="H5085">
        <v>12</v>
      </c>
      <c r="I5085">
        <v>56</v>
      </c>
      <c r="J5085">
        <v>446</v>
      </c>
      <c r="K5085">
        <v>229</v>
      </c>
      <c r="L5085">
        <v>761</v>
      </c>
      <c r="M5085">
        <v>1055</v>
      </c>
      <c r="N5085">
        <v>337</v>
      </c>
      <c r="O5085" t="s">
        <v>789</v>
      </c>
      <c r="P5085" s="2" t="s">
        <v>629</v>
      </c>
    </row>
    <row r="5086" spans="1:16" x14ac:dyDescent="0.25">
      <c r="A5086">
        <v>1</v>
      </c>
      <c r="B5086">
        <v>4</v>
      </c>
      <c r="C5086">
        <v>162</v>
      </c>
      <c r="D5086">
        <v>44</v>
      </c>
      <c r="E5086">
        <v>20</v>
      </c>
      <c r="F5086">
        <v>1</v>
      </c>
      <c r="G5086">
        <v>8</v>
      </c>
      <c r="H5086">
        <v>5</v>
      </c>
      <c r="I5086">
        <v>3</v>
      </c>
      <c r="J5086">
        <v>697</v>
      </c>
      <c r="K5086">
        <v>572</v>
      </c>
      <c r="L5086">
        <v>984</v>
      </c>
      <c r="M5086">
        <v>1156</v>
      </c>
      <c r="N5086">
        <v>164</v>
      </c>
      <c r="O5086" t="s">
        <v>790</v>
      </c>
      <c r="P5086" s="2" t="s">
        <v>629</v>
      </c>
    </row>
    <row r="5087" spans="1:16" x14ac:dyDescent="0.25">
      <c r="A5087">
        <v>2</v>
      </c>
      <c r="B5087">
        <v>7</v>
      </c>
      <c r="C5087">
        <v>48</v>
      </c>
      <c r="D5087">
        <v>45</v>
      </c>
      <c r="E5087">
        <v>36</v>
      </c>
      <c r="F5087">
        <v>50</v>
      </c>
      <c r="G5087">
        <v>7</v>
      </c>
      <c r="H5087">
        <v>48</v>
      </c>
      <c r="I5087">
        <v>16</v>
      </c>
      <c r="J5087">
        <v>661</v>
      </c>
      <c r="K5087">
        <v>400</v>
      </c>
      <c r="L5087">
        <v>2710</v>
      </c>
      <c r="M5087">
        <v>2300</v>
      </c>
      <c r="N5087">
        <v>442</v>
      </c>
      <c r="O5087" t="s">
        <v>1400</v>
      </c>
      <c r="P5087" s="2" t="s">
        <v>1354</v>
      </c>
    </row>
    <row r="5088" spans="1:16" x14ac:dyDescent="0.25">
      <c r="A5088">
        <v>5</v>
      </c>
      <c r="B5088">
        <v>28</v>
      </c>
      <c r="C5088">
        <v>61</v>
      </c>
      <c r="D5088">
        <v>45</v>
      </c>
      <c r="E5088">
        <v>15</v>
      </c>
      <c r="F5088">
        <v>31</v>
      </c>
      <c r="G5088">
        <v>11</v>
      </c>
      <c r="H5088">
        <v>47</v>
      </c>
      <c r="I5088">
        <v>26</v>
      </c>
      <c r="J5088">
        <v>9</v>
      </c>
      <c r="K5088">
        <v>6</v>
      </c>
      <c r="L5088">
        <v>11</v>
      </c>
      <c r="M5088">
        <v>1316</v>
      </c>
      <c r="N5088">
        <v>3634</v>
      </c>
      <c r="O5088" t="s">
        <v>3804</v>
      </c>
      <c r="P5088" s="2" t="s">
        <v>3745</v>
      </c>
    </row>
    <row r="5089" spans="1:16" x14ac:dyDescent="0.25">
      <c r="A5089">
        <v>3</v>
      </c>
      <c r="B5089">
        <v>15</v>
      </c>
      <c r="C5089">
        <v>170</v>
      </c>
      <c r="D5089">
        <v>45</v>
      </c>
      <c r="E5089">
        <v>30</v>
      </c>
      <c r="F5089">
        <v>50</v>
      </c>
      <c r="G5089">
        <v>9</v>
      </c>
      <c r="H5089">
        <v>4</v>
      </c>
      <c r="I5089">
        <v>59</v>
      </c>
      <c r="J5089">
        <v>144</v>
      </c>
      <c r="K5089">
        <v>140</v>
      </c>
      <c r="L5089">
        <v>150</v>
      </c>
      <c r="M5089">
        <v>500</v>
      </c>
      <c r="N5089">
        <v>10667</v>
      </c>
      <c r="O5089" t="s">
        <v>1937</v>
      </c>
      <c r="P5089" s="2" t="s">
        <v>1813</v>
      </c>
    </row>
    <row r="5090" spans="1:16" x14ac:dyDescent="0.25">
      <c r="A5090">
        <v>1</v>
      </c>
      <c r="B5090">
        <v>1</v>
      </c>
      <c r="C5090">
        <v>184</v>
      </c>
      <c r="D5090">
        <v>44</v>
      </c>
      <c r="E5090">
        <v>57</v>
      </c>
      <c r="F5090">
        <v>25</v>
      </c>
      <c r="G5090">
        <v>7</v>
      </c>
      <c r="H5090">
        <v>11</v>
      </c>
      <c r="I5090">
        <v>45</v>
      </c>
      <c r="J5090">
        <v>608</v>
      </c>
      <c r="K5090">
        <v>594</v>
      </c>
      <c r="L5090">
        <v>2213</v>
      </c>
      <c r="M5090">
        <v>2631</v>
      </c>
      <c r="N5090">
        <v>3929</v>
      </c>
      <c r="O5090" t="s">
        <v>321</v>
      </c>
      <c r="P5090" s="2" t="s">
        <v>138</v>
      </c>
    </row>
    <row r="5091" spans="1:16" x14ac:dyDescent="0.25">
      <c r="A5091">
        <v>1</v>
      </c>
      <c r="B5091">
        <v>1</v>
      </c>
      <c r="C5091">
        <v>185</v>
      </c>
      <c r="D5091">
        <v>45</v>
      </c>
      <c r="E5091">
        <v>23</v>
      </c>
      <c r="F5091">
        <v>51</v>
      </c>
      <c r="G5091">
        <v>7</v>
      </c>
      <c r="H5091">
        <v>49</v>
      </c>
      <c r="I5091">
        <v>51</v>
      </c>
      <c r="J5091">
        <v>265</v>
      </c>
      <c r="K5091">
        <v>232</v>
      </c>
      <c r="L5091">
        <v>365</v>
      </c>
      <c r="M5091">
        <v>504</v>
      </c>
      <c r="N5091">
        <v>473</v>
      </c>
      <c r="O5091" t="s">
        <v>322</v>
      </c>
      <c r="P5091" s="2" t="s">
        <v>138</v>
      </c>
    </row>
    <row r="5092" spans="1:16" x14ac:dyDescent="0.25">
      <c r="A5092">
        <v>1</v>
      </c>
      <c r="B5092">
        <v>1</v>
      </c>
      <c r="C5092">
        <v>186</v>
      </c>
      <c r="D5092">
        <v>44</v>
      </c>
      <c r="E5092">
        <v>56</v>
      </c>
      <c r="F5092">
        <v>22</v>
      </c>
      <c r="G5092">
        <v>7</v>
      </c>
      <c r="H5092">
        <v>6</v>
      </c>
      <c r="I5092">
        <v>58</v>
      </c>
      <c r="J5092">
        <v>844</v>
      </c>
      <c r="K5092">
        <v>639</v>
      </c>
      <c r="L5092">
        <v>2855</v>
      </c>
      <c r="M5092">
        <v>6347</v>
      </c>
      <c r="N5092">
        <v>902</v>
      </c>
      <c r="O5092" t="s">
        <v>323</v>
      </c>
      <c r="P5092" s="2" t="s">
        <v>138</v>
      </c>
    </row>
    <row r="5093" spans="1:16" x14ac:dyDescent="0.25">
      <c r="A5093">
        <v>3</v>
      </c>
      <c r="B5093">
        <v>19</v>
      </c>
      <c r="C5093">
        <v>68</v>
      </c>
      <c r="D5093">
        <v>45</v>
      </c>
      <c r="E5093">
        <v>11</v>
      </c>
      <c r="F5093">
        <v>7</v>
      </c>
      <c r="G5093">
        <v>10</v>
      </c>
      <c r="H5093">
        <v>6</v>
      </c>
      <c r="I5093">
        <v>17</v>
      </c>
      <c r="J5093">
        <v>48</v>
      </c>
      <c r="K5093">
        <v>44</v>
      </c>
      <c r="L5093">
        <v>50</v>
      </c>
      <c r="M5093">
        <v>2047</v>
      </c>
      <c r="N5093">
        <v>2414</v>
      </c>
      <c r="O5093" t="s">
        <v>2708</v>
      </c>
      <c r="P5093" s="2" t="s">
        <v>2641</v>
      </c>
    </row>
    <row r="5094" spans="1:16" x14ac:dyDescent="0.25">
      <c r="A5094">
        <v>1</v>
      </c>
      <c r="B5094">
        <v>2</v>
      </c>
      <c r="C5094">
        <v>91</v>
      </c>
      <c r="D5094">
        <v>45</v>
      </c>
      <c r="E5094">
        <v>14</v>
      </c>
      <c r="F5094">
        <v>13</v>
      </c>
      <c r="G5094">
        <v>8</v>
      </c>
      <c r="H5094">
        <v>25</v>
      </c>
      <c r="I5094">
        <v>1</v>
      </c>
      <c r="J5094">
        <v>122</v>
      </c>
      <c r="K5094">
        <v>120</v>
      </c>
      <c r="L5094">
        <v>127</v>
      </c>
      <c r="M5094">
        <v>831</v>
      </c>
      <c r="N5094">
        <v>367</v>
      </c>
      <c r="O5094" t="s">
        <v>502</v>
      </c>
      <c r="P5094" s="2" t="s">
        <v>453</v>
      </c>
    </row>
    <row r="5095" spans="1:16" x14ac:dyDescent="0.25">
      <c r="A5095">
        <v>3</v>
      </c>
      <c r="B5095">
        <v>17</v>
      </c>
      <c r="C5095">
        <v>139</v>
      </c>
      <c r="D5095">
        <v>45</v>
      </c>
      <c r="E5095">
        <v>44</v>
      </c>
      <c r="F5095">
        <v>39</v>
      </c>
      <c r="G5095">
        <v>10</v>
      </c>
      <c r="H5095">
        <v>20</v>
      </c>
      <c r="I5095">
        <v>42</v>
      </c>
      <c r="J5095">
        <v>900</v>
      </c>
      <c r="K5095">
        <v>386</v>
      </c>
      <c r="L5095">
        <v>1653</v>
      </c>
      <c r="M5095">
        <v>2088</v>
      </c>
      <c r="N5095">
        <v>596</v>
      </c>
      <c r="O5095" t="s">
        <v>2382</v>
      </c>
      <c r="P5095" s="2" t="s">
        <v>2245</v>
      </c>
    </row>
    <row r="5096" spans="1:16" x14ac:dyDescent="0.25">
      <c r="A5096">
        <v>3</v>
      </c>
      <c r="B5096">
        <v>17</v>
      </c>
      <c r="C5096">
        <v>140</v>
      </c>
      <c r="D5096">
        <v>45</v>
      </c>
      <c r="E5096">
        <v>45</v>
      </c>
      <c r="F5096">
        <v>21</v>
      </c>
      <c r="G5096">
        <v>10</v>
      </c>
      <c r="H5096">
        <v>22</v>
      </c>
      <c r="I5096">
        <v>24</v>
      </c>
      <c r="J5096">
        <v>511</v>
      </c>
      <c r="K5096">
        <v>372</v>
      </c>
      <c r="L5096">
        <v>2005</v>
      </c>
      <c r="M5096">
        <v>3041</v>
      </c>
      <c r="N5096">
        <v>713</v>
      </c>
      <c r="O5096" t="s">
        <v>2383</v>
      </c>
      <c r="P5096" s="2" t="s">
        <v>2245</v>
      </c>
    </row>
    <row r="5097" spans="1:16" x14ac:dyDescent="0.25">
      <c r="A5097">
        <v>15</v>
      </c>
      <c r="B5097">
        <v>65</v>
      </c>
      <c r="C5097">
        <v>93</v>
      </c>
      <c r="D5097">
        <v>40</v>
      </c>
      <c r="E5097">
        <v>32</v>
      </c>
      <c r="F5097">
        <v>40</v>
      </c>
      <c r="G5097">
        <v>15</v>
      </c>
      <c r="H5097">
        <v>27</v>
      </c>
      <c r="I5097">
        <v>4</v>
      </c>
      <c r="J5097">
        <v>301</v>
      </c>
      <c r="K5097">
        <v>190</v>
      </c>
      <c r="L5097">
        <v>475</v>
      </c>
      <c r="M5097">
        <v>622</v>
      </c>
      <c r="N5097">
        <v>897</v>
      </c>
      <c r="O5097" t="s">
        <v>6656</v>
      </c>
      <c r="P5097" s="2" t="s">
        <v>6564</v>
      </c>
    </row>
    <row r="5098" spans="1:16" x14ac:dyDescent="0.25">
      <c r="A5098">
        <v>1</v>
      </c>
      <c r="B5098">
        <v>1</v>
      </c>
      <c r="C5098">
        <v>187</v>
      </c>
      <c r="D5098">
        <v>45</v>
      </c>
      <c r="E5098">
        <v>21</v>
      </c>
      <c r="F5098">
        <v>23</v>
      </c>
      <c r="G5098">
        <v>7</v>
      </c>
      <c r="H5098">
        <v>38</v>
      </c>
      <c r="I5098">
        <v>23</v>
      </c>
      <c r="J5098">
        <v>364</v>
      </c>
      <c r="K5098">
        <v>336</v>
      </c>
      <c r="L5098">
        <v>707</v>
      </c>
      <c r="M5098">
        <v>403</v>
      </c>
      <c r="N5098">
        <v>652</v>
      </c>
      <c r="O5098" t="s">
        <v>324</v>
      </c>
      <c r="P5098" s="2" t="s">
        <v>138</v>
      </c>
    </row>
    <row r="5099" spans="1:16" x14ac:dyDescent="0.25">
      <c r="A5099">
        <v>10</v>
      </c>
      <c r="B5099">
        <v>54</v>
      </c>
      <c r="C5099">
        <v>39</v>
      </c>
      <c r="D5099">
        <v>43</v>
      </c>
      <c r="E5099">
        <v>6</v>
      </c>
      <c r="F5099">
        <v>49</v>
      </c>
      <c r="G5099">
        <v>12</v>
      </c>
      <c r="H5099">
        <v>23</v>
      </c>
      <c r="I5099">
        <v>23</v>
      </c>
      <c r="J5099">
        <v>493</v>
      </c>
      <c r="K5099">
        <v>171</v>
      </c>
      <c r="L5099">
        <v>961</v>
      </c>
      <c r="M5099">
        <v>44992</v>
      </c>
      <c r="N5099">
        <v>144732</v>
      </c>
      <c r="O5099" t="s">
        <v>48</v>
      </c>
      <c r="P5099" s="2" t="s">
        <v>5002</v>
      </c>
    </row>
    <row r="5100" spans="1:16" x14ac:dyDescent="0.25">
      <c r="A5100">
        <v>11</v>
      </c>
      <c r="B5100">
        <v>41</v>
      </c>
      <c r="C5100">
        <v>44</v>
      </c>
      <c r="D5100">
        <v>43</v>
      </c>
      <c r="E5100">
        <v>54</v>
      </c>
      <c r="F5100">
        <v>49</v>
      </c>
      <c r="G5100">
        <v>12</v>
      </c>
      <c r="H5100">
        <v>54</v>
      </c>
      <c r="I5100">
        <v>40</v>
      </c>
      <c r="J5100">
        <v>11</v>
      </c>
      <c r="K5100">
        <v>0</v>
      </c>
      <c r="L5100">
        <v>320</v>
      </c>
      <c r="M5100">
        <v>12656</v>
      </c>
      <c r="N5100">
        <v>88713</v>
      </c>
      <c r="O5100" t="s">
        <v>5137</v>
      </c>
      <c r="P5100" s="2" t="s">
        <v>5095</v>
      </c>
    </row>
    <row r="5101" spans="1:16" x14ac:dyDescent="0.25">
      <c r="A5101">
        <v>9</v>
      </c>
      <c r="B5101">
        <v>46</v>
      </c>
      <c r="C5101">
        <v>22</v>
      </c>
      <c r="D5101">
        <v>43</v>
      </c>
      <c r="E5101">
        <v>58</v>
      </c>
      <c r="F5101">
        <v>2</v>
      </c>
      <c r="G5101">
        <v>10</v>
      </c>
      <c r="H5101">
        <v>24</v>
      </c>
      <c r="I5101">
        <v>41</v>
      </c>
      <c r="J5101">
        <v>504</v>
      </c>
      <c r="K5101">
        <v>73</v>
      </c>
      <c r="L5101">
        <v>1233</v>
      </c>
      <c r="M5101">
        <v>7037</v>
      </c>
      <c r="N5101">
        <v>3762</v>
      </c>
      <c r="O5101" t="s">
        <v>4747</v>
      </c>
      <c r="P5101" s="2" t="s">
        <v>4726</v>
      </c>
    </row>
    <row r="5102" spans="1:16" x14ac:dyDescent="0.25">
      <c r="A5102">
        <v>5</v>
      </c>
      <c r="B5102">
        <v>23</v>
      </c>
      <c r="C5102">
        <v>58</v>
      </c>
      <c r="D5102">
        <v>45</v>
      </c>
      <c r="E5102">
        <v>29</v>
      </c>
      <c r="F5102">
        <v>3</v>
      </c>
      <c r="G5102">
        <v>10</v>
      </c>
      <c r="H5102">
        <v>52</v>
      </c>
      <c r="I5102">
        <v>6</v>
      </c>
      <c r="J5102">
        <v>80</v>
      </c>
      <c r="K5102">
        <v>72</v>
      </c>
      <c r="L5102">
        <v>130</v>
      </c>
      <c r="M5102">
        <v>1952</v>
      </c>
      <c r="N5102">
        <v>9777</v>
      </c>
      <c r="O5102" t="s">
        <v>3372</v>
      </c>
      <c r="P5102" s="2" t="s">
        <v>3315</v>
      </c>
    </row>
    <row r="5103" spans="1:16" x14ac:dyDescent="0.25">
      <c r="A5103">
        <v>13</v>
      </c>
      <c r="B5103">
        <v>68</v>
      </c>
      <c r="C5103">
        <v>28</v>
      </c>
      <c r="D5103">
        <v>42</v>
      </c>
      <c r="E5103">
        <v>27</v>
      </c>
      <c r="F5103">
        <v>43</v>
      </c>
      <c r="G5103">
        <v>14</v>
      </c>
      <c r="H5103">
        <v>12</v>
      </c>
      <c r="I5103">
        <v>47</v>
      </c>
      <c r="J5103">
        <v>4</v>
      </c>
      <c r="K5103">
        <v>0</v>
      </c>
      <c r="L5103">
        <v>187</v>
      </c>
      <c r="M5103">
        <v>3362</v>
      </c>
      <c r="N5103">
        <v>122236</v>
      </c>
      <c r="O5103" t="s">
        <v>5905</v>
      </c>
      <c r="P5103" s="2" t="s">
        <v>5878</v>
      </c>
    </row>
    <row r="5104" spans="1:16" x14ac:dyDescent="0.25">
      <c r="A5104">
        <v>3</v>
      </c>
      <c r="B5104">
        <v>19</v>
      </c>
      <c r="C5104">
        <v>69</v>
      </c>
      <c r="D5104">
        <v>45</v>
      </c>
      <c r="E5104">
        <v>11</v>
      </c>
      <c r="F5104">
        <v>41</v>
      </c>
      <c r="G5104">
        <v>10</v>
      </c>
      <c r="H5104">
        <v>11</v>
      </c>
      <c r="I5104">
        <v>17</v>
      </c>
      <c r="J5104">
        <v>45</v>
      </c>
      <c r="K5104">
        <v>40</v>
      </c>
      <c r="L5104">
        <v>50</v>
      </c>
      <c r="M5104">
        <v>1662</v>
      </c>
      <c r="N5104">
        <v>1437</v>
      </c>
      <c r="O5104" t="s">
        <v>2709</v>
      </c>
      <c r="P5104" s="2" t="s">
        <v>2641</v>
      </c>
    </row>
    <row r="5105" spans="1:16" x14ac:dyDescent="0.25">
      <c r="A5105">
        <v>13</v>
      </c>
      <c r="B5105">
        <v>66</v>
      </c>
      <c r="C5105">
        <v>68</v>
      </c>
      <c r="D5105">
        <v>41</v>
      </c>
      <c r="E5105">
        <v>48</v>
      </c>
      <c r="F5105">
        <v>40</v>
      </c>
      <c r="G5105">
        <v>13</v>
      </c>
      <c r="H5105">
        <v>47</v>
      </c>
      <c r="I5105">
        <v>22</v>
      </c>
      <c r="J5105">
        <v>1167</v>
      </c>
      <c r="K5105">
        <v>1120</v>
      </c>
      <c r="L5105">
        <v>2225</v>
      </c>
      <c r="M5105">
        <v>9254</v>
      </c>
      <c r="N5105">
        <v>2207</v>
      </c>
      <c r="O5105" t="s">
        <v>5789</v>
      </c>
      <c r="P5105" s="2" t="s">
        <v>5723</v>
      </c>
    </row>
    <row r="5106" spans="1:16" x14ac:dyDescent="0.25">
      <c r="A5106">
        <v>3</v>
      </c>
      <c r="B5106">
        <v>97</v>
      </c>
      <c r="C5106">
        <v>68</v>
      </c>
      <c r="D5106">
        <v>45</v>
      </c>
      <c r="E5106">
        <v>50</v>
      </c>
      <c r="F5106">
        <v>35</v>
      </c>
      <c r="G5106">
        <v>9</v>
      </c>
      <c r="H5106">
        <v>23</v>
      </c>
      <c r="I5106">
        <v>49</v>
      </c>
      <c r="J5106">
        <v>214</v>
      </c>
      <c r="K5106">
        <v>198</v>
      </c>
      <c r="L5106">
        <v>600</v>
      </c>
      <c r="M5106">
        <v>209</v>
      </c>
      <c r="N5106">
        <v>1797</v>
      </c>
      <c r="O5106" t="s">
        <v>2894</v>
      </c>
      <c r="P5106" s="2" t="s">
        <v>2828</v>
      </c>
    </row>
    <row r="5107" spans="1:16" x14ac:dyDescent="0.25">
      <c r="A5107">
        <v>14</v>
      </c>
      <c r="B5107">
        <v>94</v>
      </c>
      <c r="C5107">
        <v>31</v>
      </c>
      <c r="D5107">
        <v>41</v>
      </c>
      <c r="E5107">
        <v>36</v>
      </c>
      <c r="F5107">
        <v>44</v>
      </c>
      <c r="G5107">
        <v>14</v>
      </c>
      <c r="H5107">
        <v>16</v>
      </c>
      <c r="I5107">
        <v>57</v>
      </c>
      <c r="J5107">
        <v>732</v>
      </c>
      <c r="K5107">
        <v>456</v>
      </c>
      <c r="L5107">
        <v>1130</v>
      </c>
      <c r="M5107">
        <v>1265</v>
      </c>
      <c r="N5107">
        <v>958</v>
      </c>
      <c r="O5107" t="s">
        <v>6144</v>
      </c>
      <c r="P5107" s="2" t="s">
        <v>6114</v>
      </c>
    </row>
    <row r="5108" spans="1:16" x14ac:dyDescent="0.25">
      <c r="A5108">
        <v>16</v>
      </c>
      <c r="B5108">
        <v>71</v>
      </c>
      <c r="C5108">
        <v>38</v>
      </c>
      <c r="D5108">
        <v>41</v>
      </c>
      <c r="E5108">
        <v>56</v>
      </c>
      <c r="F5108">
        <v>56</v>
      </c>
      <c r="G5108">
        <v>16</v>
      </c>
      <c r="H5108">
        <v>0</v>
      </c>
      <c r="I5108">
        <v>50</v>
      </c>
      <c r="J5108">
        <v>90</v>
      </c>
      <c r="K5108">
        <v>0</v>
      </c>
      <c r="L5108">
        <v>597</v>
      </c>
      <c r="M5108">
        <v>4891</v>
      </c>
      <c r="N5108">
        <v>4335</v>
      </c>
      <c r="O5108" t="s">
        <v>6757</v>
      </c>
      <c r="P5108" s="2" t="s">
        <v>6721</v>
      </c>
    </row>
    <row r="5109" spans="1:16" x14ac:dyDescent="0.25">
      <c r="A5109">
        <v>3</v>
      </c>
      <c r="B5109">
        <v>15</v>
      </c>
      <c r="C5109">
        <v>171</v>
      </c>
      <c r="D5109">
        <v>45</v>
      </c>
      <c r="E5109">
        <v>25</v>
      </c>
      <c r="F5109">
        <v>57</v>
      </c>
      <c r="G5109">
        <v>9</v>
      </c>
      <c r="H5109">
        <v>18</v>
      </c>
      <c r="I5109">
        <v>50</v>
      </c>
      <c r="J5109">
        <v>101</v>
      </c>
      <c r="K5109">
        <v>93</v>
      </c>
      <c r="L5109">
        <v>111</v>
      </c>
      <c r="M5109">
        <v>2348</v>
      </c>
      <c r="N5109">
        <v>18539</v>
      </c>
      <c r="O5109" t="s">
        <v>1938</v>
      </c>
      <c r="P5109" s="2" t="s">
        <v>1813</v>
      </c>
    </row>
    <row r="5110" spans="1:16" x14ac:dyDescent="0.25">
      <c r="A5110">
        <v>5</v>
      </c>
      <c r="B5110">
        <v>23</v>
      </c>
      <c r="C5110">
        <v>59</v>
      </c>
      <c r="D5110">
        <v>45</v>
      </c>
      <c r="E5110">
        <v>26</v>
      </c>
      <c r="F5110">
        <v>20</v>
      </c>
      <c r="G5110">
        <v>10</v>
      </c>
      <c r="H5110">
        <v>41</v>
      </c>
      <c r="I5110">
        <v>41</v>
      </c>
      <c r="J5110">
        <v>68</v>
      </c>
      <c r="K5110">
        <v>65</v>
      </c>
      <c r="L5110">
        <v>148</v>
      </c>
      <c r="M5110">
        <v>1755</v>
      </c>
      <c r="N5110">
        <v>8470</v>
      </c>
      <c r="O5110" t="s">
        <v>3373</v>
      </c>
      <c r="P5110" s="2" t="s">
        <v>3315</v>
      </c>
    </row>
    <row r="5111" spans="1:16" x14ac:dyDescent="0.25">
      <c r="A5111">
        <v>9</v>
      </c>
      <c r="B5111">
        <v>47</v>
      </c>
      <c r="C5111">
        <v>12</v>
      </c>
      <c r="D5111">
        <v>43</v>
      </c>
      <c r="E5111">
        <v>54</v>
      </c>
      <c r="F5111">
        <v>7</v>
      </c>
      <c r="G5111">
        <v>10</v>
      </c>
      <c r="H5111">
        <v>41</v>
      </c>
      <c r="I5111">
        <v>34</v>
      </c>
      <c r="J5111">
        <v>62</v>
      </c>
      <c r="K5111">
        <v>23</v>
      </c>
      <c r="L5111">
        <v>1131</v>
      </c>
      <c r="M5111">
        <v>7914</v>
      </c>
      <c r="N5111">
        <v>18123</v>
      </c>
      <c r="O5111" t="s">
        <v>4773</v>
      </c>
      <c r="P5111" s="2" t="s">
        <v>4762</v>
      </c>
    </row>
    <row r="5112" spans="1:16" x14ac:dyDescent="0.25">
      <c r="A5112">
        <v>13</v>
      </c>
      <c r="B5112">
        <v>66</v>
      </c>
      <c r="C5112">
        <v>69</v>
      </c>
      <c r="D5112">
        <v>42</v>
      </c>
      <c r="E5112">
        <v>1</v>
      </c>
      <c r="F5112">
        <v>41</v>
      </c>
      <c r="G5112">
        <v>13</v>
      </c>
      <c r="H5112">
        <v>39</v>
      </c>
      <c r="I5112">
        <v>48</v>
      </c>
      <c r="J5112">
        <v>735</v>
      </c>
      <c r="K5112">
        <v>648</v>
      </c>
      <c r="L5112">
        <v>1225</v>
      </c>
      <c r="M5112">
        <v>3751</v>
      </c>
      <c r="N5112">
        <v>4699</v>
      </c>
      <c r="O5112" t="s">
        <v>5790</v>
      </c>
      <c r="P5112" s="2" t="s">
        <v>5723</v>
      </c>
    </row>
    <row r="5113" spans="1:16" x14ac:dyDescent="0.25">
      <c r="A5113">
        <v>15</v>
      </c>
      <c r="B5113">
        <v>62</v>
      </c>
      <c r="C5113">
        <v>50</v>
      </c>
      <c r="D5113">
        <v>41</v>
      </c>
      <c r="E5113">
        <v>14</v>
      </c>
      <c r="F5113">
        <v>9</v>
      </c>
      <c r="G5113">
        <v>14</v>
      </c>
      <c r="H5113">
        <v>48</v>
      </c>
      <c r="I5113">
        <v>42</v>
      </c>
      <c r="J5113">
        <v>393</v>
      </c>
      <c r="K5113">
        <v>259</v>
      </c>
      <c r="L5113">
        <v>560</v>
      </c>
      <c r="M5113">
        <v>2412</v>
      </c>
      <c r="N5113">
        <v>2266</v>
      </c>
      <c r="O5113" t="s">
        <v>6321</v>
      </c>
      <c r="P5113" s="2" t="s">
        <v>6272</v>
      </c>
    </row>
    <row r="5114" spans="1:16" x14ac:dyDescent="0.25">
      <c r="A5114">
        <v>13</v>
      </c>
      <c r="B5114">
        <v>66</v>
      </c>
      <c r="C5114">
        <v>70</v>
      </c>
      <c r="D5114">
        <v>41</v>
      </c>
      <c r="E5114">
        <v>53</v>
      </c>
      <c r="F5114">
        <v>26</v>
      </c>
      <c r="G5114">
        <v>14</v>
      </c>
      <c r="H5114">
        <v>3</v>
      </c>
      <c r="I5114">
        <v>55</v>
      </c>
      <c r="J5114">
        <v>1395</v>
      </c>
      <c r="K5114">
        <v>1175</v>
      </c>
      <c r="L5114">
        <v>2129</v>
      </c>
      <c r="M5114">
        <v>5225</v>
      </c>
      <c r="N5114">
        <v>1285</v>
      </c>
      <c r="O5114" t="s">
        <v>5791</v>
      </c>
      <c r="P5114" s="2" t="s">
        <v>5723</v>
      </c>
    </row>
    <row r="5115" spans="1:16" x14ac:dyDescent="0.25">
      <c r="A5115">
        <v>14</v>
      </c>
      <c r="B5115">
        <v>94</v>
      </c>
      <c r="C5115">
        <v>32</v>
      </c>
      <c r="D5115">
        <v>41</v>
      </c>
      <c r="E5115">
        <v>40</v>
      </c>
      <c r="F5115">
        <v>46</v>
      </c>
      <c r="G5115">
        <v>14</v>
      </c>
      <c r="H5115">
        <v>20</v>
      </c>
      <c r="I5115">
        <v>15</v>
      </c>
      <c r="J5115">
        <v>819</v>
      </c>
      <c r="K5115">
        <v>656</v>
      </c>
      <c r="L5115">
        <v>1394</v>
      </c>
      <c r="M5115">
        <v>3398</v>
      </c>
      <c r="N5115">
        <v>1094</v>
      </c>
      <c r="O5115" t="s">
        <v>6145</v>
      </c>
      <c r="P5115" s="2" t="s">
        <v>6114</v>
      </c>
    </row>
    <row r="5116" spans="1:16" x14ac:dyDescent="0.25">
      <c r="A5116">
        <v>17</v>
      </c>
      <c r="B5116">
        <v>76</v>
      </c>
      <c r="C5116">
        <v>58</v>
      </c>
      <c r="D5116">
        <v>40</v>
      </c>
      <c r="E5116">
        <v>50</v>
      </c>
      <c r="F5116">
        <v>14</v>
      </c>
      <c r="G5116">
        <v>15</v>
      </c>
      <c r="H5116">
        <v>24</v>
      </c>
      <c r="I5116">
        <v>4</v>
      </c>
      <c r="J5116">
        <v>954</v>
      </c>
      <c r="K5116">
        <v>374</v>
      </c>
      <c r="L5116">
        <v>1226</v>
      </c>
      <c r="M5116">
        <v>6912</v>
      </c>
      <c r="N5116">
        <v>2392</v>
      </c>
      <c r="O5116" t="s">
        <v>7037</v>
      </c>
      <c r="P5116" s="2" t="s">
        <v>6980</v>
      </c>
    </row>
    <row r="5117" spans="1:16" x14ac:dyDescent="0.25">
      <c r="A5117">
        <v>14</v>
      </c>
      <c r="B5117">
        <v>94</v>
      </c>
      <c r="C5117">
        <v>33</v>
      </c>
      <c r="D5117">
        <v>41</v>
      </c>
      <c r="E5117">
        <v>52</v>
      </c>
      <c r="F5117">
        <v>48</v>
      </c>
      <c r="G5117">
        <v>14</v>
      </c>
      <c r="H5117">
        <v>17</v>
      </c>
      <c r="I5117">
        <v>39</v>
      </c>
      <c r="J5117">
        <v>1190</v>
      </c>
      <c r="K5117">
        <v>850</v>
      </c>
      <c r="L5117">
        <v>1598</v>
      </c>
      <c r="M5117">
        <v>1880</v>
      </c>
      <c r="N5117">
        <v>502</v>
      </c>
      <c r="O5117" t="s">
        <v>6146</v>
      </c>
      <c r="P5117" s="2" t="s">
        <v>6114</v>
      </c>
    </row>
    <row r="5118" spans="1:16" x14ac:dyDescent="0.25">
      <c r="A5118">
        <v>12</v>
      </c>
      <c r="B5118">
        <v>57</v>
      </c>
      <c r="C5118">
        <v>49</v>
      </c>
      <c r="D5118">
        <v>42</v>
      </c>
      <c r="E5118">
        <v>12</v>
      </c>
      <c r="F5118">
        <v>38</v>
      </c>
      <c r="G5118">
        <v>13</v>
      </c>
      <c r="H5118">
        <v>8</v>
      </c>
      <c r="I5118">
        <v>46</v>
      </c>
      <c r="J5118">
        <v>806</v>
      </c>
      <c r="K5118">
        <v>535</v>
      </c>
      <c r="L5118">
        <v>1624</v>
      </c>
      <c r="M5118">
        <v>9458</v>
      </c>
      <c r="N5118">
        <v>2738</v>
      </c>
      <c r="O5118" t="s">
        <v>5450</v>
      </c>
      <c r="P5118" s="2" t="s">
        <v>5402</v>
      </c>
    </row>
    <row r="5119" spans="1:16" x14ac:dyDescent="0.25">
      <c r="A5119">
        <v>13</v>
      </c>
      <c r="B5119">
        <v>68</v>
      </c>
      <c r="C5119">
        <v>29</v>
      </c>
      <c r="D5119">
        <v>42</v>
      </c>
      <c r="E5119">
        <v>15</v>
      </c>
      <c r="F5119">
        <v>17</v>
      </c>
      <c r="G5119">
        <v>13</v>
      </c>
      <c r="H5119">
        <v>53</v>
      </c>
      <c r="I5119">
        <v>11</v>
      </c>
      <c r="J5119">
        <v>540</v>
      </c>
      <c r="K5119">
        <v>245</v>
      </c>
      <c r="L5119">
        <v>1405</v>
      </c>
      <c r="M5119">
        <v>1846</v>
      </c>
      <c r="N5119">
        <v>574</v>
      </c>
      <c r="O5119" t="s">
        <v>5906</v>
      </c>
      <c r="P5119" s="2" t="s">
        <v>5878</v>
      </c>
    </row>
    <row r="5120" spans="1:16" x14ac:dyDescent="0.25">
      <c r="A5120">
        <v>12</v>
      </c>
      <c r="B5120">
        <v>60</v>
      </c>
      <c r="C5120">
        <v>49</v>
      </c>
      <c r="D5120">
        <v>41</v>
      </c>
      <c r="E5120">
        <v>44</v>
      </c>
      <c r="F5120">
        <v>59</v>
      </c>
      <c r="G5120">
        <v>13</v>
      </c>
      <c r="H5120">
        <v>39</v>
      </c>
      <c r="I5120">
        <v>23</v>
      </c>
      <c r="J5120">
        <v>630</v>
      </c>
      <c r="K5120">
        <v>317</v>
      </c>
      <c r="L5120">
        <v>2003</v>
      </c>
      <c r="M5120">
        <v>4455</v>
      </c>
      <c r="N5120">
        <v>1473</v>
      </c>
      <c r="O5120" t="s">
        <v>5679</v>
      </c>
      <c r="P5120" s="2" t="s">
        <v>5632</v>
      </c>
    </row>
    <row r="5121" spans="1:16" x14ac:dyDescent="0.25">
      <c r="A5121">
        <v>3</v>
      </c>
      <c r="B5121">
        <v>15</v>
      </c>
      <c r="C5121">
        <v>172</v>
      </c>
      <c r="D5121">
        <v>45</v>
      </c>
      <c r="E5121">
        <v>33</v>
      </c>
      <c r="F5121">
        <v>9</v>
      </c>
      <c r="G5121">
        <v>9</v>
      </c>
      <c r="H5121">
        <v>23</v>
      </c>
      <c r="I5121">
        <v>3</v>
      </c>
      <c r="J5121">
        <v>148</v>
      </c>
      <c r="K5121">
        <v>142</v>
      </c>
      <c r="L5121">
        <v>156</v>
      </c>
      <c r="M5121">
        <v>663</v>
      </c>
      <c r="N5121">
        <v>6773</v>
      </c>
      <c r="O5121" t="s">
        <v>1939</v>
      </c>
      <c r="P5121" s="2" t="s">
        <v>1813</v>
      </c>
    </row>
    <row r="5122" spans="1:16" x14ac:dyDescent="0.25">
      <c r="A5122">
        <v>3</v>
      </c>
      <c r="B5122">
        <v>19</v>
      </c>
      <c r="C5122">
        <v>70</v>
      </c>
      <c r="D5122">
        <v>45</v>
      </c>
      <c r="E5122">
        <v>11</v>
      </c>
      <c r="F5122">
        <v>5</v>
      </c>
      <c r="G5122">
        <v>10</v>
      </c>
      <c r="H5122">
        <v>14</v>
      </c>
      <c r="I5122">
        <v>53</v>
      </c>
      <c r="J5122">
        <v>42</v>
      </c>
      <c r="K5122">
        <v>31</v>
      </c>
      <c r="L5122">
        <v>46</v>
      </c>
      <c r="M5122">
        <v>2210</v>
      </c>
      <c r="N5122">
        <v>825</v>
      </c>
      <c r="O5122" t="s">
        <v>2710</v>
      </c>
      <c r="P5122" s="2" t="s">
        <v>2641</v>
      </c>
    </row>
    <row r="5123" spans="1:16" x14ac:dyDescent="0.25">
      <c r="A5123">
        <v>1</v>
      </c>
      <c r="B5123">
        <v>1</v>
      </c>
      <c r="C5123">
        <v>188</v>
      </c>
      <c r="D5123">
        <v>45</v>
      </c>
      <c r="E5123">
        <v>17</v>
      </c>
      <c r="F5123">
        <v>26</v>
      </c>
      <c r="G5123">
        <v>7</v>
      </c>
      <c r="H5123">
        <v>24</v>
      </c>
      <c r="I5123">
        <v>21</v>
      </c>
      <c r="J5123">
        <v>590</v>
      </c>
      <c r="K5123">
        <v>547</v>
      </c>
      <c r="L5123">
        <v>1179</v>
      </c>
      <c r="M5123">
        <v>540</v>
      </c>
      <c r="N5123">
        <v>667</v>
      </c>
      <c r="O5123" t="s">
        <v>325</v>
      </c>
      <c r="P5123" s="2" t="s">
        <v>138</v>
      </c>
    </row>
    <row r="5124" spans="1:16" x14ac:dyDescent="0.25">
      <c r="A5124">
        <v>14</v>
      </c>
      <c r="B5124">
        <v>70</v>
      </c>
      <c r="C5124">
        <v>51</v>
      </c>
      <c r="D5124">
        <v>42</v>
      </c>
      <c r="E5124">
        <v>0</v>
      </c>
      <c r="F5124">
        <v>59</v>
      </c>
      <c r="G5124">
        <v>14</v>
      </c>
      <c r="H5124">
        <v>51</v>
      </c>
      <c r="I5124">
        <v>31</v>
      </c>
      <c r="J5124">
        <v>225</v>
      </c>
      <c r="K5124">
        <v>0</v>
      </c>
      <c r="L5124">
        <v>298</v>
      </c>
      <c r="M5124">
        <v>3497</v>
      </c>
      <c r="N5124">
        <v>3236</v>
      </c>
      <c r="O5124" t="s">
        <v>6079</v>
      </c>
      <c r="P5124" s="2" t="s">
        <v>6030</v>
      </c>
    </row>
    <row r="5125" spans="1:16" x14ac:dyDescent="0.25">
      <c r="A5125">
        <v>18</v>
      </c>
      <c r="B5125">
        <v>101</v>
      </c>
      <c r="C5125">
        <v>17</v>
      </c>
      <c r="D5125">
        <v>39</v>
      </c>
      <c r="E5125">
        <v>6</v>
      </c>
      <c r="F5125">
        <v>46</v>
      </c>
      <c r="G5125">
        <v>16</v>
      </c>
      <c r="H5125">
        <v>47</v>
      </c>
      <c r="I5125">
        <v>25</v>
      </c>
      <c r="J5125">
        <v>436</v>
      </c>
      <c r="K5125">
        <v>30</v>
      </c>
      <c r="L5125">
        <v>1715</v>
      </c>
      <c r="M5125">
        <v>9643</v>
      </c>
      <c r="N5125">
        <v>10473</v>
      </c>
      <c r="O5125" t="s">
        <v>7463</v>
      </c>
      <c r="P5125" s="2" t="s">
        <v>7447</v>
      </c>
    </row>
    <row r="5126" spans="1:16" x14ac:dyDescent="0.25">
      <c r="A5126">
        <v>15</v>
      </c>
      <c r="B5126">
        <v>65</v>
      </c>
      <c r="C5126">
        <v>94</v>
      </c>
      <c r="D5126">
        <v>40</v>
      </c>
      <c r="E5126">
        <v>32</v>
      </c>
      <c r="F5126">
        <v>3</v>
      </c>
      <c r="G5126">
        <v>15</v>
      </c>
      <c r="H5126">
        <v>22</v>
      </c>
      <c r="I5126">
        <v>34</v>
      </c>
      <c r="J5126">
        <v>649</v>
      </c>
      <c r="K5126">
        <v>155</v>
      </c>
      <c r="L5126">
        <v>1510</v>
      </c>
      <c r="M5126">
        <v>3512</v>
      </c>
      <c r="N5126">
        <v>1352</v>
      </c>
      <c r="O5126" t="s">
        <v>6657</v>
      </c>
      <c r="P5126" s="2" t="s">
        <v>6564</v>
      </c>
    </row>
    <row r="5127" spans="1:16" x14ac:dyDescent="0.25">
      <c r="A5127">
        <v>19</v>
      </c>
      <c r="B5127">
        <v>82</v>
      </c>
      <c r="C5127">
        <v>55</v>
      </c>
      <c r="D5127">
        <v>37</v>
      </c>
      <c r="E5127">
        <v>47</v>
      </c>
      <c r="F5127">
        <v>57</v>
      </c>
      <c r="G5127">
        <v>14</v>
      </c>
      <c r="H5127">
        <v>6</v>
      </c>
      <c r="I5127">
        <v>30</v>
      </c>
      <c r="J5127">
        <v>1147</v>
      </c>
      <c r="K5127">
        <v>543</v>
      </c>
      <c r="L5127">
        <v>1657</v>
      </c>
      <c r="M5127">
        <v>5686</v>
      </c>
      <c r="N5127">
        <v>3903</v>
      </c>
      <c r="O5127" t="s">
        <v>7604</v>
      </c>
      <c r="P5127" s="2" t="s">
        <v>7551</v>
      </c>
    </row>
    <row r="5128" spans="1:16" x14ac:dyDescent="0.25">
      <c r="A5128">
        <v>19</v>
      </c>
      <c r="B5128">
        <v>82</v>
      </c>
      <c r="C5128">
        <v>56</v>
      </c>
      <c r="D5128">
        <v>37</v>
      </c>
      <c r="E5128">
        <v>48</v>
      </c>
      <c r="F5128">
        <v>30</v>
      </c>
      <c r="G5128">
        <v>14</v>
      </c>
      <c r="H5128">
        <v>5</v>
      </c>
      <c r="I5128">
        <v>31</v>
      </c>
      <c r="J5128">
        <v>1000</v>
      </c>
      <c r="K5128">
        <v>340</v>
      </c>
      <c r="L5128">
        <v>1979</v>
      </c>
      <c r="M5128">
        <v>17804</v>
      </c>
      <c r="N5128">
        <v>3770</v>
      </c>
      <c r="O5128" t="s">
        <v>7605</v>
      </c>
      <c r="P5128" s="2" t="s">
        <v>7551</v>
      </c>
    </row>
    <row r="5129" spans="1:16" x14ac:dyDescent="0.25">
      <c r="A5129">
        <v>12</v>
      </c>
      <c r="B5129">
        <v>57</v>
      </c>
      <c r="C5129">
        <v>50</v>
      </c>
      <c r="D5129">
        <v>42</v>
      </c>
      <c r="E5129">
        <v>17</v>
      </c>
      <c r="F5129">
        <v>46</v>
      </c>
      <c r="G5129">
        <v>13</v>
      </c>
      <c r="H5129">
        <v>4</v>
      </c>
      <c r="I5129">
        <v>7</v>
      </c>
      <c r="J5129">
        <v>786</v>
      </c>
      <c r="K5129">
        <v>416</v>
      </c>
      <c r="L5129">
        <v>1888</v>
      </c>
      <c r="M5129">
        <v>10216</v>
      </c>
      <c r="N5129">
        <v>1608</v>
      </c>
      <c r="O5129" t="s">
        <v>5451</v>
      </c>
      <c r="P5129" s="2" t="s">
        <v>5402</v>
      </c>
    </row>
    <row r="5130" spans="1:16" x14ac:dyDescent="0.25">
      <c r="A5130">
        <v>14</v>
      </c>
      <c r="B5130">
        <v>70</v>
      </c>
      <c r="C5130">
        <v>52</v>
      </c>
      <c r="D5130">
        <v>41</v>
      </c>
      <c r="E5130">
        <v>41</v>
      </c>
      <c r="F5130">
        <v>35</v>
      </c>
      <c r="G5130">
        <v>14</v>
      </c>
      <c r="H5130">
        <v>41</v>
      </c>
      <c r="I5130">
        <v>48</v>
      </c>
      <c r="J5130">
        <v>651</v>
      </c>
      <c r="K5130">
        <v>229</v>
      </c>
      <c r="L5130">
        <v>876</v>
      </c>
      <c r="M5130">
        <v>2655</v>
      </c>
      <c r="N5130">
        <v>1464</v>
      </c>
      <c r="O5130" t="s">
        <v>6080</v>
      </c>
      <c r="P5130" s="2" t="s">
        <v>6030</v>
      </c>
    </row>
    <row r="5131" spans="1:16" x14ac:dyDescent="0.25">
      <c r="A5131">
        <v>11</v>
      </c>
      <c r="B5131">
        <v>41</v>
      </c>
      <c r="C5131">
        <v>45</v>
      </c>
      <c r="D5131">
        <v>43</v>
      </c>
      <c r="E5131">
        <v>46</v>
      </c>
      <c r="F5131">
        <v>51</v>
      </c>
      <c r="G5131">
        <v>12</v>
      </c>
      <c r="H5131">
        <v>44</v>
      </c>
      <c r="I5131">
        <v>3</v>
      </c>
      <c r="J5131">
        <v>327</v>
      </c>
      <c r="K5131">
        <v>100</v>
      </c>
      <c r="L5131">
        <v>328</v>
      </c>
      <c r="M5131">
        <v>1132</v>
      </c>
      <c r="N5131">
        <v>2257</v>
      </c>
      <c r="O5131" t="s">
        <v>5138</v>
      </c>
      <c r="P5131" s="2" t="s">
        <v>5095</v>
      </c>
    </row>
    <row r="5132" spans="1:16" x14ac:dyDescent="0.25">
      <c r="A5132">
        <v>11</v>
      </c>
      <c r="B5132">
        <v>43</v>
      </c>
      <c r="C5132">
        <v>36</v>
      </c>
      <c r="D5132">
        <v>43</v>
      </c>
      <c r="E5132">
        <v>13</v>
      </c>
      <c r="F5132">
        <v>21</v>
      </c>
      <c r="G5132">
        <v>13</v>
      </c>
      <c r="H5132">
        <v>27</v>
      </c>
      <c r="I5132">
        <v>54</v>
      </c>
      <c r="J5132">
        <v>271</v>
      </c>
      <c r="K5132">
        <v>90</v>
      </c>
      <c r="L5132">
        <v>280</v>
      </c>
      <c r="M5132">
        <v>1563</v>
      </c>
      <c r="N5132">
        <v>1977</v>
      </c>
      <c r="O5132" t="s">
        <v>5244</v>
      </c>
      <c r="P5132" s="2" t="s">
        <v>5211</v>
      </c>
    </row>
    <row r="5133" spans="1:16" x14ac:dyDescent="0.25">
      <c r="A5133">
        <v>11</v>
      </c>
      <c r="B5133">
        <v>44</v>
      </c>
      <c r="C5133">
        <v>58</v>
      </c>
      <c r="D5133">
        <v>43</v>
      </c>
      <c r="E5133">
        <v>4</v>
      </c>
      <c r="F5133">
        <v>8</v>
      </c>
      <c r="G5133">
        <v>13</v>
      </c>
      <c r="H5133">
        <v>39</v>
      </c>
      <c r="I5133">
        <v>20</v>
      </c>
      <c r="J5133">
        <v>358</v>
      </c>
      <c r="K5133">
        <v>83</v>
      </c>
      <c r="L5133">
        <v>358</v>
      </c>
      <c r="M5133">
        <v>2377</v>
      </c>
      <c r="N5133">
        <v>2602</v>
      </c>
      <c r="O5133" t="s">
        <v>5324</v>
      </c>
      <c r="P5133" s="2" t="s">
        <v>5267</v>
      </c>
    </row>
    <row r="5134" spans="1:16" x14ac:dyDescent="0.25">
      <c r="A5134">
        <v>18</v>
      </c>
      <c r="B5134">
        <v>79</v>
      </c>
      <c r="C5134">
        <v>94</v>
      </c>
      <c r="D5134">
        <v>38</v>
      </c>
      <c r="E5134">
        <v>42</v>
      </c>
      <c r="F5134">
        <v>9</v>
      </c>
      <c r="G5134">
        <v>16</v>
      </c>
      <c r="H5134">
        <v>28</v>
      </c>
      <c r="I5134">
        <v>24</v>
      </c>
      <c r="J5134">
        <v>391</v>
      </c>
      <c r="K5134">
        <v>25</v>
      </c>
      <c r="L5134">
        <v>709</v>
      </c>
      <c r="M5134">
        <v>2148</v>
      </c>
      <c r="N5134">
        <v>1386</v>
      </c>
      <c r="O5134" t="s">
        <v>7317</v>
      </c>
      <c r="P5134" s="2" t="s">
        <v>7269</v>
      </c>
    </row>
    <row r="5135" spans="1:16" x14ac:dyDescent="0.25">
      <c r="A5135">
        <v>18</v>
      </c>
      <c r="B5135">
        <v>79</v>
      </c>
      <c r="C5135">
        <v>95</v>
      </c>
      <c r="D5135">
        <v>39</v>
      </c>
      <c r="E5135">
        <v>2</v>
      </c>
      <c r="F5135">
        <v>44</v>
      </c>
      <c r="G5135">
        <v>16</v>
      </c>
      <c r="H5135">
        <v>45</v>
      </c>
      <c r="I5135">
        <v>34</v>
      </c>
      <c r="J5135">
        <v>889</v>
      </c>
      <c r="K5135">
        <v>125</v>
      </c>
      <c r="L5135">
        <v>1723</v>
      </c>
      <c r="M5135">
        <v>4550</v>
      </c>
      <c r="N5135">
        <v>3310</v>
      </c>
      <c r="O5135" t="s">
        <v>7318</v>
      </c>
      <c r="P5135" s="2" t="s">
        <v>7269</v>
      </c>
    </row>
    <row r="5136" spans="1:16" x14ac:dyDescent="0.25">
      <c r="A5136">
        <v>19</v>
      </c>
      <c r="B5136">
        <v>81</v>
      </c>
      <c r="C5136">
        <v>24</v>
      </c>
      <c r="D5136">
        <v>37</v>
      </c>
      <c r="E5136">
        <v>42</v>
      </c>
      <c r="F5136">
        <v>50</v>
      </c>
      <c r="G5136">
        <v>12</v>
      </c>
      <c r="H5136">
        <v>29</v>
      </c>
      <c r="I5136">
        <v>28</v>
      </c>
      <c r="J5136">
        <v>13</v>
      </c>
      <c r="K5136">
        <v>0</v>
      </c>
      <c r="L5136">
        <v>78</v>
      </c>
      <c r="M5136">
        <v>4444</v>
      </c>
      <c r="N5136">
        <v>7329</v>
      </c>
      <c r="O5136" t="s">
        <v>7549</v>
      </c>
      <c r="P5136" s="2" t="s">
        <v>7526</v>
      </c>
    </row>
    <row r="5137" spans="1:16" x14ac:dyDescent="0.25">
      <c r="A5137">
        <v>15</v>
      </c>
      <c r="B5137">
        <v>64</v>
      </c>
      <c r="C5137">
        <v>71</v>
      </c>
      <c r="D5137">
        <v>41</v>
      </c>
      <c r="E5137">
        <v>2</v>
      </c>
      <c r="F5137">
        <v>0</v>
      </c>
      <c r="G5137">
        <v>14</v>
      </c>
      <c r="H5137">
        <v>47</v>
      </c>
      <c r="I5137">
        <v>49</v>
      </c>
      <c r="J5137">
        <v>500</v>
      </c>
      <c r="K5137">
        <v>185</v>
      </c>
      <c r="L5137">
        <v>696</v>
      </c>
      <c r="M5137">
        <v>311</v>
      </c>
      <c r="N5137">
        <v>491</v>
      </c>
      <c r="O5137" t="s">
        <v>6514</v>
      </c>
      <c r="P5137" s="2" t="s">
        <v>6444</v>
      </c>
    </row>
    <row r="5138" spans="1:16" x14ac:dyDescent="0.25">
      <c r="A5138">
        <v>1</v>
      </c>
      <c r="B5138">
        <v>3</v>
      </c>
      <c r="C5138">
        <v>116</v>
      </c>
      <c r="D5138">
        <v>45</v>
      </c>
      <c r="E5138">
        <v>49</v>
      </c>
      <c r="F5138">
        <v>11</v>
      </c>
      <c r="G5138">
        <v>8</v>
      </c>
      <c r="H5138">
        <v>24</v>
      </c>
      <c r="I5138">
        <v>24</v>
      </c>
      <c r="J5138">
        <v>300</v>
      </c>
      <c r="K5138">
        <v>290</v>
      </c>
      <c r="L5138">
        <v>650</v>
      </c>
      <c r="M5138">
        <v>712</v>
      </c>
      <c r="N5138">
        <v>1218</v>
      </c>
      <c r="O5138" t="s">
        <v>603</v>
      </c>
      <c r="P5138" s="2" t="s">
        <v>540</v>
      </c>
    </row>
    <row r="5139" spans="1:16" x14ac:dyDescent="0.25">
      <c r="A5139">
        <v>1</v>
      </c>
      <c r="B5139">
        <v>96</v>
      </c>
      <c r="C5139">
        <v>42</v>
      </c>
      <c r="D5139">
        <v>45</v>
      </c>
      <c r="E5139">
        <v>36</v>
      </c>
      <c r="F5139">
        <v>52</v>
      </c>
      <c r="G5139">
        <v>8</v>
      </c>
      <c r="H5139">
        <v>6</v>
      </c>
      <c r="I5139">
        <v>9</v>
      </c>
      <c r="J5139">
        <v>664</v>
      </c>
      <c r="K5139">
        <v>450</v>
      </c>
      <c r="L5139">
        <v>2556</v>
      </c>
      <c r="M5139">
        <v>1147</v>
      </c>
      <c r="N5139">
        <v>1703</v>
      </c>
      <c r="O5139" t="s">
        <v>1233</v>
      </c>
      <c r="P5139" s="2" t="s">
        <v>1192</v>
      </c>
    </row>
    <row r="5140" spans="1:16" x14ac:dyDescent="0.25">
      <c r="A5140">
        <v>19</v>
      </c>
      <c r="B5140">
        <v>83</v>
      </c>
      <c r="C5140">
        <v>67</v>
      </c>
      <c r="D5140">
        <v>37</v>
      </c>
      <c r="E5140">
        <v>58</v>
      </c>
      <c r="F5140">
        <v>7</v>
      </c>
      <c r="G5140">
        <v>14</v>
      </c>
      <c r="H5140">
        <v>17</v>
      </c>
      <c r="I5140">
        <v>30</v>
      </c>
      <c r="J5140">
        <v>300</v>
      </c>
      <c r="K5140">
        <v>47</v>
      </c>
      <c r="L5140">
        <v>1100</v>
      </c>
      <c r="M5140">
        <v>3045</v>
      </c>
      <c r="N5140">
        <v>1689</v>
      </c>
      <c r="O5140" t="s">
        <v>7698</v>
      </c>
      <c r="P5140" s="2" t="s">
        <v>7633</v>
      </c>
    </row>
    <row r="5141" spans="1:16" x14ac:dyDescent="0.25">
      <c r="A5141">
        <v>14</v>
      </c>
      <c r="B5141">
        <v>94</v>
      </c>
      <c r="C5141">
        <v>34</v>
      </c>
      <c r="D5141">
        <v>41</v>
      </c>
      <c r="E5141">
        <v>34</v>
      </c>
      <c r="F5141">
        <v>29</v>
      </c>
      <c r="G5141">
        <v>14</v>
      </c>
      <c r="H5141">
        <v>16</v>
      </c>
      <c r="I5141">
        <v>42</v>
      </c>
      <c r="J5141">
        <v>737</v>
      </c>
      <c r="K5141">
        <v>506</v>
      </c>
      <c r="L5141">
        <v>1126</v>
      </c>
      <c r="M5141">
        <v>1553</v>
      </c>
      <c r="N5141">
        <v>397</v>
      </c>
      <c r="O5141" t="s">
        <v>6147</v>
      </c>
      <c r="P5141" s="2" t="s">
        <v>6114</v>
      </c>
    </row>
    <row r="5142" spans="1:16" x14ac:dyDescent="0.25">
      <c r="A5142">
        <v>13</v>
      </c>
      <c r="B5142">
        <v>66</v>
      </c>
      <c r="C5142">
        <v>71</v>
      </c>
      <c r="D5142">
        <v>41</v>
      </c>
      <c r="E5142">
        <v>58</v>
      </c>
      <c r="F5142">
        <v>32</v>
      </c>
      <c r="G5142">
        <v>13</v>
      </c>
      <c r="H5142">
        <v>57</v>
      </c>
      <c r="I5142">
        <v>39</v>
      </c>
      <c r="J5142">
        <v>625</v>
      </c>
      <c r="K5142">
        <v>429</v>
      </c>
      <c r="L5142">
        <v>2170</v>
      </c>
      <c r="M5142">
        <v>6238</v>
      </c>
      <c r="N5142">
        <v>1293</v>
      </c>
      <c r="O5142" t="s">
        <v>5792</v>
      </c>
      <c r="P5142" s="2" t="s">
        <v>5723</v>
      </c>
    </row>
    <row r="5143" spans="1:16" x14ac:dyDescent="0.25">
      <c r="A5143">
        <v>5</v>
      </c>
      <c r="B5143">
        <v>29</v>
      </c>
      <c r="C5143">
        <v>35</v>
      </c>
      <c r="D5143">
        <v>45</v>
      </c>
      <c r="E5143">
        <v>8</v>
      </c>
      <c r="F5143">
        <v>16</v>
      </c>
      <c r="G5143">
        <v>11</v>
      </c>
      <c r="H5143">
        <v>59</v>
      </c>
      <c r="I5143">
        <v>33</v>
      </c>
      <c r="J5143">
        <v>3</v>
      </c>
      <c r="K5143">
        <v>-1</v>
      </c>
      <c r="L5143">
        <v>11</v>
      </c>
      <c r="M5143">
        <v>2151</v>
      </c>
      <c r="N5143">
        <v>1668</v>
      </c>
      <c r="O5143" t="s">
        <v>3884</v>
      </c>
      <c r="P5143" s="2" t="s">
        <v>3850</v>
      </c>
    </row>
    <row r="5144" spans="1:16" x14ac:dyDescent="0.25">
      <c r="A5144">
        <v>1</v>
      </c>
      <c r="B5144">
        <v>4</v>
      </c>
      <c r="C5144">
        <v>163</v>
      </c>
      <c r="D5144">
        <v>44</v>
      </c>
      <c r="E5144">
        <v>19</v>
      </c>
      <c r="F5144">
        <v>55</v>
      </c>
      <c r="G5144">
        <v>7</v>
      </c>
      <c r="H5144">
        <v>37</v>
      </c>
      <c r="I5144">
        <v>8</v>
      </c>
      <c r="J5144">
        <v>570</v>
      </c>
      <c r="K5144">
        <v>496</v>
      </c>
      <c r="L5144">
        <v>2404</v>
      </c>
      <c r="M5144">
        <v>6836</v>
      </c>
      <c r="N5144">
        <v>4897</v>
      </c>
      <c r="O5144" t="s">
        <v>791</v>
      </c>
      <c r="P5144" s="2" t="s">
        <v>629</v>
      </c>
    </row>
    <row r="5145" spans="1:16" x14ac:dyDescent="0.25">
      <c r="A5145">
        <v>1</v>
      </c>
      <c r="B5145">
        <v>2</v>
      </c>
      <c r="C5145">
        <v>93</v>
      </c>
      <c r="D5145">
        <v>45</v>
      </c>
      <c r="E5145">
        <v>15</v>
      </c>
      <c r="F5145">
        <v>45</v>
      </c>
      <c r="G5145">
        <v>8</v>
      </c>
      <c r="H5145">
        <v>28</v>
      </c>
      <c r="I5145">
        <v>56</v>
      </c>
      <c r="J5145">
        <v>117</v>
      </c>
      <c r="K5145">
        <v>110</v>
      </c>
      <c r="L5145">
        <v>121</v>
      </c>
      <c r="M5145">
        <v>1742</v>
      </c>
      <c r="N5145">
        <v>1087</v>
      </c>
      <c r="O5145" t="s">
        <v>503</v>
      </c>
      <c r="P5145" s="2" t="s">
        <v>453</v>
      </c>
    </row>
    <row r="5146" spans="1:16" x14ac:dyDescent="0.25">
      <c r="A5146">
        <v>3</v>
      </c>
      <c r="B5146">
        <v>17</v>
      </c>
      <c r="C5146">
        <v>141</v>
      </c>
      <c r="D5146">
        <v>45</v>
      </c>
      <c r="E5146">
        <v>46</v>
      </c>
      <c r="F5146">
        <v>38</v>
      </c>
      <c r="G5146">
        <v>10</v>
      </c>
      <c r="H5146">
        <v>14</v>
      </c>
      <c r="I5146">
        <v>19</v>
      </c>
      <c r="J5146">
        <v>620</v>
      </c>
      <c r="K5146">
        <v>484</v>
      </c>
      <c r="L5146">
        <v>1856</v>
      </c>
      <c r="M5146">
        <v>2151</v>
      </c>
      <c r="N5146">
        <v>1470</v>
      </c>
      <c r="O5146" t="s">
        <v>2384</v>
      </c>
      <c r="P5146" s="2" t="s">
        <v>2245</v>
      </c>
    </row>
    <row r="5147" spans="1:16" x14ac:dyDescent="0.25">
      <c r="A5147">
        <v>1</v>
      </c>
      <c r="B5147">
        <v>4</v>
      </c>
      <c r="C5147">
        <v>164</v>
      </c>
      <c r="D5147">
        <v>44</v>
      </c>
      <c r="E5147">
        <v>32</v>
      </c>
      <c r="F5147">
        <v>29</v>
      </c>
      <c r="G5147">
        <v>8</v>
      </c>
      <c r="H5147">
        <v>11</v>
      </c>
      <c r="I5147">
        <v>36</v>
      </c>
      <c r="J5147">
        <v>321</v>
      </c>
      <c r="K5147">
        <v>280</v>
      </c>
      <c r="L5147">
        <v>805</v>
      </c>
      <c r="M5147">
        <v>2746</v>
      </c>
      <c r="N5147">
        <v>403</v>
      </c>
      <c r="O5147" t="s">
        <v>792</v>
      </c>
      <c r="P5147" s="2" t="s">
        <v>629</v>
      </c>
    </row>
    <row r="5148" spans="1:16" x14ac:dyDescent="0.25">
      <c r="A5148">
        <v>8</v>
      </c>
      <c r="B5148">
        <v>33</v>
      </c>
      <c r="C5148">
        <v>32</v>
      </c>
      <c r="D5148">
        <v>45</v>
      </c>
      <c r="E5148">
        <v>3</v>
      </c>
      <c r="F5148">
        <v>16</v>
      </c>
      <c r="G5148">
        <v>9</v>
      </c>
      <c r="H5148">
        <v>41</v>
      </c>
      <c r="I5148">
        <v>43</v>
      </c>
      <c r="J5148">
        <v>61</v>
      </c>
      <c r="K5148">
        <v>43</v>
      </c>
      <c r="L5148">
        <v>88</v>
      </c>
      <c r="M5148">
        <v>11846</v>
      </c>
      <c r="N5148">
        <v>102268</v>
      </c>
      <c r="O5148" t="s">
        <v>4392</v>
      </c>
      <c r="P5148" s="2" t="s">
        <v>4361</v>
      </c>
    </row>
    <row r="5149" spans="1:16" x14ac:dyDescent="0.25">
      <c r="A5149">
        <v>5</v>
      </c>
      <c r="B5149">
        <v>28</v>
      </c>
      <c r="C5149">
        <v>62</v>
      </c>
      <c r="D5149">
        <v>45</v>
      </c>
      <c r="E5149">
        <v>7</v>
      </c>
      <c r="F5149">
        <v>46</v>
      </c>
      <c r="G5149">
        <v>11</v>
      </c>
      <c r="H5149">
        <v>32</v>
      </c>
      <c r="I5149">
        <v>52</v>
      </c>
      <c r="J5149">
        <v>10</v>
      </c>
      <c r="K5149">
        <v>7</v>
      </c>
      <c r="L5149">
        <v>18</v>
      </c>
      <c r="M5149">
        <v>1859</v>
      </c>
      <c r="N5149">
        <v>1503</v>
      </c>
      <c r="O5149" t="s">
        <v>3805</v>
      </c>
      <c r="P5149" s="2" t="s">
        <v>3745</v>
      </c>
    </row>
    <row r="5150" spans="1:16" x14ac:dyDescent="0.25">
      <c r="A5150">
        <v>3</v>
      </c>
      <c r="B5150">
        <v>19</v>
      </c>
      <c r="C5150">
        <v>71</v>
      </c>
      <c r="D5150">
        <v>45</v>
      </c>
      <c r="E5150">
        <v>7</v>
      </c>
      <c r="F5150">
        <v>51</v>
      </c>
      <c r="G5150">
        <v>10</v>
      </c>
      <c r="H5150">
        <v>22</v>
      </c>
      <c r="I5150">
        <v>5</v>
      </c>
      <c r="J5150">
        <v>34</v>
      </c>
      <c r="K5150">
        <v>26</v>
      </c>
      <c r="L5150">
        <v>35</v>
      </c>
      <c r="M5150">
        <v>1983</v>
      </c>
      <c r="N5150">
        <v>3623</v>
      </c>
      <c r="O5150" t="s">
        <v>2711</v>
      </c>
      <c r="P5150" s="2" t="s">
        <v>2641</v>
      </c>
    </row>
    <row r="5151" spans="1:16" x14ac:dyDescent="0.25">
      <c r="A5151">
        <v>11</v>
      </c>
      <c r="B5151">
        <v>41</v>
      </c>
      <c r="C5151">
        <v>46</v>
      </c>
      <c r="D5151">
        <v>43</v>
      </c>
      <c r="E5151">
        <v>44</v>
      </c>
      <c r="F5151">
        <v>0</v>
      </c>
      <c r="G5151">
        <v>12</v>
      </c>
      <c r="H5151">
        <v>58</v>
      </c>
      <c r="I5151">
        <v>9</v>
      </c>
      <c r="J5151">
        <v>201</v>
      </c>
      <c r="K5151">
        <v>30</v>
      </c>
      <c r="L5151">
        <v>242</v>
      </c>
      <c r="M5151">
        <v>863</v>
      </c>
      <c r="N5151">
        <v>990</v>
      </c>
      <c r="O5151" t="s">
        <v>5139</v>
      </c>
      <c r="P5151" s="2" t="s">
        <v>5095</v>
      </c>
    </row>
    <row r="5152" spans="1:16" x14ac:dyDescent="0.25">
      <c r="A5152">
        <v>15</v>
      </c>
      <c r="B5152">
        <v>65</v>
      </c>
      <c r="C5152">
        <v>95</v>
      </c>
      <c r="D5152">
        <v>40</v>
      </c>
      <c r="E5152">
        <v>20</v>
      </c>
      <c r="F5152">
        <v>43</v>
      </c>
      <c r="G5152">
        <v>15</v>
      </c>
      <c r="H5152">
        <v>22</v>
      </c>
      <c r="I5152">
        <v>44</v>
      </c>
      <c r="J5152">
        <v>630</v>
      </c>
      <c r="K5152">
        <v>323</v>
      </c>
      <c r="L5152">
        <v>1892</v>
      </c>
      <c r="M5152">
        <v>6231</v>
      </c>
      <c r="N5152">
        <v>2056</v>
      </c>
      <c r="O5152" t="s">
        <v>6658</v>
      </c>
      <c r="P5152" s="2" t="s">
        <v>6564</v>
      </c>
    </row>
    <row r="5153" spans="1:16" x14ac:dyDescent="0.25">
      <c r="A5153">
        <v>3</v>
      </c>
      <c r="B5153">
        <v>17</v>
      </c>
      <c r="C5153">
        <v>142</v>
      </c>
      <c r="D5153">
        <v>45</v>
      </c>
      <c r="E5153">
        <v>50</v>
      </c>
      <c r="F5153">
        <v>43</v>
      </c>
      <c r="G5153">
        <v>10</v>
      </c>
      <c r="H5153">
        <v>9</v>
      </c>
      <c r="I5153">
        <v>24</v>
      </c>
      <c r="J5153">
        <v>244</v>
      </c>
      <c r="K5153">
        <v>190</v>
      </c>
      <c r="L5153">
        <v>1850</v>
      </c>
      <c r="M5153">
        <v>1108</v>
      </c>
      <c r="N5153">
        <v>3538</v>
      </c>
      <c r="O5153" t="s">
        <v>2385</v>
      </c>
      <c r="P5153" s="2" t="s">
        <v>2245</v>
      </c>
    </row>
    <row r="5154" spans="1:16" x14ac:dyDescent="0.25">
      <c r="A5154">
        <v>9</v>
      </c>
      <c r="B5154">
        <v>51</v>
      </c>
      <c r="C5154">
        <v>29</v>
      </c>
      <c r="D5154">
        <v>43</v>
      </c>
      <c r="E5154">
        <v>38</v>
      </c>
      <c r="F5154">
        <v>42</v>
      </c>
      <c r="G5154">
        <v>11</v>
      </c>
      <c r="H5154">
        <v>33</v>
      </c>
      <c r="I5154">
        <v>0</v>
      </c>
      <c r="J5154">
        <v>349</v>
      </c>
      <c r="K5154">
        <v>128</v>
      </c>
      <c r="L5154">
        <v>1131</v>
      </c>
      <c r="M5154">
        <v>1843</v>
      </c>
      <c r="N5154">
        <v>4599</v>
      </c>
      <c r="O5154" t="s">
        <v>4917</v>
      </c>
      <c r="P5154" s="2" t="s">
        <v>4889</v>
      </c>
    </row>
    <row r="5155" spans="1:16" x14ac:dyDescent="0.25">
      <c r="A5155">
        <v>7</v>
      </c>
      <c r="B5155">
        <v>9</v>
      </c>
      <c r="C5155">
        <v>48</v>
      </c>
      <c r="D5155">
        <v>44</v>
      </c>
      <c r="E5155">
        <v>28</v>
      </c>
      <c r="F5155">
        <v>49</v>
      </c>
      <c r="G5155">
        <v>8</v>
      </c>
      <c r="H5155">
        <v>18</v>
      </c>
      <c r="I5155">
        <v>37</v>
      </c>
      <c r="J5155">
        <v>267</v>
      </c>
      <c r="K5155">
        <v>225</v>
      </c>
      <c r="L5155">
        <v>723</v>
      </c>
      <c r="M5155">
        <v>2959</v>
      </c>
      <c r="N5155">
        <v>838</v>
      </c>
      <c r="O5155" t="s">
        <v>4238</v>
      </c>
      <c r="P5155" s="2" t="s">
        <v>4191</v>
      </c>
    </row>
    <row r="5156" spans="1:16" x14ac:dyDescent="0.25">
      <c r="A5156">
        <v>19</v>
      </c>
      <c r="B5156">
        <v>82</v>
      </c>
      <c r="C5156">
        <v>57</v>
      </c>
      <c r="D5156">
        <v>37</v>
      </c>
      <c r="E5156">
        <v>59</v>
      </c>
      <c r="F5156">
        <v>53</v>
      </c>
      <c r="G5156">
        <v>13</v>
      </c>
      <c r="H5156">
        <v>17</v>
      </c>
      <c r="I5156">
        <v>2</v>
      </c>
      <c r="J5156">
        <v>720</v>
      </c>
      <c r="K5156">
        <v>403</v>
      </c>
      <c r="L5156">
        <v>1333</v>
      </c>
      <c r="M5156">
        <v>6489</v>
      </c>
      <c r="N5156">
        <v>6129</v>
      </c>
      <c r="O5156" t="s">
        <v>7606</v>
      </c>
      <c r="P5156" s="2" t="s">
        <v>7551</v>
      </c>
    </row>
    <row r="5157" spans="1:16" x14ac:dyDescent="0.25">
      <c r="A5157">
        <v>15</v>
      </c>
      <c r="B5157">
        <v>61</v>
      </c>
      <c r="C5157">
        <v>56</v>
      </c>
      <c r="D5157">
        <v>41</v>
      </c>
      <c r="E5157">
        <v>10</v>
      </c>
      <c r="F5157">
        <v>11</v>
      </c>
      <c r="G5157">
        <v>14</v>
      </c>
      <c r="H5157">
        <v>20</v>
      </c>
      <c r="I5157">
        <v>2</v>
      </c>
      <c r="J5157">
        <v>84</v>
      </c>
      <c r="K5157">
        <v>21</v>
      </c>
      <c r="L5157">
        <v>592</v>
      </c>
      <c r="M5157">
        <v>2339</v>
      </c>
      <c r="N5157">
        <v>2607</v>
      </c>
      <c r="O5157" t="s">
        <v>6222</v>
      </c>
      <c r="P5157" s="2" t="s">
        <v>6167</v>
      </c>
    </row>
    <row r="5158" spans="1:16" x14ac:dyDescent="0.25">
      <c r="A5158">
        <v>9</v>
      </c>
      <c r="B5158">
        <v>52</v>
      </c>
      <c r="C5158">
        <v>20</v>
      </c>
      <c r="D5158">
        <v>42</v>
      </c>
      <c r="E5158">
        <v>51</v>
      </c>
      <c r="F5158">
        <v>3</v>
      </c>
      <c r="G5158">
        <v>11</v>
      </c>
      <c r="H5158">
        <v>41</v>
      </c>
      <c r="I5158">
        <v>33</v>
      </c>
      <c r="J5158">
        <v>772</v>
      </c>
      <c r="K5158">
        <v>300</v>
      </c>
      <c r="L5158">
        <v>1098</v>
      </c>
      <c r="M5158">
        <v>6970</v>
      </c>
      <c r="N5158">
        <v>4401</v>
      </c>
      <c r="O5158" t="s">
        <v>4948</v>
      </c>
      <c r="P5158" s="2" t="s">
        <v>4929</v>
      </c>
    </row>
    <row r="5159" spans="1:16" x14ac:dyDescent="0.25">
      <c r="A5159">
        <v>3</v>
      </c>
      <c r="B5159">
        <v>17</v>
      </c>
      <c r="C5159">
        <v>206</v>
      </c>
      <c r="D5159">
        <v>45</v>
      </c>
      <c r="E5159">
        <v>55</v>
      </c>
      <c r="F5159">
        <v>12</v>
      </c>
      <c r="G5159">
        <v>10</v>
      </c>
      <c r="H5159">
        <v>13</v>
      </c>
      <c r="I5159">
        <v>13</v>
      </c>
      <c r="J5159">
        <v>250</v>
      </c>
      <c r="K5159">
        <v>231</v>
      </c>
      <c r="L5159">
        <v>1550</v>
      </c>
      <c r="M5159">
        <v>1361</v>
      </c>
      <c r="N5159">
        <v>3845</v>
      </c>
      <c r="O5159" t="s">
        <v>2449</v>
      </c>
      <c r="P5159" s="2" t="s">
        <v>2245</v>
      </c>
    </row>
    <row r="5160" spans="1:16" x14ac:dyDescent="0.25">
      <c r="A5160">
        <v>11</v>
      </c>
      <c r="B5160">
        <v>41</v>
      </c>
      <c r="C5160">
        <v>47</v>
      </c>
      <c r="D5160">
        <v>43</v>
      </c>
      <c r="E5160">
        <v>43</v>
      </c>
      <c r="F5160">
        <v>36</v>
      </c>
      <c r="G5160">
        <v>12</v>
      </c>
      <c r="H5160">
        <v>24</v>
      </c>
      <c r="I5160">
        <v>51</v>
      </c>
      <c r="J5160">
        <v>319</v>
      </c>
      <c r="K5160">
        <v>250</v>
      </c>
      <c r="L5160">
        <v>976</v>
      </c>
      <c r="M5160">
        <v>3996</v>
      </c>
      <c r="N5160">
        <v>1795</v>
      </c>
      <c r="O5160" t="s">
        <v>5140</v>
      </c>
      <c r="P5160" s="2" t="s">
        <v>5095</v>
      </c>
    </row>
    <row r="5161" spans="1:16" x14ac:dyDescent="0.25">
      <c r="A5161">
        <v>18</v>
      </c>
      <c r="B5161">
        <v>78</v>
      </c>
      <c r="C5161">
        <v>97</v>
      </c>
      <c r="D5161">
        <v>39</v>
      </c>
      <c r="E5161">
        <v>14</v>
      </c>
      <c r="F5161">
        <v>9</v>
      </c>
      <c r="G5161">
        <v>16</v>
      </c>
      <c r="H5161">
        <v>19</v>
      </c>
      <c r="I5161">
        <v>28</v>
      </c>
      <c r="J5161">
        <v>609</v>
      </c>
      <c r="K5161">
        <v>450</v>
      </c>
      <c r="L5161">
        <v>825</v>
      </c>
      <c r="M5161">
        <v>228</v>
      </c>
      <c r="N5161">
        <v>1205</v>
      </c>
      <c r="O5161" t="s">
        <v>7209</v>
      </c>
      <c r="P5161" s="2" t="s">
        <v>7113</v>
      </c>
    </row>
    <row r="5162" spans="1:16" x14ac:dyDescent="0.25">
      <c r="A5162">
        <v>13</v>
      </c>
      <c r="B5162">
        <v>68</v>
      </c>
      <c r="C5162">
        <v>30</v>
      </c>
      <c r="D5162">
        <v>42</v>
      </c>
      <c r="E5162">
        <v>23</v>
      </c>
      <c r="F5162">
        <v>52</v>
      </c>
      <c r="G5162">
        <v>14</v>
      </c>
      <c r="H5162">
        <v>2</v>
      </c>
      <c r="I5162">
        <v>51</v>
      </c>
      <c r="J5162">
        <v>236</v>
      </c>
      <c r="K5162">
        <v>38</v>
      </c>
      <c r="L5162">
        <v>283</v>
      </c>
      <c r="M5162">
        <v>4684</v>
      </c>
      <c r="N5162">
        <v>7117</v>
      </c>
      <c r="O5162" t="s">
        <v>5907</v>
      </c>
      <c r="P5162" s="2" t="s">
        <v>5878</v>
      </c>
    </row>
    <row r="5163" spans="1:16" x14ac:dyDescent="0.25">
      <c r="A5163">
        <v>3</v>
      </c>
      <c r="B5163">
        <v>13</v>
      </c>
      <c r="C5163">
        <v>183</v>
      </c>
      <c r="D5163">
        <v>46</v>
      </c>
      <c r="E5163">
        <v>6</v>
      </c>
      <c r="F5163">
        <v>13</v>
      </c>
      <c r="G5163">
        <v>9</v>
      </c>
      <c r="H5163">
        <v>16</v>
      </c>
      <c r="I5163">
        <v>35</v>
      </c>
      <c r="J5163">
        <v>213</v>
      </c>
      <c r="K5163">
        <v>199</v>
      </c>
      <c r="L5163">
        <v>2025</v>
      </c>
      <c r="M5163">
        <v>984</v>
      </c>
      <c r="N5163">
        <v>1037</v>
      </c>
      <c r="O5163" t="s">
        <v>1689</v>
      </c>
      <c r="P5163" s="2" t="s">
        <v>1570</v>
      </c>
    </row>
    <row r="5164" spans="1:16" x14ac:dyDescent="0.25">
      <c r="A5164">
        <v>8</v>
      </c>
      <c r="B5164">
        <v>33</v>
      </c>
      <c r="C5164">
        <v>33</v>
      </c>
      <c r="D5164">
        <v>44</v>
      </c>
      <c r="E5164">
        <v>56</v>
      </c>
      <c r="F5164">
        <v>54</v>
      </c>
      <c r="G5164">
        <v>9</v>
      </c>
      <c r="H5164">
        <v>24</v>
      </c>
      <c r="I5164">
        <v>22</v>
      </c>
      <c r="J5164">
        <v>192</v>
      </c>
      <c r="K5164">
        <v>125</v>
      </c>
      <c r="L5164">
        <v>810</v>
      </c>
      <c r="M5164">
        <v>3639</v>
      </c>
      <c r="N5164">
        <v>2303</v>
      </c>
      <c r="O5164" t="s">
        <v>4393</v>
      </c>
      <c r="P5164" s="2" t="s">
        <v>4361</v>
      </c>
    </row>
    <row r="5165" spans="1:16" x14ac:dyDescent="0.25">
      <c r="A5165">
        <v>3</v>
      </c>
      <c r="B5165">
        <v>19</v>
      </c>
      <c r="C5165">
        <v>72</v>
      </c>
      <c r="D5165">
        <v>45</v>
      </c>
      <c r="E5165">
        <v>24</v>
      </c>
      <c r="F5165">
        <v>2</v>
      </c>
      <c r="G5165">
        <v>9</v>
      </c>
      <c r="H5165">
        <v>41</v>
      </c>
      <c r="I5165">
        <v>42</v>
      </c>
      <c r="J5165">
        <v>83</v>
      </c>
      <c r="K5165">
        <v>81</v>
      </c>
      <c r="L5165">
        <v>86</v>
      </c>
      <c r="M5165">
        <v>587</v>
      </c>
      <c r="N5165">
        <v>1941</v>
      </c>
      <c r="O5165" t="s">
        <v>2712</v>
      </c>
      <c r="P5165" s="2" t="s">
        <v>2641</v>
      </c>
    </row>
    <row r="5166" spans="1:16" x14ac:dyDescent="0.25">
      <c r="A5166">
        <v>1</v>
      </c>
      <c r="B5166">
        <v>1</v>
      </c>
      <c r="C5166">
        <v>189</v>
      </c>
      <c r="D5166">
        <v>45</v>
      </c>
      <c r="E5166">
        <v>6</v>
      </c>
      <c r="F5166">
        <v>1</v>
      </c>
      <c r="G5166">
        <v>7</v>
      </c>
      <c r="H5166">
        <v>32</v>
      </c>
      <c r="I5166">
        <v>56</v>
      </c>
      <c r="J5166">
        <v>325</v>
      </c>
      <c r="K5166">
        <v>274</v>
      </c>
      <c r="L5166">
        <v>342</v>
      </c>
      <c r="M5166">
        <v>1650</v>
      </c>
      <c r="N5166">
        <v>11416</v>
      </c>
      <c r="O5166" t="s">
        <v>326</v>
      </c>
      <c r="P5166" s="2" t="s">
        <v>138</v>
      </c>
    </row>
    <row r="5167" spans="1:16" x14ac:dyDescent="0.25">
      <c r="A5167">
        <v>5</v>
      </c>
      <c r="B5167">
        <v>24</v>
      </c>
      <c r="C5167">
        <v>77</v>
      </c>
      <c r="D5167">
        <v>45</v>
      </c>
      <c r="E5167">
        <v>44</v>
      </c>
      <c r="F5167">
        <v>30</v>
      </c>
      <c r="G5167">
        <v>11</v>
      </c>
      <c r="H5167">
        <v>37</v>
      </c>
      <c r="I5167">
        <v>39</v>
      </c>
      <c r="J5167">
        <v>176</v>
      </c>
      <c r="K5167">
        <v>83</v>
      </c>
      <c r="L5167">
        <v>377</v>
      </c>
      <c r="M5167">
        <v>497</v>
      </c>
      <c r="N5167">
        <v>1826</v>
      </c>
      <c r="O5167" t="s">
        <v>3489</v>
      </c>
      <c r="P5167" s="2" t="s">
        <v>3413</v>
      </c>
    </row>
    <row r="5168" spans="1:16" x14ac:dyDescent="0.25">
      <c r="A5168">
        <v>1</v>
      </c>
      <c r="B5168">
        <v>4</v>
      </c>
      <c r="C5168">
        <v>165</v>
      </c>
      <c r="D5168">
        <v>44</v>
      </c>
      <c r="E5168">
        <v>22</v>
      </c>
      <c r="F5168">
        <v>20</v>
      </c>
      <c r="G5168">
        <v>7</v>
      </c>
      <c r="H5168">
        <v>42</v>
      </c>
      <c r="I5168">
        <v>30</v>
      </c>
      <c r="J5168">
        <v>503</v>
      </c>
      <c r="K5168">
        <v>434</v>
      </c>
      <c r="L5168">
        <v>840</v>
      </c>
      <c r="M5168">
        <v>1511</v>
      </c>
      <c r="N5168">
        <v>1695</v>
      </c>
      <c r="O5168" t="s">
        <v>793</v>
      </c>
      <c r="P5168" s="2" t="s">
        <v>629</v>
      </c>
    </row>
    <row r="5169" spans="1:16" x14ac:dyDescent="0.25">
      <c r="A5169">
        <v>3</v>
      </c>
      <c r="B5169">
        <v>16</v>
      </c>
      <c r="C5169">
        <v>162</v>
      </c>
      <c r="D5169">
        <v>45</v>
      </c>
      <c r="E5169">
        <v>48</v>
      </c>
      <c r="F5169">
        <v>43</v>
      </c>
      <c r="G5169">
        <v>10</v>
      </c>
      <c r="H5169">
        <v>2</v>
      </c>
      <c r="I5169">
        <v>44</v>
      </c>
      <c r="J5169">
        <v>328</v>
      </c>
      <c r="K5169">
        <v>240</v>
      </c>
      <c r="L5169">
        <v>700</v>
      </c>
      <c r="M5169">
        <v>262</v>
      </c>
      <c r="N5169">
        <v>1266</v>
      </c>
      <c r="O5169" t="s">
        <v>2157</v>
      </c>
      <c r="P5169" s="2" t="s">
        <v>2001</v>
      </c>
    </row>
    <row r="5170" spans="1:16" x14ac:dyDescent="0.25">
      <c r="A5170">
        <v>5</v>
      </c>
      <c r="B5170">
        <v>27</v>
      </c>
      <c r="C5170">
        <v>28</v>
      </c>
      <c r="D5170">
        <v>45</v>
      </c>
      <c r="E5170">
        <v>27</v>
      </c>
      <c r="F5170">
        <v>29</v>
      </c>
      <c r="G5170">
        <v>12</v>
      </c>
      <c r="H5170">
        <v>1</v>
      </c>
      <c r="I5170">
        <v>52</v>
      </c>
      <c r="J5170">
        <v>8</v>
      </c>
      <c r="K5170">
        <v>3</v>
      </c>
      <c r="L5170">
        <v>12</v>
      </c>
      <c r="M5170">
        <v>2005</v>
      </c>
      <c r="N5170">
        <v>8895</v>
      </c>
      <c r="O5170" t="s">
        <v>3728</v>
      </c>
      <c r="P5170" s="2" t="s">
        <v>3701</v>
      </c>
    </row>
    <row r="5171" spans="1:16" x14ac:dyDescent="0.25">
      <c r="A5171">
        <v>15</v>
      </c>
      <c r="B5171">
        <v>63</v>
      </c>
      <c r="C5171">
        <v>53</v>
      </c>
      <c r="D5171">
        <v>40</v>
      </c>
      <c r="E5171">
        <v>38</v>
      </c>
      <c r="F5171">
        <v>17</v>
      </c>
      <c r="G5171">
        <v>14</v>
      </c>
      <c r="H5171">
        <v>24</v>
      </c>
      <c r="I5171">
        <v>33</v>
      </c>
      <c r="J5171">
        <v>96</v>
      </c>
      <c r="K5171">
        <v>0</v>
      </c>
      <c r="L5171">
        <v>642</v>
      </c>
      <c r="M5171">
        <v>733</v>
      </c>
      <c r="N5171">
        <v>12473</v>
      </c>
      <c r="O5171" t="s">
        <v>6403</v>
      </c>
      <c r="P5171" s="2" t="s">
        <v>6351</v>
      </c>
    </row>
    <row r="5172" spans="1:16" x14ac:dyDescent="0.25">
      <c r="A5172">
        <v>18</v>
      </c>
      <c r="B5172">
        <v>79</v>
      </c>
      <c r="C5172">
        <v>96</v>
      </c>
      <c r="D5172">
        <v>38</v>
      </c>
      <c r="E5172">
        <v>57</v>
      </c>
      <c r="F5172">
        <v>19</v>
      </c>
      <c r="G5172">
        <v>16</v>
      </c>
      <c r="H5172">
        <v>23</v>
      </c>
      <c r="I5172">
        <v>21</v>
      </c>
      <c r="J5172">
        <v>250</v>
      </c>
      <c r="K5172">
        <v>62</v>
      </c>
      <c r="L5172">
        <v>600</v>
      </c>
      <c r="M5172">
        <v>2435</v>
      </c>
      <c r="N5172">
        <v>2213</v>
      </c>
      <c r="O5172" t="s">
        <v>7319</v>
      </c>
      <c r="P5172" s="2" t="s">
        <v>7269</v>
      </c>
    </row>
    <row r="5173" spans="1:16" x14ac:dyDescent="0.25">
      <c r="A5173">
        <v>8</v>
      </c>
      <c r="B5173">
        <v>37</v>
      </c>
      <c r="C5173">
        <v>47</v>
      </c>
      <c r="D5173">
        <v>44</v>
      </c>
      <c r="E5173">
        <v>22</v>
      </c>
      <c r="F5173">
        <v>43</v>
      </c>
      <c r="G5173">
        <v>11</v>
      </c>
      <c r="H5173">
        <v>20</v>
      </c>
      <c r="I5173">
        <v>28</v>
      </c>
      <c r="J5173">
        <v>200</v>
      </c>
      <c r="K5173">
        <v>90</v>
      </c>
      <c r="L5173">
        <v>638</v>
      </c>
      <c r="M5173">
        <v>10711</v>
      </c>
      <c r="N5173">
        <v>14342</v>
      </c>
      <c r="O5173" t="s">
        <v>4596</v>
      </c>
      <c r="P5173" s="2" t="s">
        <v>4551</v>
      </c>
    </row>
    <row r="5174" spans="1:16" x14ac:dyDescent="0.25">
      <c r="A5174">
        <v>12</v>
      </c>
      <c r="B5174">
        <v>56</v>
      </c>
      <c r="C5174">
        <v>43</v>
      </c>
      <c r="D5174">
        <v>42</v>
      </c>
      <c r="E5174">
        <v>31</v>
      </c>
      <c r="F5174">
        <v>10</v>
      </c>
      <c r="G5174">
        <v>11</v>
      </c>
      <c r="H5174">
        <v>49</v>
      </c>
      <c r="I5174">
        <v>42</v>
      </c>
      <c r="J5174">
        <v>409</v>
      </c>
      <c r="K5174">
        <v>293</v>
      </c>
      <c r="L5174">
        <v>475</v>
      </c>
      <c r="M5174">
        <v>2645</v>
      </c>
      <c r="N5174">
        <v>2306</v>
      </c>
      <c r="O5174" t="s">
        <v>5383</v>
      </c>
      <c r="P5174" s="2" t="s">
        <v>5341</v>
      </c>
    </row>
    <row r="5175" spans="1:16" x14ac:dyDescent="0.25">
      <c r="A5175">
        <v>3</v>
      </c>
      <c r="B5175">
        <v>14</v>
      </c>
      <c r="C5175">
        <v>48</v>
      </c>
      <c r="D5175">
        <v>46</v>
      </c>
      <c r="E5175">
        <v>8</v>
      </c>
      <c r="F5175">
        <v>8</v>
      </c>
      <c r="G5175">
        <v>9</v>
      </c>
      <c r="H5175">
        <v>25</v>
      </c>
      <c r="I5175">
        <v>52</v>
      </c>
      <c r="J5175">
        <v>215</v>
      </c>
      <c r="K5175">
        <v>199</v>
      </c>
      <c r="L5175">
        <v>2609</v>
      </c>
      <c r="M5175">
        <v>674</v>
      </c>
      <c r="N5175">
        <v>1129</v>
      </c>
      <c r="O5175" t="s">
        <v>1781</v>
      </c>
      <c r="P5175" s="2" t="s">
        <v>1734</v>
      </c>
    </row>
    <row r="5176" spans="1:16" x14ac:dyDescent="0.25">
      <c r="A5176">
        <v>3</v>
      </c>
      <c r="B5176">
        <v>16</v>
      </c>
      <c r="C5176">
        <v>163</v>
      </c>
      <c r="D5176">
        <v>45</v>
      </c>
      <c r="E5176">
        <v>53</v>
      </c>
      <c r="F5176">
        <v>53</v>
      </c>
      <c r="G5176">
        <v>9</v>
      </c>
      <c r="H5176">
        <v>55</v>
      </c>
      <c r="I5176">
        <v>34</v>
      </c>
      <c r="J5176">
        <v>539</v>
      </c>
      <c r="K5176">
        <v>490</v>
      </c>
      <c r="L5176">
        <v>851</v>
      </c>
      <c r="M5176">
        <v>148</v>
      </c>
      <c r="N5176">
        <v>812</v>
      </c>
      <c r="O5176" t="s">
        <v>2158</v>
      </c>
      <c r="P5176" s="2" t="s">
        <v>2001</v>
      </c>
    </row>
    <row r="5177" spans="1:16" x14ac:dyDescent="0.25">
      <c r="A5177">
        <v>1</v>
      </c>
      <c r="B5177">
        <v>4</v>
      </c>
      <c r="C5177">
        <v>166</v>
      </c>
      <c r="D5177">
        <v>44</v>
      </c>
      <c r="E5177">
        <v>34</v>
      </c>
      <c r="F5177">
        <v>15</v>
      </c>
      <c r="G5177">
        <v>7</v>
      </c>
      <c r="H5177">
        <v>27</v>
      </c>
      <c r="I5177">
        <v>28</v>
      </c>
      <c r="J5177">
        <v>480</v>
      </c>
      <c r="K5177">
        <v>449</v>
      </c>
      <c r="L5177">
        <v>1165</v>
      </c>
      <c r="M5177">
        <v>1056</v>
      </c>
      <c r="N5177">
        <v>2642</v>
      </c>
      <c r="O5177" t="s">
        <v>794</v>
      </c>
      <c r="P5177" s="2" t="s">
        <v>629</v>
      </c>
    </row>
    <row r="5178" spans="1:16" x14ac:dyDescent="0.25">
      <c r="A5178">
        <v>3</v>
      </c>
      <c r="B5178">
        <v>14</v>
      </c>
      <c r="C5178">
        <v>49</v>
      </c>
      <c r="D5178">
        <v>46</v>
      </c>
      <c r="E5178">
        <v>9</v>
      </c>
      <c r="F5178">
        <v>38</v>
      </c>
      <c r="G5178">
        <v>9</v>
      </c>
      <c r="H5178">
        <v>56</v>
      </c>
      <c r="I5178">
        <v>19</v>
      </c>
      <c r="J5178">
        <v>304</v>
      </c>
      <c r="K5178">
        <v>295</v>
      </c>
      <c r="L5178">
        <v>3038</v>
      </c>
      <c r="M5178">
        <v>7100</v>
      </c>
      <c r="N5178">
        <v>2423</v>
      </c>
      <c r="O5178" t="s">
        <v>1782</v>
      </c>
      <c r="P5178" s="2" t="s">
        <v>1734</v>
      </c>
    </row>
    <row r="5179" spans="1:16" x14ac:dyDescent="0.25">
      <c r="A5179">
        <v>1</v>
      </c>
      <c r="B5179">
        <v>96</v>
      </c>
      <c r="C5179">
        <v>43</v>
      </c>
      <c r="D5179">
        <v>45</v>
      </c>
      <c r="E5179">
        <v>35</v>
      </c>
      <c r="F5179">
        <v>33</v>
      </c>
      <c r="G5179">
        <v>8</v>
      </c>
      <c r="H5179">
        <v>8</v>
      </c>
      <c r="I5179">
        <v>0</v>
      </c>
      <c r="J5179">
        <v>383</v>
      </c>
      <c r="K5179">
        <v>270</v>
      </c>
      <c r="L5179">
        <v>1625</v>
      </c>
      <c r="M5179">
        <v>360</v>
      </c>
      <c r="N5179">
        <v>507</v>
      </c>
      <c r="O5179" t="s">
        <v>1234</v>
      </c>
      <c r="P5179" s="2" t="s">
        <v>1192</v>
      </c>
    </row>
    <row r="5180" spans="1:16" x14ac:dyDescent="0.25">
      <c r="A5180">
        <v>9</v>
      </c>
      <c r="B5180">
        <v>46</v>
      </c>
      <c r="C5180">
        <v>23</v>
      </c>
      <c r="D5180">
        <v>44</v>
      </c>
      <c r="E5180">
        <v>11</v>
      </c>
      <c r="F5180">
        <v>7</v>
      </c>
      <c r="G5180">
        <v>10</v>
      </c>
      <c r="H5180">
        <v>18</v>
      </c>
      <c r="I5180">
        <v>7</v>
      </c>
      <c r="J5180">
        <v>536</v>
      </c>
      <c r="K5180">
        <v>437</v>
      </c>
      <c r="L5180">
        <v>1475</v>
      </c>
      <c r="M5180">
        <v>2709</v>
      </c>
      <c r="N5180">
        <v>2665</v>
      </c>
      <c r="O5180" t="s">
        <v>4748</v>
      </c>
      <c r="P5180" s="2" t="s">
        <v>4726</v>
      </c>
    </row>
    <row r="5181" spans="1:16" x14ac:dyDescent="0.25">
      <c r="A5181">
        <v>19</v>
      </c>
      <c r="B5181">
        <v>86</v>
      </c>
      <c r="C5181">
        <v>14</v>
      </c>
      <c r="D5181">
        <v>37</v>
      </c>
      <c r="E5181">
        <v>23</v>
      </c>
      <c r="F5181">
        <v>7</v>
      </c>
      <c r="G5181">
        <v>14</v>
      </c>
      <c r="H5181">
        <v>21</v>
      </c>
      <c r="I5181">
        <v>54</v>
      </c>
      <c r="J5181">
        <v>697</v>
      </c>
      <c r="K5181">
        <v>225</v>
      </c>
      <c r="L5181">
        <v>877</v>
      </c>
      <c r="M5181">
        <v>30304</v>
      </c>
      <c r="N5181">
        <v>22355</v>
      </c>
      <c r="O5181" t="s">
        <v>7821</v>
      </c>
      <c r="P5181" s="2" t="s">
        <v>7808</v>
      </c>
    </row>
    <row r="5182" spans="1:16" x14ac:dyDescent="0.25">
      <c r="A5182">
        <v>3</v>
      </c>
      <c r="B5182">
        <v>16</v>
      </c>
      <c r="C5182">
        <v>164</v>
      </c>
      <c r="D5182">
        <v>45</v>
      </c>
      <c r="E5182">
        <v>57</v>
      </c>
      <c r="F5182">
        <v>3</v>
      </c>
      <c r="G5182">
        <v>9</v>
      </c>
      <c r="H5182">
        <v>40</v>
      </c>
      <c r="I5182">
        <v>25</v>
      </c>
      <c r="J5182">
        <v>536</v>
      </c>
      <c r="K5182">
        <v>475</v>
      </c>
      <c r="L5182">
        <v>1774</v>
      </c>
      <c r="M5182">
        <v>654</v>
      </c>
      <c r="N5182">
        <v>1111</v>
      </c>
      <c r="O5182" t="s">
        <v>2159</v>
      </c>
      <c r="P5182" s="2" t="s">
        <v>2001</v>
      </c>
    </row>
    <row r="5183" spans="1:16" x14ac:dyDescent="0.25">
      <c r="A5183">
        <v>3</v>
      </c>
      <c r="B5183">
        <v>16</v>
      </c>
      <c r="C5183">
        <v>165</v>
      </c>
      <c r="D5183">
        <v>45</v>
      </c>
      <c r="E5183">
        <v>59</v>
      </c>
      <c r="F5183">
        <v>32</v>
      </c>
      <c r="G5183">
        <v>9</v>
      </c>
      <c r="H5183">
        <v>40</v>
      </c>
      <c r="I5183">
        <v>54</v>
      </c>
      <c r="J5183">
        <v>868</v>
      </c>
      <c r="K5183">
        <v>650</v>
      </c>
      <c r="L5183">
        <v>2369</v>
      </c>
      <c r="M5183">
        <v>2357</v>
      </c>
      <c r="N5183">
        <v>502</v>
      </c>
      <c r="O5183" t="s">
        <v>2160</v>
      </c>
      <c r="P5183" s="2" t="s">
        <v>2001</v>
      </c>
    </row>
    <row r="5184" spans="1:16" x14ac:dyDescent="0.25">
      <c r="A5184">
        <v>5</v>
      </c>
      <c r="B5184">
        <v>28</v>
      </c>
      <c r="C5184">
        <v>63</v>
      </c>
      <c r="D5184">
        <v>45</v>
      </c>
      <c r="E5184">
        <v>32</v>
      </c>
      <c r="F5184">
        <v>36</v>
      </c>
      <c r="G5184">
        <v>11</v>
      </c>
      <c r="H5184">
        <v>47</v>
      </c>
      <c r="I5184">
        <v>14</v>
      </c>
      <c r="J5184">
        <v>30</v>
      </c>
      <c r="K5184">
        <v>17</v>
      </c>
      <c r="L5184">
        <v>36</v>
      </c>
      <c r="M5184">
        <v>4138</v>
      </c>
      <c r="N5184">
        <v>10373</v>
      </c>
      <c r="O5184" t="s">
        <v>3806</v>
      </c>
      <c r="P5184" s="2" t="s">
        <v>3745</v>
      </c>
    </row>
    <row r="5185" spans="1:16" x14ac:dyDescent="0.25">
      <c r="A5185">
        <v>3</v>
      </c>
      <c r="B5185">
        <v>16</v>
      </c>
      <c r="C5185">
        <v>166</v>
      </c>
      <c r="D5185">
        <v>45</v>
      </c>
      <c r="E5185">
        <v>58</v>
      </c>
      <c r="F5185">
        <v>52</v>
      </c>
      <c r="G5185">
        <v>9</v>
      </c>
      <c r="H5185">
        <v>40</v>
      </c>
      <c r="I5185">
        <v>18</v>
      </c>
      <c r="J5185">
        <v>702</v>
      </c>
      <c r="K5185">
        <v>522</v>
      </c>
      <c r="L5185">
        <v>1455</v>
      </c>
      <c r="M5185">
        <v>419</v>
      </c>
      <c r="N5185">
        <v>111</v>
      </c>
      <c r="O5185" t="s">
        <v>2161</v>
      </c>
      <c r="P5185" s="2" t="s">
        <v>2001</v>
      </c>
    </row>
    <row r="5186" spans="1:16" x14ac:dyDescent="0.25">
      <c r="A5186">
        <v>13</v>
      </c>
      <c r="B5186">
        <v>68</v>
      </c>
      <c r="C5186">
        <v>31</v>
      </c>
      <c r="D5186">
        <v>42</v>
      </c>
      <c r="E5186">
        <v>28</v>
      </c>
      <c r="F5186">
        <v>32</v>
      </c>
      <c r="G5186">
        <v>13</v>
      </c>
      <c r="H5186">
        <v>59</v>
      </c>
      <c r="I5186">
        <v>31</v>
      </c>
      <c r="J5186">
        <v>170</v>
      </c>
      <c r="K5186">
        <v>70</v>
      </c>
      <c r="L5186">
        <v>285</v>
      </c>
      <c r="M5186">
        <v>743</v>
      </c>
      <c r="N5186">
        <v>1403</v>
      </c>
      <c r="O5186" t="s">
        <v>5908</v>
      </c>
      <c r="P5186" s="2" t="s">
        <v>5878</v>
      </c>
    </row>
    <row r="5187" spans="1:16" x14ac:dyDescent="0.25">
      <c r="A5187">
        <v>17</v>
      </c>
      <c r="B5187">
        <v>76</v>
      </c>
      <c r="C5187">
        <v>59</v>
      </c>
      <c r="D5187">
        <v>40</v>
      </c>
      <c r="E5187">
        <v>38</v>
      </c>
      <c r="F5187">
        <v>24</v>
      </c>
      <c r="G5187">
        <v>15</v>
      </c>
      <c r="H5187">
        <v>38</v>
      </c>
      <c r="I5187">
        <v>14</v>
      </c>
      <c r="J5187">
        <v>721</v>
      </c>
      <c r="K5187">
        <v>397</v>
      </c>
      <c r="L5187">
        <v>1355</v>
      </c>
      <c r="M5187">
        <v>7829</v>
      </c>
      <c r="N5187">
        <v>5976</v>
      </c>
      <c r="O5187" t="s">
        <v>7038</v>
      </c>
      <c r="P5187" s="2" t="s">
        <v>6980</v>
      </c>
    </row>
    <row r="5188" spans="1:16" x14ac:dyDescent="0.25">
      <c r="A5188">
        <v>12</v>
      </c>
      <c r="B5188">
        <v>60</v>
      </c>
      <c r="C5188">
        <v>50</v>
      </c>
      <c r="D5188">
        <v>41</v>
      </c>
      <c r="E5188">
        <v>38</v>
      </c>
      <c r="F5188">
        <v>49</v>
      </c>
      <c r="G5188">
        <v>13</v>
      </c>
      <c r="H5188">
        <v>52</v>
      </c>
      <c r="I5188">
        <v>2</v>
      </c>
      <c r="J5188">
        <v>725</v>
      </c>
      <c r="K5188">
        <v>300</v>
      </c>
      <c r="L5188">
        <v>2242</v>
      </c>
      <c r="M5188">
        <v>6200</v>
      </c>
      <c r="N5188">
        <v>1261</v>
      </c>
      <c r="O5188" t="s">
        <v>5680</v>
      </c>
      <c r="P5188" s="2" t="s">
        <v>5632</v>
      </c>
    </row>
    <row r="5189" spans="1:16" x14ac:dyDescent="0.25">
      <c r="A5189">
        <v>12</v>
      </c>
      <c r="B5189">
        <v>60</v>
      </c>
      <c r="C5189">
        <v>51</v>
      </c>
      <c r="D5189">
        <v>41</v>
      </c>
      <c r="E5189">
        <v>27</v>
      </c>
      <c r="F5189">
        <v>10</v>
      </c>
      <c r="G5189">
        <v>13</v>
      </c>
      <c r="H5189">
        <v>33</v>
      </c>
      <c r="I5189">
        <v>44</v>
      </c>
      <c r="J5189">
        <v>190</v>
      </c>
      <c r="K5189">
        <v>65</v>
      </c>
      <c r="L5189">
        <v>803</v>
      </c>
      <c r="M5189">
        <v>3264</v>
      </c>
      <c r="N5189">
        <v>3194</v>
      </c>
      <c r="O5189" t="s">
        <v>5681</v>
      </c>
      <c r="P5189" s="2" t="s">
        <v>5632</v>
      </c>
    </row>
    <row r="5190" spans="1:16" x14ac:dyDescent="0.25">
      <c r="A5190">
        <v>1</v>
      </c>
      <c r="B5190">
        <v>5</v>
      </c>
      <c r="C5190">
        <v>84</v>
      </c>
      <c r="D5190">
        <v>45</v>
      </c>
      <c r="E5190">
        <v>1</v>
      </c>
      <c r="F5190">
        <v>33</v>
      </c>
      <c r="G5190">
        <v>8</v>
      </c>
      <c r="H5190">
        <v>4</v>
      </c>
      <c r="I5190">
        <v>16</v>
      </c>
      <c r="J5190">
        <v>275</v>
      </c>
      <c r="K5190">
        <v>191</v>
      </c>
      <c r="L5190">
        <v>292</v>
      </c>
      <c r="M5190">
        <v>889</v>
      </c>
      <c r="N5190">
        <v>505</v>
      </c>
      <c r="O5190" t="s">
        <v>963</v>
      </c>
      <c r="P5190" s="2" t="s">
        <v>880</v>
      </c>
    </row>
    <row r="5191" spans="1:16" x14ac:dyDescent="0.25">
      <c r="A5191">
        <v>1</v>
      </c>
      <c r="B5191">
        <v>96</v>
      </c>
      <c r="C5191">
        <v>44</v>
      </c>
      <c r="D5191">
        <v>45</v>
      </c>
      <c r="E5191">
        <v>41</v>
      </c>
      <c r="F5191">
        <v>28</v>
      </c>
      <c r="G5191">
        <v>7</v>
      </c>
      <c r="H5191">
        <v>57</v>
      </c>
      <c r="I5191">
        <v>23</v>
      </c>
      <c r="J5191">
        <v>1050</v>
      </c>
      <c r="K5191">
        <v>951</v>
      </c>
      <c r="L5191">
        <v>2556</v>
      </c>
      <c r="M5191">
        <v>1788</v>
      </c>
      <c r="N5191">
        <v>191</v>
      </c>
      <c r="O5191" t="s">
        <v>1235</v>
      </c>
      <c r="P5191" s="2" t="s">
        <v>1192</v>
      </c>
    </row>
    <row r="5192" spans="1:16" x14ac:dyDescent="0.25">
      <c r="A5192">
        <v>19</v>
      </c>
      <c r="B5192">
        <v>87</v>
      </c>
      <c r="C5192">
        <v>35</v>
      </c>
      <c r="D5192">
        <v>37</v>
      </c>
      <c r="E5192">
        <v>48</v>
      </c>
      <c r="F5192">
        <v>25</v>
      </c>
      <c r="G5192">
        <v>15</v>
      </c>
      <c r="H5192">
        <v>10</v>
      </c>
      <c r="I5192">
        <v>49</v>
      </c>
      <c r="J5192">
        <v>348</v>
      </c>
      <c r="K5192">
        <v>130</v>
      </c>
      <c r="L5192">
        <v>2847</v>
      </c>
      <c r="M5192">
        <v>2646</v>
      </c>
      <c r="N5192">
        <v>3886</v>
      </c>
      <c r="O5192" t="s">
        <v>7862</v>
      </c>
      <c r="P5192" s="2" t="s">
        <v>7829</v>
      </c>
    </row>
    <row r="5193" spans="1:16" x14ac:dyDescent="0.25">
      <c r="A5193">
        <v>15</v>
      </c>
      <c r="B5193">
        <v>61</v>
      </c>
      <c r="C5193">
        <v>57</v>
      </c>
      <c r="D5193">
        <v>41</v>
      </c>
      <c r="E5193">
        <v>21</v>
      </c>
      <c r="F5193">
        <v>34</v>
      </c>
      <c r="G5193">
        <v>14</v>
      </c>
      <c r="H5193">
        <v>22</v>
      </c>
      <c r="I5193">
        <v>34</v>
      </c>
      <c r="J5193">
        <v>170</v>
      </c>
      <c r="K5193">
        <v>120</v>
      </c>
      <c r="L5193">
        <v>1650</v>
      </c>
      <c r="M5193">
        <v>4134</v>
      </c>
      <c r="N5193">
        <v>11237</v>
      </c>
      <c r="O5193" t="s">
        <v>6223</v>
      </c>
      <c r="P5193" s="2" t="s">
        <v>6167</v>
      </c>
    </row>
    <row r="5194" spans="1:16" x14ac:dyDescent="0.25">
      <c r="A5194">
        <v>12</v>
      </c>
      <c r="B5194">
        <v>60</v>
      </c>
      <c r="C5194">
        <v>52</v>
      </c>
      <c r="D5194">
        <v>41</v>
      </c>
      <c r="E5194">
        <v>29</v>
      </c>
      <c r="F5194">
        <v>52</v>
      </c>
      <c r="G5194">
        <v>13</v>
      </c>
      <c r="H5194">
        <v>45</v>
      </c>
      <c r="I5194">
        <v>0</v>
      </c>
      <c r="J5194">
        <v>115</v>
      </c>
      <c r="K5194">
        <v>56</v>
      </c>
      <c r="L5194">
        <v>592</v>
      </c>
      <c r="M5194">
        <v>1782</v>
      </c>
      <c r="N5194">
        <v>4668</v>
      </c>
      <c r="O5194" t="s">
        <v>5682</v>
      </c>
      <c r="P5194" s="2" t="s">
        <v>5632</v>
      </c>
    </row>
    <row r="5195" spans="1:16" x14ac:dyDescent="0.25">
      <c r="A5195">
        <v>1</v>
      </c>
      <c r="B5195">
        <v>103</v>
      </c>
      <c r="C5195">
        <v>53</v>
      </c>
      <c r="D5195">
        <v>46</v>
      </c>
      <c r="E5195">
        <v>1</v>
      </c>
      <c r="F5195">
        <v>27</v>
      </c>
      <c r="G5195">
        <v>8</v>
      </c>
      <c r="H5195">
        <v>15</v>
      </c>
      <c r="I5195">
        <v>26</v>
      </c>
      <c r="J5195">
        <v>247</v>
      </c>
      <c r="K5195">
        <v>226</v>
      </c>
      <c r="L5195">
        <v>1525</v>
      </c>
      <c r="M5195">
        <v>762</v>
      </c>
      <c r="N5195">
        <v>1740</v>
      </c>
      <c r="O5195" t="s">
        <v>1328</v>
      </c>
      <c r="P5195" s="2" t="s">
        <v>1276</v>
      </c>
    </row>
    <row r="5196" spans="1:16" x14ac:dyDescent="0.25">
      <c r="A5196">
        <v>10</v>
      </c>
      <c r="B5196">
        <v>54</v>
      </c>
      <c r="C5196">
        <v>40</v>
      </c>
      <c r="D5196">
        <v>42</v>
      </c>
      <c r="E5196">
        <v>58</v>
      </c>
      <c r="F5196">
        <v>15</v>
      </c>
      <c r="G5196">
        <v>12</v>
      </c>
      <c r="H5196">
        <v>5</v>
      </c>
      <c r="I5196">
        <v>13</v>
      </c>
      <c r="J5196">
        <v>356</v>
      </c>
      <c r="K5196">
        <v>200</v>
      </c>
      <c r="L5196">
        <v>853</v>
      </c>
      <c r="M5196">
        <v>9892</v>
      </c>
      <c r="N5196">
        <v>3574</v>
      </c>
      <c r="O5196" t="s">
        <v>5040</v>
      </c>
      <c r="P5196" s="2" t="s">
        <v>5002</v>
      </c>
    </row>
    <row r="5197" spans="1:16" x14ac:dyDescent="0.25">
      <c r="A5197">
        <v>9</v>
      </c>
      <c r="B5197">
        <v>52</v>
      </c>
      <c r="C5197">
        <v>21</v>
      </c>
      <c r="D5197">
        <v>43</v>
      </c>
      <c r="E5197">
        <v>4</v>
      </c>
      <c r="F5197">
        <v>40</v>
      </c>
      <c r="G5197">
        <v>11</v>
      </c>
      <c r="H5197">
        <v>40</v>
      </c>
      <c r="I5197">
        <v>49</v>
      </c>
      <c r="J5197">
        <v>491</v>
      </c>
      <c r="K5197">
        <v>255</v>
      </c>
      <c r="L5197">
        <v>677</v>
      </c>
      <c r="M5197">
        <v>12253</v>
      </c>
      <c r="N5197">
        <v>2330</v>
      </c>
      <c r="O5197" t="s">
        <v>4949</v>
      </c>
      <c r="P5197" s="2" t="s">
        <v>4929</v>
      </c>
    </row>
    <row r="5198" spans="1:16" x14ac:dyDescent="0.25">
      <c r="A5198">
        <v>3</v>
      </c>
      <c r="B5198">
        <v>19</v>
      </c>
      <c r="C5198">
        <v>73</v>
      </c>
      <c r="D5198">
        <v>45</v>
      </c>
      <c r="E5198">
        <v>25</v>
      </c>
      <c r="F5198">
        <v>37</v>
      </c>
      <c r="G5198">
        <v>9</v>
      </c>
      <c r="H5198">
        <v>36</v>
      </c>
      <c r="I5198">
        <v>40</v>
      </c>
      <c r="J5198">
        <v>90</v>
      </c>
      <c r="K5198">
        <v>88</v>
      </c>
      <c r="L5198">
        <v>94</v>
      </c>
      <c r="M5198">
        <v>275</v>
      </c>
      <c r="N5198">
        <v>859</v>
      </c>
      <c r="O5198" t="s">
        <v>2713</v>
      </c>
      <c r="P5198" s="2" t="s">
        <v>2641</v>
      </c>
    </row>
    <row r="5199" spans="1:16" x14ac:dyDescent="0.25">
      <c r="A5199">
        <v>3</v>
      </c>
      <c r="B5199">
        <v>18</v>
      </c>
      <c r="C5199">
        <v>111</v>
      </c>
      <c r="D5199">
        <v>45</v>
      </c>
      <c r="E5199">
        <v>1</v>
      </c>
      <c r="F5199">
        <v>18</v>
      </c>
      <c r="G5199">
        <v>9</v>
      </c>
      <c r="H5199">
        <v>13</v>
      </c>
      <c r="I5199">
        <v>47</v>
      </c>
      <c r="J5199">
        <v>311</v>
      </c>
      <c r="K5199">
        <v>80</v>
      </c>
      <c r="L5199">
        <v>400</v>
      </c>
      <c r="M5199">
        <v>1104</v>
      </c>
      <c r="N5199">
        <v>921</v>
      </c>
      <c r="O5199" t="s">
        <v>2560</v>
      </c>
      <c r="P5199" s="2" t="s">
        <v>2451</v>
      </c>
    </row>
    <row r="5200" spans="1:16" x14ac:dyDescent="0.25">
      <c r="A5200">
        <v>7</v>
      </c>
      <c r="B5200">
        <v>9</v>
      </c>
      <c r="C5200">
        <v>49</v>
      </c>
      <c r="D5200">
        <v>44</v>
      </c>
      <c r="E5200">
        <v>9</v>
      </c>
      <c r="F5200">
        <v>1</v>
      </c>
      <c r="G5200">
        <v>8</v>
      </c>
      <c r="H5200">
        <v>17</v>
      </c>
      <c r="I5200">
        <v>1</v>
      </c>
      <c r="J5200">
        <v>10</v>
      </c>
      <c r="K5200">
        <v>0</v>
      </c>
      <c r="L5200">
        <v>1389</v>
      </c>
      <c r="M5200">
        <v>967</v>
      </c>
      <c r="N5200">
        <v>9566</v>
      </c>
      <c r="O5200" t="s">
        <v>4239</v>
      </c>
      <c r="P5200" s="2" t="s">
        <v>4191</v>
      </c>
    </row>
    <row r="5201" spans="1:16" x14ac:dyDescent="0.25">
      <c r="A5201">
        <v>1</v>
      </c>
      <c r="B5201">
        <v>6</v>
      </c>
      <c r="C5201">
        <v>129</v>
      </c>
      <c r="D5201">
        <v>44</v>
      </c>
      <c r="E5201">
        <v>56</v>
      </c>
      <c r="F5201">
        <v>42</v>
      </c>
      <c r="G5201">
        <v>8</v>
      </c>
      <c r="H5201">
        <v>40</v>
      </c>
      <c r="I5201">
        <v>15</v>
      </c>
      <c r="J5201">
        <v>95</v>
      </c>
      <c r="K5201">
        <v>81</v>
      </c>
      <c r="L5201">
        <v>247</v>
      </c>
      <c r="M5201">
        <v>783</v>
      </c>
      <c r="N5201">
        <v>780</v>
      </c>
      <c r="O5201" t="s">
        <v>1129</v>
      </c>
      <c r="P5201" s="2" t="s">
        <v>1001</v>
      </c>
    </row>
    <row r="5202" spans="1:16" x14ac:dyDescent="0.25">
      <c r="A5202">
        <v>14</v>
      </c>
      <c r="B5202">
        <v>94</v>
      </c>
      <c r="C5202">
        <v>35</v>
      </c>
      <c r="D5202">
        <v>41</v>
      </c>
      <c r="E5202">
        <v>44</v>
      </c>
      <c r="F5202">
        <v>55</v>
      </c>
      <c r="G5202">
        <v>14</v>
      </c>
      <c r="H5202">
        <v>23</v>
      </c>
      <c r="I5202">
        <v>11</v>
      </c>
      <c r="J5202">
        <v>1027</v>
      </c>
      <c r="K5202">
        <v>354</v>
      </c>
      <c r="L5202">
        <v>1215</v>
      </c>
      <c r="M5202">
        <v>2733</v>
      </c>
      <c r="N5202">
        <v>1108</v>
      </c>
      <c r="O5202" t="s">
        <v>6148</v>
      </c>
      <c r="P5202" s="2" t="s">
        <v>6114</v>
      </c>
    </row>
    <row r="5203" spans="1:16" x14ac:dyDescent="0.25">
      <c r="A5203">
        <v>7</v>
      </c>
      <c r="B5203">
        <v>8</v>
      </c>
      <c r="C5203">
        <v>41</v>
      </c>
      <c r="D5203">
        <v>43</v>
      </c>
      <c r="E5203">
        <v>53</v>
      </c>
      <c r="F5203">
        <v>24</v>
      </c>
      <c r="G5203">
        <v>7</v>
      </c>
      <c r="H5203">
        <v>54</v>
      </c>
      <c r="I5203">
        <v>9</v>
      </c>
      <c r="J5203">
        <v>400</v>
      </c>
      <c r="K5203">
        <v>60</v>
      </c>
      <c r="L5203">
        <v>1031</v>
      </c>
      <c r="M5203">
        <v>995</v>
      </c>
      <c r="N5203">
        <v>577</v>
      </c>
      <c r="O5203" t="s">
        <v>4163</v>
      </c>
      <c r="P5203" s="2" t="s">
        <v>4123</v>
      </c>
    </row>
    <row r="5204" spans="1:16" x14ac:dyDescent="0.25">
      <c r="A5204">
        <v>13</v>
      </c>
      <c r="B5204">
        <v>67</v>
      </c>
      <c r="C5204">
        <v>34</v>
      </c>
      <c r="D5204">
        <v>42</v>
      </c>
      <c r="E5204">
        <v>31</v>
      </c>
      <c r="F5204">
        <v>26</v>
      </c>
      <c r="G5204">
        <v>13</v>
      </c>
      <c r="H5204">
        <v>33</v>
      </c>
      <c r="I5204">
        <v>10</v>
      </c>
      <c r="J5204">
        <v>1005</v>
      </c>
      <c r="K5204">
        <v>425</v>
      </c>
      <c r="L5204">
        <v>2912</v>
      </c>
      <c r="M5204">
        <v>4465</v>
      </c>
      <c r="N5204">
        <v>350</v>
      </c>
      <c r="O5204" t="s">
        <v>5864</v>
      </c>
      <c r="P5204" s="2" t="s">
        <v>5831</v>
      </c>
    </row>
    <row r="5205" spans="1:16" x14ac:dyDescent="0.25">
      <c r="A5205">
        <v>14</v>
      </c>
      <c r="B5205">
        <v>70</v>
      </c>
      <c r="C5205">
        <v>53</v>
      </c>
      <c r="D5205">
        <v>41</v>
      </c>
      <c r="E5205">
        <v>34</v>
      </c>
      <c r="F5205">
        <v>55</v>
      </c>
      <c r="G5205">
        <v>14</v>
      </c>
      <c r="H5205">
        <v>52</v>
      </c>
      <c r="I5205">
        <v>22</v>
      </c>
      <c r="J5205">
        <v>666</v>
      </c>
      <c r="K5205">
        <v>215</v>
      </c>
      <c r="L5205">
        <v>895</v>
      </c>
      <c r="M5205">
        <v>4994</v>
      </c>
      <c r="N5205">
        <v>1696</v>
      </c>
      <c r="O5205" t="s">
        <v>6081</v>
      </c>
      <c r="P5205" s="2" t="s">
        <v>6030</v>
      </c>
    </row>
    <row r="5206" spans="1:16" x14ac:dyDescent="0.25">
      <c r="A5206">
        <v>14</v>
      </c>
      <c r="B5206">
        <v>70</v>
      </c>
      <c r="C5206">
        <v>54</v>
      </c>
      <c r="D5206">
        <v>41</v>
      </c>
      <c r="E5206">
        <v>41</v>
      </c>
      <c r="F5206">
        <v>2</v>
      </c>
      <c r="G5206">
        <v>14</v>
      </c>
      <c r="H5206">
        <v>31</v>
      </c>
      <c r="I5206">
        <v>16</v>
      </c>
      <c r="J5206">
        <v>695</v>
      </c>
      <c r="K5206">
        <v>467</v>
      </c>
      <c r="L5206">
        <v>760</v>
      </c>
      <c r="M5206">
        <v>999</v>
      </c>
      <c r="N5206">
        <v>322</v>
      </c>
      <c r="O5206" t="s">
        <v>6082</v>
      </c>
      <c r="P5206" s="2" t="s">
        <v>6030</v>
      </c>
    </row>
    <row r="5207" spans="1:16" x14ac:dyDescent="0.25">
      <c r="A5207">
        <v>15</v>
      </c>
      <c r="B5207">
        <v>64</v>
      </c>
      <c r="C5207">
        <v>72</v>
      </c>
      <c r="D5207">
        <v>41</v>
      </c>
      <c r="E5207">
        <v>2</v>
      </c>
      <c r="F5207">
        <v>42</v>
      </c>
      <c r="G5207">
        <v>14</v>
      </c>
      <c r="H5207">
        <v>52</v>
      </c>
      <c r="I5207">
        <v>59</v>
      </c>
      <c r="J5207">
        <v>400</v>
      </c>
      <c r="K5207">
        <v>239</v>
      </c>
      <c r="L5207">
        <v>575</v>
      </c>
      <c r="M5207">
        <v>925</v>
      </c>
      <c r="N5207">
        <v>2774</v>
      </c>
      <c r="O5207" t="s">
        <v>6515</v>
      </c>
      <c r="P5207" s="2" t="s">
        <v>6444</v>
      </c>
    </row>
    <row r="5208" spans="1:16" x14ac:dyDescent="0.25">
      <c r="A5208">
        <v>13</v>
      </c>
      <c r="B5208">
        <v>69</v>
      </c>
      <c r="C5208">
        <v>103</v>
      </c>
      <c r="D5208">
        <v>41</v>
      </c>
      <c r="E5208">
        <v>58</v>
      </c>
      <c r="F5208">
        <v>13</v>
      </c>
      <c r="G5208">
        <v>14</v>
      </c>
      <c r="H5208">
        <v>22</v>
      </c>
      <c r="I5208">
        <v>29</v>
      </c>
      <c r="J5208">
        <v>357</v>
      </c>
      <c r="K5208">
        <v>242</v>
      </c>
      <c r="L5208">
        <v>673</v>
      </c>
      <c r="M5208">
        <v>434</v>
      </c>
      <c r="N5208">
        <v>164</v>
      </c>
      <c r="O5208" t="s">
        <v>6027</v>
      </c>
      <c r="P5208" s="2" t="s">
        <v>5925</v>
      </c>
    </row>
    <row r="5209" spans="1:16" x14ac:dyDescent="0.25">
      <c r="A5209">
        <v>18</v>
      </c>
      <c r="B5209">
        <v>78</v>
      </c>
      <c r="C5209">
        <v>98</v>
      </c>
      <c r="D5209">
        <v>39</v>
      </c>
      <c r="E5209">
        <v>15</v>
      </c>
      <c r="F5209">
        <v>42</v>
      </c>
      <c r="G5209">
        <v>16</v>
      </c>
      <c r="H5209">
        <v>20</v>
      </c>
      <c r="I5209">
        <v>20</v>
      </c>
      <c r="J5209">
        <v>700</v>
      </c>
      <c r="K5209">
        <v>358</v>
      </c>
      <c r="L5209">
        <v>1352</v>
      </c>
      <c r="M5209">
        <v>919</v>
      </c>
      <c r="N5209">
        <v>1460</v>
      </c>
      <c r="O5209" t="s">
        <v>7210</v>
      </c>
      <c r="P5209" s="2" t="s">
        <v>7113</v>
      </c>
    </row>
    <row r="5210" spans="1:16" x14ac:dyDescent="0.25">
      <c r="A5210">
        <v>17</v>
      </c>
      <c r="B5210">
        <v>76</v>
      </c>
      <c r="C5210">
        <v>60</v>
      </c>
      <c r="D5210">
        <v>40</v>
      </c>
      <c r="E5210">
        <v>44</v>
      </c>
      <c r="F5210">
        <v>56</v>
      </c>
      <c r="G5210">
        <v>15</v>
      </c>
      <c r="H5210">
        <v>52</v>
      </c>
      <c r="I5210">
        <v>50</v>
      </c>
      <c r="J5210">
        <v>839</v>
      </c>
      <c r="K5210">
        <v>416</v>
      </c>
      <c r="L5210">
        <v>1074</v>
      </c>
      <c r="M5210">
        <v>6567</v>
      </c>
      <c r="N5210">
        <v>4633</v>
      </c>
      <c r="O5210" t="s">
        <v>7039</v>
      </c>
      <c r="P5210" s="2" t="s">
        <v>6980</v>
      </c>
    </row>
    <row r="5211" spans="1:16" x14ac:dyDescent="0.25">
      <c r="A5211">
        <v>10</v>
      </c>
      <c r="B5211">
        <v>54</v>
      </c>
      <c r="C5211">
        <v>41</v>
      </c>
      <c r="D5211">
        <v>43</v>
      </c>
      <c r="E5211">
        <v>26</v>
      </c>
      <c r="F5211">
        <v>38</v>
      </c>
      <c r="G5211">
        <v>12</v>
      </c>
      <c r="H5211">
        <v>26</v>
      </c>
      <c r="I5211">
        <v>16</v>
      </c>
      <c r="J5211">
        <v>566</v>
      </c>
      <c r="K5211">
        <v>347</v>
      </c>
      <c r="L5211">
        <v>916</v>
      </c>
      <c r="M5211">
        <v>14024</v>
      </c>
      <c r="N5211">
        <v>2446</v>
      </c>
      <c r="O5211" t="s">
        <v>5041</v>
      </c>
      <c r="P5211" s="2" t="s">
        <v>5002</v>
      </c>
    </row>
    <row r="5212" spans="1:16" x14ac:dyDescent="0.25">
      <c r="A5212">
        <v>15</v>
      </c>
      <c r="B5212">
        <v>61</v>
      </c>
      <c r="C5212">
        <v>58</v>
      </c>
      <c r="D5212">
        <v>41</v>
      </c>
      <c r="E5212">
        <v>16</v>
      </c>
      <c r="F5212">
        <v>23</v>
      </c>
      <c r="G5212">
        <v>14</v>
      </c>
      <c r="H5212">
        <v>11</v>
      </c>
      <c r="I5212">
        <v>19</v>
      </c>
      <c r="J5212">
        <v>132</v>
      </c>
      <c r="K5212">
        <v>106</v>
      </c>
      <c r="L5212">
        <v>1037</v>
      </c>
      <c r="M5212">
        <v>2390</v>
      </c>
      <c r="N5212">
        <v>4353</v>
      </c>
      <c r="O5212" t="s">
        <v>6224</v>
      </c>
      <c r="P5212" s="2" t="s">
        <v>6167</v>
      </c>
    </row>
    <row r="5213" spans="1:16" x14ac:dyDescent="0.25">
      <c r="A5213">
        <v>16</v>
      </c>
      <c r="B5213">
        <v>71</v>
      </c>
      <c r="C5213">
        <v>39</v>
      </c>
      <c r="D5213">
        <v>41</v>
      </c>
      <c r="E5213">
        <v>32</v>
      </c>
      <c r="F5213">
        <v>34</v>
      </c>
      <c r="G5213">
        <v>15</v>
      </c>
      <c r="H5213">
        <v>7</v>
      </c>
      <c r="I5213">
        <v>41</v>
      </c>
      <c r="J5213">
        <v>456</v>
      </c>
      <c r="K5213">
        <v>153</v>
      </c>
      <c r="L5213">
        <v>950</v>
      </c>
      <c r="M5213">
        <v>7117</v>
      </c>
      <c r="N5213">
        <v>3111</v>
      </c>
      <c r="O5213" t="s">
        <v>6758</v>
      </c>
      <c r="P5213" s="2" t="s">
        <v>6721</v>
      </c>
    </row>
    <row r="5214" spans="1:16" x14ac:dyDescent="0.25">
      <c r="A5214">
        <v>13</v>
      </c>
      <c r="B5214">
        <v>68</v>
      </c>
      <c r="C5214">
        <v>32</v>
      </c>
      <c r="D5214">
        <v>42</v>
      </c>
      <c r="E5214">
        <v>16</v>
      </c>
      <c r="F5214">
        <v>37</v>
      </c>
      <c r="G5214">
        <v>13</v>
      </c>
      <c r="H5214">
        <v>54</v>
      </c>
      <c r="I5214">
        <v>42</v>
      </c>
      <c r="J5214">
        <v>590</v>
      </c>
      <c r="K5214">
        <v>150</v>
      </c>
      <c r="L5214">
        <v>604</v>
      </c>
      <c r="M5214">
        <v>1450</v>
      </c>
      <c r="N5214">
        <v>691</v>
      </c>
      <c r="O5214" t="s">
        <v>5909</v>
      </c>
      <c r="P5214" s="2" t="s">
        <v>5878</v>
      </c>
    </row>
    <row r="5215" spans="1:16" x14ac:dyDescent="0.25">
      <c r="A5215">
        <v>18</v>
      </c>
      <c r="B5215">
        <v>78</v>
      </c>
      <c r="C5215">
        <v>99</v>
      </c>
      <c r="D5215">
        <v>39</v>
      </c>
      <c r="E5215">
        <v>29</v>
      </c>
      <c r="F5215">
        <v>17</v>
      </c>
      <c r="G5215">
        <v>16</v>
      </c>
      <c r="H5215">
        <v>48</v>
      </c>
      <c r="I5215">
        <v>59</v>
      </c>
      <c r="J5215">
        <v>375</v>
      </c>
      <c r="K5215">
        <v>0</v>
      </c>
      <c r="L5215">
        <v>948</v>
      </c>
      <c r="M5215">
        <v>5218</v>
      </c>
      <c r="N5215">
        <v>1488</v>
      </c>
      <c r="O5215" t="s">
        <v>7211</v>
      </c>
      <c r="P5215" s="2" t="s">
        <v>7113</v>
      </c>
    </row>
    <row r="5216" spans="1:16" x14ac:dyDescent="0.25">
      <c r="A5216">
        <v>17</v>
      </c>
      <c r="B5216">
        <v>76</v>
      </c>
      <c r="C5216">
        <v>61</v>
      </c>
      <c r="D5216">
        <v>40</v>
      </c>
      <c r="E5216">
        <v>31</v>
      </c>
      <c r="F5216">
        <v>16</v>
      </c>
      <c r="G5216">
        <v>16</v>
      </c>
      <c r="H5216">
        <v>3</v>
      </c>
      <c r="I5216">
        <v>42</v>
      </c>
      <c r="J5216">
        <v>1088</v>
      </c>
      <c r="K5216">
        <v>389</v>
      </c>
      <c r="L5216">
        <v>1455</v>
      </c>
      <c r="M5216">
        <v>6724</v>
      </c>
      <c r="N5216">
        <v>1447</v>
      </c>
      <c r="O5216" t="s">
        <v>7040</v>
      </c>
      <c r="P5216" s="2" t="s">
        <v>6980</v>
      </c>
    </row>
    <row r="5217" spans="1:16" x14ac:dyDescent="0.25">
      <c r="A5217">
        <v>19</v>
      </c>
      <c r="B5217">
        <v>86</v>
      </c>
      <c r="C5217">
        <v>15</v>
      </c>
      <c r="D5217">
        <v>37</v>
      </c>
      <c r="E5217">
        <v>25</v>
      </c>
      <c r="F5217">
        <v>17</v>
      </c>
      <c r="G5217">
        <v>14</v>
      </c>
      <c r="H5217">
        <v>8</v>
      </c>
      <c r="I5217">
        <v>12</v>
      </c>
      <c r="J5217">
        <v>476</v>
      </c>
      <c r="K5217">
        <v>169</v>
      </c>
      <c r="L5217">
        <v>643</v>
      </c>
      <c r="M5217">
        <v>11772</v>
      </c>
      <c r="N5217">
        <v>8015</v>
      </c>
      <c r="O5217" t="s">
        <v>7822</v>
      </c>
      <c r="P5217" s="2" t="s">
        <v>7808</v>
      </c>
    </row>
    <row r="5218" spans="1:16" x14ac:dyDescent="0.25">
      <c r="A5218">
        <v>1</v>
      </c>
      <c r="B5218">
        <v>4</v>
      </c>
      <c r="C5218">
        <v>167</v>
      </c>
      <c r="D5218">
        <v>44</v>
      </c>
      <c r="E5218">
        <v>20</v>
      </c>
      <c r="F5218">
        <v>38</v>
      </c>
      <c r="G5218">
        <v>7</v>
      </c>
      <c r="H5218">
        <v>1</v>
      </c>
      <c r="I5218">
        <v>56</v>
      </c>
      <c r="J5218">
        <v>1246</v>
      </c>
      <c r="K5218">
        <v>1190</v>
      </c>
      <c r="L5218">
        <v>2996</v>
      </c>
      <c r="M5218">
        <v>5451</v>
      </c>
      <c r="N5218">
        <v>132</v>
      </c>
      <c r="O5218" t="s">
        <v>795</v>
      </c>
      <c r="P5218" s="2" t="s">
        <v>629</v>
      </c>
    </row>
    <row r="5219" spans="1:16" x14ac:dyDescent="0.25">
      <c r="A5219">
        <v>15</v>
      </c>
      <c r="B5219">
        <v>62</v>
      </c>
      <c r="C5219">
        <v>51</v>
      </c>
      <c r="D5219">
        <v>41</v>
      </c>
      <c r="E5219">
        <v>20</v>
      </c>
      <c r="F5219">
        <v>51</v>
      </c>
      <c r="G5219">
        <v>14</v>
      </c>
      <c r="H5219">
        <v>32</v>
      </c>
      <c r="I5219">
        <v>56</v>
      </c>
      <c r="J5219">
        <v>818</v>
      </c>
      <c r="K5219">
        <v>408</v>
      </c>
      <c r="L5219">
        <v>1780</v>
      </c>
      <c r="M5219">
        <v>3560</v>
      </c>
      <c r="N5219">
        <v>708</v>
      </c>
      <c r="O5219" t="s">
        <v>6322</v>
      </c>
      <c r="P5219" s="2" t="s">
        <v>6272</v>
      </c>
    </row>
    <row r="5220" spans="1:16" x14ac:dyDescent="0.25">
      <c r="A5220">
        <v>11</v>
      </c>
      <c r="B5220">
        <v>41</v>
      </c>
      <c r="C5220">
        <v>48</v>
      </c>
      <c r="D5220">
        <v>43</v>
      </c>
      <c r="E5220">
        <v>48</v>
      </c>
      <c r="F5220">
        <v>24</v>
      </c>
      <c r="G5220">
        <v>12</v>
      </c>
      <c r="H5220">
        <v>22</v>
      </c>
      <c r="I5220">
        <v>48</v>
      </c>
      <c r="J5220">
        <v>572</v>
      </c>
      <c r="K5220">
        <v>377</v>
      </c>
      <c r="L5220">
        <v>990</v>
      </c>
      <c r="M5220">
        <v>1305</v>
      </c>
      <c r="N5220">
        <v>691</v>
      </c>
      <c r="O5220" t="s">
        <v>5141</v>
      </c>
      <c r="P5220" s="2" t="s">
        <v>5095</v>
      </c>
    </row>
    <row r="5221" spans="1:16" x14ac:dyDescent="0.25">
      <c r="A5221">
        <v>9</v>
      </c>
      <c r="B5221">
        <v>46</v>
      </c>
      <c r="C5221">
        <v>24</v>
      </c>
      <c r="D5221">
        <v>43</v>
      </c>
      <c r="E5221">
        <v>57</v>
      </c>
      <c r="F5221">
        <v>29</v>
      </c>
      <c r="G5221">
        <v>10</v>
      </c>
      <c r="H5221">
        <v>13</v>
      </c>
      <c r="I5221">
        <v>57</v>
      </c>
      <c r="J5221">
        <v>14</v>
      </c>
      <c r="K5221">
        <v>0</v>
      </c>
      <c r="L5221">
        <v>730</v>
      </c>
      <c r="M5221">
        <v>4184</v>
      </c>
      <c r="N5221">
        <v>24817</v>
      </c>
      <c r="O5221" t="s">
        <v>4749</v>
      </c>
      <c r="P5221" s="2" t="s">
        <v>4726</v>
      </c>
    </row>
    <row r="5222" spans="1:16" x14ac:dyDescent="0.25">
      <c r="A5222">
        <v>15</v>
      </c>
      <c r="B5222">
        <v>64</v>
      </c>
      <c r="C5222">
        <v>73</v>
      </c>
      <c r="D5222">
        <v>40</v>
      </c>
      <c r="E5222">
        <v>59</v>
      </c>
      <c r="F5222">
        <v>33</v>
      </c>
      <c r="G5222">
        <v>14</v>
      </c>
      <c r="H5222">
        <v>43</v>
      </c>
      <c r="I5222">
        <v>43</v>
      </c>
      <c r="J5222">
        <v>513</v>
      </c>
      <c r="K5222">
        <v>220</v>
      </c>
      <c r="L5222">
        <v>1576</v>
      </c>
      <c r="M5222">
        <v>1581</v>
      </c>
      <c r="N5222">
        <v>1730</v>
      </c>
      <c r="O5222" t="s">
        <v>6516</v>
      </c>
      <c r="P5222" s="2" t="s">
        <v>6444</v>
      </c>
    </row>
    <row r="5223" spans="1:16" x14ac:dyDescent="0.25">
      <c r="A5223">
        <v>15</v>
      </c>
      <c r="B5223">
        <v>61</v>
      </c>
      <c r="C5223">
        <v>59</v>
      </c>
      <c r="D5223">
        <v>41</v>
      </c>
      <c r="E5223">
        <v>19</v>
      </c>
      <c r="F5223">
        <v>48</v>
      </c>
      <c r="G5223">
        <v>14</v>
      </c>
      <c r="H5223">
        <v>9</v>
      </c>
      <c r="I5223">
        <v>50</v>
      </c>
      <c r="J5223">
        <v>250</v>
      </c>
      <c r="K5223">
        <v>88</v>
      </c>
      <c r="L5223">
        <v>588</v>
      </c>
      <c r="M5223">
        <v>3323</v>
      </c>
      <c r="N5223">
        <v>3107</v>
      </c>
      <c r="O5223" t="s">
        <v>6225</v>
      </c>
      <c r="P5223" s="2" t="s">
        <v>6167</v>
      </c>
    </row>
    <row r="5224" spans="1:16" x14ac:dyDescent="0.25">
      <c r="A5224">
        <v>15</v>
      </c>
      <c r="B5224">
        <v>62</v>
      </c>
      <c r="C5224">
        <v>52</v>
      </c>
      <c r="D5224">
        <v>41</v>
      </c>
      <c r="E5224">
        <v>11</v>
      </c>
      <c r="F5224">
        <v>55</v>
      </c>
      <c r="G5224">
        <v>14</v>
      </c>
      <c r="H5224">
        <v>50</v>
      </c>
      <c r="I5224">
        <v>56</v>
      </c>
      <c r="J5224">
        <v>345</v>
      </c>
      <c r="K5224">
        <v>152</v>
      </c>
      <c r="L5224">
        <v>569</v>
      </c>
      <c r="M5224">
        <v>2877</v>
      </c>
      <c r="N5224">
        <v>3026</v>
      </c>
      <c r="O5224" t="s">
        <v>6323</v>
      </c>
      <c r="P5224" s="2" t="s">
        <v>6272</v>
      </c>
    </row>
    <row r="5225" spans="1:16" x14ac:dyDescent="0.25">
      <c r="A5225">
        <v>9</v>
      </c>
      <c r="B5225">
        <v>47</v>
      </c>
      <c r="C5225">
        <v>13</v>
      </c>
      <c r="D5225">
        <v>43</v>
      </c>
      <c r="E5225">
        <v>52</v>
      </c>
      <c r="F5225">
        <v>49</v>
      </c>
      <c r="G5225">
        <v>10</v>
      </c>
      <c r="H5225">
        <v>47</v>
      </c>
      <c r="I5225">
        <v>43</v>
      </c>
      <c r="J5225">
        <v>28</v>
      </c>
      <c r="K5225">
        <v>14</v>
      </c>
      <c r="L5225">
        <v>259</v>
      </c>
      <c r="M5225">
        <v>1271</v>
      </c>
      <c r="N5225">
        <v>8489</v>
      </c>
      <c r="O5225" t="s">
        <v>4774</v>
      </c>
      <c r="P5225" s="2" t="s">
        <v>4762</v>
      </c>
    </row>
    <row r="5226" spans="1:16" x14ac:dyDescent="0.25">
      <c r="A5226">
        <v>3</v>
      </c>
      <c r="B5226">
        <v>18</v>
      </c>
      <c r="C5226">
        <v>112</v>
      </c>
      <c r="D5226">
        <v>45</v>
      </c>
      <c r="E5226">
        <v>6</v>
      </c>
      <c r="F5226">
        <v>48</v>
      </c>
      <c r="G5226">
        <v>8</v>
      </c>
      <c r="H5226">
        <v>57</v>
      </c>
      <c r="I5226">
        <v>34</v>
      </c>
      <c r="J5226">
        <v>85</v>
      </c>
      <c r="K5226">
        <v>69</v>
      </c>
      <c r="L5226">
        <v>87</v>
      </c>
      <c r="M5226">
        <v>1765</v>
      </c>
      <c r="N5226">
        <v>957</v>
      </c>
      <c r="O5226" t="s">
        <v>2561</v>
      </c>
      <c r="P5226" s="2" t="s">
        <v>2451</v>
      </c>
    </row>
    <row r="5227" spans="1:16" x14ac:dyDescent="0.25">
      <c r="A5227">
        <v>5</v>
      </c>
      <c r="B5227">
        <v>25</v>
      </c>
      <c r="C5227">
        <v>38</v>
      </c>
      <c r="D5227">
        <v>46</v>
      </c>
      <c r="E5227">
        <v>10</v>
      </c>
      <c r="F5227">
        <v>7</v>
      </c>
      <c r="G5227">
        <v>12</v>
      </c>
      <c r="H5227">
        <v>21</v>
      </c>
      <c r="I5227">
        <v>8</v>
      </c>
      <c r="J5227">
        <v>690</v>
      </c>
      <c r="K5227">
        <v>380</v>
      </c>
      <c r="L5227">
        <v>2471</v>
      </c>
      <c r="M5227">
        <v>2520</v>
      </c>
      <c r="N5227">
        <v>2055</v>
      </c>
      <c r="O5227" t="s">
        <v>3572</v>
      </c>
      <c r="P5227" s="2" t="s">
        <v>3535</v>
      </c>
    </row>
    <row r="5228" spans="1:16" x14ac:dyDescent="0.25">
      <c r="A5228">
        <v>3</v>
      </c>
      <c r="B5228">
        <v>18</v>
      </c>
      <c r="C5228">
        <v>113</v>
      </c>
      <c r="D5228">
        <v>45</v>
      </c>
      <c r="E5228">
        <v>2</v>
      </c>
      <c r="F5228">
        <v>57</v>
      </c>
      <c r="G5228">
        <v>8</v>
      </c>
      <c r="H5228">
        <v>48</v>
      </c>
      <c r="I5228">
        <v>15</v>
      </c>
      <c r="J5228">
        <v>80</v>
      </c>
      <c r="K5228">
        <v>72</v>
      </c>
      <c r="L5228">
        <v>88</v>
      </c>
      <c r="M5228">
        <v>2551</v>
      </c>
      <c r="N5228">
        <v>2298</v>
      </c>
      <c r="O5228" t="s">
        <v>2562</v>
      </c>
      <c r="P5228" s="2" t="s">
        <v>2451</v>
      </c>
    </row>
    <row r="5229" spans="1:16" x14ac:dyDescent="0.25">
      <c r="A5229">
        <v>4</v>
      </c>
      <c r="B5229">
        <v>22</v>
      </c>
      <c r="C5229">
        <v>140</v>
      </c>
      <c r="D5229">
        <v>45</v>
      </c>
      <c r="E5229">
        <v>56</v>
      </c>
      <c r="F5229">
        <v>24</v>
      </c>
      <c r="G5229">
        <v>10</v>
      </c>
      <c r="H5229">
        <v>38</v>
      </c>
      <c r="I5229">
        <v>21</v>
      </c>
      <c r="J5229">
        <v>514</v>
      </c>
      <c r="K5229">
        <v>478</v>
      </c>
      <c r="L5229">
        <v>2254</v>
      </c>
      <c r="M5229">
        <v>2086</v>
      </c>
      <c r="N5229">
        <v>1413</v>
      </c>
      <c r="O5229" t="s">
        <v>3229</v>
      </c>
      <c r="P5229" s="2" t="s">
        <v>3096</v>
      </c>
    </row>
    <row r="5230" spans="1:16" x14ac:dyDescent="0.25">
      <c r="A5230">
        <v>5</v>
      </c>
      <c r="B5230">
        <v>25</v>
      </c>
      <c r="C5230">
        <v>39</v>
      </c>
      <c r="D5230">
        <v>46</v>
      </c>
      <c r="E5230">
        <v>25</v>
      </c>
      <c r="F5230">
        <v>58</v>
      </c>
      <c r="G5230">
        <v>12</v>
      </c>
      <c r="H5230">
        <v>22</v>
      </c>
      <c r="I5230">
        <v>29</v>
      </c>
      <c r="J5230">
        <v>878</v>
      </c>
      <c r="K5230">
        <v>531</v>
      </c>
      <c r="L5230">
        <v>3142</v>
      </c>
      <c r="M5230">
        <v>6660</v>
      </c>
      <c r="N5230">
        <v>4040</v>
      </c>
      <c r="O5230" t="s">
        <v>3573</v>
      </c>
      <c r="P5230" s="2" t="s">
        <v>3535</v>
      </c>
    </row>
    <row r="5231" spans="1:16" x14ac:dyDescent="0.25">
      <c r="A5231">
        <v>8</v>
      </c>
      <c r="B5231">
        <v>37</v>
      </c>
      <c r="C5231">
        <v>48</v>
      </c>
      <c r="D5231">
        <v>44</v>
      </c>
      <c r="E5231">
        <v>42</v>
      </c>
      <c r="F5231">
        <v>50</v>
      </c>
      <c r="G5231">
        <v>11</v>
      </c>
      <c r="H5231">
        <v>18</v>
      </c>
      <c r="I5231">
        <v>26</v>
      </c>
      <c r="J5231">
        <v>18</v>
      </c>
      <c r="K5231">
        <v>14</v>
      </c>
      <c r="L5231">
        <v>26</v>
      </c>
      <c r="M5231">
        <v>1585</v>
      </c>
      <c r="N5231">
        <v>6589</v>
      </c>
      <c r="O5231" t="s">
        <v>4597</v>
      </c>
      <c r="P5231" s="2" t="s">
        <v>4551</v>
      </c>
    </row>
    <row r="5232" spans="1:16" x14ac:dyDescent="0.25">
      <c r="A5232">
        <v>3</v>
      </c>
      <c r="B5232">
        <v>20</v>
      </c>
      <c r="C5232">
        <v>40</v>
      </c>
      <c r="D5232">
        <v>45</v>
      </c>
      <c r="E5232">
        <v>2</v>
      </c>
      <c r="F5232">
        <v>8</v>
      </c>
      <c r="G5232">
        <v>11</v>
      </c>
      <c r="H5232">
        <v>6</v>
      </c>
      <c r="I5232">
        <v>25</v>
      </c>
      <c r="J5232">
        <v>16</v>
      </c>
      <c r="K5232">
        <v>13</v>
      </c>
      <c r="L5232">
        <v>16</v>
      </c>
      <c r="M5232">
        <v>1263</v>
      </c>
      <c r="N5232">
        <v>823</v>
      </c>
      <c r="O5232" t="s">
        <v>2796</v>
      </c>
      <c r="P5232" s="2" t="s">
        <v>2757</v>
      </c>
    </row>
    <row r="5233" spans="1:16" x14ac:dyDescent="0.25">
      <c r="A5233">
        <v>4</v>
      </c>
      <c r="B5233">
        <v>22</v>
      </c>
      <c r="C5233">
        <v>141</v>
      </c>
      <c r="D5233">
        <v>45</v>
      </c>
      <c r="E5233">
        <v>53</v>
      </c>
      <c r="F5233">
        <v>25</v>
      </c>
      <c r="G5233">
        <v>10</v>
      </c>
      <c r="H5233">
        <v>44</v>
      </c>
      <c r="I5233">
        <v>0</v>
      </c>
      <c r="J5233">
        <v>660</v>
      </c>
      <c r="K5233">
        <v>655</v>
      </c>
      <c r="L5233">
        <v>1991</v>
      </c>
      <c r="M5233">
        <v>1900</v>
      </c>
      <c r="N5233">
        <v>519</v>
      </c>
      <c r="O5233" t="s">
        <v>3230</v>
      </c>
      <c r="P5233" s="2" t="s">
        <v>3096</v>
      </c>
    </row>
    <row r="5234" spans="1:16" x14ac:dyDescent="0.25">
      <c r="A5234">
        <v>5</v>
      </c>
      <c r="B5234">
        <v>26</v>
      </c>
      <c r="C5234">
        <v>57</v>
      </c>
      <c r="D5234">
        <v>45</v>
      </c>
      <c r="E5234">
        <v>54</v>
      </c>
      <c r="F5234">
        <v>4</v>
      </c>
      <c r="G5234">
        <v>12</v>
      </c>
      <c r="H5234">
        <v>10</v>
      </c>
      <c r="I5234">
        <v>21</v>
      </c>
      <c r="J5234">
        <v>132</v>
      </c>
      <c r="K5234">
        <v>103</v>
      </c>
      <c r="L5234">
        <v>440</v>
      </c>
      <c r="M5234">
        <v>1900</v>
      </c>
      <c r="N5234">
        <v>9393</v>
      </c>
      <c r="O5234" t="s">
        <v>3661</v>
      </c>
      <c r="P5234" s="2" t="s">
        <v>3605</v>
      </c>
    </row>
    <row r="5235" spans="1:16" x14ac:dyDescent="0.25">
      <c r="A5235">
        <v>7</v>
      </c>
      <c r="B5235">
        <v>8</v>
      </c>
      <c r="C5235">
        <v>42</v>
      </c>
      <c r="D5235">
        <v>44</v>
      </c>
      <c r="E5235">
        <v>2</v>
      </c>
      <c r="F5235">
        <v>56</v>
      </c>
      <c r="G5235">
        <v>7</v>
      </c>
      <c r="H5235">
        <v>54</v>
      </c>
      <c r="I5235">
        <v>58</v>
      </c>
      <c r="J5235">
        <v>240</v>
      </c>
      <c r="K5235">
        <v>192</v>
      </c>
      <c r="L5235">
        <v>1470</v>
      </c>
      <c r="M5235">
        <v>4061</v>
      </c>
      <c r="N5235">
        <v>1482</v>
      </c>
      <c r="O5235" t="s">
        <v>4164</v>
      </c>
      <c r="P5235" s="2" t="s">
        <v>4123</v>
      </c>
    </row>
    <row r="5236" spans="1:16" x14ac:dyDescent="0.25">
      <c r="A5236">
        <v>3</v>
      </c>
      <c r="B5236">
        <v>19</v>
      </c>
      <c r="C5236">
        <v>74</v>
      </c>
      <c r="D5236">
        <v>45</v>
      </c>
      <c r="E5236">
        <v>5</v>
      </c>
      <c r="F5236">
        <v>24</v>
      </c>
      <c r="G5236">
        <v>10</v>
      </c>
      <c r="H5236">
        <v>7</v>
      </c>
      <c r="I5236">
        <v>26</v>
      </c>
      <c r="J5236">
        <v>36</v>
      </c>
      <c r="K5236">
        <v>31</v>
      </c>
      <c r="L5236">
        <v>38</v>
      </c>
      <c r="M5236">
        <v>1940</v>
      </c>
      <c r="N5236">
        <v>1134</v>
      </c>
      <c r="O5236" t="s">
        <v>2714</v>
      </c>
      <c r="P5236" s="2" t="s">
        <v>2641</v>
      </c>
    </row>
    <row r="5237" spans="1:16" x14ac:dyDescent="0.25">
      <c r="A5237">
        <v>3</v>
      </c>
      <c r="B5237">
        <v>15</v>
      </c>
      <c r="C5237">
        <v>173</v>
      </c>
      <c r="D5237">
        <v>45</v>
      </c>
      <c r="E5237">
        <v>21</v>
      </c>
      <c r="F5237">
        <v>30</v>
      </c>
      <c r="G5237">
        <v>9</v>
      </c>
      <c r="H5237">
        <v>12</v>
      </c>
      <c r="I5237">
        <v>8</v>
      </c>
      <c r="J5237">
        <v>97</v>
      </c>
      <c r="K5237">
        <v>90</v>
      </c>
      <c r="L5237">
        <v>100</v>
      </c>
      <c r="M5237">
        <v>1308</v>
      </c>
      <c r="N5237">
        <v>15634</v>
      </c>
      <c r="O5237" t="s">
        <v>1940</v>
      </c>
      <c r="P5237" s="2" t="s">
        <v>1813</v>
      </c>
    </row>
    <row r="5238" spans="1:16" x14ac:dyDescent="0.25">
      <c r="A5238">
        <v>3</v>
      </c>
      <c r="B5238">
        <v>98</v>
      </c>
      <c r="C5238">
        <v>45</v>
      </c>
      <c r="D5238">
        <v>45</v>
      </c>
      <c r="E5238">
        <v>15</v>
      </c>
      <c r="F5238">
        <v>57</v>
      </c>
      <c r="G5238">
        <v>9</v>
      </c>
      <c r="H5238">
        <v>27</v>
      </c>
      <c r="I5238">
        <v>29</v>
      </c>
      <c r="J5238">
        <v>76</v>
      </c>
      <c r="K5238">
        <v>73</v>
      </c>
      <c r="L5238">
        <v>83</v>
      </c>
      <c r="M5238">
        <v>1209</v>
      </c>
      <c r="N5238">
        <v>871</v>
      </c>
      <c r="O5238" t="s">
        <v>2962</v>
      </c>
      <c r="P5238" s="2" t="s">
        <v>2918</v>
      </c>
    </row>
    <row r="5239" spans="1:16" x14ac:dyDescent="0.25">
      <c r="A5239">
        <v>9</v>
      </c>
      <c r="B5239">
        <v>46</v>
      </c>
      <c r="C5239">
        <v>25</v>
      </c>
      <c r="D5239">
        <v>44</v>
      </c>
      <c r="E5239">
        <v>8</v>
      </c>
      <c r="F5239">
        <v>0</v>
      </c>
      <c r="G5239">
        <v>10</v>
      </c>
      <c r="H5239">
        <v>24</v>
      </c>
      <c r="I5239">
        <v>40</v>
      </c>
      <c r="J5239">
        <v>369</v>
      </c>
      <c r="K5239">
        <v>250</v>
      </c>
      <c r="L5239">
        <v>1693</v>
      </c>
      <c r="M5239">
        <v>2877</v>
      </c>
      <c r="N5239">
        <v>2440</v>
      </c>
      <c r="O5239" t="s">
        <v>4750</v>
      </c>
      <c r="P5239" s="2" t="s">
        <v>4726</v>
      </c>
    </row>
    <row r="5240" spans="1:16" x14ac:dyDescent="0.25">
      <c r="A5240">
        <v>7</v>
      </c>
      <c r="B5240">
        <v>10</v>
      </c>
      <c r="C5240">
        <v>43</v>
      </c>
      <c r="D5240">
        <v>44</v>
      </c>
      <c r="E5240">
        <v>22</v>
      </c>
      <c r="F5240">
        <v>39</v>
      </c>
      <c r="G5240">
        <v>9</v>
      </c>
      <c r="H5240">
        <v>5</v>
      </c>
      <c r="I5240">
        <v>32</v>
      </c>
      <c r="J5240">
        <v>70</v>
      </c>
      <c r="K5240">
        <v>0</v>
      </c>
      <c r="L5240">
        <v>775</v>
      </c>
      <c r="M5240">
        <v>344</v>
      </c>
      <c r="N5240">
        <v>2615</v>
      </c>
      <c r="O5240" t="s">
        <v>4302</v>
      </c>
      <c r="P5240" s="2" t="s">
        <v>4261</v>
      </c>
    </row>
    <row r="5241" spans="1:16" x14ac:dyDescent="0.25">
      <c r="A5241">
        <v>3</v>
      </c>
      <c r="B5241">
        <v>18</v>
      </c>
      <c r="C5241">
        <v>114</v>
      </c>
      <c r="D5241">
        <v>45</v>
      </c>
      <c r="E5241">
        <v>6</v>
      </c>
      <c r="F5241">
        <v>41</v>
      </c>
      <c r="G5241">
        <v>9</v>
      </c>
      <c r="H5241">
        <v>26</v>
      </c>
      <c r="I5241">
        <v>13</v>
      </c>
      <c r="J5241">
        <v>58</v>
      </c>
      <c r="K5241">
        <v>51</v>
      </c>
      <c r="L5241">
        <v>62</v>
      </c>
      <c r="M5241">
        <v>1633</v>
      </c>
      <c r="N5241">
        <v>2650</v>
      </c>
      <c r="O5241" t="s">
        <v>2563</v>
      </c>
      <c r="P5241" s="2" t="s">
        <v>2451</v>
      </c>
    </row>
    <row r="5242" spans="1:16" x14ac:dyDescent="0.25">
      <c r="A5242">
        <v>3</v>
      </c>
      <c r="B5242">
        <v>19</v>
      </c>
      <c r="C5242">
        <v>75</v>
      </c>
      <c r="D5242">
        <v>45</v>
      </c>
      <c r="E5242">
        <v>7</v>
      </c>
      <c r="F5242">
        <v>40</v>
      </c>
      <c r="G5242">
        <v>10</v>
      </c>
      <c r="H5242">
        <v>11</v>
      </c>
      <c r="I5242">
        <v>13</v>
      </c>
      <c r="J5242">
        <v>39</v>
      </c>
      <c r="K5242">
        <v>33</v>
      </c>
      <c r="L5242">
        <v>42</v>
      </c>
      <c r="M5242">
        <v>1492</v>
      </c>
      <c r="N5242">
        <v>1385</v>
      </c>
      <c r="O5242" t="s">
        <v>2715</v>
      </c>
      <c r="P5242" s="2" t="s">
        <v>2641</v>
      </c>
    </row>
    <row r="5243" spans="1:16" x14ac:dyDescent="0.25">
      <c r="A5243">
        <v>9</v>
      </c>
      <c r="B5243">
        <v>51</v>
      </c>
      <c r="C5243">
        <v>30</v>
      </c>
      <c r="D5243">
        <v>43</v>
      </c>
      <c r="E5243">
        <v>40</v>
      </c>
      <c r="F5243">
        <v>16</v>
      </c>
      <c r="G5243">
        <v>12</v>
      </c>
      <c r="H5243">
        <v>2</v>
      </c>
      <c r="I5243">
        <v>29</v>
      </c>
      <c r="J5243">
        <v>433</v>
      </c>
      <c r="K5243">
        <v>351</v>
      </c>
      <c r="L5243">
        <v>1453</v>
      </c>
      <c r="M5243">
        <v>15577</v>
      </c>
      <c r="N5243">
        <v>3338</v>
      </c>
      <c r="O5243" t="s">
        <v>4918</v>
      </c>
      <c r="P5243" s="2" t="s">
        <v>4889</v>
      </c>
    </row>
    <row r="5244" spans="1:16" x14ac:dyDescent="0.25">
      <c r="A5244">
        <v>4</v>
      </c>
      <c r="B5244">
        <v>22</v>
      </c>
      <c r="C5244">
        <v>142</v>
      </c>
      <c r="D5244">
        <v>46</v>
      </c>
      <c r="E5244">
        <v>4</v>
      </c>
      <c r="F5244">
        <v>12</v>
      </c>
      <c r="G5244">
        <v>11</v>
      </c>
      <c r="H5244">
        <v>36</v>
      </c>
      <c r="I5244">
        <v>31</v>
      </c>
      <c r="J5244">
        <v>843</v>
      </c>
      <c r="K5244">
        <v>698</v>
      </c>
      <c r="L5244">
        <v>2847</v>
      </c>
      <c r="M5244">
        <v>7385</v>
      </c>
      <c r="N5244">
        <v>795</v>
      </c>
      <c r="O5244" t="s">
        <v>3231</v>
      </c>
      <c r="P5244" s="2" t="s">
        <v>3096</v>
      </c>
    </row>
    <row r="5245" spans="1:16" x14ac:dyDescent="0.25">
      <c r="A5245">
        <v>11</v>
      </c>
      <c r="B5245">
        <v>43</v>
      </c>
      <c r="C5245">
        <v>38</v>
      </c>
      <c r="D5245">
        <v>43</v>
      </c>
      <c r="E5245">
        <v>2</v>
      </c>
      <c r="F5245">
        <v>43</v>
      </c>
      <c r="G5245">
        <v>13</v>
      </c>
      <c r="H5245">
        <v>2</v>
      </c>
      <c r="I5245">
        <v>54</v>
      </c>
      <c r="J5245">
        <v>470</v>
      </c>
      <c r="K5245">
        <v>446</v>
      </c>
      <c r="L5245">
        <v>1491</v>
      </c>
      <c r="M5245">
        <v>7485</v>
      </c>
      <c r="N5245">
        <v>1381</v>
      </c>
      <c r="O5245" t="s">
        <v>5246</v>
      </c>
      <c r="P5245" s="2" t="s">
        <v>5211</v>
      </c>
    </row>
    <row r="5246" spans="1:16" x14ac:dyDescent="0.25">
      <c r="A5246">
        <v>1</v>
      </c>
      <c r="B5246">
        <v>103</v>
      </c>
      <c r="C5246">
        <v>54</v>
      </c>
      <c r="D5246">
        <v>46</v>
      </c>
      <c r="E5246">
        <v>0</v>
      </c>
      <c r="F5246">
        <v>27</v>
      </c>
      <c r="G5246">
        <v>8</v>
      </c>
      <c r="H5246">
        <v>16</v>
      </c>
      <c r="I5246">
        <v>6</v>
      </c>
      <c r="J5246">
        <v>232</v>
      </c>
      <c r="K5246">
        <v>211</v>
      </c>
      <c r="L5246">
        <v>2250</v>
      </c>
      <c r="M5246">
        <v>4173</v>
      </c>
      <c r="N5246">
        <v>2811</v>
      </c>
      <c r="O5246" t="s">
        <v>1329</v>
      </c>
      <c r="P5246" s="2" t="s">
        <v>1276</v>
      </c>
    </row>
    <row r="5247" spans="1:16" x14ac:dyDescent="0.25">
      <c r="A5247">
        <v>11</v>
      </c>
      <c r="B5247">
        <v>43</v>
      </c>
      <c r="C5247">
        <v>37</v>
      </c>
      <c r="D5247">
        <v>43</v>
      </c>
      <c r="E5247">
        <v>3</v>
      </c>
      <c r="F5247">
        <v>40</v>
      </c>
      <c r="G5247">
        <v>13</v>
      </c>
      <c r="H5247">
        <v>5</v>
      </c>
      <c r="I5247">
        <v>10</v>
      </c>
      <c r="J5247">
        <v>441</v>
      </c>
      <c r="K5247">
        <v>360</v>
      </c>
      <c r="L5247">
        <v>1233</v>
      </c>
      <c r="M5247">
        <v>2733</v>
      </c>
      <c r="N5247">
        <v>890</v>
      </c>
      <c r="O5247" t="s">
        <v>5245</v>
      </c>
      <c r="P5247" s="2" t="s">
        <v>5211</v>
      </c>
    </row>
    <row r="5248" spans="1:16" x14ac:dyDescent="0.25">
      <c r="A5248">
        <v>8</v>
      </c>
      <c r="B5248">
        <v>36</v>
      </c>
      <c r="C5248">
        <v>31</v>
      </c>
      <c r="D5248">
        <v>44</v>
      </c>
      <c r="E5248">
        <v>12</v>
      </c>
      <c r="F5248">
        <v>21</v>
      </c>
      <c r="G5248">
        <v>10</v>
      </c>
      <c r="H5248">
        <v>37</v>
      </c>
      <c r="I5248">
        <v>1</v>
      </c>
      <c r="J5248">
        <v>781</v>
      </c>
      <c r="K5248">
        <v>735</v>
      </c>
      <c r="L5248">
        <v>1991</v>
      </c>
      <c r="M5248">
        <v>7644</v>
      </c>
      <c r="N5248">
        <v>2152</v>
      </c>
      <c r="O5248" t="s">
        <v>4533</v>
      </c>
      <c r="P5248" s="2" t="s">
        <v>4503</v>
      </c>
    </row>
    <row r="5249" spans="1:16" x14ac:dyDescent="0.25">
      <c r="A5249">
        <v>12</v>
      </c>
      <c r="B5249">
        <v>60</v>
      </c>
      <c r="C5249">
        <v>53</v>
      </c>
      <c r="D5249">
        <v>41</v>
      </c>
      <c r="E5249">
        <v>49</v>
      </c>
      <c r="F5249">
        <v>47</v>
      </c>
      <c r="G5249">
        <v>13</v>
      </c>
      <c r="H5249">
        <v>8</v>
      </c>
      <c r="I5249">
        <v>39</v>
      </c>
      <c r="J5249">
        <v>620</v>
      </c>
      <c r="K5249">
        <v>290</v>
      </c>
      <c r="L5249">
        <v>1420</v>
      </c>
      <c r="M5249">
        <v>3516</v>
      </c>
      <c r="N5249">
        <v>4734</v>
      </c>
      <c r="O5249" t="s">
        <v>5683</v>
      </c>
      <c r="P5249" s="2" t="s">
        <v>5632</v>
      </c>
    </row>
    <row r="5250" spans="1:16" x14ac:dyDescent="0.25">
      <c r="A5250">
        <v>7</v>
      </c>
      <c r="B5250">
        <v>8</v>
      </c>
      <c r="C5250">
        <v>43</v>
      </c>
      <c r="D5250">
        <v>43</v>
      </c>
      <c r="E5250">
        <v>56</v>
      </c>
      <c r="F5250">
        <v>6</v>
      </c>
      <c r="G5250">
        <v>7</v>
      </c>
      <c r="H5250">
        <v>39</v>
      </c>
      <c r="I5250">
        <v>52</v>
      </c>
      <c r="J5250">
        <v>280</v>
      </c>
      <c r="K5250">
        <v>156</v>
      </c>
      <c r="L5250">
        <v>2038</v>
      </c>
      <c r="M5250">
        <v>5370</v>
      </c>
      <c r="N5250">
        <v>1055</v>
      </c>
      <c r="O5250" t="s">
        <v>4165</v>
      </c>
      <c r="P5250" s="2" t="s">
        <v>4123</v>
      </c>
    </row>
    <row r="5251" spans="1:16" x14ac:dyDescent="0.25">
      <c r="A5251">
        <v>12</v>
      </c>
      <c r="B5251">
        <v>60</v>
      </c>
      <c r="C5251">
        <v>54</v>
      </c>
      <c r="D5251">
        <v>41</v>
      </c>
      <c r="E5251">
        <v>26</v>
      </c>
      <c r="F5251">
        <v>16</v>
      </c>
      <c r="G5251">
        <v>13</v>
      </c>
      <c r="H5251">
        <v>47</v>
      </c>
      <c r="I5251">
        <v>22</v>
      </c>
      <c r="J5251">
        <v>69</v>
      </c>
      <c r="K5251">
        <v>26</v>
      </c>
      <c r="L5251">
        <v>95</v>
      </c>
      <c r="M5251">
        <v>2456</v>
      </c>
      <c r="N5251">
        <v>2473</v>
      </c>
      <c r="O5251" t="s">
        <v>5684</v>
      </c>
      <c r="P5251" s="2" t="s">
        <v>5632</v>
      </c>
    </row>
    <row r="5252" spans="1:16" x14ac:dyDescent="0.25">
      <c r="A5252">
        <v>15</v>
      </c>
      <c r="B5252">
        <v>61</v>
      </c>
      <c r="C5252">
        <v>60</v>
      </c>
      <c r="D5252">
        <v>41</v>
      </c>
      <c r="E5252">
        <v>11</v>
      </c>
      <c r="F5252">
        <v>36</v>
      </c>
      <c r="G5252">
        <v>14</v>
      </c>
      <c r="H5252">
        <v>10</v>
      </c>
      <c r="I5252">
        <v>22</v>
      </c>
      <c r="J5252">
        <v>93</v>
      </c>
      <c r="K5252">
        <v>9</v>
      </c>
      <c r="L5252">
        <v>419</v>
      </c>
      <c r="M5252">
        <v>3169</v>
      </c>
      <c r="N5252">
        <v>6491</v>
      </c>
      <c r="O5252" t="s">
        <v>6226</v>
      </c>
      <c r="P5252" s="2" t="s">
        <v>6167</v>
      </c>
    </row>
    <row r="5253" spans="1:16" x14ac:dyDescent="0.25">
      <c r="A5253">
        <v>17</v>
      </c>
      <c r="B5253">
        <v>76</v>
      </c>
      <c r="C5253">
        <v>62</v>
      </c>
      <c r="D5253">
        <v>40</v>
      </c>
      <c r="E5253">
        <v>34</v>
      </c>
      <c r="F5253">
        <v>29</v>
      </c>
      <c r="G5253">
        <v>15</v>
      </c>
      <c r="H5253">
        <v>47</v>
      </c>
      <c r="I5253">
        <v>15</v>
      </c>
      <c r="J5253">
        <v>926</v>
      </c>
      <c r="K5253">
        <v>723</v>
      </c>
      <c r="L5253">
        <v>1475</v>
      </c>
      <c r="M5253">
        <v>5551</v>
      </c>
      <c r="N5253">
        <v>4681</v>
      </c>
      <c r="O5253" t="s">
        <v>7041</v>
      </c>
      <c r="P5253" s="2" t="s">
        <v>6980</v>
      </c>
    </row>
    <row r="5254" spans="1:16" x14ac:dyDescent="0.25">
      <c r="A5254">
        <v>7</v>
      </c>
      <c r="B5254">
        <v>11</v>
      </c>
      <c r="C5254">
        <v>21</v>
      </c>
      <c r="D5254">
        <v>44</v>
      </c>
      <c r="E5254">
        <v>10</v>
      </c>
      <c r="F5254">
        <v>41</v>
      </c>
      <c r="G5254">
        <v>9</v>
      </c>
      <c r="H5254">
        <v>43</v>
      </c>
      <c r="I5254">
        <v>16</v>
      </c>
      <c r="J5254">
        <v>189</v>
      </c>
      <c r="K5254">
        <v>136</v>
      </c>
      <c r="L5254">
        <v>812</v>
      </c>
      <c r="M5254">
        <v>1622</v>
      </c>
      <c r="N5254">
        <v>714</v>
      </c>
      <c r="O5254" t="s">
        <v>4348</v>
      </c>
      <c r="P5254" s="2" t="s">
        <v>4328</v>
      </c>
    </row>
    <row r="5255" spans="1:16" x14ac:dyDescent="0.25">
      <c r="A5255">
        <v>3</v>
      </c>
      <c r="B5255">
        <v>13</v>
      </c>
      <c r="C5255">
        <v>184</v>
      </c>
      <c r="D5255">
        <v>45</v>
      </c>
      <c r="E5255">
        <v>57</v>
      </c>
      <c r="F5255">
        <v>30</v>
      </c>
      <c r="G5255">
        <v>9</v>
      </c>
      <c r="H5255">
        <v>7</v>
      </c>
      <c r="I5255">
        <v>37</v>
      </c>
      <c r="J5255">
        <v>881</v>
      </c>
      <c r="K5255">
        <v>485</v>
      </c>
      <c r="L5255">
        <v>1441</v>
      </c>
      <c r="M5255">
        <v>433</v>
      </c>
      <c r="N5255">
        <v>388</v>
      </c>
      <c r="O5255" t="s">
        <v>1690</v>
      </c>
      <c r="P5255" s="2" t="s">
        <v>1570</v>
      </c>
    </row>
    <row r="5256" spans="1:16" x14ac:dyDescent="0.25">
      <c r="A5256">
        <v>1</v>
      </c>
      <c r="B5256">
        <v>2</v>
      </c>
      <c r="C5256">
        <v>96</v>
      </c>
      <c r="D5256">
        <v>45</v>
      </c>
      <c r="E5256">
        <v>46</v>
      </c>
      <c r="F5256">
        <v>19</v>
      </c>
      <c r="G5256">
        <v>8</v>
      </c>
      <c r="H5256">
        <v>4</v>
      </c>
      <c r="I5256">
        <v>44</v>
      </c>
      <c r="J5256">
        <v>686</v>
      </c>
      <c r="K5256">
        <v>675</v>
      </c>
      <c r="L5256">
        <v>1912</v>
      </c>
      <c r="M5256">
        <v>870</v>
      </c>
      <c r="N5256">
        <v>114</v>
      </c>
      <c r="O5256" t="s">
        <v>504</v>
      </c>
      <c r="P5256" s="2" t="s">
        <v>453</v>
      </c>
    </row>
    <row r="5257" spans="1:16" x14ac:dyDescent="0.25">
      <c r="A5257">
        <v>20</v>
      </c>
      <c r="B5257">
        <v>92</v>
      </c>
      <c r="C5257">
        <v>48</v>
      </c>
      <c r="D5257">
        <v>39</v>
      </c>
      <c r="E5257">
        <v>29</v>
      </c>
      <c r="F5257">
        <v>19</v>
      </c>
      <c r="G5257">
        <v>9</v>
      </c>
      <c r="H5257">
        <v>3</v>
      </c>
      <c r="I5257">
        <v>53</v>
      </c>
      <c r="J5257">
        <v>154</v>
      </c>
      <c r="K5257">
        <v>134</v>
      </c>
      <c r="L5257">
        <v>314</v>
      </c>
      <c r="M5257">
        <v>1498</v>
      </c>
      <c r="N5257">
        <v>1249</v>
      </c>
      <c r="O5257" t="s">
        <v>8156</v>
      </c>
      <c r="P5257" s="2" t="s">
        <v>8110</v>
      </c>
    </row>
    <row r="5258" spans="1:16" x14ac:dyDescent="0.25">
      <c r="A5258">
        <v>15</v>
      </c>
      <c r="B5258">
        <v>63</v>
      </c>
      <c r="C5258">
        <v>54</v>
      </c>
      <c r="D5258">
        <v>40</v>
      </c>
      <c r="E5258">
        <v>40</v>
      </c>
      <c r="F5258">
        <v>30</v>
      </c>
      <c r="G5258">
        <v>14</v>
      </c>
      <c r="H5258">
        <v>30</v>
      </c>
      <c r="I5258">
        <v>25</v>
      </c>
      <c r="J5258">
        <v>406</v>
      </c>
      <c r="K5258">
        <v>75</v>
      </c>
      <c r="L5258">
        <v>1444</v>
      </c>
      <c r="M5258">
        <v>1247</v>
      </c>
      <c r="N5258">
        <v>5601</v>
      </c>
      <c r="O5258" t="s">
        <v>6404</v>
      </c>
      <c r="P5258" s="2" t="s">
        <v>6351</v>
      </c>
    </row>
    <row r="5259" spans="1:16" x14ac:dyDescent="0.25">
      <c r="A5259">
        <v>3</v>
      </c>
      <c r="B5259">
        <v>18</v>
      </c>
      <c r="C5259">
        <v>115</v>
      </c>
      <c r="D5259">
        <v>45</v>
      </c>
      <c r="E5259">
        <v>4</v>
      </c>
      <c r="F5259">
        <v>15</v>
      </c>
      <c r="G5259">
        <v>9</v>
      </c>
      <c r="H5259">
        <v>10</v>
      </c>
      <c r="I5259">
        <v>4</v>
      </c>
      <c r="J5259">
        <v>67</v>
      </c>
      <c r="K5259">
        <v>62</v>
      </c>
      <c r="L5259">
        <v>73</v>
      </c>
      <c r="M5259">
        <v>1115</v>
      </c>
      <c r="N5259">
        <v>1593</v>
      </c>
      <c r="O5259" t="s">
        <v>2564</v>
      </c>
      <c r="P5259" s="2" t="s">
        <v>2451</v>
      </c>
    </row>
    <row r="5260" spans="1:16" x14ac:dyDescent="0.25">
      <c r="A5260">
        <v>1</v>
      </c>
      <c r="B5260">
        <v>1</v>
      </c>
      <c r="C5260">
        <v>190</v>
      </c>
      <c r="D5260">
        <v>44</v>
      </c>
      <c r="E5260">
        <v>56</v>
      </c>
      <c r="F5260">
        <v>28</v>
      </c>
      <c r="G5260">
        <v>7</v>
      </c>
      <c r="H5260">
        <v>14</v>
      </c>
      <c r="I5260">
        <v>2</v>
      </c>
      <c r="J5260">
        <v>560</v>
      </c>
      <c r="K5260">
        <v>500</v>
      </c>
      <c r="L5260">
        <v>2115</v>
      </c>
      <c r="M5260">
        <v>3476</v>
      </c>
      <c r="N5260">
        <v>2836</v>
      </c>
      <c r="O5260" t="s">
        <v>327</v>
      </c>
      <c r="P5260" s="2" t="s">
        <v>138</v>
      </c>
    </row>
    <row r="5261" spans="1:16" x14ac:dyDescent="0.25">
      <c r="A5261">
        <v>5</v>
      </c>
      <c r="B5261">
        <v>29</v>
      </c>
      <c r="C5261">
        <v>36</v>
      </c>
      <c r="D5261">
        <v>44</v>
      </c>
      <c r="E5261">
        <v>59</v>
      </c>
      <c r="F5261">
        <v>40</v>
      </c>
      <c r="G5261">
        <v>11</v>
      </c>
      <c r="H5261">
        <v>36</v>
      </c>
      <c r="I5261">
        <v>39</v>
      </c>
      <c r="J5261">
        <v>5</v>
      </c>
      <c r="K5261">
        <v>3</v>
      </c>
      <c r="L5261">
        <v>10</v>
      </c>
      <c r="M5261">
        <v>1779</v>
      </c>
      <c r="N5261">
        <v>1357</v>
      </c>
      <c r="O5261" t="s">
        <v>3885</v>
      </c>
      <c r="P5261" s="2" t="s">
        <v>3850</v>
      </c>
    </row>
    <row r="5262" spans="1:16" x14ac:dyDescent="0.25">
      <c r="A5262">
        <v>1</v>
      </c>
      <c r="B5262">
        <v>1</v>
      </c>
      <c r="C5262">
        <v>191</v>
      </c>
      <c r="D5262">
        <v>44</v>
      </c>
      <c r="E5262">
        <v>53</v>
      </c>
      <c r="F5262">
        <v>10</v>
      </c>
      <c r="G5262">
        <v>7</v>
      </c>
      <c r="H5262">
        <v>19</v>
      </c>
      <c r="I5262">
        <v>58</v>
      </c>
      <c r="J5262">
        <v>376</v>
      </c>
      <c r="K5262">
        <v>292</v>
      </c>
      <c r="L5262">
        <v>1376</v>
      </c>
      <c r="M5262">
        <v>5028</v>
      </c>
      <c r="N5262">
        <v>35331</v>
      </c>
      <c r="O5262" t="s">
        <v>328</v>
      </c>
      <c r="P5262" s="2" t="s">
        <v>138</v>
      </c>
    </row>
    <row r="5263" spans="1:16" x14ac:dyDescent="0.25">
      <c r="A5263">
        <v>13</v>
      </c>
      <c r="B5263">
        <v>67</v>
      </c>
      <c r="C5263">
        <v>35</v>
      </c>
      <c r="D5263">
        <v>42</v>
      </c>
      <c r="E5263">
        <v>36</v>
      </c>
      <c r="F5263">
        <v>28</v>
      </c>
      <c r="G5263">
        <v>14</v>
      </c>
      <c r="H5263">
        <v>4</v>
      </c>
      <c r="I5263">
        <v>1</v>
      </c>
      <c r="J5263">
        <v>4</v>
      </c>
      <c r="K5263">
        <v>0</v>
      </c>
      <c r="L5263">
        <v>324</v>
      </c>
      <c r="M5263">
        <v>3769</v>
      </c>
      <c r="N5263">
        <v>11980</v>
      </c>
      <c r="O5263" t="s">
        <v>5865</v>
      </c>
      <c r="P5263" s="2" t="s">
        <v>5831</v>
      </c>
    </row>
    <row r="5264" spans="1:16" x14ac:dyDescent="0.25">
      <c r="A5264">
        <v>1</v>
      </c>
      <c r="B5264">
        <v>5</v>
      </c>
      <c r="C5264">
        <v>85</v>
      </c>
      <c r="D5264">
        <v>45</v>
      </c>
      <c r="E5264">
        <v>3</v>
      </c>
      <c r="F5264">
        <v>29</v>
      </c>
      <c r="G5264">
        <v>7</v>
      </c>
      <c r="H5264">
        <v>59</v>
      </c>
      <c r="I5264">
        <v>7</v>
      </c>
      <c r="J5264">
        <v>412</v>
      </c>
      <c r="K5264">
        <v>237</v>
      </c>
      <c r="L5264">
        <v>422</v>
      </c>
      <c r="M5264">
        <v>405</v>
      </c>
      <c r="N5264">
        <v>189</v>
      </c>
      <c r="O5264" t="s">
        <v>964</v>
      </c>
      <c r="P5264" s="2" t="s">
        <v>880</v>
      </c>
    </row>
    <row r="5265" spans="1:16" x14ac:dyDescent="0.25">
      <c r="A5265">
        <v>3</v>
      </c>
      <c r="B5265">
        <v>12</v>
      </c>
      <c r="C5265">
        <v>112</v>
      </c>
      <c r="D5265">
        <v>46</v>
      </c>
      <c r="E5265">
        <v>6</v>
      </c>
      <c r="F5265">
        <v>7</v>
      </c>
      <c r="G5265">
        <v>8</v>
      </c>
      <c r="H5265">
        <v>44</v>
      </c>
      <c r="I5265">
        <v>21</v>
      </c>
      <c r="J5265">
        <v>289</v>
      </c>
      <c r="K5265">
        <v>193</v>
      </c>
      <c r="L5265">
        <v>1375</v>
      </c>
      <c r="M5265">
        <v>711</v>
      </c>
      <c r="N5265">
        <v>290</v>
      </c>
      <c r="O5265" t="s">
        <v>1539</v>
      </c>
      <c r="P5265" s="2" t="s">
        <v>1428</v>
      </c>
    </row>
    <row r="5266" spans="1:16" x14ac:dyDescent="0.25">
      <c r="A5266">
        <v>1</v>
      </c>
      <c r="B5266">
        <v>1</v>
      </c>
      <c r="C5266">
        <v>192</v>
      </c>
      <c r="D5266">
        <v>45</v>
      </c>
      <c r="E5266">
        <v>2</v>
      </c>
      <c r="F5266">
        <v>39</v>
      </c>
      <c r="G5266">
        <v>7</v>
      </c>
      <c r="H5266">
        <v>46</v>
      </c>
      <c r="I5266">
        <v>38</v>
      </c>
      <c r="J5266">
        <v>495</v>
      </c>
      <c r="K5266">
        <v>297</v>
      </c>
      <c r="L5266">
        <v>631</v>
      </c>
      <c r="M5266">
        <v>2190</v>
      </c>
      <c r="N5266">
        <v>8428</v>
      </c>
      <c r="O5266" t="s">
        <v>329</v>
      </c>
      <c r="P5266" s="2" t="s">
        <v>138</v>
      </c>
    </row>
    <row r="5267" spans="1:16" x14ac:dyDescent="0.25">
      <c r="A5267">
        <v>6</v>
      </c>
      <c r="B5267">
        <v>93</v>
      </c>
      <c r="C5267">
        <v>30</v>
      </c>
      <c r="D5267">
        <v>46</v>
      </c>
      <c r="E5267">
        <v>11</v>
      </c>
      <c r="F5267">
        <v>2</v>
      </c>
      <c r="G5267">
        <v>12</v>
      </c>
      <c r="H5267">
        <v>56</v>
      </c>
      <c r="I5267">
        <v>49</v>
      </c>
      <c r="J5267">
        <v>200</v>
      </c>
      <c r="K5267">
        <v>120</v>
      </c>
      <c r="L5267">
        <v>454</v>
      </c>
      <c r="M5267">
        <v>2176</v>
      </c>
      <c r="N5267">
        <v>1566</v>
      </c>
      <c r="O5267" t="s">
        <v>4099</v>
      </c>
      <c r="P5267" s="2" t="s">
        <v>4071</v>
      </c>
    </row>
    <row r="5268" spans="1:16" x14ac:dyDescent="0.25">
      <c r="A5268">
        <v>4</v>
      </c>
      <c r="B5268">
        <v>22</v>
      </c>
      <c r="C5268">
        <v>143</v>
      </c>
      <c r="D5268">
        <v>46</v>
      </c>
      <c r="E5268">
        <v>9</v>
      </c>
      <c r="F5268">
        <v>37</v>
      </c>
      <c r="G5268">
        <v>10</v>
      </c>
      <c r="H5268">
        <v>45</v>
      </c>
      <c r="I5268">
        <v>50</v>
      </c>
      <c r="J5268">
        <v>770</v>
      </c>
      <c r="K5268">
        <v>759</v>
      </c>
      <c r="L5268">
        <v>2955</v>
      </c>
      <c r="M5268">
        <v>6930</v>
      </c>
      <c r="N5268">
        <v>2974</v>
      </c>
      <c r="O5268" t="s">
        <v>3232</v>
      </c>
      <c r="P5268" s="2" t="s">
        <v>3096</v>
      </c>
    </row>
    <row r="5269" spans="1:16" x14ac:dyDescent="0.25">
      <c r="A5269">
        <v>11</v>
      </c>
      <c r="B5269">
        <v>41</v>
      </c>
      <c r="C5269">
        <v>49</v>
      </c>
      <c r="D5269">
        <v>43</v>
      </c>
      <c r="E5269">
        <v>35</v>
      </c>
      <c r="F5269">
        <v>25</v>
      </c>
      <c r="G5269">
        <v>12</v>
      </c>
      <c r="H5269">
        <v>30</v>
      </c>
      <c r="I5269">
        <v>38</v>
      </c>
      <c r="J5269">
        <v>339</v>
      </c>
      <c r="K5269">
        <v>306</v>
      </c>
      <c r="L5269">
        <v>1525</v>
      </c>
      <c r="M5269">
        <v>4815</v>
      </c>
      <c r="N5269">
        <v>2016</v>
      </c>
      <c r="O5269" t="s">
        <v>5142</v>
      </c>
      <c r="P5269" s="2" t="s">
        <v>5095</v>
      </c>
    </row>
    <row r="5270" spans="1:16" x14ac:dyDescent="0.25">
      <c r="A5270">
        <v>1</v>
      </c>
      <c r="B5270">
        <v>4</v>
      </c>
      <c r="C5270">
        <v>168</v>
      </c>
      <c r="D5270">
        <v>44</v>
      </c>
      <c r="E5270">
        <v>44</v>
      </c>
      <c r="F5270">
        <v>12</v>
      </c>
      <c r="G5270">
        <v>7</v>
      </c>
      <c r="H5270">
        <v>58</v>
      </c>
      <c r="I5270">
        <v>42</v>
      </c>
      <c r="J5270">
        <v>194</v>
      </c>
      <c r="K5270">
        <v>150</v>
      </c>
      <c r="L5270">
        <v>321</v>
      </c>
      <c r="M5270">
        <v>396</v>
      </c>
      <c r="N5270">
        <v>913</v>
      </c>
      <c r="O5270" t="s">
        <v>796</v>
      </c>
      <c r="P5270" s="2" t="s">
        <v>629</v>
      </c>
    </row>
    <row r="5271" spans="1:16" x14ac:dyDescent="0.25">
      <c r="A5271">
        <v>1</v>
      </c>
      <c r="B5271">
        <v>1</v>
      </c>
      <c r="C5271">
        <v>193</v>
      </c>
      <c r="D5271">
        <v>44</v>
      </c>
      <c r="E5271">
        <v>56</v>
      </c>
      <c r="F5271">
        <v>4</v>
      </c>
      <c r="G5271">
        <v>7</v>
      </c>
      <c r="H5271">
        <v>36</v>
      </c>
      <c r="I5271">
        <v>45</v>
      </c>
      <c r="J5271">
        <v>233</v>
      </c>
      <c r="K5271">
        <v>232</v>
      </c>
      <c r="L5271">
        <v>243</v>
      </c>
      <c r="M5271">
        <v>1969</v>
      </c>
      <c r="N5271">
        <v>2838</v>
      </c>
      <c r="O5271" t="s">
        <v>330</v>
      </c>
      <c r="P5271" s="2" t="s">
        <v>138</v>
      </c>
    </row>
    <row r="5272" spans="1:16" x14ac:dyDescent="0.25">
      <c r="A5272">
        <v>1</v>
      </c>
      <c r="B5272">
        <v>2</v>
      </c>
      <c r="C5272">
        <v>97</v>
      </c>
      <c r="D5272">
        <v>45</v>
      </c>
      <c r="E5272">
        <v>46</v>
      </c>
      <c r="F5272">
        <v>21</v>
      </c>
      <c r="G5272">
        <v>8</v>
      </c>
      <c r="H5272">
        <v>3</v>
      </c>
      <c r="I5272">
        <v>4</v>
      </c>
      <c r="J5272">
        <v>752</v>
      </c>
      <c r="K5272">
        <v>720</v>
      </c>
      <c r="L5272">
        <v>2081</v>
      </c>
      <c r="M5272">
        <v>1354</v>
      </c>
      <c r="N5272">
        <v>182</v>
      </c>
      <c r="O5272" t="s">
        <v>505</v>
      </c>
      <c r="P5272" s="2" t="s">
        <v>453</v>
      </c>
    </row>
    <row r="5273" spans="1:16" x14ac:dyDescent="0.25">
      <c r="A5273">
        <v>3</v>
      </c>
      <c r="B5273">
        <v>15</v>
      </c>
      <c r="C5273">
        <v>175</v>
      </c>
      <c r="D5273">
        <v>45</v>
      </c>
      <c r="E5273">
        <v>30</v>
      </c>
      <c r="F5273">
        <v>10</v>
      </c>
      <c r="G5273">
        <v>9</v>
      </c>
      <c r="H5273">
        <v>19</v>
      </c>
      <c r="I5273">
        <v>35</v>
      </c>
      <c r="J5273">
        <v>122</v>
      </c>
      <c r="K5273">
        <v>109</v>
      </c>
      <c r="L5273">
        <v>129</v>
      </c>
      <c r="M5273">
        <v>1320</v>
      </c>
      <c r="N5273">
        <v>34165</v>
      </c>
      <c r="O5273" t="s">
        <v>1941</v>
      </c>
      <c r="P5273" s="2" t="s">
        <v>1813</v>
      </c>
    </row>
    <row r="5274" spans="1:16" x14ac:dyDescent="0.25">
      <c r="A5274">
        <v>9</v>
      </c>
      <c r="B5274">
        <v>49</v>
      </c>
      <c r="C5274">
        <v>12</v>
      </c>
      <c r="D5274">
        <v>42</v>
      </c>
      <c r="E5274">
        <v>55</v>
      </c>
      <c r="F5274">
        <v>29</v>
      </c>
      <c r="G5274">
        <v>10</v>
      </c>
      <c r="H5274">
        <v>31</v>
      </c>
      <c r="I5274">
        <v>43</v>
      </c>
      <c r="J5274">
        <v>21</v>
      </c>
      <c r="K5274">
        <v>0</v>
      </c>
      <c r="L5274">
        <v>286</v>
      </c>
      <c r="M5274">
        <v>13010</v>
      </c>
      <c r="N5274">
        <v>36774</v>
      </c>
      <c r="O5274" t="s">
        <v>4840</v>
      </c>
      <c r="P5274" s="2" t="s">
        <v>4829</v>
      </c>
    </row>
    <row r="5275" spans="1:16" x14ac:dyDescent="0.25">
      <c r="A5275">
        <v>5</v>
      </c>
      <c r="B5275">
        <v>28</v>
      </c>
      <c r="C5275">
        <v>64</v>
      </c>
      <c r="D5275">
        <v>45</v>
      </c>
      <c r="E5275">
        <v>36</v>
      </c>
      <c r="F5275">
        <v>32</v>
      </c>
      <c r="G5275">
        <v>12</v>
      </c>
      <c r="H5275">
        <v>0</v>
      </c>
      <c r="I5275">
        <v>3</v>
      </c>
      <c r="J5275">
        <v>24</v>
      </c>
      <c r="K5275">
        <v>21</v>
      </c>
      <c r="L5275">
        <v>30</v>
      </c>
      <c r="M5275">
        <v>2953</v>
      </c>
      <c r="N5275">
        <v>7813</v>
      </c>
      <c r="O5275" t="s">
        <v>3807</v>
      </c>
      <c r="P5275" s="2" t="s">
        <v>3745</v>
      </c>
    </row>
    <row r="5276" spans="1:16" x14ac:dyDescent="0.25">
      <c r="A5276">
        <v>11</v>
      </c>
      <c r="B5276">
        <v>43</v>
      </c>
      <c r="C5276">
        <v>39</v>
      </c>
      <c r="D5276">
        <v>43</v>
      </c>
      <c r="E5276">
        <v>10</v>
      </c>
      <c r="F5276">
        <v>51</v>
      </c>
      <c r="G5276">
        <v>12</v>
      </c>
      <c r="H5276">
        <v>59</v>
      </c>
      <c r="I5276">
        <v>14</v>
      </c>
      <c r="J5276">
        <v>441</v>
      </c>
      <c r="K5276">
        <v>309</v>
      </c>
      <c r="L5276">
        <v>1200</v>
      </c>
      <c r="M5276">
        <v>1948</v>
      </c>
      <c r="N5276">
        <v>1317</v>
      </c>
      <c r="O5276" t="s">
        <v>5247</v>
      </c>
      <c r="P5276" s="2" t="s">
        <v>5211</v>
      </c>
    </row>
    <row r="5277" spans="1:16" x14ac:dyDescent="0.25">
      <c r="A5277">
        <v>1</v>
      </c>
      <c r="B5277">
        <v>1</v>
      </c>
      <c r="C5277">
        <v>194</v>
      </c>
      <c r="D5277">
        <v>44</v>
      </c>
      <c r="E5277">
        <v>59</v>
      </c>
      <c r="F5277">
        <v>25</v>
      </c>
      <c r="G5277">
        <v>7</v>
      </c>
      <c r="H5277">
        <v>27</v>
      </c>
      <c r="I5277">
        <v>55</v>
      </c>
      <c r="J5277">
        <v>304</v>
      </c>
      <c r="K5277">
        <v>260</v>
      </c>
      <c r="L5277">
        <v>892</v>
      </c>
      <c r="M5277">
        <v>3999</v>
      </c>
      <c r="N5277">
        <v>15554</v>
      </c>
      <c r="O5277" t="s">
        <v>331</v>
      </c>
      <c r="P5277" s="2" t="s">
        <v>138</v>
      </c>
    </row>
    <row r="5278" spans="1:16" x14ac:dyDescent="0.25">
      <c r="A5278">
        <v>1</v>
      </c>
      <c r="B5278">
        <v>5</v>
      </c>
      <c r="C5278">
        <v>86</v>
      </c>
      <c r="D5278">
        <v>45</v>
      </c>
      <c r="E5278">
        <v>3</v>
      </c>
      <c r="F5278">
        <v>17</v>
      </c>
      <c r="G5278">
        <v>8</v>
      </c>
      <c r="H5278">
        <v>2</v>
      </c>
      <c r="I5278">
        <v>54</v>
      </c>
      <c r="J5278">
        <v>300</v>
      </c>
      <c r="K5278">
        <v>202</v>
      </c>
      <c r="L5278">
        <v>361</v>
      </c>
      <c r="M5278">
        <v>1080</v>
      </c>
      <c r="N5278">
        <v>649</v>
      </c>
      <c r="O5278" t="s">
        <v>965</v>
      </c>
      <c r="P5278" s="2" t="s">
        <v>880</v>
      </c>
    </row>
    <row r="5279" spans="1:16" x14ac:dyDescent="0.25">
      <c r="A5279">
        <v>5</v>
      </c>
      <c r="B5279">
        <v>28</v>
      </c>
      <c r="C5279">
        <v>65</v>
      </c>
      <c r="D5279">
        <v>45</v>
      </c>
      <c r="E5279">
        <v>17</v>
      </c>
      <c r="F5279">
        <v>54</v>
      </c>
      <c r="G5279">
        <v>12</v>
      </c>
      <c r="H5279">
        <v>2</v>
      </c>
      <c r="I5279">
        <v>6</v>
      </c>
      <c r="J5279">
        <v>5</v>
      </c>
      <c r="K5279">
        <v>1</v>
      </c>
      <c r="L5279">
        <v>5</v>
      </c>
      <c r="M5279">
        <v>3563</v>
      </c>
      <c r="N5279">
        <v>17353</v>
      </c>
      <c r="O5279" t="s">
        <v>3808</v>
      </c>
      <c r="P5279" s="2" t="s">
        <v>3745</v>
      </c>
    </row>
    <row r="5280" spans="1:16" x14ac:dyDescent="0.25">
      <c r="A5280">
        <v>5</v>
      </c>
      <c r="B5280">
        <v>24</v>
      </c>
      <c r="C5280">
        <v>78</v>
      </c>
      <c r="D5280">
        <v>45</v>
      </c>
      <c r="E5280">
        <v>45</v>
      </c>
      <c r="F5280">
        <v>42</v>
      </c>
      <c r="G5280">
        <v>11</v>
      </c>
      <c r="H5280">
        <v>25</v>
      </c>
      <c r="I5280">
        <v>50</v>
      </c>
      <c r="J5280">
        <v>279</v>
      </c>
      <c r="K5280">
        <v>194</v>
      </c>
      <c r="L5280">
        <v>1252</v>
      </c>
      <c r="M5280">
        <v>1294</v>
      </c>
      <c r="N5280">
        <v>7557</v>
      </c>
      <c r="O5280" t="s">
        <v>3490</v>
      </c>
      <c r="P5280" s="2" t="s">
        <v>3413</v>
      </c>
    </row>
    <row r="5281" spans="1:16" x14ac:dyDescent="0.25">
      <c r="A5281">
        <v>1</v>
      </c>
      <c r="B5281">
        <v>6</v>
      </c>
      <c r="C5281">
        <v>130</v>
      </c>
      <c r="D5281">
        <v>44</v>
      </c>
      <c r="E5281">
        <v>57</v>
      </c>
      <c r="F5281">
        <v>41</v>
      </c>
      <c r="G5281">
        <v>8</v>
      </c>
      <c r="H5281">
        <v>44</v>
      </c>
      <c r="I5281">
        <v>8</v>
      </c>
      <c r="J5281">
        <v>86</v>
      </c>
      <c r="K5281">
        <v>80</v>
      </c>
      <c r="L5281">
        <v>94</v>
      </c>
      <c r="M5281">
        <v>1564</v>
      </c>
      <c r="N5281">
        <v>718</v>
      </c>
      <c r="O5281" t="s">
        <v>1130</v>
      </c>
      <c r="P5281" s="2" t="s">
        <v>1001</v>
      </c>
    </row>
    <row r="5282" spans="1:16" x14ac:dyDescent="0.25">
      <c r="A5282">
        <v>8</v>
      </c>
      <c r="B5282">
        <v>33</v>
      </c>
      <c r="C5282">
        <v>34</v>
      </c>
      <c r="D5282">
        <v>44</v>
      </c>
      <c r="E5282">
        <v>55</v>
      </c>
      <c r="F5282">
        <v>31</v>
      </c>
      <c r="G5282">
        <v>9</v>
      </c>
      <c r="H5282">
        <v>29</v>
      </c>
      <c r="I5282">
        <v>37</v>
      </c>
      <c r="J5282">
        <v>222</v>
      </c>
      <c r="K5282">
        <v>171</v>
      </c>
      <c r="L5282">
        <v>800</v>
      </c>
      <c r="M5282">
        <v>4357</v>
      </c>
      <c r="N5282">
        <v>750</v>
      </c>
      <c r="O5282" t="s">
        <v>4394</v>
      </c>
      <c r="P5282" s="2" t="s">
        <v>4361</v>
      </c>
    </row>
    <row r="5283" spans="1:16" x14ac:dyDescent="0.25">
      <c r="A5283">
        <v>1</v>
      </c>
      <c r="B5283">
        <v>4</v>
      </c>
      <c r="C5283">
        <v>169</v>
      </c>
      <c r="D5283">
        <v>44</v>
      </c>
      <c r="E5283">
        <v>30</v>
      </c>
      <c r="F5283">
        <v>58</v>
      </c>
      <c r="G5283">
        <v>7</v>
      </c>
      <c r="H5283">
        <v>53</v>
      </c>
      <c r="I5283">
        <v>34</v>
      </c>
      <c r="J5283">
        <v>327</v>
      </c>
      <c r="K5283">
        <v>231</v>
      </c>
      <c r="L5283">
        <v>407</v>
      </c>
      <c r="M5283">
        <v>1425</v>
      </c>
      <c r="N5283">
        <v>956</v>
      </c>
      <c r="O5283" t="s">
        <v>797</v>
      </c>
      <c r="P5283" s="2" t="s">
        <v>629</v>
      </c>
    </row>
    <row r="5284" spans="1:16" x14ac:dyDescent="0.25">
      <c r="A5284">
        <v>19</v>
      </c>
      <c r="B5284">
        <v>83</v>
      </c>
      <c r="C5284">
        <v>68</v>
      </c>
      <c r="D5284">
        <v>38</v>
      </c>
      <c r="E5284">
        <v>9</v>
      </c>
      <c r="F5284">
        <v>42</v>
      </c>
      <c r="G5284">
        <v>14</v>
      </c>
      <c r="H5284">
        <v>51</v>
      </c>
      <c r="I5284">
        <v>34</v>
      </c>
      <c r="J5284">
        <v>415</v>
      </c>
      <c r="K5284">
        <v>0</v>
      </c>
      <c r="L5284">
        <v>696</v>
      </c>
      <c r="M5284">
        <v>1720</v>
      </c>
      <c r="N5284">
        <v>3734</v>
      </c>
      <c r="O5284" t="s">
        <v>7699</v>
      </c>
      <c r="P5284" s="2" t="s">
        <v>7633</v>
      </c>
    </row>
    <row r="5285" spans="1:16" x14ac:dyDescent="0.25">
      <c r="A5285">
        <v>9</v>
      </c>
      <c r="B5285">
        <v>50</v>
      </c>
      <c r="C5285">
        <v>26</v>
      </c>
      <c r="D5285">
        <v>43</v>
      </c>
      <c r="E5285">
        <v>42</v>
      </c>
      <c r="F5285">
        <v>51</v>
      </c>
      <c r="G5285">
        <v>10</v>
      </c>
      <c r="H5285">
        <v>24</v>
      </c>
      <c r="I5285">
        <v>1</v>
      </c>
      <c r="J5285">
        <v>4</v>
      </c>
      <c r="K5285">
        <v>-1</v>
      </c>
      <c r="L5285">
        <v>16</v>
      </c>
      <c r="M5285">
        <v>18708</v>
      </c>
      <c r="N5285">
        <v>98928</v>
      </c>
      <c r="O5285" t="s">
        <v>45</v>
      </c>
      <c r="P5285" s="2" t="s">
        <v>4850</v>
      </c>
    </row>
    <row r="5286" spans="1:16" x14ac:dyDescent="0.25">
      <c r="A5286">
        <v>1</v>
      </c>
      <c r="B5286">
        <v>3</v>
      </c>
      <c r="C5286">
        <v>119</v>
      </c>
      <c r="D5286">
        <v>45</v>
      </c>
      <c r="E5286">
        <v>47</v>
      </c>
      <c r="F5286">
        <v>46</v>
      </c>
      <c r="G5286">
        <v>8</v>
      </c>
      <c r="H5286">
        <v>30</v>
      </c>
      <c r="I5286">
        <v>50</v>
      </c>
      <c r="J5286">
        <v>390</v>
      </c>
      <c r="K5286">
        <v>300</v>
      </c>
      <c r="L5286">
        <v>712</v>
      </c>
      <c r="M5286">
        <v>277</v>
      </c>
      <c r="N5286">
        <v>595</v>
      </c>
      <c r="O5286" t="s">
        <v>604</v>
      </c>
      <c r="P5286" s="2" t="s">
        <v>540</v>
      </c>
    </row>
    <row r="5287" spans="1:16" x14ac:dyDescent="0.25">
      <c r="A5287">
        <v>1</v>
      </c>
      <c r="B5287">
        <v>1</v>
      </c>
      <c r="C5287">
        <v>195</v>
      </c>
      <c r="D5287">
        <v>44</v>
      </c>
      <c r="E5287">
        <v>55</v>
      </c>
      <c r="F5287">
        <v>15</v>
      </c>
      <c r="G5287">
        <v>7</v>
      </c>
      <c r="H5287">
        <v>25</v>
      </c>
      <c r="I5287">
        <v>34</v>
      </c>
      <c r="J5287">
        <v>288</v>
      </c>
      <c r="K5287">
        <v>271</v>
      </c>
      <c r="L5287">
        <v>305</v>
      </c>
      <c r="M5287">
        <v>992</v>
      </c>
      <c r="N5287">
        <v>2936</v>
      </c>
      <c r="O5287" t="s">
        <v>332</v>
      </c>
      <c r="P5287" s="2" t="s">
        <v>138</v>
      </c>
    </row>
    <row r="5288" spans="1:16" x14ac:dyDescent="0.25">
      <c r="A5288">
        <v>20</v>
      </c>
      <c r="B5288">
        <v>92</v>
      </c>
      <c r="C5288">
        <v>107</v>
      </c>
      <c r="D5288">
        <v>39</v>
      </c>
      <c r="E5288">
        <v>4</v>
      </c>
      <c r="F5288">
        <v>36</v>
      </c>
      <c r="G5288">
        <v>8</v>
      </c>
      <c r="H5288">
        <v>40</v>
      </c>
      <c r="I5288">
        <v>1</v>
      </c>
      <c r="J5288">
        <v>66</v>
      </c>
      <c r="K5288">
        <v>9999</v>
      </c>
      <c r="L5288">
        <v>9999</v>
      </c>
      <c r="M5288">
        <v>1400</v>
      </c>
      <c r="N5288">
        <v>992</v>
      </c>
      <c r="O5288" t="s">
        <v>8215</v>
      </c>
      <c r="P5288" s="2" t="s">
        <v>8110</v>
      </c>
    </row>
    <row r="5289" spans="1:16" x14ac:dyDescent="0.25">
      <c r="A5289">
        <v>15</v>
      </c>
      <c r="B5289">
        <v>65</v>
      </c>
      <c r="C5289">
        <v>96</v>
      </c>
      <c r="D5289">
        <v>40</v>
      </c>
      <c r="E5289">
        <v>6</v>
      </c>
      <c r="F5289">
        <v>30</v>
      </c>
      <c r="G5289">
        <v>15</v>
      </c>
      <c r="H5289">
        <v>14</v>
      </c>
      <c r="I5289">
        <v>2</v>
      </c>
      <c r="J5289">
        <v>170</v>
      </c>
      <c r="K5289">
        <v>0</v>
      </c>
      <c r="L5289">
        <v>805</v>
      </c>
      <c r="M5289">
        <v>3073</v>
      </c>
      <c r="N5289">
        <v>3324</v>
      </c>
      <c r="O5289" t="s">
        <v>6659</v>
      </c>
      <c r="P5289" s="2" t="s">
        <v>6564</v>
      </c>
    </row>
    <row r="5290" spans="1:16" x14ac:dyDescent="0.25">
      <c r="A5290">
        <v>3</v>
      </c>
      <c r="B5290">
        <v>17</v>
      </c>
      <c r="C5290">
        <v>143</v>
      </c>
      <c r="D5290">
        <v>45</v>
      </c>
      <c r="E5290">
        <v>48</v>
      </c>
      <c r="F5290">
        <v>16</v>
      </c>
      <c r="G5290">
        <v>10</v>
      </c>
      <c r="H5290">
        <v>6</v>
      </c>
      <c r="I5290">
        <v>36</v>
      </c>
      <c r="J5290">
        <v>187</v>
      </c>
      <c r="K5290">
        <v>185</v>
      </c>
      <c r="L5290">
        <v>1957</v>
      </c>
      <c r="M5290">
        <v>4796</v>
      </c>
      <c r="N5290">
        <v>7881</v>
      </c>
      <c r="O5290" t="s">
        <v>2386</v>
      </c>
      <c r="P5290" s="2" t="s">
        <v>2245</v>
      </c>
    </row>
    <row r="5291" spans="1:16" x14ac:dyDescent="0.25">
      <c r="A5291">
        <v>12</v>
      </c>
      <c r="B5291">
        <v>58</v>
      </c>
      <c r="C5291">
        <v>77</v>
      </c>
      <c r="D5291">
        <v>41</v>
      </c>
      <c r="E5291">
        <v>54</v>
      </c>
      <c r="F5291">
        <v>32</v>
      </c>
      <c r="G5291">
        <v>12</v>
      </c>
      <c r="H5291">
        <v>57</v>
      </c>
      <c r="I5291">
        <v>31</v>
      </c>
      <c r="J5291">
        <v>532</v>
      </c>
      <c r="K5291">
        <v>398</v>
      </c>
      <c r="L5291">
        <v>1030</v>
      </c>
      <c r="M5291">
        <v>1320</v>
      </c>
      <c r="N5291">
        <v>810</v>
      </c>
      <c r="O5291" t="s">
        <v>5552</v>
      </c>
      <c r="P5291" s="2" t="s">
        <v>5476</v>
      </c>
    </row>
    <row r="5292" spans="1:16" x14ac:dyDescent="0.25">
      <c r="A5292">
        <v>17</v>
      </c>
      <c r="B5292">
        <v>77</v>
      </c>
      <c r="C5292">
        <v>20</v>
      </c>
      <c r="D5292">
        <v>40</v>
      </c>
      <c r="E5292">
        <v>23</v>
      </c>
      <c r="F5292">
        <v>27</v>
      </c>
      <c r="G5292">
        <v>16</v>
      </c>
      <c r="H5292">
        <v>33</v>
      </c>
      <c r="I5292">
        <v>27</v>
      </c>
      <c r="J5292">
        <v>364</v>
      </c>
      <c r="K5292">
        <v>0</v>
      </c>
      <c r="L5292">
        <v>412</v>
      </c>
      <c r="M5292">
        <v>23147</v>
      </c>
      <c r="N5292">
        <v>18311</v>
      </c>
      <c r="O5292" t="s">
        <v>7100</v>
      </c>
      <c r="P5292" s="2" t="s">
        <v>7081</v>
      </c>
    </row>
    <row r="5293" spans="1:16" x14ac:dyDescent="0.25">
      <c r="A5293">
        <v>9</v>
      </c>
      <c r="B5293">
        <v>47</v>
      </c>
      <c r="C5293">
        <v>14</v>
      </c>
      <c r="D5293">
        <v>43</v>
      </c>
      <c r="E5293">
        <v>56</v>
      </c>
      <c r="F5293">
        <v>2</v>
      </c>
      <c r="G5293">
        <v>10</v>
      </c>
      <c r="H5293">
        <v>54</v>
      </c>
      <c r="I5293">
        <v>53</v>
      </c>
      <c r="J5293">
        <v>67</v>
      </c>
      <c r="K5293">
        <v>40</v>
      </c>
      <c r="L5293">
        <v>1611</v>
      </c>
      <c r="M5293">
        <v>23677</v>
      </c>
      <c r="N5293">
        <v>87830</v>
      </c>
      <c r="O5293" t="s">
        <v>4775</v>
      </c>
      <c r="P5293" s="2" t="s">
        <v>4762</v>
      </c>
    </row>
    <row r="5294" spans="1:16" x14ac:dyDescent="0.25">
      <c r="A5294">
        <v>1</v>
      </c>
      <c r="B5294">
        <v>96</v>
      </c>
      <c r="C5294">
        <v>45</v>
      </c>
      <c r="D5294">
        <v>45</v>
      </c>
      <c r="E5294">
        <v>38</v>
      </c>
      <c r="F5294">
        <v>55</v>
      </c>
      <c r="G5294">
        <v>8</v>
      </c>
      <c r="H5294">
        <v>7</v>
      </c>
      <c r="I5294">
        <v>33</v>
      </c>
      <c r="J5294">
        <v>660</v>
      </c>
      <c r="K5294">
        <v>520</v>
      </c>
      <c r="L5294">
        <v>1613</v>
      </c>
      <c r="M5294">
        <v>231</v>
      </c>
      <c r="N5294">
        <v>164</v>
      </c>
      <c r="O5294" t="s">
        <v>1236</v>
      </c>
      <c r="P5294" s="2" t="s">
        <v>1192</v>
      </c>
    </row>
    <row r="5295" spans="1:16" x14ac:dyDescent="0.25">
      <c r="A5295">
        <v>9</v>
      </c>
      <c r="B5295">
        <v>47</v>
      </c>
      <c r="C5295">
        <v>15</v>
      </c>
      <c r="D5295">
        <v>44</v>
      </c>
      <c r="E5295">
        <v>1</v>
      </c>
      <c r="F5295">
        <v>40</v>
      </c>
      <c r="G5295">
        <v>10</v>
      </c>
      <c r="H5295">
        <v>45</v>
      </c>
      <c r="I5295">
        <v>55</v>
      </c>
      <c r="J5295">
        <v>698</v>
      </c>
      <c r="K5295">
        <v>340</v>
      </c>
      <c r="L5295">
        <v>1475</v>
      </c>
      <c r="M5295">
        <v>5005</v>
      </c>
      <c r="N5295">
        <v>2034</v>
      </c>
      <c r="O5295" t="s">
        <v>4776</v>
      </c>
      <c r="P5295" s="2" t="s">
        <v>4762</v>
      </c>
    </row>
    <row r="5296" spans="1:16" x14ac:dyDescent="0.25">
      <c r="A5296">
        <v>9</v>
      </c>
      <c r="B5296">
        <v>53</v>
      </c>
      <c r="C5296">
        <v>19</v>
      </c>
      <c r="D5296">
        <v>42</v>
      </c>
      <c r="E5296">
        <v>38</v>
      </c>
      <c r="F5296">
        <v>8</v>
      </c>
      <c r="G5296">
        <v>11</v>
      </c>
      <c r="H5296">
        <v>40</v>
      </c>
      <c r="I5296">
        <v>4</v>
      </c>
      <c r="J5296">
        <v>313</v>
      </c>
      <c r="K5296">
        <v>119</v>
      </c>
      <c r="L5296">
        <v>630</v>
      </c>
      <c r="M5296">
        <v>10289</v>
      </c>
      <c r="N5296">
        <v>4316</v>
      </c>
      <c r="O5296" t="s">
        <v>4983</v>
      </c>
      <c r="P5296" s="2" t="s">
        <v>4965</v>
      </c>
    </row>
    <row r="5297" spans="1:16" x14ac:dyDescent="0.25">
      <c r="A5297">
        <v>3</v>
      </c>
      <c r="B5297">
        <v>20</v>
      </c>
      <c r="C5297">
        <v>41</v>
      </c>
      <c r="D5297">
        <v>45</v>
      </c>
      <c r="E5297">
        <v>13</v>
      </c>
      <c r="F5297">
        <v>46</v>
      </c>
      <c r="G5297">
        <v>10</v>
      </c>
      <c r="H5297">
        <v>32</v>
      </c>
      <c r="I5297">
        <v>3</v>
      </c>
      <c r="J5297">
        <v>40</v>
      </c>
      <c r="K5297">
        <v>33</v>
      </c>
      <c r="L5297">
        <v>43</v>
      </c>
      <c r="M5297">
        <v>1640</v>
      </c>
      <c r="N5297">
        <v>1640</v>
      </c>
      <c r="O5297" t="s">
        <v>2797</v>
      </c>
      <c r="P5297" s="2" t="s">
        <v>2757</v>
      </c>
    </row>
    <row r="5298" spans="1:16" x14ac:dyDescent="0.25">
      <c r="A5298">
        <v>3</v>
      </c>
      <c r="B5298">
        <v>14</v>
      </c>
      <c r="C5298">
        <v>50</v>
      </c>
      <c r="D5298">
        <v>46</v>
      </c>
      <c r="E5298">
        <v>19</v>
      </c>
      <c r="F5298">
        <v>45</v>
      </c>
      <c r="G5298">
        <v>9</v>
      </c>
      <c r="H5298">
        <v>25</v>
      </c>
      <c r="I5298">
        <v>11</v>
      </c>
      <c r="J5298">
        <v>382</v>
      </c>
      <c r="K5298">
        <v>370</v>
      </c>
      <c r="L5298">
        <v>3210</v>
      </c>
      <c r="M5298">
        <v>8552</v>
      </c>
      <c r="N5298">
        <v>1713</v>
      </c>
      <c r="O5298" t="s">
        <v>1783</v>
      </c>
      <c r="P5298" s="2" t="s">
        <v>1734</v>
      </c>
    </row>
    <row r="5299" spans="1:16" x14ac:dyDescent="0.25">
      <c r="A5299">
        <v>1</v>
      </c>
      <c r="B5299">
        <v>1</v>
      </c>
      <c r="C5299">
        <v>196</v>
      </c>
      <c r="D5299">
        <v>45</v>
      </c>
      <c r="E5299">
        <v>26</v>
      </c>
      <c r="F5299">
        <v>57</v>
      </c>
      <c r="G5299">
        <v>8</v>
      </c>
      <c r="H5299">
        <v>0</v>
      </c>
      <c r="I5299">
        <v>19</v>
      </c>
      <c r="J5299">
        <v>295</v>
      </c>
      <c r="K5299">
        <v>230</v>
      </c>
      <c r="L5299">
        <v>527</v>
      </c>
      <c r="M5299">
        <v>1111</v>
      </c>
      <c r="N5299">
        <v>1144</v>
      </c>
      <c r="O5299" t="s">
        <v>333</v>
      </c>
      <c r="P5299" s="2" t="s">
        <v>138</v>
      </c>
    </row>
    <row r="5300" spans="1:16" x14ac:dyDescent="0.25">
      <c r="A5300">
        <v>3</v>
      </c>
      <c r="B5300">
        <v>18</v>
      </c>
      <c r="C5300">
        <v>116</v>
      </c>
      <c r="D5300">
        <v>45</v>
      </c>
      <c r="E5300">
        <v>2</v>
      </c>
      <c r="F5300">
        <v>16</v>
      </c>
      <c r="G5300">
        <v>9</v>
      </c>
      <c r="H5300">
        <v>2</v>
      </c>
      <c r="I5300">
        <v>55</v>
      </c>
      <c r="J5300">
        <v>78</v>
      </c>
      <c r="K5300">
        <v>70</v>
      </c>
      <c r="L5300">
        <v>80</v>
      </c>
      <c r="M5300">
        <v>726</v>
      </c>
      <c r="N5300">
        <v>721</v>
      </c>
      <c r="O5300" t="s">
        <v>2565</v>
      </c>
      <c r="P5300" s="2" t="s">
        <v>2451</v>
      </c>
    </row>
    <row r="5301" spans="1:16" x14ac:dyDescent="0.25">
      <c r="A5301">
        <v>3</v>
      </c>
      <c r="B5301">
        <v>19</v>
      </c>
      <c r="C5301">
        <v>76</v>
      </c>
      <c r="D5301">
        <v>45</v>
      </c>
      <c r="E5301">
        <v>11</v>
      </c>
      <c r="F5301">
        <v>19</v>
      </c>
      <c r="G5301">
        <v>9</v>
      </c>
      <c r="H5301">
        <v>46</v>
      </c>
      <c r="I5301">
        <v>56</v>
      </c>
      <c r="J5301">
        <v>46</v>
      </c>
      <c r="K5301">
        <v>39</v>
      </c>
      <c r="L5301">
        <v>62</v>
      </c>
      <c r="M5301">
        <v>3206</v>
      </c>
      <c r="N5301">
        <v>6962</v>
      </c>
      <c r="O5301" t="s">
        <v>2716</v>
      </c>
      <c r="P5301" s="2" t="s">
        <v>2641</v>
      </c>
    </row>
    <row r="5302" spans="1:16" x14ac:dyDescent="0.25">
      <c r="A5302">
        <v>18</v>
      </c>
      <c r="B5302">
        <v>102</v>
      </c>
      <c r="C5302">
        <v>27</v>
      </c>
      <c r="D5302">
        <v>38</v>
      </c>
      <c r="E5302">
        <v>44</v>
      </c>
      <c r="F5302">
        <v>14</v>
      </c>
      <c r="G5302">
        <v>16</v>
      </c>
      <c r="H5302">
        <v>9</v>
      </c>
      <c r="I5302">
        <v>47</v>
      </c>
      <c r="J5302">
        <v>44</v>
      </c>
      <c r="K5302">
        <v>0</v>
      </c>
      <c r="L5302">
        <v>442</v>
      </c>
      <c r="M5302">
        <v>2234</v>
      </c>
      <c r="N5302">
        <v>8512</v>
      </c>
      <c r="O5302" t="s">
        <v>7501</v>
      </c>
      <c r="P5302" s="2" t="s">
        <v>7475</v>
      </c>
    </row>
    <row r="5303" spans="1:16" x14ac:dyDescent="0.25">
      <c r="A5303">
        <v>13</v>
      </c>
      <c r="B5303">
        <v>69</v>
      </c>
      <c r="C5303">
        <v>66</v>
      </c>
      <c r="D5303">
        <v>41</v>
      </c>
      <c r="E5303">
        <v>55</v>
      </c>
      <c r="F5303">
        <v>23</v>
      </c>
      <c r="G5303">
        <v>14</v>
      </c>
      <c r="H5303">
        <v>14</v>
      </c>
      <c r="I5303">
        <v>17</v>
      </c>
      <c r="J5303">
        <v>1251</v>
      </c>
      <c r="K5303">
        <v>617</v>
      </c>
      <c r="L5303">
        <v>1626</v>
      </c>
      <c r="M5303">
        <v>3085</v>
      </c>
      <c r="N5303">
        <v>1307</v>
      </c>
      <c r="O5303" t="s">
        <v>5990</v>
      </c>
      <c r="P5303" s="2" t="s">
        <v>5925</v>
      </c>
    </row>
    <row r="5304" spans="1:16" x14ac:dyDescent="0.25">
      <c r="A5304">
        <v>13</v>
      </c>
      <c r="B5304">
        <v>66</v>
      </c>
      <c r="C5304">
        <v>72</v>
      </c>
      <c r="D5304">
        <v>42</v>
      </c>
      <c r="E5304">
        <v>26</v>
      </c>
      <c r="F5304">
        <v>17</v>
      </c>
      <c r="G5304">
        <v>13</v>
      </c>
      <c r="H5304">
        <v>17</v>
      </c>
      <c r="I5304">
        <v>44</v>
      </c>
      <c r="J5304">
        <v>740</v>
      </c>
      <c r="K5304">
        <v>682</v>
      </c>
      <c r="L5304">
        <v>2132</v>
      </c>
      <c r="M5304">
        <v>5611</v>
      </c>
      <c r="N5304">
        <v>2598</v>
      </c>
      <c r="O5304" t="s">
        <v>5793</v>
      </c>
      <c r="P5304" s="2" t="s">
        <v>5723</v>
      </c>
    </row>
    <row r="5305" spans="1:16" x14ac:dyDescent="0.25">
      <c r="A5305">
        <v>14</v>
      </c>
      <c r="B5305">
        <v>94</v>
      </c>
      <c r="C5305">
        <v>36</v>
      </c>
      <c r="D5305">
        <v>41</v>
      </c>
      <c r="E5305">
        <v>40</v>
      </c>
      <c r="F5305">
        <v>12</v>
      </c>
      <c r="G5305">
        <v>14</v>
      </c>
      <c r="H5305">
        <v>2</v>
      </c>
      <c r="I5305">
        <v>10</v>
      </c>
      <c r="J5305">
        <v>730</v>
      </c>
      <c r="K5305">
        <v>600</v>
      </c>
      <c r="L5305">
        <v>2185</v>
      </c>
      <c r="M5305">
        <v>3314</v>
      </c>
      <c r="N5305">
        <v>392</v>
      </c>
      <c r="O5305" t="s">
        <v>6149</v>
      </c>
      <c r="P5305" s="2" t="s">
        <v>6114</v>
      </c>
    </row>
    <row r="5306" spans="1:16" x14ac:dyDescent="0.25">
      <c r="A5306">
        <v>18</v>
      </c>
      <c r="B5306">
        <v>102</v>
      </c>
      <c r="C5306">
        <v>28</v>
      </c>
      <c r="D5306">
        <v>38</v>
      </c>
      <c r="E5306">
        <v>37</v>
      </c>
      <c r="F5306">
        <v>22</v>
      </c>
      <c r="G5306">
        <v>16</v>
      </c>
      <c r="H5306">
        <v>15</v>
      </c>
      <c r="I5306">
        <v>0</v>
      </c>
      <c r="J5306">
        <v>290</v>
      </c>
      <c r="K5306">
        <v>143</v>
      </c>
      <c r="L5306">
        <v>925</v>
      </c>
      <c r="M5306">
        <v>2323</v>
      </c>
      <c r="N5306">
        <v>1664</v>
      </c>
      <c r="O5306" t="s">
        <v>7502</v>
      </c>
      <c r="P5306" s="2" t="s">
        <v>7475</v>
      </c>
    </row>
    <row r="5307" spans="1:16" x14ac:dyDescent="0.25">
      <c r="A5307">
        <v>18</v>
      </c>
      <c r="B5307">
        <v>80</v>
      </c>
      <c r="C5307">
        <v>59</v>
      </c>
      <c r="D5307">
        <v>38</v>
      </c>
      <c r="E5307">
        <v>25</v>
      </c>
      <c r="F5307">
        <v>3</v>
      </c>
      <c r="G5307">
        <v>16</v>
      </c>
      <c r="H5307">
        <v>26</v>
      </c>
      <c r="I5307">
        <v>58</v>
      </c>
      <c r="J5307">
        <v>240</v>
      </c>
      <c r="K5307">
        <v>59</v>
      </c>
      <c r="L5307">
        <v>1047</v>
      </c>
      <c r="M5307">
        <v>2926</v>
      </c>
      <c r="N5307">
        <v>1824</v>
      </c>
      <c r="O5307" t="s">
        <v>7407</v>
      </c>
      <c r="P5307" s="2" t="s">
        <v>7349</v>
      </c>
    </row>
    <row r="5308" spans="1:16" x14ac:dyDescent="0.25">
      <c r="A5308">
        <v>18</v>
      </c>
      <c r="B5308">
        <v>78</v>
      </c>
      <c r="C5308">
        <v>100</v>
      </c>
      <c r="D5308">
        <v>39</v>
      </c>
      <c r="E5308">
        <v>54</v>
      </c>
      <c r="F5308">
        <v>8</v>
      </c>
      <c r="G5308">
        <v>16</v>
      </c>
      <c r="H5308">
        <v>25</v>
      </c>
      <c r="I5308">
        <v>58</v>
      </c>
      <c r="J5308">
        <v>930</v>
      </c>
      <c r="K5308">
        <v>159</v>
      </c>
      <c r="L5308">
        <v>1713</v>
      </c>
      <c r="M5308">
        <v>5038</v>
      </c>
      <c r="N5308">
        <v>1116</v>
      </c>
      <c r="O5308" t="s">
        <v>7212</v>
      </c>
      <c r="P5308" s="2" t="s">
        <v>7113</v>
      </c>
    </row>
    <row r="5309" spans="1:16" x14ac:dyDescent="0.25">
      <c r="A5309">
        <v>18</v>
      </c>
      <c r="B5309">
        <v>79</v>
      </c>
      <c r="C5309">
        <v>99</v>
      </c>
      <c r="D5309">
        <v>39</v>
      </c>
      <c r="E5309">
        <v>0</v>
      </c>
      <c r="F5309">
        <v>27</v>
      </c>
      <c r="G5309">
        <v>16</v>
      </c>
      <c r="H5309">
        <v>19</v>
      </c>
      <c r="I5309">
        <v>13</v>
      </c>
      <c r="J5309">
        <v>750</v>
      </c>
      <c r="K5309">
        <v>350</v>
      </c>
      <c r="L5309">
        <v>1417</v>
      </c>
      <c r="M5309">
        <v>2464</v>
      </c>
      <c r="N5309">
        <v>3016</v>
      </c>
      <c r="O5309" t="s">
        <v>7320</v>
      </c>
      <c r="P5309" s="2" t="s">
        <v>7269</v>
      </c>
    </row>
    <row r="5310" spans="1:16" x14ac:dyDescent="0.25">
      <c r="A5310">
        <v>18</v>
      </c>
      <c r="B5310">
        <v>80</v>
      </c>
      <c r="C5310">
        <v>60</v>
      </c>
      <c r="D5310">
        <v>38</v>
      </c>
      <c r="E5310">
        <v>13</v>
      </c>
      <c r="F5310">
        <v>21</v>
      </c>
      <c r="G5310">
        <v>16</v>
      </c>
      <c r="H5310">
        <v>2</v>
      </c>
      <c r="I5310">
        <v>44</v>
      </c>
      <c r="J5310">
        <v>300</v>
      </c>
      <c r="K5310">
        <v>110</v>
      </c>
      <c r="L5310">
        <v>1572</v>
      </c>
      <c r="M5310">
        <v>5001</v>
      </c>
      <c r="N5310">
        <v>3840</v>
      </c>
      <c r="O5310" t="s">
        <v>7408</v>
      </c>
      <c r="P5310" s="2" t="s">
        <v>7349</v>
      </c>
    </row>
    <row r="5311" spans="1:16" x14ac:dyDescent="0.25">
      <c r="A5311">
        <v>4</v>
      </c>
      <c r="B5311">
        <v>21</v>
      </c>
      <c r="C5311">
        <v>64</v>
      </c>
      <c r="D5311">
        <v>46</v>
      </c>
      <c r="E5311">
        <v>39</v>
      </c>
      <c r="F5311">
        <v>18</v>
      </c>
      <c r="G5311">
        <v>11</v>
      </c>
      <c r="H5311">
        <v>2</v>
      </c>
      <c r="I5311">
        <v>36</v>
      </c>
      <c r="J5311">
        <v>519</v>
      </c>
      <c r="K5311">
        <v>518</v>
      </c>
      <c r="L5311">
        <v>2027</v>
      </c>
      <c r="M5311">
        <v>487</v>
      </c>
      <c r="N5311">
        <v>380</v>
      </c>
      <c r="O5311" t="s">
        <v>3042</v>
      </c>
      <c r="P5311" s="2" t="s">
        <v>2980</v>
      </c>
    </row>
    <row r="5312" spans="1:16" x14ac:dyDescent="0.25">
      <c r="A5312">
        <v>3</v>
      </c>
      <c r="B5312">
        <v>13</v>
      </c>
      <c r="C5312">
        <v>185</v>
      </c>
      <c r="D5312">
        <v>46</v>
      </c>
      <c r="E5312">
        <v>2</v>
      </c>
      <c r="F5312">
        <v>45</v>
      </c>
      <c r="G5312">
        <v>9</v>
      </c>
      <c r="H5312">
        <v>13</v>
      </c>
      <c r="I5312">
        <v>37</v>
      </c>
      <c r="J5312">
        <v>595</v>
      </c>
      <c r="K5312">
        <v>275</v>
      </c>
      <c r="L5312">
        <v>2107</v>
      </c>
      <c r="M5312">
        <v>1698</v>
      </c>
      <c r="N5312">
        <v>799</v>
      </c>
      <c r="O5312" t="s">
        <v>1691</v>
      </c>
      <c r="P5312" s="2" t="s">
        <v>1570</v>
      </c>
    </row>
    <row r="5313" spans="1:16" x14ac:dyDescent="0.25">
      <c r="A5313">
        <v>20</v>
      </c>
      <c r="B5313">
        <v>90</v>
      </c>
      <c r="C5313">
        <v>57</v>
      </c>
      <c r="D5313">
        <v>40</v>
      </c>
      <c r="E5313">
        <v>40</v>
      </c>
      <c r="F5313">
        <v>3</v>
      </c>
      <c r="G5313">
        <v>8</v>
      </c>
      <c r="H5313">
        <v>44</v>
      </c>
      <c r="I5313">
        <v>59</v>
      </c>
      <c r="J5313">
        <v>425</v>
      </c>
      <c r="K5313">
        <v>240</v>
      </c>
      <c r="L5313">
        <v>719</v>
      </c>
      <c r="M5313">
        <v>9608</v>
      </c>
      <c r="N5313">
        <v>4861</v>
      </c>
      <c r="O5313" t="s">
        <v>7977</v>
      </c>
      <c r="P5313" s="2" t="s">
        <v>7921</v>
      </c>
    </row>
    <row r="5314" spans="1:16" x14ac:dyDescent="0.25">
      <c r="A5314">
        <v>7</v>
      </c>
      <c r="B5314">
        <v>9</v>
      </c>
      <c r="C5314">
        <v>50</v>
      </c>
      <c r="D5314">
        <v>44</v>
      </c>
      <c r="E5314">
        <v>21</v>
      </c>
      <c r="F5314">
        <v>35</v>
      </c>
      <c r="G5314">
        <v>8</v>
      </c>
      <c r="H5314">
        <v>14</v>
      </c>
      <c r="I5314">
        <v>35</v>
      </c>
      <c r="J5314">
        <v>498</v>
      </c>
      <c r="K5314">
        <v>375</v>
      </c>
      <c r="L5314">
        <v>756</v>
      </c>
      <c r="M5314">
        <v>821</v>
      </c>
      <c r="N5314">
        <v>540</v>
      </c>
      <c r="O5314" t="s">
        <v>4240</v>
      </c>
      <c r="P5314" s="2" t="s">
        <v>4191</v>
      </c>
    </row>
    <row r="5315" spans="1:16" x14ac:dyDescent="0.25">
      <c r="A5315">
        <v>1</v>
      </c>
      <c r="B5315">
        <v>4</v>
      </c>
      <c r="C5315">
        <v>170</v>
      </c>
      <c r="D5315">
        <v>44</v>
      </c>
      <c r="E5315">
        <v>43</v>
      </c>
      <c r="F5315">
        <v>9</v>
      </c>
      <c r="G5315">
        <v>7</v>
      </c>
      <c r="H5315">
        <v>53</v>
      </c>
      <c r="I5315">
        <v>11</v>
      </c>
      <c r="J5315">
        <v>381</v>
      </c>
      <c r="K5315">
        <v>202</v>
      </c>
      <c r="L5315">
        <v>440</v>
      </c>
      <c r="M5315">
        <v>1739</v>
      </c>
      <c r="N5315">
        <v>2296</v>
      </c>
      <c r="O5315" t="s">
        <v>798</v>
      </c>
      <c r="P5315" s="2" t="s">
        <v>629</v>
      </c>
    </row>
    <row r="5316" spans="1:16" x14ac:dyDescent="0.25">
      <c r="A5316">
        <v>6</v>
      </c>
      <c r="B5316">
        <v>30</v>
      </c>
      <c r="C5316">
        <v>75</v>
      </c>
      <c r="D5316">
        <v>45</v>
      </c>
      <c r="E5316">
        <v>50</v>
      </c>
      <c r="F5316">
        <v>12</v>
      </c>
      <c r="G5316">
        <v>13</v>
      </c>
      <c r="H5316">
        <v>6</v>
      </c>
      <c r="I5316">
        <v>3</v>
      </c>
      <c r="J5316">
        <v>9</v>
      </c>
      <c r="K5316">
        <v>4</v>
      </c>
      <c r="L5316">
        <v>16</v>
      </c>
      <c r="M5316">
        <v>2389</v>
      </c>
      <c r="N5316">
        <v>2558</v>
      </c>
      <c r="O5316" t="s">
        <v>3976</v>
      </c>
      <c r="P5316" s="2" t="s">
        <v>3902</v>
      </c>
    </row>
    <row r="5317" spans="1:16" x14ac:dyDescent="0.25">
      <c r="A5317">
        <v>9</v>
      </c>
      <c r="B5317">
        <v>45</v>
      </c>
      <c r="C5317">
        <v>13</v>
      </c>
      <c r="D5317">
        <v>44</v>
      </c>
      <c r="E5317">
        <v>12</v>
      </c>
      <c r="F5317">
        <v>25</v>
      </c>
      <c r="G5317">
        <v>9</v>
      </c>
      <c r="H5317">
        <v>56</v>
      </c>
      <c r="I5317">
        <v>38</v>
      </c>
      <c r="J5317">
        <v>312</v>
      </c>
      <c r="K5317">
        <v>32</v>
      </c>
      <c r="L5317">
        <v>645</v>
      </c>
      <c r="M5317">
        <v>1720</v>
      </c>
      <c r="N5317">
        <v>1661</v>
      </c>
      <c r="O5317" t="s">
        <v>4720</v>
      </c>
      <c r="P5317" s="2" t="s">
        <v>4708</v>
      </c>
    </row>
    <row r="5318" spans="1:16" x14ac:dyDescent="0.25">
      <c r="A5318">
        <v>8</v>
      </c>
      <c r="B5318">
        <v>33</v>
      </c>
      <c r="C5318">
        <v>35</v>
      </c>
      <c r="D5318">
        <v>44</v>
      </c>
      <c r="E5318">
        <v>57</v>
      </c>
      <c r="F5318">
        <v>26</v>
      </c>
      <c r="G5318">
        <v>9</v>
      </c>
      <c r="H5318">
        <v>41</v>
      </c>
      <c r="I5318">
        <v>22</v>
      </c>
      <c r="J5318">
        <v>118</v>
      </c>
      <c r="K5318">
        <v>70</v>
      </c>
      <c r="L5318">
        <v>139</v>
      </c>
      <c r="M5318">
        <v>4458</v>
      </c>
      <c r="N5318">
        <v>6603</v>
      </c>
      <c r="O5318" t="s">
        <v>4395</v>
      </c>
      <c r="P5318" s="2" t="s">
        <v>4361</v>
      </c>
    </row>
    <row r="5319" spans="1:16" x14ac:dyDescent="0.25">
      <c r="A5319">
        <v>12</v>
      </c>
      <c r="B5319">
        <v>60</v>
      </c>
      <c r="C5319">
        <v>55</v>
      </c>
      <c r="D5319">
        <v>41</v>
      </c>
      <c r="E5319">
        <v>34</v>
      </c>
      <c r="F5319">
        <v>0</v>
      </c>
      <c r="G5319">
        <v>13</v>
      </c>
      <c r="H5319">
        <v>25</v>
      </c>
      <c r="I5319">
        <v>1</v>
      </c>
      <c r="J5319">
        <v>283</v>
      </c>
      <c r="K5319">
        <v>85</v>
      </c>
      <c r="L5319">
        <v>283</v>
      </c>
      <c r="M5319">
        <v>3071</v>
      </c>
      <c r="N5319">
        <v>4496</v>
      </c>
      <c r="O5319" t="s">
        <v>5685</v>
      </c>
      <c r="P5319" s="2" t="s">
        <v>5632</v>
      </c>
    </row>
    <row r="5320" spans="1:16" x14ac:dyDescent="0.25">
      <c r="A5320">
        <v>16</v>
      </c>
      <c r="B5320">
        <v>75</v>
      </c>
      <c r="C5320">
        <v>61</v>
      </c>
      <c r="D5320">
        <v>40</v>
      </c>
      <c r="E5320">
        <v>3</v>
      </c>
      <c r="F5320">
        <v>22</v>
      </c>
      <c r="G5320">
        <v>18</v>
      </c>
      <c r="H5320">
        <v>22</v>
      </c>
      <c r="I5320">
        <v>38</v>
      </c>
      <c r="J5320">
        <v>86</v>
      </c>
      <c r="K5320">
        <v>78</v>
      </c>
      <c r="L5320">
        <v>127</v>
      </c>
      <c r="M5320">
        <v>1980</v>
      </c>
      <c r="N5320">
        <v>6071</v>
      </c>
      <c r="O5320" t="s">
        <v>6943</v>
      </c>
      <c r="P5320" s="2" t="s">
        <v>6884</v>
      </c>
    </row>
    <row r="5321" spans="1:16" x14ac:dyDescent="0.25">
      <c r="A5321">
        <v>9</v>
      </c>
      <c r="B5321">
        <v>52</v>
      </c>
      <c r="C5321">
        <v>22</v>
      </c>
      <c r="D5321">
        <v>43</v>
      </c>
      <c r="E5321">
        <v>28</v>
      </c>
      <c r="F5321">
        <v>10</v>
      </c>
      <c r="G5321">
        <v>11</v>
      </c>
      <c r="H5321">
        <v>8</v>
      </c>
      <c r="I5321">
        <v>50</v>
      </c>
      <c r="J5321">
        <v>116</v>
      </c>
      <c r="K5321">
        <v>80</v>
      </c>
      <c r="L5321">
        <v>369</v>
      </c>
      <c r="M5321">
        <v>7073</v>
      </c>
      <c r="N5321">
        <v>26364</v>
      </c>
      <c r="O5321" t="s">
        <v>4950</v>
      </c>
      <c r="P5321" s="2" t="s">
        <v>4929</v>
      </c>
    </row>
    <row r="5322" spans="1:16" x14ac:dyDescent="0.25">
      <c r="A5322">
        <v>9</v>
      </c>
      <c r="B5322">
        <v>100</v>
      </c>
      <c r="C5322">
        <v>4</v>
      </c>
      <c r="D5322">
        <v>43</v>
      </c>
      <c r="E5322">
        <v>49</v>
      </c>
      <c r="F5322">
        <v>1</v>
      </c>
      <c r="G5322">
        <v>11</v>
      </c>
      <c r="H5322">
        <v>3</v>
      </c>
      <c r="I5322">
        <v>29</v>
      </c>
      <c r="J5322">
        <v>45</v>
      </c>
      <c r="K5322">
        <v>35</v>
      </c>
      <c r="L5322">
        <v>177</v>
      </c>
      <c r="M5322">
        <v>597</v>
      </c>
      <c r="N5322">
        <v>7941</v>
      </c>
      <c r="O5322" t="s">
        <v>4997</v>
      </c>
      <c r="P5322" s="2" t="s">
        <v>4994</v>
      </c>
    </row>
    <row r="5323" spans="1:16" x14ac:dyDescent="0.25">
      <c r="A5323">
        <v>8</v>
      </c>
      <c r="B5323">
        <v>99</v>
      </c>
      <c r="C5323">
        <v>12</v>
      </c>
      <c r="D5323">
        <v>44</v>
      </c>
      <c r="E5323">
        <v>1</v>
      </c>
      <c r="F5323">
        <v>41</v>
      </c>
      <c r="G5323">
        <v>12</v>
      </c>
      <c r="H5323">
        <v>24</v>
      </c>
      <c r="I5323">
        <v>33</v>
      </c>
      <c r="J5323">
        <v>155</v>
      </c>
      <c r="K5323">
        <v>44</v>
      </c>
      <c r="L5323">
        <v>201</v>
      </c>
      <c r="M5323">
        <v>1180</v>
      </c>
      <c r="N5323">
        <v>2520</v>
      </c>
      <c r="O5323" t="s">
        <v>4698</v>
      </c>
      <c r="P5323" s="2" t="s">
        <v>4687</v>
      </c>
    </row>
    <row r="5324" spans="1:16" x14ac:dyDescent="0.25">
      <c r="A5324">
        <v>12</v>
      </c>
      <c r="B5324">
        <v>57</v>
      </c>
      <c r="C5324">
        <v>51</v>
      </c>
      <c r="D5324">
        <v>42</v>
      </c>
      <c r="E5324">
        <v>30</v>
      </c>
      <c r="F5324">
        <v>11</v>
      </c>
      <c r="G5324">
        <v>12</v>
      </c>
      <c r="H5324">
        <v>53</v>
      </c>
      <c r="I5324">
        <v>21</v>
      </c>
      <c r="J5324">
        <v>756</v>
      </c>
      <c r="K5324">
        <v>371</v>
      </c>
      <c r="L5324">
        <v>1678</v>
      </c>
      <c r="M5324">
        <v>2233</v>
      </c>
      <c r="N5324">
        <v>2159</v>
      </c>
      <c r="O5324" t="s">
        <v>5452</v>
      </c>
      <c r="P5324" s="2" t="s">
        <v>5402</v>
      </c>
    </row>
    <row r="5325" spans="1:16" x14ac:dyDescent="0.25">
      <c r="A5325">
        <v>12</v>
      </c>
      <c r="B5325">
        <v>57</v>
      </c>
      <c r="C5325">
        <v>52</v>
      </c>
      <c r="D5325">
        <v>42</v>
      </c>
      <c r="E5325">
        <v>17</v>
      </c>
      <c r="F5325">
        <v>33</v>
      </c>
      <c r="G5325">
        <v>12</v>
      </c>
      <c r="H5325">
        <v>41</v>
      </c>
      <c r="I5325">
        <v>37</v>
      </c>
      <c r="J5325">
        <v>387</v>
      </c>
      <c r="K5325">
        <v>66</v>
      </c>
      <c r="L5325">
        <v>768</v>
      </c>
      <c r="M5325">
        <v>1500</v>
      </c>
      <c r="N5325">
        <v>1103</v>
      </c>
      <c r="O5325" t="s">
        <v>5453</v>
      </c>
      <c r="P5325" s="2" t="s">
        <v>5402</v>
      </c>
    </row>
    <row r="5326" spans="1:16" x14ac:dyDescent="0.25">
      <c r="A5326">
        <v>16</v>
      </c>
      <c r="B5326">
        <v>71</v>
      </c>
      <c r="C5326">
        <v>40</v>
      </c>
      <c r="D5326">
        <v>41</v>
      </c>
      <c r="E5326">
        <v>49</v>
      </c>
      <c r="F5326">
        <v>27</v>
      </c>
      <c r="G5326">
        <v>15</v>
      </c>
      <c r="H5326">
        <v>21</v>
      </c>
      <c r="I5326">
        <v>58</v>
      </c>
      <c r="J5326">
        <v>73</v>
      </c>
      <c r="K5326">
        <v>0</v>
      </c>
      <c r="L5326">
        <v>140</v>
      </c>
      <c r="M5326">
        <v>5238</v>
      </c>
      <c r="N5326">
        <v>3232</v>
      </c>
      <c r="O5326" t="s">
        <v>6759</v>
      </c>
      <c r="P5326" s="2" t="s">
        <v>6721</v>
      </c>
    </row>
    <row r="5327" spans="1:16" x14ac:dyDescent="0.25">
      <c r="A5327">
        <v>12</v>
      </c>
      <c r="B5327">
        <v>57</v>
      </c>
      <c r="C5327">
        <v>53</v>
      </c>
      <c r="D5327">
        <v>42</v>
      </c>
      <c r="E5327">
        <v>15</v>
      </c>
      <c r="F5327">
        <v>59</v>
      </c>
      <c r="G5327">
        <v>12</v>
      </c>
      <c r="H5327">
        <v>41</v>
      </c>
      <c r="I5327">
        <v>9</v>
      </c>
      <c r="J5327">
        <v>246</v>
      </c>
      <c r="K5327">
        <v>30</v>
      </c>
      <c r="L5327">
        <v>775</v>
      </c>
      <c r="M5327">
        <v>2645</v>
      </c>
      <c r="N5327">
        <v>4942</v>
      </c>
      <c r="O5327" t="s">
        <v>5454</v>
      </c>
      <c r="P5327" s="2" t="s">
        <v>5402</v>
      </c>
    </row>
    <row r="5328" spans="1:16" x14ac:dyDescent="0.25">
      <c r="A5328">
        <v>12</v>
      </c>
      <c r="B5328">
        <v>57</v>
      </c>
      <c r="C5328">
        <v>54</v>
      </c>
      <c r="D5328">
        <v>42</v>
      </c>
      <c r="E5328">
        <v>12</v>
      </c>
      <c r="F5328">
        <v>12</v>
      </c>
      <c r="G5328">
        <v>12</v>
      </c>
      <c r="H5328">
        <v>52</v>
      </c>
      <c r="I5328">
        <v>44</v>
      </c>
      <c r="J5328">
        <v>520</v>
      </c>
      <c r="K5328">
        <v>325</v>
      </c>
      <c r="L5328">
        <v>1125</v>
      </c>
      <c r="M5328">
        <v>2681</v>
      </c>
      <c r="N5328">
        <v>2381</v>
      </c>
      <c r="O5328" t="s">
        <v>5455</v>
      </c>
      <c r="P5328" s="2" t="s">
        <v>5402</v>
      </c>
    </row>
    <row r="5329" spans="1:16" x14ac:dyDescent="0.25">
      <c r="A5329">
        <v>12</v>
      </c>
      <c r="B5329">
        <v>57</v>
      </c>
      <c r="C5329">
        <v>55</v>
      </c>
      <c r="D5329">
        <v>42</v>
      </c>
      <c r="E5329">
        <v>12</v>
      </c>
      <c r="F5329">
        <v>55</v>
      </c>
      <c r="G5329">
        <v>12</v>
      </c>
      <c r="H5329">
        <v>47</v>
      </c>
      <c r="I5329">
        <v>40</v>
      </c>
      <c r="J5329">
        <v>415</v>
      </c>
      <c r="K5329">
        <v>194</v>
      </c>
      <c r="L5329">
        <v>494</v>
      </c>
      <c r="M5329">
        <v>1639</v>
      </c>
      <c r="N5329">
        <v>1801</v>
      </c>
      <c r="O5329" t="s">
        <v>5456</v>
      </c>
      <c r="P5329" s="2" t="s">
        <v>5402</v>
      </c>
    </row>
    <row r="5330" spans="1:16" x14ac:dyDescent="0.25">
      <c r="A5330">
        <v>13</v>
      </c>
      <c r="B5330">
        <v>66</v>
      </c>
      <c r="C5330">
        <v>73</v>
      </c>
      <c r="D5330">
        <v>42</v>
      </c>
      <c r="E5330">
        <v>19</v>
      </c>
      <c r="F5330">
        <v>19</v>
      </c>
      <c r="G5330">
        <v>13</v>
      </c>
      <c r="H5330">
        <v>32</v>
      </c>
      <c r="I5330">
        <v>24</v>
      </c>
      <c r="J5330">
        <v>756</v>
      </c>
      <c r="K5330">
        <v>569</v>
      </c>
      <c r="L5330">
        <v>1300</v>
      </c>
      <c r="M5330">
        <v>1162</v>
      </c>
      <c r="N5330">
        <v>917</v>
      </c>
      <c r="O5330" t="s">
        <v>5794</v>
      </c>
      <c r="P5330" s="2" t="s">
        <v>5723</v>
      </c>
    </row>
    <row r="5331" spans="1:16" x14ac:dyDescent="0.25">
      <c r="A5331">
        <v>8</v>
      </c>
      <c r="B5331">
        <v>38</v>
      </c>
      <c r="C5331">
        <v>18</v>
      </c>
      <c r="D5331">
        <v>44</v>
      </c>
      <c r="E5331">
        <v>46</v>
      </c>
      <c r="F5331">
        <v>1</v>
      </c>
      <c r="G5331">
        <v>11</v>
      </c>
      <c r="H5331">
        <v>29</v>
      </c>
      <c r="I5331">
        <v>5</v>
      </c>
      <c r="J5331">
        <v>10</v>
      </c>
      <c r="K5331">
        <v>9</v>
      </c>
      <c r="L5331">
        <v>22</v>
      </c>
      <c r="M5331">
        <v>7982</v>
      </c>
      <c r="N5331">
        <v>7383</v>
      </c>
      <c r="O5331" t="s">
        <v>4627</v>
      </c>
      <c r="P5331" s="2" t="s">
        <v>4611</v>
      </c>
    </row>
    <row r="5332" spans="1:16" x14ac:dyDescent="0.25">
      <c r="A5332">
        <v>3</v>
      </c>
      <c r="B5332">
        <v>20</v>
      </c>
      <c r="C5332">
        <v>42</v>
      </c>
      <c r="D5332">
        <v>44</v>
      </c>
      <c r="E5332">
        <v>58</v>
      </c>
      <c r="F5332">
        <v>49</v>
      </c>
      <c r="G5332">
        <v>11</v>
      </c>
      <c r="H5332">
        <v>7</v>
      </c>
      <c r="I5332">
        <v>20</v>
      </c>
      <c r="J5332">
        <v>16</v>
      </c>
      <c r="K5332">
        <v>10</v>
      </c>
      <c r="L5332">
        <v>17</v>
      </c>
      <c r="M5332">
        <v>4235</v>
      </c>
      <c r="N5332">
        <v>6093</v>
      </c>
      <c r="O5332" t="s">
        <v>2798</v>
      </c>
      <c r="P5332" s="2" t="s">
        <v>2757</v>
      </c>
    </row>
    <row r="5333" spans="1:16" x14ac:dyDescent="0.25">
      <c r="A5333">
        <v>12</v>
      </c>
      <c r="B5333">
        <v>57</v>
      </c>
      <c r="C5333">
        <v>56</v>
      </c>
      <c r="D5333">
        <v>42</v>
      </c>
      <c r="E5333">
        <v>15</v>
      </c>
      <c r="F5333">
        <v>10</v>
      </c>
      <c r="G5333">
        <v>12</v>
      </c>
      <c r="H5333">
        <v>50</v>
      </c>
      <c r="I5333">
        <v>39</v>
      </c>
      <c r="J5333">
        <v>494</v>
      </c>
      <c r="K5333">
        <v>264</v>
      </c>
      <c r="L5333">
        <v>627</v>
      </c>
      <c r="M5333">
        <v>867</v>
      </c>
      <c r="N5333">
        <v>516</v>
      </c>
      <c r="O5333" t="s">
        <v>5457</v>
      </c>
      <c r="P5333" s="2" t="s">
        <v>5402</v>
      </c>
    </row>
    <row r="5334" spans="1:16" x14ac:dyDescent="0.25">
      <c r="A5334">
        <v>11</v>
      </c>
      <c r="B5334">
        <v>42</v>
      </c>
      <c r="C5334">
        <v>37</v>
      </c>
      <c r="D5334">
        <v>43</v>
      </c>
      <c r="E5334">
        <v>30</v>
      </c>
      <c r="F5334">
        <v>46</v>
      </c>
      <c r="G5334">
        <v>13</v>
      </c>
      <c r="H5334">
        <v>4</v>
      </c>
      <c r="I5334">
        <v>37</v>
      </c>
      <c r="J5334">
        <v>385</v>
      </c>
      <c r="K5334">
        <v>115</v>
      </c>
      <c r="L5334">
        <v>460</v>
      </c>
      <c r="M5334">
        <v>1353</v>
      </c>
      <c r="N5334">
        <v>773</v>
      </c>
      <c r="O5334" t="s">
        <v>5197</v>
      </c>
      <c r="P5334" s="2" t="s">
        <v>5161</v>
      </c>
    </row>
    <row r="5335" spans="1:16" x14ac:dyDescent="0.25">
      <c r="A5335">
        <v>11</v>
      </c>
      <c r="B5335">
        <v>43</v>
      </c>
      <c r="C5335">
        <v>40</v>
      </c>
      <c r="D5335">
        <v>43</v>
      </c>
      <c r="E5335">
        <v>22</v>
      </c>
      <c r="F5335">
        <v>37</v>
      </c>
      <c r="G5335">
        <v>13</v>
      </c>
      <c r="H5335">
        <v>4</v>
      </c>
      <c r="I5335">
        <v>45</v>
      </c>
      <c r="J5335">
        <v>509</v>
      </c>
      <c r="K5335">
        <v>313</v>
      </c>
      <c r="L5335">
        <v>1195</v>
      </c>
      <c r="M5335">
        <v>1291</v>
      </c>
      <c r="N5335">
        <v>308</v>
      </c>
      <c r="O5335" t="s">
        <v>5248</v>
      </c>
      <c r="P5335" s="2" t="s">
        <v>5211</v>
      </c>
    </row>
    <row r="5336" spans="1:16" x14ac:dyDescent="0.25">
      <c r="A5336">
        <v>14</v>
      </c>
      <c r="B5336">
        <v>94</v>
      </c>
      <c r="C5336">
        <v>37</v>
      </c>
      <c r="D5336">
        <v>41</v>
      </c>
      <c r="E5336">
        <v>46</v>
      </c>
      <c r="F5336">
        <v>42</v>
      </c>
      <c r="G5336">
        <v>14</v>
      </c>
      <c r="H5336">
        <v>24</v>
      </c>
      <c r="I5336">
        <v>50</v>
      </c>
      <c r="J5336">
        <v>705</v>
      </c>
      <c r="K5336">
        <v>300</v>
      </c>
      <c r="L5336">
        <v>767</v>
      </c>
      <c r="M5336">
        <v>2061</v>
      </c>
      <c r="N5336">
        <v>1217</v>
      </c>
      <c r="O5336" t="s">
        <v>6150</v>
      </c>
      <c r="P5336" s="2" t="s">
        <v>6114</v>
      </c>
    </row>
    <row r="5337" spans="1:16" x14ac:dyDescent="0.25">
      <c r="A5337">
        <v>10</v>
      </c>
      <c r="B5337">
        <v>54</v>
      </c>
      <c r="C5337">
        <v>42</v>
      </c>
      <c r="D5337">
        <v>42</v>
      </c>
      <c r="E5337">
        <v>42</v>
      </c>
      <c r="F5337">
        <v>43</v>
      </c>
      <c r="G5337">
        <v>12</v>
      </c>
      <c r="H5337">
        <v>56</v>
      </c>
      <c r="I5337">
        <v>4</v>
      </c>
      <c r="J5337">
        <v>974</v>
      </c>
      <c r="K5337">
        <v>588</v>
      </c>
      <c r="L5337">
        <v>1684</v>
      </c>
      <c r="M5337">
        <v>4001</v>
      </c>
      <c r="N5337">
        <v>220</v>
      </c>
      <c r="O5337" t="s">
        <v>5042</v>
      </c>
      <c r="P5337" s="2" t="s">
        <v>5002</v>
      </c>
    </row>
    <row r="5338" spans="1:16" x14ac:dyDescent="0.25">
      <c r="A5338">
        <v>13</v>
      </c>
      <c r="B5338">
        <v>69</v>
      </c>
      <c r="C5338">
        <v>67</v>
      </c>
      <c r="D5338">
        <v>42</v>
      </c>
      <c r="E5338">
        <v>15</v>
      </c>
      <c r="F5338">
        <v>24</v>
      </c>
      <c r="G5338">
        <v>14</v>
      </c>
      <c r="H5338">
        <v>19</v>
      </c>
      <c r="I5338">
        <v>24</v>
      </c>
      <c r="J5338">
        <v>290</v>
      </c>
      <c r="K5338">
        <v>100</v>
      </c>
      <c r="L5338">
        <v>367</v>
      </c>
      <c r="M5338">
        <v>992</v>
      </c>
      <c r="N5338">
        <v>1028</v>
      </c>
      <c r="O5338" t="s">
        <v>5991</v>
      </c>
      <c r="P5338" s="2" t="s">
        <v>5925</v>
      </c>
    </row>
    <row r="5339" spans="1:16" x14ac:dyDescent="0.25">
      <c r="A5339">
        <v>15</v>
      </c>
      <c r="B5339">
        <v>63</v>
      </c>
      <c r="C5339">
        <v>55</v>
      </c>
      <c r="D5339">
        <v>40</v>
      </c>
      <c r="E5339">
        <v>48</v>
      </c>
      <c r="F5339">
        <v>1</v>
      </c>
      <c r="G5339">
        <v>14</v>
      </c>
      <c r="H5339">
        <v>32</v>
      </c>
      <c r="I5339">
        <v>28</v>
      </c>
      <c r="J5339">
        <v>26</v>
      </c>
      <c r="K5339">
        <v>14</v>
      </c>
      <c r="L5339">
        <v>50</v>
      </c>
      <c r="M5339">
        <v>1328</v>
      </c>
      <c r="N5339">
        <v>17409</v>
      </c>
      <c r="O5339" t="s">
        <v>6405</v>
      </c>
      <c r="P5339" s="2" t="s">
        <v>6351</v>
      </c>
    </row>
    <row r="5340" spans="1:16" x14ac:dyDescent="0.25">
      <c r="A5340">
        <v>19</v>
      </c>
      <c r="B5340">
        <v>81</v>
      </c>
      <c r="C5340">
        <v>16</v>
      </c>
      <c r="D5340">
        <v>37</v>
      </c>
      <c r="E5340">
        <v>45</v>
      </c>
      <c r="F5340">
        <v>46</v>
      </c>
      <c r="G5340">
        <v>13</v>
      </c>
      <c r="H5340">
        <v>2</v>
      </c>
      <c r="I5340">
        <v>1</v>
      </c>
      <c r="J5340">
        <v>189</v>
      </c>
      <c r="K5340">
        <v>109</v>
      </c>
      <c r="L5340">
        <v>643</v>
      </c>
      <c r="M5340">
        <v>3751</v>
      </c>
      <c r="N5340">
        <v>1822</v>
      </c>
      <c r="O5340" t="s">
        <v>7541</v>
      </c>
      <c r="P5340" s="2" t="s">
        <v>7526</v>
      </c>
    </row>
    <row r="5341" spans="1:16" x14ac:dyDescent="0.25">
      <c r="A5341">
        <v>16</v>
      </c>
      <c r="B5341">
        <v>72</v>
      </c>
      <c r="C5341">
        <v>34</v>
      </c>
      <c r="D5341">
        <v>40</v>
      </c>
      <c r="E5341">
        <v>55</v>
      </c>
      <c r="F5341">
        <v>2</v>
      </c>
      <c r="G5341">
        <v>16</v>
      </c>
      <c r="H5341">
        <v>15</v>
      </c>
      <c r="I5341">
        <v>19</v>
      </c>
      <c r="J5341">
        <v>460</v>
      </c>
      <c r="K5341">
        <v>270</v>
      </c>
      <c r="L5341">
        <v>530</v>
      </c>
      <c r="M5341">
        <v>4312</v>
      </c>
      <c r="N5341">
        <v>1478</v>
      </c>
      <c r="O5341" t="s">
        <v>6817</v>
      </c>
      <c r="P5341" s="2" t="s">
        <v>6785</v>
      </c>
    </row>
    <row r="5342" spans="1:16" x14ac:dyDescent="0.25">
      <c r="A5342">
        <v>3</v>
      </c>
      <c r="B5342">
        <v>14</v>
      </c>
      <c r="C5342">
        <v>51</v>
      </c>
      <c r="D5342">
        <v>46</v>
      </c>
      <c r="E5342">
        <v>10</v>
      </c>
      <c r="F5342">
        <v>39</v>
      </c>
      <c r="G5342">
        <v>9</v>
      </c>
      <c r="H5342">
        <v>55</v>
      </c>
      <c r="I5342">
        <v>36</v>
      </c>
      <c r="J5342">
        <v>564</v>
      </c>
      <c r="K5342">
        <v>288</v>
      </c>
      <c r="L5342">
        <v>769</v>
      </c>
      <c r="M5342">
        <v>293</v>
      </c>
      <c r="N5342">
        <v>1649</v>
      </c>
      <c r="O5342" t="s">
        <v>1784</v>
      </c>
      <c r="P5342" s="2" t="s">
        <v>1734</v>
      </c>
    </row>
    <row r="5343" spans="1:16" x14ac:dyDescent="0.25">
      <c r="A5343">
        <v>3</v>
      </c>
      <c r="B5343">
        <v>15</v>
      </c>
      <c r="C5343">
        <v>176</v>
      </c>
      <c r="D5343">
        <v>45</v>
      </c>
      <c r="E5343">
        <v>32</v>
      </c>
      <c r="F5343">
        <v>17</v>
      </c>
      <c r="G5343">
        <v>8</v>
      </c>
      <c r="H5343">
        <v>59</v>
      </c>
      <c r="I5343">
        <v>26</v>
      </c>
      <c r="J5343">
        <v>164</v>
      </c>
      <c r="K5343">
        <v>160</v>
      </c>
      <c r="L5343">
        <v>171</v>
      </c>
      <c r="M5343">
        <v>469</v>
      </c>
      <c r="N5343">
        <v>7382</v>
      </c>
      <c r="O5343" t="s">
        <v>1942</v>
      </c>
      <c r="P5343" s="2" t="s">
        <v>1813</v>
      </c>
    </row>
    <row r="5344" spans="1:16" x14ac:dyDescent="0.25">
      <c r="A5344">
        <v>3</v>
      </c>
      <c r="B5344">
        <v>13</v>
      </c>
      <c r="C5344">
        <v>186</v>
      </c>
      <c r="D5344">
        <v>45</v>
      </c>
      <c r="E5344">
        <v>52</v>
      </c>
      <c r="F5344">
        <v>44</v>
      </c>
      <c r="G5344">
        <v>9</v>
      </c>
      <c r="H5344">
        <v>9</v>
      </c>
      <c r="I5344">
        <v>30</v>
      </c>
      <c r="J5344">
        <v>307</v>
      </c>
      <c r="K5344">
        <v>199</v>
      </c>
      <c r="L5344">
        <v>1417</v>
      </c>
      <c r="M5344">
        <v>499</v>
      </c>
      <c r="N5344">
        <v>858</v>
      </c>
      <c r="O5344" t="s">
        <v>1692</v>
      </c>
      <c r="P5344" s="2" t="s">
        <v>1570</v>
      </c>
    </row>
    <row r="5345" spans="1:16" x14ac:dyDescent="0.25">
      <c r="A5345">
        <v>3</v>
      </c>
      <c r="B5345">
        <v>16</v>
      </c>
      <c r="C5345">
        <v>167</v>
      </c>
      <c r="D5345">
        <v>45</v>
      </c>
      <c r="E5345">
        <v>35</v>
      </c>
      <c r="F5345">
        <v>12</v>
      </c>
      <c r="G5345">
        <v>9</v>
      </c>
      <c r="H5345">
        <v>38</v>
      </c>
      <c r="I5345">
        <v>28</v>
      </c>
      <c r="J5345">
        <v>157</v>
      </c>
      <c r="K5345">
        <v>149</v>
      </c>
      <c r="L5345">
        <v>164</v>
      </c>
      <c r="M5345">
        <v>317</v>
      </c>
      <c r="N5345">
        <v>1156</v>
      </c>
      <c r="O5345" t="s">
        <v>2162</v>
      </c>
      <c r="P5345" s="2" t="s">
        <v>2001</v>
      </c>
    </row>
    <row r="5346" spans="1:16" x14ac:dyDescent="0.25">
      <c r="A5346">
        <v>1</v>
      </c>
      <c r="B5346">
        <v>3</v>
      </c>
      <c r="C5346">
        <v>120</v>
      </c>
      <c r="D5346">
        <v>45</v>
      </c>
      <c r="E5346">
        <v>45</v>
      </c>
      <c r="F5346">
        <v>37</v>
      </c>
      <c r="G5346">
        <v>8</v>
      </c>
      <c r="H5346">
        <v>22</v>
      </c>
      <c r="I5346">
        <v>52</v>
      </c>
      <c r="J5346">
        <v>420</v>
      </c>
      <c r="K5346">
        <v>370</v>
      </c>
      <c r="L5346">
        <v>951</v>
      </c>
      <c r="M5346">
        <v>1006</v>
      </c>
      <c r="N5346">
        <v>1513</v>
      </c>
      <c r="O5346" t="s">
        <v>605</v>
      </c>
      <c r="P5346" s="2" t="s">
        <v>540</v>
      </c>
    </row>
    <row r="5347" spans="1:16" x14ac:dyDescent="0.25">
      <c r="A5347">
        <v>5</v>
      </c>
      <c r="B5347">
        <v>24</v>
      </c>
      <c r="C5347">
        <v>79</v>
      </c>
      <c r="D5347">
        <v>45</v>
      </c>
      <c r="E5347">
        <v>17</v>
      </c>
      <c r="F5347">
        <v>26</v>
      </c>
      <c r="G5347">
        <v>11</v>
      </c>
      <c r="H5347">
        <v>30</v>
      </c>
      <c r="I5347">
        <v>5</v>
      </c>
      <c r="J5347">
        <v>14</v>
      </c>
      <c r="K5347">
        <v>14</v>
      </c>
      <c r="L5347">
        <v>20</v>
      </c>
      <c r="M5347">
        <v>2845</v>
      </c>
      <c r="N5347">
        <v>4147</v>
      </c>
      <c r="O5347" t="s">
        <v>3491</v>
      </c>
      <c r="P5347" s="2" t="s">
        <v>3413</v>
      </c>
    </row>
    <row r="5348" spans="1:16" x14ac:dyDescent="0.25">
      <c r="A5348">
        <v>1</v>
      </c>
      <c r="B5348">
        <v>1</v>
      </c>
      <c r="C5348">
        <v>197</v>
      </c>
      <c r="D5348">
        <v>44</v>
      </c>
      <c r="E5348">
        <v>55</v>
      </c>
      <c r="F5348">
        <v>15</v>
      </c>
      <c r="G5348">
        <v>7</v>
      </c>
      <c r="H5348">
        <v>50</v>
      </c>
      <c r="I5348">
        <v>44</v>
      </c>
      <c r="J5348">
        <v>249</v>
      </c>
      <c r="K5348">
        <v>234</v>
      </c>
      <c r="L5348">
        <v>305</v>
      </c>
      <c r="M5348">
        <v>7570</v>
      </c>
      <c r="N5348">
        <v>8750</v>
      </c>
      <c r="O5348" t="s">
        <v>334</v>
      </c>
      <c r="P5348" s="2" t="s">
        <v>138</v>
      </c>
    </row>
    <row r="5349" spans="1:16" x14ac:dyDescent="0.25">
      <c r="A5349">
        <v>3</v>
      </c>
      <c r="B5349">
        <v>17</v>
      </c>
      <c r="C5349">
        <v>144</v>
      </c>
      <c r="D5349">
        <v>45</v>
      </c>
      <c r="E5349">
        <v>39</v>
      </c>
      <c r="F5349">
        <v>45</v>
      </c>
      <c r="G5349">
        <v>10</v>
      </c>
      <c r="H5349">
        <v>7</v>
      </c>
      <c r="I5349">
        <v>38</v>
      </c>
      <c r="J5349">
        <v>568</v>
      </c>
      <c r="K5349">
        <v>360</v>
      </c>
      <c r="L5349">
        <v>1011</v>
      </c>
      <c r="M5349">
        <v>918</v>
      </c>
      <c r="N5349">
        <v>2024</v>
      </c>
      <c r="O5349" t="s">
        <v>2387</v>
      </c>
      <c r="P5349" s="2" t="s">
        <v>2245</v>
      </c>
    </row>
    <row r="5350" spans="1:16" x14ac:dyDescent="0.25">
      <c r="A5350">
        <v>6</v>
      </c>
      <c r="B5350">
        <v>93</v>
      </c>
      <c r="C5350">
        <v>31</v>
      </c>
      <c r="D5350">
        <v>46</v>
      </c>
      <c r="E5350">
        <v>1</v>
      </c>
      <c r="F5350">
        <v>53</v>
      </c>
      <c r="G5350">
        <v>12</v>
      </c>
      <c r="H5350">
        <v>30</v>
      </c>
      <c r="I5350">
        <v>1</v>
      </c>
      <c r="J5350">
        <v>42</v>
      </c>
      <c r="K5350">
        <v>28</v>
      </c>
      <c r="L5350">
        <v>1515</v>
      </c>
      <c r="M5350">
        <v>4919</v>
      </c>
      <c r="N5350">
        <v>3177</v>
      </c>
      <c r="O5350" t="s">
        <v>4100</v>
      </c>
      <c r="P5350" s="2" t="s">
        <v>4071</v>
      </c>
    </row>
    <row r="5351" spans="1:16" x14ac:dyDescent="0.25">
      <c r="A5351">
        <v>5</v>
      </c>
      <c r="B5351">
        <v>29</v>
      </c>
      <c r="C5351">
        <v>37</v>
      </c>
      <c r="D5351">
        <v>44</v>
      </c>
      <c r="E5351">
        <v>58</v>
      </c>
      <c r="F5351">
        <v>2</v>
      </c>
      <c r="G5351">
        <v>11</v>
      </c>
      <c r="H5351">
        <v>44</v>
      </c>
      <c r="I5351">
        <v>59</v>
      </c>
      <c r="J5351">
        <v>6</v>
      </c>
      <c r="K5351">
        <v>4</v>
      </c>
      <c r="L5351">
        <v>12</v>
      </c>
      <c r="M5351">
        <v>1655</v>
      </c>
      <c r="N5351">
        <v>3709</v>
      </c>
      <c r="O5351" t="s">
        <v>3886</v>
      </c>
      <c r="P5351" s="2" t="s">
        <v>3850</v>
      </c>
    </row>
    <row r="5352" spans="1:16" x14ac:dyDescent="0.25">
      <c r="A5352">
        <v>8</v>
      </c>
      <c r="B5352">
        <v>34</v>
      </c>
      <c r="C5352">
        <v>29</v>
      </c>
      <c r="D5352">
        <v>45</v>
      </c>
      <c r="E5352">
        <v>1</v>
      </c>
      <c r="F5352">
        <v>8</v>
      </c>
      <c r="G5352">
        <v>10</v>
      </c>
      <c r="H5352">
        <v>5</v>
      </c>
      <c r="I5352">
        <v>21</v>
      </c>
      <c r="J5352">
        <v>36</v>
      </c>
      <c r="K5352">
        <v>32</v>
      </c>
      <c r="L5352">
        <v>40</v>
      </c>
      <c r="M5352">
        <v>2501</v>
      </c>
      <c r="N5352">
        <v>1499</v>
      </c>
      <c r="O5352" t="s">
        <v>4437</v>
      </c>
      <c r="P5352" s="2" t="s">
        <v>4410</v>
      </c>
    </row>
    <row r="5353" spans="1:16" x14ac:dyDescent="0.25">
      <c r="A5353">
        <v>12</v>
      </c>
      <c r="B5353">
        <v>58</v>
      </c>
      <c r="C5353">
        <v>78</v>
      </c>
      <c r="D5353">
        <v>41</v>
      </c>
      <c r="E5353">
        <v>53</v>
      </c>
      <c r="F5353">
        <v>23</v>
      </c>
      <c r="G5353">
        <v>12</v>
      </c>
      <c r="H5353">
        <v>53</v>
      </c>
      <c r="I5353">
        <v>40</v>
      </c>
      <c r="J5353">
        <v>435</v>
      </c>
      <c r="K5353">
        <v>275</v>
      </c>
      <c r="L5353">
        <v>1090</v>
      </c>
      <c r="M5353">
        <v>2139</v>
      </c>
      <c r="N5353">
        <v>2025</v>
      </c>
      <c r="O5353" t="s">
        <v>5553</v>
      </c>
      <c r="P5353" s="2" t="s">
        <v>5476</v>
      </c>
    </row>
    <row r="5354" spans="1:16" x14ac:dyDescent="0.25">
      <c r="A5354">
        <v>18</v>
      </c>
      <c r="B5354">
        <v>102</v>
      </c>
      <c r="C5354">
        <v>29</v>
      </c>
      <c r="D5354">
        <v>38</v>
      </c>
      <c r="E5354">
        <v>45</v>
      </c>
      <c r="F5354">
        <v>7</v>
      </c>
      <c r="G5354">
        <v>16</v>
      </c>
      <c r="H5354">
        <v>18</v>
      </c>
      <c r="I5354">
        <v>44</v>
      </c>
      <c r="J5354">
        <v>400</v>
      </c>
      <c r="K5354">
        <v>63</v>
      </c>
      <c r="L5354">
        <v>1019</v>
      </c>
      <c r="M5354">
        <v>3178</v>
      </c>
      <c r="N5354">
        <v>1512</v>
      </c>
      <c r="O5354" t="s">
        <v>7503</v>
      </c>
      <c r="P5354" s="2" t="s">
        <v>7475</v>
      </c>
    </row>
    <row r="5355" spans="1:16" x14ac:dyDescent="0.25">
      <c r="A5355">
        <v>17</v>
      </c>
      <c r="B5355">
        <v>77</v>
      </c>
      <c r="C5355">
        <v>21</v>
      </c>
      <c r="D5355">
        <v>40</v>
      </c>
      <c r="E5355">
        <v>12</v>
      </c>
      <c r="F5355">
        <v>47</v>
      </c>
      <c r="G5355">
        <v>16</v>
      </c>
      <c r="H5355">
        <v>40</v>
      </c>
      <c r="I5355">
        <v>39</v>
      </c>
      <c r="J5355">
        <v>25</v>
      </c>
      <c r="K5355">
        <v>0</v>
      </c>
      <c r="L5355">
        <v>117</v>
      </c>
      <c r="M5355">
        <v>6729</v>
      </c>
      <c r="N5355">
        <v>14551</v>
      </c>
      <c r="O5355" t="s">
        <v>7101</v>
      </c>
      <c r="P5355" s="2" t="s">
        <v>7081</v>
      </c>
    </row>
    <row r="5356" spans="1:16" x14ac:dyDescent="0.25">
      <c r="A5356">
        <v>16</v>
      </c>
      <c r="B5356">
        <v>72</v>
      </c>
      <c r="C5356">
        <v>35</v>
      </c>
      <c r="D5356">
        <v>40</v>
      </c>
      <c r="E5356">
        <v>59</v>
      </c>
      <c r="F5356">
        <v>44</v>
      </c>
      <c r="G5356">
        <v>17</v>
      </c>
      <c r="H5356">
        <v>13</v>
      </c>
      <c r="I5356">
        <v>15</v>
      </c>
      <c r="J5356">
        <v>24</v>
      </c>
      <c r="K5356">
        <v>0</v>
      </c>
      <c r="L5356">
        <v>289</v>
      </c>
      <c r="M5356">
        <v>6250</v>
      </c>
      <c r="N5356">
        <v>15849</v>
      </c>
      <c r="O5356" t="s">
        <v>6818</v>
      </c>
      <c r="P5356" s="2" t="s">
        <v>6785</v>
      </c>
    </row>
    <row r="5357" spans="1:16" x14ac:dyDescent="0.25">
      <c r="A5357">
        <v>8</v>
      </c>
      <c r="B5357">
        <v>36</v>
      </c>
      <c r="C5357">
        <v>32</v>
      </c>
      <c r="D5357">
        <v>44</v>
      </c>
      <c r="E5357">
        <v>20</v>
      </c>
      <c r="F5357">
        <v>46</v>
      </c>
      <c r="G5357">
        <v>10</v>
      </c>
      <c r="H5357">
        <v>43</v>
      </c>
      <c r="I5357">
        <v>26</v>
      </c>
      <c r="J5357">
        <v>810</v>
      </c>
      <c r="K5357">
        <v>275</v>
      </c>
      <c r="L5357">
        <v>1053</v>
      </c>
      <c r="M5357">
        <v>5384</v>
      </c>
      <c r="N5357">
        <v>1889</v>
      </c>
      <c r="O5357" t="s">
        <v>4534</v>
      </c>
      <c r="P5357" s="2" t="s">
        <v>4503</v>
      </c>
    </row>
    <row r="5358" spans="1:16" x14ac:dyDescent="0.25">
      <c r="A5358">
        <v>10</v>
      </c>
      <c r="B5358">
        <v>55</v>
      </c>
      <c r="C5358">
        <v>27</v>
      </c>
      <c r="D5358">
        <v>42</v>
      </c>
      <c r="E5358">
        <v>35</v>
      </c>
      <c r="F5358">
        <v>10</v>
      </c>
      <c r="G5358">
        <v>12</v>
      </c>
      <c r="H5358">
        <v>50</v>
      </c>
      <c r="I5358">
        <v>36</v>
      </c>
      <c r="J5358">
        <v>836</v>
      </c>
      <c r="K5358">
        <v>475</v>
      </c>
      <c r="L5358">
        <v>1637</v>
      </c>
      <c r="M5358">
        <v>1946</v>
      </c>
      <c r="N5358">
        <v>300</v>
      </c>
      <c r="O5358" t="s">
        <v>5087</v>
      </c>
      <c r="P5358" s="2" t="s">
        <v>5061</v>
      </c>
    </row>
    <row r="5359" spans="1:16" x14ac:dyDescent="0.25">
      <c r="A5359">
        <v>18</v>
      </c>
      <c r="B5359">
        <v>80</v>
      </c>
      <c r="C5359">
        <v>61</v>
      </c>
      <c r="D5359">
        <v>38</v>
      </c>
      <c r="E5359">
        <v>24</v>
      </c>
      <c r="F5359">
        <v>29</v>
      </c>
      <c r="G5359">
        <v>16</v>
      </c>
      <c r="H5359">
        <v>4</v>
      </c>
      <c r="I5359">
        <v>31</v>
      </c>
      <c r="J5359">
        <v>254</v>
      </c>
      <c r="K5359">
        <v>132</v>
      </c>
      <c r="L5359">
        <v>305</v>
      </c>
      <c r="M5359">
        <v>1170</v>
      </c>
      <c r="N5359">
        <v>11960</v>
      </c>
      <c r="O5359" t="s">
        <v>7409</v>
      </c>
      <c r="P5359" s="2" t="s">
        <v>7349</v>
      </c>
    </row>
    <row r="5360" spans="1:16" x14ac:dyDescent="0.25">
      <c r="A5360">
        <v>19</v>
      </c>
      <c r="B5360">
        <v>82</v>
      </c>
      <c r="C5360">
        <v>58</v>
      </c>
      <c r="D5360">
        <v>37</v>
      </c>
      <c r="E5360">
        <v>48</v>
      </c>
      <c r="F5360">
        <v>50</v>
      </c>
      <c r="G5360">
        <v>13</v>
      </c>
      <c r="H5360">
        <v>59</v>
      </c>
      <c r="I5360">
        <v>56</v>
      </c>
      <c r="J5360">
        <v>920</v>
      </c>
      <c r="K5360">
        <v>350</v>
      </c>
      <c r="L5360">
        <v>1869</v>
      </c>
      <c r="M5360">
        <v>13433</v>
      </c>
      <c r="N5360">
        <v>4748</v>
      </c>
      <c r="O5360" t="s">
        <v>7607</v>
      </c>
      <c r="P5360" s="2" t="s">
        <v>7551</v>
      </c>
    </row>
    <row r="5361" spans="1:16" x14ac:dyDescent="0.25">
      <c r="A5361">
        <v>15</v>
      </c>
      <c r="B5361">
        <v>65</v>
      </c>
      <c r="C5361">
        <v>97</v>
      </c>
      <c r="D5361">
        <v>40</v>
      </c>
      <c r="E5361">
        <v>30</v>
      </c>
      <c r="F5361">
        <v>57</v>
      </c>
      <c r="G5361">
        <v>15</v>
      </c>
      <c r="H5361">
        <v>29</v>
      </c>
      <c r="I5361">
        <v>37</v>
      </c>
      <c r="J5361">
        <v>468</v>
      </c>
      <c r="K5361">
        <v>250</v>
      </c>
      <c r="L5361">
        <v>1303</v>
      </c>
      <c r="M5361">
        <v>4712</v>
      </c>
      <c r="N5361">
        <v>5635</v>
      </c>
      <c r="O5361" t="s">
        <v>6660</v>
      </c>
      <c r="P5361" s="2" t="s">
        <v>6564</v>
      </c>
    </row>
    <row r="5362" spans="1:16" x14ac:dyDescent="0.25">
      <c r="A5362">
        <v>2</v>
      </c>
      <c r="B5362">
        <v>7</v>
      </c>
      <c r="C5362">
        <v>49</v>
      </c>
      <c r="D5362">
        <v>45</v>
      </c>
      <c r="E5362">
        <v>43</v>
      </c>
      <c r="F5362">
        <v>47</v>
      </c>
      <c r="G5362">
        <v>7</v>
      </c>
      <c r="H5362">
        <v>21</v>
      </c>
      <c r="I5362">
        <v>23</v>
      </c>
      <c r="J5362">
        <v>551</v>
      </c>
      <c r="K5362">
        <v>547</v>
      </c>
      <c r="L5362">
        <v>3559</v>
      </c>
      <c r="M5362">
        <v>1541</v>
      </c>
      <c r="N5362">
        <v>1085</v>
      </c>
      <c r="O5362" t="s">
        <v>1401</v>
      </c>
      <c r="P5362" s="2" t="s">
        <v>1354</v>
      </c>
    </row>
    <row r="5363" spans="1:16" x14ac:dyDescent="0.25">
      <c r="A5363">
        <v>15</v>
      </c>
      <c r="B5363">
        <v>63</v>
      </c>
      <c r="C5363">
        <v>56</v>
      </c>
      <c r="D5363">
        <v>40</v>
      </c>
      <c r="E5363">
        <v>51</v>
      </c>
      <c r="F5363">
        <v>19</v>
      </c>
      <c r="G5363">
        <v>14</v>
      </c>
      <c r="H5363">
        <v>22</v>
      </c>
      <c r="I5363">
        <v>51</v>
      </c>
      <c r="J5363">
        <v>149</v>
      </c>
      <c r="K5363">
        <v>31</v>
      </c>
      <c r="L5363">
        <v>1000</v>
      </c>
      <c r="M5363">
        <v>811</v>
      </c>
      <c r="N5363">
        <v>12216</v>
      </c>
      <c r="O5363" t="s">
        <v>6406</v>
      </c>
      <c r="P5363" s="2" t="s">
        <v>6351</v>
      </c>
    </row>
    <row r="5364" spans="1:16" x14ac:dyDescent="0.25">
      <c r="A5364">
        <v>11</v>
      </c>
      <c r="B5364">
        <v>43</v>
      </c>
      <c r="C5364">
        <v>41</v>
      </c>
      <c r="D5364">
        <v>43</v>
      </c>
      <c r="E5364">
        <v>16</v>
      </c>
      <c r="F5364">
        <v>9</v>
      </c>
      <c r="G5364">
        <v>13</v>
      </c>
      <c r="H5364">
        <v>20</v>
      </c>
      <c r="I5364">
        <v>55</v>
      </c>
      <c r="J5364">
        <v>341</v>
      </c>
      <c r="K5364">
        <v>118</v>
      </c>
      <c r="L5364">
        <v>344</v>
      </c>
      <c r="M5364">
        <v>3947</v>
      </c>
      <c r="N5364">
        <v>5550</v>
      </c>
      <c r="O5364" t="s">
        <v>5249</v>
      </c>
      <c r="P5364" s="2" t="s">
        <v>5211</v>
      </c>
    </row>
    <row r="5365" spans="1:16" x14ac:dyDescent="0.25">
      <c r="A5365">
        <v>15</v>
      </c>
      <c r="B5365">
        <v>65</v>
      </c>
      <c r="C5365">
        <v>98</v>
      </c>
      <c r="D5365">
        <v>40</v>
      </c>
      <c r="E5365">
        <v>11</v>
      </c>
      <c r="F5365">
        <v>31</v>
      </c>
      <c r="G5365">
        <v>15</v>
      </c>
      <c r="H5365">
        <v>3</v>
      </c>
      <c r="I5365">
        <v>23</v>
      </c>
      <c r="J5365">
        <v>370</v>
      </c>
      <c r="K5365">
        <v>0</v>
      </c>
      <c r="L5365">
        <v>1100</v>
      </c>
      <c r="M5365">
        <v>2789</v>
      </c>
      <c r="N5365">
        <v>2912</v>
      </c>
      <c r="O5365" t="s">
        <v>6661</v>
      </c>
      <c r="P5365" s="2" t="s">
        <v>6564</v>
      </c>
    </row>
    <row r="5366" spans="1:16" x14ac:dyDescent="0.25">
      <c r="A5366">
        <v>19</v>
      </c>
      <c r="B5366">
        <v>82</v>
      </c>
      <c r="C5366">
        <v>59</v>
      </c>
      <c r="D5366">
        <v>37</v>
      </c>
      <c r="E5366">
        <v>59</v>
      </c>
      <c r="F5366">
        <v>39</v>
      </c>
      <c r="G5366">
        <v>14</v>
      </c>
      <c r="H5366">
        <v>8</v>
      </c>
      <c r="I5366">
        <v>43</v>
      </c>
      <c r="J5366">
        <v>730</v>
      </c>
      <c r="K5366">
        <v>0</v>
      </c>
      <c r="L5366">
        <v>763</v>
      </c>
      <c r="M5366">
        <v>4990</v>
      </c>
      <c r="N5366">
        <v>3157</v>
      </c>
      <c r="O5366" t="s">
        <v>7608</v>
      </c>
      <c r="P5366" s="2" t="s">
        <v>7551</v>
      </c>
    </row>
    <row r="5367" spans="1:16" x14ac:dyDescent="0.25">
      <c r="A5367">
        <v>1</v>
      </c>
      <c r="B5367">
        <v>96</v>
      </c>
      <c r="C5367">
        <v>46</v>
      </c>
      <c r="D5367">
        <v>45</v>
      </c>
      <c r="E5367">
        <v>35</v>
      </c>
      <c r="F5367">
        <v>0</v>
      </c>
      <c r="G5367">
        <v>7</v>
      </c>
      <c r="H5367">
        <v>59</v>
      </c>
      <c r="I5367">
        <v>56</v>
      </c>
      <c r="J5367">
        <v>630</v>
      </c>
      <c r="K5367">
        <v>450</v>
      </c>
      <c r="L5367">
        <v>2600</v>
      </c>
      <c r="M5367">
        <v>1637</v>
      </c>
      <c r="N5367">
        <v>2135</v>
      </c>
      <c r="O5367" t="s">
        <v>1237</v>
      </c>
      <c r="P5367" s="2" t="s">
        <v>1192</v>
      </c>
    </row>
    <row r="5368" spans="1:16" x14ac:dyDescent="0.25">
      <c r="A5368">
        <v>13</v>
      </c>
      <c r="B5368">
        <v>69</v>
      </c>
      <c r="C5368">
        <v>68</v>
      </c>
      <c r="D5368">
        <v>42</v>
      </c>
      <c r="E5368">
        <v>8</v>
      </c>
      <c r="F5368">
        <v>19</v>
      </c>
      <c r="G5368">
        <v>14</v>
      </c>
      <c r="H5368">
        <v>35</v>
      </c>
      <c r="I5368">
        <v>45</v>
      </c>
      <c r="J5368">
        <v>180</v>
      </c>
      <c r="K5368">
        <v>23</v>
      </c>
      <c r="L5368">
        <v>320</v>
      </c>
      <c r="M5368">
        <v>2611</v>
      </c>
      <c r="N5368">
        <v>2473</v>
      </c>
      <c r="O5368" t="s">
        <v>5992</v>
      </c>
      <c r="P5368" s="2" t="s">
        <v>5925</v>
      </c>
    </row>
    <row r="5369" spans="1:16" x14ac:dyDescent="0.25">
      <c r="A5369">
        <v>1</v>
      </c>
      <c r="B5369">
        <v>4</v>
      </c>
      <c r="C5369">
        <v>171</v>
      </c>
      <c r="D5369">
        <v>44</v>
      </c>
      <c r="E5369">
        <v>48</v>
      </c>
      <c r="F5369">
        <v>18</v>
      </c>
      <c r="G5369">
        <v>7</v>
      </c>
      <c r="H5369">
        <v>35</v>
      </c>
      <c r="I5369">
        <v>56</v>
      </c>
      <c r="J5369">
        <v>245</v>
      </c>
      <c r="K5369">
        <v>244</v>
      </c>
      <c r="L5369">
        <v>255</v>
      </c>
      <c r="M5369">
        <v>1044</v>
      </c>
      <c r="N5369">
        <v>1267</v>
      </c>
      <c r="O5369" t="s">
        <v>799</v>
      </c>
      <c r="P5369" s="2" t="s">
        <v>629</v>
      </c>
    </row>
    <row r="5370" spans="1:16" x14ac:dyDescent="0.25">
      <c r="A5370">
        <v>3</v>
      </c>
      <c r="B5370">
        <v>17</v>
      </c>
      <c r="C5370">
        <v>145</v>
      </c>
      <c r="D5370">
        <v>45</v>
      </c>
      <c r="E5370">
        <v>33</v>
      </c>
      <c r="F5370">
        <v>8</v>
      </c>
      <c r="G5370">
        <v>10</v>
      </c>
      <c r="H5370">
        <v>30</v>
      </c>
      <c r="I5370">
        <v>25</v>
      </c>
      <c r="J5370">
        <v>207</v>
      </c>
      <c r="K5370">
        <v>115</v>
      </c>
      <c r="L5370">
        <v>344</v>
      </c>
      <c r="M5370">
        <v>908</v>
      </c>
      <c r="N5370">
        <v>1567</v>
      </c>
      <c r="O5370" t="s">
        <v>2388</v>
      </c>
      <c r="P5370" s="2" t="s">
        <v>2245</v>
      </c>
    </row>
    <row r="5371" spans="1:16" x14ac:dyDescent="0.25">
      <c r="A5371">
        <v>5</v>
      </c>
      <c r="B5371">
        <v>28</v>
      </c>
      <c r="C5371">
        <v>66</v>
      </c>
      <c r="D5371">
        <v>45</v>
      </c>
      <c r="E5371">
        <v>18</v>
      </c>
      <c r="F5371">
        <v>44</v>
      </c>
      <c r="G5371">
        <v>11</v>
      </c>
      <c r="H5371">
        <v>57</v>
      </c>
      <c r="I5371">
        <v>32</v>
      </c>
      <c r="J5371">
        <v>6</v>
      </c>
      <c r="K5371">
        <v>2</v>
      </c>
      <c r="L5371">
        <v>10</v>
      </c>
      <c r="M5371">
        <v>985</v>
      </c>
      <c r="N5371">
        <v>2271</v>
      </c>
      <c r="O5371" t="s">
        <v>3809</v>
      </c>
      <c r="P5371" s="2" t="s">
        <v>3745</v>
      </c>
    </row>
    <row r="5372" spans="1:16" x14ac:dyDescent="0.25">
      <c r="A5372">
        <v>11</v>
      </c>
      <c r="B5372">
        <v>42</v>
      </c>
      <c r="C5372">
        <v>38</v>
      </c>
      <c r="D5372">
        <v>43</v>
      </c>
      <c r="E5372">
        <v>31</v>
      </c>
      <c r="F5372">
        <v>33</v>
      </c>
      <c r="G5372">
        <v>13</v>
      </c>
      <c r="H5372">
        <v>23</v>
      </c>
      <c r="I5372">
        <v>43</v>
      </c>
      <c r="J5372">
        <v>140</v>
      </c>
      <c r="K5372">
        <v>47</v>
      </c>
      <c r="L5372">
        <v>267</v>
      </c>
      <c r="M5372">
        <v>2463</v>
      </c>
      <c r="N5372">
        <v>2481</v>
      </c>
      <c r="O5372" t="s">
        <v>5198</v>
      </c>
      <c r="P5372" s="2" t="s">
        <v>5161</v>
      </c>
    </row>
    <row r="5373" spans="1:16" x14ac:dyDescent="0.25">
      <c r="A5373">
        <v>9</v>
      </c>
      <c r="B5373">
        <v>50</v>
      </c>
      <c r="C5373">
        <v>27</v>
      </c>
      <c r="D5373">
        <v>43</v>
      </c>
      <c r="E5373">
        <v>18</v>
      </c>
      <c r="F5373">
        <v>1</v>
      </c>
      <c r="G5373">
        <v>10</v>
      </c>
      <c r="H5373">
        <v>52</v>
      </c>
      <c r="I5373">
        <v>29</v>
      </c>
      <c r="J5373">
        <v>370</v>
      </c>
      <c r="K5373">
        <v>48</v>
      </c>
      <c r="L5373">
        <v>700</v>
      </c>
      <c r="M5373">
        <v>22754</v>
      </c>
      <c r="N5373">
        <v>7120</v>
      </c>
      <c r="O5373" t="s">
        <v>4875</v>
      </c>
      <c r="P5373" s="2" t="s">
        <v>4850</v>
      </c>
    </row>
    <row r="5374" spans="1:16" x14ac:dyDescent="0.25">
      <c r="A5374">
        <v>1</v>
      </c>
      <c r="B5374">
        <v>1</v>
      </c>
      <c r="C5374">
        <v>198</v>
      </c>
      <c r="D5374">
        <v>44</v>
      </c>
      <c r="E5374">
        <v>57</v>
      </c>
      <c r="F5374">
        <v>23</v>
      </c>
      <c r="G5374">
        <v>7</v>
      </c>
      <c r="H5374">
        <v>10</v>
      </c>
      <c r="I5374">
        <v>44</v>
      </c>
      <c r="J5374">
        <v>630</v>
      </c>
      <c r="K5374">
        <v>594</v>
      </c>
      <c r="L5374">
        <v>1681</v>
      </c>
      <c r="M5374">
        <v>853</v>
      </c>
      <c r="N5374">
        <v>1128</v>
      </c>
      <c r="O5374" t="s">
        <v>335</v>
      </c>
      <c r="P5374" s="2" t="s">
        <v>138</v>
      </c>
    </row>
    <row r="5375" spans="1:16" x14ac:dyDescent="0.25">
      <c r="A5375">
        <v>17</v>
      </c>
      <c r="B5375">
        <v>77</v>
      </c>
      <c r="C5375">
        <v>22</v>
      </c>
      <c r="D5375">
        <v>40</v>
      </c>
      <c r="E5375">
        <v>31</v>
      </c>
      <c r="F5375">
        <v>0</v>
      </c>
      <c r="G5375">
        <v>16</v>
      </c>
      <c r="H5375">
        <v>32</v>
      </c>
      <c r="I5375">
        <v>56</v>
      </c>
      <c r="J5375">
        <v>454</v>
      </c>
      <c r="K5375">
        <v>21</v>
      </c>
      <c r="L5375">
        <v>475</v>
      </c>
      <c r="M5375">
        <v>12873</v>
      </c>
      <c r="N5375">
        <v>5018</v>
      </c>
      <c r="O5375" t="s">
        <v>7102</v>
      </c>
      <c r="P5375" s="2" t="s">
        <v>7081</v>
      </c>
    </row>
    <row r="5376" spans="1:16" x14ac:dyDescent="0.25">
      <c r="A5376">
        <v>1</v>
      </c>
      <c r="B5376">
        <v>6</v>
      </c>
      <c r="C5376">
        <v>131</v>
      </c>
      <c r="D5376">
        <v>45</v>
      </c>
      <c r="E5376">
        <v>3</v>
      </c>
      <c r="F5376">
        <v>51</v>
      </c>
      <c r="G5376">
        <v>8</v>
      </c>
      <c r="H5376">
        <v>35</v>
      </c>
      <c r="I5376">
        <v>41</v>
      </c>
      <c r="J5376">
        <v>142</v>
      </c>
      <c r="K5376">
        <v>89</v>
      </c>
      <c r="L5376">
        <v>171</v>
      </c>
      <c r="M5376">
        <v>1357</v>
      </c>
      <c r="N5376">
        <v>416</v>
      </c>
      <c r="O5376" t="s">
        <v>1131</v>
      </c>
      <c r="P5376" s="2" t="s">
        <v>1001</v>
      </c>
    </row>
    <row r="5377" spans="1:16" x14ac:dyDescent="0.25">
      <c r="A5377">
        <v>4</v>
      </c>
      <c r="B5377">
        <v>22</v>
      </c>
      <c r="C5377">
        <v>144</v>
      </c>
      <c r="D5377">
        <v>45</v>
      </c>
      <c r="E5377">
        <v>55</v>
      </c>
      <c r="F5377">
        <v>45</v>
      </c>
      <c r="G5377">
        <v>11</v>
      </c>
      <c r="H5377">
        <v>2</v>
      </c>
      <c r="I5377">
        <v>34</v>
      </c>
      <c r="J5377">
        <v>206</v>
      </c>
      <c r="K5377">
        <v>173</v>
      </c>
      <c r="L5377">
        <v>1350</v>
      </c>
      <c r="M5377">
        <v>926</v>
      </c>
      <c r="N5377">
        <v>2010</v>
      </c>
      <c r="O5377" t="s">
        <v>3233</v>
      </c>
      <c r="P5377" s="2" t="s">
        <v>3096</v>
      </c>
    </row>
    <row r="5378" spans="1:16" x14ac:dyDescent="0.25">
      <c r="A5378">
        <v>1</v>
      </c>
      <c r="B5378">
        <v>3</v>
      </c>
      <c r="C5378">
        <v>121</v>
      </c>
      <c r="D5378">
        <v>45</v>
      </c>
      <c r="E5378">
        <v>39</v>
      </c>
      <c r="F5378">
        <v>1</v>
      </c>
      <c r="G5378">
        <v>8</v>
      </c>
      <c r="H5378">
        <v>38</v>
      </c>
      <c r="I5378">
        <v>2</v>
      </c>
      <c r="J5378">
        <v>286</v>
      </c>
      <c r="K5378">
        <v>163</v>
      </c>
      <c r="L5378">
        <v>326</v>
      </c>
      <c r="M5378">
        <v>1196</v>
      </c>
      <c r="N5378">
        <v>1291</v>
      </c>
      <c r="O5378" t="s">
        <v>606</v>
      </c>
      <c r="P5378" s="2" t="s">
        <v>540</v>
      </c>
    </row>
    <row r="5379" spans="1:16" x14ac:dyDescent="0.25">
      <c r="A5379">
        <v>12</v>
      </c>
      <c r="B5379">
        <v>58</v>
      </c>
      <c r="C5379">
        <v>79</v>
      </c>
      <c r="D5379">
        <v>41</v>
      </c>
      <c r="E5379">
        <v>40</v>
      </c>
      <c r="F5379">
        <v>18</v>
      </c>
      <c r="G5379">
        <v>12</v>
      </c>
      <c r="H5379">
        <v>30</v>
      </c>
      <c r="I5379">
        <v>10</v>
      </c>
      <c r="J5379">
        <v>108</v>
      </c>
      <c r="K5379">
        <v>0</v>
      </c>
      <c r="L5379">
        <v>136</v>
      </c>
      <c r="M5379">
        <v>10734</v>
      </c>
      <c r="N5379">
        <v>37512</v>
      </c>
      <c r="O5379" t="s">
        <v>5554</v>
      </c>
      <c r="P5379" s="2" t="s">
        <v>5476</v>
      </c>
    </row>
    <row r="5380" spans="1:16" x14ac:dyDescent="0.25">
      <c r="A5380">
        <v>15</v>
      </c>
      <c r="B5380">
        <v>63</v>
      </c>
      <c r="C5380">
        <v>57</v>
      </c>
      <c r="D5380">
        <v>40</v>
      </c>
      <c r="E5380">
        <v>54</v>
      </c>
      <c r="F5380">
        <v>39</v>
      </c>
      <c r="G5380">
        <v>14</v>
      </c>
      <c r="H5380">
        <v>23</v>
      </c>
      <c r="I5380">
        <v>22</v>
      </c>
      <c r="J5380">
        <v>33</v>
      </c>
      <c r="K5380">
        <v>25</v>
      </c>
      <c r="L5380">
        <v>72</v>
      </c>
      <c r="M5380">
        <v>1144</v>
      </c>
      <c r="N5380">
        <v>43089</v>
      </c>
      <c r="O5380" t="s">
        <v>6407</v>
      </c>
      <c r="P5380" s="2" t="s">
        <v>6351</v>
      </c>
    </row>
    <row r="5381" spans="1:16" x14ac:dyDescent="0.25">
      <c r="A5381">
        <v>15</v>
      </c>
      <c r="B5381">
        <v>63</v>
      </c>
      <c r="C5381">
        <v>58</v>
      </c>
      <c r="D5381">
        <v>40</v>
      </c>
      <c r="E5381">
        <v>44</v>
      </c>
      <c r="F5381">
        <v>59</v>
      </c>
      <c r="G5381">
        <v>14</v>
      </c>
      <c r="H5381">
        <v>30</v>
      </c>
      <c r="I5381">
        <v>4</v>
      </c>
      <c r="J5381">
        <v>14</v>
      </c>
      <c r="K5381">
        <v>3</v>
      </c>
      <c r="L5381">
        <v>53</v>
      </c>
      <c r="M5381">
        <v>1241</v>
      </c>
      <c r="N5381">
        <v>25177</v>
      </c>
      <c r="O5381" t="s">
        <v>6408</v>
      </c>
      <c r="P5381" s="2" t="s">
        <v>6351</v>
      </c>
    </row>
    <row r="5382" spans="1:16" x14ac:dyDescent="0.25">
      <c r="A5382">
        <v>7</v>
      </c>
      <c r="B5382">
        <v>8</v>
      </c>
      <c r="C5382">
        <v>44</v>
      </c>
      <c r="D5382">
        <v>43</v>
      </c>
      <c r="E5382">
        <v>51</v>
      </c>
      <c r="F5382">
        <v>18</v>
      </c>
      <c r="G5382">
        <v>7</v>
      </c>
      <c r="H5382">
        <v>53</v>
      </c>
      <c r="I5382">
        <v>20</v>
      </c>
      <c r="J5382">
        <v>200</v>
      </c>
      <c r="K5382">
        <v>60</v>
      </c>
      <c r="L5382">
        <v>671</v>
      </c>
      <c r="M5382">
        <v>539</v>
      </c>
      <c r="N5382">
        <v>729</v>
      </c>
      <c r="O5382" t="s">
        <v>4166</v>
      </c>
      <c r="P5382" s="2" t="s">
        <v>4123</v>
      </c>
    </row>
    <row r="5383" spans="1:16" x14ac:dyDescent="0.25">
      <c r="A5383">
        <v>3</v>
      </c>
      <c r="B5383">
        <v>17</v>
      </c>
      <c r="C5383">
        <v>146</v>
      </c>
      <c r="D5383">
        <v>45</v>
      </c>
      <c r="E5383">
        <v>25</v>
      </c>
      <c r="F5383">
        <v>57</v>
      </c>
      <c r="G5383">
        <v>9</v>
      </c>
      <c r="H5383">
        <v>59</v>
      </c>
      <c r="I5383">
        <v>22</v>
      </c>
      <c r="J5383">
        <v>93</v>
      </c>
      <c r="K5383">
        <v>77</v>
      </c>
      <c r="L5383">
        <v>99</v>
      </c>
      <c r="M5383">
        <v>1522</v>
      </c>
      <c r="N5383">
        <v>3162</v>
      </c>
      <c r="O5383" t="s">
        <v>2389</v>
      </c>
      <c r="P5383" s="2" t="s">
        <v>2245</v>
      </c>
    </row>
    <row r="5384" spans="1:16" x14ac:dyDescent="0.25">
      <c r="A5384">
        <v>3</v>
      </c>
      <c r="B5384">
        <v>20</v>
      </c>
      <c r="C5384">
        <v>43</v>
      </c>
      <c r="D5384">
        <v>44</v>
      </c>
      <c r="E5384">
        <v>55</v>
      </c>
      <c r="F5384">
        <v>43</v>
      </c>
      <c r="G5384">
        <v>10</v>
      </c>
      <c r="H5384">
        <v>35</v>
      </c>
      <c r="I5384">
        <v>29</v>
      </c>
      <c r="J5384">
        <v>23</v>
      </c>
      <c r="K5384">
        <v>20</v>
      </c>
      <c r="L5384">
        <v>23</v>
      </c>
      <c r="M5384">
        <v>1229</v>
      </c>
      <c r="N5384">
        <v>1457</v>
      </c>
      <c r="O5384" t="s">
        <v>2799</v>
      </c>
      <c r="P5384" s="2" t="s">
        <v>2757</v>
      </c>
    </row>
    <row r="5385" spans="1:16" x14ac:dyDescent="0.25">
      <c r="A5385">
        <v>20</v>
      </c>
      <c r="B5385">
        <v>95</v>
      </c>
      <c r="C5385">
        <v>42</v>
      </c>
      <c r="D5385">
        <v>39</v>
      </c>
      <c r="E5385">
        <v>43</v>
      </c>
      <c r="F5385">
        <v>35</v>
      </c>
      <c r="G5385">
        <v>8</v>
      </c>
      <c r="H5385">
        <v>47</v>
      </c>
      <c r="I5385">
        <v>42</v>
      </c>
      <c r="J5385">
        <v>147</v>
      </c>
      <c r="K5385">
        <v>108</v>
      </c>
      <c r="L5385">
        <v>263</v>
      </c>
      <c r="M5385">
        <v>508</v>
      </c>
      <c r="N5385">
        <v>324</v>
      </c>
      <c r="O5385" t="s">
        <v>8260</v>
      </c>
      <c r="P5385" s="2" t="s">
        <v>8219</v>
      </c>
    </row>
    <row r="5386" spans="1:16" x14ac:dyDescent="0.25">
      <c r="A5386">
        <v>3</v>
      </c>
      <c r="B5386">
        <v>17</v>
      </c>
      <c r="C5386">
        <v>147</v>
      </c>
      <c r="D5386">
        <v>45</v>
      </c>
      <c r="E5386">
        <v>27</v>
      </c>
      <c r="F5386">
        <v>41</v>
      </c>
      <c r="G5386">
        <v>10</v>
      </c>
      <c r="H5386">
        <v>10</v>
      </c>
      <c r="I5386">
        <v>27</v>
      </c>
      <c r="J5386">
        <v>100</v>
      </c>
      <c r="K5386">
        <v>84</v>
      </c>
      <c r="L5386">
        <v>123</v>
      </c>
      <c r="M5386">
        <v>1263</v>
      </c>
      <c r="N5386">
        <v>3301</v>
      </c>
      <c r="O5386" t="s">
        <v>2390</v>
      </c>
      <c r="P5386" s="2" t="s">
        <v>2245</v>
      </c>
    </row>
    <row r="5387" spans="1:16" x14ac:dyDescent="0.25">
      <c r="A5387">
        <v>1</v>
      </c>
      <c r="B5387">
        <v>96</v>
      </c>
      <c r="C5387">
        <v>47</v>
      </c>
      <c r="D5387">
        <v>45</v>
      </c>
      <c r="E5387">
        <v>32</v>
      </c>
      <c r="F5387">
        <v>24</v>
      </c>
      <c r="G5387">
        <v>8</v>
      </c>
      <c r="H5387">
        <v>3</v>
      </c>
      <c r="I5387">
        <v>17</v>
      </c>
      <c r="J5387">
        <v>357</v>
      </c>
      <c r="K5387">
        <v>310</v>
      </c>
      <c r="L5387">
        <v>371</v>
      </c>
      <c r="M5387">
        <v>704</v>
      </c>
      <c r="N5387">
        <v>3696</v>
      </c>
      <c r="O5387" t="s">
        <v>1238</v>
      </c>
      <c r="P5387" s="2" t="s">
        <v>1192</v>
      </c>
    </row>
    <row r="5388" spans="1:16" x14ac:dyDescent="0.25">
      <c r="A5388">
        <v>3</v>
      </c>
      <c r="B5388">
        <v>13</v>
      </c>
      <c r="C5388">
        <v>187</v>
      </c>
      <c r="D5388">
        <v>45</v>
      </c>
      <c r="E5388">
        <v>59</v>
      </c>
      <c r="F5388">
        <v>30</v>
      </c>
      <c r="G5388">
        <v>9</v>
      </c>
      <c r="H5388">
        <v>5</v>
      </c>
      <c r="I5388">
        <v>42</v>
      </c>
      <c r="J5388">
        <v>870</v>
      </c>
      <c r="K5388">
        <v>430</v>
      </c>
      <c r="L5388">
        <v>1589</v>
      </c>
      <c r="M5388">
        <v>600</v>
      </c>
      <c r="N5388">
        <v>289</v>
      </c>
      <c r="O5388" t="s">
        <v>1693</v>
      </c>
      <c r="P5388" s="2" t="s">
        <v>1570</v>
      </c>
    </row>
    <row r="5389" spans="1:16" x14ac:dyDescent="0.25">
      <c r="A5389">
        <v>9</v>
      </c>
      <c r="B5389">
        <v>50</v>
      </c>
      <c r="C5389">
        <v>28</v>
      </c>
      <c r="D5389">
        <v>43</v>
      </c>
      <c r="E5389">
        <v>37</v>
      </c>
      <c r="F5389">
        <v>16</v>
      </c>
      <c r="G5389">
        <v>10</v>
      </c>
      <c r="H5389">
        <v>37</v>
      </c>
      <c r="I5389">
        <v>58</v>
      </c>
      <c r="J5389">
        <v>24</v>
      </c>
      <c r="K5389">
        <v>14</v>
      </c>
      <c r="L5389">
        <v>79</v>
      </c>
      <c r="M5389">
        <v>1990</v>
      </c>
      <c r="N5389">
        <v>12131</v>
      </c>
      <c r="O5389" t="s">
        <v>4876</v>
      </c>
      <c r="P5389" s="2" t="s">
        <v>4850</v>
      </c>
    </row>
    <row r="5390" spans="1:16" x14ac:dyDescent="0.25">
      <c r="A5390">
        <v>5</v>
      </c>
      <c r="B5390">
        <v>28</v>
      </c>
      <c r="C5390">
        <v>67</v>
      </c>
      <c r="D5390">
        <v>45</v>
      </c>
      <c r="E5390">
        <v>11</v>
      </c>
      <c r="F5390">
        <v>38</v>
      </c>
      <c r="G5390">
        <v>11</v>
      </c>
      <c r="H5390">
        <v>35</v>
      </c>
      <c r="I5390">
        <v>13</v>
      </c>
      <c r="J5390">
        <v>11</v>
      </c>
      <c r="K5390">
        <v>7</v>
      </c>
      <c r="L5390">
        <v>12</v>
      </c>
      <c r="M5390">
        <v>1093</v>
      </c>
      <c r="N5390">
        <v>2291</v>
      </c>
      <c r="O5390" t="s">
        <v>3810</v>
      </c>
      <c r="P5390" s="2" t="s">
        <v>3745</v>
      </c>
    </row>
    <row r="5391" spans="1:16" x14ac:dyDescent="0.25">
      <c r="A5391">
        <v>1</v>
      </c>
      <c r="B5391">
        <v>1</v>
      </c>
      <c r="C5391">
        <v>199</v>
      </c>
      <c r="D5391">
        <v>45</v>
      </c>
      <c r="E5391">
        <v>25</v>
      </c>
      <c r="F5391">
        <v>20</v>
      </c>
      <c r="G5391">
        <v>7</v>
      </c>
      <c r="H5391">
        <v>35</v>
      </c>
      <c r="I5391">
        <v>37</v>
      </c>
      <c r="J5391">
        <v>451</v>
      </c>
      <c r="K5391">
        <v>425</v>
      </c>
      <c r="L5391">
        <v>1921</v>
      </c>
      <c r="M5391">
        <v>1943</v>
      </c>
      <c r="N5391">
        <v>3879</v>
      </c>
      <c r="O5391" t="s">
        <v>336</v>
      </c>
      <c r="P5391" s="2" t="s">
        <v>138</v>
      </c>
    </row>
    <row r="5392" spans="1:16" x14ac:dyDescent="0.25">
      <c r="A5392">
        <v>9</v>
      </c>
      <c r="B5392">
        <v>48</v>
      </c>
      <c r="C5392">
        <v>33</v>
      </c>
      <c r="D5392">
        <v>43</v>
      </c>
      <c r="E5392">
        <v>46</v>
      </c>
      <c r="F5392">
        <v>36</v>
      </c>
      <c r="G5392">
        <v>11</v>
      </c>
      <c r="H5392">
        <v>26</v>
      </c>
      <c r="I5392">
        <v>28</v>
      </c>
      <c r="J5392">
        <v>108</v>
      </c>
      <c r="K5392">
        <v>68</v>
      </c>
      <c r="L5392">
        <v>992</v>
      </c>
      <c r="M5392">
        <v>11444</v>
      </c>
      <c r="N5392">
        <v>20439</v>
      </c>
      <c r="O5392" t="s">
        <v>4813</v>
      </c>
      <c r="P5392" s="2" t="s">
        <v>4785</v>
      </c>
    </row>
    <row r="5393" spans="1:16" x14ac:dyDescent="0.25">
      <c r="A5393">
        <v>2</v>
      </c>
      <c r="B5393">
        <v>7</v>
      </c>
      <c r="C5393">
        <v>50</v>
      </c>
      <c r="D5393">
        <v>45</v>
      </c>
      <c r="E5393">
        <v>36</v>
      </c>
      <c r="F5393">
        <v>23</v>
      </c>
      <c r="G5393">
        <v>7</v>
      </c>
      <c r="H5393">
        <v>41</v>
      </c>
      <c r="I5393">
        <v>14</v>
      </c>
      <c r="J5393">
        <v>780</v>
      </c>
      <c r="K5393">
        <v>550</v>
      </c>
      <c r="L5393">
        <v>2778</v>
      </c>
      <c r="M5393">
        <v>3376</v>
      </c>
      <c r="N5393">
        <v>229</v>
      </c>
      <c r="O5393" t="s">
        <v>1402</v>
      </c>
      <c r="P5393" s="2" t="s">
        <v>1354</v>
      </c>
    </row>
    <row r="5394" spans="1:16" x14ac:dyDescent="0.25">
      <c r="A5394">
        <v>15</v>
      </c>
      <c r="B5394">
        <v>62</v>
      </c>
      <c r="C5394">
        <v>53</v>
      </c>
      <c r="D5394">
        <v>41</v>
      </c>
      <c r="E5394">
        <v>13</v>
      </c>
      <c r="F5394">
        <v>3</v>
      </c>
      <c r="G5394">
        <v>14</v>
      </c>
      <c r="H5394">
        <v>41</v>
      </c>
      <c r="I5394">
        <v>27</v>
      </c>
      <c r="J5394">
        <v>147</v>
      </c>
      <c r="K5394">
        <v>69</v>
      </c>
      <c r="L5394">
        <v>500</v>
      </c>
      <c r="M5394">
        <v>1779</v>
      </c>
      <c r="N5394">
        <v>2546</v>
      </c>
      <c r="O5394" t="s">
        <v>6324</v>
      </c>
      <c r="P5394" s="2" t="s">
        <v>6272</v>
      </c>
    </row>
    <row r="5395" spans="1:16" x14ac:dyDescent="0.25">
      <c r="A5395">
        <v>9</v>
      </c>
      <c r="B5395">
        <v>47</v>
      </c>
      <c r="C5395">
        <v>16</v>
      </c>
      <c r="D5395">
        <v>43</v>
      </c>
      <c r="E5395">
        <v>50</v>
      </c>
      <c r="F5395">
        <v>30</v>
      </c>
      <c r="G5395">
        <v>10</v>
      </c>
      <c r="H5395">
        <v>44</v>
      </c>
      <c r="I5395">
        <v>54</v>
      </c>
      <c r="J5395">
        <v>18</v>
      </c>
      <c r="K5395">
        <v>14</v>
      </c>
      <c r="L5395">
        <v>23</v>
      </c>
      <c r="M5395">
        <v>2947</v>
      </c>
      <c r="N5395">
        <v>7274</v>
      </c>
      <c r="O5395" t="s">
        <v>4777</v>
      </c>
      <c r="P5395" s="2" t="s">
        <v>4762</v>
      </c>
    </row>
    <row r="5396" spans="1:16" x14ac:dyDescent="0.25">
      <c r="A5396">
        <v>8</v>
      </c>
      <c r="B5396">
        <v>33</v>
      </c>
      <c r="C5396">
        <v>36</v>
      </c>
      <c r="D5396">
        <v>44</v>
      </c>
      <c r="E5396">
        <v>52</v>
      </c>
      <c r="F5396">
        <v>15</v>
      </c>
      <c r="G5396">
        <v>9</v>
      </c>
      <c r="H5396">
        <v>38</v>
      </c>
      <c r="I5396">
        <v>39</v>
      </c>
      <c r="J5396">
        <v>216</v>
      </c>
      <c r="K5396">
        <v>150</v>
      </c>
      <c r="L5396">
        <v>677</v>
      </c>
      <c r="M5396">
        <v>4397</v>
      </c>
      <c r="N5396">
        <v>4827</v>
      </c>
      <c r="O5396" t="s">
        <v>4396</v>
      </c>
      <c r="P5396" s="2" t="s">
        <v>4361</v>
      </c>
    </row>
    <row r="5397" spans="1:16" x14ac:dyDescent="0.25">
      <c r="A5397">
        <v>3</v>
      </c>
      <c r="B5397">
        <v>17</v>
      </c>
      <c r="C5397">
        <v>148</v>
      </c>
      <c r="D5397">
        <v>46</v>
      </c>
      <c r="E5397">
        <v>15</v>
      </c>
      <c r="F5397">
        <v>42</v>
      </c>
      <c r="G5397">
        <v>10</v>
      </c>
      <c r="H5397">
        <v>30</v>
      </c>
      <c r="I5397">
        <v>41</v>
      </c>
      <c r="J5397">
        <v>1257</v>
      </c>
      <c r="K5397">
        <v>1200</v>
      </c>
      <c r="L5397">
        <v>3360</v>
      </c>
      <c r="M5397">
        <v>10075</v>
      </c>
      <c r="N5397">
        <v>1977</v>
      </c>
      <c r="O5397" t="s">
        <v>2391</v>
      </c>
      <c r="P5397" s="2" t="s">
        <v>2245</v>
      </c>
    </row>
    <row r="5398" spans="1:16" x14ac:dyDescent="0.25">
      <c r="A5398">
        <v>5</v>
      </c>
      <c r="B5398">
        <v>26</v>
      </c>
      <c r="C5398">
        <v>58</v>
      </c>
      <c r="D5398">
        <v>45</v>
      </c>
      <c r="E5398">
        <v>43</v>
      </c>
      <c r="F5398">
        <v>3</v>
      </c>
      <c r="G5398">
        <v>12</v>
      </c>
      <c r="H5398">
        <v>27</v>
      </c>
      <c r="I5398">
        <v>49</v>
      </c>
      <c r="J5398">
        <v>11</v>
      </c>
      <c r="K5398">
        <v>5</v>
      </c>
      <c r="L5398">
        <v>17</v>
      </c>
      <c r="M5398">
        <v>3282</v>
      </c>
      <c r="N5398">
        <v>6233</v>
      </c>
      <c r="O5398" t="s">
        <v>3662</v>
      </c>
      <c r="P5398" s="2" t="s">
        <v>3605</v>
      </c>
    </row>
    <row r="5399" spans="1:16" x14ac:dyDescent="0.25">
      <c r="A5399">
        <v>4</v>
      </c>
      <c r="B5399">
        <v>21</v>
      </c>
      <c r="C5399">
        <v>65</v>
      </c>
      <c r="D5399">
        <v>46</v>
      </c>
      <c r="E5399">
        <v>35</v>
      </c>
      <c r="F5399">
        <v>53</v>
      </c>
      <c r="G5399">
        <v>11</v>
      </c>
      <c r="H5399">
        <v>32</v>
      </c>
      <c r="I5399">
        <v>1</v>
      </c>
      <c r="J5399">
        <v>470</v>
      </c>
      <c r="K5399">
        <v>450</v>
      </c>
      <c r="L5399">
        <v>920</v>
      </c>
      <c r="M5399">
        <v>233</v>
      </c>
      <c r="N5399">
        <v>210</v>
      </c>
      <c r="O5399" t="s">
        <v>3043</v>
      </c>
      <c r="P5399" s="2" t="s">
        <v>2980</v>
      </c>
    </row>
    <row r="5400" spans="1:16" x14ac:dyDescent="0.25">
      <c r="A5400">
        <v>3</v>
      </c>
      <c r="B5400">
        <v>14</v>
      </c>
      <c r="C5400">
        <v>52</v>
      </c>
      <c r="D5400">
        <v>46</v>
      </c>
      <c r="E5400">
        <v>10</v>
      </c>
      <c r="F5400">
        <v>45</v>
      </c>
      <c r="G5400">
        <v>9</v>
      </c>
      <c r="H5400">
        <v>58</v>
      </c>
      <c r="I5400">
        <v>42</v>
      </c>
      <c r="J5400">
        <v>485</v>
      </c>
      <c r="K5400">
        <v>324</v>
      </c>
      <c r="L5400">
        <v>3137</v>
      </c>
      <c r="M5400">
        <v>6948</v>
      </c>
      <c r="N5400">
        <v>2239</v>
      </c>
      <c r="O5400" t="s">
        <v>1785</v>
      </c>
      <c r="P5400" s="2" t="s">
        <v>1734</v>
      </c>
    </row>
    <row r="5401" spans="1:16" x14ac:dyDescent="0.25">
      <c r="A5401">
        <v>3</v>
      </c>
      <c r="B5401">
        <v>13</v>
      </c>
      <c r="C5401">
        <v>188</v>
      </c>
      <c r="D5401">
        <v>45</v>
      </c>
      <c r="E5401">
        <v>49</v>
      </c>
      <c r="F5401">
        <v>51</v>
      </c>
      <c r="G5401">
        <v>9</v>
      </c>
      <c r="H5401">
        <v>13</v>
      </c>
      <c r="I5401">
        <v>36</v>
      </c>
      <c r="J5401">
        <v>305</v>
      </c>
      <c r="K5401">
        <v>290</v>
      </c>
      <c r="L5401">
        <v>1155</v>
      </c>
      <c r="M5401">
        <v>343</v>
      </c>
      <c r="N5401">
        <v>3866</v>
      </c>
      <c r="O5401" t="s">
        <v>1694</v>
      </c>
      <c r="P5401" s="2" t="s">
        <v>1570</v>
      </c>
    </row>
    <row r="5402" spans="1:16" x14ac:dyDescent="0.25">
      <c r="A5402">
        <v>5</v>
      </c>
      <c r="B5402">
        <v>25</v>
      </c>
      <c r="C5402">
        <v>40</v>
      </c>
      <c r="D5402">
        <v>46</v>
      </c>
      <c r="E5402">
        <v>10</v>
      </c>
      <c r="F5402">
        <v>31</v>
      </c>
      <c r="G5402">
        <v>12</v>
      </c>
      <c r="H5402">
        <v>18</v>
      </c>
      <c r="I5402">
        <v>8</v>
      </c>
      <c r="J5402">
        <v>392</v>
      </c>
      <c r="K5402">
        <v>378</v>
      </c>
      <c r="L5402">
        <v>2133</v>
      </c>
      <c r="M5402">
        <v>5800</v>
      </c>
      <c r="N5402">
        <v>7562</v>
      </c>
      <c r="O5402" t="s">
        <v>3574</v>
      </c>
      <c r="P5402" s="2" t="s">
        <v>3535</v>
      </c>
    </row>
    <row r="5403" spans="1:16" x14ac:dyDescent="0.25">
      <c r="A5403">
        <v>3</v>
      </c>
      <c r="B5403">
        <v>18</v>
      </c>
      <c r="C5403">
        <v>117</v>
      </c>
      <c r="D5403">
        <v>44</v>
      </c>
      <c r="E5403">
        <v>51</v>
      </c>
      <c r="F5403">
        <v>9</v>
      </c>
      <c r="G5403">
        <v>9</v>
      </c>
      <c r="H5403">
        <v>5</v>
      </c>
      <c r="I5403">
        <v>57</v>
      </c>
      <c r="J5403">
        <v>267</v>
      </c>
      <c r="K5403">
        <v>251</v>
      </c>
      <c r="L5403">
        <v>752</v>
      </c>
      <c r="M5403">
        <v>2313</v>
      </c>
      <c r="N5403">
        <v>899</v>
      </c>
      <c r="O5403" t="s">
        <v>2566</v>
      </c>
      <c r="P5403" s="2" t="s">
        <v>2451</v>
      </c>
    </row>
    <row r="5404" spans="1:16" x14ac:dyDescent="0.25">
      <c r="A5404">
        <v>3</v>
      </c>
      <c r="B5404">
        <v>16</v>
      </c>
      <c r="C5404">
        <v>168</v>
      </c>
      <c r="D5404">
        <v>45</v>
      </c>
      <c r="E5404">
        <v>52</v>
      </c>
      <c r="F5404">
        <v>0</v>
      </c>
      <c r="G5404">
        <v>9</v>
      </c>
      <c r="H5404">
        <v>52</v>
      </c>
      <c r="I5404">
        <v>54</v>
      </c>
      <c r="J5404">
        <v>465</v>
      </c>
      <c r="K5404">
        <v>438</v>
      </c>
      <c r="L5404">
        <v>1297</v>
      </c>
      <c r="M5404">
        <v>557</v>
      </c>
      <c r="N5404">
        <v>2140</v>
      </c>
      <c r="O5404" t="s">
        <v>2163</v>
      </c>
      <c r="P5404" s="2" t="s">
        <v>2001</v>
      </c>
    </row>
    <row r="5405" spans="1:16" x14ac:dyDescent="0.25">
      <c r="A5405">
        <v>5</v>
      </c>
      <c r="B5405">
        <v>28</v>
      </c>
      <c r="C5405">
        <v>69</v>
      </c>
      <c r="D5405">
        <v>45</v>
      </c>
      <c r="E5405">
        <v>21</v>
      </c>
      <c r="F5405">
        <v>56</v>
      </c>
      <c r="G5405">
        <v>11</v>
      </c>
      <c r="H5405">
        <v>56</v>
      </c>
      <c r="I5405">
        <v>14</v>
      </c>
      <c r="J5405">
        <v>12</v>
      </c>
      <c r="K5405">
        <v>8</v>
      </c>
      <c r="L5405">
        <v>13</v>
      </c>
      <c r="M5405">
        <v>1350</v>
      </c>
      <c r="N5405">
        <v>10589</v>
      </c>
      <c r="O5405" t="s">
        <v>3812</v>
      </c>
      <c r="P5405" s="2" t="s">
        <v>3745</v>
      </c>
    </row>
    <row r="5406" spans="1:16" x14ac:dyDescent="0.25">
      <c r="A5406">
        <v>3</v>
      </c>
      <c r="B5406">
        <v>16</v>
      </c>
      <c r="C5406">
        <v>170</v>
      </c>
      <c r="D5406">
        <v>45</v>
      </c>
      <c r="E5406">
        <v>41</v>
      </c>
      <c r="F5406">
        <v>57</v>
      </c>
      <c r="G5406">
        <v>9</v>
      </c>
      <c r="H5406">
        <v>35</v>
      </c>
      <c r="I5406">
        <v>28</v>
      </c>
      <c r="J5406">
        <v>224</v>
      </c>
      <c r="K5406">
        <v>201</v>
      </c>
      <c r="L5406">
        <v>258</v>
      </c>
      <c r="M5406">
        <v>459</v>
      </c>
      <c r="N5406">
        <v>10115</v>
      </c>
      <c r="O5406" t="s">
        <v>2165</v>
      </c>
      <c r="P5406" s="2" t="s">
        <v>2001</v>
      </c>
    </row>
    <row r="5407" spans="1:16" x14ac:dyDescent="0.25">
      <c r="A5407">
        <v>6</v>
      </c>
      <c r="B5407">
        <v>30</v>
      </c>
      <c r="C5407">
        <v>76</v>
      </c>
      <c r="D5407">
        <v>46</v>
      </c>
      <c r="E5407">
        <v>30</v>
      </c>
      <c r="F5407">
        <v>29</v>
      </c>
      <c r="G5407">
        <v>13</v>
      </c>
      <c r="H5407">
        <v>18</v>
      </c>
      <c r="I5407">
        <v>26</v>
      </c>
      <c r="J5407">
        <v>568</v>
      </c>
      <c r="K5407">
        <v>500</v>
      </c>
      <c r="L5407">
        <v>2252</v>
      </c>
      <c r="M5407">
        <v>9767</v>
      </c>
      <c r="N5407">
        <v>2206</v>
      </c>
      <c r="O5407" t="s">
        <v>3977</v>
      </c>
      <c r="P5407" s="2" t="s">
        <v>3902</v>
      </c>
    </row>
    <row r="5408" spans="1:16" x14ac:dyDescent="0.25">
      <c r="A5408">
        <v>15</v>
      </c>
      <c r="B5408">
        <v>65</v>
      </c>
      <c r="C5408">
        <v>99</v>
      </c>
      <c r="D5408">
        <v>40</v>
      </c>
      <c r="E5408">
        <v>38</v>
      </c>
      <c r="F5408">
        <v>49</v>
      </c>
      <c r="G5408">
        <v>14</v>
      </c>
      <c r="H5408">
        <v>52</v>
      </c>
      <c r="I5408">
        <v>25</v>
      </c>
      <c r="J5408">
        <v>28</v>
      </c>
      <c r="K5408">
        <v>0</v>
      </c>
      <c r="L5408">
        <v>384</v>
      </c>
      <c r="M5408">
        <v>3718</v>
      </c>
      <c r="N5408">
        <v>21781</v>
      </c>
      <c r="O5408" t="s">
        <v>6662</v>
      </c>
      <c r="P5408" s="2" t="s">
        <v>6564</v>
      </c>
    </row>
    <row r="5409" spans="1:16" x14ac:dyDescent="0.25">
      <c r="A5409">
        <v>5</v>
      </c>
      <c r="B5409">
        <v>29</v>
      </c>
      <c r="C5409">
        <v>38</v>
      </c>
      <c r="D5409">
        <v>45</v>
      </c>
      <c r="E5409">
        <v>1</v>
      </c>
      <c r="F5409">
        <v>15</v>
      </c>
      <c r="G5409">
        <v>11</v>
      </c>
      <c r="H5409">
        <v>48</v>
      </c>
      <c r="I5409">
        <v>44</v>
      </c>
      <c r="J5409">
        <v>5</v>
      </c>
      <c r="K5409">
        <v>2</v>
      </c>
      <c r="L5409">
        <v>7</v>
      </c>
      <c r="M5409">
        <v>1147</v>
      </c>
      <c r="N5409">
        <v>1372</v>
      </c>
      <c r="O5409" t="s">
        <v>3887</v>
      </c>
      <c r="P5409" s="2" t="s">
        <v>3850</v>
      </c>
    </row>
    <row r="5410" spans="1:16" x14ac:dyDescent="0.25">
      <c r="A5410">
        <v>1</v>
      </c>
      <c r="B5410">
        <v>4</v>
      </c>
      <c r="C5410">
        <v>172</v>
      </c>
      <c r="D5410">
        <v>44</v>
      </c>
      <c r="E5410">
        <v>37</v>
      </c>
      <c r="F5410">
        <v>30</v>
      </c>
      <c r="G5410">
        <v>7</v>
      </c>
      <c r="H5410">
        <v>1</v>
      </c>
      <c r="I5410">
        <v>44</v>
      </c>
      <c r="J5410">
        <v>1614</v>
      </c>
      <c r="K5410">
        <v>1400</v>
      </c>
      <c r="L5410">
        <v>3841</v>
      </c>
      <c r="M5410">
        <v>9572</v>
      </c>
      <c r="N5410">
        <v>213</v>
      </c>
      <c r="O5410" t="s">
        <v>800</v>
      </c>
      <c r="P5410" s="2" t="s">
        <v>629</v>
      </c>
    </row>
    <row r="5411" spans="1:16" x14ac:dyDescent="0.25">
      <c r="A5411">
        <v>12</v>
      </c>
      <c r="B5411">
        <v>60</v>
      </c>
      <c r="C5411">
        <v>56</v>
      </c>
      <c r="D5411">
        <v>41</v>
      </c>
      <c r="E5411">
        <v>27</v>
      </c>
      <c r="F5411">
        <v>28</v>
      </c>
      <c r="G5411">
        <v>13</v>
      </c>
      <c r="H5411">
        <v>40</v>
      </c>
      <c r="I5411">
        <v>3</v>
      </c>
      <c r="J5411">
        <v>97</v>
      </c>
      <c r="K5411">
        <v>29</v>
      </c>
      <c r="L5411">
        <v>900</v>
      </c>
      <c r="M5411">
        <v>8823</v>
      </c>
      <c r="N5411">
        <v>13064</v>
      </c>
      <c r="O5411" t="s">
        <v>5686</v>
      </c>
      <c r="P5411" s="2" t="s">
        <v>5632</v>
      </c>
    </row>
    <row r="5412" spans="1:16" x14ac:dyDescent="0.25">
      <c r="A5412">
        <v>1</v>
      </c>
      <c r="B5412">
        <v>6</v>
      </c>
      <c r="C5412">
        <v>132</v>
      </c>
      <c r="D5412">
        <v>44</v>
      </c>
      <c r="E5412">
        <v>57</v>
      </c>
      <c r="F5412">
        <v>42</v>
      </c>
      <c r="G5412">
        <v>8</v>
      </c>
      <c r="H5412">
        <v>55</v>
      </c>
      <c r="I5412">
        <v>57</v>
      </c>
      <c r="J5412">
        <v>104</v>
      </c>
      <c r="K5412">
        <v>89</v>
      </c>
      <c r="L5412">
        <v>126</v>
      </c>
      <c r="M5412">
        <v>2981</v>
      </c>
      <c r="N5412">
        <v>4224</v>
      </c>
      <c r="O5412" t="s">
        <v>1132</v>
      </c>
      <c r="P5412" s="2" t="s">
        <v>1001</v>
      </c>
    </row>
    <row r="5413" spans="1:16" x14ac:dyDescent="0.25">
      <c r="A5413">
        <v>7</v>
      </c>
      <c r="B5413">
        <v>8</v>
      </c>
      <c r="C5413">
        <v>45</v>
      </c>
      <c r="D5413">
        <v>43</v>
      </c>
      <c r="E5413">
        <v>56</v>
      </c>
      <c r="F5413">
        <v>31</v>
      </c>
      <c r="G5413">
        <v>8</v>
      </c>
      <c r="H5413">
        <v>0</v>
      </c>
      <c r="I5413">
        <v>39</v>
      </c>
      <c r="J5413">
        <v>80</v>
      </c>
      <c r="K5413">
        <v>35</v>
      </c>
      <c r="L5413">
        <v>732</v>
      </c>
      <c r="M5413">
        <v>1447</v>
      </c>
      <c r="N5413">
        <v>1651</v>
      </c>
      <c r="O5413" t="s">
        <v>4167</v>
      </c>
      <c r="P5413" s="2" t="s">
        <v>4123</v>
      </c>
    </row>
    <row r="5414" spans="1:16" x14ac:dyDescent="0.25">
      <c r="A5414">
        <v>9</v>
      </c>
      <c r="B5414">
        <v>50</v>
      </c>
      <c r="C5414">
        <v>29</v>
      </c>
      <c r="D5414">
        <v>43</v>
      </c>
      <c r="E5414">
        <v>39</v>
      </c>
      <c r="F5414">
        <v>55</v>
      </c>
      <c r="G5414">
        <v>10</v>
      </c>
      <c r="H5414">
        <v>38</v>
      </c>
      <c r="I5414">
        <v>19</v>
      </c>
      <c r="J5414">
        <v>14</v>
      </c>
      <c r="K5414">
        <v>10</v>
      </c>
      <c r="L5414">
        <v>167</v>
      </c>
      <c r="M5414">
        <v>4603</v>
      </c>
      <c r="N5414">
        <v>26393</v>
      </c>
      <c r="O5414" t="s">
        <v>4877</v>
      </c>
      <c r="P5414" s="2" t="s">
        <v>4850</v>
      </c>
    </row>
    <row r="5415" spans="1:16" x14ac:dyDescent="0.25">
      <c r="A5415">
        <v>15</v>
      </c>
      <c r="B5415">
        <v>62</v>
      </c>
      <c r="C5415">
        <v>54</v>
      </c>
      <c r="D5415">
        <v>41</v>
      </c>
      <c r="E5415">
        <v>17</v>
      </c>
      <c r="F5415">
        <v>14</v>
      </c>
      <c r="G5415">
        <v>14</v>
      </c>
      <c r="H5415">
        <v>41</v>
      </c>
      <c r="I5415">
        <v>37</v>
      </c>
      <c r="J5415">
        <v>510</v>
      </c>
      <c r="K5415">
        <v>332</v>
      </c>
      <c r="L5415">
        <v>1018</v>
      </c>
      <c r="M5415">
        <v>2891</v>
      </c>
      <c r="N5415">
        <v>3502</v>
      </c>
      <c r="O5415" t="s">
        <v>6325</v>
      </c>
      <c r="P5415" s="2" t="s">
        <v>6272</v>
      </c>
    </row>
    <row r="5416" spans="1:16" x14ac:dyDescent="0.25">
      <c r="A5416">
        <v>15</v>
      </c>
      <c r="B5416">
        <v>61</v>
      </c>
      <c r="C5416">
        <v>61</v>
      </c>
      <c r="D5416">
        <v>41</v>
      </c>
      <c r="E5416">
        <v>11</v>
      </c>
      <c r="F5416">
        <v>39</v>
      </c>
      <c r="G5416">
        <v>14</v>
      </c>
      <c r="H5416">
        <v>15</v>
      </c>
      <c r="I5416">
        <v>10</v>
      </c>
      <c r="J5416">
        <v>120</v>
      </c>
      <c r="K5416">
        <v>25</v>
      </c>
      <c r="L5416">
        <v>947</v>
      </c>
      <c r="M5416">
        <v>3045</v>
      </c>
      <c r="N5416">
        <v>1818</v>
      </c>
      <c r="O5416" t="s">
        <v>6227</v>
      </c>
      <c r="P5416" s="2" t="s">
        <v>6167</v>
      </c>
    </row>
    <row r="5417" spans="1:16" x14ac:dyDescent="0.25">
      <c r="A5417">
        <v>5</v>
      </c>
      <c r="B5417">
        <v>28</v>
      </c>
      <c r="C5417">
        <v>68</v>
      </c>
      <c r="D5417">
        <v>45</v>
      </c>
      <c r="E5417">
        <v>15</v>
      </c>
      <c r="F5417">
        <v>3</v>
      </c>
      <c r="G5417">
        <v>12</v>
      </c>
      <c r="H5417">
        <v>1</v>
      </c>
      <c r="I5417">
        <v>26</v>
      </c>
      <c r="J5417">
        <v>5</v>
      </c>
      <c r="K5417">
        <v>0</v>
      </c>
      <c r="L5417">
        <v>8</v>
      </c>
      <c r="M5417">
        <v>1081</v>
      </c>
      <c r="N5417">
        <v>3571</v>
      </c>
      <c r="O5417" t="s">
        <v>3811</v>
      </c>
      <c r="P5417" s="2" t="s">
        <v>3745</v>
      </c>
    </row>
    <row r="5418" spans="1:16" x14ac:dyDescent="0.25">
      <c r="A5418">
        <v>8</v>
      </c>
      <c r="B5418">
        <v>33</v>
      </c>
      <c r="C5418">
        <v>37</v>
      </c>
      <c r="D5418">
        <v>44</v>
      </c>
      <c r="E5418">
        <v>59</v>
      </c>
      <c r="F5418">
        <v>58</v>
      </c>
      <c r="G5418">
        <v>9</v>
      </c>
      <c r="H5418">
        <v>47</v>
      </c>
      <c r="I5418">
        <v>17</v>
      </c>
      <c r="J5418">
        <v>65</v>
      </c>
      <c r="K5418">
        <v>47</v>
      </c>
      <c r="L5418">
        <v>87</v>
      </c>
      <c r="M5418">
        <v>3381</v>
      </c>
      <c r="N5418">
        <v>5042</v>
      </c>
      <c r="O5418" t="s">
        <v>4397</v>
      </c>
      <c r="P5418" s="2" t="s">
        <v>4361</v>
      </c>
    </row>
    <row r="5419" spans="1:16" x14ac:dyDescent="0.25">
      <c r="A5419">
        <v>3</v>
      </c>
      <c r="B5419">
        <v>16</v>
      </c>
      <c r="C5419">
        <v>169</v>
      </c>
      <c r="D5419">
        <v>45</v>
      </c>
      <c r="E5419">
        <v>44</v>
      </c>
      <c r="F5419">
        <v>20</v>
      </c>
      <c r="G5419">
        <v>9</v>
      </c>
      <c r="H5419">
        <v>40</v>
      </c>
      <c r="I5419">
        <v>14</v>
      </c>
      <c r="J5419">
        <v>381</v>
      </c>
      <c r="K5419">
        <v>291</v>
      </c>
      <c r="L5419">
        <v>1058</v>
      </c>
      <c r="M5419">
        <v>837</v>
      </c>
      <c r="N5419">
        <v>7084</v>
      </c>
      <c r="O5419" t="s">
        <v>2164</v>
      </c>
      <c r="P5419" s="2" t="s">
        <v>2001</v>
      </c>
    </row>
    <row r="5420" spans="1:16" x14ac:dyDescent="0.25">
      <c r="A5420">
        <v>1</v>
      </c>
      <c r="B5420">
        <v>6</v>
      </c>
      <c r="C5420">
        <v>133</v>
      </c>
      <c r="D5420">
        <v>45</v>
      </c>
      <c r="E5420">
        <v>8</v>
      </c>
      <c r="F5420">
        <v>36</v>
      </c>
      <c r="G5420">
        <v>8</v>
      </c>
      <c r="H5420">
        <v>19</v>
      </c>
      <c r="I5420">
        <v>59</v>
      </c>
      <c r="J5420">
        <v>140</v>
      </c>
      <c r="K5420">
        <v>116</v>
      </c>
      <c r="L5420">
        <v>279</v>
      </c>
      <c r="M5420">
        <v>1887</v>
      </c>
      <c r="N5420">
        <v>1639</v>
      </c>
      <c r="O5420" t="s">
        <v>1133</v>
      </c>
      <c r="P5420" s="2" t="s">
        <v>1001</v>
      </c>
    </row>
    <row r="5421" spans="1:16" x14ac:dyDescent="0.25">
      <c r="A5421">
        <v>3</v>
      </c>
      <c r="B5421">
        <v>17</v>
      </c>
      <c r="C5421">
        <v>149</v>
      </c>
      <c r="D5421">
        <v>45</v>
      </c>
      <c r="E5421">
        <v>16</v>
      </c>
      <c r="F5421">
        <v>13</v>
      </c>
      <c r="G5421">
        <v>10</v>
      </c>
      <c r="H5421">
        <v>5</v>
      </c>
      <c r="I5421">
        <v>16</v>
      </c>
      <c r="J5421">
        <v>55</v>
      </c>
      <c r="K5421">
        <v>38</v>
      </c>
      <c r="L5421">
        <v>63</v>
      </c>
      <c r="M5421">
        <v>2921</v>
      </c>
      <c r="N5421">
        <v>6390</v>
      </c>
      <c r="O5421" t="s">
        <v>2392</v>
      </c>
      <c r="P5421" s="2" t="s">
        <v>2245</v>
      </c>
    </row>
    <row r="5422" spans="1:16" x14ac:dyDescent="0.25">
      <c r="A5422">
        <v>2</v>
      </c>
      <c r="B5422">
        <v>7</v>
      </c>
      <c r="C5422">
        <v>51</v>
      </c>
      <c r="D5422">
        <v>45</v>
      </c>
      <c r="E5422">
        <v>44</v>
      </c>
      <c r="F5422">
        <v>27</v>
      </c>
      <c r="G5422">
        <v>7</v>
      </c>
      <c r="H5422">
        <v>35</v>
      </c>
      <c r="I5422">
        <v>0</v>
      </c>
      <c r="J5422">
        <v>523</v>
      </c>
      <c r="K5422">
        <v>455</v>
      </c>
      <c r="L5422">
        <v>2922</v>
      </c>
      <c r="M5422">
        <v>1597</v>
      </c>
      <c r="N5422">
        <v>588</v>
      </c>
      <c r="O5422" t="s">
        <v>1403</v>
      </c>
      <c r="P5422" s="2" t="s">
        <v>1354</v>
      </c>
    </row>
    <row r="5423" spans="1:16" x14ac:dyDescent="0.25">
      <c r="A5423">
        <v>1</v>
      </c>
      <c r="B5423">
        <v>6</v>
      </c>
      <c r="C5423">
        <v>134</v>
      </c>
      <c r="D5423">
        <v>44</v>
      </c>
      <c r="E5423">
        <v>37</v>
      </c>
      <c r="F5423">
        <v>55</v>
      </c>
      <c r="G5423">
        <v>8</v>
      </c>
      <c r="H5423">
        <v>21</v>
      </c>
      <c r="I5423">
        <v>52</v>
      </c>
      <c r="J5423">
        <v>187</v>
      </c>
      <c r="K5423">
        <v>176</v>
      </c>
      <c r="L5423">
        <v>567</v>
      </c>
      <c r="M5423">
        <v>1240</v>
      </c>
      <c r="N5423">
        <v>727</v>
      </c>
      <c r="O5423" t="s">
        <v>1134</v>
      </c>
      <c r="P5423" s="2" t="s">
        <v>1001</v>
      </c>
    </row>
    <row r="5424" spans="1:16" x14ac:dyDescent="0.25">
      <c r="A5424">
        <v>3</v>
      </c>
      <c r="B5424">
        <v>20</v>
      </c>
      <c r="C5424">
        <v>44</v>
      </c>
      <c r="D5424">
        <v>45</v>
      </c>
      <c r="E5424">
        <v>24</v>
      </c>
      <c r="F5424">
        <v>49</v>
      </c>
      <c r="G5424">
        <v>10</v>
      </c>
      <c r="H5424">
        <v>41</v>
      </c>
      <c r="I5424">
        <v>17</v>
      </c>
      <c r="J5424">
        <v>113</v>
      </c>
      <c r="K5424">
        <v>63</v>
      </c>
      <c r="L5424">
        <v>153</v>
      </c>
      <c r="M5424">
        <v>1176</v>
      </c>
      <c r="N5424">
        <v>1736</v>
      </c>
      <c r="O5424" t="s">
        <v>2800</v>
      </c>
      <c r="P5424" s="2" t="s">
        <v>2757</v>
      </c>
    </row>
    <row r="5425" spans="1:16" x14ac:dyDescent="0.25">
      <c r="A5425">
        <v>3</v>
      </c>
      <c r="B5425">
        <v>16</v>
      </c>
      <c r="C5425">
        <v>171</v>
      </c>
      <c r="D5425">
        <v>45</v>
      </c>
      <c r="E5425">
        <v>43</v>
      </c>
      <c r="F5425">
        <v>59</v>
      </c>
      <c r="G5425">
        <v>9</v>
      </c>
      <c r="H5425">
        <v>30</v>
      </c>
      <c r="I5425">
        <v>10</v>
      </c>
      <c r="J5425">
        <v>310</v>
      </c>
      <c r="K5425">
        <v>197</v>
      </c>
      <c r="L5425">
        <v>710</v>
      </c>
      <c r="M5425">
        <v>1014</v>
      </c>
      <c r="N5425">
        <v>2672</v>
      </c>
      <c r="O5425" t="s">
        <v>2166</v>
      </c>
      <c r="P5425" s="2" t="s">
        <v>2001</v>
      </c>
    </row>
    <row r="5426" spans="1:16" x14ac:dyDescent="0.25">
      <c r="A5426">
        <v>12</v>
      </c>
      <c r="B5426">
        <v>59</v>
      </c>
      <c r="C5426">
        <v>17</v>
      </c>
      <c r="D5426">
        <v>41</v>
      </c>
      <c r="E5426">
        <v>24</v>
      </c>
      <c r="F5426">
        <v>32</v>
      </c>
      <c r="G5426">
        <v>13</v>
      </c>
      <c r="H5426">
        <v>2</v>
      </c>
      <c r="I5426">
        <v>44</v>
      </c>
      <c r="J5426">
        <v>4</v>
      </c>
      <c r="K5426">
        <v>0</v>
      </c>
      <c r="L5426">
        <v>21</v>
      </c>
      <c r="M5426">
        <v>11224</v>
      </c>
      <c r="N5426">
        <v>12203</v>
      </c>
      <c r="O5426" t="s">
        <v>5614</v>
      </c>
      <c r="P5426" s="2" t="s">
        <v>5598</v>
      </c>
    </row>
    <row r="5427" spans="1:16" x14ac:dyDescent="0.25">
      <c r="A5427">
        <v>7</v>
      </c>
      <c r="B5427">
        <v>9</v>
      </c>
      <c r="C5427">
        <v>51</v>
      </c>
      <c r="D5427">
        <v>44</v>
      </c>
      <c r="E5427">
        <v>26</v>
      </c>
      <c r="F5427">
        <v>46</v>
      </c>
      <c r="G5427">
        <v>8</v>
      </c>
      <c r="H5427">
        <v>26</v>
      </c>
      <c r="I5427">
        <v>5</v>
      </c>
      <c r="J5427">
        <v>425</v>
      </c>
      <c r="K5427">
        <v>380</v>
      </c>
      <c r="L5427">
        <v>883</v>
      </c>
      <c r="M5427">
        <v>2487</v>
      </c>
      <c r="N5427">
        <v>759</v>
      </c>
      <c r="O5427" t="s">
        <v>4241</v>
      </c>
      <c r="P5427" s="2" t="s">
        <v>4191</v>
      </c>
    </row>
    <row r="5428" spans="1:16" x14ac:dyDescent="0.25">
      <c r="A5428">
        <v>3</v>
      </c>
      <c r="B5428">
        <v>16</v>
      </c>
      <c r="C5428">
        <v>172</v>
      </c>
      <c r="D5428">
        <v>45</v>
      </c>
      <c r="E5428">
        <v>34</v>
      </c>
      <c r="F5428">
        <v>12</v>
      </c>
      <c r="G5428">
        <v>9</v>
      </c>
      <c r="H5428">
        <v>34</v>
      </c>
      <c r="I5428">
        <v>2</v>
      </c>
      <c r="J5428">
        <v>155</v>
      </c>
      <c r="K5428">
        <v>132</v>
      </c>
      <c r="L5428">
        <v>163</v>
      </c>
      <c r="M5428">
        <v>1083</v>
      </c>
      <c r="N5428">
        <v>3862</v>
      </c>
      <c r="O5428" t="s">
        <v>2167</v>
      </c>
      <c r="P5428" s="2" t="s">
        <v>2001</v>
      </c>
    </row>
    <row r="5429" spans="1:16" x14ac:dyDescent="0.25">
      <c r="A5429">
        <v>3</v>
      </c>
      <c r="B5429">
        <v>17</v>
      </c>
      <c r="C5429">
        <v>150</v>
      </c>
      <c r="D5429">
        <v>45</v>
      </c>
      <c r="E5429">
        <v>34</v>
      </c>
      <c r="F5429">
        <v>12</v>
      </c>
      <c r="G5429">
        <v>9</v>
      </c>
      <c r="H5429">
        <v>51</v>
      </c>
      <c r="I5429">
        <v>11</v>
      </c>
      <c r="J5429">
        <v>155</v>
      </c>
      <c r="K5429">
        <v>131</v>
      </c>
      <c r="L5429">
        <v>164</v>
      </c>
      <c r="M5429">
        <v>1122</v>
      </c>
      <c r="N5429">
        <v>6139</v>
      </c>
      <c r="O5429" t="s">
        <v>2393</v>
      </c>
      <c r="P5429" s="2" t="s">
        <v>2245</v>
      </c>
    </row>
    <row r="5430" spans="1:16" x14ac:dyDescent="0.25">
      <c r="A5430">
        <v>9</v>
      </c>
      <c r="B5430">
        <v>45</v>
      </c>
      <c r="C5430">
        <v>14</v>
      </c>
      <c r="D5430">
        <v>44</v>
      </c>
      <c r="E5430">
        <v>22</v>
      </c>
      <c r="F5430">
        <v>38</v>
      </c>
      <c r="G5430">
        <v>9</v>
      </c>
      <c r="H5430">
        <v>53</v>
      </c>
      <c r="I5430">
        <v>6</v>
      </c>
      <c r="J5430">
        <v>236</v>
      </c>
      <c r="K5430">
        <v>178</v>
      </c>
      <c r="L5430">
        <v>1831</v>
      </c>
      <c r="M5430">
        <v>18268</v>
      </c>
      <c r="N5430">
        <v>8639</v>
      </c>
      <c r="O5430" t="s">
        <v>4721</v>
      </c>
      <c r="P5430" s="2" t="s">
        <v>4708</v>
      </c>
    </row>
    <row r="5431" spans="1:16" x14ac:dyDescent="0.25">
      <c r="A5431">
        <v>2</v>
      </c>
      <c r="B5431">
        <v>7</v>
      </c>
      <c r="C5431">
        <v>52</v>
      </c>
      <c r="D5431">
        <v>45</v>
      </c>
      <c r="E5431">
        <v>36</v>
      </c>
      <c r="F5431">
        <v>8</v>
      </c>
      <c r="G5431">
        <v>7</v>
      </c>
      <c r="H5431">
        <v>47</v>
      </c>
      <c r="I5431">
        <v>50</v>
      </c>
      <c r="J5431">
        <v>345</v>
      </c>
      <c r="K5431">
        <v>312</v>
      </c>
      <c r="L5431">
        <v>1934</v>
      </c>
      <c r="M5431">
        <v>688</v>
      </c>
      <c r="N5431">
        <v>3800</v>
      </c>
      <c r="O5431" t="s">
        <v>1404</v>
      </c>
      <c r="P5431" s="2" t="s">
        <v>1354</v>
      </c>
    </row>
    <row r="5432" spans="1:16" x14ac:dyDescent="0.25">
      <c r="A5432">
        <v>12</v>
      </c>
      <c r="B5432">
        <v>59</v>
      </c>
      <c r="C5432">
        <v>18</v>
      </c>
      <c r="D5432">
        <v>40</v>
      </c>
      <c r="E5432">
        <v>53</v>
      </c>
      <c r="F5432">
        <v>50</v>
      </c>
      <c r="G5432">
        <v>12</v>
      </c>
      <c r="H5432">
        <v>58</v>
      </c>
      <c r="I5432">
        <v>4</v>
      </c>
      <c r="J5432">
        <v>10</v>
      </c>
      <c r="K5432">
        <v>0</v>
      </c>
      <c r="L5432">
        <v>280</v>
      </c>
      <c r="M5432">
        <v>985</v>
      </c>
      <c r="N5432">
        <v>3315</v>
      </c>
      <c r="O5432" t="s">
        <v>5615</v>
      </c>
      <c r="P5432" s="2" t="s">
        <v>5598</v>
      </c>
    </row>
    <row r="5433" spans="1:16" x14ac:dyDescent="0.25">
      <c r="A5433">
        <v>11</v>
      </c>
      <c r="B5433">
        <v>44</v>
      </c>
      <c r="C5433">
        <v>59</v>
      </c>
      <c r="D5433">
        <v>43</v>
      </c>
      <c r="E5433">
        <v>6</v>
      </c>
      <c r="F5433">
        <v>14</v>
      </c>
      <c r="G5433">
        <v>13</v>
      </c>
      <c r="H5433">
        <v>39</v>
      </c>
      <c r="I5433">
        <v>33</v>
      </c>
      <c r="J5433">
        <v>248</v>
      </c>
      <c r="K5433">
        <v>57</v>
      </c>
      <c r="L5433">
        <v>255</v>
      </c>
      <c r="M5433">
        <v>1438</v>
      </c>
      <c r="N5433">
        <v>1372</v>
      </c>
      <c r="O5433" t="s">
        <v>5325</v>
      </c>
      <c r="P5433" s="2" t="s">
        <v>5267</v>
      </c>
    </row>
    <row r="5434" spans="1:16" x14ac:dyDescent="0.25">
      <c r="A5434">
        <v>1</v>
      </c>
      <c r="B5434">
        <v>6</v>
      </c>
      <c r="C5434">
        <v>135</v>
      </c>
      <c r="D5434">
        <v>45</v>
      </c>
      <c r="E5434">
        <v>5</v>
      </c>
      <c r="F5434">
        <v>13</v>
      </c>
      <c r="G5434">
        <v>8</v>
      </c>
      <c r="H5434">
        <v>15</v>
      </c>
      <c r="I5434">
        <v>37</v>
      </c>
      <c r="J5434">
        <v>385</v>
      </c>
      <c r="K5434">
        <v>159</v>
      </c>
      <c r="L5434">
        <v>417</v>
      </c>
      <c r="M5434">
        <v>1158</v>
      </c>
      <c r="N5434">
        <v>437</v>
      </c>
      <c r="O5434" t="s">
        <v>1135</v>
      </c>
      <c r="P5434" s="2" t="s">
        <v>1001</v>
      </c>
    </row>
    <row r="5435" spans="1:16" x14ac:dyDescent="0.25">
      <c r="A5435">
        <v>12</v>
      </c>
      <c r="B5435">
        <v>58</v>
      </c>
      <c r="C5435">
        <v>80</v>
      </c>
      <c r="D5435">
        <v>42</v>
      </c>
      <c r="E5435">
        <v>15</v>
      </c>
      <c r="F5435">
        <v>29</v>
      </c>
      <c r="G5435">
        <v>12</v>
      </c>
      <c r="H5435">
        <v>34</v>
      </c>
      <c r="I5435">
        <v>17</v>
      </c>
      <c r="J5435">
        <v>205</v>
      </c>
      <c r="K5435">
        <v>26</v>
      </c>
      <c r="L5435">
        <v>230</v>
      </c>
      <c r="M5435">
        <v>1934</v>
      </c>
      <c r="N5435">
        <v>906</v>
      </c>
      <c r="O5435" t="s">
        <v>5555</v>
      </c>
      <c r="P5435" s="2" t="s">
        <v>5476</v>
      </c>
    </row>
    <row r="5436" spans="1:16" x14ac:dyDescent="0.25">
      <c r="A5436">
        <v>5</v>
      </c>
      <c r="B5436">
        <v>26</v>
      </c>
      <c r="C5436">
        <v>59</v>
      </c>
      <c r="D5436">
        <v>45</v>
      </c>
      <c r="E5436">
        <v>43</v>
      </c>
      <c r="F5436">
        <v>9</v>
      </c>
      <c r="G5436">
        <v>12</v>
      </c>
      <c r="H5436">
        <v>12</v>
      </c>
      <c r="I5436">
        <v>33</v>
      </c>
      <c r="J5436">
        <v>36</v>
      </c>
      <c r="K5436">
        <v>23</v>
      </c>
      <c r="L5436">
        <v>66</v>
      </c>
      <c r="M5436">
        <v>2214</v>
      </c>
      <c r="N5436">
        <v>7542</v>
      </c>
      <c r="O5436" t="s">
        <v>3663</v>
      </c>
      <c r="P5436" s="2" t="s">
        <v>3605</v>
      </c>
    </row>
    <row r="5437" spans="1:16" x14ac:dyDescent="0.25">
      <c r="A5437">
        <v>1</v>
      </c>
      <c r="B5437">
        <v>6</v>
      </c>
      <c r="C5437">
        <v>136</v>
      </c>
      <c r="D5437">
        <v>44</v>
      </c>
      <c r="E5437">
        <v>35</v>
      </c>
      <c r="F5437">
        <v>27</v>
      </c>
      <c r="G5437">
        <v>8</v>
      </c>
      <c r="H5437">
        <v>27</v>
      </c>
      <c r="I5437">
        <v>34</v>
      </c>
      <c r="J5437">
        <v>629</v>
      </c>
      <c r="K5437">
        <v>250</v>
      </c>
      <c r="L5437">
        <v>801</v>
      </c>
      <c r="M5437">
        <v>6942</v>
      </c>
      <c r="N5437">
        <v>1120</v>
      </c>
      <c r="O5437" t="s">
        <v>1136</v>
      </c>
      <c r="P5437" s="2" t="s">
        <v>1001</v>
      </c>
    </row>
    <row r="5438" spans="1:16" x14ac:dyDescent="0.25">
      <c r="A5438">
        <v>13</v>
      </c>
      <c r="B5438">
        <v>68</v>
      </c>
      <c r="C5438">
        <v>33</v>
      </c>
      <c r="D5438">
        <v>42</v>
      </c>
      <c r="E5438">
        <v>10</v>
      </c>
      <c r="F5438">
        <v>17</v>
      </c>
      <c r="G5438">
        <v>13</v>
      </c>
      <c r="H5438">
        <v>50</v>
      </c>
      <c r="I5438">
        <v>6</v>
      </c>
      <c r="J5438">
        <v>254</v>
      </c>
      <c r="K5438">
        <v>235</v>
      </c>
      <c r="L5438">
        <v>1731</v>
      </c>
      <c r="M5438">
        <v>3434</v>
      </c>
      <c r="N5438">
        <v>5755</v>
      </c>
      <c r="O5438" t="s">
        <v>5910</v>
      </c>
      <c r="P5438" s="2" t="s">
        <v>5878</v>
      </c>
    </row>
    <row r="5439" spans="1:16" x14ac:dyDescent="0.25">
      <c r="A5439">
        <v>9</v>
      </c>
      <c r="B5439">
        <v>51</v>
      </c>
      <c r="C5439">
        <v>31</v>
      </c>
      <c r="D5439">
        <v>43</v>
      </c>
      <c r="E5439">
        <v>43</v>
      </c>
      <c r="F5439">
        <v>30</v>
      </c>
      <c r="G5439">
        <v>11</v>
      </c>
      <c r="H5439">
        <v>45</v>
      </c>
      <c r="I5439">
        <v>57</v>
      </c>
      <c r="J5439">
        <v>437</v>
      </c>
      <c r="K5439">
        <v>330</v>
      </c>
      <c r="L5439">
        <v>1449</v>
      </c>
      <c r="M5439">
        <v>9703</v>
      </c>
      <c r="N5439">
        <v>5601</v>
      </c>
      <c r="O5439" t="s">
        <v>4919</v>
      </c>
      <c r="P5439" s="2" t="s">
        <v>4889</v>
      </c>
    </row>
    <row r="5440" spans="1:16" x14ac:dyDescent="0.25">
      <c r="A5440">
        <v>10</v>
      </c>
      <c r="B5440">
        <v>55</v>
      </c>
      <c r="C5440">
        <v>28</v>
      </c>
      <c r="D5440">
        <v>42</v>
      </c>
      <c r="E5440">
        <v>41</v>
      </c>
      <c r="F5440">
        <v>17</v>
      </c>
      <c r="G5440">
        <v>12</v>
      </c>
      <c r="H5440">
        <v>6</v>
      </c>
      <c r="I5440">
        <v>6</v>
      </c>
      <c r="J5440">
        <v>444</v>
      </c>
      <c r="K5440">
        <v>338</v>
      </c>
      <c r="L5440">
        <v>540</v>
      </c>
      <c r="M5440">
        <v>1354</v>
      </c>
      <c r="N5440">
        <v>1591</v>
      </c>
      <c r="O5440" t="s">
        <v>5088</v>
      </c>
      <c r="P5440" s="2" t="s">
        <v>5061</v>
      </c>
    </row>
    <row r="5441" spans="1:16" x14ac:dyDescent="0.25">
      <c r="A5441">
        <v>9</v>
      </c>
      <c r="B5441">
        <v>46</v>
      </c>
      <c r="C5441">
        <v>26</v>
      </c>
      <c r="D5441">
        <v>43</v>
      </c>
      <c r="E5441">
        <v>50</v>
      </c>
      <c r="F5441">
        <v>32</v>
      </c>
      <c r="G5441">
        <v>10</v>
      </c>
      <c r="H5441">
        <v>37</v>
      </c>
      <c r="I5441">
        <v>6</v>
      </c>
      <c r="J5441">
        <v>32</v>
      </c>
      <c r="K5441">
        <v>8</v>
      </c>
      <c r="L5441">
        <v>107</v>
      </c>
      <c r="M5441">
        <v>1788</v>
      </c>
      <c r="N5441">
        <v>6827</v>
      </c>
      <c r="O5441" t="s">
        <v>4751</v>
      </c>
      <c r="P5441" s="2" t="s">
        <v>4726</v>
      </c>
    </row>
    <row r="5442" spans="1:16" x14ac:dyDescent="0.25">
      <c r="A5442">
        <v>6</v>
      </c>
      <c r="B5442">
        <v>93</v>
      </c>
      <c r="C5442">
        <v>32</v>
      </c>
      <c r="D5442">
        <v>45</v>
      </c>
      <c r="E5442">
        <v>57</v>
      </c>
      <c r="F5442">
        <v>40</v>
      </c>
      <c r="G5442">
        <v>12</v>
      </c>
      <c r="H5442">
        <v>36</v>
      </c>
      <c r="I5442">
        <v>56</v>
      </c>
      <c r="J5442">
        <v>29</v>
      </c>
      <c r="K5442">
        <v>14</v>
      </c>
      <c r="L5442">
        <v>67</v>
      </c>
      <c r="M5442">
        <v>2949</v>
      </c>
      <c r="N5442">
        <v>13086</v>
      </c>
      <c r="O5442" t="s">
        <v>4101</v>
      </c>
      <c r="P5442" s="2" t="s">
        <v>4071</v>
      </c>
    </row>
    <row r="5443" spans="1:16" x14ac:dyDescent="0.25">
      <c r="A5443">
        <v>6</v>
      </c>
      <c r="B5443">
        <v>93</v>
      </c>
      <c r="C5443">
        <v>33</v>
      </c>
      <c r="D5443">
        <v>45</v>
      </c>
      <c r="E5443">
        <v>57</v>
      </c>
      <c r="F5443">
        <v>35</v>
      </c>
      <c r="G5443">
        <v>12</v>
      </c>
      <c r="H5443">
        <v>39</v>
      </c>
      <c r="I5443">
        <v>35</v>
      </c>
      <c r="J5443">
        <v>24</v>
      </c>
      <c r="K5443">
        <v>14</v>
      </c>
      <c r="L5443">
        <v>86</v>
      </c>
      <c r="M5443">
        <v>3823</v>
      </c>
      <c r="N5443">
        <v>50192</v>
      </c>
      <c r="O5443" t="s">
        <v>4102</v>
      </c>
      <c r="P5443" s="2" t="s">
        <v>4071</v>
      </c>
    </row>
    <row r="5444" spans="1:16" x14ac:dyDescent="0.25">
      <c r="A5444">
        <v>3</v>
      </c>
      <c r="B5444">
        <v>13</v>
      </c>
      <c r="C5444">
        <v>189</v>
      </c>
      <c r="D5444">
        <v>46</v>
      </c>
      <c r="E5444">
        <v>2</v>
      </c>
      <c r="F5444">
        <v>19</v>
      </c>
      <c r="G5444">
        <v>9</v>
      </c>
      <c r="H5444">
        <v>7</v>
      </c>
      <c r="I5444">
        <v>13</v>
      </c>
      <c r="J5444">
        <v>275</v>
      </c>
      <c r="K5444">
        <v>271</v>
      </c>
      <c r="L5444">
        <v>1698</v>
      </c>
      <c r="M5444">
        <v>1872</v>
      </c>
      <c r="N5444">
        <v>3928</v>
      </c>
      <c r="O5444" t="s">
        <v>1695</v>
      </c>
      <c r="P5444" s="2" t="s">
        <v>1570</v>
      </c>
    </row>
    <row r="5445" spans="1:16" x14ac:dyDescent="0.25">
      <c r="A5445">
        <v>7</v>
      </c>
      <c r="B5445">
        <v>8</v>
      </c>
      <c r="C5445">
        <v>46</v>
      </c>
      <c r="D5445">
        <v>44</v>
      </c>
      <c r="E5445">
        <v>4</v>
      </c>
      <c r="F5445">
        <v>35</v>
      </c>
      <c r="G5445">
        <v>7</v>
      </c>
      <c r="H5445">
        <v>51</v>
      </c>
      <c r="I5445">
        <v>39</v>
      </c>
      <c r="J5445">
        <v>630</v>
      </c>
      <c r="K5445">
        <v>353</v>
      </c>
      <c r="L5445">
        <v>1760</v>
      </c>
      <c r="M5445">
        <v>2772</v>
      </c>
      <c r="N5445">
        <v>635</v>
      </c>
      <c r="O5445" t="s">
        <v>4168</v>
      </c>
      <c r="P5445" s="2" t="s">
        <v>4123</v>
      </c>
    </row>
    <row r="5446" spans="1:16" x14ac:dyDescent="0.25">
      <c r="A5446">
        <v>6</v>
      </c>
      <c r="B5446">
        <v>30</v>
      </c>
      <c r="C5446">
        <v>77</v>
      </c>
      <c r="D5446">
        <v>45</v>
      </c>
      <c r="E5446">
        <v>51</v>
      </c>
      <c r="F5446">
        <v>37</v>
      </c>
      <c r="G5446">
        <v>13</v>
      </c>
      <c r="H5446">
        <v>13</v>
      </c>
      <c r="I5446">
        <v>16</v>
      </c>
      <c r="J5446">
        <v>10</v>
      </c>
      <c r="K5446">
        <v>5</v>
      </c>
      <c r="L5446">
        <v>17</v>
      </c>
      <c r="M5446">
        <v>1809</v>
      </c>
      <c r="N5446">
        <v>2665</v>
      </c>
      <c r="O5446" t="s">
        <v>3978</v>
      </c>
      <c r="P5446" s="2" t="s">
        <v>3902</v>
      </c>
    </row>
    <row r="5447" spans="1:16" x14ac:dyDescent="0.25">
      <c r="A5447">
        <v>8</v>
      </c>
      <c r="B5447">
        <v>37</v>
      </c>
      <c r="C5447">
        <v>49</v>
      </c>
      <c r="D5447">
        <v>44</v>
      </c>
      <c r="E5447">
        <v>9</v>
      </c>
      <c r="F5447">
        <v>23</v>
      </c>
      <c r="G5447">
        <v>10</v>
      </c>
      <c r="H5447">
        <v>58</v>
      </c>
      <c r="I5447">
        <v>34</v>
      </c>
      <c r="J5447">
        <v>349</v>
      </c>
      <c r="K5447">
        <v>325</v>
      </c>
      <c r="L5447">
        <v>1555</v>
      </c>
      <c r="M5447">
        <v>3393</v>
      </c>
      <c r="N5447">
        <v>4665</v>
      </c>
      <c r="O5447" t="s">
        <v>4598</v>
      </c>
      <c r="P5447" s="2" t="s">
        <v>4551</v>
      </c>
    </row>
    <row r="5448" spans="1:16" x14ac:dyDescent="0.25">
      <c r="A5448">
        <v>1</v>
      </c>
      <c r="B5448">
        <v>5</v>
      </c>
      <c r="C5448">
        <v>87</v>
      </c>
      <c r="D5448">
        <v>44</v>
      </c>
      <c r="E5448">
        <v>57</v>
      </c>
      <c r="F5448">
        <v>30</v>
      </c>
      <c r="G5448">
        <v>8</v>
      </c>
      <c r="H5448">
        <v>15</v>
      </c>
      <c r="I5448">
        <v>35</v>
      </c>
      <c r="J5448">
        <v>232</v>
      </c>
      <c r="K5448">
        <v>130</v>
      </c>
      <c r="L5448">
        <v>243</v>
      </c>
      <c r="M5448">
        <v>1094</v>
      </c>
      <c r="N5448">
        <v>1844</v>
      </c>
      <c r="O5448" t="s">
        <v>966</v>
      </c>
      <c r="P5448" s="2" t="s">
        <v>880</v>
      </c>
    </row>
    <row r="5449" spans="1:16" x14ac:dyDescent="0.25">
      <c r="A5449">
        <v>3</v>
      </c>
      <c r="B5449">
        <v>18</v>
      </c>
      <c r="C5449">
        <v>118</v>
      </c>
      <c r="D5449">
        <v>45</v>
      </c>
      <c r="E5449">
        <v>6</v>
      </c>
      <c r="F5449">
        <v>11</v>
      </c>
      <c r="G5449">
        <v>9</v>
      </c>
      <c r="H5449">
        <v>19</v>
      </c>
      <c r="I5449">
        <v>12</v>
      </c>
      <c r="J5449">
        <v>64</v>
      </c>
      <c r="K5449">
        <v>58</v>
      </c>
      <c r="L5449">
        <v>68</v>
      </c>
      <c r="M5449">
        <v>468</v>
      </c>
      <c r="N5449">
        <v>1160</v>
      </c>
      <c r="O5449" t="s">
        <v>2567</v>
      </c>
      <c r="P5449" s="2" t="s">
        <v>2451</v>
      </c>
    </row>
    <row r="5450" spans="1:16" x14ac:dyDescent="0.25">
      <c r="A5450">
        <v>1</v>
      </c>
      <c r="B5450">
        <v>1</v>
      </c>
      <c r="C5450">
        <v>200</v>
      </c>
      <c r="D5450">
        <v>44</v>
      </c>
      <c r="E5450">
        <v>53</v>
      </c>
      <c r="F5450">
        <v>19</v>
      </c>
      <c r="G5450">
        <v>7</v>
      </c>
      <c r="H5450">
        <v>16</v>
      </c>
      <c r="I5450">
        <v>12</v>
      </c>
      <c r="J5450">
        <v>436</v>
      </c>
      <c r="K5450">
        <v>412</v>
      </c>
      <c r="L5450">
        <v>1035</v>
      </c>
      <c r="M5450">
        <v>436</v>
      </c>
      <c r="N5450">
        <v>936</v>
      </c>
      <c r="O5450" t="s">
        <v>337</v>
      </c>
      <c r="P5450" s="2" t="s">
        <v>138</v>
      </c>
    </row>
    <row r="5451" spans="1:16" x14ac:dyDescent="0.25">
      <c r="A5451">
        <v>15</v>
      </c>
      <c r="B5451">
        <v>63</v>
      </c>
      <c r="C5451">
        <v>59</v>
      </c>
      <c r="D5451">
        <v>40</v>
      </c>
      <c r="E5451">
        <v>48</v>
      </c>
      <c r="F5451">
        <v>58</v>
      </c>
      <c r="G5451">
        <v>14</v>
      </c>
      <c r="H5451">
        <v>20</v>
      </c>
      <c r="I5451">
        <v>19</v>
      </c>
      <c r="J5451">
        <v>29</v>
      </c>
      <c r="K5451">
        <v>0</v>
      </c>
      <c r="L5451">
        <v>126</v>
      </c>
      <c r="M5451">
        <v>452</v>
      </c>
      <c r="N5451">
        <v>68980</v>
      </c>
      <c r="O5451" t="s">
        <v>6409</v>
      </c>
      <c r="P5451" s="2" t="s">
        <v>6351</v>
      </c>
    </row>
    <row r="5452" spans="1:16" x14ac:dyDescent="0.25">
      <c r="A5452">
        <v>15</v>
      </c>
      <c r="B5452">
        <v>61</v>
      </c>
      <c r="C5452">
        <v>62</v>
      </c>
      <c r="D5452">
        <v>41</v>
      </c>
      <c r="E5452">
        <v>3</v>
      </c>
      <c r="F5452">
        <v>26</v>
      </c>
      <c r="G5452">
        <v>14</v>
      </c>
      <c r="H5452">
        <v>16</v>
      </c>
      <c r="I5452">
        <v>54</v>
      </c>
      <c r="J5452">
        <v>31</v>
      </c>
      <c r="K5452">
        <v>26</v>
      </c>
      <c r="L5452">
        <v>36</v>
      </c>
      <c r="M5452">
        <v>182</v>
      </c>
      <c r="N5452">
        <v>5419</v>
      </c>
      <c r="O5452" t="s">
        <v>6228</v>
      </c>
      <c r="P5452" s="2" t="s">
        <v>6167</v>
      </c>
    </row>
    <row r="5453" spans="1:16" x14ac:dyDescent="0.25">
      <c r="A5453">
        <v>8</v>
      </c>
      <c r="B5453">
        <v>40</v>
      </c>
      <c r="C5453">
        <v>31</v>
      </c>
      <c r="D5453">
        <v>44</v>
      </c>
      <c r="E5453">
        <v>1</v>
      </c>
      <c r="F5453">
        <v>40</v>
      </c>
      <c r="G5453">
        <v>11</v>
      </c>
      <c r="H5453">
        <v>47</v>
      </c>
      <c r="I5453">
        <v>1</v>
      </c>
      <c r="J5453">
        <v>309</v>
      </c>
      <c r="K5453">
        <v>270</v>
      </c>
      <c r="L5453">
        <v>1206</v>
      </c>
      <c r="M5453">
        <v>6057</v>
      </c>
      <c r="N5453">
        <v>966</v>
      </c>
      <c r="O5453" t="s">
        <v>4674</v>
      </c>
      <c r="P5453" s="2" t="s">
        <v>4656</v>
      </c>
    </row>
    <row r="5454" spans="1:16" x14ac:dyDescent="0.25">
      <c r="A5454">
        <v>18</v>
      </c>
      <c r="B5454">
        <v>80</v>
      </c>
      <c r="C5454">
        <v>62</v>
      </c>
      <c r="D5454">
        <v>38</v>
      </c>
      <c r="E5454">
        <v>13</v>
      </c>
      <c r="F5454">
        <v>51</v>
      </c>
      <c r="G5454">
        <v>16</v>
      </c>
      <c r="H5454">
        <v>12</v>
      </c>
      <c r="I5454">
        <v>9</v>
      </c>
      <c r="J5454">
        <v>101</v>
      </c>
      <c r="K5454">
        <v>0</v>
      </c>
      <c r="L5454">
        <v>307</v>
      </c>
      <c r="M5454">
        <v>598</v>
      </c>
      <c r="N5454">
        <v>1356</v>
      </c>
      <c r="O5454" t="s">
        <v>7410</v>
      </c>
      <c r="P5454" s="2" t="s">
        <v>7349</v>
      </c>
    </row>
    <row r="5455" spans="1:16" x14ac:dyDescent="0.25">
      <c r="A5455">
        <v>9</v>
      </c>
      <c r="B5455">
        <v>49</v>
      </c>
      <c r="C5455">
        <v>13</v>
      </c>
      <c r="D5455">
        <v>42</v>
      </c>
      <c r="E5455">
        <v>45</v>
      </c>
      <c r="F5455">
        <v>58</v>
      </c>
      <c r="G5455">
        <v>10</v>
      </c>
      <c r="H5455">
        <v>24</v>
      </c>
      <c r="I5455">
        <v>11</v>
      </c>
      <c r="J5455">
        <v>2</v>
      </c>
      <c r="K5455">
        <v>0</v>
      </c>
      <c r="L5455">
        <v>516</v>
      </c>
      <c r="M5455">
        <v>1336</v>
      </c>
      <c r="N5455">
        <v>3111</v>
      </c>
      <c r="O5455" t="s">
        <v>4841</v>
      </c>
      <c r="P5455" s="2" t="s">
        <v>4829</v>
      </c>
    </row>
    <row r="5456" spans="1:16" x14ac:dyDescent="0.25">
      <c r="A5456">
        <v>3</v>
      </c>
      <c r="B5456">
        <v>12</v>
      </c>
      <c r="C5456">
        <v>113</v>
      </c>
      <c r="D5456">
        <v>45</v>
      </c>
      <c r="E5456">
        <v>54</v>
      </c>
      <c r="F5456">
        <v>14</v>
      </c>
      <c r="G5456">
        <v>8</v>
      </c>
      <c r="H5456">
        <v>54</v>
      </c>
      <c r="I5456">
        <v>18</v>
      </c>
      <c r="J5456">
        <v>280</v>
      </c>
      <c r="K5456">
        <v>271</v>
      </c>
      <c r="L5456">
        <v>750</v>
      </c>
      <c r="M5456">
        <v>484</v>
      </c>
      <c r="N5456">
        <v>2959</v>
      </c>
      <c r="O5456" t="s">
        <v>1540</v>
      </c>
      <c r="P5456" s="2" t="s">
        <v>1428</v>
      </c>
    </row>
    <row r="5457" spans="1:16" x14ac:dyDescent="0.25">
      <c r="A5457">
        <v>16</v>
      </c>
      <c r="B5457">
        <v>75</v>
      </c>
      <c r="C5457">
        <v>97</v>
      </c>
      <c r="D5457">
        <v>40</v>
      </c>
      <c r="E5457">
        <v>15</v>
      </c>
      <c r="F5457">
        <v>34</v>
      </c>
      <c r="G5457">
        <v>17</v>
      </c>
      <c r="H5457">
        <v>53</v>
      </c>
      <c r="I5457">
        <v>36</v>
      </c>
      <c r="J5457">
        <v>1</v>
      </c>
      <c r="K5457">
        <v>0</v>
      </c>
      <c r="L5457">
        <v>57</v>
      </c>
      <c r="M5457">
        <v>3467</v>
      </c>
      <c r="N5457">
        <v>4044</v>
      </c>
      <c r="O5457" t="s">
        <v>6978</v>
      </c>
      <c r="P5457" s="2" t="s">
        <v>6884</v>
      </c>
    </row>
    <row r="5458" spans="1:16" x14ac:dyDescent="0.25">
      <c r="A5458">
        <v>19</v>
      </c>
      <c r="B5458">
        <v>84</v>
      </c>
      <c r="C5458">
        <v>28</v>
      </c>
      <c r="D5458">
        <v>37</v>
      </c>
      <c r="E5458">
        <v>17</v>
      </c>
      <c r="F5458">
        <v>26</v>
      </c>
      <c r="G5458">
        <v>13</v>
      </c>
      <c r="H5458">
        <v>31</v>
      </c>
      <c r="I5458">
        <v>49</v>
      </c>
      <c r="J5458">
        <v>2</v>
      </c>
      <c r="K5458">
        <v>0</v>
      </c>
      <c r="L5458">
        <v>348</v>
      </c>
      <c r="M5458">
        <v>2399</v>
      </c>
      <c r="N5458">
        <v>16755</v>
      </c>
      <c r="O5458" t="s">
        <v>7768</v>
      </c>
      <c r="P5458" s="2" t="s">
        <v>7741</v>
      </c>
    </row>
    <row r="5459" spans="1:16" x14ac:dyDescent="0.25">
      <c r="A5459">
        <v>3</v>
      </c>
      <c r="B5459">
        <v>20</v>
      </c>
      <c r="C5459">
        <v>45</v>
      </c>
      <c r="D5459">
        <v>45</v>
      </c>
      <c r="E5459">
        <v>11</v>
      </c>
      <c r="F5459">
        <v>26</v>
      </c>
      <c r="G5459">
        <v>10</v>
      </c>
      <c r="H5459">
        <v>47</v>
      </c>
      <c r="I5459">
        <v>29</v>
      </c>
      <c r="J5459">
        <v>29</v>
      </c>
      <c r="K5459">
        <v>18</v>
      </c>
      <c r="L5459">
        <v>34</v>
      </c>
      <c r="M5459">
        <v>3744</v>
      </c>
      <c r="N5459">
        <v>12204</v>
      </c>
      <c r="O5459" t="s">
        <v>2801</v>
      </c>
      <c r="P5459" s="2" t="s">
        <v>2757</v>
      </c>
    </row>
    <row r="5460" spans="1:16" x14ac:dyDescent="0.25">
      <c r="A5460">
        <v>11</v>
      </c>
      <c r="B5460">
        <v>43</v>
      </c>
      <c r="C5460">
        <v>42</v>
      </c>
      <c r="D5460">
        <v>43</v>
      </c>
      <c r="E5460">
        <v>26</v>
      </c>
      <c r="F5460">
        <v>7</v>
      </c>
      <c r="G5460">
        <v>13</v>
      </c>
      <c r="H5460">
        <v>39</v>
      </c>
      <c r="I5460">
        <v>52</v>
      </c>
      <c r="J5460">
        <v>6</v>
      </c>
      <c r="K5460">
        <v>0</v>
      </c>
      <c r="L5460">
        <v>122</v>
      </c>
      <c r="M5460">
        <v>1738</v>
      </c>
      <c r="N5460">
        <v>8119</v>
      </c>
      <c r="O5460" t="s">
        <v>5250</v>
      </c>
      <c r="P5460" s="2" t="s">
        <v>5211</v>
      </c>
    </row>
    <row r="5461" spans="1:16" x14ac:dyDescent="0.25">
      <c r="A5461">
        <v>11</v>
      </c>
      <c r="B5461">
        <v>44</v>
      </c>
      <c r="C5461">
        <v>60</v>
      </c>
      <c r="D5461">
        <v>43</v>
      </c>
      <c r="E5461">
        <v>10</v>
      </c>
      <c r="F5461">
        <v>55</v>
      </c>
      <c r="G5461">
        <v>13</v>
      </c>
      <c r="H5461">
        <v>47</v>
      </c>
      <c r="I5461">
        <v>39</v>
      </c>
      <c r="J5461">
        <v>4</v>
      </c>
      <c r="K5461">
        <v>0</v>
      </c>
      <c r="L5461">
        <v>166</v>
      </c>
      <c r="M5461">
        <v>864</v>
      </c>
      <c r="N5461">
        <v>15853</v>
      </c>
      <c r="O5461" t="s">
        <v>5326</v>
      </c>
      <c r="P5461" s="2" t="s">
        <v>5267</v>
      </c>
    </row>
    <row r="5462" spans="1:16" x14ac:dyDescent="0.25">
      <c r="A5462">
        <v>11</v>
      </c>
      <c r="B5462">
        <v>44</v>
      </c>
      <c r="C5462">
        <v>61</v>
      </c>
      <c r="D5462">
        <v>43</v>
      </c>
      <c r="E5462">
        <v>15</v>
      </c>
      <c r="F5462">
        <v>36</v>
      </c>
      <c r="G5462">
        <v>13</v>
      </c>
      <c r="H5462">
        <v>45</v>
      </c>
      <c r="I5462">
        <v>29</v>
      </c>
      <c r="J5462">
        <v>4</v>
      </c>
      <c r="K5462">
        <v>0</v>
      </c>
      <c r="L5462">
        <v>150</v>
      </c>
      <c r="M5462">
        <v>1841</v>
      </c>
      <c r="N5462">
        <v>21112</v>
      </c>
      <c r="O5462" t="s">
        <v>5327</v>
      </c>
      <c r="P5462" s="2" t="s">
        <v>5267</v>
      </c>
    </row>
    <row r="5463" spans="1:16" x14ac:dyDescent="0.25">
      <c r="A5463">
        <v>5</v>
      </c>
      <c r="B5463">
        <v>29</v>
      </c>
      <c r="C5463">
        <v>39</v>
      </c>
      <c r="D5463">
        <v>44</v>
      </c>
      <c r="E5463">
        <v>57</v>
      </c>
      <c r="F5463">
        <v>10</v>
      </c>
      <c r="G5463">
        <v>12</v>
      </c>
      <c r="H5463">
        <v>19</v>
      </c>
      <c r="I5463">
        <v>59</v>
      </c>
      <c r="J5463">
        <v>1</v>
      </c>
      <c r="K5463">
        <v>-1</v>
      </c>
      <c r="L5463">
        <v>7</v>
      </c>
      <c r="M5463">
        <v>22604</v>
      </c>
      <c r="N5463">
        <v>11070</v>
      </c>
      <c r="O5463" t="s">
        <v>3888</v>
      </c>
      <c r="P5463" s="2" t="s">
        <v>3850</v>
      </c>
    </row>
    <row r="5464" spans="1:16" x14ac:dyDescent="0.25">
      <c r="A5464">
        <v>20</v>
      </c>
      <c r="B5464">
        <v>90</v>
      </c>
      <c r="C5464">
        <v>58</v>
      </c>
      <c r="D5464">
        <v>40</v>
      </c>
      <c r="E5464">
        <v>50</v>
      </c>
      <c r="F5464">
        <v>16</v>
      </c>
      <c r="G5464">
        <v>8</v>
      </c>
      <c r="H5464">
        <v>24</v>
      </c>
      <c r="I5464">
        <v>9</v>
      </c>
      <c r="J5464">
        <v>5</v>
      </c>
      <c r="K5464">
        <v>0</v>
      </c>
      <c r="L5464">
        <v>408</v>
      </c>
      <c r="M5464">
        <v>10262</v>
      </c>
      <c r="N5464">
        <v>21264</v>
      </c>
      <c r="O5464" t="s">
        <v>7978</v>
      </c>
      <c r="P5464" s="2" t="s">
        <v>7921</v>
      </c>
    </row>
    <row r="5465" spans="1:16" x14ac:dyDescent="0.25">
      <c r="A5465">
        <v>3</v>
      </c>
      <c r="B5465">
        <v>12</v>
      </c>
      <c r="C5465">
        <v>114</v>
      </c>
      <c r="D5465">
        <v>45</v>
      </c>
      <c r="E5465">
        <v>57</v>
      </c>
      <c r="F5465">
        <v>47</v>
      </c>
      <c r="G5465">
        <v>8</v>
      </c>
      <c r="H5465">
        <v>40</v>
      </c>
      <c r="I5465">
        <v>56</v>
      </c>
      <c r="J5465">
        <v>199</v>
      </c>
      <c r="K5465">
        <v>193</v>
      </c>
      <c r="L5465">
        <v>1203</v>
      </c>
      <c r="M5465">
        <v>1600</v>
      </c>
      <c r="N5465">
        <v>2409</v>
      </c>
      <c r="O5465" t="s">
        <v>1541</v>
      </c>
      <c r="P5465" s="2" t="s">
        <v>1428</v>
      </c>
    </row>
    <row r="5466" spans="1:16" x14ac:dyDescent="0.25">
      <c r="A5466">
        <v>5</v>
      </c>
      <c r="B5466">
        <v>26</v>
      </c>
      <c r="C5466">
        <v>60</v>
      </c>
      <c r="D5466">
        <v>45</v>
      </c>
      <c r="E5466">
        <v>51</v>
      </c>
      <c r="F5466">
        <v>17</v>
      </c>
      <c r="G5466">
        <v>12</v>
      </c>
      <c r="H5466">
        <v>32</v>
      </c>
      <c r="I5466">
        <v>19</v>
      </c>
      <c r="J5466">
        <v>10</v>
      </c>
      <c r="K5466">
        <v>9</v>
      </c>
      <c r="L5466">
        <v>17</v>
      </c>
      <c r="M5466">
        <v>500</v>
      </c>
      <c r="N5466">
        <v>699</v>
      </c>
      <c r="O5466" t="s">
        <v>3664</v>
      </c>
      <c r="P5466" s="2" t="s">
        <v>3605</v>
      </c>
    </row>
    <row r="5467" spans="1:16" x14ac:dyDescent="0.25">
      <c r="A5467">
        <v>14</v>
      </c>
      <c r="B5467">
        <v>70</v>
      </c>
      <c r="C5467">
        <v>55</v>
      </c>
      <c r="D5467">
        <v>41</v>
      </c>
      <c r="E5467">
        <v>55</v>
      </c>
      <c r="F5467">
        <v>1</v>
      </c>
      <c r="G5467">
        <v>15</v>
      </c>
      <c r="H5467">
        <v>0</v>
      </c>
      <c r="I5467">
        <v>33</v>
      </c>
      <c r="J5467">
        <v>148</v>
      </c>
      <c r="K5467">
        <v>6</v>
      </c>
      <c r="L5467">
        <v>182</v>
      </c>
      <c r="M5467">
        <v>1293</v>
      </c>
      <c r="N5467">
        <v>2531</v>
      </c>
      <c r="O5467" t="s">
        <v>6083</v>
      </c>
      <c r="P5467" s="2" t="s">
        <v>6030</v>
      </c>
    </row>
    <row r="5468" spans="1:16" x14ac:dyDescent="0.25">
      <c r="A5468">
        <v>9</v>
      </c>
      <c r="B5468">
        <v>49</v>
      </c>
      <c r="C5468">
        <v>14</v>
      </c>
      <c r="D5468">
        <v>42</v>
      </c>
      <c r="E5468">
        <v>49</v>
      </c>
      <c r="F5468">
        <v>2</v>
      </c>
      <c r="G5468">
        <v>10</v>
      </c>
      <c r="H5468">
        <v>19</v>
      </c>
      <c r="I5468">
        <v>56</v>
      </c>
      <c r="J5468">
        <v>4</v>
      </c>
      <c r="K5468">
        <v>0</v>
      </c>
      <c r="L5468">
        <v>645</v>
      </c>
      <c r="M5468">
        <v>4778</v>
      </c>
      <c r="N5468">
        <v>11042</v>
      </c>
      <c r="O5468" t="s">
        <v>4842</v>
      </c>
      <c r="P5468" s="2" t="s">
        <v>4829</v>
      </c>
    </row>
    <row r="5469" spans="1:16" x14ac:dyDescent="0.25">
      <c r="A5469">
        <v>7</v>
      </c>
      <c r="B5469">
        <v>10</v>
      </c>
      <c r="C5469">
        <v>44</v>
      </c>
      <c r="D5469">
        <v>44</v>
      </c>
      <c r="E5469">
        <v>18</v>
      </c>
      <c r="F5469">
        <v>20</v>
      </c>
      <c r="G5469">
        <v>9</v>
      </c>
      <c r="H5469">
        <v>12</v>
      </c>
      <c r="I5469">
        <v>31</v>
      </c>
      <c r="J5469">
        <v>5</v>
      </c>
      <c r="K5469">
        <v>0</v>
      </c>
      <c r="L5469">
        <v>500</v>
      </c>
      <c r="M5469">
        <v>256</v>
      </c>
      <c r="N5469">
        <v>608</v>
      </c>
      <c r="O5469" t="s">
        <v>4303</v>
      </c>
      <c r="P5469" s="2" t="s">
        <v>4261</v>
      </c>
    </row>
    <row r="5470" spans="1:16" x14ac:dyDescent="0.25">
      <c r="A5470">
        <v>5</v>
      </c>
      <c r="B5470">
        <v>27</v>
      </c>
      <c r="C5470">
        <v>29</v>
      </c>
      <c r="D5470">
        <v>45</v>
      </c>
      <c r="E5470">
        <v>46</v>
      </c>
      <c r="F5470">
        <v>38</v>
      </c>
      <c r="G5470">
        <v>12</v>
      </c>
      <c r="H5470">
        <v>50</v>
      </c>
      <c r="I5470">
        <v>14</v>
      </c>
      <c r="J5470">
        <v>5</v>
      </c>
      <c r="K5470">
        <v>0</v>
      </c>
      <c r="L5470">
        <v>11</v>
      </c>
      <c r="M5470">
        <v>10231</v>
      </c>
      <c r="N5470">
        <v>24760</v>
      </c>
      <c r="O5470" t="s">
        <v>3729</v>
      </c>
      <c r="P5470" s="2" t="s">
        <v>3701</v>
      </c>
    </row>
    <row r="5471" spans="1:16" x14ac:dyDescent="0.25">
      <c r="A5471">
        <v>8</v>
      </c>
      <c r="B5471">
        <v>38</v>
      </c>
      <c r="C5471">
        <v>19</v>
      </c>
      <c r="D5471">
        <v>44</v>
      </c>
      <c r="E5471">
        <v>41</v>
      </c>
      <c r="F5471">
        <v>59</v>
      </c>
      <c r="G5471">
        <v>11</v>
      </c>
      <c r="H5471">
        <v>48</v>
      </c>
      <c r="I5471">
        <v>23</v>
      </c>
      <c r="J5471">
        <v>3</v>
      </c>
      <c r="K5471">
        <v>-1</v>
      </c>
      <c r="L5471">
        <v>6</v>
      </c>
      <c r="M5471">
        <v>12645</v>
      </c>
      <c r="N5471">
        <v>12741</v>
      </c>
      <c r="O5471" t="s">
        <v>4628</v>
      </c>
      <c r="P5471" s="2" t="s">
        <v>4611</v>
      </c>
    </row>
    <row r="5472" spans="1:16" x14ac:dyDescent="0.25">
      <c r="A5472">
        <v>19</v>
      </c>
      <c r="B5472">
        <v>89</v>
      </c>
      <c r="C5472">
        <v>20</v>
      </c>
      <c r="D5472">
        <v>36</v>
      </c>
      <c r="E5472">
        <v>41</v>
      </c>
      <c r="F5472">
        <v>0</v>
      </c>
      <c r="G5472">
        <v>15</v>
      </c>
      <c r="H5472">
        <v>8</v>
      </c>
      <c r="I5472">
        <v>8</v>
      </c>
      <c r="J5472">
        <v>20</v>
      </c>
      <c r="K5472">
        <v>0</v>
      </c>
      <c r="L5472">
        <v>51</v>
      </c>
      <c r="M5472">
        <v>1487</v>
      </c>
      <c r="N5472">
        <v>3211</v>
      </c>
      <c r="O5472" t="s">
        <v>7918</v>
      </c>
      <c r="P5472" s="2" t="s">
        <v>7899</v>
      </c>
    </row>
    <row r="5473" spans="1:16" x14ac:dyDescent="0.25">
      <c r="A5473">
        <v>20</v>
      </c>
      <c r="B5473">
        <v>92</v>
      </c>
      <c r="C5473">
        <v>49</v>
      </c>
      <c r="D5473">
        <v>39</v>
      </c>
      <c r="E5473">
        <v>12</v>
      </c>
      <c r="F5473">
        <v>21</v>
      </c>
      <c r="G5473">
        <v>8</v>
      </c>
      <c r="H5473">
        <v>22</v>
      </c>
      <c r="I5473">
        <v>44</v>
      </c>
      <c r="J5473">
        <v>6</v>
      </c>
      <c r="K5473">
        <v>0</v>
      </c>
      <c r="L5473">
        <v>163</v>
      </c>
      <c r="M5473">
        <v>3906</v>
      </c>
      <c r="N5473">
        <v>5868</v>
      </c>
      <c r="O5473" t="s">
        <v>8157</v>
      </c>
      <c r="P5473" s="2" t="s">
        <v>8110</v>
      </c>
    </row>
    <row r="5474" spans="1:16" x14ac:dyDescent="0.25">
      <c r="A5474">
        <v>7</v>
      </c>
      <c r="B5474">
        <v>11</v>
      </c>
      <c r="C5474">
        <v>22</v>
      </c>
      <c r="D5474">
        <v>44</v>
      </c>
      <c r="E5474">
        <v>3</v>
      </c>
      <c r="F5474">
        <v>10</v>
      </c>
      <c r="G5474">
        <v>9</v>
      </c>
      <c r="H5474">
        <v>50</v>
      </c>
      <c r="I5474">
        <v>1</v>
      </c>
      <c r="J5474">
        <v>8</v>
      </c>
      <c r="K5474">
        <v>0</v>
      </c>
      <c r="L5474">
        <v>496</v>
      </c>
      <c r="M5474">
        <v>769</v>
      </c>
      <c r="N5474">
        <v>4534</v>
      </c>
      <c r="O5474" t="s">
        <v>4349</v>
      </c>
      <c r="P5474" s="2" t="s">
        <v>4328</v>
      </c>
    </row>
    <row r="5475" spans="1:16" x14ac:dyDescent="0.25">
      <c r="A5475">
        <v>1</v>
      </c>
      <c r="B5475">
        <v>96</v>
      </c>
      <c r="C5475">
        <v>48</v>
      </c>
      <c r="D5475">
        <v>45</v>
      </c>
      <c r="E5475">
        <v>40</v>
      </c>
      <c r="F5475">
        <v>36</v>
      </c>
      <c r="G5475">
        <v>8</v>
      </c>
      <c r="H5475">
        <v>10</v>
      </c>
      <c r="I5475">
        <v>38</v>
      </c>
      <c r="J5475">
        <v>634</v>
      </c>
      <c r="K5475">
        <v>440</v>
      </c>
      <c r="L5475">
        <v>1700</v>
      </c>
      <c r="M5475">
        <v>1111</v>
      </c>
      <c r="N5475">
        <v>1651</v>
      </c>
      <c r="O5475" t="s">
        <v>1239</v>
      </c>
      <c r="P5475" s="2" t="s">
        <v>1192</v>
      </c>
    </row>
    <row r="5476" spans="1:16" x14ac:dyDescent="0.25">
      <c r="A5476">
        <v>20</v>
      </c>
      <c r="B5476">
        <v>91</v>
      </c>
      <c r="C5476">
        <v>73</v>
      </c>
      <c r="D5476">
        <v>40</v>
      </c>
      <c r="E5476">
        <v>38</v>
      </c>
      <c r="F5476">
        <v>19</v>
      </c>
      <c r="G5476">
        <v>9</v>
      </c>
      <c r="H5476">
        <v>43</v>
      </c>
      <c r="I5476">
        <v>31</v>
      </c>
      <c r="J5476">
        <v>22</v>
      </c>
      <c r="K5476">
        <v>0</v>
      </c>
      <c r="L5476">
        <v>387</v>
      </c>
      <c r="M5476">
        <v>3352</v>
      </c>
      <c r="N5476">
        <v>2057</v>
      </c>
      <c r="O5476" t="s">
        <v>8081</v>
      </c>
      <c r="P5476" s="2" t="s">
        <v>8010</v>
      </c>
    </row>
    <row r="5477" spans="1:16" x14ac:dyDescent="0.25">
      <c r="A5477">
        <v>5</v>
      </c>
      <c r="B5477">
        <v>24</v>
      </c>
      <c r="C5477">
        <v>80</v>
      </c>
      <c r="D5477">
        <v>45</v>
      </c>
      <c r="E5477">
        <v>47</v>
      </c>
      <c r="F5477">
        <v>32</v>
      </c>
      <c r="G5477">
        <v>11</v>
      </c>
      <c r="H5477">
        <v>15</v>
      </c>
      <c r="I5477">
        <v>43</v>
      </c>
      <c r="J5477">
        <v>554</v>
      </c>
      <c r="K5477">
        <v>407</v>
      </c>
      <c r="L5477">
        <v>2084</v>
      </c>
      <c r="M5477">
        <v>4340</v>
      </c>
      <c r="N5477">
        <v>737</v>
      </c>
      <c r="O5477" t="s">
        <v>3492</v>
      </c>
      <c r="P5477" s="2" t="s">
        <v>3413</v>
      </c>
    </row>
    <row r="5478" spans="1:16" x14ac:dyDescent="0.25">
      <c r="A5478">
        <v>15</v>
      </c>
      <c r="B5478">
        <v>65</v>
      </c>
      <c r="C5478">
        <v>100</v>
      </c>
      <c r="D5478">
        <v>40</v>
      </c>
      <c r="E5478">
        <v>37</v>
      </c>
      <c r="F5478">
        <v>49</v>
      </c>
      <c r="G5478">
        <v>14</v>
      </c>
      <c r="H5478">
        <v>29</v>
      </c>
      <c r="I5478">
        <v>2</v>
      </c>
      <c r="J5478">
        <v>30</v>
      </c>
      <c r="K5478">
        <v>0</v>
      </c>
      <c r="L5478">
        <v>1444</v>
      </c>
      <c r="M5478">
        <v>853</v>
      </c>
      <c r="N5478">
        <v>3638</v>
      </c>
      <c r="O5478" t="s">
        <v>6663</v>
      </c>
      <c r="P5478" s="2" t="s">
        <v>6564</v>
      </c>
    </row>
    <row r="5479" spans="1:16" x14ac:dyDescent="0.25">
      <c r="A5479">
        <v>5</v>
      </c>
      <c r="B5479">
        <v>26</v>
      </c>
      <c r="C5479">
        <v>61</v>
      </c>
      <c r="D5479">
        <v>45</v>
      </c>
      <c r="E5479">
        <v>51</v>
      </c>
      <c r="F5479">
        <v>24</v>
      </c>
      <c r="G5479">
        <v>11</v>
      </c>
      <c r="H5479">
        <v>52</v>
      </c>
      <c r="I5479">
        <v>52</v>
      </c>
      <c r="J5479">
        <v>276</v>
      </c>
      <c r="K5479">
        <v>221</v>
      </c>
      <c r="L5479">
        <v>1598</v>
      </c>
      <c r="M5479">
        <v>1208</v>
      </c>
      <c r="N5479">
        <v>1828</v>
      </c>
      <c r="O5479" t="s">
        <v>3665</v>
      </c>
      <c r="P5479" s="2" t="s">
        <v>3605</v>
      </c>
    </row>
    <row r="5480" spans="1:16" x14ac:dyDescent="0.25">
      <c r="A5480">
        <v>12</v>
      </c>
      <c r="B5480">
        <v>57</v>
      </c>
      <c r="C5480">
        <v>57</v>
      </c>
      <c r="D5480">
        <v>42</v>
      </c>
      <c r="E5480">
        <v>31</v>
      </c>
      <c r="F5480">
        <v>34</v>
      </c>
      <c r="G5480">
        <v>13</v>
      </c>
      <c r="H5480">
        <v>5</v>
      </c>
      <c r="I5480">
        <v>48</v>
      </c>
      <c r="J5480">
        <v>721</v>
      </c>
      <c r="K5480">
        <v>557</v>
      </c>
      <c r="L5480">
        <v>2081</v>
      </c>
      <c r="M5480">
        <v>6620</v>
      </c>
      <c r="N5480">
        <v>919</v>
      </c>
      <c r="O5480" t="s">
        <v>5458</v>
      </c>
      <c r="P5480" s="2" t="s">
        <v>5402</v>
      </c>
    </row>
    <row r="5481" spans="1:16" x14ac:dyDescent="0.25">
      <c r="A5481">
        <v>12</v>
      </c>
      <c r="B5481">
        <v>60</v>
      </c>
      <c r="C5481">
        <v>57</v>
      </c>
      <c r="D5481">
        <v>41</v>
      </c>
      <c r="E5481">
        <v>41</v>
      </c>
      <c r="F5481">
        <v>45</v>
      </c>
      <c r="G5481">
        <v>13</v>
      </c>
      <c r="H5481">
        <v>41</v>
      </c>
      <c r="I5481">
        <v>52</v>
      </c>
      <c r="J5481">
        <v>430</v>
      </c>
      <c r="K5481">
        <v>288</v>
      </c>
      <c r="L5481">
        <v>987</v>
      </c>
      <c r="M5481">
        <v>910</v>
      </c>
      <c r="N5481">
        <v>1365</v>
      </c>
      <c r="O5481" t="s">
        <v>5687</v>
      </c>
      <c r="P5481" s="2" t="s">
        <v>5632</v>
      </c>
    </row>
    <row r="5482" spans="1:16" x14ac:dyDescent="0.25">
      <c r="A5482">
        <v>4</v>
      </c>
      <c r="B5482">
        <v>21</v>
      </c>
      <c r="C5482">
        <v>66</v>
      </c>
      <c r="D5482">
        <v>46</v>
      </c>
      <c r="E5482">
        <v>36</v>
      </c>
      <c r="F5482">
        <v>44</v>
      </c>
      <c r="G5482">
        <v>11</v>
      </c>
      <c r="H5482">
        <v>11</v>
      </c>
      <c r="I5482">
        <v>42</v>
      </c>
      <c r="J5482">
        <v>270</v>
      </c>
      <c r="K5482">
        <v>256</v>
      </c>
      <c r="L5482">
        <v>1060</v>
      </c>
      <c r="M5482">
        <v>672</v>
      </c>
      <c r="N5482">
        <v>1268</v>
      </c>
      <c r="O5482" t="s">
        <v>3044</v>
      </c>
      <c r="P5482" s="2" t="s">
        <v>2980</v>
      </c>
    </row>
    <row r="5483" spans="1:16" x14ac:dyDescent="0.25">
      <c r="A5483">
        <v>3</v>
      </c>
      <c r="B5483">
        <v>14</v>
      </c>
      <c r="C5483">
        <v>53</v>
      </c>
      <c r="D5483">
        <v>46</v>
      </c>
      <c r="E5483">
        <v>10</v>
      </c>
      <c r="F5483">
        <v>35</v>
      </c>
      <c r="G5483">
        <v>9</v>
      </c>
      <c r="H5483">
        <v>46</v>
      </c>
      <c r="I5483">
        <v>34</v>
      </c>
      <c r="J5483">
        <v>516</v>
      </c>
      <c r="K5483">
        <v>275</v>
      </c>
      <c r="L5483">
        <v>2669</v>
      </c>
      <c r="M5483">
        <v>1060</v>
      </c>
      <c r="N5483">
        <v>576</v>
      </c>
      <c r="O5483" t="s">
        <v>1786</v>
      </c>
      <c r="P5483" s="2" t="s">
        <v>1734</v>
      </c>
    </row>
    <row r="5484" spans="1:16" x14ac:dyDescent="0.25">
      <c r="A5484">
        <v>15</v>
      </c>
      <c r="B5484">
        <v>65</v>
      </c>
      <c r="C5484">
        <v>101</v>
      </c>
      <c r="D5484">
        <v>40</v>
      </c>
      <c r="E5484">
        <v>33</v>
      </c>
      <c r="F5484">
        <v>35</v>
      </c>
      <c r="G5484">
        <v>15</v>
      </c>
      <c r="H5484">
        <v>13</v>
      </c>
      <c r="I5484">
        <v>58</v>
      </c>
      <c r="J5484">
        <v>605</v>
      </c>
      <c r="K5484">
        <v>38</v>
      </c>
      <c r="L5484">
        <v>1704</v>
      </c>
      <c r="M5484">
        <v>4800</v>
      </c>
      <c r="N5484">
        <v>2605</v>
      </c>
      <c r="O5484" t="s">
        <v>6664</v>
      </c>
      <c r="P5484" s="2" t="s">
        <v>6564</v>
      </c>
    </row>
    <row r="5485" spans="1:16" x14ac:dyDescent="0.25">
      <c r="A5485">
        <v>1</v>
      </c>
      <c r="B5485">
        <v>2</v>
      </c>
      <c r="C5485">
        <v>102</v>
      </c>
      <c r="D5485">
        <v>45</v>
      </c>
      <c r="E5485">
        <v>42</v>
      </c>
      <c r="F5485">
        <v>59</v>
      </c>
      <c r="G5485">
        <v>8</v>
      </c>
      <c r="H5485">
        <v>13</v>
      </c>
      <c r="I5485">
        <v>46</v>
      </c>
      <c r="J5485">
        <v>459</v>
      </c>
      <c r="K5485">
        <v>410</v>
      </c>
      <c r="L5485">
        <v>1811</v>
      </c>
      <c r="M5485">
        <v>1665</v>
      </c>
      <c r="N5485">
        <v>559</v>
      </c>
      <c r="O5485" t="s">
        <v>506</v>
      </c>
      <c r="P5485" s="2" t="s">
        <v>453</v>
      </c>
    </row>
    <row r="5486" spans="1:16" x14ac:dyDescent="0.25">
      <c r="A5486">
        <v>17</v>
      </c>
      <c r="B5486">
        <v>76</v>
      </c>
      <c r="C5486">
        <v>63</v>
      </c>
      <c r="D5486">
        <v>40</v>
      </c>
      <c r="E5486">
        <v>38</v>
      </c>
      <c r="F5486">
        <v>20</v>
      </c>
      <c r="G5486">
        <v>15</v>
      </c>
      <c r="H5486">
        <v>48</v>
      </c>
      <c r="I5486">
        <v>12</v>
      </c>
      <c r="J5486">
        <v>819</v>
      </c>
      <c r="K5486">
        <v>584</v>
      </c>
      <c r="L5486">
        <v>1350</v>
      </c>
      <c r="M5486">
        <v>17397</v>
      </c>
      <c r="N5486">
        <v>65714</v>
      </c>
      <c r="O5486" t="s">
        <v>7042</v>
      </c>
      <c r="P5486" s="2" t="s">
        <v>6980</v>
      </c>
    </row>
    <row r="5487" spans="1:16" x14ac:dyDescent="0.25">
      <c r="A5487">
        <v>11</v>
      </c>
      <c r="B5487">
        <v>43</v>
      </c>
      <c r="C5487">
        <v>43</v>
      </c>
      <c r="D5487">
        <v>43</v>
      </c>
      <c r="E5487">
        <v>22</v>
      </c>
      <c r="F5487">
        <v>4</v>
      </c>
      <c r="G5487">
        <v>13</v>
      </c>
      <c r="H5487">
        <v>37</v>
      </c>
      <c r="I5487">
        <v>14</v>
      </c>
      <c r="J5487">
        <v>237</v>
      </c>
      <c r="K5487">
        <v>0</v>
      </c>
      <c r="L5487">
        <v>237</v>
      </c>
      <c r="M5487">
        <v>4817</v>
      </c>
      <c r="N5487">
        <v>13602</v>
      </c>
      <c r="O5487" t="s">
        <v>5251</v>
      </c>
      <c r="P5487" s="2" t="s">
        <v>5211</v>
      </c>
    </row>
    <row r="5488" spans="1:16" x14ac:dyDescent="0.25">
      <c r="A5488">
        <v>5</v>
      </c>
      <c r="B5488">
        <v>24</v>
      </c>
      <c r="C5488">
        <v>81</v>
      </c>
      <c r="D5488">
        <v>45</v>
      </c>
      <c r="E5488">
        <v>48</v>
      </c>
      <c r="F5488">
        <v>6</v>
      </c>
      <c r="G5488">
        <v>11</v>
      </c>
      <c r="H5488">
        <v>43</v>
      </c>
      <c r="I5488">
        <v>44</v>
      </c>
      <c r="J5488">
        <v>163</v>
      </c>
      <c r="K5488">
        <v>120</v>
      </c>
      <c r="L5488">
        <v>1520</v>
      </c>
      <c r="M5488">
        <v>984</v>
      </c>
      <c r="N5488">
        <v>2475</v>
      </c>
      <c r="O5488" t="s">
        <v>3493</v>
      </c>
      <c r="P5488" s="2" t="s">
        <v>3413</v>
      </c>
    </row>
    <row r="5489" spans="1:16" x14ac:dyDescent="0.25">
      <c r="A5489">
        <v>5</v>
      </c>
      <c r="B5489">
        <v>26</v>
      </c>
      <c r="C5489">
        <v>62</v>
      </c>
      <c r="D5489">
        <v>45</v>
      </c>
      <c r="E5489">
        <v>45</v>
      </c>
      <c r="F5489">
        <v>35</v>
      </c>
      <c r="G5489">
        <v>12</v>
      </c>
      <c r="H5489">
        <v>12</v>
      </c>
      <c r="I5489">
        <v>22</v>
      </c>
      <c r="J5489">
        <v>56</v>
      </c>
      <c r="K5489">
        <v>40</v>
      </c>
      <c r="L5489">
        <v>70</v>
      </c>
      <c r="M5489">
        <v>1295</v>
      </c>
      <c r="N5489">
        <v>3514</v>
      </c>
      <c r="O5489" t="s">
        <v>3666</v>
      </c>
      <c r="P5489" s="2" t="s">
        <v>3605</v>
      </c>
    </row>
    <row r="5490" spans="1:16" x14ac:dyDescent="0.25">
      <c r="A5490">
        <v>5</v>
      </c>
      <c r="B5490">
        <v>23</v>
      </c>
      <c r="C5490">
        <v>60</v>
      </c>
      <c r="D5490">
        <v>45</v>
      </c>
      <c r="E5490">
        <v>20</v>
      </c>
      <c r="F5490">
        <v>50</v>
      </c>
      <c r="G5490">
        <v>10</v>
      </c>
      <c r="H5490">
        <v>52</v>
      </c>
      <c r="I5490">
        <v>56</v>
      </c>
      <c r="J5490">
        <v>47</v>
      </c>
      <c r="K5490">
        <v>35</v>
      </c>
      <c r="L5490">
        <v>54</v>
      </c>
      <c r="M5490">
        <v>1862</v>
      </c>
      <c r="N5490">
        <v>5709</v>
      </c>
      <c r="O5490" t="s">
        <v>3374</v>
      </c>
      <c r="P5490" s="2" t="s">
        <v>3315</v>
      </c>
    </row>
    <row r="5491" spans="1:16" x14ac:dyDescent="0.25">
      <c r="A5491">
        <v>8</v>
      </c>
      <c r="B5491">
        <v>35</v>
      </c>
      <c r="C5491">
        <v>29</v>
      </c>
      <c r="D5491">
        <v>44</v>
      </c>
      <c r="E5491">
        <v>50</v>
      </c>
      <c r="F5491">
        <v>36</v>
      </c>
      <c r="G5491">
        <v>10</v>
      </c>
      <c r="H5491">
        <v>32</v>
      </c>
      <c r="I5491">
        <v>36</v>
      </c>
      <c r="J5491">
        <v>29</v>
      </c>
      <c r="K5491">
        <v>20</v>
      </c>
      <c r="L5491">
        <v>33</v>
      </c>
      <c r="M5491">
        <v>4370</v>
      </c>
      <c r="N5491">
        <v>6347</v>
      </c>
      <c r="O5491" t="s">
        <v>4485</v>
      </c>
      <c r="P5491" s="2" t="s">
        <v>4457</v>
      </c>
    </row>
    <row r="5492" spans="1:16" x14ac:dyDescent="0.25">
      <c r="A5492">
        <v>6</v>
      </c>
      <c r="B5492">
        <v>30</v>
      </c>
      <c r="C5492">
        <v>78</v>
      </c>
      <c r="D5492">
        <v>46</v>
      </c>
      <c r="E5492">
        <v>7</v>
      </c>
      <c r="F5492">
        <v>8</v>
      </c>
      <c r="G5492">
        <v>13</v>
      </c>
      <c r="H5492">
        <v>17</v>
      </c>
      <c r="I5492">
        <v>56</v>
      </c>
      <c r="J5492">
        <v>133</v>
      </c>
      <c r="K5492">
        <v>116</v>
      </c>
      <c r="L5492">
        <v>380</v>
      </c>
      <c r="M5492">
        <v>3821</v>
      </c>
      <c r="N5492">
        <v>5241</v>
      </c>
      <c r="O5492" t="s">
        <v>3979</v>
      </c>
      <c r="P5492" s="2" t="s">
        <v>3902</v>
      </c>
    </row>
    <row r="5493" spans="1:16" x14ac:dyDescent="0.25">
      <c r="A5493">
        <v>4</v>
      </c>
      <c r="B5493">
        <v>22</v>
      </c>
      <c r="C5493">
        <v>145</v>
      </c>
      <c r="D5493">
        <v>46</v>
      </c>
      <c r="E5493">
        <v>25</v>
      </c>
      <c r="F5493">
        <v>49</v>
      </c>
      <c r="G5493">
        <v>11</v>
      </c>
      <c r="H5493">
        <v>41</v>
      </c>
      <c r="I5493">
        <v>12</v>
      </c>
      <c r="J5493">
        <v>1325</v>
      </c>
      <c r="K5493">
        <v>1296</v>
      </c>
      <c r="L5493">
        <v>3343</v>
      </c>
      <c r="M5493">
        <v>7312</v>
      </c>
      <c r="N5493">
        <v>1668</v>
      </c>
      <c r="O5493" t="s">
        <v>3234</v>
      </c>
      <c r="P5493" s="2" t="s">
        <v>3096</v>
      </c>
    </row>
    <row r="5494" spans="1:16" x14ac:dyDescent="0.25">
      <c r="A5494">
        <v>12</v>
      </c>
      <c r="B5494">
        <v>57</v>
      </c>
      <c r="C5494">
        <v>58</v>
      </c>
      <c r="D5494">
        <v>42</v>
      </c>
      <c r="E5494">
        <v>9</v>
      </c>
      <c r="F5494">
        <v>34</v>
      </c>
      <c r="G5494">
        <v>12</v>
      </c>
      <c r="H5494">
        <v>57</v>
      </c>
      <c r="I5494">
        <v>52</v>
      </c>
      <c r="J5494">
        <v>878</v>
      </c>
      <c r="K5494">
        <v>526</v>
      </c>
      <c r="L5494">
        <v>1228</v>
      </c>
      <c r="M5494">
        <v>2522</v>
      </c>
      <c r="N5494">
        <v>553</v>
      </c>
      <c r="O5494" t="s">
        <v>5459</v>
      </c>
      <c r="P5494" s="2" t="s">
        <v>5402</v>
      </c>
    </row>
    <row r="5495" spans="1:16" x14ac:dyDescent="0.25">
      <c r="A5495">
        <v>3</v>
      </c>
      <c r="B5495">
        <v>19</v>
      </c>
      <c r="C5495">
        <v>77</v>
      </c>
      <c r="D5495">
        <v>45</v>
      </c>
      <c r="E5495">
        <v>12</v>
      </c>
      <c r="F5495">
        <v>6</v>
      </c>
      <c r="G5495">
        <v>10</v>
      </c>
      <c r="H5495">
        <v>2</v>
      </c>
      <c r="I5495">
        <v>46</v>
      </c>
      <c r="J5495">
        <v>50</v>
      </c>
      <c r="K5495">
        <v>47</v>
      </c>
      <c r="L5495">
        <v>54</v>
      </c>
      <c r="M5495">
        <v>2038</v>
      </c>
      <c r="N5495">
        <v>1160</v>
      </c>
      <c r="O5495" t="s">
        <v>2717</v>
      </c>
      <c r="P5495" s="2" t="s">
        <v>2641</v>
      </c>
    </row>
    <row r="5496" spans="1:16" x14ac:dyDescent="0.25">
      <c r="A5496">
        <v>19</v>
      </c>
      <c r="B5496">
        <v>88</v>
      </c>
      <c r="C5496">
        <v>8</v>
      </c>
      <c r="D5496">
        <v>36</v>
      </c>
      <c r="E5496">
        <v>43</v>
      </c>
      <c r="F5496">
        <v>39</v>
      </c>
      <c r="G5496">
        <v>14</v>
      </c>
      <c r="H5496">
        <v>50</v>
      </c>
      <c r="I5496">
        <v>39</v>
      </c>
      <c r="J5496">
        <v>20</v>
      </c>
      <c r="K5496">
        <v>0</v>
      </c>
      <c r="L5496">
        <v>158</v>
      </c>
      <c r="M5496">
        <v>1494</v>
      </c>
      <c r="N5496">
        <v>17176</v>
      </c>
      <c r="O5496" t="s">
        <v>7893</v>
      </c>
      <c r="P5496" s="2" t="s">
        <v>7886</v>
      </c>
    </row>
    <row r="5497" spans="1:16" x14ac:dyDescent="0.25">
      <c r="A5497">
        <v>14</v>
      </c>
      <c r="B5497">
        <v>94</v>
      </c>
      <c r="C5497">
        <v>38</v>
      </c>
      <c r="D5497">
        <v>41</v>
      </c>
      <c r="E5497">
        <v>30</v>
      </c>
      <c r="F5497">
        <v>51</v>
      </c>
      <c r="G5497">
        <v>14</v>
      </c>
      <c r="H5497">
        <v>3</v>
      </c>
      <c r="I5497">
        <v>44</v>
      </c>
      <c r="J5497">
        <v>235</v>
      </c>
      <c r="K5497">
        <v>183</v>
      </c>
      <c r="L5497">
        <v>825</v>
      </c>
      <c r="M5497">
        <v>3384</v>
      </c>
      <c r="N5497">
        <v>2017</v>
      </c>
      <c r="O5497" t="s">
        <v>6151</v>
      </c>
      <c r="P5497" s="2" t="s">
        <v>6114</v>
      </c>
    </row>
    <row r="5498" spans="1:16" x14ac:dyDescent="0.25">
      <c r="A5498">
        <v>3</v>
      </c>
      <c r="B5498">
        <v>15</v>
      </c>
      <c r="C5498">
        <v>177</v>
      </c>
      <c r="D5498">
        <v>45</v>
      </c>
      <c r="E5498">
        <v>34</v>
      </c>
      <c r="F5498">
        <v>37</v>
      </c>
      <c r="G5498">
        <v>9</v>
      </c>
      <c r="H5498">
        <v>30</v>
      </c>
      <c r="I5498">
        <v>5</v>
      </c>
      <c r="J5498">
        <v>164</v>
      </c>
      <c r="K5498">
        <v>151</v>
      </c>
      <c r="L5498">
        <v>172</v>
      </c>
      <c r="M5498">
        <v>421</v>
      </c>
      <c r="N5498">
        <v>2928</v>
      </c>
      <c r="O5498" t="s">
        <v>1943</v>
      </c>
      <c r="P5498" s="2" t="s">
        <v>1813</v>
      </c>
    </row>
    <row r="5499" spans="1:16" x14ac:dyDescent="0.25">
      <c r="A5499">
        <v>1</v>
      </c>
      <c r="B5499">
        <v>6</v>
      </c>
      <c r="C5499">
        <v>137</v>
      </c>
      <c r="D5499">
        <v>44</v>
      </c>
      <c r="E5499">
        <v>52</v>
      </c>
      <c r="F5499">
        <v>43</v>
      </c>
      <c r="G5499">
        <v>9</v>
      </c>
      <c r="H5499">
        <v>1</v>
      </c>
      <c r="I5499">
        <v>51</v>
      </c>
      <c r="J5499">
        <v>369</v>
      </c>
      <c r="K5499">
        <v>200</v>
      </c>
      <c r="L5499">
        <v>536</v>
      </c>
      <c r="M5499">
        <v>1386</v>
      </c>
      <c r="N5499">
        <v>419</v>
      </c>
      <c r="O5499" t="s">
        <v>1137</v>
      </c>
      <c r="P5499" s="2" t="s">
        <v>1001</v>
      </c>
    </row>
    <row r="5500" spans="1:16" x14ac:dyDescent="0.25">
      <c r="A5500">
        <v>3</v>
      </c>
      <c r="B5500">
        <v>17</v>
      </c>
      <c r="C5500">
        <v>151</v>
      </c>
      <c r="D5500">
        <v>45</v>
      </c>
      <c r="E5500">
        <v>24</v>
      </c>
      <c r="F5500">
        <v>16</v>
      </c>
      <c r="G5500">
        <v>10</v>
      </c>
      <c r="H5500">
        <v>37</v>
      </c>
      <c r="I5500">
        <v>43</v>
      </c>
      <c r="J5500">
        <v>135</v>
      </c>
      <c r="K5500">
        <v>75</v>
      </c>
      <c r="L5500">
        <v>145</v>
      </c>
      <c r="M5500">
        <v>2137</v>
      </c>
      <c r="N5500">
        <v>2496</v>
      </c>
      <c r="O5500" t="s">
        <v>2394</v>
      </c>
      <c r="P5500" s="2" t="s">
        <v>2245</v>
      </c>
    </row>
    <row r="5501" spans="1:16" x14ac:dyDescent="0.25">
      <c r="A5501">
        <v>5</v>
      </c>
      <c r="B5501">
        <v>24</v>
      </c>
      <c r="C5501">
        <v>82</v>
      </c>
      <c r="D5501">
        <v>45</v>
      </c>
      <c r="E5501">
        <v>38</v>
      </c>
      <c r="F5501">
        <v>59</v>
      </c>
      <c r="G5501">
        <v>11</v>
      </c>
      <c r="H5501">
        <v>40</v>
      </c>
      <c r="I5501">
        <v>48</v>
      </c>
      <c r="J5501">
        <v>56</v>
      </c>
      <c r="K5501">
        <v>54</v>
      </c>
      <c r="L5501">
        <v>74</v>
      </c>
      <c r="M5501">
        <v>1129</v>
      </c>
      <c r="N5501">
        <v>2292</v>
      </c>
      <c r="O5501" t="s">
        <v>3494</v>
      </c>
      <c r="P5501" s="2" t="s">
        <v>3413</v>
      </c>
    </row>
    <row r="5502" spans="1:16" x14ac:dyDescent="0.25">
      <c r="A5502">
        <v>1</v>
      </c>
      <c r="B5502">
        <v>6</v>
      </c>
      <c r="C5502">
        <v>138</v>
      </c>
      <c r="D5502">
        <v>44</v>
      </c>
      <c r="E5502">
        <v>47</v>
      </c>
      <c r="F5502">
        <v>36</v>
      </c>
      <c r="G5502">
        <v>8</v>
      </c>
      <c r="H5502">
        <v>46</v>
      </c>
      <c r="I5502">
        <v>59</v>
      </c>
      <c r="J5502">
        <v>171</v>
      </c>
      <c r="K5502">
        <v>135</v>
      </c>
      <c r="L5502">
        <v>185</v>
      </c>
      <c r="M5502">
        <v>3559</v>
      </c>
      <c r="N5502">
        <v>4785</v>
      </c>
      <c r="O5502" t="s">
        <v>1138</v>
      </c>
      <c r="P5502" s="2" t="s">
        <v>1001</v>
      </c>
    </row>
    <row r="5503" spans="1:16" x14ac:dyDescent="0.25">
      <c r="A5503">
        <v>20</v>
      </c>
      <c r="B5503">
        <v>90</v>
      </c>
      <c r="C5503">
        <v>59</v>
      </c>
      <c r="D5503">
        <v>40</v>
      </c>
      <c r="E5503">
        <v>24</v>
      </c>
      <c r="F5503">
        <v>0</v>
      </c>
      <c r="G5503">
        <v>8</v>
      </c>
      <c r="H5503">
        <v>39</v>
      </c>
      <c r="I5503">
        <v>39</v>
      </c>
      <c r="J5503">
        <v>438</v>
      </c>
      <c r="K5503">
        <v>148</v>
      </c>
      <c r="L5503">
        <v>665</v>
      </c>
      <c r="M5503">
        <v>7952</v>
      </c>
      <c r="N5503">
        <v>3266</v>
      </c>
      <c r="O5503" t="s">
        <v>7979</v>
      </c>
      <c r="P5503" s="2" t="s">
        <v>7921</v>
      </c>
    </row>
    <row r="5504" spans="1:16" x14ac:dyDescent="0.25">
      <c r="A5504">
        <v>5</v>
      </c>
      <c r="B5504">
        <v>28</v>
      </c>
      <c r="C5504">
        <v>70</v>
      </c>
      <c r="D5504">
        <v>45</v>
      </c>
      <c r="E5504">
        <v>11</v>
      </c>
      <c r="F5504">
        <v>52</v>
      </c>
      <c r="G5504">
        <v>11</v>
      </c>
      <c r="H5504">
        <v>47</v>
      </c>
      <c r="I5504">
        <v>39</v>
      </c>
      <c r="J5504">
        <v>6</v>
      </c>
      <c r="K5504">
        <v>3</v>
      </c>
      <c r="L5504">
        <v>6</v>
      </c>
      <c r="M5504">
        <v>2446</v>
      </c>
      <c r="N5504">
        <v>3523</v>
      </c>
      <c r="O5504" t="s">
        <v>3813</v>
      </c>
      <c r="P5504" s="2" t="s">
        <v>3745</v>
      </c>
    </row>
    <row r="5505" spans="1:16" x14ac:dyDescent="0.25">
      <c r="A5505">
        <v>15</v>
      </c>
      <c r="B5505">
        <v>63</v>
      </c>
      <c r="C5505">
        <v>60</v>
      </c>
      <c r="D5505">
        <v>40</v>
      </c>
      <c r="E5505">
        <v>49</v>
      </c>
      <c r="F5505">
        <v>25</v>
      </c>
      <c r="G5505">
        <v>14</v>
      </c>
      <c r="H5505">
        <v>7</v>
      </c>
      <c r="I5505">
        <v>18</v>
      </c>
      <c r="J5505">
        <v>28</v>
      </c>
      <c r="K5505">
        <v>0</v>
      </c>
      <c r="L5505">
        <v>335</v>
      </c>
      <c r="M5505">
        <v>4321</v>
      </c>
      <c r="N5505">
        <v>75142</v>
      </c>
      <c r="O5505" t="s">
        <v>6410</v>
      </c>
      <c r="P5505" s="2" t="s">
        <v>6351</v>
      </c>
    </row>
    <row r="5506" spans="1:16" x14ac:dyDescent="0.25">
      <c r="A5506">
        <v>6</v>
      </c>
      <c r="B5506">
        <v>30</v>
      </c>
      <c r="C5506">
        <v>79</v>
      </c>
      <c r="D5506">
        <v>45</v>
      </c>
      <c r="E5506">
        <v>59</v>
      </c>
      <c r="F5506">
        <v>15</v>
      </c>
      <c r="G5506">
        <v>13</v>
      </c>
      <c r="H5506">
        <v>11</v>
      </c>
      <c r="I5506">
        <v>49</v>
      </c>
      <c r="J5506">
        <v>67</v>
      </c>
      <c r="K5506">
        <v>50</v>
      </c>
      <c r="L5506">
        <v>87</v>
      </c>
      <c r="M5506">
        <v>3428</v>
      </c>
      <c r="N5506">
        <v>6194</v>
      </c>
      <c r="O5506" t="s">
        <v>3980</v>
      </c>
      <c r="P5506" s="2" t="s">
        <v>3902</v>
      </c>
    </row>
    <row r="5507" spans="1:16" x14ac:dyDescent="0.25">
      <c r="A5507">
        <v>3</v>
      </c>
      <c r="B5507">
        <v>15</v>
      </c>
      <c r="C5507">
        <v>178</v>
      </c>
      <c r="D5507">
        <v>45</v>
      </c>
      <c r="E5507">
        <v>30</v>
      </c>
      <c r="F5507">
        <v>53</v>
      </c>
      <c r="G5507">
        <v>9</v>
      </c>
      <c r="H5507">
        <v>27</v>
      </c>
      <c r="I5507">
        <v>4</v>
      </c>
      <c r="J5507">
        <v>121</v>
      </c>
      <c r="K5507">
        <v>110</v>
      </c>
      <c r="L5507">
        <v>127</v>
      </c>
      <c r="M5507">
        <v>1238</v>
      </c>
      <c r="N5507">
        <v>6050</v>
      </c>
      <c r="O5507" t="s">
        <v>1944</v>
      </c>
      <c r="P5507" s="2" t="s">
        <v>1813</v>
      </c>
    </row>
    <row r="5508" spans="1:16" x14ac:dyDescent="0.25">
      <c r="A5508">
        <v>3</v>
      </c>
      <c r="B5508">
        <v>16</v>
      </c>
      <c r="C5508">
        <v>173</v>
      </c>
      <c r="D5508">
        <v>45</v>
      </c>
      <c r="E5508">
        <v>45</v>
      </c>
      <c r="F5508">
        <v>2</v>
      </c>
      <c r="G5508">
        <v>9</v>
      </c>
      <c r="H5508">
        <v>47</v>
      </c>
      <c r="I5508">
        <v>16</v>
      </c>
      <c r="J5508">
        <v>327</v>
      </c>
      <c r="K5508">
        <v>299</v>
      </c>
      <c r="L5508">
        <v>1160</v>
      </c>
      <c r="M5508">
        <v>839</v>
      </c>
      <c r="N5508">
        <v>3926</v>
      </c>
      <c r="O5508" t="s">
        <v>2168</v>
      </c>
      <c r="P5508" s="2" t="s">
        <v>2001</v>
      </c>
    </row>
    <row r="5509" spans="1:16" x14ac:dyDescent="0.25">
      <c r="A5509">
        <v>6</v>
      </c>
      <c r="B5509">
        <v>30</v>
      </c>
      <c r="C5509">
        <v>80</v>
      </c>
      <c r="D5509">
        <v>46</v>
      </c>
      <c r="E5509">
        <v>1</v>
      </c>
      <c r="F5509">
        <v>58</v>
      </c>
      <c r="G5509">
        <v>13</v>
      </c>
      <c r="H5509">
        <v>18</v>
      </c>
      <c r="I5509">
        <v>1</v>
      </c>
      <c r="J5509">
        <v>88</v>
      </c>
      <c r="K5509">
        <v>72</v>
      </c>
      <c r="L5509">
        <v>105</v>
      </c>
      <c r="M5509">
        <v>1632</v>
      </c>
      <c r="N5509">
        <v>2846</v>
      </c>
      <c r="O5509" t="s">
        <v>3981</v>
      </c>
      <c r="P5509" s="2" t="s">
        <v>3902</v>
      </c>
    </row>
    <row r="5510" spans="1:16" x14ac:dyDescent="0.25">
      <c r="A5510">
        <v>1</v>
      </c>
      <c r="B5510">
        <v>4</v>
      </c>
      <c r="C5510">
        <v>173</v>
      </c>
      <c r="D5510">
        <v>44</v>
      </c>
      <c r="E5510">
        <v>25</v>
      </c>
      <c r="F5510">
        <v>7</v>
      </c>
      <c r="G5510">
        <v>7</v>
      </c>
      <c r="H5510">
        <v>17</v>
      </c>
      <c r="I5510">
        <v>5</v>
      </c>
      <c r="J5510">
        <v>822</v>
      </c>
      <c r="K5510">
        <v>787</v>
      </c>
      <c r="L5510">
        <v>2357</v>
      </c>
      <c r="M5510">
        <v>1926</v>
      </c>
      <c r="N5510">
        <v>348</v>
      </c>
      <c r="O5510" t="s">
        <v>801</v>
      </c>
      <c r="P5510" s="2" t="s">
        <v>629</v>
      </c>
    </row>
    <row r="5511" spans="1:16" x14ac:dyDescent="0.25">
      <c r="A5511">
        <v>1</v>
      </c>
      <c r="B5511">
        <v>1</v>
      </c>
      <c r="C5511">
        <v>201</v>
      </c>
      <c r="D5511">
        <v>45</v>
      </c>
      <c r="E5511">
        <v>0</v>
      </c>
      <c r="F5511">
        <v>59</v>
      </c>
      <c r="G5511">
        <v>6</v>
      </c>
      <c r="H5511">
        <v>56</v>
      </c>
      <c r="I5511">
        <v>36</v>
      </c>
      <c r="J5511">
        <v>1524</v>
      </c>
      <c r="K5511">
        <v>1454</v>
      </c>
      <c r="L5511">
        <v>3280</v>
      </c>
      <c r="M5511">
        <v>8928</v>
      </c>
      <c r="N5511">
        <v>454</v>
      </c>
      <c r="O5511" t="s">
        <v>338</v>
      </c>
      <c r="P5511" s="2" t="s">
        <v>138</v>
      </c>
    </row>
    <row r="5512" spans="1:16" x14ac:dyDescent="0.25">
      <c r="A5512">
        <v>18</v>
      </c>
      <c r="B5512">
        <v>78</v>
      </c>
      <c r="C5512">
        <v>101</v>
      </c>
      <c r="D5512">
        <v>39</v>
      </c>
      <c r="E5512">
        <v>53</v>
      </c>
      <c r="F5512">
        <v>50</v>
      </c>
      <c r="G5512">
        <v>15</v>
      </c>
      <c r="H5512">
        <v>47</v>
      </c>
      <c r="I5512">
        <v>0</v>
      </c>
      <c r="J5512">
        <v>5</v>
      </c>
      <c r="K5512">
        <v>0</v>
      </c>
      <c r="L5512">
        <v>1158</v>
      </c>
      <c r="M5512">
        <v>2291</v>
      </c>
      <c r="N5512">
        <v>6134</v>
      </c>
      <c r="O5512" t="s">
        <v>7213</v>
      </c>
      <c r="P5512" s="2" t="s">
        <v>7113</v>
      </c>
    </row>
    <row r="5513" spans="1:16" x14ac:dyDescent="0.25">
      <c r="A5513">
        <v>15</v>
      </c>
      <c r="B5513">
        <v>65</v>
      </c>
      <c r="C5513">
        <v>102</v>
      </c>
      <c r="D5513">
        <v>40</v>
      </c>
      <c r="E5513">
        <v>36</v>
      </c>
      <c r="F5513">
        <v>43</v>
      </c>
      <c r="G5513">
        <v>14</v>
      </c>
      <c r="H5513">
        <v>31</v>
      </c>
      <c r="I5513">
        <v>48</v>
      </c>
      <c r="J5513">
        <v>120</v>
      </c>
      <c r="K5513">
        <v>0</v>
      </c>
      <c r="L5513">
        <v>750</v>
      </c>
      <c r="M5513">
        <v>265</v>
      </c>
      <c r="N5513">
        <v>1883</v>
      </c>
      <c r="O5513" t="s">
        <v>6665</v>
      </c>
      <c r="P5513" s="2" t="s">
        <v>6564</v>
      </c>
    </row>
    <row r="5514" spans="1:16" x14ac:dyDescent="0.25">
      <c r="A5514">
        <v>3</v>
      </c>
      <c r="B5514">
        <v>17</v>
      </c>
      <c r="C5514">
        <v>152</v>
      </c>
      <c r="D5514">
        <v>45</v>
      </c>
      <c r="E5514">
        <v>16</v>
      </c>
      <c r="F5514">
        <v>3</v>
      </c>
      <c r="G5514">
        <v>10</v>
      </c>
      <c r="H5514">
        <v>13</v>
      </c>
      <c r="I5514">
        <v>4</v>
      </c>
      <c r="J5514">
        <v>47</v>
      </c>
      <c r="K5514">
        <v>35</v>
      </c>
      <c r="L5514">
        <v>53</v>
      </c>
      <c r="M5514">
        <v>1719</v>
      </c>
      <c r="N5514">
        <v>2538</v>
      </c>
      <c r="O5514" t="s">
        <v>2395</v>
      </c>
      <c r="P5514" s="2" t="s">
        <v>2245</v>
      </c>
    </row>
    <row r="5515" spans="1:16" x14ac:dyDescent="0.25">
      <c r="A5515">
        <v>1</v>
      </c>
      <c r="B5515">
        <v>1</v>
      </c>
      <c r="C5515">
        <v>202</v>
      </c>
      <c r="D5515">
        <v>44</v>
      </c>
      <c r="E5515">
        <v>54</v>
      </c>
      <c r="F5515">
        <v>16</v>
      </c>
      <c r="G5515">
        <v>7</v>
      </c>
      <c r="H5515">
        <v>3</v>
      </c>
      <c r="I5515">
        <v>18</v>
      </c>
      <c r="J5515">
        <v>1455</v>
      </c>
      <c r="K5515">
        <v>960</v>
      </c>
      <c r="L5515">
        <v>3060</v>
      </c>
      <c r="M5515">
        <v>7252</v>
      </c>
      <c r="N5515">
        <v>350</v>
      </c>
      <c r="O5515" t="s">
        <v>339</v>
      </c>
      <c r="P5515" s="2" t="s">
        <v>138</v>
      </c>
    </row>
    <row r="5516" spans="1:16" x14ac:dyDescent="0.25">
      <c r="A5516">
        <v>1</v>
      </c>
      <c r="B5516">
        <v>1</v>
      </c>
      <c r="C5516">
        <v>203</v>
      </c>
      <c r="D5516">
        <v>44</v>
      </c>
      <c r="E5516">
        <v>51</v>
      </c>
      <c r="F5516">
        <v>44</v>
      </c>
      <c r="G5516">
        <v>7</v>
      </c>
      <c r="H5516">
        <v>54</v>
      </c>
      <c r="I5516">
        <v>6</v>
      </c>
      <c r="J5516">
        <v>303</v>
      </c>
      <c r="K5516">
        <v>260</v>
      </c>
      <c r="L5516">
        <v>350</v>
      </c>
      <c r="M5516">
        <v>2980</v>
      </c>
      <c r="N5516">
        <v>1616</v>
      </c>
      <c r="O5516" t="s">
        <v>340</v>
      </c>
      <c r="P5516" s="2" t="s">
        <v>138</v>
      </c>
    </row>
    <row r="5517" spans="1:16" x14ac:dyDescent="0.25">
      <c r="A5517">
        <v>1</v>
      </c>
      <c r="B5517">
        <v>96</v>
      </c>
      <c r="C5517">
        <v>49</v>
      </c>
      <c r="D5517">
        <v>45</v>
      </c>
      <c r="E5517">
        <v>35</v>
      </c>
      <c r="F5517">
        <v>35</v>
      </c>
      <c r="G5517">
        <v>8</v>
      </c>
      <c r="H5517">
        <v>2</v>
      </c>
      <c r="I5517">
        <v>10</v>
      </c>
      <c r="J5517">
        <v>554</v>
      </c>
      <c r="K5517">
        <v>400</v>
      </c>
      <c r="L5517">
        <v>1350</v>
      </c>
      <c r="M5517">
        <v>715</v>
      </c>
      <c r="N5517">
        <v>2730</v>
      </c>
      <c r="O5517" t="s">
        <v>1240</v>
      </c>
      <c r="P5517" s="2" t="s">
        <v>1192</v>
      </c>
    </row>
    <row r="5518" spans="1:16" x14ac:dyDescent="0.25">
      <c r="A5518">
        <v>5</v>
      </c>
      <c r="B5518">
        <v>27</v>
      </c>
      <c r="C5518">
        <v>30</v>
      </c>
      <c r="D5518">
        <v>45</v>
      </c>
      <c r="E5518">
        <v>48</v>
      </c>
      <c r="F5518">
        <v>52</v>
      </c>
      <c r="G5518">
        <v>12</v>
      </c>
      <c r="H5518">
        <v>44</v>
      </c>
      <c r="I5518">
        <v>19</v>
      </c>
      <c r="J5518">
        <v>11</v>
      </c>
      <c r="K5518">
        <v>5</v>
      </c>
      <c r="L5518">
        <v>15</v>
      </c>
      <c r="M5518">
        <v>2421</v>
      </c>
      <c r="N5518">
        <v>3467</v>
      </c>
      <c r="O5518" t="s">
        <v>3730</v>
      </c>
      <c r="P5518" s="2" t="s">
        <v>3701</v>
      </c>
    </row>
    <row r="5519" spans="1:16" x14ac:dyDescent="0.25">
      <c r="A5519">
        <v>1</v>
      </c>
      <c r="B5519">
        <v>1</v>
      </c>
      <c r="C5519">
        <v>204</v>
      </c>
      <c r="D5519">
        <v>44</v>
      </c>
      <c r="E5519">
        <v>54</v>
      </c>
      <c r="F5519">
        <v>43</v>
      </c>
      <c r="G5519">
        <v>7</v>
      </c>
      <c r="H5519">
        <v>11</v>
      </c>
      <c r="I5519">
        <v>45</v>
      </c>
      <c r="J5519">
        <v>678</v>
      </c>
      <c r="K5519">
        <v>569</v>
      </c>
      <c r="L5519">
        <v>2126</v>
      </c>
      <c r="M5519">
        <v>2245</v>
      </c>
      <c r="N5519">
        <v>285</v>
      </c>
      <c r="O5519" t="s">
        <v>341</v>
      </c>
      <c r="P5519" s="2" t="s">
        <v>138</v>
      </c>
    </row>
    <row r="5520" spans="1:16" x14ac:dyDescent="0.25">
      <c r="A5520">
        <v>1</v>
      </c>
      <c r="B5520">
        <v>2</v>
      </c>
      <c r="C5520">
        <v>104</v>
      </c>
      <c r="D5520">
        <v>45</v>
      </c>
      <c r="E5520">
        <v>16</v>
      </c>
      <c r="F5520">
        <v>58</v>
      </c>
      <c r="G5520">
        <v>8</v>
      </c>
      <c r="H5520">
        <v>28</v>
      </c>
      <c r="I5520">
        <v>37</v>
      </c>
      <c r="J5520">
        <v>117</v>
      </c>
      <c r="K5520">
        <v>112</v>
      </c>
      <c r="L5520">
        <v>126</v>
      </c>
      <c r="M5520">
        <v>1156</v>
      </c>
      <c r="N5520">
        <v>585</v>
      </c>
      <c r="O5520" t="s">
        <v>507</v>
      </c>
      <c r="P5520" s="2" t="s">
        <v>453</v>
      </c>
    </row>
    <row r="5521" spans="1:16" x14ac:dyDescent="0.25">
      <c r="A5521">
        <v>1</v>
      </c>
      <c r="B5521">
        <v>1</v>
      </c>
      <c r="C5521">
        <v>205</v>
      </c>
      <c r="D5521">
        <v>44</v>
      </c>
      <c r="E5521">
        <v>52</v>
      </c>
      <c r="F5521">
        <v>4</v>
      </c>
      <c r="G5521">
        <v>7</v>
      </c>
      <c r="H5521">
        <v>16</v>
      </c>
      <c r="I5521">
        <v>8</v>
      </c>
      <c r="J5521">
        <v>732</v>
      </c>
      <c r="K5521">
        <v>425</v>
      </c>
      <c r="L5521">
        <v>1325</v>
      </c>
      <c r="M5521">
        <v>1059</v>
      </c>
      <c r="N5521">
        <v>1054</v>
      </c>
      <c r="O5521" t="s">
        <v>342</v>
      </c>
      <c r="P5521" s="2" t="s">
        <v>138</v>
      </c>
    </row>
    <row r="5522" spans="1:16" x14ac:dyDescent="0.25">
      <c r="A5522">
        <v>1</v>
      </c>
      <c r="B5522">
        <v>6</v>
      </c>
      <c r="C5522">
        <v>139</v>
      </c>
      <c r="D5522">
        <v>44</v>
      </c>
      <c r="E5522">
        <v>38</v>
      </c>
      <c r="F5522">
        <v>29</v>
      </c>
      <c r="G5522">
        <v>8</v>
      </c>
      <c r="H5522">
        <v>33</v>
      </c>
      <c r="I5522">
        <v>0</v>
      </c>
      <c r="J5522">
        <v>245</v>
      </c>
      <c r="K5522">
        <v>153</v>
      </c>
      <c r="L5522">
        <v>408</v>
      </c>
      <c r="M5522">
        <v>606</v>
      </c>
      <c r="N5522">
        <v>493</v>
      </c>
      <c r="O5522" t="s">
        <v>1139</v>
      </c>
      <c r="P5522" s="2" t="s">
        <v>1001</v>
      </c>
    </row>
    <row r="5523" spans="1:16" x14ac:dyDescent="0.25">
      <c r="A5523">
        <v>1</v>
      </c>
      <c r="B5523">
        <v>1</v>
      </c>
      <c r="C5523">
        <v>206</v>
      </c>
      <c r="D5523">
        <v>45</v>
      </c>
      <c r="E5523">
        <v>22</v>
      </c>
      <c r="F5523">
        <v>12</v>
      </c>
      <c r="G5523">
        <v>7</v>
      </c>
      <c r="H5523">
        <v>36</v>
      </c>
      <c r="I5523">
        <v>59</v>
      </c>
      <c r="J5523">
        <v>590</v>
      </c>
      <c r="K5523">
        <v>360</v>
      </c>
      <c r="L5523">
        <v>1122</v>
      </c>
      <c r="M5523">
        <v>482</v>
      </c>
      <c r="N5523">
        <v>636</v>
      </c>
      <c r="O5523" t="s">
        <v>343</v>
      </c>
      <c r="P5523" s="2" t="s">
        <v>138</v>
      </c>
    </row>
    <row r="5524" spans="1:16" x14ac:dyDescent="0.25">
      <c r="A5524">
        <v>4</v>
      </c>
      <c r="B5524">
        <v>22</v>
      </c>
      <c r="C5524">
        <v>146</v>
      </c>
      <c r="D5524">
        <v>45</v>
      </c>
      <c r="E5524">
        <v>57</v>
      </c>
      <c r="F5524">
        <v>2</v>
      </c>
      <c r="G5524">
        <v>10</v>
      </c>
      <c r="H5524">
        <v>38</v>
      </c>
      <c r="I5524">
        <v>17</v>
      </c>
      <c r="J5524">
        <v>785</v>
      </c>
      <c r="K5524">
        <v>650</v>
      </c>
      <c r="L5524">
        <v>2183</v>
      </c>
      <c r="M5524">
        <v>981</v>
      </c>
      <c r="N5524">
        <v>381</v>
      </c>
      <c r="O5524" t="s">
        <v>3235</v>
      </c>
      <c r="P5524" s="2" t="s">
        <v>3096</v>
      </c>
    </row>
    <row r="5525" spans="1:16" x14ac:dyDescent="0.25">
      <c r="A5525">
        <v>3</v>
      </c>
      <c r="B5525">
        <v>14</v>
      </c>
      <c r="C5525">
        <v>54</v>
      </c>
      <c r="D5525">
        <v>46</v>
      </c>
      <c r="E5525">
        <v>18</v>
      </c>
      <c r="F5525">
        <v>33</v>
      </c>
      <c r="G5525">
        <v>9</v>
      </c>
      <c r="H5525">
        <v>23</v>
      </c>
      <c r="I5525">
        <v>49</v>
      </c>
      <c r="J5525">
        <v>352</v>
      </c>
      <c r="K5525">
        <v>207</v>
      </c>
      <c r="L5525">
        <v>2727</v>
      </c>
      <c r="M5525">
        <v>2792</v>
      </c>
      <c r="N5525">
        <v>2570</v>
      </c>
      <c r="O5525" t="s">
        <v>1787</v>
      </c>
      <c r="P5525" s="2" t="s">
        <v>1734</v>
      </c>
    </row>
    <row r="5526" spans="1:16" x14ac:dyDescent="0.25">
      <c r="A5526">
        <v>13</v>
      </c>
      <c r="B5526">
        <v>66</v>
      </c>
      <c r="C5526">
        <v>74</v>
      </c>
      <c r="D5526">
        <v>42</v>
      </c>
      <c r="E5526">
        <v>16</v>
      </c>
      <c r="F5526">
        <v>40</v>
      </c>
      <c r="G5526">
        <v>13</v>
      </c>
      <c r="H5526">
        <v>36</v>
      </c>
      <c r="I5526">
        <v>41</v>
      </c>
      <c r="J5526">
        <v>846</v>
      </c>
      <c r="K5526">
        <v>700</v>
      </c>
      <c r="L5526">
        <v>1135</v>
      </c>
      <c r="M5526">
        <v>1966</v>
      </c>
      <c r="N5526">
        <v>616</v>
      </c>
      <c r="O5526" t="s">
        <v>5795</v>
      </c>
      <c r="P5526" s="2" t="s">
        <v>5723</v>
      </c>
    </row>
    <row r="5527" spans="1:16" x14ac:dyDescent="0.25">
      <c r="A5527">
        <v>6</v>
      </c>
      <c r="B5527">
        <v>93</v>
      </c>
      <c r="C5527">
        <v>34</v>
      </c>
      <c r="D5527">
        <v>45</v>
      </c>
      <c r="E5527">
        <v>53</v>
      </c>
      <c r="F5527">
        <v>41</v>
      </c>
      <c r="G5527">
        <v>12</v>
      </c>
      <c r="H5527">
        <v>35</v>
      </c>
      <c r="I5527">
        <v>51</v>
      </c>
      <c r="J5527">
        <v>18</v>
      </c>
      <c r="K5527">
        <v>9</v>
      </c>
      <c r="L5527">
        <v>20</v>
      </c>
      <c r="M5527">
        <v>2291</v>
      </c>
      <c r="N5527">
        <v>6625</v>
      </c>
      <c r="O5527" t="s">
        <v>4103</v>
      </c>
      <c r="P5527" s="2" t="s">
        <v>4071</v>
      </c>
    </row>
    <row r="5528" spans="1:16" x14ac:dyDescent="0.25">
      <c r="A5528">
        <v>15</v>
      </c>
      <c r="B5528">
        <v>64</v>
      </c>
      <c r="C5528">
        <v>74</v>
      </c>
      <c r="D5528">
        <v>40</v>
      </c>
      <c r="E5528">
        <v>59</v>
      </c>
      <c r="F5528">
        <v>16</v>
      </c>
      <c r="G5528">
        <v>14</v>
      </c>
      <c r="H5528">
        <v>50</v>
      </c>
      <c r="I5528">
        <v>23</v>
      </c>
      <c r="J5528">
        <v>310</v>
      </c>
      <c r="K5528">
        <v>216</v>
      </c>
      <c r="L5528">
        <v>506</v>
      </c>
      <c r="M5528">
        <v>1078</v>
      </c>
      <c r="N5528">
        <v>3050</v>
      </c>
      <c r="O5528" t="s">
        <v>6517</v>
      </c>
      <c r="P5528" s="2" t="s">
        <v>6444</v>
      </c>
    </row>
    <row r="5529" spans="1:16" x14ac:dyDescent="0.25">
      <c r="A5529">
        <v>15</v>
      </c>
      <c r="B5529">
        <v>61</v>
      </c>
      <c r="C5529">
        <v>63</v>
      </c>
      <c r="D5529">
        <v>41</v>
      </c>
      <c r="E5529">
        <v>25</v>
      </c>
      <c r="F5529">
        <v>55</v>
      </c>
      <c r="G5529">
        <v>14</v>
      </c>
      <c r="H5529">
        <v>12</v>
      </c>
      <c r="I5529">
        <v>2</v>
      </c>
      <c r="J5529">
        <v>333</v>
      </c>
      <c r="K5529">
        <v>160</v>
      </c>
      <c r="L5529">
        <v>1219</v>
      </c>
      <c r="M5529">
        <v>2112</v>
      </c>
      <c r="N5529">
        <v>1898</v>
      </c>
      <c r="O5529" t="s">
        <v>6229</v>
      </c>
      <c r="P5529" s="2" t="s">
        <v>6167</v>
      </c>
    </row>
    <row r="5530" spans="1:16" x14ac:dyDescent="0.25">
      <c r="A5530">
        <v>15</v>
      </c>
      <c r="B5530">
        <v>61</v>
      </c>
      <c r="C5530">
        <v>64</v>
      </c>
      <c r="D5530">
        <v>41</v>
      </c>
      <c r="E5530">
        <v>24</v>
      </c>
      <c r="F5530">
        <v>26</v>
      </c>
      <c r="G5530">
        <v>14</v>
      </c>
      <c r="H5530">
        <v>10</v>
      </c>
      <c r="I5530">
        <v>43</v>
      </c>
      <c r="J5530">
        <v>152</v>
      </c>
      <c r="K5530">
        <v>115</v>
      </c>
      <c r="L5530">
        <v>757</v>
      </c>
      <c r="M5530">
        <v>3444</v>
      </c>
      <c r="N5530">
        <v>1812</v>
      </c>
      <c r="O5530" t="s">
        <v>6230</v>
      </c>
      <c r="P5530" s="2" t="s">
        <v>6167</v>
      </c>
    </row>
    <row r="5531" spans="1:16" x14ac:dyDescent="0.25">
      <c r="A5531">
        <v>1</v>
      </c>
      <c r="B5531">
        <v>1</v>
      </c>
      <c r="C5531">
        <v>207</v>
      </c>
      <c r="D5531">
        <v>45</v>
      </c>
      <c r="E5531">
        <v>21</v>
      </c>
      <c r="F5531">
        <v>11</v>
      </c>
      <c r="G5531">
        <v>7</v>
      </c>
      <c r="H5531">
        <v>35</v>
      </c>
      <c r="I5531">
        <v>47</v>
      </c>
      <c r="J5531">
        <v>611</v>
      </c>
      <c r="K5531">
        <v>375</v>
      </c>
      <c r="L5531">
        <v>1971</v>
      </c>
      <c r="M5531">
        <v>801</v>
      </c>
      <c r="N5531">
        <v>619</v>
      </c>
      <c r="O5531" t="s">
        <v>344</v>
      </c>
      <c r="P5531" s="2" t="s">
        <v>138</v>
      </c>
    </row>
    <row r="5532" spans="1:16" x14ac:dyDescent="0.25">
      <c r="A5532">
        <v>9</v>
      </c>
      <c r="B5532">
        <v>100</v>
      </c>
      <c r="C5532">
        <v>5</v>
      </c>
      <c r="D5532">
        <v>43</v>
      </c>
      <c r="E5532">
        <v>52</v>
      </c>
      <c r="F5532">
        <v>55</v>
      </c>
      <c r="G5532">
        <v>11</v>
      </c>
      <c r="H5532">
        <v>5</v>
      </c>
      <c r="I5532">
        <v>48</v>
      </c>
      <c r="J5532">
        <v>61</v>
      </c>
      <c r="K5532">
        <v>30</v>
      </c>
      <c r="L5532">
        <v>818</v>
      </c>
      <c r="M5532">
        <v>9759</v>
      </c>
      <c r="N5532">
        <v>165707</v>
      </c>
      <c r="O5532" t="s">
        <v>4998</v>
      </c>
      <c r="P5532" s="2" t="s">
        <v>4994</v>
      </c>
    </row>
    <row r="5533" spans="1:16" x14ac:dyDescent="0.25">
      <c r="A5533">
        <v>4</v>
      </c>
      <c r="B5533">
        <v>21</v>
      </c>
      <c r="C5533">
        <v>67</v>
      </c>
      <c r="D5533">
        <v>46</v>
      </c>
      <c r="E5533">
        <v>37</v>
      </c>
      <c r="F5533">
        <v>6</v>
      </c>
      <c r="G5533">
        <v>10</v>
      </c>
      <c r="H5533">
        <v>35</v>
      </c>
      <c r="I5533">
        <v>38</v>
      </c>
      <c r="J5533">
        <v>915</v>
      </c>
      <c r="K5533">
        <v>880</v>
      </c>
      <c r="L5533">
        <v>3375</v>
      </c>
      <c r="M5533">
        <v>5136</v>
      </c>
      <c r="N5533">
        <v>3027</v>
      </c>
      <c r="O5533" t="s">
        <v>3045</v>
      </c>
      <c r="P5533" s="2" t="s">
        <v>2980</v>
      </c>
    </row>
    <row r="5534" spans="1:16" x14ac:dyDescent="0.25">
      <c r="A5534">
        <v>6</v>
      </c>
      <c r="B5534">
        <v>30</v>
      </c>
      <c r="C5534">
        <v>81</v>
      </c>
      <c r="D5534">
        <v>46</v>
      </c>
      <c r="E5534">
        <v>31</v>
      </c>
      <c r="F5534">
        <v>21</v>
      </c>
      <c r="G5534">
        <v>12</v>
      </c>
      <c r="H5534">
        <v>47</v>
      </c>
      <c r="I5534">
        <v>51</v>
      </c>
      <c r="J5534">
        <v>686</v>
      </c>
      <c r="K5534">
        <v>550</v>
      </c>
      <c r="L5534">
        <v>2462</v>
      </c>
      <c r="M5534">
        <v>8148</v>
      </c>
      <c r="N5534">
        <v>1218</v>
      </c>
      <c r="O5534" t="s">
        <v>3982</v>
      </c>
      <c r="P5534" s="2" t="s">
        <v>3902</v>
      </c>
    </row>
    <row r="5535" spans="1:16" x14ac:dyDescent="0.25">
      <c r="A5535">
        <v>1</v>
      </c>
      <c r="B5535">
        <v>3</v>
      </c>
      <c r="C5535">
        <v>122</v>
      </c>
      <c r="D5535">
        <v>45</v>
      </c>
      <c r="E5535">
        <v>39</v>
      </c>
      <c r="F5535">
        <v>0</v>
      </c>
      <c r="G5535">
        <v>8</v>
      </c>
      <c r="H5535">
        <v>22</v>
      </c>
      <c r="I5535">
        <v>34</v>
      </c>
      <c r="J5535">
        <v>275</v>
      </c>
      <c r="K5535">
        <v>275</v>
      </c>
      <c r="L5535">
        <v>561</v>
      </c>
      <c r="M5535">
        <v>1235</v>
      </c>
      <c r="N5535">
        <v>1928</v>
      </c>
      <c r="O5535" t="s">
        <v>607</v>
      </c>
      <c r="P5535" s="2" t="s">
        <v>540</v>
      </c>
    </row>
    <row r="5536" spans="1:16" x14ac:dyDescent="0.25">
      <c r="A5536">
        <v>13</v>
      </c>
      <c r="B5536">
        <v>66</v>
      </c>
      <c r="C5536">
        <v>75</v>
      </c>
      <c r="D5536">
        <v>42</v>
      </c>
      <c r="E5536">
        <v>6</v>
      </c>
      <c r="F5536">
        <v>1</v>
      </c>
      <c r="G5536">
        <v>13</v>
      </c>
      <c r="H5536">
        <v>52</v>
      </c>
      <c r="I5536">
        <v>34</v>
      </c>
      <c r="J5536">
        <v>342</v>
      </c>
      <c r="K5536">
        <v>280</v>
      </c>
      <c r="L5536">
        <v>1990</v>
      </c>
      <c r="M5536">
        <v>2827</v>
      </c>
      <c r="N5536">
        <v>7939</v>
      </c>
      <c r="O5536" t="s">
        <v>5796</v>
      </c>
      <c r="P5536" s="2" t="s">
        <v>5723</v>
      </c>
    </row>
    <row r="5537" spans="1:16" x14ac:dyDescent="0.25">
      <c r="A5537">
        <v>15</v>
      </c>
      <c r="B5537">
        <v>64</v>
      </c>
      <c r="C5537">
        <v>75</v>
      </c>
      <c r="D5537">
        <v>40</v>
      </c>
      <c r="E5537">
        <v>59</v>
      </c>
      <c r="F5537">
        <v>15</v>
      </c>
      <c r="G5537">
        <v>14</v>
      </c>
      <c r="H5537">
        <v>51</v>
      </c>
      <c r="I5537">
        <v>8</v>
      </c>
      <c r="J5537">
        <v>280</v>
      </c>
      <c r="K5537">
        <v>244</v>
      </c>
      <c r="L5537">
        <v>467</v>
      </c>
      <c r="M5537">
        <v>885</v>
      </c>
      <c r="N5537">
        <v>3369</v>
      </c>
      <c r="O5537" t="s">
        <v>6518</v>
      </c>
      <c r="P5537" s="2" t="s">
        <v>6444</v>
      </c>
    </row>
    <row r="5538" spans="1:16" x14ac:dyDescent="0.25">
      <c r="A5538">
        <v>9</v>
      </c>
      <c r="B5538">
        <v>51</v>
      </c>
      <c r="C5538">
        <v>32</v>
      </c>
      <c r="D5538">
        <v>43</v>
      </c>
      <c r="E5538">
        <v>47</v>
      </c>
      <c r="F5538">
        <v>25</v>
      </c>
      <c r="G5538">
        <v>11</v>
      </c>
      <c r="H5538">
        <v>43</v>
      </c>
      <c r="I5538">
        <v>8</v>
      </c>
      <c r="J5538">
        <v>420</v>
      </c>
      <c r="K5538">
        <v>376</v>
      </c>
      <c r="L5538">
        <v>1520</v>
      </c>
      <c r="M5538">
        <v>7548</v>
      </c>
      <c r="N5538">
        <v>3068</v>
      </c>
      <c r="O5538" t="s">
        <v>4920</v>
      </c>
      <c r="P5538" s="2" t="s">
        <v>4889</v>
      </c>
    </row>
    <row r="5539" spans="1:16" x14ac:dyDescent="0.25">
      <c r="A5539">
        <v>6</v>
      </c>
      <c r="B5539">
        <v>93</v>
      </c>
      <c r="C5539">
        <v>35</v>
      </c>
      <c r="D5539">
        <v>45</v>
      </c>
      <c r="E5539">
        <v>49</v>
      </c>
      <c r="F5539">
        <v>15</v>
      </c>
      <c r="G5539">
        <v>12</v>
      </c>
      <c r="H5539">
        <v>41</v>
      </c>
      <c r="I5539">
        <v>47</v>
      </c>
      <c r="J5539">
        <v>11</v>
      </c>
      <c r="K5539">
        <v>7</v>
      </c>
      <c r="L5539">
        <v>13</v>
      </c>
      <c r="M5539">
        <v>1614</v>
      </c>
      <c r="N5539">
        <v>2351</v>
      </c>
      <c r="O5539" t="s">
        <v>4104</v>
      </c>
      <c r="P5539" s="2" t="s">
        <v>4071</v>
      </c>
    </row>
    <row r="5540" spans="1:16" x14ac:dyDescent="0.25">
      <c r="A5540">
        <v>1</v>
      </c>
      <c r="B5540">
        <v>96</v>
      </c>
      <c r="C5540">
        <v>50</v>
      </c>
      <c r="D5540">
        <v>45</v>
      </c>
      <c r="E5540">
        <v>40</v>
      </c>
      <c r="F5540">
        <v>40</v>
      </c>
      <c r="G5540">
        <v>8</v>
      </c>
      <c r="H5540">
        <v>12</v>
      </c>
      <c r="I5540">
        <v>23</v>
      </c>
      <c r="J5540">
        <v>496</v>
      </c>
      <c r="K5540">
        <v>400</v>
      </c>
      <c r="L5540">
        <v>787</v>
      </c>
      <c r="M5540">
        <v>933</v>
      </c>
      <c r="N5540">
        <v>2683</v>
      </c>
      <c r="O5540" t="s">
        <v>1241</v>
      </c>
      <c r="P5540" s="2" t="s">
        <v>1192</v>
      </c>
    </row>
    <row r="5541" spans="1:16" x14ac:dyDescent="0.25">
      <c r="A5541">
        <v>1</v>
      </c>
      <c r="B5541">
        <v>4</v>
      </c>
      <c r="C5541">
        <v>174</v>
      </c>
      <c r="D5541">
        <v>44</v>
      </c>
      <c r="E5541">
        <v>29</v>
      </c>
      <c r="F5541">
        <v>1</v>
      </c>
      <c r="G5541">
        <v>7</v>
      </c>
      <c r="H5541">
        <v>3</v>
      </c>
      <c r="I5541">
        <v>23</v>
      </c>
      <c r="J5541">
        <v>1030</v>
      </c>
      <c r="K5541">
        <v>923</v>
      </c>
      <c r="L5541">
        <v>3026</v>
      </c>
      <c r="M5541">
        <v>5227</v>
      </c>
      <c r="N5541">
        <v>282</v>
      </c>
      <c r="O5541" t="s">
        <v>802</v>
      </c>
      <c r="P5541" s="2" t="s">
        <v>629</v>
      </c>
    </row>
    <row r="5542" spans="1:16" x14ac:dyDescent="0.25">
      <c r="A5542">
        <v>6</v>
      </c>
      <c r="B5542">
        <v>30</v>
      </c>
      <c r="C5542">
        <v>82</v>
      </c>
      <c r="D5542">
        <v>45</v>
      </c>
      <c r="E5542">
        <v>47</v>
      </c>
      <c r="F5542">
        <v>31</v>
      </c>
      <c r="G5542">
        <v>13</v>
      </c>
      <c r="H5542">
        <v>4</v>
      </c>
      <c r="I5542">
        <v>42</v>
      </c>
      <c r="J5542">
        <v>5</v>
      </c>
      <c r="K5542">
        <v>0</v>
      </c>
      <c r="L5542">
        <v>7</v>
      </c>
      <c r="M5542">
        <v>2696</v>
      </c>
      <c r="N5542">
        <v>1585</v>
      </c>
      <c r="O5542" t="s">
        <v>3983</v>
      </c>
      <c r="P5542" s="2" t="s">
        <v>3902</v>
      </c>
    </row>
    <row r="5543" spans="1:16" x14ac:dyDescent="0.25">
      <c r="A5543">
        <v>10</v>
      </c>
      <c r="B5543">
        <v>54</v>
      </c>
      <c r="C5543">
        <v>43</v>
      </c>
      <c r="D5543">
        <v>42</v>
      </c>
      <c r="E5543">
        <v>52</v>
      </c>
      <c r="F5543">
        <v>49</v>
      </c>
      <c r="G5543">
        <v>13</v>
      </c>
      <c r="H5543">
        <v>2</v>
      </c>
      <c r="I5543">
        <v>22</v>
      </c>
      <c r="J5543">
        <v>596</v>
      </c>
      <c r="K5543">
        <v>422</v>
      </c>
      <c r="L5543">
        <v>1493</v>
      </c>
      <c r="M5543">
        <v>8210</v>
      </c>
      <c r="N5543">
        <v>1061</v>
      </c>
      <c r="O5543" t="s">
        <v>5043</v>
      </c>
      <c r="P5543" s="2" t="s">
        <v>5002</v>
      </c>
    </row>
    <row r="5544" spans="1:16" x14ac:dyDescent="0.25">
      <c r="A5544">
        <v>8</v>
      </c>
      <c r="B5544">
        <v>40</v>
      </c>
      <c r="C5544">
        <v>32</v>
      </c>
      <c r="D5544">
        <v>44</v>
      </c>
      <c r="E5544">
        <v>6</v>
      </c>
      <c r="F5544">
        <v>15</v>
      </c>
      <c r="G5544">
        <v>11</v>
      </c>
      <c r="H5544">
        <v>58</v>
      </c>
      <c r="I5544">
        <v>54</v>
      </c>
      <c r="J5544">
        <v>133</v>
      </c>
      <c r="K5544">
        <v>65</v>
      </c>
      <c r="L5544">
        <v>712</v>
      </c>
      <c r="M5544">
        <v>9164</v>
      </c>
      <c r="N5544">
        <v>5969</v>
      </c>
      <c r="O5544" t="s">
        <v>4675</v>
      </c>
      <c r="P5544" s="2" t="s">
        <v>4656</v>
      </c>
    </row>
    <row r="5545" spans="1:16" x14ac:dyDescent="0.25">
      <c r="A5545">
        <v>4</v>
      </c>
      <c r="B5545">
        <v>22</v>
      </c>
      <c r="C5545">
        <v>147</v>
      </c>
      <c r="D5545">
        <v>46</v>
      </c>
      <c r="E5545">
        <v>18</v>
      </c>
      <c r="F5545">
        <v>52</v>
      </c>
      <c r="G5545">
        <v>11</v>
      </c>
      <c r="H5545">
        <v>36</v>
      </c>
      <c r="I5545">
        <v>3</v>
      </c>
      <c r="J5545">
        <v>1018</v>
      </c>
      <c r="K5545">
        <v>972</v>
      </c>
      <c r="L5545">
        <v>2842</v>
      </c>
      <c r="M5545">
        <v>10984</v>
      </c>
      <c r="N5545">
        <v>4110</v>
      </c>
      <c r="O5545" t="s">
        <v>3236</v>
      </c>
      <c r="P5545" s="2" t="s">
        <v>3096</v>
      </c>
    </row>
    <row r="5546" spans="1:16" x14ac:dyDescent="0.25">
      <c r="A5546">
        <v>4</v>
      </c>
      <c r="B5546">
        <v>21</v>
      </c>
      <c r="C5546">
        <v>68</v>
      </c>
      <c r="D5546">
        <v>47</v>
      </c>
      <c r="E5546">
        <v>2</v>
      </c>
      <c r="F5546">
        <v>26</v>
      </c>
      <c r="G5546">
        <v>12</v>
      </c>
      <c r="H5546">
        <v>6</v>
      </c>
      <c r="I5546">
        <v>14</v>
      </c>
      <c r="J5546">
        <v>1475</v>
      </c>
      <c r="K5546">
        <v>1325</v>
      </c>
      <c r="L5546">
        <v>3498</v>
      </c>
      <c r="M5546">
        <v>8649</v>
      </c>
      <c r="N5546">
        <v>663</v>
      </c>
      <c r="O5546" t="s">
        <v>3046</v>
      </c>
      <c r="P5546" s="2" t="s">
        <v>2980</v>
      </c>
    </row>
    <row r="5547" spans="1:16" x14ac:dyDescent="0.25">
      <c r="A5547">
        <v>3</v>
      </c>
      <c r="B5547">
        <v>16</v>
      </c>
      <c r="C5547">
        <v>174</v>
      </c>
      <c r="D5547">
        <v>45</v>
      </c>
      <c r="E5547">
        <v>40</v>
      </c>
      <c r="F5547">
        <v>59</v>
      </c>
      <c r="G5547">
        <v>10</v>
      </c>
      <c r="H5547">
        <v>1</v>
      </c>
      <c r="I5547">
        <v>13</v>
      </c>
      <c r="J5547">
        <v>190</v>
      </c>
      <c r="K5547">
        <v>185</v>
      </c>
      <c r="L5547">
        <v>966</v>
      </c>
      <c r="M5547">
        <v>1161</v>
      </c>
      <c r="N5547">
        <v>1628</v>
      </c>
      <c r="O5547" t="s">
        <v>2169</v>
      </c>
      <c r="P5547" s="2" t="s">
        <v>2001</v>
      </c>
    </row>
    <row r="5548" spans="1:16" x14ac:dyDescent="0.25">
      <c r="A5548">
        <v>1</v>
      </c>
      <c r="B5548">
        <v>6</v>
      </c>
      <c r="C5548">
        <v>140</v>
      </c>
      <c r="D5548">
        <v>44</v>
      </c>
      <c r="E5548">
        <v>45</v>
      </c>
      <c r="F5548">
        <v>10</v>
      </c>
      <c r="G5548">
        <v>8</v>
      </c>
      <c r="H5548">
        <v>39</v>
      </c>
      <c r="I5548">
        <v>30</v>
      </c>
      <c r="J5548">
        <v>136</v>
      </c>
      <c r="K5548">
        <v>116</v>
      </c>
      <c r="L5548">
        <v>235</v>
      </c>
      <c r="M5548">
        <v>3291</v>
      </c>
      <c r="N5548">
        <v>2104</v>
      </c>
      <c r="O5548" t="s">
        <v>1140</v>
      </c>
      <c r="P5548" s="2" t="s">
        <v>1001</v>
      </c>
    </row>
    <row r="5549" spans="1:16" x14ac:dyDescent="0.25">
      <c r="A5549">
        <v>5</v>
      </c>
      <c r="B5549">
        <v>26</v>
      </c>
      <c r="C5549">
        <v>63</v>
      </c>
      <c r="D5549">
        <v>45</v>
      </c>
      <c r="E5549">
        <v>36</v>
      </c>
      <c r="F5549">
        <v>16</v>
      </c>
      <c r="G5549">
        <v>12</v>
      </c>
      <c r="H5549">
        <v>14</v>
      </c>
      <c r="I5549">
        <v>9</v>
      </c>
      <c r="J5549">
        <v>12</v>
      </c>
      <c r="K5549">
        <v>8</v>
      </c>
      <c r="L5549">
        <v>16</v>
      </c>
      <c r="M5549">
        <v>2289</v>
      </c>
      <c r="N5549">
        <v>13141</v>
      </c>
      <c r="O5549" t="s">
        <v>3667</v>
      </c>
      <c r="P5549" s="2" t="s">
        <v>3605</v>
      </c>
    </row>
    <row r="5550" spans="1:16" x14ac:dyDescent="0.25">
      <c r="A5550">
        <v>3</v>
      </c>
      <c r="B5550">
        <v>15</v>
      </c>
      <c r="C5550">
        <v>179</v>
      </c>
      <c r="D5550">
        <v>45</v>
      </c>
      <c r="E5550">
        <v>31</v>
      </c>
      <c r="F5550">
        <v>7</v>
      </c>
      <c r="G5550">
        <v>9</v>
      </c>
      <c r="H5550">
        <v>0</v>
      </c>
      <c r="I5550">
        <v>31</v>
      </c>
      <c r="J5550">
        <v>154</v>
      </c>
      <c r="K5550">
        <v>148</v>
      </c>
      <c r="L5550">
        <v>158</v>
      </c>
      <c r="M5550">
        <v>490</v>
      </c>
      <c r="N5550">
        <v>5835</v>
      </c>
      <c r="O5550" t="s">
        <v>1945</v>
      </c>
      <c r="P5550" s="2" t="s">
        <v>1813</v>
      </c>
    </row>
    <row r="5551" spans="1:16" x14ac:dyDescent="0.25">
      <c r="A5551">
        <v>7</v>
      </c>
      <c r="B5551">
        <v>8</v>
      </c>
      <c r="C5551">
        <v>47</v>
      </c>
      <c r="D5551">
        <v>43</v>
      </c>
      <c r="E5551">
        <v>55</v>
      </c>
      <c r="F5551">
        <v>36</v>
      </c>
      <c r="G5551">
        <v>7</v>
      </c>
      <c r="H5551">
        <v>56</v>
      </c>
      <c r="I5551">
        <v>17</v>
      </c>
      <c r="J5551">
        <v>151</v>
      </c>
      <c r="K5551">
        <v>100</v>
      </c>
      <c r="L5551">
        <v>1184</v>
      </c>
      <c r="M5551">
        <v>1538</v>
      </c>
      <c r="N5551">
        <v>526</v>
      </c>
      <c r="O5551" t="s">
        <v>4169</v>
      </c>
      <c r="P5551" s="2" t="s">
        <v>4123</v>
      </c>
    </row>
    <row r="5552" spans="1:16" x14ac:dyDescent="0.25">
      <c r="A5552">
        <v>3</v>
      </c>
      <c r="B5552">
        <v>97</v>
      </c>
      <c r="C5552">
        <v>69</v>
      </c>
      <c r="D5552">
        <v>46</v>
      </c>
      <c r="E5552">
        <v>3</v>
      </c>
      <c r="F5552">
        <v>12</v>
      </c>
      <c r="G5552">
        <v>9</v>
      </c>
      <c r="H5552">
        <v>25</v>
      </c>
      <c r="I5552">
        <v>29</v>
      </c>
      <c r="J5552">
        <v>1000</v>
      </c>
      <c r="K5552">
        <v>700</v>
      </c>
      <c r="L5552">
        <v>2512</v>
      </c>
      <c r="M5552">
        <v>3372</v>
      </c>
      <c r="N5552">
        <v>2166</v>
      </c>
      <c r="O5552" t="s">
        <v>2895</v>
      </c>
      <c r="P5552" s="2" t="s">
        <v>2828</v>
      </c>
    </row>
    <row r="5553" spans="1:16" x14ac:dyDescent="0.25">
      <c r="A5553">
        <v>6</v>
      </c>
      <c r="B5553">
        <v>30</v>
      </c>
      <c r="C5553">
        <v>83</v>
      </c>
      <c r="D5553">
        <v>46</v>
      </c>
      <c r="E5553">
        <v>3</v>
      </c>
      <c r="F5553">
        <v>38</v>
      </c>
      <c r="G5553">
        <v>13</v>
      </c>
      <c r="H5553">
        <v>23</v>
      </c>
      <c r="I5553">
        <v>48</v>
      </c>
      <c r="J5553">
        <v>112</v>
      </c>
      <c r="K5553">
        <v>67</v>
      </c>
      <c r="L5553">
        <v>220</v>
      </c>
      <c r="M5553">
        <v>3972</v>
      </c>
      <c r="N5553">
        <v>3784</v>
      </c>
      <c r="O5553" t="s">
        <v>3984</v>
      </c>
      <c r="P5553" s="2" t="s">
        <v>3902</v>
      </c>
    </row>
    <row r="5554" spans="1:16" x14ac:dyDescent="0.25">
      <c r="A5554">
        <v>1</v>
      </c>
      <c r="B5554">
        <v>103</v>
      </c>
      <c r="C5554">
        <v>55</v>
      </c>
      <c r="D5554">
        <v>45</v>
      </c>
      <c r="E5554">
        <v>58</v>
      </c>
      <c r="F5554">
        <v>40</v>
      </c>
      <c r="G5554">
        <v>8</v>
      </c>
      <c r="H5554">
        <v>35</v>
      </c>
      <c r="I5554">
        <v>39</v>
      </c>
      <c r="J5554">
        <v>840</v>
      </c>
      <c r="K5554">
        <v>404</v>
      </c>
      <c r="L5554">
        <v>1070</v>
      </c>
      <c r="M5554">
        <v>743</v>
      </c>
      <c r="N5554">
        <v>741</v>
      </c>
      <c r="O5554" t="s">
        <v>1330</v>
      </c>
      <c r="P5554" s="2" t="s">
        <v>1276</v>
      </c>
    </row>
    <row r="5555" spans="1:16" x14ac:dyDescent="0.25">
      <c r="A5555">
        <v>1</v>
      </c>
      <c r="B5555">
        <v>103</v>
      </c>
      <c r="C5555">
        <v>56</v>
      </c>
      <c r="D5555">
        <v>46</v>
      </c>
      <c r="E5555">
        <v>16</v>
      </c>
      <c r="F5555">
        <v>7</v>
      </c>
      <c r="G5555">
        <v>8</v>
      </c>
      <c r="H5555">
        <v>20</v>
      </c>
      <c r="I5555">
        <v>29</v>
      </c>
      <c r="J5555">
        <v>800</v>
      </c>
      <c r="K5555">
        <v>538</v>
      </c>
      <c r="L5555">
        <v>2963</v>
      </c>
      <c r="M5555">
        <v>8917</v>
      </c>
      <c r="N5555">
        <v>660</v>
      </c>
      <c r="O5555" t="s">
        <v>1331</v>
      </c>
      <c r="P5555" s="2" t="s">
        <v>1276</v>
      </c>
    </row>
    <row r="5556" spans="1:16" x14ac:dyDescent="0.25">
      <c r="A5556">
        <v>8</v>
      </c>
      <c r="B5556">
        <v>40</v>
      </c>
      <c r="C5556">
        <v>33</v>
      </c>
      <c r="D5556">
        <v>43</v>
      </c>
      <c r="E5556">
        <v>58</v>
      </c>
      <c r="F5556">
        <v>57</v>
      </c>
      <c r="G5556">
        <v>11</v>
      </c>
      <c r="H5556">
        <v>47</v>
      </c>
      <c r="I5556">
        <v>1</v>
      </c>
      <c r="J5556">
        <v>459</v>
      </c>
      <c r="K5556">
        <v>308</v>
      </c>
      <c r="L5556">
        <v>1250</v>
      </c>
      <c r="M5556">
        <v>9875</v>
      </c>
      <c r="N5556">
        <v>951</v>
      </c>
      <c r="O5556" t="s">
        <v>4676</v>
      </c>
      <c r="P5556" s="2" t="s">
        <v>4656</v>
      </c>
    </row>
    <row r="5557" spans="1:16" x14ac:dyDescent="0.25">
      <c r="A5557">
        <v>3</v>
      </c>
      <c r="B5557">
        <v>16</v>
      </c>
      <c r="C5557">
        <v>175</v>
      </c>
      <c r="D5557">
        <v>45</v>
      </c>
      <c r="E5557">
        <v>52</v>
      </c>
      <c r="F5557">
        <v>16</v>
      </c>
      <c r="G5557">
        <v>9</v>
      </c>
      <c r="H5557">
        <v>52</v>
      </c>
      <c r="I5557">
        <v>30</v>
      </c>
      <c r="J5557">
        <v>625</v>
      </c>
      <c r="K5557">
        <v>500</v>
      </c>
      <c r="L5557">
        <v>2512</v>
      </c>
      <c r="M5557">
        <v>1831</v>
      </c>
      <c r="N5557">
        <v>1007</v>
      </c>
      <c r="O5557" t="s">
        <v>2170</v>
      </c>
      <c r="P5557" s="2" t="s">
        <v>2001</v>
      </c>
    </row>
    <row r="5558" spans="1:16" x14ac:dyDescent="0.25">
      <c r="A5558">
        <v>1</v>
      </c>
      <c r="B5558">
        <v>103</v>
      </c>
      <c r="C5558">
        <v>57</v>
      </c>
      <c r="D5558">
        <v>46</v>
      </c>
      <c r="E5558">
        <v>0</v>
      </c>
      <c r="F5558">
        <v>21</v>
      </c>
      <c r="G5558">
        <v>8</v>
      </c>
      <c r="H5558">
        <v>19</v>
      </c>
      <c r="I5558">
        <v>47</v>
      </c>
      <c r="J5558">
        <v>222</v>
      </c>
      <c r="K5558">
        <v>203</v>
      </c>
      <c r="L5558">
        <v>2098</v>
      </c>
      <c r="M5558">
        <v>3411</v>
      </c>
      <c r="N5558">
        <v>2153</v>
      </c>
      <c r="O5558" t="s">
        <v>1332</v>
      </c>
      <c r="P5558" s="2" t="s">
        <v>1276</v>
      </c>
    </row>
    <row r="5559" spans="1:16" x14ac:dyDescent="0.25">
      <c r="A5559">
        <v>6</v>
      </c>
      <c r="B5559">
        <v>30</v>
      </c>
      <c r="C5559">
        <v>84</v>
      </c>
      <c r="D5559">
        <v>46</v>
      </c>
      <c r="E5559">
        <v>23</v>
      </c>
      <c r="F5559">
        <v>43</v>
      </c>
      <c r="G5559">
        <v>12</v>
      </c>
      <c r="H5559">
        <v>51</v>
      </c>
      <c r="I5559">
        <v>53</v>
      </c>
      <c r="J5559">
        <v>460</v>
      </c>
      <c r="K5559">
        <v>380</v>
      </c>
      <c r="L5559">
        <v>1914</v>
      </c>
      <c r="M5559">
        <v>2251</v>
      </c>
      <c r="N5559">
        <v>310</v>
      </c>
      <c r="O5559" t="s">
        <v>3985</v>
      </c>
      <c r="P5559" s="2" t="s">
        <v>3902</v>
      </c>
    </row>
    <row r="5560" spans="1:16" x14ac:dyDescent="0.25">
      <c r="A5560">
        <v>4</v>
      </c>
      <c r="B5560">
        <v>22</v>
      </c>
      <c r="C5560">
        <v>148</v>
      </c>
      <c r="D5560">
        <v>46</v>
      </c>
      <c r="E5560">
        <v>2</v>
      </c>
      <c r="F5560">
        <v>52</v>
      </c>
      <c r="G5560">
        <v>10</v>
      </c>
      <c r="H5560">
        <v>45</v>
      </c>
      <c r="I5560">
        <v>25</v>
      </c>
      <c r="J5560">
        <v>530</v>
      </c>
      <c r="K5560">
        <v>495</v>
      </c>
      <c r="L5560">
        <v>1220</v>
      </c>
      <c r="M5560">
        <v>437</v>
      </c>
      <c r="N5560">
        <v>373</v>
      </c>
      <c r="O5560" t="s">
        <v>3237</v>
      </c>
      <c r="P5560" s="2" t="s">
        <v>3096</v>
      </c>
    </row>
    <row r="5561" spans="1:16" x14ac:dyDescent="0.25">
      <c r="A5561">
        <v>6</v>
      </c>
      <c r="B5561">
        <v>30</v>
      </c>
      <c r="C5561">
        <v>85</v>
      </c>
      <c r="D5561">
        <v>46</v>
      </c>
      <c r="E5561">
        <v>2</v>
      </c>
      <c r="F5561">
        <v>44</v>
      </c>
      <c r="G5561">
        <v>13</v>
      </c>
      <c r="H5561">
        <v>28</v>
      </c>
      <c r="I5561">
        <v>47</v>
      </c>
      <c r="J5561">
        <v>105</v>
      </c>
      <c r="K5561">
        <v>72</v>
      </c>
      <c r="L5561">
        <v>719</v>
      </c>
      <c r="M5561">
        <v>3324</v>
      </c>
      <c r="N5561">
        <v>985</v>
      </c>
      <c r="O5561" t="s">
        <v>3986</v>
      </c>
      <c r="P5561" s="2" t="s">
        <v>3902</v>
      </c>
    </row>
    <row r="5562" spans="1:16" x14ac:dyDescent="0.25">
      <c r="A5562">
        <v>2</v>
      </c>
      <c r="B5562">
        <v>7</v>
      </c>
      <c r="C5562">
        <v>53</v>
      </c>
      <c r="D5562">
        <v>45</v>
      </c>
      <c r="E5562">
        <v>45</v>
      </c>
      <c r="F5562">
        <v>51</v>
      </c>
      <c r="G5562">
        <v>6</v>
      </c>
      <c r="H5562">
        <v>59</v>
      </c>
      <c r="I5562">
        <v>11</v>
      </c>
      <c r="J5562">
        <v>1014</v>
      </c>
      <c r="K5562">
        <v>1004</v>
      </c>
      <c r="L5562">
        <v>3252</v>
      </c>
      <c r="M5562">
        <v>3368</v>
      </c>
      <c r="N5562">
        <v>976</v>
      </c>
      <c r="O5562" t="s">
        <v>1405</v>
      </c>
      <c r="P5562" s="2" t="s">
        <v>1354</v>
      </c>
    </row>
    <row r="5563" spans="1:16" x14ac:dyDescent="0.25">
      <c r="A5563">
        <v>3</v>
      </c>
      <c r="B5563">
        <v>17</v>
      </c>
      <c r="C5563">
        <v>153</v>
      </c>
      <c r="D5563">
        <v>45</v>
      </c>
      <c r="E5563">
        <v>40</v>
      </c>
      <c r="F5563">
        <v>2</v>
      </c>
      <c r="G5563">
        <v>10</v>
      </c>
      <c r="H5563">
        <v>23</v>
      </c>
      <c r="I5563">
        <v>34</v>
      </c>
      <c r="J5563">
        <v>391</v>
      </c>
      <c r="K5563">
        <v>294</v>
      </c>
      <c r="L5563">
        <v>860</v>
      </c>
      <c r="M5563">
        <v>1140</v>
      </c>
      <c r="N5563">
        <v>1397</v>
      </c>
      <c r="O5563" t="s">
        <v>2396</v>
      </c>
      <c r="P5563" s="2" t="s">
        <v>2245</v>
      </c>
    </row>
    <row r="5564" spans="1:16" x14ac:dyDescent="0.25">
      <c r="A5564">
        <v>15</v>
      </c>
      <c r="B5564">
        <v>61</v>
      </c>
      <c r="C5564">
        <v>65</v>
      </c>
      <c r="D5564">
        <v>41</v>
      </c>
      <c r="E5564">
        <v>22</v>
      </c>
      <c r="F5564">
        <v>35</v>
      </c>
      <c r="G5564">
        <v>14</v>
      </c>
      <c r="H5564">
        <v>4</v>
      </c>
      <c r="I5564">
        <v>32</v>
      </c>
      <c r="J5564">
        <v>272</v>
      </c>
      <c r="K5564">
        <v>121</v>
      </c>
      <c r="L5564">
        <v>894</v>
      </c>
      <c r="M5564">
        <v>3166</v>
      </c>
      <c r="N5564">
        <v>1801</v>
      </c>
      <c r="O5564" t="s">
        <v>6231</v>
      </c>
      <c r="P5564" s="2" t="s">
        <v>6167</v>
      </c>
    </row>
    <row r="5565" spans="1:16" x14ac:dyDescent="0.25">
      <c r="A5565">
        <v>3</v>
      </c>
      <c r="B5565">
        <v>16</v>
      </c>
      <c r="C5565">
        <v>176</v>
      </c>
      <c r="D5565">
        <v>45</v>
      </c>
      <c r="E5565">
        <v>41</v>
      </c>
      <c r="F5565">
        <v>36</v>
      </c>
      <c r="G5565">
        <v>9</v>
      </c>
      <c r="H5565">
        <v>34</v>
      </c>
      <c r="I5565">
        <v>4</v>
      </c>
      <c r="J5565">
        <v>236</v>
      </c>
      <c r="K5565">
        <v>233</v>
      </c>
      <c r="L5565">
        <v>246</v>
      </c>
      <c r="M5565">
        <v>213</v>
      </c>
      <c r="N5565">
        <v>4107</v>
      </c>
      <c r="O5565" t="s">
        <v>2171</v>
      </c>
      <c r="P5565" s="2" t="s">
        <v>2001</v>
      </c>
    </row>
    <row r="5566" spans="1:16" x14ac:dyDescent="0.25">
      <c r="A5566">
        <v>16</v>
      </c>
      <c r="B5566">
        <v>75</v>
      </c>
      <c r="C5566">
        <v>62</v>
      </c>
      <c r="D5566">
        <v>39</v>
      </c>
      <c r="E5566">
        <v>54</v>
      </c>
      <c r="F5566">
        <v>0</v>
      </c>
      <c r="G5566">
        <v>18</v>
      </c>
      <c r="H5566">
        <v>15</v>
      </c>
      <c r="I5566">
        <v>53</v>
      </c>
      <c r="J5566">
        <v>104</v>
      </c>
      <c r="K5566">
        <v>65</v>
      </c>
      <c r="L5566">
        <v>169</v>
      </c>
      <c r="M5566">
        <v>2409</v>
      </c>
      <c r="N5566">
        <v>5794</v>
      </c>
      <c r="O5566" t="s">
        <v>6944</v>
      </c>
      <c r="P5566" s="2" t="s">
        <v>6884</v>
      </c>
    </row>
    <row r="5567" spans="1:16" x14ac:dyDescent="0.25">
      <c r="A5567">
        <v>5</v>
      </c>
      <c r="B5567">
        <v>23</v>
      </c>
      <c r="C5567">
        <v>61</v>
      </c>
      <c r="D5567">
        <v>45</v>
      </c>
      <c r="E5567">
        <v>17</v>
      </c>
      <c r="F5567">
        <v>9</v>
      </c>
      <c r="G5567">
        <v>11</v>
      </c>
      <c r="H5567">
        <v>24</v>
      </c>
      <c r="I5567">
        <v>8</v>
      </c>
      <c r="J5567">
        <v>19</v>
      </c>
      <c r="K5567">
        <v>16</v>
      </c>
      <c r="L5567">
        <v>23</v>
      </c>
      <c r="M5567">
        <v>1774</v>
      </c>
      <c r="N5567">
        <v>2405</v>
      </c>
      <c r="O5567" t="s">
        <v>3375</v>
      </c>
      <c r="P5567" s="2" t="s">
        <v>3315</v>
      </c>
    </row>
    <row r="5568" spans="1:16" x14ac:dyDescent="0.25">
      <c r="A5568">
        <v>3</v>
      </c>
      <c r="B5568">
        <v>17</v>
      </c>
      <c r="C5568">
        <v>154</v>
      </c>
      <c r="D5568">
        <v>45</v>
      </c>
      <c r="E5568">
        <v>55</v>
      </c>
      <c r="F5568">
        <v>53</v>
      </c>
      <c r="G5568">
        <v>10</v>
      </c>
      <c r="H5568">
        <v>18</v>
      </c>
      <c r="I5568">
        <v>44</v>
      </c>
      <c r="J5568">
        <v>610</v>
      </c>
      <c r="K5568">
        <v>529</v>
      </c>
      <c r="L5568">
        <v>2200</v>
      </c>
      <c r="M5568">
        <v>1606</v>
      </c>
      <c r="N5568">
        <v>423</v>
      </c>
      <c r="O5568" t="s">
        <v>2397</v>
      </c>
      <c r="P5568" s="2" t="s">
        <v>2245</v>
      </c>
    </row>
    <row r="5569" spans="1:16" x14ac:dyDescent="0.25">
      <c r="A5569">
        <v>13</v>
      </c>
      <c r="B5569">
        <v>69</v>
      </c>
      <c r="C5569">
        <v>69</v>
      </c>
      <c r="D5569">
        <v>42</v>
      </c>
      <c r="E5569">
        <v>13</v>
      </c>
      <c r="F5569">
        <v>3</v>
      </c>
      <c r="G5569">
        <v>14</v>
      </c>
      <c r="H5569">
        <v>8</v>
      </c>
      <c r="I5569">
        <v>33</v>
      </c>
      <c r="J5569">
        <v>560</v>
      </c>
      <c r="K5569">
        <v>247</v>
      </c>
      <c r="L5569">
        <v>1950</v>
      </c>
      <c r="M5569">
        <v>2607</v>
      </c>
      <c r="N5569">
        <v>1113</v>
      </c>
      <c r="O5569" t="s">
        <v>5993</v>
      </c>
      <c r="P5569" s="2" t="s">
        <v>5925</v>
      </c>
    </row>
    <row r="5570" spans="1:16" x14ac:dyDescent="0.25">
      <c r="A5570">
        <v>3</v>
      </c>
      <c r="B5570">
        <v>17</v>
      </c>
      <c r="C5570">
        <v>155</v>
      </c>
      <c r="D5570">
        <v>45</v>
      </c>
      <c r="E5570">
        <v>32</v>
      </c>
      <c r="F5570">
        <v>48</v>
      </c>
      <c r="G5570">
        <v>10</v>
      </c>
      <c r="H5570">
        <v>24</v>
      </c>
      <c r="I5570">
        <v>53</v>
      </c>
      <c r="J5570">
        <v>186</v>
      </c>
      <c r="K5570">
        <v>162</v>
      </c>
      <c r="L5570">
        <v>401</v>
      </c>
      <c r="M5570">
        <v>986</v>
      </c>
      <c r="N5570">
        <v>4354</v>
      </c>
      <c r="O5570" t="s">
        <v>2398</v>
      </c>
      <c r="P5570" s="2" t="s">
        <v>2245</v>
      </c>
    </row>
    <row r="5571" spans="1:16" x14ac:dyDescent="0.25">
      <c r="A5571">
        <v>13</v>
      </c>
      <c r="B5571">
        <v>66</v>
      </c>
      <c r="C5571">
        <v>76</v>
      </c>
      <c r="D5571">
        <v>42</v>
      </c>
      <c r="E5571">
        <v>3</v>
      </c>
      <c r="F5571">
        <v>33</v>
      </c>
      <c r="G5571">
        <v>13</v>
      </c>
      <c r="H5571">
        <v>50</v>
      </c>
      <c r="I5571">
        <v>11</v>
      </c>
      <c r="J5571">
        <v>480</v>
      </c>
      <c r="K5571">
        <v>331</v>
      </c>
      <c r="L5571">
        <v>1369</v>
      </c>
      <c r="M5571">
        <v>1971</v>
      </c>
      <c r="N5571">
        <v>1231</v>
      </c>
      <c r="O5571" t="s">
        <v>5797</v>
      </c>
      <c r="P5571" s="2" t="s">
        <v>5723</v>
      </c>
    </row>
    <row r="5572" spans="1:16" x14ac:dyDescent="0.25">
      <c r="A5572">
        <v>4</v>
      </c>
      <c r="B5572">
        <v>22</v>
      </c>
      <c r="C5572">
        <v>149</v>
      </c>
      <c r="D5572">
        <v>45</v>
      </c>
      <c r="E5572">
        <v>56</v>
      </c>
      <c r="F5572">
        <v>5</v>
      </c>
      <c r="G5572">
        <v>10</v>
      </c>
      <c r="H5572">
        <v>37</v>
      </c>
      <c r="I5572">
        <v>59</v>
      </c>
      <c r="J5572">
        <v>664</v>
      </c>
      <c r="K5572">
        <v>508</v>
      </c>
      <c r="L5572">
        <v>1753</v>
      </c>
      <c r="M5572">
        <v>381</v>
      </c>
      <c r="N5572">
        <v>175</v>
      </c>
      <c r="O5572" t="s">
        <v>3238</v>
      </c>
      <c r="P5572" s="2" t="s">
        <v>3096</v>
      </c>
    </row>
    <row r="5573" spans="1:16" x14ac:dyDescent="0.25">
      <c r="A5573">
        <v>1</v>
      </c>
      <c r="B5573">
        <v>4</v>
      </c>
      <c r="C5573">
        <v>175</v>
      </c>
      <c r="D5573">
        <v>44</v>
      </c>
      <c r="E5573">
        <v>22</v>
      </c>
      <c r="F5573">
        <v>34</v>
      </c>
      <c r="G5573">
        <v>8</v>
      </c>
      <c r="H5573">
        <v>5</v>
      </c>
      <c r="I5573">
        <v>40</v>
      </c>
      <c r="J5573">
        <v>475</v>
      </c>
      <c r="K5573">
        <v>450</v>
      </c>
      <c r="L5573">
        <v>844</v>
      </c>
      <c r="M5573">
        <v>2020</v>
      </c>
      <c r="N5573">
        <v>405</v>
      </c>
      <c r="O5573" t="s">
        <v>803</v>
      </c>
      <c r="P5573" s="2" t="s">
        <v>629</v>
      </c>
    </row>
    <row r="5574" spans="1:16" x14ac:dyDescent="0.25">
      <c r="A5574">
        <v>15</v>
      </c>
      <c r="B5574">
        <v>65</v>
      </c>
      <c r="C5574">
        <v>103</v>
      </c>
      <c r="D5574">
        <v>40</v>
      </c>
      <c r="E5574">
        <v>19</v>
      </c>
      <c r="F5574">
        <v>51</v>
      </c>
      <c r="G5574">
        <v>15</v>
      </c>
      <c r="H5574">
        <v>4</v>
      </c>
      <c r="I5574">
        <v>14</v>
      </c>
      <c r="J5574">
        <v>410</v>
      </c>
      <c r="K5574">
        <v>79</v>
      </c>
      <c r="L5574">
        <v>487</v>
      </c>
      <c r="M5574">
        <v>1194</v>
      </c>
      <c r="N5574">
        <v>921</v>
      </c>
      <c r="O5574" t="s">
        <v>6666</v>
      </c>
      <c r="P5574" s="2" t="s">
        <v>6564</v>
      </c>
    </row>
    <row r="5575" spans="1:16" x14ac:dyDescent="0.25">
      <c r="A5575">
        <v>8</v>
      </c>
      <c r="B5575">
        <v>36</v>
      </c>
      <c r="C5575">
        <v>33</v>
      </c>
      <c r="D5575">
        <v>44</v>
      </c>
      <c r="E5575">
        <v>26</v>
      </c>
      <c r="F5575">
        <v>24</v>
      </c>
      <c r="G5575">
        <v>10</v>
      </c>
      <c r="H5575">
        <v>41</v>
      </c>
      <c r="I5575">
        <v>38</v>
      </c>
      <c r="J5575">
        <v>557</v>
      </c>
      <c r="K5575">
        <v>168</v>
      </c>
      <c r="L5575">
        <v>870</v>
      </c>
      <c r="M5575">
        <v>8051</v>
      </c>
      <c r="N5575">
        <v>3109</v>
      </c>
      <c r="O5575" t="s">
        <v>4535</v>
      </c>
      <c r="P5575" s="2" t="s">
        <v>4503</v>
      </c>
    </row>
    <row r="5576" spans="1:16" x14ac:dyDescent="0.25">
      <c r="A5576">
        <v>3</v>
      </c>
      <c r="B5576">
        <v>97</v>
      </c>
      <c r="C5576">
        <v>70</v>
      </c>
      <c r="D5576">
        <v>45</v>
      </c>
      <c r="E5576">
        <v>59</v>
      </c>
      <c r="F5576">
        <v>17</v>
      </c>
      <c r="G5576">
        <v>9</v>
      </c>
      <c r="H5576">
        <v>25</v>
      </c>
      <c r="I5576">
        <v>46</v>
      </c>
      <c r="J5576">
        <v>558</v>
      </c>
      <c r="K5576">
        <v>476</v>
      </c>
      <c r="L5576">
        <v>2248</v>
      </c>
      <c r="M5576">
        <v>2282</v>
      </c>
      <c r="N5576">
        <v>1695</v>
      </c>
      <c r="O5576" t="s">
        <v>2896</v>
      </c>
      <c r="P5576" s="2" t="s">
        <v>2828</v>
      </c>
    </row>
    <row r="5577" spans="1:16" x14ac:dyDescent="0.25">
      <c r="A5577">
        <v>1</v>
      </c>
      <c r="B5577">
        <v>4</v>
      </c>
      <c r="C5577">
        <v>176</v>
      </c>
      <c r="D5577">
        <v>44</v>
      </c>
      <c r="E5577">
        <v>47</v>
      </c>
      <c r="F5577">
        <v>36</v>
      </c>
      <c r="G5577">
        <v>8</v>
      </c>
      <c r="H5577">
        <v>3</v>
      </c>
      <c r="I5577">
        <v>47</v>
      </c>
      <c r="J5577">
        <v>253</v>
      </c>
      <c r="K5577">
        <v>165</v>
      </c>
      <c r="L5577">
        <v>291</v>
      </c>
      <c r="M5577">
        <v>905</v>
      </c>
      <c r="N5577">
        <v>1784</v>
      </c>
      <c r="O5577" t="s">
        <v>804</v>
      </c>
      <c r="P5577" s="2" t="s">
        <v>629</v>
      </c>
    </row>
    <row r="5578" spans="1:16" x14ac:dyDescent="0.25">
      <c r="A5578">
        <v>1</v>
      </c>
      <c r="B5578">
        <v>4</v>
      </c>
      <c r="C5578">
        <v>177</v>
      </c>
      <c r="D5578">
        <v>44</v>
      </c>
      <c r="E5578">
        <v>14</v>
      </c>
      <c r="F5578">
        <v>46</v>
      </c>
      <c r="G5578">
        <v>8</v>
      </c>
      <c r="H5578">
        <v>1</v>
      </c>
      <c r="I5578">
        <v>26</v>
      </c>
      <c r="J5578">
        <v>537</v>
      </c>
      <c r="K5578">
        <v>515</v>
      </c>
      <c r="L5578">
        <v>1474</v>
      </c>
      <c r="M5578">
        <v>2706</v>
      </c>
      <c r="N5578">
        <v>853</v>
      </c>
      <c r="O5578" t="s">
        <v>805</v>
      </c>
      <c r="P5578" s="2" t="s">
        <v>629</v>
      </c>
    </row>
    <row r="5579" spans="1:16" x14ac:dyDescent="0.25">
      <c r="A5579">
        <v>19</v>
      </c>
      <c r="B5579">
        <v>89</v>
      </c>
      <c r="C5579">
        <v>21</v>
      </c>
      <c r="D5579">
        <v>37</v>
      </c>
      <c r="E5579">
        <v>9</v>
      </c>
      <c r="F5579">
        <v>31</v>
      </c>
      <c r="G5579">
        <v>15</v>
      </c>
      <c r="H5579">
        <v>11</v>
      </c>
      <c r="I5579">
        <v>11</v>
      </c>
      <c r="J5579">
        <v>30</v>
      </c>
      <c r="K5579">
        <v>0</v>
      </c>
      <c r="L5579">
        <v>482</v>
      </c>
      <c r="M5579">
        <v>5759</v>
      </c>
      <c r="N5579">
        <v>11466</v>
      </c>
      <c r="O5579" t="s">
        <v>7919</v>
      </c>
      <c r="P5579" s="2" t="s">
        <v>7899</v>
      </c>
    </row>
    <row r="5580" spans="1:16" x14ac:dyDescent="0.25">
      <c r="A5580">
        <v>12</v>
      </c>
      <c r="B5580">
        <v>59</v>
      </c>
      <c r="C5580">
        <v>19</v>
      </c>
      <c r="D5580">
        <v>41</v>
      </c>
      <c r="E5580">
        <v>28</v>
      </c>
      <c r="F5580">
        <v>24</v>
      </c>
      <c r="G5580">
        <v>13</v>
      </c>
      <c r="H5580">
        <v>10</v>
      </c>
      <c r="I5580">
        <v>50</v>
      </c>
      <c r="J5580">
        <v>151</v>
      </c>
      <c r="K5580">
        <v>3</v>
      </c>
      <c r="L5580">
        <v>595</v>
      </c>
      <c r="M5580">
        <v>5681</v>
      </c>
      <c r="N5580">
        <v>13289</v>
      </c>
      <c r="O5580" t="s">
        <v>5616</v>
      </c>
      <c r="P5580" s="2" t="s">
        <v>5598</v>
      </c>
    </row>
    <row r="5581" spans="1:16" x14ac:dyDescent="0.25">
      <c r="A5581">
        <v>19</v>
      </c>
      <c r="B5581">
        <v>82</v>
      </c>
      <c r="C5581">
        <v>60</v>
      </c>
      <c r="D5581">
        <v>37</v>
      </c>
      <c r="E5581">
        <v>43</v>
      </c>
      <c r="F5581">
        <v>23</v>
      </c>
      <c r="G5581">
        <v>13</v>
      </c>
      <c r="H5581">
        <v>25</v>
      </c>
      <c r="I5581">
        <v>54</v>
      </c>
      <c r="J5581">
        <v>966</v>
      </c>
      <c r="K5581">
        <v>350</v>
      </c>
      <c r="L5581">
        <v>1127</v>
      </c>
      <c r="M5581">
        <v>9503</v>
      </c>
      <c r="N5581">
        <v>6254</v>
      </c>
      <c r="O5581" t="s">
        <v>7609</v>
      </c>
      <c r="P5581" s="2" t="s">
        <v>7551</v>
      </c>
    </row>
    <row r="5582" spans="1:16" x14ac:dyDescent="0.25">
      <c r="A5582">
        <v>12</v>
      </c>
      <c r="B5582">
        <v>56</v>
      </c>
      <c r="C5582">
        <v>44</v>
      </c>
      <c r="D5582">
        <v>42</v>
      </c>
      <c r="E5582">
        <v>45</v>
      </c>
      <c r="F5582">
        <v>30</v>
      </c>
      <c r="G5582">
        <v>11</v>
      </c>
      <c r="H5582">
        <v>49</v>
      </c>
      <c r="I5582">
        <v>51</v>
      </c>
      <c r="J5582">
        <v>418</v>
      </c>
      <c r="K5582">
        <v>252</v>
      </c>
      <c r="L5582">
        <v>475</v>
      </c>
      <c r="M5582">
        <v>4187</v>
      </c>
      <c r="N5582">
        <v>651</v>
      </c>
      <c r="O5582" t="s">
        <v>5384</v>
      </c>
      <c r="P5582" s="2" t="s">
        <v>5341</v>
      </c>
    </row>
    <row r="5583" spans="1:16" x14ac:dyDescent="0.25">
      <c r="A5583">
        <v>15</v>
      </c>
      <c r="B5583">
        <v>63</v>
      </c>
      <c r="C5583">
        <v>61</v>
      </c>
      <c r="D5583">
        <v>40</v>
      </c>
      <c r="E5583">
        <v>45</v>
      </c>
      <c r="F5583">
        <v>45</v>
      </c>
      <c r="G5583">
        <v>14</v>
      </c>
      <c r="H5583">
        <v>2</v>
      </c>
      <c r="I5583">
        <v>4</v>
      </c>
      <c r="J5583">
        <v>27</v>
      </c>
      <c r="K5583">
        <v>0</v>
      </c>
      <c r="L5583">
        <v>109</v>
      </c>
      <c r="M5583">
        <v>414</v>
      </c>
      <c r="N5583">
        <v>10559</v>
      </c>
      <c r="O5583" t="s">
        <v>6411</v>
      </c>
      <c r="P5583" s="2" t="s">
        <v>6351</v>
      </c>
    </row>
    <row r="5584" spans="1:16" x14ac:dyDescent="0.25">
      <c r="A5584">
        <v>7</v>
      </c>
      <c r="B5584">
        <v>10</v>
      </c>
      <c r="C5584">
        <v>45</v>
      </c>
      <c r="D5584">
        <v>44</v>
      </c>
      <c r="E5584">
        <v>34</v>
      </c>
      <c r="F5584">
        <v>1</v>
      </c>
      <c r="G5584">
        <v>9</v>
      </c>
      <c r="H5584">
        <v>11</v>
      </c>
      <c r="I5584">
        <v>6</v>
      </c>
      <c r="J5584">
        <v>990</v>
      </c>
      <c r="K5584">
        <v>750</v>
      </c>
      <c r="L5584">
        <v>1597</v>
      </c>
      <c r="M5584">
        <v>1681</v>
      </c>
      <c r="N5584">
        <v>184</v>
      </c>
      <c r="O5584" t="s">
        <v>4304</v>
      </c>
      <c r="P5584" s="2" t="s">
        <v>4261</v>
      </c>
    </row>
    <row r="5585" spans="1:16" x14ac:dyDescent="0.25">
      <c r="A5585">
        <v>3</v>
      </c>
      <c r="B5585">
        <v>13</v>
      </c>
      <c r="C5585">
        <v>192</v>
      </c>
      <c r="D5585">
        <v>45</v>
      </c>
      <c r="E5585">
        <v>49</v>
      </c>
      <c r="F5585">
        <v>45</v>
      </c>
      <c r="G5585">
        <v>9</v>
      </c>
      <c r="H5585">
        <v>14</v>
      </c>
      <c r="I5585">
        <v>40</v>
      </c>
      <c r="J5585">
        <v>570</v>
      </c>
      <c r="K5585">
        <v>375</v>
      </c>
      <c r="L5585">
        <v>667</v>
      </c>
      <c r="M5585">
        <v>235</v>
      </c>
      <c r="N5585">
        <v>836</v>
      </c>
      <c r="O5585" t="s">
        <v>1696</v>
      </c>
      <c r="P5585" s="2" t="s">
        <v>1570</v>
      </c>
    </row>
    <row r="5586" spans="1:16" x14ac:dyDescent="0.25">
      <c r="A5586">
        <v>12</v>
      </c>
      <c r="B5586">
        <v>59</v>
      </c>
      <c r="C5586">
        <v>20</v>
      </c>
      <c r="D5586">
        <v>41</v>
      </c>
      <c r="E5586">
        <v>31</v>
      </c>
      <c r="F5586">
        <v>6</v>
      </c>
      <c r="G5586">
        <v>13</v>
      </c>
      <c r="H5586">
        <v>15</v>
      </c>
      <c r="I5586">
        <v>47</v>
      </c>
      <c r="J5586">
        <v>206</v>
      </c>
      <c r="K5586">
        <v>30</v>
      </c>
      <c r="L5586">
        <v>850</v>
      </c>
      <c r="M5586">
        <v>3608</v>
      </c>
      <c r="N5586">
        <v>1302</v>
      </c>
      <c r="O5586" t="s">
        <v>5617</v>
      </c>
      <c r="P5586" s="2" t="s">
        <v>5598</v>
      </c>
    </row>
    <row r="5587" spans="1:16" x14ac:dyDescent="0.25">
      <c r="A5587">
        <v>3</v>
      </c>
      <c r="B5587">
        <v>17</v>
      </c>
      <c r="C5587">
        <v>156</v>
      </c>
      <c r="D5587">
        <v>45</v>
      </c>
      <c r="E5587">
        <v>38</v>
      </c>
      <c r="F5587">
        <v>7</v>
      </c>
      <c r="G5587">
        <v>10</v>
      </c>
      <c r="H5587">
        <v>3</v>
      </c>
      <c r="I5587">
        <v>4</v>
      </c>
      <c r="J5587">
        <v>230</v>
      </c>
      <c r="K5587">
        <v>185</v>
      </c>
      <c r="L5587">
        <v>674</v>
      </c>
      <c r="M5587">
        <v>1634</v>
      </c>
      <c r="N5587">
        <v>5128</v>
      </c>
      <c r="O5587" t="s">
        <v>2399</v>
      </c>
      <c r="P5587" s="2" t="s">
        <v>2245</v>
      </c>
    </row>
    <row r="5588" spans="1:16" x14ac:dyDescent="0.25">
      <c r="A5588">
        <v>3</v>
      </c>
      <c r="B5588">
        <v>17</v>
      </c>
      <c r="C5588">
        <v>157</v>
      </c>
      <c r="D5588">
        <v>45</v>
      </c>
      <c r="E5588">
        <v>41</v>
      </c>
      <c r="F5588">
        <v>19</v>
      </c>
      <c r="G5588">
        <v>10</v>
      </c>
      <c r="H5588">
        <v>26</v>
      </c>
      <c r="I5588">
        <v>20</v>
      </c>
      <c r="J5588">
        <v>678</v>
      </c>
      <c r="K5588">
        <v>316</v>
      </c>
      <c r="L5588">
        <v>1118</v>
      </c>
      <c r="M5588">
        <v>1487</v>
      </c>
      <c r="N5588">
        <v>836</v>
      </c>
      <c r="O5588" t="s">
        <v>2400</v>
      </c>
      <c r="P5588" s="2" t="s">
        <v>2245</v>
      </c>
    </row>
    <row r="5589" spans="1:16" x14ac:dyDescent="0.25">
      <c r="A5589">
        <v>4</v>
      </c>
      <c r="B5589">
        <v>21</v>
      </c>
      <c r="C5589">
        <v>69</v>
      </c>
      <c r="D5589">
        <v>46</v>
      </c>
      <c r="E5589">
        <v>28</v>
      </c>
      <c r="F5589">
        <v>38</v>
      </c>
      <c r="G5589">
        <v>11</v>
      </c>
      <c r="H5589">
        <v>1</v>
      </c>
      <c r="I5589">
        <v>16</v>
      </c>
      <c r="J5589">
        <v>1420</v>
      </c>
      <c r="K5589">
        <v>900</v>
      </c>
      <c r="L5589">
        <v>2627</v>
      </c>
      <c r="M5589">
        <v>1853</v>
      </c>
      <c r="N5589">
        <v>298</v>
      </c>
      <c r="O5589" t="s">
        <v>3047</v>
      </c>
      <c r="P5589" s="2" t="s">
        <v>2980</v>
      </c>
    </row>
    <row r="5590" spans="1:16" x14ac:dyDescent="0.25">
      <c r="A5590">
        <v>14</v>
      </c>
      <c r="B5590">
        <v>70</v>
      </c>
      <c r="C5590">
        <v>56</v>
      </c>
      <c r="D5590">
        <v>41</v>
      </c>
      <c r="E5590">
        <v>43</v>
      </c>
      <c r="F5590">
        <v>12</v>
      </c>
      <c r="G5590">
        <v>14</v>
      </c>
      <c r="H5590">
        <v>49</v>
      </c>
      <c r="I5590">
        <v>23</v>
      </c>
      <c r="J5590">
        <v>570</v>
      </c>
      <c r="K5590">
        <v>236</v>
      </c>
      <c r="L5590">
        <v>880</v>
      </c>
      <c r="M5590">
        <v>1397</v>
      </c>
      <c r="N5590">
        <v>211</v>
      </c>
      <c r="O5590" t="s">
        <v>6084</v>
      </c>
      <c r="P5590" s="2" t="s">
        <v>6030</v>
      </c>
    </row>
    <row r="5591" spans="1:16" x14ac:dyDescent="0.25">
      <c r="A5591">
        <v>1</v>
      </c>
      <c r="B5591">
        <v>4</v>
      </c>
      <c r="C5591">
        <v>178</v>
      </c>
      <c r="D5591">
        <v>44</v>
      </c>
      <c r="E5591">
        <v>29</v>
      </c>
      <c r="F5591">
        <v>39</v>
      </c>
      <c r="G5591">
        <v>8</v>
      </c>
      <c r="H5591">
        <v>8</v>
      </c>
      <c r="I5591">
        <v>40</v>
      </c>
      <c r="J5591">
        <v>750</v>
      </c>
      <c r="K5591">
        <v>334</v>
      </c>
      <c r="L5591">
        <v>840</v>
      </c>
      <c r="M5591">
        <v>1451</v>
      </c>
      <c r="N5591">
        <v>502</v>
      </c>
      <c r="O5591" t="s">
        <v>806</v>
      </c>
      <c r="P5591" s="2" t="s">
        <v>629</v>
      </c>
    </row>
    <row r="5592" spans="1:16" x14ac:dyDescent="0.25">
      <c r="A5592">
        <v>3</v>
      </c>
      <c r="B5592">
        <v>17</v>
      </c>
      <c r="C5592">
        <v>158</v>
      </c>
      <c r="D5592">
        <v>45</v>
      </c>
      <c r="E5592">
        <v>34</v>
      </c>
      <c r="F5592">
        <v>19</v>
      </c>
      <c r="G5592">
        <v>10</v>
      </c>
      <c r="H5592">
        <v>30</v>
      </c>
      <c r="I5592">
        <v>42</v>
      </c>
      <c r="J5592">
        <v>224</v>
      </c>
      <c r="K5592">
        <v>130</v>
      </c>
      <c r="L5592">
        <v>367</v>
      </c>
      <c r="M5592">
        <v>1087</v>
      </c>
      <c r="N5592">
        <v>2064</v>
      </c>
      <c r="O5592" t="s">
        <v>2401</v>
      </c>
      <c r="P5592" s="2" t="s">
        <v>2245</v>
      </c>
    </row>
    <row r="5593" spans="1:16" x14ac:dyDescent="0.25">
      <c r="A5593">
        <v>15</v>
      </c>
      <c r="B5593">
        <v>62</v>
      </c>
      <c r="C5593">
        <v>55</v>
      </c>
      <c r="D5593">
        <v>41</v>
      </c>
      <c r="E5593">
        <v>13</v>
      </c>
      <c r="F5593">
        <v>28</v>
      </c>
      <c r="G5593">
        <v>14</v>
      </c>
      <c r="H5593">
        <v>27</v>
      </c>
      <c r="I5593">
        <v>5</v>
      </c>
      <c r="J5593">
        <v>61</v>
      </c>
      <c r="K5593">
        <v>42</v>
      </c>
      <c r="L5593">
        <v>175</v>
      </c>
      <c r="M5593">
        <v>827</v>
      </c>
      <c r="N5593">
        <v>1260</v>
      </c>
      <c r="O5593" t="s">
        <v>6326</v>
      </c>
      <c r="P5593" s="2" t="s">
        <v>6272</v>
      </c>
    </row>
    <row r="5594" spans="1:16" x14ac:dyDescent="0.25">
      <c r="A5594">
        <v>20</v>
      </c>
      <c r="B5594">
        <v>92</v>
      </c>
      <c r="C5594">
        <v>50</v>
      </c>
      <c r="D5594">
        <v>39</v>
      </c>
      <c r="E5594">
        <v>0</v>
      </c>
      <c r="F5594">
        <v>43</v>
      </c>
      <c r="G5594">
        <v>9</v>
      </c>
      <c r="H5594">
        <v>0</v>
      </c>
      <c r="I5594">
        <v>12</v>
      </c>
      <c r="J5594">
        <v>15</v>
      </c>
      <c r="K5594">
        <v>0</v>
      </c>
      <c r="L5594">
        <v>979</v>
      </c>
      <c r="M5594">
        <v>13879</v>
      </c>
      <c r="N5594">
        <v>5857</v>
      </c>
      <c r="O5594" t="s">
        <v>8158</v>
      </c>
      <c r="P5594" s="2" t="s">
        <v>8110</v>
      </c>
    </row>
    <row r="5595" spans="1:16" x14ac:dyDescent="0.25">
      <c r="A5595">
        <v>6</v>
      </c>
      <c r="B5595">
        <v>30</v>
      </c>
      <c r="C5595">
        <v>86</v>
      </c>
      <c r="D5595">
        <v>46</v>
      </c>
      <c r="E5595">
        <v>10</v>
      </c>
      <c r="F5595">
        <v>27</v>
      </c>
      <c r="G5595">
        <v>13</v>
      </c>
      <c r="H5595">
        <v>29</v>
      </c>
      <c r="I5595">
        <v>45</v>
      </c>
      <c r="J5595">
        <v>184</v>
      </c>
      <c r="K5595">
        <v>157</v>
      </c>
      <c r="L5595">
        <v>1641</v>
      </c>
      <c r="M5595">
        <v>4803</v>
      </c>
      <c r="N5595">
        <v>1398</v>
      </c>
      <c r="O5595" t="s">
        <v>3987</v>
      </c>
      <c r="P5595" s="2" t="s">
        <v>3902</v>
      </c>
    </row>
    <row r="5596" spans="1:16" x14ac:dyDescent="0.25">
      <c r="A5596">
        <v>16</v>
      </c>
      <c r="B5596">
        <v>73</v>
      </c>
      <c r="C5596">
        <v>22</v>
      </c>
      <c r="D5596">
        <v>40</v>
      </c>
      <c r="E5596">
        <v>23</v>
      </c>
      <c r="F5596">
        <v>13</v>
      </c>
      <c r="G5596">
        <v>17</v>
      </c>
      <c r="H5596">
        <v>21</v>
      </c>
      <c r="I5596">
        <v>12</v>
      </c>
      <c r="J5596">
        <v>37</v>
      </c>
      <c r="K5596">
        <v>0</v>
      </c>
      <c r="L5596">
        <v>44</v>
      </c>
      <c r="M5596">
        <v>1809</v>
      </c>
      <c r="N5596">
        <v>10216</v>
      </c>
      <c r="O5596" t="s">
        <v>6854</v>
      </c>
      <c r="P5596" s="2" t="s">
        <v>6833</v>
      </c>
    </row>
    <row r="5597" spans="1:16" x14ac:dyDescent="0.25">
      <c r="A5597">
        <v>3</v>
      </c>
      <c r="B5597">
        <v>16</v>
      </c>
      <c r="C5597">
        <v>177</v>
      </c>
      <c r="D5597">
        <v>45</v>
      </c>
      <c r="E5597">
        <v>28</v>
      </c>
      <c r="F5597">
        <v>52</v>
      </c>
      <c r="G5597">
        <v>9</v>
      </c>
      <c r="H5597">
        <v>52</v>
      </c>
      <c r="I5597">
        <v>8</v>
      </c>
      <c r="J5597">
        <v>106</v>
      </c>
      <c r="K5597">
        <v>91</v>
      </c>
      <c r="L5597">
        <v>114</v>
      </c>
      <c r="M5597">
        <v>1010</v>
      </c>
      <c r="N5597">
        <v>1456</v>
      </c>
      <c r="O5597" t="s">
        <v>2172</v>
      </c>
      <c r="P5597" s="2" t="s">
        <v>2001</v>
      </c>
    </row>
    <row r="5598" spans="1:16" x14ac:dyDescent="0.25">
      <c r="A5598">
        <v>5</v>
      </c>
      <c r="B5598">
        <v>25</v>
      </c>
      <c r="C5598">
        <v>41</v>
      </c>
      <c r="D5598">
        <v>46</v>
      </c>
      <c r="E5598">
        <v>8</v>
      </c>
      <c r="F5598">
        <v>39</v>
      </c>
      <c r="G5598">
        <v>12</v>
      </c>
      <c r="H5598">
        <v>21</v>
      </c>
      <c r="I5598">
        <v>47</v>
      </c>
      <c r="J5598">
        <v>419</v>
      </c>
      <c r="K5598">
        <v>380</v>
      </c>
      <c r="L5598">
        <v>810</v>
      </c>
      <c r="M5598">
        <v>1384</v>
      </c>
      <c r="N5598">
        <v>2269</v>
      </c>
      <c r="O5598" t="s">
        <v>3575</v>
      </c>
      <c r="P5598" s="2" t="s">
        <v>3535</v>
      </c>
    </row>
    <row r="5599" spans="1:16" x14ac:dyDescent="0.25">
      <c r="A5599">
        <v>3</v>
      </c>
      <c r="B5599">
        <v>13</v>
      </c>
      <c r="C5599">
        <v>193</v>
      </c>
      <c r="D5599">
        <v>45</v>
      </c>
      <c r="E5599">
        <v>48</v>
      </c>
      <c r="F5599">
        <v>58</v>
      </c>
      <c r="G5599">
        <v>9</v>
      </c>
      <c r="H5599">
        <v>16</v>
      </c>
      <c r="I5599">
        <v>55</v>
      </c>
      <c r="J5599">
        <v>264</v>
      </c>
      <c r="K5599">
        <v>258</v>
      </c>
      <c r="L5599">
        <v>1190</v>
      </c>
      <c r="M5599">
        <v>323</v>
      </c>
      <c r="N5599">
        <v>1158</v>
      </c>
      <c r="O5599" t="s">
        <v>1697</v>
      </c>
      <c r="P5599" s="2" t="s">
        <v>1570</v>
      </c>
    </row>
    <row r="5600" spans="1:16" x14ac:dyDescent="0.25">
      <c r="A5600">
        <v>20</v>
      </c>
      <c r="B5600">
        <v>90</v>
      </c>
      <c r="C5600">
        <v>60</v>
      </c>
      <c r="D5600">
        <v>40</v>
      </c>
      <c r="E5600">
        <v>33</v>
      </c>
      <c r="F5600">
        <v>46</v>
      </c>
      <c r="G5600">
        <v>8</v>
      </c>
      <c r="H5600">
        <v>27</v>
      </c>
      <c r="I5600">
        <v>43</v>
      </c>
      <c r="J5600">
        <v>267</v>
      </c>
      <c r="K5600">
        <v>18</v>
      </c>
      <c r="L5600">
        <v>506</v>
      </c>
      <c r="M5600">
        <v>5312</v>
      </c>
      <c r="N5600">
        <v>736</v>
      </c>
      <c r="O5600" t="s">
        <v>7980</v>
      </c>
      <c r="P5600" s="2" t="s">
        <v>7921</v>
      </c>
    </row>
    <row r="5601" spans="1:16" x14ac:dyDescent="0.25">
      <c r="A5601">
        <v>16</v>
      </c>
      <c r="B5601">
        <v>72</v>
      </c>
      <c r="C5601">
        <v>36</v>
      </c>
      <c r="D5601">
        <v>40</v>
      </c>
      <c r="E5601">
        <v>51</v>
      </c>
      <c r="F5601">
        <v>0</v>
      </c>
      <c r="G5601">
        <v>17</v>
      </c>
      <c r="H5601">
        <v>7</v>
      </c>
      <c r="I5601">
        <v>25</v>
      </c>
      <c r="J5601">
        <v>372</v>
      </c>
      <c r="K5601">
        <v>293</v>
      </c>
      <c r="L5601">
        <v>456</v>
      </c>
      <c r="M5601">
        <v>9911</v>
      </c>
      <c r="N5601">
        <v>26992</v>
      </c>
      <c r="O5601" t="s">
        <v>6819</v>
      </c>
      <c r="P5601" s="2" t="s">
        <v>6785</v>
      </c>
    </row>
    <row r="5602" spans="1:16" x14ac:dyDescent="0.25">
      <c r="A5602">
        <v>15</v>
      </c>
      <c r="B5602">
        <v>64</v>
      </c>
      <c r="C5602">
        <v>76</v>
      </c>
      <c r="D5602">
        <v>40</v>
      </c>
      <c r="E5602">
        <v>57</v>
      </c>
      <c r="F5602">
        <v>3</v>
      </c>
      <c r="G5602">
        <v>14</v>
      </c>
      <c r="H5602">
        <v>38</v>
      </c>
      <c r="I5602">
        <v>24</v>
      </c>
      <c r="J5602">
        <v>300</v>
      </c>
      <c r="K5602">
        <v>270</v>
      </c>
      <c r="L5602">
        <v>1368</v>
      </c>
      <c r="M5602">
        <v>692</v>
      </c>
      <c r="N5602">
        <v>1396</v>
      </c>
      <c r="O5602" t="s">
        <v>6519</v>
      </c>
      <c r="P5602" s="2" t="s">
        <v>6444</v>
      </c>
    </row>
    <row r="5603" spans="1:16" x14ac:dyDescent="0.25">
      <c r="A5603">
        <v>13</v>
      </c>
      <c r="B5603">
        <v>69</v>
      </c>
      <c r="C5603">
        <v>70</v>
      </c>
      <c r="D5603">
        <v>41</v>
      </c>
      <c r="E5603">
        <v>55</v>
      </c>
      <c r="F5603">
        <v>32</v>
      </c>
      <c r="G5603">
        <v>14</v>
      </c>
      <c r="H5603">
        <v>17</v>
      </c>
      <c r="I5603">
        <v>22</v>
      </c>
      <c r="J5603">
        <v>640</v>
      </c>
      <c r="K5603">
        <v>535</v>
      </c>
      <c r="L5603">
        <v>1052</v>
      </c>
      <c r="M5603">
        <v>741</v>
      </c>
      <c r="N5603">
        <v>1040</v>
      </c>
      <c r="O5603" t="s">
        <v>5994</v>
      </c>
      <c r="P5603" s="2" t="s">
        <v>5925</v>
      </c>
    </row>
    <row r="5604" spans="1:16" x14ac:dyDescent="0.25">
      <c r="A5604">
        <v>1</v>
      </c>
      <c r="B5604">
        <v>1</v>
      </c>
      <c r="C5604">
        <v>208</v>
      </c>
      <c r="D5604">
        <v>45</v>
      </c>
      <c r="E5604">
        <v>25</v>
      </c>
      <c r="F5604">
        <v>35</v>
      </c>
      <c r="G5604">
        <v>7</v>
      </c>
      <c r="H5604">
        <v>46</v>
      </c>
      <c r="I5604">
        <v>46</v>
      </c>
      <c r="J5604">
        <v>334</v>
      </c>
      <c r="K5604">
        <v>267</v>
      </c>
      <c r="L5604">
        <v>550</v>
      </c>
      <c r="M5604">
        <v>193</v>
      </c>
      <c r="N5604">
        <v>320</v>
      </c>
      <c r="O5604" t="s">
        <v>345</v>
      </c>
      <c r="P5604" s="2" t="s">
        <v>138</v>
      </c>
    </row>
    <row r="5605" spans="1:16" x14ac:dyDescent="0.25">
      <c r="A5605">
        <v>15</v>
      </c>
      <c r="B5605">
        <v>63</v>
      </c>
      <c r="C5605">
        <v>62</v>
      </c>
      <c r="D5605">
        <v>40</v>
      </c>
      <c r="E5605">
        <v>55</v>
      </c>
      <c r="F5605">
        <v>9</v>
      </c>
      <c r="G5605">
        <v>14</v>
      </c>
      <c r="H5605">
        <v>9</v>
      </c>
      <c r="I5605">
        <v>10</v>
      </c>
      <c r="J5605">
        <v>101</v>
      </c>
      <c r="K5605">
        <v>48</v>
      </c>
      <c r="L5605">
        <v>113</v>
      </c>
      <c r="M5605">
        <v>726</v>
      </c>
      <c r="N5605">
        <v>20054</v>
      </c>
      <c r="O5605" t="s">
        <v>6412</v>
      </c>
      <c r="P5605" s="2" t="s">
        <v>6351</v>
      </c>
    </row>
    <row r="5606" spans="1:16" x14ac:dyDescent="0.25">
      <c r="A5606">
        <v>1</v>
      </c>
      <c r="B5606">
        <v>5</v>
      </c>
      <c r="C5606">
        <v>88</v>
      </c>
      <c r="D5606">
        <v>44</v>
      </c>
      <c r="E5606">
        <v>45</v>
      </c>
      <c r="F5606">
        <v>9</v>
      </c>
      <c r="G5606">
        <v>8</v>
      </c>
      <c r="H5606">
        <v>27</v>
      </c>
      <c r="I5606">
        <v>6</v>
      </c>
      <c r="J5606">
        <v>273</v>
      </c>
      <c r="K5606">
        <v>163</v>
      </c>
      <c r="L5606">
        <v>342</v>
      </c>
      <c r="M5606">
        <v>296</v>
      </c>
      <c r="N5606">
        <v>211</v>
      </c>
      <c r="O5606" t="s">
        <v>967</v>
      </c>
      <c r="P5606" s="2" t="s">
        <v>880</v>
      </c>
    </row>
    <row r="5607" spans="1:16" x14ac:dyDescent="0.25">
      <c r="A5607">
        <v>1</v>
      </c>
      <c r="B5607">
        <v>96</v>
      </c>
      <c r="C5607">
        <v>51</v>
      </c>
      <c r="D5607">
        <v>45</v>
      </c>
      <c r="E5607">
        <v>35</v>
      </c>
      <c r="F5607">
        <v>2</v>
      </c>
      <c r="G5607">
        <v>8</v>
      </c>
      <c r="H5607">
        <v>9</v>
      </c>
      <c r="I5607">
        <v>53</v>
      </c>
      <c r="J5607">
        <v>260</v>
      </c>
      <c r="K5607">
        <v>247</v>
      </c>
      <c r="L5607">
        <v>432</v>
      </c>
      <c r="M5607">
        <v>585</v>
      </c>
      <c r="N5607">
        <v>1296</v>
      </c>
      <c r="O5607" t="s">
        <v>1242</v>
      </c>
      <c r="P5607" s="2" t="s">
        <v>1192</v>
      </c>
    </row>
    <row r="5608" spans="1:16" x14ac:dyDescent="0.25">
      <c r="A5608">
        <v>1</v>
      </c>
      <c r="B5608">
        <v>6</v>
      </c>
      <c r="C5608">
        <v>141</v>
      </c>
      <c r="D5608">
        <v>44</v>
      </c>
      <c r="E5608">
        <v>56</v>
      </c>
      <c r="F5608">
        <v>48</v>
      </c>
      <c r="G5608">
        <v>8</v>
      </c>
      <c r="H5608">
        <v>29</v>
      </c>
      <c r="I5608">
        <v>17</v>
      </c>
      <c r="J5608">
        <v>121</v>
      </c>
      <c r="K5608">
        <v>104</v>
      </c>
      <c r="L5608">
        <v>237</v>
      </c>
      <c r="M5608">
        <v>3620</v>
      </c>
      <c r="N5608">
        <v>1281</v>
      </c>
      <c r="O5608" t="s">
        <v>1141</v>
      </c>
      <c r="P5608" s="2" t="s">
        <v>1001</v>
      </c>
    </row>
    <row r="5609" spans="1:16" x14ac:dyDescent="0.25">
      <c r="A5609">
        <v>1</v>
      </c>
      <c r="B5609">
        <v>103</v>
      </c>
      <c r="C5609">
        <v>58</v>
      </c>
      <c r="D5609">
        <v>45</v>
      </c>
      <c r="E5609">
        <v>52</v>
      </c>
      <c r="F5609">
        <v>30</v>
      </c>
      <c r="G5609">
        <v>8</v>
      </c>
      <c r="H5609">
        <v>22</v>
      </c>
      <c r="I5609">
        <v>12</v>
      </c>
      <c r="J5609">
        <v>860</v>
      </c>
      <c r="K5609">
        <v>375</v>
      </c>
      <c r="L5609">
        <v>1424</v>
      </c>
      <c r="M5609">
        <v>951</v>
      </c>
      <c r="N5609">
        <v>328</v>
      </c>
      <c r="O5609" t="s">
        <v>1333</v>
      </c>
      <c r="P5609" s="2" t="s">
        <v>1276</v>
      </c>
    </row>
    <row r="5610" spans="1:16" x14ac:dyDescent="0.25">
      <c r="A5610">
        <v>1</v>
      </c>
      <c r="B5610">
        <v>103</v>
      </c>
      <c r="C5610">
        <v>59</v>
      </c>
      <c r="D5610">
        <v>45</v>
      </c>
      <c r="E5610">
        <v>52</v>
      </c>
      <c r="F5610">
        <v>15</v>
      </c>
      <c r="G5610">
        <v>8</v>
      </c>
      <c r="H5610">
        <v>21</v>
      </c>
      <c r="I5610">
        <v>38</v>
      </c>
      <c r="J5610">
        <v>802</v>
      </c>
      <c r="K5610">
        <v>525</v>
      </c>
      <c r="L5610">
        <v>1742</v>
      </c>
      <c r="M5610">
        <v>1605</v>
      </c>
      <c r="N5610">
        <v>475</v>
      </c>
      <c r="O5610" t="s">
        <v>1334</v>
      </c>
      <c r="P5610" s="2" t="s">
        <v>1276</v>
      </c>
    </row>
    <row r="5611" spans="1:16" x14ac:dyDescent="0.25">
      <c r="A5611">
        <v>1</v>
      </c>
      <c r="B5611">
        <v>2</v>
      </c>
      <c r="C5611">
        <v>107</v>
      </c>
      <c r="D5611">
        <v>45</v>
      </c>
      <c r="E5611">
        <v>45</v>
      </c>
      <c r="F5611">
        <v>49</v>
      </c>
      <c r="G5611">
        <v>8</v>
      </c>
      <c r="H5611">
        <v>16</v>
      </c>
      <c r="I5611">
        <v>7</v>
      </c>
      <c r="J5611">
        <v>406</v>
      </c>
      <c r="K5611">
        <v>380</v>
      </c>
      <c r="L5611">
        <v>1500</v>
      </c>
      <c r="M5611">
        <v>1600</v>
      </c>
      <c r="N5611">
        <v>4114</v>
      </c>
      <c r="O5611" t="s">
        <v>508</v>
      </c>
      <c r="P5611" s="2" t="s">
        <v>453</v>
      </c>
    </row>
    <row r="5612" spans="1:16" x14ac:dyDescent="0.25">
      <c r="A5612">
        <v>9</v>
      </c>
      <c r="B5612">
        <v>47</v>
      </c>
      <c r="C5612">
        <v>17</v>
      </c>
      <c r="D5612">
        <v>43</v>
      </c>
      <c r="E5612">
        <v>50</v>
      </c>
      <c r="F5612">
        <v>55</v>
      </c>
      <c r="G5612">
        <v>10</v>
      </c>
      <c r="H5612">
        <v>58</v>
      </c>
      <c r="I5612">
        <v>46</v>
      </c>
      <c r="J5612">
        <v>48</v>
      </c>
      <c r="K5612">
        <v>34</v>
      </c>
      <c r="L5612">
        <v>541</v>
      </c>
      <c r="M5612">
        <v>4600</v>
      </c>
      <c r="N5612">
        <v>21020</v>
      </c>
      <c r="O5612" t="s">
        <v>4778</v>
      </c>
      <c r="P5612" s="2" t="s">
        <v>4762</v>
      </c>
    </row>
    <row r="5613" spans="1:16" x14ac:dyDescent="0.25">
      <c r="A5613">
        <v>2</v>
      </c>
      <c r="B5613">
        <v>7</v>
      </c>
      <c r="C5613">
        <v>54</v>
      </c>
      <c r="D5613">
        <v>45</v>
      </c>
      <c r="E5613">
        <v>44</v>
      </c>
      <c r="F5613">
        <v>31</v>
      </c>
      <c r="G5613">
        <v>7</v>
      </c>
      <c r="H5613">
        <v>25</v>
      </c>
      <c r="I5613">
        <v>2</v>
      </c>
      <c r="J5613">
        <v>535</v>
      </c>
      <c r="K5613">
        <v>531</v>
      </c>
      <c r="L5613">
        <v>3205</v>
      </c>
      <c r="M5613">
        <v>6227</v>
      </c>
      <c r="N5613">
        <v>2602</v>
      </c>
      <c r="O5613" t="s">
        <v>1406</v>
      </c>
      <c r="P5613" s="2" t="s">
        <v>1354</v>
      </c>
    </row>
    <row r="5614" spans="1:16" x14ac:dyDescent="0.25">
      <c r="A5614">
        <v>15</v>
      </c>
      <c r="B5614">
        <v>63</v>
      </c>
      <c r="C5614">
        <v>63</v>
      </c>
      <c r="D5614">
        <v>40</v>
      </c>
      <c r="E5614">
        <v>52</v>
      </c>
      <c r="F5614">
        <v>44</v>
      </c>
      <c r="G5614">
        <v>14</v>
      </c>
      <c r="H5614">
        <v>8</v>
      </c>
      <c r="I5614">
        <v>44</v>
      </c>
      <c r="J5614">
        <v>55</v>
      </c>
      <c r="K5614">
        <v>34</v>
      </c>
      <c r="L5614">
        <v>250</v>
      </c>
      <c r="M5614">
        <v>1417</v>
      </c>
      <c r="N5614">
        <v>30587</v>
      </c>
      <c r="O5614" t="s">
        <v>6413</v>
      </c>
      <c r="P5614" s="2" t="s">
        <v>6351</v>
      </c>
    </row>
    <row r="5615" spans="1:16" x14ac:dyDescent="0.25">
      <c r="A5615">
        <v>5</v>
      </c>
      <c r="B5615">
        <v>27</v>
      </c>
      <c r="C5615">
        <v>31</v>
      </c>
      <c r="D5615">
        <v>45</v>
      </c>
      <c r="E5615">
        <v>34</v>
      </c>
      <c r="F5615">
        <v>55</v>
      </c>
      <c r="G5615">
        <v>12</v>
      </c>
      <c r="H5615">
        <v>22</v>
      </c>
      <c r="I5615">
        <v>15</v>
      </c>
      <c r="J5615">
        <v>4</v>
      </c>
      <c r="K5615">
        <v>-1</v>
      </c>
      <c r="L5615">
        <v>5</v>
      </c>
      <c r="M5615">
        <v>2816</v>
      </c>
      <c r="N5615">
        <v>6234</v>
      </c>
      <c r="O5615" t="s">
        <v>3731</v>
      </c>
      <c r="P5615" s="2" t="s">
        <v>3701</v>
      </c>
    </row>
    <row r="5616" spans="1:16" x14ac:dyDescent="0.25">
      <c r="A5616">
        <v>20</v>
      </c>
      <c r="B5616">
        <v>92</v>
      </c>
      <c r="C5616">
        <v>51</v>
      </c>
      <c r="D5616">
        <v>39</v>
      </c>
      <c r="E5616">
        <v>14</v>
      </c>
      <c r="F5616">
        <v>29</v>
      </c>
      <c r="G5616">
        <v>9</v>
      </c>
      <c r="H5616">
        <v>11</v>
      </c>
      <c r="I5616">
        <v>14</v>
      </c>
      <c r="J5616">
        <v>6</v>
      </c>
      <c r="K5616">
        <v>0</v>
      </c>
      <c r="L5616">
        <v>778</v>
      </c>
      <c r="M5616">
        <v>9628</v>
      </c>
      <c r="N5616">
        <v>61636</v>
      </c>
      <c r="O5616" t="s">
        <v>8159</v>
      </c>
      <c r="P5616" s="2" t="s">
        <v>8110</v>
      </c>
    </row>
    <row r="5617" spans="1:16" x14ac:dyDescent="0.25">
      <c r="A5617">
        <v>20</v>
      </c>
      <c r="B5617">
        <v>92</v>
      </c>
      <c r="C5617">
        <v>105</v>
      </c>
      <c r="D5617">
        <v>39</v>
      </c>
      <c r="E5617">
        <v>15</v>
      </c>
      <c r="F5617">
        <v>17</v>
      </c>
      <c r="G5617">
        <v>9</v>
      </c>
      <c r="H5617">
        <v>10</v>
      </c>
      <c r="I5617">
        <v>44</v>
      </c>
      <c r="J5617">
        <v>16</v>
      </c>
      <c r="K5617">
        <v>9999</v>
      </c>
      <c r="L5617">
        <v>9999</v>
      </c>
      <c r="M5617">
        <v>2787</v>
      </c>
      <c r="N5617">
        <v>9599</v>
      </c>
      <c r="O5617" t="s">
        <v>8213</v>
      </c>
      <c r="P5617" s="2" t="s">
        <v>8110</v>
      </c>
    </row>
    <row r="5618" spans="1:16" x14ac:dyDescent="0.25">
      <c r="A5618">
        <v>1</v>
      </c>
      <c r="B5618">
        <v>1</v>
      </c>
      <c r="C5618">
        <v>209</v>
      </c>
      <c r="D5618">
        <v>45</v>
      </c>
      <c r="E5618">
        <v>31</v>
      </c>
      <c r="F5618">
        <v>33</v>
      </c>
      <c r="G5618">
        <v>7</v>
      </c>
      <c r="H5618">
        <v>49</v>
      </c>
      <c r="I5618">
        <v>55</v>
      </c>
      <c r="J5618">
        <v>275</v>
      </c>
      <c r="K5618">
        <v>262</v>
      </c>
      <c r="L5618">
        <v>1200</v>
      </c>
      <c r="M5618">
        <v>388</v>
      </c>
      <c r="N5618">
        <v>406</v>
      </c>
      <c r="O5618" t="s">
        <v>346</v>
      </c>
      <c r="P5618" s="2" t="s">
        <v>138</v>
      </c>
    </row>
    <row r="5619" spans="1:16" x14ac:dyDescent="0.25">
      <c r="A5619">
        <v>1</v>
      </c>
      <c r="B5619">
        <v>6</v>
      </c>
      <c r="C5619">
        <v>142</v>
      </c>
      <c r="D5619">
        <v>44</v>
      </c>
      <c r="E5619">
        <v>54</v>
      </c>
      <c r="F5619">
        <v>1</v>
      </c>
      <c r="G5619">
        <v>8</v>
      </c>
      <c r="H5619">
        <v>24</v>
      </c>
      <c r="I5619">
        <v>27</v>
      </c>
      <c r="J5619">
        <v>135</v>
      </c>
      <c r="K5619">
        <v>104</v>
      </c>
      <c r="L5619">
        <v>170</v>
      </c>
      <c r="M5619">
        <v>1779</v>
      </c>
      <c r="N5619">
        <v>1922</v>
      </c>
      <c r="O5619" t="s">
        <v>1142</v>
      </c>
      <c r="P5619" s="2" t="s">
        <v>1001</v>
      </c>
    </row>
    <row r="5620" spans="1:16" x14ac:dyDescent="0.25">
      <c r="A5620">
        <v>8</v>
      </c>
      <c r="B5620">
        <v>35</v>
      </c>
      <c r="C5620">
        <v>30</v>
      </c>
      <c r="D5620">
        <v>44</v>
      </c>
      <c r="E5620">
        <v>38</v>
      </c>
      <c r="F5620">
        <v>1</v>
      </c>
      <c r="G5620">
        <v>10</v>
      </c>
      <c r="H5620">
        <v>28</v>
      </c>
      <c r="I5620">
        <v>21</v>
      </c>
      <c r="J5620">
        <v>161</v>
      </c>
      <c r="K5620">
        <v>109</v>
      </c>
      <c r="L5620">
        <v>426</v>
      </c>
      <c r="M5620">
        <v>4613</v>
      </c>
      <c r="N5620">
        <v>9515</v>
      </c>
      <c r="O5620" t="s">
        <v>4486</v>
      </c>
      <c r="P5620" s="2" t="s">
        <v>4457</v>
      </c>
    </row>
    <row r="5621" spans="1:16" x14ac:dyDescent="0.25">
      <c r="A5621">
        <v>5</v>
      </c>
      <c r="B5621">
        <v>25</v>
      </c>
      <c r="C5621">
        <v>42</v>
      </c>
      <c r="D5621">
        <v>45</v>
      </c>
      <c r="E5621">
        <v>55</v>
      </c>
      <c r="F5621">
        <v>21</v>
      </c>
      <c r="G5621">
        <v>11</v>
      </c>
      <c r="H5621">
        <v>55</v>
      </c>
      <c r="I5621">
        <v>56</v>
      </c>
      <c r="J5621">
        <v>288</v>
      </c>
      <c r="K5621">
        <v>179</v>
      </c>
      <c r="L5621">
        <v>1609</v>
      </c>
      <c r="M5621">
        <v>2825</v>
      </c>
      <c r="N5621">
        <v>2101</v>
      </c>
      <c r="O5621" t="s">
        <v>3576</v>
      </c>
      <c r="P5621" s="2" t="s">
        <v>3535</v>
      </c>
    </row>
    <row r="5622" spans="1:16" x14ac:dyDescent="0.25">
      <c r="A5622">
        <v>7</v>
      </c>
      <c r="B5622">
        <v>9</v>
      </c>
      <c r="C5622">
        <v>52</v>
      </c>
      <c r="D5622">
        <v>44</v>
      </c>
      <c r="E5622">
        <v>17</v>
      </c>
      <c r="F5622">
        <v>42</v>
      </c>
      <c r="G5622">
        <v>8</v>
      </c>
      <c r="H5622">
        <v>24</v>
      </c>
      <c r="I5622">
        <v>29</v>
      </c>
      <c r="J5622">
        <v>32</v>
      </c>
      <c r="K5622">
        <v>10</v>
      </c>
      <c r="L5622">
        <v>956</v>
      </c>
      <c r="M5622">
        <v>4946</v>
      </c>
      <c r="N5622">
        <v>7361</v>
      </c>
      <c r="O5622" t="s">
        <v>4242</v>
      </c>
      <c r="P5622" s="2" t="s">
        <v>4191</v>
      </c>
    </row>
    <row r="5623" spans="1:16" x14ac:dyDescent="0.25">
      <c r="A5623">
        <v>1</v>
      </c>
      <c r="B5623">
        <v>1</v>
      </c>
      <c r="C5623">
        <v>210</v>
      </c>
      <c r="D5623">
        <v>45</v>
      </c>
      <c r="E5623">
        <v>33</v>
      </c>
      <c r="F5623">
        <v>51</v>
      </c>
      <c r="G5623">
        <v>7</v>
      </c>
      <c r="H5623">
        <v>48</v>
      </c>
      <c r="I5623">
        <v>23</v>
      </c>
      <c r="J5623">
        <v>295</v>
      </c>
      <c r="K5623">
        <v>270</v>
      </c>
      <c r="L5623">
        <v>2516</v>
      </c>
      <c r="M5623">
        <v>1779</v>
      </c>
      <c r="N5623">
        <v>1135</v>
      </c>
      <c r="O5623" t="s">
        <v>347</v>
      </c>
      <c r="P5623" s="2" t="s">
        <v>138</v>
      </c>
    </row>
    <row r="5624" spans="1:16" x14ac:dyDescent="0.25">
      <c r="A5624">
        <v>15</v>
      </c>
      <c r="B5624">
        <v>64</v>
      </c>
      <c r="C5624">
        <v>77</v>
      </c>
      <c r="D5624">
        <v>40</v>
      </c>
      <c r="E5624">
        <v>51</v>
      </c>
      <c r="F5624">
        <v>53</v>
      </c>
      <c r="G5624">
        <v>14</v>
      </c>
      <c r="H5624">
        <v>38</v>
      </c>
      <c r="I5624">
        <v>55</v>
      </c>
      <c r="J5624">
        <v>247</v>
      </c>
      <c r="K5624">
        <v>180</v>
      </c>
      <c r="L5624">
        <v>1133</v>
      </c>
      <c r="M5624">
        <v>2365</v>
      </c>
      <c r="N5624">
        <v>3023</v>
      </c>
      <c r="O5624" t="s">
        <v>6520</v>
      </c>
      <c r="P5624" s="2" t="s">
        <v>6444</v>
      </c>
    </row>
    <row r="5625" spans="1:16" x14ac:dyDescent="0.25">
      <c r="A5625">
        <v>3</v>
      </c>
      <c r="B5625">
        <v>20</v>
      </c>
      <c r="C5625">
        <v>46</v>
      </c>
      <c r="D5625">
        <v>45</v>
      </c>
      <c r="E5625">
        <v>2</v>
      </c>
      <c r="F5625">
        <v>20</v>
      </c>
      <c r="G5625">
        <v>11</v>
      </c>
      <c r="H5625">
        <v>2</v>
      </c>
      <c r="I5625">
        <v>43</v>
      </c>
      <c r="J5625">
        <v>16</v>
      </c>
      <c r="K5625">
        <v>14</v>
      </c>
      <c r="L5625">
        <v>22</v>
      </c>
      <c r="M5625">
        <v>1430</v>
      </c>
      <c r="N5625">
        <v>1301</v>
      </c>
      <c r="O5625" t="s">
        <v>2802</v>
      </c>
      <c r="P5625" s="2" t="s">
        <v>2757</v>
      </c>
    </row>
    <row r="5626" spans="1:16" x14ac:dyDescent="0.25">
      <c r="A5626">
        <v>3</v>
      </c>
      <c r="B5626">
        <v>19</v>
      </c>
      <c r="C5626">
        <v>78</v>
      </c>
      <c r="D5626">
        <v>45</v>
      </c>
      <c r="E5626">
        <v>25</v>
      </c>
      <c r="F5626">
        <v>17</v>
      </c>
      <c r="G5626">
        <v>9</v>
      </c>
      <c r="H5626">
        <v>37</v>
      </c>
      <c r="I5626">
        <v>12</v>
      </c>
      <c r="J5626">
        <v>93</v>
      </c>
      <c r="K5626">
        <v>87</v>
      </c>
      <c r="L5626">
        <v>93</v>
      </c>
      <c r="M5626">
        <v>284</v>
      </c>
      <c r="N5626">
        <v>557</v>
      </c>
      <c r="O5626" t="s">
        <v>2718</v>
      </c>
      <c r="P5626" s="2" t="s">
        <v>2641</v>
      </c>
    </row>
    <row r="5627" spans="1:16" x14ac:dyDescent="0.25">
      <c r="A5627">
        <v>5</v>
      </c>
      <c r="B5627">
        <v>26</v>
      </c>
      <c r="C5627">
        <v>64</v>
      </c>
      <c r="D5627">
        <v>45</v>
      </c>
      <c r="E5627">
        <v>38</v>
      </c>
      <c r="F5627">
        <v>47</v>
      </c>
      <c r="G5627">
        <v>12</v>
      </c>
      <c r="H5627">
        <v>10</v>
      </c>
      <c r="I5627">
        <v>5</v>
      </c>
      <c r="J5627">
        <v>17</v>
      </c>
      <c r="K5627">
        <v>15</v>
      </c>
      <c r="L5627">
        <v>27</v>
      </c>
      <c r="M5627">
        <v>1897</v>
      </c>
      <c r="N5627">
        <v>9054</v>
      </c>
      <c r="O5627" t="s">
        <v>3668</v>
      </c>
      <c r="P5627" s="2" t="s">
        <v>3605</v>
      </c>
    </row>
    <row r="5628" spans="1:16" x14ac:dyDescent="0.25">
      <c r="A5628">
        <v>1</v>
      </c>
      <c r="B5628">
        <v>2</v>
      </c>
      <c r="C5628">
        <v>108</v>
      </c>
      <c r="D5628">
        <v>45</v>
      </c>
      <c r="E5628">
        <v>22</v>
      </c>
      <c r="F5628">
        <v>51</v>
      </c>
      <c r="G5628">
        <v>8</v>
      </c>
      <c r="H5628">
        <v>21</v>
      </c>
      <c r="I5628">
        <v>45</v>
      </c>
      <c r="J5628">
        <v>140</v>
      </c>
      <c r="K5628">
        <v>134</v>
      </c>
      <c r="L5628">
        <v>154</v>
      </c>
      <c r="M5628">
        <v>1106</v>
      </c>
      <c r="N5628">
        <v>491</v>
      </c>
      <c r="O5628" t="s">
        <v>509</v>
      </c>
      <c r="P5628" s="2" t="s">
        <v>453</v>
      </c>
    </row>
    <row r="5629" spans="1:16" x14ac:dyDescent="0.25">
      <c r="A5629">
        <v>5</v>
      </c>
      <c r="B5629">
        <v>24</v>
      </c>
      <c r="C5629">
        <v>83</v>
      </c>
      <c r="D5629">
        <v>45</v>
      </c>
      <c r="E5629">
        <v>34</v>
      </c>
      <c r="F5629">
        <v>27</v>
      </c>
      <c r="G5629">
        <v>11</v>
      </c>
      <c r="H5629">
        <v>37</v>
      </c>
      <c r="I5629">
        <v>34</v>
      </c>
      <c r="J5629">
        <v>37</v>
      </c>
      <c r="K5629">
        <v>32</v>
      </c>
      <c r="L5629">
        <v>40</v>
      </c>
      <c r="M5629">
        <v>1744</v>
      </c>
      <c r="N5629">
        <v>4109</v>
      </c>
      <c r="O5629" t="s">
        <v>3495</v>
      </c>
      <c r="P5629" s="2" t="s">
        <v>3413</v>
      </c>
    </row>
    <row r="5630" spans="1:16" x14ac:dyDescent="0.25">
      <c r="A5630">
        <v>3</v>
      </c>
      <c r="B5630">
        <v>17</v>
      </c>
      <c r="C5630">
        <v>159</v>
      </c>
      <c r="D5630">
        <v>45</v>
      </c>
      <c r="E5630">
        <v>18</v>
      </c>
      <c r="F5630">
        <v>51</v>
      </c>
      <c r="G5630">
        <v>10</v>
      </c>
      <c r="H5630">
        <v>0</v>
      </c>
      <c r="I5630">
        <v>28</v>
      </c>
      <c r="J5630">
        <v>65</v>
      </c>
      <c r="K5630">
        <v>44</v>
      </c>
      <c r="L5630">
        <v>71</v>
      </c>
      <c r="M5630">
        <v>2149</v>
      </c>
      <c r="N5630">
        <v>5728</v>
      </c>
      <c r="O5630" t="s">
        <v>2402</v>
      </c>
      <c r="P5630" s="2" t="s">
        <v>2245</v>
      </c>
    </row>
    <row r="5631" spans="1:16" x14ac:dyDescent="0.25">
      <c r="A5631">
        <v>3</v>
      </c>
      <c r="B5631">
        <v>20</v>
      </c>
      <c r="C5631">
        <v>47</v>
      </c>
      <c r="D5631">
        <v>45</v>
      </c>
      <c r="E5631">
        <v>0</v>
      </c>
      <c r="F5631">
        <v>34</v>
      </c>
      <c r="G5631">
        <v>10</v>
      </c>
      <c r="H5631">
        <v>58</v>
      </c>
      <c r="I5631">
        <v>52</v>
      </c>
      <c r="J5631">
        <v>17</v>
      </c>
      <c r="K5631">
        <v>14</v>
      </c>
      <c r="L5631">
        <v>23</v>
      </c>
      <c r="M5631">
        <v>4544</v>
      </c>
      <c r="N5631">
        <v>5982</v>
      </c>
      <c r="O5631" t="s">
        <v>2803</v>
      </c>
      <c r="P5631" s="2" t="s">
        <v>2757</v>
      </c>
    </row>
    <row r="5632" spans="1:16" x14ac:dyDescent="0.25">
      <c r="A5632">
        <v>1</v>
      </c>
      <c r="B5632">
        <v>96</v>
      </c>
      <c r="C5632">
        <v>52</v>
      </c>
      <c r="D5632">
        <v>45</v>
      </c>
      <c r="E5632">
        <v>39</v>
      </c>
      <c r="F5632">
        <v>29</v>
      </c>
      <c r="G5632">
        <v>8</v>
      </c>
      <c r="H5632">
        <v>0</v>
      </c>
      <c r="I5632">
        <v>42</v>
      </c>
      <c r="J5632">
        <v>800</v>
      </c>
      <c r="K5632">
        <v>620</v>
      </c>
      <c r="L5632">
        <v>1877</v>
      </c>
      <c r="M5632">
        <v>804</v>
      </c>
      <c r="N5632">
        <v>253</v>
      </c>
      <c r="O5632" t="s">
        <v>1243</v>
      </c>
      <c r="P5632" s="2" t="s">
        <v>1192</v>
      </c>
    </row>
    <row r="5633" spans="1:16" x14ac:dyDescent="0.25">
      <c r="A5633">
        <v>4</v>
      </c>
      <c r="B5633">
        <v>22</v>
      </c>
      <c r="C5633">
        <v>150</v>
      </c>
      <c r="D5633">
        <v>46</v>
      </c>
      <c r="E5633">
        <v>24</v>
      </c>
      <c r="F5633">
        <v>9</v>
      </c>
      <c r="G5633">
        <v>10</v>
      </c>
      <c r="H5633">
        <v>50</v>
      </c>
      <c r="I5633">
        <v>50</v>
      </c>
      <c r="J5633">
        <v>1095</v>
      </c>
      <c r="K5633">
        <v>788</v>
      </c>
      <c r="L5633">
        <v>3443</v>
      </c>
      <c r="M5633">
        <v>13216</v>
      </c>
      <c r="N5633">
        <v>1478</v>
      </c>
      <c r="O5633" t="s">
        <v>3239</v>
      </c>
      <c r="P5633" s="2" t="s">
        <v>3096</v>
      </c>
    </row>
    <row r="5634" spans="1:16" x14ac:dyDescent="0.25">
      <c r="A5634">
        <v>16</v>
      </c>
      <c r="B5634">
        <v>75</v>
      </c>
      <c r="C5634">
        <v>63</v>
      </c>
      <c r="D5634">
        <v>39</v>
      </c>
      <c r="E5634">
        <v>57</v>
      </c>
      <c r="F5634">
        <v>44</v>
      </c>
      <c r="G5634">
        <v>18</v>
      </c>
      <c r="H5634">
        <v>5</v>
      </c>
      <c r="I5634">
        <v>44</v>
      </c>
      <c r="J5634">
        <v>55</v>
      </c>
      <c r="K5634">
        <v>0</v>
      </c>
      <c r="L5634">
        <v>104</v>
      </c>
      <c r="M5634">
        <v>2447</v>
      </c>
      <c r="N5634">
        <v>9978</v>
      </c>
      <c r="O5634" t="s">
        <v>6945</v>
      </c>
      <c r="P5634" s="2" t="s">
        <v>6884</v>
      </c>
    </row>
    <row r="5635" spans="1:16" x14ac:dyDescent="0.25">
      <c r="A5635">
        <v>19</v>
      </c>
      <c r="B5635">
        <v>84</v>
      </c>
      <c r="C5635">
        <v>29</v>
      </c>
      <c r="D5635">
        <v>37</v>
      </c>
      <c r="E5635">
        <v>24</v>
      </c>
      <c r="F5635">
        <v>27</v>
      </c>
      <c r="G5635">
        <v>13</v>
      </c>
      <c r="H5635">
        <v>44</v>
      </c>
      <c r="I5635">
        <v>2</v>
      </c>
      <c r="J5635">
        <v>445</v>
      </c>
      <c r="K5635">
        <v>250</v>
      </c>
      <c r="L5635">
        <v>721</v>
      </c>
      <c r="M5635">
        <v>6831</v>
      </c>
      <c r="N5635">
        <v>10752</v>
      </c>
      <c r="O5635" t="s">
        <v>7769</v>
      </c>
      <c r="P5635" s="2" t="s">
        <v>7741</v>
      </c>
    </row>
    <row r="5636" spans="1:16" x14ac:dyDescent="0.25">
      <c r="A5636">
        <v>1</v>
      </c>
      <c r="B5636">
        <v>4</v>
      </c>
      <c r="C5636">
        <v>179</v>
      </c>
      <c r="D5636">
        <v>44</v>
      </c>
      <c r="E5636">
        <v>46</v>
      </c>
      <c r="F5636">
        <v>8</v>
      </c>
      <c r="G5636">
        <v>7</v>
      </c>
      <c r="H5636">
        <v>40</v>
      </c>
      <c r="I5636">
        <v>55</v>
      </c>
      <c r="J5636">
        <v>260</v>
      </c>
      <c r="K5636">
        <v>240</v>
      </c>
      <c r="L5636">
        <v>271</v>
      </c>
      <c r="M5636">
        <v>4803</v>
      </c>
      <c r="N5636">
        <v>9912</v>
      </c>
      <c r="O5636" t="s">
        <v>807</v>
      </c>
      <c r="P5636" s="2" t="s">
        <v>629</v>
      </c>
    </row>
    <row r="5637" spans="1:16" x14ac:dyDescent="0.25">
      <c r="A5637">
        <v>19</v>
      </c>
      <c r="B5637">
        <v>83</v>
      </c>
      <c r="C5637">
        <v>69</v>
      </c>
      <c r="D5637">
        <v>38</v>
      </c>
      <c r="E5637">
        <v>3</v>
      </c>
      <c r="F5637">
        <v>23</v>
      </c>
      <c r="G5637">
        <v>14</v>
      </c>
      <c r="H5637">
        <v>54</v>
      </c>
      <c r="I5637">
        <v>33</v>
      </c>
      <c r="J5637">
        <v>640</v>
      </c>
      <c r="K5637">
        <v>362</v>
      </c>
      <c r="L5637">
        <v>1376</v>
      </c>
      <c r="M5637">
        <v>2506</v>
      </c>
      <c r="N5637">
        <v>1692</v>
      </c>
      <c r="O5637" t="s">
        <v>7700</v>
      </c>
      <c r="P5637" s="2" t="s">
        <v>7633</v>
      </c>
    </row>
    <row r="5638" spans="1:16" x14ac:dyDescent="0.25">
      <c r="A5638">
        <v>4</v>
      </c>
      <c r="B5638">
        <v>21</v>
      </c>
      <c r="C5638">
        <v>70</v>
      </c>
      <c r="D5638">
        <v>46</v>
      </c>
      <c r="E5638">
        <v>52</v>
      </c>
      <c r="F5638">
        <v>58</v>
      </c>
      <c r="G5638">
        <v>11</v>
      </c>
      <c r="H5638">
        <v>22</v>
      </c>
      <c r="I5638">
        <v>46</v>
      </c>
      <c r="J5638">
        <v>976</v>
      </c>
      <c r="K5638">
        <v>945</v>
      </c>
      <c r="L5638">
        <v>3471</v>
      </c>
      <c r="M5638">
        <v>20350</v>
      </c>
      <c r="N5638">
        <v>3594</v>
      </c>
      <c r="O5638" t="s">
        <v>3048</v>
      </c>
      <c r="P5638" s="2" t="s">
        <v>2980</v>
      </c>
    </row>
    <row r="5639" spans="1:16" x14ac:dyDescent="0.25">
      <c r="A5639">
        <v>9</v>
      </c>
      <c r="B5639">
        <v>52</v>
      </c>
      <c r="C5639">
        <v>23</v>
      </c>
      <c r="D5639">
        <v>43</v>
      </c>
      <c r="E5639">
        <v>29</v>
      </c>
      <c r="F5639">
        <v>17</v>
      </c>
      <c r="G5639">
        <v>11</v>
      </c>
      <c r="H5639">
        <v>22</v>
      </c>
      <c r="I5639">
        <v>29</v>
      </c>
      <c r="J5639">
        <v>530</v>
      </c>
      <c r="K5639">
        <v>283</v>
      </c>
      <c r="L5639">
        <v>845</v>
      </c>
      <c r="M5639">
        <v>8056</v>
      </c>
      <c r="N5639">
        <v>1633</v>
      </c>
      <c r="O5639" t="s">
        <v>4951</v>
      </c>
      <c r="P5639" s="2" t="s">
        <v>4929</v>
      </c>
    </row>
    <row r="5640" spans="1:16" x14ac:dyDescent="0.25">
      <c r="A5640">
        <v>19</v>
      </c>
      <c r="B5640">
        <v>87</v>
      </c>
      <c r="C5640">
        <v>36</v>
      </c>
      <c r="D5640">
        <v>37</v>
      </c>
      <c r="E5640">
        <v>28</v>
      </c>
      <c r="F5640">
        <v>30</v>
      </c>
      <c r="G5640">
        <v>14</v>
      </c>
      <c r="H5640">
        <v>31</v>
      </c>
      <c r="I5640">
        <v>58</v>
      </c>
      <c r="J5640">
        <v>350</v>
      </c>
      <c r="K5640">
        <v>209</v>
      </c>
      <c r="L5640">
        <v>518</v>
      </c>
      <c r="M5640">
        <v>2332</v>
      </c>
      <c r="N5640">
        <v>4191</v>
      </c>
      <c r="O5640" t="s">
        <v>7863</v>
      </c>
      <c r="P5640" s="2" t="s">
        <v>7829</v>
      </c>
    </row>
    <row r="5641" spans="1:16" x14ac:dyDescent="0.25">
      <c r="A5641">
        <v>9</v>
      </c>
      <c r="B5641">
        <v>52</v>
      </c>
      <c r="C5641">
        <v>24</v>
      </c>
      <c r="D5641">
        <v>42</v>
      </c>
      <c r="E5641">
        <v>53</v>
      </c>
      <c r="F5641">
        <v>52</v>
      </c>
      <c r="G5641">
        <v>11</v>
      </c>
      <c r="H5641">
        <v>46</v>
      </c>
      <c r="I5641">
        <v>9</v>
      </c>
      <c r="J5641">
        <v>814</v>
      </c>
      <c r="K5641">
        <v>300</v>
      </c>
      <c r="L5641">
        <v>896</v>
      </c>
      <c r="M5641">
        <v>11846</v>
      </c>
      <c r="N5641">
        <v>1300</v>
      </c>
      <c r="O5641" t="s">
        <v>4952</v>
      </c>
      <c r="P5641" s="2" t="s">
        <v>4929</v>
      </c>
    </row>
    <row r="5642" spans="1:16" x14ac:dyDescent="0.25">
      <c r="A5642">
        <v>9</v>
      </c>
      <c r="B5642">
        <v>52</v>
      </c>
      <c r="C5642">
        <v>25</v>
      </c>
      <c r="D5642">
        <v>43</v>
      </c>
      <c r="E5642">
        <v>15</v>
      </c>
      <c r="F5642">
        <v>44</v>
      </c>
      <c r="G5642">
        <v>11</v>
      </c>
      <c r="H5642">
        <v>2</v>
      </c>
      <c r="I5642">
        <v>37</v>
      </c>
      <c r="J5642">
        <v>509</v>
      </c>
      <c r="K5642">
        <v>164</v>
      </c>
      <c r="L5642">
        <v>1014</v>
      </c>
      <c r="M5642">
        <v>13253</v>
      </c>
      <c r="N5642">
        <v>1032</v>
      </c>
      <c r="O5642" t="s">
        <v>4953</v>
      </c>
      <c r="P5642" s="2" t="s">
        <v>4929</v>
      </c>
    </row>
    <row r="5643" spans="1:16" x14ac:dyDescent="0.25">
      <c r="A5643">
        <v>19</v>
      </c>
      <c r="B5643">
        <v>84</v>
      </c>
      <c r="C5643">
        <v>30</v>
      </c>
      <c r="D5643">
        <v>37</v>
      </c>
      <c r="E5643">
        <v>24</v>
      </c>
      <c r="F5643">
        <v>18</v>
      </c>
      <c r="G5643">
        <v>13</v>
      </c>
      <c r="H5643">
        <v>31</v>
      </c>
      <c r="I5643">
        <v>54</v>
      </c>
      <c r="J5643">
        <v>420</v>
      </c>
      <c r="K5643">
        <v>146</v>
      </c>
      <c r="L5643">
        <v>512</v>
      </c>
      <c r="M5643">
        <v>2219</v>
      </c>
      <c r="N5643">
        <v>13952</v>
      </c>
      <c r="O5643" t="s">
        <v>7770</v>
      </c>
      <c r="P5643" s="2" t="s">
        <v>7741</v>
      </c>
    </row>
    <row r="5644" spans="1:16" x14ac:dyDescent="0.25">
      <c r="A5644">
        <v>19</v>
      </c>
      <c r="B5644">
        <v>87</v>
      </c>
      <c r="C5644">
        <v>58</v>
      </c>
      <c r="D5644">
        <v>37</v>
      </c>
      <c r="E5644">
        <v>38</v>
      </c>
      <c r="F5644">
        <v>16</v>
      </c>
      <c r="G5644">
        <v>14</v>
      </c>
      <c r="H5644">
        <v>57</v>
      </c>
      <c r="I5644">
        <v>5</v>
      </c>
      <c r="J5644">
        <v>830</v>
      </c>
      <c r="K5644">
        <v>540</v>
      </c>
      <c r="L5644">
        <v>2845</v>
      </c>
      <c r="M5644">
        <v>3923</v>
      </c>
      <c r="N5644">
        <v>2591</v>
      </c>
      <c r="O5644" t="s">
        <v>7884</v>
      </c>
      <c r="P5644" s="2" t="s">
        <v>7829</v>
      </c>
    </row>
    <row r="5645" spans="1:16" x14ac:dyDescent="0.25">
      <c r="A5645">
        <v>6</v>
      </c>
      <c r="B5645">
        <v>30</v>
      </c>
      <c r="C5645">
        <v>87</v>
      </c>
      <c r="D5645">
        <v>46</v>
      </c>
      <c r="E5645">
        <v>10</v>
      </c>
      <c r="F5645">
        <v>38</v>
      </c>
      <c r="G5645">
        <v>12</v>
      </c>
      <c r="H5645">
        <v>58</v>
      </c>
      <c r="I5645">
        <v>47</v>
      </c>
      <c r="J5645">
        <v>235</v>
      </c>
      <c r="K5645">
        <v>122</v>
      </c>
      <c r="L5645">
        <v>512</v>
      </c>
      <c r="M5645">
        <v>2243</v>
      </c>
      <c r="N5645">
        <v>3011</v>
      </c>
      <c r="O5645" t="s">
        <v>3988</v>
      </c>
      <c r="P5645" s="2" t="s">
        <v>3902</v>
      </c>
    </row>
    <row r="5646" spans="1:16" x14ac:dyDescent="0.25">
      <c r="A5646">
        <v>4</v>
      </c>
      <c r="B5646">
        <v>22</v>
      </c>
      <c r="C5646">
        <v>151</v>
      </c>
      <c r="D5646">
        <v>46</v>
      </c>
      <c r="E5646">
        <v>3</v>
      </c>
      <c r="F5646">
        <v>19</v>
      </c>
      <c r="G5646">
        <v>10</v>
      </c>
      <c r="H5646">
        <v>46</v>
      </c>
      <c r="I5646">
        <v>41</v>
      </c>
      <c r="J5646">
        <v>556</v>
      </c>
      <c r="K5646">
        <v>447</v>
      </c>
      <c r="L5646">
        <v>3173</v>
      </c>
      <c r="M5646">
        <v>6501</v>
      </c>
      <c r="N5646">
        <v>749</v>
      </c>
      <c r="O5646" t="s">
        <v>3240</v>
      </c>
      <c r="P5646" s="2" t="s">
        <v>3096</v>
      </c>
    </row>
    <row r="5647" spans="1:16" x14ac:dyDescent="0.25">
      <c r="A5647">
        <v>19</v>
      </c>
      <c r="B5647">
        <v>88</v>
      </c>
      <c r="C5647">
        <v>9</v>
      </c>
      <c r="D5647">
        <v>36</v>
      </c>
      <c r="E5647">
        <v>55</v>
      </c>
      <c r="F5647">
        <v>41</v>
      </c>
      <c r="G5647">
        <v>14</v>
      </c>
      <c r="H5647">
        <v>43</v>
      </c>
      <c r="I5647">
        <v>42</v>
      </c>
      <c r="J5647">
        <v>502</v>
      </c>
      <c r="K5647">
        <v>0</v>
      </c>
      <c r="L5647">
        <v>863</v>
      </c>
      <c r="M5647">
        <v>44246</v>
      </c>
      <c r="N5647">
        <v>67535</v>
      </c>
      <c r="O5647" t="s">
        <v>7894</v>
      </c>
      <c r="P5647" s="2" t="s">
        <v>7886</v>
      </c>
    </row>
    <row r="5648" spans="1:16" x14ac:dyDescent="0.25">
      <c r="A5648">
        <v>13</v>
      </c>
      <c r="B5648">
        <v>66</v>
      </c>
      <c r="C5648">
        <v>77</v>
      </c>
      <c r="D5648">
        <v>42</v>
      </c>
      <c r="E5648">
        <v>6</v>
      </c>
      <c r="F5648">
        <v>13</v>
      </c>
      <c r="G5648">
        <v>13</v>
      </c>
      <c r="H5648">
        <v>48</v>
      </c>
      <c r="I5648">
        <v>49</v>
      </c>
      <c r="J5648">
        <v>390</v>
      </c>
      <c r="K5648">
        <v>258</v>
      </c>
      <c r="L5648">
        <v>1080</v>
      </c>
      <c r="M5648">
        <v>2910</v>
      </c>
      <c r="N5648">
        <v>2726</v>
      </c>
      <c r="O5648" t="s">
        <v>5798</v>
      </c>
      <c r="P5648" s="2" t="s">
        <v>5723</v>
      </c>
    </row>
    <row r="5649" spans="1:16" x14ac:dyDescent="0.25">
      <c r="A5649">
        <v>19</v>
      </c>
      <c r="B5649">
        <v>87</v>
      </c>
      <c r="C5649">
        <v>37</v>
      </c>
      <c r="D5649">
        <v>37</v>
      </c>
      <c r="E5649">
        <v>23</v>
      </c>
      <c r="F5649">
        <v>14</v>
      </c>
      <c r="G5649">
        <v>14</v>
      </c>
      <c r="H5649">
        <v>41</v>
      </c>
      <c r="I5649">
        <v>38</v>
      </c>
      <c r="J5649">
        <v>270</v>
      </c>
      <c r="K5649">
        <v>27</v>
      </c>
      <c r="L5649">
        <v>560</v>
      </c>
      <c r="M5649">
        <v>30538</v>
      </c>
      <c r="N5649">
        <v>10383</v>
      </c>
      <c r="O5649" t="s">
        <v>7864</v>
      </c>
      <c r="P5649" s="2" t="s">
        <v>7829</v>
      </c>
    </row>
    <row r="5650" spans="1:16" x14ac:dyDescent="0.25">
      <c r="A5650">
        <v>8</v>
      </c>
      <c r="B5650">
        <v>35</v>
      </c>
      <c r="C5650">
        <v>31</v>
      </c>
      <c r="D5650">
        <v>44</v>
      </c>
      <c r="E5650">
        <v>24</v>
      </c>
      <c r="F5650">
        <v>51</v>
      </c>
      <c r="G5650">
        <v>10</v>
      </c>
      <c r="H5650">
        <v>16</v>
      </c>
      <c r="I5650">
        <v>19</v>
      </c>
      <c r="J5650">
        <v>781</v>
      </c>
      <c r="K5650">
        <v>380</v>
      </c>
      <c r="L5650">
        <v>2017</v>
      </c>
      <c r="M5650">
        <v>9823</v>
      </c>
      <c r="N5650">
        <v>1570</v>
      </c>
      <c r="O5650" t="s">
        <v>4487</v>
      </c>
      <c r="P5650" s="2" t="s">
        <v>4457</v>
      </c>
    </row>
    <row r="5651" spans="1:16" x14ac:dyDescent="0.25">
      <c r="A5651">
        <v>3</v>
      </c>
      <c r="B5651">
        <v>13</v>
      </c>
      <c r="C5651">
        <v>194</v>
      </c>
      <c r="D5651">
        <v>45</v>
      </c>
      <c r="E5651">
        <v>59</v>
      </c>
      <c r="F5651">
        <v>33</v>
      </c>
      <c r="G5651">
        <v>9</v>
      </c>
      <c r="H5651">
        <v>3</v>
      </c>
      <c r="I5651">
        <v>55</v>
      </c>
      <c r="J5651">
        <v>667</v>
      </c>
      <c r="K5651">
        <v>461</v>
      </c>
      <c r="L5651">
        <v>1175</v>
      </c>
      <c r="M5651">
        <v>489</v>
      </c>
      <c r="N5651">
        <v>389</v>
      </c>
      <c r="O5651" t="s">
        <v>1698</v>
      </c>
      <c r="P5651" s="2" t="s">
        <v>1570</v>
      </c>
    </row>
    <row r="5652" spans="1:16" x14ac:dyDescent="0.25">
      <c r="A5652">
        <v>3</v>
      </c>
      <c r="B5652">
        <v>12</v>
      </c>
      <c r="C5652">
        <v>115</v>
      </c>
      <c r="D5652">
        <v>45</v>
      </c>
      <c r="E5652">
        <v>55</v>
      </c>
      <c r="F5652">
        <v>4</v>
      </c>
      <c r="G5652">
        <v>8</v>
      </c>
      <c r="H5652">
        <v>46</v>
      </c>
      <c r="I5652">
        <v>15</v>
      </c>
      <c r="J5652">
        <v>296</v>
      </c>
      <c r="K5652">
        <v>252</v>
      </c>
      <c r="L5652">
        <v>620</v>
      </c>
      <c r="M5652">
        <v>448</v>
      </c>
      <c r="N5652">
        <v>750</v>
      </c>
      <c r="O5652" t="s">
        <v>1542</v>
      </c>
      <c r="P5652" s="2" t="s">
        <v>1428</v>
      </c>
    </row>
    <row r="5653" spans="1:16" x14ac:dyDescent="0.25">
      <c r="A5653">
        <v>3</v>
      </c>
      <c r="B5653">
        <v>12</v>
      </c>
      <c r="C5653">
        <v>116</v>
      </c>
      <c r="D5653">
        <v>45</v>
      </c>
      <c r="E5653">
        <v>47</v>
      </c>
      <c r="F5653">
        <v>54</v>
      </c>
      <c r="G5653">
        <v>8</v>
      </c>
      <c r="H5653">
        <v>34</v>
      </c>
      <c r="I5653">
        <v>15</v>
      </c>
      <c r="J5653">
        <v>214</v>
      </c>
      <c r="K5653">
        <v>193</v>
      </c>
      <c r="L5653">
        <v>317</v>
      </c>
      <c r="M5653">
        <v>635</v>
      </c>
      <c r="N5653">
        <v>970</v>
      </c>
      <c r="O5653" t="s">
        <v>1543</v>
      </c>
      <c r="P5653" s="2" t="s">
        <v>1428</v>
      </c>
    </row>
    <row r="5654" spans="1:16" x14ac:dyDescent="0.25">
      <c r="A5654">
        <v>19</v>
      </c>
      <c r="B5654">
        <v>87</v>
      </c>
      <c r="C5654">
        <v>38</v>
      </c>
      <c r="D5654">
        <v>37</v>
      </c>
      <c r="E5654">
        <v>52</v>
      </c>
      <c r="F5654">
        <v>42</v>
      </c>
      <c r="G5654">
        <v>14</v>
      </c>
      <c r="H5654">
        <v>56</v>
      </c>
      <c r="I5654">
        <v>51</v>
      </c>
      <c r="J5654">
        <v>765</v>
      </c>
      <c r="K5654">
        <v>281</v>
      </c>
      <c r="L5654">
        <v>3300</v>
      </c>
      <c r="M5654">
        <v>20484</v>
      </c>
      <c r="N5654">
        <v>11550</v>
      </c>
      <c r="O5654" t="s">
        <v>7865</v>
      </c>
      <c r="P5654" s="2" t="s">
        <v>7829</v>
      </c>
    </row>
    <row r="5655" spans="1:16" x14ac:dyDescent="0.25">
      <c r="A5655">
        <v>3</v>
      </c>
      <c r="B5655">
        <v>16</v>
      </c>
      <c r="C5655">
        <v>178</v>
      </c>
      <c r="D5655">
        <v>45</v>
      </c>
      <c r="E5655">
        <v>43</v>
      </c>
      <c r="F5655">
        <v>45</v>
      </c>
      <c r="G5655">
        <v>9</v>
      </c>
      <c r="H5655">
        <v>42</v>
      </c>
      <c r="I5655">
        <v>58</v>
      </c>
      <c r="J5655">
        <v>293</v>
      </c>
      <c r="K5655">
        <v>256</v>
      </c>
      <c r="L5655">
        <v>726</v>
      </c>
      <c r="M5655">
        <v>416</v>
      </c>
      <c r="N5655">
        <v>5723</v>
      </c>
      <c r="O5655" t="s">
        <v>2173</v>
      </c>
      <c r="P5655" s="2" t="s">
        <v>2001</v>
      </c>
    </row>
    <row r="5656" spans="1:16" x14ac:dyDescent="0.25">
      <c r="A5656">
        <v>3</v>
      </c>
      <c r="B5656">
        <v>16</v>
      </c>
      <c r="C5656">
        <v>179</v>
      </c>
      <c r="D5656">
        <v>45</v>
      </c>
      <c r="E5656">
        <v>47</v>
      </c>
      <c r="F5656">
        <v>28</v>
      </c>
      <c r="G5656">
        <v>9</v>
      </c>
      <c r="H5656">
        <v>56</v>
      </c>
      <c r="I5656">
        <v>11</v>
      </c>
      <c r="J5656">
        <v>519</v>
      </c>
      <c r="K5656">
        <v>337</v>
      </c>
      <c r="L5656">
        <v>1369</v>
      </c>
      <c r="M5656">
        <v>704</v>
      </c>
      <c r="N5656">
        <v>858</v>
      </c>
      <c r="O5656" t="s">
        <v>2174</v>
      </c>
      <c r="P5656" s="2" t="s">
        <v>2001</v>
      </c>
    </row>
    <row r="5657" spans="1:16" x14ac:dyDescent="0.25">
      <c r="A5657">
        <v>7</v>
      </c>
      <c r="B5657">
        <v>8</v>
      </c>
      <c r="C5657">
        <v>48</v>
      </c>
      <c r="D5657">
        <v>44</v>
      </c>
      <c r="E5657">
        <v>3</v>
      </c>
      <c r="F5657">
        <v>39</v>
      </c>
      <c r="G5657">
        <v>8</v>
      </c>
      <c r="H5657">
        <v>0</v>
      </c>
      <c r="I5657">
        <v>50</v>
      </c>
      <c r="J5657">
        <v>124</v>
      </c>
      <c r="K5657">
        <v>118</v>
      </c>
      <c r="L5657">
        <v>920</v>
      </c>
      <c r="M5657">
        <v>1173</v>
      </c>
      <c r="N5657">
        <v>591</v>
      </c>
      <c r="O5657" t="s">
        <v>4170</v>
      </c>
      <c r="P5657" s="2" t="s">
        <v>4123</v>
      </c>
    </row>
    <row r="5658" spans="1:16" x14ac:dyDescent="0.25">
      <c r="A5658">
        <v>11</v>
      </c>
      <c r="B5658">
        <v>44</v>
      </c>
      <c r="C5658">
        <v>62</v>
      </c>
      <c r="D5658">
        <v>43</v>
      </c>
      <c r="E5658">
        <v>9</v>
      </c>
      <c r="F5658">
        <v>44</v>
      </c>
      <c r="G5658">
        <v>13</v>
      </c>
      <c r="H5658">
        <v>35</v>
      </c>
      <c r="I5658">
        <v>38</v>
      </c>
      <c r="J5658">
        <v>316</v>
      </c>
      <c r="K5658">
        <v>93</v>
      </c>
      <c r="L5658">
        <v>332</v>
      </c>
      <c r="M5658">
        <v>1249</v>
      </c>
      <c r="N5658">
        <v>1706</v>
      </c>
      <c r="O5658" t="s">
        <v>5328</v>
      </c>
      <c r="P5658" s="2" t="s">
        <v>5267</v>
      </c>
    </row>
    <row r="5659" spans="1:16" x14ac:dyDescent="0.25">
      <c r="A5659">
        <v>7</v>
      </c>
      <c r="B5659">
        <v>10</v>
      </c>
      <c r="C5659">
        <v>46</v>
      </c>
      <c r="D5659">
        <v>44</v>
      </c>
      <c r="E5659">
        <v>21</v>
      </c>
      <c r="F5659">
        <v>6</v>
      </c>
      <c r="G5659">
        <v>9</v>
      </c>
      <c r="H5659">
        <v>13</v>
      </c>
      <c r="I5659">
        <v>44</v>
      </c>
      <c r="J5659">
        <v>5</v>
      </c>
      <c r="K5659">
        <v>0</v>
      </c>
      <c r="L5659">
        <v>801</v>
      </c>
      <c r="M5659">
        <v>3376</v>
      </c>
      <c r="N5659">
        <v>27370</v>
      </c>
      <c r="O5659" t="s">
        <v>4305</v>
      </c>
      <c r="P5659" s="2" t="s">
        <v>4261</v>
      </c>
    </row>
    <row r="5660" spans="1:16" x14ac:dyDescent="0.25">
      <c r="A5660">
        <v>13</v>
      </c>
      <c r="B5660">
        <v>69</v>
      </c>
      <c r="C5660">
        <v>71</v>
      </c>
      <c r="D5660">
        <v>42</v>
      </c>
      <c r="E5660">
        <v>12</v>
      </c>
      <c r="F5660">
        <v>43</v>
      </c>
      <c r="G5660">
        <v>14</v>
      </c>
      <c r="H5660">
        <v>11</v>
      </c>
      <c r="I5660">
        <v>15</v>
      </c>
      <c r="J5660">
        <v>420</v>
      </c>
      <c r="K5660">
        <v>246</v>
      </c>
      <c r="L5660">
        <v>1900</v>
      </c>
      <c r="M5660">
        <v>2022</v>
      </c>
      <c r="N5660">
        <v>1569</v>
      </c>
      <c r="O5660" t="s">
        <v>5995</v>
      </c>
      <c r="P5660" s="2" t="s">
        <v>5925</v>
      </c>
    </row>
    <row r="5661" spans="1:16" x14ac:dyDescent="0.25">
      <c r="A5661">
        <v>9</v>
      </c>
      <c r="B5661">
        <v>52</v>
      </c>
      <c r="C5661">
        <v>26</v>
      </c>
      <c r="D5661">
        <v>43</v>
      </c>
      <c r="E5661">
        <v>17</v>
      </c>
      <c r="F5661">
        <v>18</v>
      </c>
      <c r="G5661">
        <v>11</v>
      </c>
      <c r="H5661">
        <v>36</v>
      </c>
      <c r="I5661">
        <v>15</v>
      </c>
      <c r="J5661">
        <v>334</v>
      </c>
      <c r="K5661">
        <v>180</v>
      </c>
      <c r="L5661">
        <v>629</v>
      </c>
      <c r="M5661">
        <v>8307</v>
      </c>
      <c r="N5661">
        <v>4975</v>
      </c>
      <c r="O5661" t="s">
        <v>4954</v>
      </c>
      <c r="P5661" s="2" t="s">
        <v>4929</v>
      </c>
    </row>
    <row r="5662" spans="1:16" x14ac:dyDescent="0.25">
      <c r="A5662">
        <v>17</v>
      </c>
      <c r="B5662">
        <v>76</v>
      </c>
      <c r="C5662">
        <v>64</v>
      </c>
      <c r="D5662">
        <v>40</v>
      </c>
      <c r="E5662">
        <v>58</v>
      </c>
      <c r="F5662">
        <v>40</v>
      </c>
      <c r="G5662">
        <v>15</v>
      </c>
      <c r="H5662">
        <v>40</v>
      </c>
      <c r="I5662">
        <v>36</v>
      </c>
      <c r="J5662">
        <v>439</v>
      </c>
      <c r="K5662">
        <v>191</v>
      </c>
      <c r="L5662">
        <v>927</v>
      </c>
      <c r="M5662">
        <v>2905</v>
      </c>
      <c r="N5662">
        <v>4447</v>
      </c>
      <c r="O5662" t="s">
        <v>7043</v>
      </c>
      <c r="P5662" s="2" t="s">
        <v>6980</v>
      </c>
    </row>
    <row r="5663" spans="1:16" x14ac:dyDescent="0.25">
      <c r="A5663">
        <v>17</v>
      </c>
      <c r="B5663">
        <v>76</v>
      </c>
      <c r="C5663">
        <v>65</v>
      </c>
      <c r="D5663">
        <v>40</v>
      </c>
      <c r="E5663">
        <v>50</v>
      </c>
      <c r="F5663">
        <v>55</v>
      </c>
      <c r="G5663">
        <v>15</v>
      </c>
      <c r="H5663">
        <v>30</v>
      </c>
      <c r="I5663">
        <v>9</v>
      </c>
      <c r="J5663">
        <v>838</v>
      </c>
      <c r="K5663">
        <v>324</v>
      </c>
      <c r="L5663">
        <v>1267</v>
      </c>
      <c r="M5663">
        <v>2914</v>
      </c>
      <c r="N5663">
        <v>1336</v>
      </c>
      <c r="O5663" t="s">
        <v>7044</v>
      </c>
      <c r="P5663" s="2" t="s">
        <v>6980</v>
      </c>
    </row>
    <row r="5664" spans="1:16" x14ac:dyDescent="0.25">
      <c r="A5664">
        <v>1</v>
      </c>
      <c r="B5664">
        <v>2</v>
      </c>
      <c r="C5664">
        <v>110</v>
      </c>
      <c r="D5664">
        <v>45</v>
      </c>
      <c r="E5664">
        <v>46</v>
      </c>
      <c r="F5664">
        <v>15</v>
      </c>
      <c r="G5664">
        <v>8</v>
      </c>
      <c r="H5664">
        <v>0</v>
      </c>
      <c r="I5664">
        <v>40</v>
      </c>
      <c r="J5664">
        <v>917</v>
      </c>
      <c r="K5664">
        <v>884</v>
      </c>
      <c r="L5664">
        <v>2730</v>
      </c>
      <c r="M5664">
        <v>4341</v>
      </c>
      <c r="N5664">
        <v>82</v>
      </c>
      <c r="O5664" t="s">
        <v>510</v>
      </c>
      <c r="P5664" s="2" t="s">
        <v>453</v>
      </c>
    </row>
    <row r="5665" spans="1:16" x14ac:dyDescent="0.25">
      <c r="A5665">
        <v>4</v>
      </c>
      <c r="B5665">
        <v>21</v>
      </c>
      <c r="C5665">
        <v>71</v>
      </c>
      <c r="D5665">
        <v>46</v>
      </c>
      <c r="E5665">
        <v>46</v>
      </c>
      <c r="F5665">
        <v>47</v>
      </c>
      <c r="G5665">
        <v>12</v>
      </c>
      <c r="H5665">
        <v>3</v>
      </c>
      <c r="I5665">
        <v>5</v>
      </c>
      <c r="J5665">
        <v>1030</v>
      </c>
      <c r="K5665">
        <v>926</v>
      </c>
      <c r="L5665">
        <v>3436</v>
      </c>
      <c r="M5665">
        <v>12092</v>
      </c>
      <c r="N5665">
        <v>2506</v>
      </c>
      <c r="O5665" t="s">
        <v>3049</v>
      </c>
      <c r="P5665" s="2" t="s">
        <v>2980</v>
      </c>
    </row>
    <row r="5666" spans="1:16" x14ac:dyDescent="0.25">
      <c r="A5666">
        <v>3</v>
      </c>
      <c r="B5666">
        <v>14</v>
      </c>
      <c r="C5666">
        <v>55</v>
      </c>
      <c r="D5666">
        <v>46</v>
      </c>
      <c r="E5666">
        <v>6</v>
      </c>
      <c r="F5666">
        <v>10</v>
      </c>
      <c r="G5666">
        <v>9</v>
      </c>
      <c r="H5666">
        <v>33</v>
      </c>
      <c r="I5666">
        <v>14</v>
      </c>
      <c r="J5666">
        <v>762</v>
      </c>
      <c r="K5666">
        <v>450</v>
      </c>
      <c r="L5666">
        <v>2360</v>
      </c>
      <c r="M5666">
        <v>553</v>
      </c>
      <c r="N5666">
        <v>329</v>
      </c>
      <c r="O5666" t="s">
        <v>1788</v>
      </c>
      <c r="P5666" s="2" t="s">
        <v>1734</v>
      </c>
    </row>
    <row r="5667" spans="1:16" x14ac:dyDescent="0.25">
      <c r="A5667">
        <v>19</v>
      </c>
      <c r="B5667">
        <v>84</v>
      </c>
      <c r="C5667">
        <v>31</v>
      </c>
      <c r="D5667">
        <v>37</v>
      </c>
      <c r="E5667">
        <v>16</v>
      </c>
      <c r="F5667">
        <v>8</v>
      </c>
      <c r="G5667">
        <v>13</v>
      </c>
      <c r="H5667">
        <v>58</v>
      </c>
      <c r="I5667">
        <v>32</v>
      </c>
      <c r="J5667">
        <v>320</v>
      </c>
      <c r="K5667">
        <v>44</v>
      </c>
      <c r="L5667">
        <v>441</v>
      </c>
      <c r="M5667">
        <v>4958</v>
      </c>
      <c r="N5667">
        <v>16369</v>
      </c>
      <c r="O5667" t="s">
        <v>7771</v>
      </c>
      <c r="P5667" s="2" t="s">
        <v>7741</v>
      </c>
    </row>
    <row r="5668" spans="1:16" x14ac:dyDescent="0.25">
      <c r="A5668">
        <v>8</v>
      </c>
      <c r="B5668">
        <v>36</v>
      </c>
      <c r="C5668">
        <v>34</v>
      </c>
      <c r="D5668">
        <v>44</v>
      </c>
      <c r="E5668">
        <v>43</v>
      </c>
      <c r="F5668">
        <v>26</v>
      </c>
      <c r="G5668">
        <v>11</v>
      </c>
      <c r="H5668">
        <v>6</v>
      </c>
      <c r="I5668">
        <v>7</v>
      </c>
      <c r="J5668">
        <v>23</v>
      </c>
      <c r="K5668">
        <v>20</v>
      </c>
      <c r="L5668">
        <v>26</v>
      </c>
      <c r="M5668">
        <v>2853</v>
      </c>
      <c r="N5668">
        <v>4381</v>
      </c>
      <c r="O5668" t="s">
        <v>4536</v>
      </c>
      <c r="P5668" s="2" t="s">
        <v>4503</v>
      </c>
    </row>
    <row r="5669" spans="1:16" x14ac:dyDescent="0.25">
      <c r="A5669">
        <v>6</v>
      </c>
      <c r="B5669">
        <v>30</v>
      </c>
      <c r="C5669">
        <v>88</v>
      </c>
      <c r="D5669">
        <v>46</v>
      </c>
      <c r="E5669">
        <v>31</v>
      </c>
      <c r="F5669">
        <v>38</v>
      </c>
      <c r="G5669">
        <v>12</v>
      </c>
      <c r="H5669">
        <v>55</v>
      </c>
      <c r="I5669">
        <v>19</v>
      </c>
      <c r="J5669">
        <v>950</v>
      </c>
      <c r="K5669">
        <v>665</v>
      </c>
      <c r="L5669">
        <v>2176</v>
      </c>
      <c r="M5669">
        <v>2632</v>
      </c>
      <c r="N5669">
        <v>746</v>
      </c>
      <c r="O5669" t="s">
        <v>3989</v>
      </c>
      <c r="P5669" s="2" t="s">
        <v>3902</v>
      </c>
    </row>
    <row r="5670" spans="1:16" x14ac:dyDescent="0.25">
      <c r="A5670">
        <v>15</v>
      </c>
      <c r="B5670">
        <v>65</v>
      </c>
      <c r="C5670">
        <v>104</v>
      </c>
      <c r="D5670">
        <v>40</v>
      </c>
      <c r="E5670">
        <v>39</v>
      </c>
      <c r="F5670">
        <v>1</v>
      </c>
      <c r="G5670">
        <v>14</v>
      </c>
      <c r="H5670">
        <v>36</v>
      </c>
      <c r="I5670">
        <v>46</v>
      </c>
      <c r="J5670">
        <v>350</v>
      </c>
      <c r="K5670">
        <v>0</v>
      </c>
      <c r="L5670">
        <v>1258</v>
      </c>
      <c r="M5670">
        <v>807</v>
      </c>
      <c r="N5670">
        <v>2422</v>
      </c>
      <c r="O5670" t="s">
        <v>6667</v>
      </c>
      <c r="P5670" s="2" t="s">
        <v>6564</v>
      </c>
    </row>
    <row r="5671" spans="1:16" x14ac:dyDescent="0.25">
      <c r="A5671">
        <v>8</v>
      </c>
      <c r="B5671">
        <v>39</v>
      </c>
      <c r="C5671">
        <v>14</v>
      </c>
      <c r="D5671">
        <v>44</v>
      </c>
      <c r="E5671">
        <v>24</v>
      </c>
      <c r="F5671">
        <v>59</v>
      </c>
      <c r="G5671">
        <v>12</v>
      </c>
      <c r="H5671">
        <v>12</v>
      </c>
      <c r="I5671">
        <v>21</v>
      </c>
      <c r="J5671">
        <v>4</v>
      </c>
      <c r="K5671">
        <v>0</v>
      </c>
      <c r="L5671">
        <v>22</v>
      </c>
      <c r="M5671">
        <v>65289</v>
      </c>
      <c r="N5671">
        <v>135844</v>
      </c>
      <c r="O5671" t="s">
        <v>4650</v>
      </c>
      <c r="P5671" s="2" t="s">
        <v>4637</v>
      </c>
    </row>
    <row r="5672" spans="1:16" x14ac:dyDescent="0.25">
      <c r="A5672">
        <v>6</v>
      </c>
      <c r="B5672">
        <v>30</v>
      </c>
      <c r="C5672">
        <v>89</v>
      </c>
      <c r="D5672">
        <v>46</v>
      </c>
      <c r="E5672">
        <v>26</v>
      </c>
      <c r="F5672">
        <v>11</v>
      </c>
      <c r="G5672">
        <v>12</v>
      </c>
      <c r="H5672">
        <v>52</v>
      </c>
      <c r="I5672">
        <v>15</v>
      </c>
      <c r="J5672">
        <v>518</v>
      </c>
      <c r="K5672">
        <v>382</v>
      </c>
      <c r="L5672">
        <v>2075</v>
      </c>
      <c r="M5672">
        <v>1263</v>
      </c>
      <c r="N5672">
        <v>525</v>
      </c>
      <c r="O5672" t="s">
        <v>3990</v>
      </c>
      <c r="P5672" s="2" t="s">
        <v>3902</v>
      </c>
    </row>
    <row r="5673" spans="1:16" x14ac:dyDescent="0.25">
      <c r="A5673">
        <v>15</v>
      </c>
      <c r="B5673">
        <v>61</v>
      </c>
      <c r="C5673">
        <v>66</v>
      </c>
      <c r="D5673">
        <v>41</v>
      </c>
      <c r="E5673">
        <v>22</v>
      </c>
      <c r="F5673">
        <v>22</v>
      </c>
      <c r="G5673">
        <v>14</v>
      </c>
      <c r="H5673">
        <v>14</v>
      </c>
      <c r="I5673">
        <v>34</v>
      </c>
      <c r="J5673">
        <v>358</v>
      </c>
      <c r="K5673">
        <v>94</v>
      </c>
      <c r="L5673">
        <v>1278</v>
      </c>
      <c r="M5673">
        <v>2448</v>
      </c>
      <c r="N5673">
        <v>1433</v>
      </c>
      <c r="O5673" t="s">
        <v>6232</v>
      </c>
      <c r="P5673" s="2" t="s">
        <v>6167</v>
      </c>
    </row>
    <row r="5674" spans="1:16" x14ac:dyDescent="0.25">
      <c r="A5674">
        <v>1</v>
      </c>
      <c r="B5674">
        <v>103</v>
      </c>
      <c r="C5674">
        <v>60</v>
      </c>
      <c r="D5674">
        <v>46</v>
      </c>
      <c r="E5674">
        <v>7</v>
      </c>
      <c r="F5674">
        <v>54</v>
      </c>
      <c r="G5674">
        <v>8</v>
      </c>
      <c r="H5674">
        <v>32</v>
      </c>
      <c r="I5674">
        <v>39</v>
      </c>
      <c r="J5674">
        <v>710</v>
      </c>
      <c r="K5674">
        <v>500</v>
      </c>
      <c r="L5674">
        <v>2063</v>
      </c>
      <c r="M5674">
        <v>2722</v>
      </c>
      <c r="N5674">
        <v>863</v>
      </c>
      <c r="O5674" t="s">
        <v>1335</v>
      </c>
      <c r="P5674" s="2" t="s">
        <v>1276</v>
      </c>
    </row>
    <row r="5675" spans="1:16" x14ac:dyDescent="0.25">
      <c r="A5675">
        <v>3</v>
      </c>
      <c r="B5675">
        <v>18</v>
      </c>
      <c r="C5675">
        <v>119</v>
      </c>
      <c r="D5675">
        <v>45</v>
      </c>
      <c r="E5675">
        <v>7</v>
      </c>
      <c r="F5675">
        <v>5</v>
      </c>
      <c r="G5675">
        <v>9</v>
      </c>
      <c r="H5675">
        <v>9</v>
      </c>
      <c r="I5675">
        <v>18</v>
      </c>
      <c r="J5675">
        <v>63</v>
      </c>
      <c r="K5675">
        <v>61</v>
      </c>
      <c r="L5675">
        <v>69</v>
      </c>
      <c r="M5675">
        <v>296</v>
      </c>
      <c r="N5675">
        <v>564</v>
      </c>
      <c r="O5675" t="s">
        <v>2568</v>
      </c>
      <c r="P5675" s="2" t="s">
        <v>2451</v>
      </c>
    </row>
    <row r="5676" spans="1:16" x14ac:dyDescent="0.25">
      <c r="A5676">
        <v>19</v>
      </c>
      <c r="B5676">
        <v>84</v>
      </c>
      <c r="C5676">
        <v>32</v>
      </c>
      <c r="D5676">
        <v>37</v>
      </c>
      <c r="E5676">
        <v>18</v>
      </c>
      <c r="F5676">
        <v>35</v>
      </c>
      <c r="G5676">
        <v>13</v>
      </c>
      <c r="H5676">
        <v>27</v>
      </c>
      <c r="I5676">
        <v>51</v>
      </c>
      <c r="J5676">
        <v>144</v>
      </c>
      <c r="K5676">
        <v>0</v>
      </c>
      <c r="L5676">
        <v>390</v>
      </c>
      <c r="M5676">
        <v>2041</v>
      </c>
      <c r="N5676">
        <v>4393</v>
      </c>
      <c r="O5676" t="s">
        <v>7772</v>
      </c>
      <c r="P5676" s="2" t="s">
        <v>7741</v>
      </c>
    </row>
    <row r="5677" spans="1:16" x14ac:dyDescent="0.25">
      <c r="A5677">
        <v>6</v>
      </c>
      <c r="B5677">
        <v>30</v>
      </c>
      <c r="C5677">
        <v>90</v>
      </c>
      <c r="D5677">
        <v>46</v>
      </c>
      <c r="E5677">
        <v>8</v>
      </c>
      <c r="F5677">
        <v>56</v>
      </c>
      <c r="G5677">
        <v>13</v>
      </c>
      <c r="H5677">
        <v>14</v>
      </c>
      <c r="I5677">
        <v>39</v>
      </c>
      <c r="J5677">
        <v>166</v>
      </c>
      <c r="K5677">
        <v>133</v>
      </c>
      <c r="L5677">
        <v>259</v>
      </c>
      <c r="M5677">
        <v>2018</v>
      </c>
      <c r="N5677">
        <v>4823</v>
      </c>
      <c r="O5677" t="s">
        <v>3991</v>
      </c>
      <c r="P5677" s="2" t="s">
        <v>3902</v>
      </c>
    </row>
    <row r="5678" spans="1:16" x14ac:dyDescent="0.25">
      <c r="A5678">
        <v>1</v>
      </c>
      <c r="B5678">
        <v>1</v>
      </c>
      <c r="C5678">
        <v>211</v>
      </c>
      <c r="D5678">
        <v>45</v>
      </c>
      <c r="E5678">
        <v>3</v>
      </c>
      <c r="F5678">
        <v>12</v>
      </c>
      <c r="G5678">
        <v>7</v>
      </c>
      <c r="H5678">
        <v>25</v>
      </c>
      <c r="I5678">
        <v>49</v>
      </c>
      <c r="J5678">
        <v>470</v>
      </c>
      <c r="K5678">
        <v>390</v>
      </c>
      <c r="L5678">
        <v>641</v>
      </c>
      <c r="M5678">
        <v>658</v>
      </c>
      <c r="N5678">
        <v>1347</v>
      </c>
      <c r="O5678" t="s">
        <v>348</v>
      </c>
      <c r="P5678" s="2" t="s">
        <v>138</v>
      </c>
    </row>
    <row r="5679" spans="1:16" x14ac:dyDescent="0.25">
      <c r="A5679">
        <v>15</v>
      </c>
      <c r="B5679">
        <v>61</v>
      </c>
      <c r="C5679">
        <v>67</v>
      </c>
      <c r="D5679">
        <v>41</v>
      </c>
      <c r="E5679">
        <v>3</v>
      </c>
      <c r="F5679">
        <v>23</v>
      </c>
      <c r="G5679">
        <v>14</v>
      </c>
      <c r="H5679">
        <v>18</v>
      </c>
      <c r="I5679">
        <v>13</v>
      </c>
      <c r="J5679">
        <v>43</v>
      </c>
      <c r="K5679">
        <v>36</v>
      </c>
      <c r="L5679">
        <v>54</v>
      </c>
      <c r="M5679">
        <v>322</v>
      </c>
      <c r="N5679">
        <v>6513</v>
      </c>
      <c r="O5679" t="s">
        <v>6233</v>
      </c>
      <c r="P5679" s="2" t="s">
        <v>6167</v>
      </c>
    </row>
    <row r="5680" spans="1:16" x14ac:dyDescent="0.25">
      <c r="A5680">
        <v>11</v>
      </c>
      <c r="B5680">
        <v>43</v>
      </c>
      <c r="C5680">
        <v>44</v>
      </c>
      <c r="D5680">
        <v>43</v>
      </c>
      <c r="E5680">
        <v>24</v>
      </c>
      <c r="F5680">
        <v>26</v>
      </c>
      <c r="G5680">
        <v>13</v>
      </c>
      <c r="H5680">
        <v>32</v>
      </c>
      <c r="I5680">
        <v>45</v>
      </c>
      <c r="J5680">
        <v>293</v>
      </c>
      <c r="K5680">
        <v>13</v>
      </c>
      <c r="L5680">
        <v>293</v>
      </c>
      <c r="M5680">
        <v>10277</v>
      </c>
      <c r="N5680">
        <v>19359</v>
      </c>
      <c r="O5680" t="s">
        <v>5252</v>
      </c>
      <c r="P5680" s="2" t="s">
        <v>5211</v>
      </c>
    </row>
    <row r="5681" spans="1:16" x14ac:dyDescent="0.25">
      <c r="A5681">
        <v>7</v>
      </c>
      <c r="B5681">
        <v>10</v>
      </c>
      <c r="C5681">
        <v>47</v>
      </c>
      <c r="D5681">
        <v>44</v>
      </c>
      <c r="E5681">
        <v>21</v>
      </c>
      <c r="F5681">
        <v>49</v>
      </c>
      <c r="G5681">
        <v>9</v>
      </c>
      <c r="H5681">
        <v>8</v>
      </c>
      <c r="I5681">
        <v>36</v>
      </c>
      <c r="J5681">
        <v>5</v>
      </c>
      <c r="K5681">
        <v>0</v>
      </c>
      <c r="L5681">
        <v>580</v>
      </c>
      <c r="M5681">
        <v>967</v>
      </c>
      <c r="N5681">
        <v>10147</v>
      </c>
      <c r="O5681" t="s">
        <v>4306</v>
      </c>
      <c r="P5681" s="2" t="s">
        <v>4261</v>
      </c>
    </row>
    <row r="5682" spans="1:16" x14ac:dyDescent="0.25">
      <c r="A5682">
        <v>1</v>
      </c>
      <c r="B5682">
        <v>3</v>
      </c>
      <c r="C5682">
        <v>129</v>
      </c>
      <c r="D5682">
        <v>45</v>
      </c>
      <c r="E5682">
        <v>27</v>
      </c>
      <c r="F5682">
        <v>40</v>
      </c>
      <c r="G5682">
        <v>8</v>
      </c>
      <c r="H5682">
        <v>26</v>
      </c>
      <c r="I5682">
        <v>5</v>
      </c>
      <c r="J5682">
        <v>162</v>
      </c>
      <c r="K5682">
        <v>156</v>
      </c>
      <c r="L5682">
        <v>168</v>
      </c>
      <c r="M5682">
        <v>880</v>
      </c>
      <c r="N5682">
        <v>854</v>
      </c>
      <c r="O5682" t="s">
        <v>608</v>
      </c>
      <c r="P5682" s="2" t="s">
        <v>540</v>
      </c>
    </row>
    <row r="5683" spans="1:16" x14ac:dyDescent="0.25">
      <c r="A5683">
        <v>5</v>
      </c>
      <c r="B5683">
        <v>24</v>
      </c>
      <c r="C5683">
        <v>84</v>
      </c>
      <c r="D5683">
        <v>45</v>
      </c>
      <c r="E5683">
        <v>42</v>
      </c>
      <c r="F5683">
        <v>23</v>
      </c>
      <c r="G5683">
        <v>11</v>
      </c>
      <c r="H5683">
        <v>13</v>
      </c>
      <c r="I5683">
        <v>30</v>
      </c>
      <c r="J5683">
        <v>450</v>
      </c>
      <c r="K5683">
        <v>345</v>
      </c>
      <c r="L5683">
        <v>2020</v>
      </c>
      <c r="M5683">
        <v>6006</v>
      </c>
      <c r="N5683">
        <v>7466</v>
      </c>
      <c r="O5683" t="s">
        <v>3496</v>
      </c>
      <c r="P5683" s="2" t="s">
        <v>3413</v>
      </c>
    </row>
    <row r="5684" spans="1:16" x14ac:dyDescent="0.25">
      <c r="A5684">
        <v>3</v>
      </c>
      <c r="B5684">
        <v>18</v>
      </c>
      <c r="C5684">
        <v>120</v>
      </c>
      <c r="D5684">
        <v>45</v>
      </c>
      <c r="E5684">
        <v>2</v>
      </c>
      <c r="F5684">
        <v>17</v>
      </c>
      <c r="G5684">
        <v>9</v>
      </c>
      <c r="H5684">
        <v>12</v>
      </c>
      <c r="I5684">
        <v>14</v>
      </c>
      <c r="J5684">
        <v>85</v>
      </c>
      <c r="K5684">
        <v>66</v>
      </c>
      <c r="L5684">
        <v>226</v>
      </c>
      <c r="M5684">
        <v>547</v>
      </c>
      <c r="N5684">
        <v>1019</v>
      </c>
      <c r="O5684" t="s">
        <v>2569</v>
      </c>
      <c r="P5684" s="2" t="s">
        <v>2451</v>
      </c>
    </row>
    <row r="5685" spans="1:16" x14ac:dyDescent="0.25">
      <c r="A5685">
        <v>3</v>
      </c>
      <c r="B5685">
        <v>20</v>
      </c>
      <c r="C5685">
        <v>48</v>
      </c>
      <c r="D5685">
        <v>45</v>
      </c>
      <c r="E5685">
        <v>10</v>
      </c>
      <c r="F5685">
        <v>9</v>
      </c>
      <c r="G5685">
        <v>10</v>
      </c>
      <c r="H5685">
        <v>30</v>
      </c>
      <c r="I5685">
        <v>50</v>
      </c>
      <c r="J5685">
        <v>31</v>
      </c>
      <c r="K5685">
        <v>27</v>
      </c>
      <c r="L5685">
        <v>38</v>
      </c>
      <c r="M5685">
        <v>1912</v>
      </c>
      <c r="N5685">
        <v>1424</v>
      </c>
      <c r="O5685" t="s">
        <v>2804</v>
      </c>
      <c r="P5685" s="2" t="s">
        <v>2757</v>
      </c>
    </row>
    <row r="5686" spans="1:16" x14ac:dyDescent="0.25">
      <c r="A5686">
        <v>1</v>
      </c>
      <c r="B5686">
        <v>5</v>
      </c>
      <c r="C5686">
        <v>89</v>
      </c>
      <c r="D5686">
        <v>44</v>
      </c>
      <c r="E5686">
        <v>56</v>
      </c>
      <c r="F5686">
        <v>21</v>
      </c>
      <c r="G5686">
        <v>8</v>
      </c>
      <c r="H5686">
        <v>20</v>
      </c>
      <c r="I5686">
        <v>38</v>
      </c>
      <c r="J5686">
        <v>150</v>
      </c>
      <c r="K5686">
        <v>128</v>
      </c>
      <c r="L5686">
        <v>223</v>
      </c>
      <c r="M5686">
        <v>1315</v>
      </c>
      <c r="N5686">
        <v>1546</v>
      </c>
      <c r="O5686" t="s">
        <v>968</v>
      </c>
      <c r="P5686" s="2" t="s">
        <v>880</v>
      </c>
    </row>
    <row r="5687" spans="1:16" x14ac:dyDescent="0.25">
      <c r="A5687">
        <v>5</v>
      </c>
      <c r="B5687">
        <v>26</v>
      </c>
      <c r="C5687">
        <v>65</v>
      </c>
      <c r="D5687">
        <v>45</v>
      </c>
      <c r="E5687">
        <v>55</v>
      </c>
      <c r="F5687">
        <v>28</v>
      </c>
      <c r="G5687">
        <v>12</v>
      </c>
      <c r="H5687">
        <v>12</v>
      </c>
      <c r="I5687">
        <v>25</v>
      </c>
      <c r="J5687">
        <v>216</v>
      </c>
      <c r="K5687">
        <v>80</v>
      </c>
      <c r="L5687">
        <v>415</v>
      </c>
      <c r="M5687">
        <v>1311</v>
      </c>
      <c r="N5687">
        <v>1708</v>
      </c>
      <c r="O5687" t="s">
        <v>3669</v>
      </c>
      <c r="P5687" s="2" t="s">
        <v>3605</v>
      </c>
    </row>
    <row r="5688" spans="1:16" x14ac:dyDescent="0.25">
      <c r="A5688">
        <v>19</v>
      </c>
      <c r="B5688">
        <v>86</v>
      </c>
      <c r="C5688">
        <v>16</v>
      </c>
      <c r="D5688">
        <v>37</v>
      </c>
      <c r="E5688">
        <v>39</v>
      </c>
      <c r="F5688">
        <v>4</v>
      </c>
      <c r="G5688">
        <v>14</v>
      </c>
      <c r="H5688">
        <v>38</v>
      </c>
      <c r="I5688">
        <v>29</v>
      </c>
      <c r="J5688">
        <v>520</v>
      </c>
      <c r="K5688">
        <v>132</v>
      </c>
      <c r="L5688">
        <v>1142</v>
      </c>
      <c r="M5688">
        <v>16927</v>
      </c>
      <c r="N5688">
        <v>7981</v>
      </c>
      <c r="O5688" t="s">
        <v>7823</v>
      </c>
      <c r="P5688" s="2" t="s">
        <v>7808</v>
      </c>
    </row>
    <row r="5689" spans="1:16" x14ac:dyDescent="0.25">
      <c r="A5689">
        <v>9</v>
      </c>
      <c r="B5689">
        <v>48</v>
      </c>
      <c r="C5689">
        <v>35</v>
      </c>
      <c r="D5689">
        <v>43</v>
      </c>
      <c r="E5689">
        <v>41</v>
      </c>
      <c r="F5689">
        <v>1</v>
      </c>
      <c r="G5689">
        <v>11</v>
      </c>
      <c r="H5689">
        <v>32</v>
      </c>
      <c r="I5689">
        <v>10</v>
      </c>
      <c r="J5689">
        <v>390</v>
      </c>
      <c r="K5689">
        <v>100</v>
      </c>
      <c r="L5689">
        <v>1537</v>
      </c>
      <c r="M5689">
        <v>12122</v>
      </c>
      <c r="N5689">
        <v>12601</v>
      </c>
      <c r="O5689" t="s">
        <v>4814</v>
      </c>
      <c r="P5689" s="2" t="s">
        <v>4785</v>
      </c>
    </row>
    <row r="5690" spans="1:16" x14ac:dyDescent="0.25">
      <c r="A5690">
        <v>18</v>
      </c>
      <c r="B5690">
        <v>80</v>
      </c>
      <c r="C5690">
        <v>63</v>
      </c>
      <c r="D5690">
        <v>38</v>
      </c>
      <c r="E5690">
        <v>7</v>
      </c>
      <c r="F5690">
        <v>12</v>
      </c>
      <c r="G5690">
        <v>15</v>
      </c>
      <c r="H5690">
        <v>39</v>
      </c>
      <c r="I5690">
        <v>14</v>
      </c>
      <c r="J5690">
        <v>31</v>
      </c>
      <c r="K5690">
        <v>0</v>
      </c>
      <c r="L5690">
        <v>1803</v>
      </c>
      <c r="M5690">
        <v>23602</v>
      </c>
      <c r="N5690">
        <v>177580</v>
      </c>
      <c r="O5690" t="s">
        <v>7411</v>
      </c>
      <c r="P5690" s="2" t="s">
        <v>7349</v>
      </c>
    </row>
    <row r="5691" spans="1:16" x14ac:dyDescent="0.25">
      <c r="A5691">
        <v>8</v>
      </c>
      <c r="B5691">
        <v>35</v>
      </c>
      <c r="C5691">
        <v>33</v>
      </c>
      <c r="D5691">
        <v>44</v>
      </c>
      <c r="E5691">
        <v>41</v>
      </c>
      <c r="F5691">
        <v>58</v>
      </c>
      <c r="G5691">
        <v>10</v>
      </c>
      <c r="H5691">
        <v>37</v>
      </c>
      <c r="I5691">
        <v>58</v>
      </c>
      <c r="J5691">
        <v>58</v>
      </c>
      <c r="K5691">
        <v>29</v>
      </c>
      <c r="L5691">
        <v>135</v>
      </c>
      <c r="M5691">
        <v>23155</v>
      </c>
      <c r="N5691">
        <v>132030</v>
      </c>
      <c r="O5691" t="s">
        <v>4489</v>
      </c>
      <c r="P5691" s="2" t="s">
        <v>4457</v>
      </c>
    </row>
    <row r="5692" spans="1:16" x14ac:dyDescent="0.25">
      <c r="A5692">
        <v>8</v>
      </c>
      <c r="B5692">
        <v>35</v>
      </c>
      <c r="C5692">
        <v>32</v>
      </c>
      <c r="D5692">
        <v>44</v>
      </c>
      <c r="E5692">
        <v>55</v>
      </c>
      <c r="F5692">
        <v>12</v>
      </c>
      <c r="G5692">
        <v>10</v>
      </c>
      <c r="H5692">
        <v>48</v>
      </c>
      <c r="I5692">
        <v>28</v>
      </c>
      <c r="J5692">
        <v>20</v>
      </c>
      <c r="K5692">
        <v>18</v>
      </c>
      <c r="L5692">
        <v>21</v>
      </c>
      <c r="M5692">
        <v>4301</v>
      </c>
      <c r="N5692">
        <v>8030</v>
      </c>
      <c r="O5692" t="s">
        <v>4488</v>
      </c>
      <c r="P5692" s="2" t="s">
        <v>4457</v>
      </c>
    </row>
    <row r="5693" spans="1:16" x14ac:dyDescent="0.25">
      <c r="A5693">
        <v>15</v>
      </c>
      <c r="B5693">
        <v>62</v>
      </c>
      <c r="C5693">
        <v>56</v>
      </c>
      <c r="D5693">
        <v>41</v>
      </c>
      <c r="E5693">
        <v>17</v>
      </c>
      <c r="F5693">
        <v>31</v>
      </c>
      <c r="G5693">
        <v>14</v>
      </c>
      <c r="H5693">
        <v>49</v>
      </c>
      <c r="I5693">
        <v>28</v>
      </c>
      <c r="J5693">
        <v>390</v>
      </c>
      <c r="K5693">
        <v>284</v>
      </c>
      <c r="L5693">
        <v>700</v>
      </c>
      <c r="M5693">
        <v>2359</v>
      </c>
      <c r="N5693">
        <v>1370</v>
      </c>
      <c r="O5693" t="s">
        <v>6327</v>
      </c>
      <c r="P5693" s="2" t="s">
        <v>6272</v>
      </c>
    </row>
    <row r="5694" spans="1:16" x14ac:dyDescent="0.25">
      <c r="A5694">
        <v>19</v>
      </c>
      <c r="B5694">
        <v>83</v>
      </c>
      <c r="C5694">
        <v>70</v>
      </c>
      <c r="D5694">
        <v>37</v>
      </c>
      <c r="E5694">
        <v>58</v>
      </c>
      <c r="F5694">
        <v>24</v>
      </c>
      <c r="G5694">
        <v>14</v>
      </c>
      <c r="H5694">
        <v>20</v>
      </c>
      <c r="I5694">
        <v>40</v>
      </c>
      <c r="J5694">
        <v>396</v>
      </c>
      <c r="K5694">
        <v>0</v>
      </c>
      <c r="L5694">
        <v>950</v>
      </c>
      <c r="M5694">
        <v>1393</v>
      </c>
      <c r="N5694">
        <v>1062</v>
      </c>
      <c r="O5694" t="s">
        <v>7701</v>
      </c>
      <c r="P5694" s="2" t="s">
        <v>7633</v>
      </c>
    </row>
    <row r="5695" spans="1:16" x14ac:dyDescent="0.25">
      <c r="A5695">
        <v>6</v>
      </c>
      <c r="B5695">
        <v>30</v>
      </c>
      <c r="C5695">
        <v>91</v>
      </c>
      <c r="D5695">
        <v>46</v>
      </c>
      <c r="E5695">
        <v>5</v>
      </c>
      <c r="F5695">
        <v>12</v>
      </c>
      <c r="G5695">
        <v>13</v>
      </c>
      <c r="H5695">
        <v>19</v>
      </c>
      <c r="I5695">
        <v>26</v>
      </c>
      <c r="J5695">
        <v>110</v>
      </c>
      <c r="K5695">
        <v>86</v>
      </c>
      <c r="L5695">
        <v>127</v>
      </c>
      <c r="M5695">
        <v>3060</v>
      </c>
      <c r="N5695">
        <v>5051</v>
      </c>
      <c r="O5695" t="s">
        <v>3992</v>
      </c>
      <c r="P5695" s="2" t="s">
        <v>3902</v>
      </c>
    </row>
    <row r="5696" spans="1:16" x14ac:dyDescent="0.25">
      <c r="A5696">
        <v>3</v>
      </c>
      <c r="B5696">
        <v>17</v>
      </c>
      <c r="C5696">
        <v>160</v>
      </c>
      <c r="D5696">
        <v>45</v>
      </c>
      <c r="E5696">
        <v>16</v>
      </c>
      <c r="F5696">
        <v>46</v>
      </c>
      <c r="G5696">
        <v>10</v>
      </c>
      <c r="H5696">
        <v>22</v>
      </c>
      <c r="I5696">
        <v>26</v>
      </c>
      <c r="J5696">
        <v>47</v>
      </c>
      <c r="K5696">
        <v>40</v>
      </c>
      <c r="L5696">
        <v>54</v>
      </c>
      <c r="M5696">
        <v>2160</v>
      </c>
      <c r="N5696">
        <v>2902</v>
      </c>
      <c r="O5696" t="s">
        <v>2403</v>
      </c>
      <c r="P5696" s="2" t="s">
        <v>2245</v>
      </c>
    </row>
    <row r="5697" spans="1:16" x14ac:dyDescent="0.25">
      <c r="A5697">
        <v>3</v>
      </c>
      <c r="B5697">
        <v>15</v>
      </c>
      <c r="C5697">
        <v>180</v>
      </c>
      <c r="D5697">
        <v>45</v>
      </c>
      <c r="E5697">
        <v>43</v>
      </c>
      <c r="F5697">
        <v>33</v>
      </c>
      <c r="G5697">
        <v>9</v>
      </c>
      <c r="H5697">
        <v>16</v>
      </c>
      <c r="I5697">
        <v>52</v>
      </c>
      <c r="J5697">
        <v>314</v>
      </c>
      <c r="K5697">
        <v>281</v>
      </c>
      <c r="L5697">
        <v>333</v>
      </c>
      <c r="M5697">
        <v>284</v>
      </c>
      <c r="N5697">
        <v>3425</v>
      </c>
      <c r="O5697" t="s">
        <v>1946</v>
      </c>
      <c r="P5697" s="2" t="s">
        <v>1813</v>
      </c>
    </row>
    <row r="5698" spans="1:16" x14ac:dyDescent="0.25">
      <c r="A5698">
        <v>18</v>
      </c>
      <c r="B5698">
        <v>78</v>
      </c>
      <c r="C5698">
        <v>102</v>
      </c>
      <c r="D5698">
        <v>39</v>
      </c>
      <c r="E5698">
        <v>20</v>
      </c>
      <c r="F5698">
        <v>0</v>
      </c>
      <c r="G5698">
        <v>16</v>
      </c>
      <c r="H5698">
        <v>10</v>
      </c>
      <c r="I5698">
        <v>56</v>
      </c>
      <c r="J5698">
        <v>474</v>
      </c>
      <c r="K5698">
        <v>129</v>
      </c>
      <c r="L5698">
        <v>1137</v>
      </c>
      <c r="M5698">
        <v>5479</v>
      </c>
      <c r="N5698">
        <v>30946</v>
      </c>
      <c r="O5698" t="s">
        <v>7214</v>
      </c>
      <c r="P5698" s="2" t="s">
        <v>7113</v>
      </c>
    </row>
    <row r="5699" spans="1:16" x14ac:dyDescent="0.25">
      <c r="A5699">
        <v>4</v>
      </c>
      <c r="B5699">
        <v>21</v>
      </c>
      <c r="C5699">
        <v>72</v>
      </c>
      <c r="D5699">
        <v>46</v>
      </c>
      <c r="E5699">
        <v>32</v>
      </c>
      <c r="F5699">
        <v>16</v>
      </c>
      <c r="G5699">
        <v>11</v>
      </c>
      <c r="H5699">
        <v>27</v>
      </c>
      <c r="I5699">
        <v>52</v>
      </c>
      <c r="J5699">
        <v>1154</v>
      </c>
      <c r="K5699">
        <v>296</v>
      </c>
      <c r="L5699">
        <v>2170</v>
      </c>
      <c r="M5699">
        <v>11148</v>
      </c>
      <c r="N5699">
        <v>6101</v>
      </c>
      <c r="O5699" t="s">
        <v>3050</v>
      </c>
      <c r="P5699" s="2" t="s">
        <v>2980</v>
      </c>
    </row>
    <row r="5700" spans="1:16" x14ac:dyDescent="0.25">
      <c r="A5700">
        <v>5</v>
      </c>
      <c r="B5700">
        <v>26</v>
      </c>
      <c r="C5700">
        <v>66</v>
      </c>
      <c r="D5700">
        <v>45</v>
      </c>
      <c r="E5700">
        <v>37</v>
      </c>
      <c r="F5700">
        <v>57</v>
      </c>
      <c r="G5700">
        <v>11</v>
      </c>
      <c r="H5700">
        <v>57</v>
      </c>
      <c r="I5700">
        <v>25</v>
      </c>
      <c r="J5700">
        <v>31</v>
      </c>
      <c r="K5700">
        <v>25</v>
      </c>
      <c r="L5700">
        <v>37</v>
      </c>
      <c r="M5700">
        <v>2497</v>
      </c>
      <c r="N5700">
        <v>6410</v>
      </c>
      <c r="O5700" t="s">
        <v>3670</v>
      </c>
      <c r="P5700" s="2" t="s">
        <v>3605</v>
      </c>
    </row>
    <row r="5701" spans="1:16" x14ac:dyDescent="0.25">
      <c r="A5701">
        <v>3</v>
      </c>
      <c r="B5701">
        <v>15</v>
      </c>
      <c r="C5701">
        <v>181</v>
      </c>
      <c r="D5701">
        <v>45</v>
      </c>
      <c r="E5701">
        <v>36</v>
      </c>
      <c r="F5701">
        <v>59</v>
      </c>
      <c r="G5701">
        <v>8</v>
      </c>
      <c r="H5701">
        <v>57</v>
      </c>
      <c r="I5701">
        <v>3</v>
      </c>
      <c r="J5701">
        <v>220</v>
      </c>
      <c r="K5701">
        <v>212</v>
      </c>
      <c r="L5701">
        <v>238</v>
      </c>
      <c r="M5701">
        <v>819</v>
      </c>
      <c r="N5701">
        <v>11768</v>
      </c>
      <c r="O5701" t="s">
        <v>1947</v>
      </c>
      <c r="P5701" s="2" t="s">
        <v>1813</v>
      </c>
    </row>
    <row r="5702" spans="1:16" x14ac:dyDescent="0.25">
      <c r="A5702">
        <v>6</v>
      </c>
      <c r="B5702">
        <v>30</v>
      </c>
      <c r="C5702">
        <v>92</v>
      </c>
      <c r="D5702">
        <v>46</v>
      </c>
      <c r="E5702">
        <v>22</v>
      </c>
      <c r="F5702">
        <v>29</v>
      </c>
      <c r="G5702">
        <v>13</v>
      </c>
      <c r="H5702">
        <v>18</v>
      </c>
      <c r="I5702">
        <v>25</v>
      </c>
      <c r="J5702">
        <v>492</v>
      </c>
      <c r="K5702">
        <v>338</v>
      </c>
      <c r="L5702">
        <v>2587</v>
      </c>
      <c r="M5702">
        <v>11919</v>
      </c>
      <c r="N5702">
        <v>1318</v>
      </c>
      <c r="O5702" t="s">
        <v>3993</v>
      </c>
      <c r="P5702" s="2" t="s">
        <v>3902</v>
      </c>
    </row>
    <row r="5703" spans="1:16" x14ac:dyDescent="0.25">
      <c r="A5703">
        <v>6</v>
      </c>
      <c r="B5703">
        <v>30</v>
      </c>
      <c r="C5703">
        <v>93</v>
      </c>
      <c r="D5703">
        <v>46</v>
      </c>
      <c r="E5703">
        <v>23</v>
      </c>
      <c r="F5703">
        <v>34</v>
      </c>
      <c r="G5703">
        <v>13</v>
      </c>
      <c r="H5703">
        <v>13</v>
      </c>
      <c r="I5703">
        <v>9</v>
      </c>
      <c r="J5703">
        <v>316</v>
      </c>
      <c r="K5703">
        <v>299</v>
      </c>
      <c r="L5703">
        <v>1958</v>
      </c>
      <c r="M5703">
        <v>1987</v>
      </c>
      <c r="N5703">
        <v>405</v>
      </c>
      <c r="O5703" t="s">
        <v>3994</v>
      </c>
      <c r="P5703" s="2" t="s">
        <v>3902</v>
      </c>
    </row>
    <row r="5704" spans="1:16" x14ac:dyDescent="0.25">
      <c r="A5704">
        <v>19</v>
      </c>
      <c r="B5704">
        <v>85</v>
      </c>
      <c r="C5704">
        <v>14</v>
      </c>
      <c r="D5704">
        <v>37</v>
      </c>
      <c r="E5704">
        <v>40</v>
      </c>
      <c r="F5704">
        <v>51</v>
      </c>
      <c r="G5704">
        <v>14</v>
      </c>
      <c r="H5704">
        <v>1</v>
      </c>
      <c r="I5704">
        <v>49</v>
      </c>
      <c r="J5704">
        <v>600</v>
      </c>
      <c r="K5704">
        <v>435</v>
      </c>
      <c r="L5704">
        <v>886</v>
      </c>
      <c r="M5704">
        <v>3825</v>
      </c>
      <c r="N5704">
        <v>2752</v>
      </c>
      <c r="O5704" t="s">
        <v>7798</v>
      </c>
      <c r="P5704" s="2" t="s">
        <v>7785</v>
      </c>
    </row>
    <row r="5705" spans="1:16" x14ac:dyDescent="0.25">
      <c r="A5705">
        <v>3</v>
      </c>
      <c r="B5705">
        <v>18</v>
      </c>
      <c r="C5705">
        <v>121</v>
      </c>
      <c r="D5705">
        <v>44</v>
      </c>
      <c r="E5705">
        <v>57</v>
      </c>
      <c r="F5705">
        <v>1</v>
      </c>
      <c r="G5705">
        <v>9</v>
      </c>
      <c r="H5705">
        <v>2</v>
      </c>
      <c r="I5705">
        <v>13</v>
      </c>
      <c r="J5705">
        <v>169</v>
      </c>
      <c r="K5705">
        <v>112</v>
      </c>
      <c r="L5705">
        <v>525</v>
      </c>
      <c r="M5705">
        <v>1167</v>
      </c>
      <c r="N5705">
        <v>1078</v>
      </c>
      <c r="O5705" t="s">
        <v>2570</v>
      </c>
      <c r="P5705" s="2" t="s">
        <v>2451</v>
      </c>
    </row>
    <row r="5706" spans="1:16" x14ac:dyDescent="0.25">
      <c r="A5706">
        <v>1</v>
      </c>
      <c r="B5706">
        <v>4</v>
      </c>
      <c r="C5706">
        <v>180</v>
      </c>
      <c r="D5706">
        <v>44</v>
      </c>
      <c r="E5706">
        <v>39</v>
      </c>
      <c r="F5706">
        <v>22</v>
      </c>
      <c r="G5706">
        <v>7</v>
      </c>
      <c r="H5706">
        <v>23</v>
      </c>
      <c r="I5706">
        <v>26</v>
      </c>
      <c r="J5706">
        <v>351</v>
      </c>
      <c r="K5706">
        <v>257</v>
      </c>
      <c r="L5706">
        <v>892</v>
      </c>
      <c r="M5706">
        <v>5348</v>
      </c>
      <c r="N5706">
        <v>4046</v>
      </c>
      <c r="O5706" t="s">
        <v>808</v>
      </c>
      <c r="P5706" s="2" t="s">
        <v>629</v>
      </c>
    </row>
    <row r="5707" spans="1:16" x14ac:dyDescent="0.25">
      <c r="A5707">
        <v>3</v>
      </c>
      <c r="B5707">
        <v>20</v>
      </c>
      <c r="C5707">
        <v>49</v>
      </c>
      <c r="D5707">
        <v>45</v>
      </c>
      <c r="E5707">
        <v>3</v>
      </c>
      <c r="F5707">
        <v>29</v>
      </c>
      <c r="G5707">
        <v>11</v>
      </c>
      <c r="H5707">
        <v>7</v>
      </c>
      <c r="I5707">
        <v>44</v>
      </c>
      <c r="J5707">
        <v>16</v>
      </c>
      <c r="K5707">
        <v>12</v>
      </c>
      <c r="L5707">
        <v>20</v>
      </c>
      <c r="M5707">
        <v>1420</v>
      </c>
      <c r="N5707">
        <v>2678</v>
      </c>
      <c r="O5707" t="s">
        <v>2805</v>
      </c>
      <c r="P5707" s="2" t="s">
        <v>2757</v>
      </c>
    </row>
    <row r="5708" spans="1:16" x14ac:dyDescent="0.25">
      <c r="A5708">
        <v>1</v>
      </c>
      <c r="B5708">
        <v>5</v>
      </c>
      <c r="C5708">
        <v>90</v>
      </c>
      <c r="D5708">
        <v>44</v>
      </c>
      <c r="E5708">
        <v>51</v>
      </c>
      <c r="F5708">
        <v>37</v>
      </c>
      <c r="G5708">
        <v>8</v>
      </c>
      <c r="H5708">
        <v>9</v>
      </c>
      <c r="I5708">
        <v>32</v>
      </c>
      <c r="J5708">
        <v>203</v>
      </c>
      <c r="K5708">
        <v>121</v>
      </c>
      <c r="L5708">
        <v>279</v>
      </c>
      <c r="M5708">
        <v>894</v>
      </c>
      <c r="N5708">
        <v>816</v>
      </c>
      <c r="O5708" t="s">
        <v>969</v>
      </c>
      <c r="P5708" s="2" t="s">
        <v>880</v>
      </c>
    </row>
    <row r="5709" spans="1:16" x14ac:dyDescent="0.25">
      <c r="A5709">
        <v>5</v>
      </c>
      <c r="B5709">
        <v>26</v>
      </c>
      <c r="C5709">
        <v>67</v>
      </c>
      <c r="D5709">
        <v>45</v>
      </c>
      <c r="E5709">
        <v>59</v>
      </c>
      <c r="F5709">
        <v>34</v>
      </c>
      <c r="G5709">
        <v>12</v>
      </c>
      <c r="H5709">
        <v>13</v>
      </c>
      <c r="I5709">
        <v>52</v>
      </c>
      <c r="J5709">
        <v>246</v>
      </c>
      <c r="K5709">
        <v>224</v>
      </c>
      <c r="L5709">
        <v>1344</v>
      </c>
      <c r="M5709">
        <v>1866</v>
      </c>
      <c r="N5709">
        <v>2016</v>
      </c>
      <c r="O5709" t="s">
        <v>3671</v>
      </c>
      <c r="P5709" s="2" t="s">
        <v>3605</v>
      </c>
    </row>
    <row r="5710" spans="1:16" x14ac:dyDescent="0.25">
      <c r="A5710">
        <v>4</v>
      </c>
      <c r="B5710">
        <v>22</v>
      </c>
      <c r="C5710">
        <v>152</v>
      </c>
      <c r="D5710">
        <v>46</v>
      </c>
      <c r="E5710">
        <v>23</v>
      </c>
      <c r="F5710">
        <v>30</v>
      </c>
      <c r="G5710">
        <v>11</v>
      </c>
      <c r="H5710">
        <v>3</v>
      </c>
      <c r="I5710">
        <v>35</v>
      </c>
      <c r="J5710">
        <v>724</v>
      </c>
      <c r="K5710">
        <v>527</v>
      </c>
      <c r="L5710">
        <v>1566</v>
      </c>
      <c r="M5710">
        <v>1344</v>
      </c>
      <c r="N5710">
        <v>1166</v>
      </c>
      <c r="O5710" t="s">
        <v>3241</v>
      </c>
      <c r="P5710" s="2" t="s">
        <v>3096</v>
      </c>
    </row>
    <row r="5711" spans="1:16" x14ac:dyDescent="0.25">
      <c r="A5711">
        <v>3</v>
      </c>
      <c r="B5711">
        <v>13</v>
      </c>
      <c r="C5711">
        <v>195</v>
      </c>
      <c r="D5711">
        <v>45</v>
      </c>
      <c r="E5711">
        <v>52</v>
      </c>
      <c r="F5711">
        <v>8</v>
      </c>
      <c r="G5711">
        <v>9</v>
      </c>
      <c r="H5711">
        <v>14</v>
      </c>
      <c r="I5711">
        <v>59</v>
      </c>
      <c r="J5711">
        <v>654</v>
      </c>
      <c r="K5711">
        <v>487</v>
      </c>
      <c r="L5711">
        <v>1190</v>
      </c>
      <c r="M5711">
        <v>385</v>
      </c>
      <c r="N5711">
        <v>279</v>
      </c>
      <c r="O5711" t="s">
        <v>1699</v>
      </c>
      <c r="P5711" s="2" t="s">
        <v>1570</v>
      </c>
    </row>
    <row r="5712" spans="1:16" x14ac:dyDescent="0.25">
      <c r="A5712">
        <v>3</v>
      </c>
      <c r="B5712">
        <v>17</v>
      </c>
      <c r="C5712">
        <v>161</v>
      </c>
      <c r="D5712">
        <v>45</v>
      </c>
      <c r="E5712">
        <v>30</v>
      </c>
      <c r="F5712">
        <v>57</v>
      </c>
      <c r="G5712">
        <v>10</v>
      </c>
      <c r="H5712">
        <v>19</v>
      </c>
      <c r="I5712">
        <v>3</v>
      </c>
      <c r="J5712">
        <v>147</v>
      </c>
      <c r="K5712">
        <v>128</v>
      </c>
      <c r="L5712">
        <v>475</v>
      </c>
      <c r="M5712">
        <v>1824</v>
      </c>
      <c r="N5712">
        <v>11460</v>
      </c>
      <c r="O5712" t="s">
        <v>2404</v>
      </c>
      <c r="P5712" s="2" t="s">
        <v>2245</v>
      </c>
    </row>
    <row r="5713" spans="1:16" x14ac:dyDescent="0.25">
      <c r="A5713">
        <v>7</v>
      </c>
      <c r="B5713">
        <v>8</v>
      </c>
      <c r="C5713">
        <v>49</v>
      </c>
      <c r="D5713">
        <v>44</v>
      </c>
      <c r="E5713">
        <v>1</v>
      </c>
      <c r="F5713">
        <v>26</v>
      </c>
      <c r="G5713">
        <v>7</v>
      </c>
      <c r="H5713">
        <v>52</v>
      </c>
      <c r="I5713">
        <v>19</v>
      </c>
      <c r="J5713">
        <v>563</v>
      </c>
      <c r="K5713">
        <v>285</v>
      </c>
      <c r="L5713">
        <v>1882</v>
      </c>
      <c r="M5713">
        <v>3742</v>
      </c>
      <c r="N5713">
        <v>461</v>
      </c>
      <c r="O5713" t="s">
        <v>4171</v>
      </c>
      <c r="P5713" s="2" t="s">
        <v>4123</v>
      </c>
    </row>
    <row r="5714" spans="1:16" x14ac:dyDescent="0.25">
      <c r="A5714">
        <v>7</v>
      </c>
      <c r="B5714">
        <v>10</v>
      </c>
      <c r="C5714">
        <v>48</v>
      </c>
      <c r="D5714">
        <v>44</v>
      </c>
      <c r="E5714">
        <v>31</v>
      </c>
      <c r="F5714">
        <v>41</v>
      </c>
      <c r="G5714">
        <v>9</v>
      </c>
      <c r="H5714">
        <v>23</v>
      </c>
      <c r="I5714">
        <v>17</v>
      </c>
      <c r="J5714">
        <v>700</v>
      </c>
      <c r="K5714">
        <v>516</v>
      </c>
      <c r="L5714">
        <v>1701</v>
      </c>
      <c r="M5714">
        <v>10533</v>
      </c>
      <c r="N5714">
        <v>1560</v>
      </c>
      <c r="O5714" t="s">
        <v>4307</v>
      </c>
      <c r="P5714" s="2" t="s">
        <v>4261</v>
      </c>
    </row>
    <row r="5715" spans="1:16" x14ac:dyDescent="0.25">
      <c r="A5715">
        <v>2</v>
      </c>
      <c r="B5715">
        <v>7</v>
      </c>
      <c r="C5715">
        <v>55</v>
      </c>
      <c r="D5715">
        <v>45</v>
      </c>
      <c r="E5715">
        <v>34</v>
      </c>
      <c r="F5715">
        <v>19</v>
      </c>
      <c r="G5715">
        <v>7</v>
      </c>
      <c r="H5715">
        <v>7</v>
      </c>
      <c r="I5715">
        <v>0</v>
      </c>
      <c r="J5715">
        <v>1725</v>
      </c>
      <c r="K5715">
        <v>1601</v>
      </c>
      <c r="L5715">
        <v>3607</v>
      </c>
      <c r="M5715">
        <v>8672</v>
      </c>
      <c r="N5715">
        <v>92</v>
      </c>
      <c r="O5715" t="s">
        <v>1407</v>
      </c>
      <c r="P5715" s="2" t="s">
        <v>1354</v>
      </c>
    </row>
    <row r="5716" spans="1:16" x14ac:dyDescent="0.25">
      <c r="A5716">
        <v>2</v>
      </c>
      <c r="B5716">
        <v>7</v>
      </c>
      <c r="C5716">
        <v>56</v>
      </c>
      <c r="D5716">
        <v>45</v>
      </c>
      <c r="E5716">
        <v>39</v>
      </c>
      <c r="F5716">
        <v>31</v>
      </c>
      <c r="G5716">
        <v>7</v>
      </c>
      <c r="H5716">
        <v>9</v>
      </c>
      <c r="I5716">
        <v>23</v>
      </c>
      <c r="J5716">
        <v>1218</v>
      </c>
      <c r="K5716">
        <v>1028</v>
      </c>
      <c r="L5716">
        <v>3427</v>
      </c>
      <c r="M5716">
        <v>3677</v>
      </c>
      <c r="N5716">
        <v>202</v>
      </c>
      <c r="O5716" t="s">
        <v>1408</v>
      </c>
      <c r="P5716" s="2" t="s">
        <v>1354</v>
      </c>
    </row>
    <row r="5717" spans="1:16" x14ac:dyDescent="0.25">
      <c r="A5717">
        <v>3</v>
      </c>
      <c r="B5717">
        <v>15</v>
      </c>
      <c r="C5717">
        <v>182</v>
      </c>
      <c r="D5717">
        <v>45</v>
      </c>
      <c r="E5717">
        <v>31</v>
      </c>
      <c r="F5717">
        <v>56</v>
      </c>
      <c r="G5717">
        <v>9</v>
      </c>
      <c r="H5717">
        <v>2</v>
      </c>
      <c r="I5717">
        <v>26</v>
      </c>
      <c r="J5717">
        <v>158</v>
      </c>
      <c r="K5717">
        <v>141</v>
      </c>
      <c r="L5717">
        <v>169</v>
      </c>
      <c r="M5717">
        <v>2239</v>
      </c>
      <c r="N5717">
        <v>51848</v>
      </c>
      <c r="O5717" t="s">
        <v>1948</v>
      </c>
      <c r="P5717" s="2" t="s">
        <v>1813</v>
      </c>
    </row>
    <row r="5718" spans="1:16" x14ac:dyDescent="0.25">
      <c r="A5718">
        <v>18</v>
      </c>
      <c r="B5718">
        <v>80</v>
      </c>
      <c r="C5718">
        <v>64</v>
      </c>
      <c r="D5718">
        <v>38</v>
      </c>
      <c r="E5718">
        <v>25</v>
      </c>
      <c r="F5718">
        <v>11</v>
      </c>
      <c r="G5718">
        <v>16</v>
      </c>
      <c r="H5718">
        <v>28</v>
      </c>
      <c r="I5718">
        <v>51</v>
      </c>
      <c r="J5718">
        <v>300</v>
      </c>
      <c r="K5718">
        <v>0</v>
      </c>
      <c r="L5718">
        <v>458</v>
      </c>
      <c r="M5718">
        <v>1605</v>
      </c>
      <c r="N5718">
        <v>1694</v>
      </c>
      <c r="O5718" t="s">
        <v>7412</v>
      </c>
      <c r="P5718" s="2" t="s">
        <v>7349</v>
      </c>
    </row>
    <row r="5719" spans="1:16" x14ac:dyDescent="0.25">
      <c r="A5719">
        <v>7</v>
      </c>
      <c r="B5719">
        <v>9</v>
      </c>
      <c r="C5719">
        <v>53</v>
      </c>
      <c r="D5719">
        <v>44</v>
      </c>
      <c r="E5719">
        <v>13</v>
      </c>
      <c r="F5719">
        <v>42</v>
      </c>
      <c r="G5719">
        <v>8</v>
      </c>
      <c r="H5719">
        <v>15</v>
      </c>
      <c r="I5719">
        <v>55</v>
      </c>
      <c r="J5719">
        <v>376</v>
      </c>
      <c r="K5719">
        <v>100</v>
      </c>
      <c r="L5719">
        <v>1350</v>
      </c>
      <c r="M5719">
        <v>1984</v>
      </c>
      <c r="N5719">
        <v>520</v>
      </c>
      <c r="O5719" t="s">
        <v>4243</v>
      </c>
      <c r="P5719" s="2" t="s">
        <v>4191</v>
      </c>
    </row>
    <row r="5720" spans="1:16" x14ac:dyDescent="0.25">
      <c r="A5720">
        <v>12</v>
      </c>
      <c r="B5720">
        <v>58</v>
      </c>
      <c r="C5720">
        <v>81</v>
      </c>
      <c r="D5720">
        <v>42</v>
      </c>
      <c r="E5720">
        <v>5</v>
      </c>
      <c r="F5720">
        <v>32</v>
      </c>
      <c r="G5720">
        <v>12</v>
      </c>
      <c r="H5720">
        <v>31</v>
      </c>
      <c r="I5720">
        <v>28</v>
      </c>
      <c r="J5720">
        <v>125</v>
      </c>
      <c r="K5720">
        <v>21</v>
      </c>
      <c r="L5720">
        <v>247</v>
      </c>
      <c r="M5720">
        <v>2535</v>
      </c>
      <c r="N5720">
        <v>6017</v>
      </c>
      <c r="O5720" t="s">
        <v>5556</v>
      </c>
      <c r="P5720" s="2" t="s">
        <v>5476</v>
      </c>
    </row>
    <row r="5721" spans="1:16" x14ac:dyDescent="0.25">
      <c r="A5721">
        <v>15</v>
      </c>
      <c r="B5721">
        <v>61</v>
      </c>
      <c r="C5721">
        <v>68</v>
      </c>
      <c r="D5721">
        <v>41</v>
      </c>
      <c r="E5721">
        <v>15</v>
      </c>
      <c r="F5721">
        <v>47</v>
      </c>
      <c r="G5721">
        <v>14</v>
      </c>
      <c r="H5721">
        <v>9</v>
      </c>
      <c r="I5721">
        <v>12</v>
      </c>
      <c r="J5721">
        <v>150</v>
      </c>
      <c r="K5721">
        <v>100</v>
      </c>
      <c r="L5721">
        <v>500</v>
      </c>
      <c r="M5721">
        <v>1658</v>
      </c>
      <c r="N5721">
        <v>2633</v>
      </c>
      <c r="O5721" t="s">
        <v>6234</v>
      </c>
      <c r="P5721" s="2" t="s">
        <v>6167</v>
      </c>
    </row>
    <row r="5722" spans="1:16" x14ac:dyDescent="0.25">
      <c r="A5722">
        <v>19</v>
      </c>
      <c r="B5722">
        <v>84</v>
      </c>
      <c r="C5722">
        <v>33</v>
      </c>
      <c r="D5722">
        <v>37</v>
      </c>
      <c r="E5722">
        <v>30</v>
      </c>
      <c r="F5722">
        <v>13</v>
      </c>
      <c r="G5722">
        <v>13</v>
      </c>
      <c r="H5722">
        <v>16</v>
      </c>
      <c r="I5722">
        <v>13</v>
      </c>
      <c r="J5722">
        <v>223</v>
      </c>
      <c r="K5722">
        <v>0</v>
      </c>
      <c r="L5722">
        <v>434</v>
      </c>
      <c r="M5722">
        <v>11867</v>
      </c>
      <c r="N5722">
        <v>21004</v>
      </c>
      <c r="O5722" t="s">
        <v>7773</v>
      </c>
      <c r="P5722" s="2" t="s">
        <v>7741</v>
      </c>
    </row>
    <row r="5723" spans="1:16" x14ac:dyDescent="0.25">
      <c r="A5723">
        <v>1</v>
      </c>
      <c r="B5723">
        <v>1</v>
      </c>
      <c r="C5723">
        <v>212</v>
      </c>
      <c r="D5723">
        <v>45</v>
      </c>
      <c r="E5723">
        <v>26</v>
      </c>
      <c r="F5723">
        <v>1</v>
      </c>
      <c r="G5723">
        <v>7</v>
      </c>
      <c r="H5723">
        <v>30</v>
      </c>
      <c r="I5723">
        <v>6</v>
      </c>
      <c r="J5723">
        <v>1023</v>
      </c>
      <c r="K5723">
        <v>750</v>
      </c>
      <c r="L5723">
        <v>3270</v>
      </c>
      <c r="M5723">
        <v>4322</v>
      </c>
      <c r="N5723">
        <v>118</v>
      </c>
      <c r="O5723" t="s">
        <v>349</v>
      </c>
      <c r="P5723" s="2" t="s">
        <v>138</v>
      </c>
    </row>
    <row r="5724" spans="1:16" x14ac:dyDescent="0.25">
      <c r="A5724">
        <v>18</v>
      </c>
      <c r="B5724">
        <v>102</v>
      </c>
      <c r="C5724">
        <v>30</v>
      </c>
      <c r="D5724">
        <v>38</v>
      </c>
      <c r="E5724">
        <v>37</v>
      </c>
      <c r="F5724">
        <v>38</v>
      </c>
      <c r="G5724">
        <v>15</v>
      </c>
      <c r="H5724">
        <v>52</v>
      </c>
      <c r="I5724">
        <v>5</v>
      </c>
      <c r="J5724">
        <v>284</v>
      </c>
      <c r="K5724">
        <v>0</v>
      </c>
      <c r="L5724">
        <v>357</v>
      </c>
      <c r="M5724">
        <v>2230</v>
      </c>
      <c r="N5724">
        <v>4169</v>
      </c>
      <c r="O5724" t="s">
        <v>7504</v>
      </c>
      <c r="P5724" s="2" t="s">
        <v>7475</v>
      </c>
    </row>
    <row r="5725" spans="1:16" x14ac:dyDescent="0.25">
      <c r="A5725">
        <v>1</v>
      </c>
      <c r="B5725">
        <v>6</v>
      </c>
      <c r="C5725">
        <v>143</v>
      </c>
      <c r="D5725">
        <v>44</v>
      </c>
      <c r="E5725">
        <v>44</v>
      </c>
      <c r="F5725">
        <v>10</v>
      </c>
      <c r="G5725">
        <v>8</v>
      </c>
      <c r="H5725">
        <v>28</v>
      </c>
      <c r="I5725">
        <v>6</v>
      </c>
      <c r="J5725">
        <v>285</v>
      </c>
      <c r="K5725">
        <v>134</v>
      </c>
      <c r="L5725">
        <v>360</v>
      </c>
      <c r="M5725">
        <v>1061</v>
      </c>
      <c r="N5725">
        <v>677</v>
      </c>
      <c r="O5725" t="s">
        <v>1143</v>
      </c>
      <c r="P5725" s="2" t="s">
        <v>1001</v>
      </c>
    </row>
    <row r="5726" spans="1:16" x14ac:dyDescent="0.25">
      <c r="A5726">
        <v>14</v>
      </c>
      <c r="B5726">
        <v>70</v>
      </c>
      <c r="C5726">
        <v>57</v>
      </c>
      <c r="D5726">
        <v>41</v>
      </c>
      <c r="E5726">
        <v>29</v>
      </c>
      <c r="F5726">
        <v>10</v>
      </c>
      <c r="G5726">
        <v>14</v>
      </c>
      <c r="H5726">
        <v>50</v>
      </c>
      <c r="I5726">
        <v>11</v>
      </c>
      <c r="J5726">
        <v>710</v>
      </c>
      <c r="K5726">
        <v>300</v>
      </c>
      <c r="L5726">
        <v>991</v>
      </c>
      <c r="M5726">
        <v>6983</v>
      </c>
      <c r="N5726">
        <v>6176</v>
      </c>
      <c r="O5726" t="s">
        <v>6085</v>
      </c>
      <c r="P5726" s="2" t="s">
        <v>6030</v>
      </c>
    </row>
    <row r="5727" spans="1:16" x14ac:dyDescent="0.25">
      <c r="A5727">
        <v>8</v>
      </c>
      <c r="B5727">
        <v>99</v>
      </c>
      <c r="C5727">
        <v>13</v>
      </c>
      <c r="D5727">
        <v>43</v>
      </c>
      <c r="E5727">
        <v>59</v>
      </c>
      <c r="F5727">
        <v>59</v>
      </c>
      <c r="G5727">
        <v>12</v>
      </c>
      <c r="H5727">
        <v>39</v>
      </c>
      <c r="I5727">
        <v>33</v>
      </c>
      <c r="J5727">
        <v>12</v>
      </c>
      <c r="K5727">
        <v>0</v>
      </c>
      <c r="L5727">
        <v>71</v>
      </c>
      <c r="M5727">
        <v>1712</v>
      </c>
      <c r="N5727">
        <v>32909</v>
      </c>
      <c r="O5727" t="s">
        <v>4699</v>
      </c>
      <c r="P5727" s="2" t="s">
        <v>4687</v>
      </c>
    </row>
    <row r="5728" spans="1:16" x14ac:dyDescent="0.25">
      <c r="A5728">
        <v>7</v>
      </c>
      <c r="B5728">
        <v>11</v>
      </c>
      <c r="C5728">
        <v>23</v>
      </c>
      <c r="D5728">
        <v>44</v>
      </c>
      <c r="E5728">
        <v>9</v>
      </c>
      <c r="F5728">
        <v>13</v>
      </c>
      <c r="G5728">
        <v>9</v>
      </c>
      <c r="H5728">
        <v>45</v>
      </c>
      <c r="I5728">
        <v>50</v>
      </c>
      <c r="J5728">
        <v>148</v>
      </c>
      <c r="K5728">
        <v>83</v>
      </c>
      <c r="L5728">
        <v>799</v>
      </c>
      <c r="M5728">
        <v>3692</v>
      </c>
      <c r="N5728">
        <v>3296</v>
      </c>
      <c r="O5728" t="s">
        <v>4350</v>
      </c>
      <c r="P5728" s="2" t="s">
        <v>4328</v>
      </c>
    </row>
    <row r="5729" spans="1:16" x14ac:dyDescent="0.25">
      <c r="A5729">
        <v>3</v>
      </c>
      <c r="B5729">
        <v>19</v>
      </c>
      <c r="C5729">
        <v>79</v>
      </c>
      <c r="D5729">
        <v>45</v>
      </c>
      <c r="E5729">
        <v>24</v>
      </c>
      <c r="F5729">
        <v>27</v>
      </c>
      <c r="G5729">
        <v>9</v>
      </c>
      <c r="H5729">
        <v>43</v>
      </c>
      <c r="I5729">
        <v>35</v>
      </c>
      <c r="J5729">
        <v>86</v>
      </c>
      <c r="K5729">
        <v>80</v>
      </c>
      <c r="L5729">
        <v>92</v>
      </c>
      <c r="M5729">
        <v>1256</v>
      </c>
      <c r="N5729">
        <v>820</v>
      </c>
      <c r="O5729" t="s">
        <v>2719</v>
      </c>
      <c r="P5729" s="2" t="s">
        <v>2641</v>
      </c>
    </row>
    <row r="5730" spans="1:16" x14ac:dyDescent="0.25">
      <c r="A5730">
        <v>15</v>
      </c>
      <c r="B5730">
        <v>65</v>
      </c>
      <c r="C5730">
        <v>105</v>
      </c>
      <c r="D5730">
        <v>40</v>
      </c>
      <c r="E5730">
        <v>40</v>
      </c>
      <c r="F5730">
        <v>13</v>
      </c>
      <c r="G5730">
        <v>15</v>
      </c>
      <c r="H5730">
        <v>29</v>
      </c>
      <c r="I5730">
        <v>2</v>
      </c>
      <c r="J5730">
        <v>560</v>
      </c>
      <c r="K5730">
        <v>226</v>
      </c>
      <c r="L5730">
        <v>1287</v>
      </c>
      <c r="M5730">
        <v>2773</v>
      </c>
      <c r="N5730">
        <v>1497</v>
      </c>
      <c r="O5730" t="s">
        <v>6668</v>
      </c>
      <c r="P5730" s="2" t="s">
        <v>6564</v>
      </c>
    </row>
    <row r="5731" spans="1:16" x14ac:dyDescent="0.25">
      <c r="A5731">
        <v>5</v>
      </c>
      <c r="B5731">
        <v>26</v>
      </c>
      <c r="C5731">
        <v>68</v>
      </c>
      <c r="D5731">
        <v>45</v>
      </c>
      <c r="E5731">
        <v>43</v>
      </c>
      <c r="F5731">
        <v>51</v>
      </c>
      <c r="G5731">
        <v>11</v>
      </c>
      <c r="H5731">
        <v>55</v>
      </c>
      <c r="I5731">
        <v>11</v>
      </c>
      <c r="J5731">
        <v>65</v>
      </c>
      <c r="K5731">
        <v>47</v>
      </c>
      <c r="L5731">
        <v>81</v>
      </c>
      <c r="M5731">
        <v>3074</v>
      </c>
      <c r="N5731">
        <v>8342</v>
      </c>
      <c r="O5731" t="s">
        <v>3672</v>
      </c>
      <c r="P5731" s="2" t="s">
        <v>3605</v>
      </c>
    </row>
    <row r="5732" spans="1:16" x14ac:dyDescent="0.25">
      <c r="A5732">
        <v>19</v>
      </c>
      <c r="B5732">
        <v>85</v>
      </c>
      <c r="C5732">
        <v>15</v>
      </c>
      <c r="D5732">
        <v>37</v>
      </c>
      <c r="E5732">
        <v>17</v>
      </c>
      <c r="F5732">
        <v>1</v>
      </c>
      <c r="G5732">
        <v>14</v>
      </c>
      <c r="H5732">
        <v>5</v>
      </c>
      <c r="I5732">
        <v>1</v>
      </c>
      <c r="J5732">
        <v>330</v>
      </c>
      <c r="K5732">
        <v>84</v>
      </c>
      <c r="L5732">
        <v>475</v>
      </c>
      <c r="M5732">
        <v>6667</v>
      </c>
      <c r="N5732">
        <v>12506</v>
      </c>
      <c r="O5732" t="s">
        <v>7799</v>
      </c>
      <c r="P5732" s="2" t="s">
        <v>7785</v>
      </c>
    </row>
    <row r="5733" spans="1:16" x14ac:dyDescent="0.25">
      <c r="A5733">
        <v>12</v>
      </c>
      <c r="B5733">
        <v>57</v>
      </c>
      <c r="C5733">
        <v>59</v>
      </c>
      <c r="D5733">
        <v>42</v>
      </c>
      <c r="E5733">
        <v>24</v>
      </c>
      <c r="F5733">
        <v>18</v>
      </c>
      <c r="G5733">
        <v>12</v>
      </c>
      <c r="H5733">
        <v>51</v>
      </c>
      <c r="I5733">
        <v>47</v>
      </c>
      <c r="J5733">
        <v>405</v>
      </c>
      <c r="K5733">
        <v>370</v>
      </c>
      <c r="L5733">
        <v>2105</v>
      </c>
      <c r="M5733">
        <v>20652</v>
      </c>
      <c r="N5733">
        <v>43095</v>
      </c>
      <c r="O5733" t="s">
        <v>5460</v>
      </c>
      <c r="P5733" s="2" t="s">
        <v>5402</v>
      </c>
    </row>
    <row r="5734" spans="1:16" x14ac:dyDescent="0.25">
      <c r="A5734">
        <v>4</v>
      </c>
      <c r="B5734">
        <v>21</v>
      </c>
      <c r="C5734">
        <v>73</v>
      </c>
      <c r="D5734">
        <v>46</v>
      </c>
      <c r="E5734">
        <v>42</v>
      </c>
      <c r="F5734">
        <v>27</v>
      </c>
      <c r="G5734">
        <v>11</v>
      </c>
      <c r="H5734">
        <v>10</v>
      </c>
      <c r="I5734">
        <v>44</v>
      </c>
      <c r="J5734">
        <v>504</v>
      </c>
      <c r="K5734">
        <v>381</v>
      </c>
      <c r="L5734">
        <v>2873</v>
      </c>
      <c r="M5734">
        <v>3575</v>
      </c>
      <c r="N5734">
        <v>1048</v>
      </c>
      <c r="O5734" t="s">
        <v>3051</v>
      </c>
      <c r="P5734" s="2" t="s">
        <v>2980</v>
      </c>
    </row>
    <row r="5735" spans="1:16" x14ac:dyDescent="0.25">
      <c r="A5735">
        <v>1</v>
      </c>
      <c r="B5735">
        <v>4</v>
      </c>
      <c r="C5735">
        <v>181</v>
      </c>
      <c r="D5735">
        <v>44</v>
      </c>
      <c r="E5735">
        <v>39</v>
      </c>
      <c r="F5735">
        <v>8</v>
      </c>
      <c r="G5735">
        <v>7</v>
      </c>
      <c r="H5735">
        <v>21</v>
      </c>
      <c r="I5735">
        <v>6</v>
      </c>
      <c r="J5735">
        <v>433</v>
      </c>
      <c r="K5735">
        <v>400</v>
      </c>
      <c r="L5735">
        <v>1187</v>
      </c>
      <c r="M5735">
        <v>678</v>
      </c>
      <c r="N5735">
        <v>975</v>
      </c>
      <c r="O5735" t="s">
        <v>809</v>
      </c>
      <c r="P5735" s="2" t="s">
        <v>629</v>
      </c>
    </row>
    <row r="5736" spans="1:16" x14ac:dyDescent="0.25">
      <c r="A5736">
        <v>12</v>
      </c>
      <c r="B5736">
        <v>58</v>
      </c>
      <c r="C5736">
        <v>82</v>
      </c>
      <c r="D5736">
        <v>42</v>
      </c>
      <c r="E5736">
        <v>12</v>
      </c>
      <c r="F5736">
        <v>37</v>
      </c>
      <c r="G5736">
        <v>12</v>
      </c>
      <c r="H5736">
        <v>28</v>
      </c>
      <c r="I5736">
        <v>58</v>
      </c>
      <c r="J5736">
        <v>250</v>
      </c>
      <c r="K5736">
        <v>111</v>
      </c>
      <c r="L5736">
        <v>312</v>
      </c>
      <c r="M5736">
        <v>3877</v>
      </c>
      <c r="N5736">
        <v>5809</v>
      </c>
      <c r="O5736" t="s">
        <v>5557</v>
      </c>
      <c r="P5736" s="2" t="s">
        <v>5476</v>
      </c>
    </row>
    <row r="5737" spans="1:16" x14ac:dyDescent="0.25">
      <c r="A5737">
        <v>16</v>
      </c>
      <c r="B5737">
        <v>71</v>
      </c>
      <c r="C5737">
        <v>41</v>
      </c>
      <c r="D5737">
        <v>41</v>
      </c>
      <c r="E5737">
        <v>40</v>
      </c>
      <c r="F5737">
        <v>34</v>
      </c>
      <c r="G5737">
        <v>15</v>
      </c>
      <c r="H5737">
        <v>35</v>
      </c>
      <c r="I5737">
        <v>14</v>
      </c>
      <c r="J5737">
        <v>590</v>
      </c>
      <c r="K5737">
        <v>16</v>
      </c>
      <c r="L5737">
        <v>688</v>
      </c>
      <c r="M5737">
        <v>8893</v>
      </c>
      <c r="N5737">
        <v>2413</v>
      </c>
      <c r="O5737" t="s">
        <v>6760</v>
      </c>
      <c r="P5737" s="2" t="s">
        <v>6721</v>
      </c>
    </row>
    <row r="5738" spans="1:16" x14ac:dyDescent="0.25">
      <c r="A5738">
        <v>9</v>
      </c>
      <c r="B5738">
        <v>48</v>
      </c>
      <c r="C5738">
        <v>36</v>
      </c>
      <c r="D5738">
        <v>43</v>
      </c>
      <c r="E5738">
        <v>43</v>
      </c>
      <c r="F5738">
        <v>27</v>
      </c>
      <c r="G5738">
        <v>11</v>
      </c>
      <c r="H5738">
        <v>27</v>
      </c>
      <c r="I5738">
        <v>18</v>
      </c>
      <c r="J5738">
        <v>118</v>
      </c>
      <c r="K5738">
        <v>82</v>
      </c>
      <c r="L5738">
        <v>694</v>
      </c>
      <c r="M5738">
        <v>5421</v>
      </c>
      <c r="N5738">
        <v>6359</v>
      </c>
      <c r="O5738" t="s">
        <v>4815</v>
      </c>
      <c r="P5738" s="2" t="s">
        <v>4785</v>
      </c>
    </row>
    <row r="5739" spans="1:16" x14ac:dyDescent="0.25">
      <c r="A5739">
        <v>6</v>
      </c>
      <c r="B5739">
        <v>30</v>
      </c>
      <c r="C5739">
        <v>94</v>
      </c>
      <c r="D5739">
        <v>46</v>
      </c>
      <c r="E5739">
        <v>33</v>
      </c>
      <c r="F5739">
        <v>19</v>
      </c>
      <c r="G5739">
        <v>12</v>
      </c>
      <c r="H5739">
        <v>50</v>
      </c>
      <c r="I5739">
        <v>57</v>
      </c>
      <c r="J5739">
        <v>760</v>
      </c>
      <c r="K5739">
        <v>588</v>
      </c>
      <c r="L5739">
        <v>2350</v>
      </c>
      <c r="M5739">
        <v>3047</v>
      </c>
      <c r="N5739">
        <v>765</v>
      </c>
      <c r="O5739" t="s">
        <v>3995</v>
      </c>
      <c r="P5739" s="2" t="s">
        <v>3902</v>
      </c>
    </row>
    <row r="5740" spans="1:16" x14ac:dyDescent="0.25">
      <c r="A5740">
        <v>1</v>
      </c>
      <c r="B5740">
        <v>2</v>
      </c>
      <c r="C5740">
        <v>111</v>
      </c>
      <c r="D5740">
        <v>45</v>
      </c>
      <c r="E5740">
        <v>53</v>
      </c>
      <c r="F5740">
        <v>14</v>
      </c>
      <c r="G5740">
        <v>7</v>
      </c>
      <c r="H5740">
        <v>59</v>
      </c>
      <c r="I5740">
        <v>53</v>
      </c>
      <c r="J5740">
        <v>1411</v>
      </c>
      <c r="K5740">
        <v>975</v>
      </c>
      <c r="L5740">
        <v>2964</v>
      </c>
      <c r="M5740">
        <v>3542</v>
      </c>
      <c r="N5740">
        <v>85</v>
      </c>
      <c r="O5740" t="s">
        <v>511</v>
      </c>
      <c r="P5740" s="2" t="s">
        <v>453</v>
      </c>
    </row>
    <row r="5741" spans="1:16" x14ac:dyDescent="0.25">
      <c r="A5741">
        <v>1</v>
      </c>
      <c r="B5741">
        <v>2</v>
      </c>
      <c r="C5741">
        <v>112</v>
      </c>
      <c r="D5741">
        <v>45</v>
      </c>
      <c r="E5741">
        <v>51</v>
      </c>
      <c r="F5741">
        <v>39</v>
      </c>
      <c r="G5741">
        <v>8</v>
      </c>
      <c r="H5741">
        <v>3</v>
      </c>
      <c r="I5741">
        <v>37</v>
      </c>
      <c r="J5741">
        <v>906</v>
      </c>
      <c r="K5741">
        <v>840</v>
      </c>
      <c r="L5741">
        <v>2584</v>
      </c>
      <c r="M5741">
        <v>2428</v>
      </c>
      <c r="N5741">
        <v>180</v>
      </c>
      <c r="O5741" t="s">
        <v>512</v>
      </c>
      <c r="P5741" s="2" t="s">
        <v>453</v>
      </c>
    </row>
    <row r="5742" spans="1:16" x14ac:dyDescent="0.25">
      <c r="A5742">
        <v>1</v>
      </c>
      <c r="B5742">
        <v>2</v>
      </c>
      <c r="C5742">
        <v>113</v>
      </c>
      <c r="D5742">
        <v>45</v>
      </c>
      <c r="E5742">
        <v>54</v>
      </c>
      <c r="F5742">
        <v>34</v>
      </c>
      <c r="G5742">
        <v>8</v>
      </c>
      <c r="H5742">
        <v>10</v>
      </c>
      <c r="I5742">
        <v>51</v>
      </c>
      <c r="J5742">
        <v>1176</v>
      </c>
      <c r="K5742">
        <v>850</v>
      </c>
      <c r="L5742">
        <v>2421</v>
      </c>
      <c r="M5742">
        <v>2890</v>
      </c>
      <c r="N5742">
        <v>195</v>
      </c>
      <c r="O5742" t="s">
        <v>513</v>
      </c>
      <c r="P5742" s="2" t="s">
        <v>453</v>
      </c>
    </row>
    <row r="5743" spans="1:16" x14ac:dyDescent="0.25">
      <c r="A5743">
        <v>8</v>
      </c>
      <c r="B5743">
        <v>99</v>
      </c>
      <c r="C5743">
        <v>14</v>
      </c>
      <c r="D5743">
        <v>44</v>
      </c>
      <c r="E5743">
        <v>3</v>
      </c>
      <c r="F5743">
        <v>35</v>
      </c>
      <c r="G5743">
        <v>12</v>
      </c>
      <c r="H5743">
        <v>34</v>
      </c>
      <c r="I5743">
        <v>11</v>
      </c>
      <c r="J5743">
        <v>5</v>
      </c>
      <c r="K5743">
        <v>0</v>
      </c>
      <c r="L5743">
        <v>235</v>
      </c>
      <c r="M5743">
        <v>13458</v>
      </c>
      <c r="N5743">
        <v>127960</v>
      </c>
      <c r="O5743" t="s">
        <v>4700</v>
      </c>
      <c r="P5743" s="2" t="s">
        <v>4687</v>
      </c>
    </row>
    <row r="5744" spans="1:16" x14ac:dyDescent="0.25">
      <c r="A5744">
        <v>4</v>
      </c>
      <c r="B5744">
        <v>21</v>
      </c>
      <c r="C5744">
        <v>74</v>
      </c>
      <c r="D5744">
        <v>46</v>
      </c>
      <c r="E5744">
        <v>47</v>
      </c>
      <c r="F5744">
        <v>52</v>
      </c>
      <c r="G5744">
        <v>11</v>
      </c>
      <c r="H5744">
        <v>39</v>
      </c>
      <c r="I5744">
        <v>59</v>
      </c>
      <c r="J5744">
        <v>777</v>
      </c>
      <c r="K5744">
        <v>695</v>
      </c>
      <c r="L5744">
        <v>3132</v>
      </c>
      <c r="M5744">
        <v>8410</v>
      </c>
      <c r="N5744">
        <v>2410</v>
      </c>
      <c r="O5744" t="s">
        <v>3052</v>
      </c>
      <c r="P5744" s="2" t="s">
        <v>2980</v>
      </c>
    </row>
    <row r="5745" spans="1:16" x14ac:dyDescent="0.25">
      <c r="A5745">
        <v>9</v>
      </c>
      <c r="B5745">
        <v>49</v>
      </c>
      <c r="C5745">
        <v>15</v>
      </c>
      <c r="D5745">
        <v>42</v>
      </c>
      <c r="E5745">
        <v>49</v>
      </c>
      <c r="F5745">
        <v>0</v>
      </c>
      <c r="G5745">
        <v>10</v>
      </c>
      <c r="H5745">
        <v>25</v>
      </c>
      <c r="I5745">
        <v>40</v>
      </c>
      <c r="J5745">
        <v>51</v>
      </c>
      <c r="K5745">
        <v>0</v>
      </c>
      <c r="L5745">
        <v>352</v>
      </c>
      <c r="M5745">
        <v>1954</v>
      </c>
      <c r="N5745">
        <v>2043</v>
      </c>
      <c r="O5745" t="s">
        <v>4843</v>
      </c>
      <c r="P5745" s="2" t="s">
        <v>4829</v>
      </c>
    </row>
    <row r="5746" spans="1:16" x14ac:dyDescent="0.25">
      <c r="A5746">
        <v>9</v>
      </c>
      <c r="B5746">
        <v>49</v>
      </c>
      <c r="C5746">
        <v>16</v>
      </c>
      <c r="D5746">
        <v>42</v>
      </c>
      <c r="E5746">
        <v>48</v>
      </c>
      <c r="F5746">
        <v>54</v>
      </c>
      <c r="G5746">
        <v>10</v>
      </c>
      <c r="H5746">
        <v>24</v>
      </c>
      <c r="I5746">
        <v>9</v>
      </c>
      <c r="J5746">
        <v>165</v>
      </c>
      <c r="K5746">
        <v>0</v>
      </c>
      <c r="L5746">
        <v>516</v>
      </c>
      <c r="M5746">
        <v>1678</v>
      </c>
      <c r="N5746">
        <v>866</v>
      </c>
      <c r="O5746" t="s">
        <v>4844</v>
      </c>
      <c r="P5746" s="2" t="s">
        <v>4829</v>
      </c>
    </row>
    <row r="5747" spans="1:16" x14ac:dyDescent="0.25">
      <c r="A5747">
        <v>8</v>
      </c>
      <c r="B5747">
        <v>35</v>
      </c>
      <c r="C5747">
        <v>34</v>
      </c>
      <c r="D5747">
        <v>44</v>
      </c>
      <c r="E5747">
        <v>48</v>
      </c>
      <c r="F5747">
        <v>38</v>
      </c>
      <c r="G5747">
        <v>10</v>
      </c>
      <c r="H5747">
        <v>48</v>
      </c>
      <c r="I5747">
        <v>21</v>
      </c>
      <c r="J5747">
        <v>24</v>
      </c>
      <c r="K5747">
        <v>20</v>
      </c>
      <c r="L5747">
        <v>28</v>
      </c>
      <c r="M5747">
        <v>2256</v>
      </c>
      <c r="N5747">
        <v>4349</v>
      </c>
      <c r="O5747" t="s">
        <v>4490</v>
      </c>
      <c r="P5747" s="2" t="s">
        <v>4457</v>
      </c>
    </row>
    <row r="5748" spans="1:16" x14ac:dyDescent="0.25">
      <c r="A5748">
        <v>12</v>
      </c>
      <c r="B5748">
        <v>58</v>
      </c>
      <c r="C5748">
        <v>83</v>
      </c>
      <c r="D5748">
        <v>42</v>
      </c>
      <c r="E5748">
        <v>3</v>
      </c>
      <c r="F5748">
        <v>43</v>
      </c>
      <c r="G5748">
        <v>13</v>
      </c>
      <c r="H5748">
        <v>0</v>
      </c>
      <c r="I5748">
        <v>5</v>
      </c>
      <c r="J5748">
        <v>705</v>
      </c>
      <c r="K5748">
        <v>574</v>
      </c>
      <c r="L5748">
        <v>1059</v>
      </c>
      <c r="M5748">
        <v>1246</v>
      </c>
      <c r="N5748">
        <v>713</v>
      </c>
      <c r="O5748" t="s">
        <v>5558</v>
      </c>
      <c r="P5748" s="2" t="s">
        <v>5476</v>
      </c>
    </row>
    <row r="5749" spans="1:16" x14ac:dyDescent="0.25">
      <c r="A5749">
        <v>20</v>
      </c>
      <c r="B5749">
        <v>95</v>
      </c>
      <c r="C5749">
        <v>43</v>
      </c>
      <c r="D5749">
        <v>39</v>
      </c>
      <c r="E5749">
        <v>59</v>
      </c>
      <c r="F5749">
        <v>49</v>
      </c>
      <c r="G5749">
        <v>8</v>
      </c>
      <c r="H5749">
        <v>32</v>
      </c>
      <c r="I5749">
        <v>18</v>
      </c>
      <c r="J5749">
        <v>9</v>
      </c>
      <c r="K5749">
        <v>0</v>
      </c>
      <c r="L5749">
        <v>38</v>
      </c>
      <c r="M5749">
        <v>4823</v>
      </c>
      <c r="N5749">
        <v>2143</v>
      </c>
      <c r="O5749" t="s">
        <v>8261</v>
      </c>
      <c r="P5749" s="2" t="s">
        <v>8219</v>
      </c>
    </row>
    <row r="5750" spans="1:16" x14ac:dyDescent="0.25">
      <c r="A5750">
        <v>8</v>
      </c>
      <c r="B5750">
        <v>39</v>
      </c>
      <c r="C5750">
        <v>15</v>
      </c>
      <c r="D5750">
        <v>44</v>
      </c>
      <c r="E5750">
        <v>16</v>
      </c>
      <c r="F5750">
        <v>37</v>
      </c>
      <c r="G5750">
        <v>11</v>
      </c>
      <c r="H5750">
        <v>43</v>
      </c>
      <c r="I5750">
        <v>25</v>
      </c>
      <c r="J5750">
        <v>98</v>
      </c>
      <c r="K5750">
        <v>55</v>
      </c>
      <c r="L5750">
        <v>497</v>
      </c>
      <c r="M5750">
        <v>4455</v>
      </c>
      <c r="N5750">
        <v>5013</v>
      </c>
      <c r="O5750" t="s">
        <v>4651</v>
      </c>
      <c r="P5750" s="2" t="s">
        <v>4637</v>
      </c>
    </row>
    <row r="5751" spans="1:16" x14ac:dyDescent="0.25">
      <c r="A5751">
        <v>8</v>
      </c>
      <c r="B5751">
        <v>36</v>
      </c>
      <c r="C5751">
        <v>35</v>
      </c>
      <c r="D5751">
        <v>44</v>
      </c>
      <c r="E5751">
        <v>13</v>
      </c>
      <c r="F5751">
        <v>49</v>
      </c>
      <c r="G5751">
        <v>10</v>
      </c>
      <c r="H5751">
        <v>39</v>
      </c>
      <c r="I5751">
        <v>11</v>
      </c>
      <c r="J5751">
        <v>716</v>
      </c>
      <c r="K5751">
        <v>620</v>
      </c>
      <c r="L5751">
        <v>2165</v>
      </c>
      <c r="M5751">
        <v>4517</v>
      </c>
      <c r="N5751">
        <v>837</v>
      </c>
      <c r="O5751" t="s">
        <v>4537</v>
      </c>
      <c r="P5751" s="2" t="s">
        <v>4503</v>
      </c>
    </row>
    <row r="5752" spans="1:16" x14ac:dyDescent="0.25">
      <c r="A5752">
        <v>7</v>
      </c>
      <c r="B5752">
        <v>11</v>
      </c>
      <c r="C5752">
        <v>24</v>
      </c>
      <c r="D5752">
        <v>44</v>
      </c>
      <c r="E5752">
        <v>6</v>
      </c>
      <c r="F5752">
        <v>5</v>
      </c>
      <c r="G5752">
        <v>9</v>
      </c>
      <c r="H5752">
        <v>44</v>
      </c>
      <c r="I5752">
        <v>21</v>
      </c>
      <c r="J5752">
        <v>35</v>
      </c>
      <c r="K5752">
        <v>0</v>
      </c>
      <c r="L5752">
        <v>785</v>
      </c>
      <c r="M5752">
        <v>1028</v>
      </c>
      <c r="N5752">
        <v>2051</v>
      </c>
      <c r="O5752" t="s">
        <v>4351</v>
      </c>
      <c r="P5752" s="2" t="s">
        <v>4328</v>
      </c>
    </row>
    <row r="5753" spans="1:16" x14ac:dyDescent="0.25">
      <c r="A5753">
        <v>17</v>
      </c>
      <c r="B5753">
        <v>76</v>
      </c>
      <c r="C5753">
        <v>66</v>
      </c>
      <c r="D5753">
        <v>40</v>
      </c>
      <c r="E5753">
        <v>55</v>
      </c>
      <c r="F5753">
        <v>32</v>
      </c>
      <c r="G5753">
        <v>15</v>
      </c>
      <c r="H5753">
        <v>40</v>
      </c>
      <c r="I5753">
        <v>22</v>
      </c>
      <c r="J5753">
        <v>656</v>
      </c>
      <c r="K5753">
        <v>281</v>
      </c>
      <c r="L5753">
        <v>1326</v>
      </c>
      <c r="M5753">
        <v>5319</v>
      </c>
      <c r="N5753">
        <v>13201</v>
      </c>
      <c r="O5753" t="s">
        <v>7045</v>
      </c>
      <c r="P5753" s="2" t="s">
        <v>6980</v>
      </c>
    </row>
    <row r="5754" spans="1:16" x14ac:dyDescent="0.25">
      <c r="A5754">
        <v>14</v>
      </c>
      <c r="B5754">
        <v>94</v>
      </c>
      <c r="C5754">
        <v>39</v>
      </c>
      <c r="D5754">
        <v>41</v>
      </c>
      <c r="E5754">
        <v>42</v>
      </c>
      <c r="F5754">
        <v>45</v>
      </c>
      <c r="G5754">
        <v>14</v>
      </c>
      <c r="H5754">
        <v>8</v>
      </c>
      <c r="I5754">
        <v>30</v>
      </c>
      <c r="J5754">
        <v>1051</v>
      </c>
      <c r="K5754">
        <v>575</v>
      </c>
      <c r="L5754">
        <v>1304</v>
      </c>
      <c r="M5754">
        <v>2902</v>
      </c>
      <c r="N5754">
        <v>1281</v>
      </c>
      <c r="O5754" t="s">
        <v>6152</v>
      </c>
      <c r="P5754" s="2" t="s">
        <v>6114</v>
      </c>
    </row>
    <row r="5755" spans="1:16" x14ac:dyDescent="0.25">
      <c r="A5755">
        <v>13</v>
      </c>
      <c r="B5755">
        <v>69</v>
      </c>
      <c r="C5755">
        <v>72</v>
      </c>
      <c r="D5755">
        <v>42</v>
      </c>
      <c r="E5755">
        <v>21</v>
      </c>
      <c r="F5755">
        <v>34</v>
      </c>
      <c r="G5755">
        <v>14</v>
      </c>
      <c r="H5755">
        <v>14</v>
      </c>
      <c r="I5755">
        <v>5</v>
      </c>
      <c r="J5755">
        <v>199</v>
      </c>
      <c r="K5755">
        <v>25</v>
      </c>
      <c r="L5755">
        <v>281</v>
      </c>
      <c r="M5755">
        <v>2009</v>
      </c>
      <c r="N5755">
        <v>3587</v>
      </c>
      <c r="O5755" t="s">
        <v>5996</v>
      </c>
      <c r="P5755" s="2" t="s">
        <v>5925</v>
      </c>
    </row>
    <row r="5756" spans="1:16" x14ac:dyDescent="0.25">
      <c r="A5756">
        <v>14</v>
      </c>
      <c r="B5756">
        <v>70</v>
      </c>
      <c r="C5756">
        <v>58</v>
      </c>
      <c r="D5756">
        <v>41</v>
      </c>
      <c r="E5756">
        <v>41</v>
      </c>
      <c r="F5756">
        <v>25</v>
      </c>
      <c r="G5756">
        <v>14</v>
      </c>
      <c r="H5756">
        <v>48</v>
      </c>
      <c r="I5756">
        <v>30</v>
      </c>
      <c r="J5756">
        <v>654</v>
      </c>
      <c r="K5756">
        <v>350</v>
      </c>
      <c r="L5756">
        <v>904</v>
      </c>
      <c r="M5756">
        <v>3187</v>
      </c>
      <c r="N5756">
        <v>814</v>
      </c>
      <c r="O5756" t="s">
        <v>6086</v>
      </c>
      <c r="P5756" s="2" t="s">
        <v>6030</v>
      </c>
    </row>
    <row r="5757" spans="1:16" x14ac:dyDescent="0.25">
      <c r="A5757">
        <v>17</v>
      </c>
      <c r="B5757">
        <v>76</v>
      </c>
      <c r="C5757">
        <v>67</v>
      </c>
      <c r="D5757">
        <v>40</v>
      </c>
      <c r="E5757">
        <v>54</v>
      </c>
      <c r="F5757">
        <v>44</v>
      </c>
      <c r="G5757">
        <v>15</v>
      </c>
      <c r="H5757">
        <v>43</v>
      </c>
      <c r="I5757">
        <v>28</v>
      </c>
      <c r="J5757">
        <v>620</v>
      </c>
      <c r="K5757">
        <v>370</v>
      </c>
      <c r="L5757">
        <v>971</v>
      </c>
      <c r="M5757">
        <v>3322</v>
      </c>
      <c r="N5757">
        <v>2072</v>
      </c>
      <c r="O5757" t="s">
        <v>7046</v>
      </c>
      <c r="P5757" s="2" t="s">
        <v>6980</v>
      </c>
    </row>
    <row r="5758" spans="1:16" x14ac:dyDescent="0.25">
      <c r="A5758">
        <v>14</v>
      </c>
      <c r="B5758">
        <v>70</v>
      </c>
      <c r="C5758">
        <v>59</v>
      </c>
      <c r="D5758">
        <v>41</v>
      </c>
      <c r="E5758">
        <v>36</v>
      </c>
      <c r="F5758">
        <v>50</v>
      </c>
      <c r="G5758">
        <v>14</v>
      </c>
      <c r="H5758">
        <v>39</v>
      </c>
      <c r="I5758">
        <v>56</v>
      </c>
      <c r="J5758">
        <v>640</v>
      </c>
      <c r="K5758">
        <v>314</v>
      </c>
      <c r="L5758">
        <v>859</v>
      </c>
      <c r="M5758">
        <v>3382</v>
      </c>
      <c r="N5758">
        <v>2454</v>
      </c>
      <c r="O5758" t="s">
        <v>6087</v>
      </c>
      <c r="P5758" s="2" t="s">
        <v>6030</v>
      </c>
    </row>
    <row r="5759" spans="1:16" x14ac:dyDescent="0.25">
      <c r="A5759">
        <v>3</v>
      </c>
      <c r="B5759">
        <v>19</v>
      </c>
      <c r="C5759">
        <v>80</v>
      </c>
      <c r="D5759">
        <v>45</v>
      </c>
      <c r="E5759">
        <v>18</v>
      </c>
      <c r="F5759">
        <v>12</v>
      </c>
      <c r="G5759">
        <v>9</v>
      </c>
      <c r="H5759">
        <v>43</v>
      </c>
      <c r="I5759">
        <v>39</v>
      </c>
      <c r="J5759">
        <v>72</v>
      </c>
      <c r="K5759">
        <v>46</v>
      </c>
      <c r="L5759">
        <v>73</v>
      </c>
      <c r="M5759">
        <v>691</v>
      </c>
      <c r="N5759">
        <v>940</v>
      </c>
      <c r="O5759" t="s">
        <v>2720</v>
      </c>
      <c r="P5759" s="2" t="s">
        <v>2641</v>
      </c>
    </row>
    <row r="5760" spans="1:16" x14ac:dyDescent="0.25">
      <c r="A5760">
        <v>3</v>
      </c>
      <c r="B5760">
        <v>19</v>
      </c>
      <c r="C5760">
        <v>81</v>
      </c>
      <c r="D5760">
        <v>45</v>
      </c>
      <c r="E5760">
        <v>20</v>
      </c>
      <c r="F5760">
        <v>4</v>
      </c>
      <c r="G5760">
        <v>9</v>
      </c>
      <c r="H5760">
        <v>41</v>
      </c>
      <c r="I5760">
        <v>38</v>
      </c>
      <c r="J5760">
        <v>78</v>
      </c>
      <c r="K5760">
        <v>64</v>
      </c>
      <c r="L5760">
        <v>79</v>
      </c>
      <c r="M5760">
        <v>1180</v>
      </c>
      <c r="N5760">
        <v>2917</v>
      </c>
      <c r="O5760" t="s">
        <v>2721</v>
      </c>
      <c r="P5760" s="2" t="s">
        <v>2641</v>
      </c>
    </row>
    <row r="5761" spans="1:16" x14ac:dyDescent="0.25">
      <c r="A5761">
        <v>3</v>
      </c>
      <c r="B5761">
        <v>19</v>
      </c>
      <c r="C5761">
        <v>82</v>
      </c>
      <c r="D5761">
        <v>45</v>
      </c>
      <c r="E5761">
        <v>18</v>
      </c>
      <c r="F5761">
        <v>28</v>
      </c>
      <c r="G5761">
        <v>9</v>
      </c>
      <c r="H5761">
        <v>42</v>
      </c>
      <c r="I5761">
        <v>16</v>
      </c>
      <c r="J5761">
        <v>73</v>
      </c>
      <c r="K5761">
        <v>62</v>
      </c>
      <c r="L5761">
        <v>74</v>
      </c>
      <c r="M5761">
        <v>303</v>
      </c>
      <c r="N5761">
        <v>372</v>
      </c>
      <c r="O5761" t="s">
        <v>2722</v>
      </c>
      <c r="P5761" s="2" t="s">
        <v>2641</v>
      </c>
    </row>
    <row r="5762" spans="1:16" x14ac:dyDescent="0.25">
      <c r="A5762">
        <v>9</v>
      </c>
      <c r="B5762">
        <v>50</v>
      </c>
      <c r="C5762">
        <v>30</v>
      </c>
      <c r="D5762">
        <v>43</v>
      </c>
      <c r="E5762">
        <v>21</v>
      </c>
      <c r="F5762">
        <v>58</v>
      </c>
      <c r="G5762">
        <v>10</v>
      </c>
      <c r="H5762">
        <v>36</v>
      </c>
      <c r="I5762">
        <v>1</v>
      </c>
      <c r="J5762">
        <v>216</v>
      </c>
      <c r="K5762">
        <v>10</v>
      </c>
      <c r="L5762">
        <v>610</v>
      </c>
      <c r="M5762">
        <v>5884</v>
      </c>
      <c r="N5762">
        <v>1318</v>
      </c>
      <c r="O5762" t="s">
        <v>4878</v>
      </c>
      <c r="P5762" s="2" t="s">
        <v>4850</v>
      </c>
    </row>
    <row r="5763" spans="1:16" x14ac:dyDescent="0.25">
      <c r="A5763">
        <v>11</v>
      </c>
      <c r="B5763">
        <v>44</v>
      </c>
      <c r="C5763">
        <v>63</v>
      </c>
      <c r="D5763">
        <v>43</v>
      </c>
      <c r="E5763">
        <v>0</v>
      </c>
      <c r="F5763">
        <v>3</v>
      </c>
      <c r="G5763">
        <v>13</v>
      </c>
      <c r="H5763">
        <v>45</v>
      </c>
      <c r="I5763">
        <v>48</v>
      </c>
      <c r="J5763">
        <v>494</v>
      </c>
      <c r="K5763">
        <v>36</v>
      </c>
      <c r="L5763">
        <v>508</v>
      </c>
      <c r="M5763">
        <v>7417</v>
      </c>
      <c r="N5763">
        <v>4358</v>
      </c>
      <c r="O5763" t="s">
        <v>5329</v>
      </c>
      <c r="P5763" s="2" t="s">
        <v>5267</v>
      </c>
    </row>
    <row r="5764" spans="1:16" x14ac:dyDescent="0.25">
      <c r="A5764">
        <v>11</v>
      </c>
      <c r="B5764">
        <v>42</v>
      </c>
      <c r="C5764">
        <v>39</v>
      </c>
      <c r="D5764">
        <v>43</v>
      </c>
      <c r="E5764">
        <v>40</v>
      </c>
      <c r="F5764">
        <v>20</v>
      </c>
      <c r="G5764">
        <v>13</v>
      </c>
      <c r="H5764">
        <v>6</v>
      </c>
      <c r="I5764">
        <v>22</v>
      </c>
      <c r="J5764">
        <v>143</v>
      </c>
      <c r="K5764">
        <v>30</v>
      </c>
      <c r="L5764">
        <v>200</v>
      </c>
      <c r="M5764">
        <v>1504</v>
      </c>
      <c r="N5764">
        <v>3066</v>
      </c>
      <c r="O5764" t="s">
        <v>5199</v>
      </c>
      <c r="P5764" s="2" t="s">
        <v>5161</v>
      </c>
    </row>
    <row r="5765" spans="1:16" x14ac:dyDescent="0.25">
      <c r="A5765">
        <v>11</v>
      </c>
      <c r="B5765">
        <v>43</v>
      </c>
      <c r="C5765">
        <v>45</v>
      </c>
      <c r="D5765">
        <v>43</v>
      </c>
      <c r="E5765">
        <v>8</v>
      </c>
      <c r="F5765">
        <v>40</v>
      </c>
      <c r="G5765">
        <v>13</v>
      </c>
      <c r="H5765">
        <v>22</v>
      </c>
      <c r="I5765">
        <v>5</v>
      </c>
      <c r="J5765">
        <v>430</v>
      </c>
      <c r="K5765">
        <v>235</v>
      </c>
      <c r="L5765">
        <v>514</v>
      </c>
      <c r="M5765">
        <v>1011</v>
      </c>
      <c r="N5765">
        <v>753</v>
      </c>
      <c r="O5765" t="s">
        <v>5253</v>
      </c>
      <c r="P5765" s="2" t="s">
        <v>5211</v>
      </c>
    </row>
    <row r="5766" spans="1:16" x14ac:dyDescent="0.25">
      <c r="A5766">
        <v>12</v>
      </c>
      <c r="B5766">
        <v>60</v>
      </c>
      <c r="C5766">
        <v>58</v>
      </c>
      <c r="D5766">
        <v>41</v>
      </c>
      <c r="E5766">
        <v>36</v>
      </c>
      <c r="F5766">
        <v>47</v>
      </c>
      <c r="G5766">
        <v>13</v>
      </c>
      <c r="H5766">
        <v>25</v>
      </c>
      <c r="I5766">
        <v>37</v>
      </c>
      <c r="J5766">
        <v>300</v>
      </c>
      <c r="K5766">
        <v>128</v>
      </c>
      <c r="L5766">
        <v>337</v>
      </c>
      <c r="M5766">
        <v>3144</v>
      </c>
      <c r="N5766">
        <v>5333</v>
      </c>
      <c r="O5766" t="s">
        <v>5688</v>
      </c>
      <c r="P5766" s="2" t="s">
        <v>5632</v>
      </c>
    </row>
    <row r="5767" spans="1:16" x14ac:dyDescent="0.25">
      <c r="A5767">
        <v>19</v>
      </c>
      <c r="B5767">
        <v>87</v>
      </c>
      <c r="C5767">
        <v>39</v>
      </c>
      <c r="D5767">
        <v>37</v>
      </c>
      <c r="E5767">
        <v>43</v>
      </c>
      <c r="F5767">
        <v>58</v>
      </c>
      <c r="G5767">
        <v>15</v>
      </c>
      <c r="H5767">
        <v>12</v>
      </c>
      <c r="I5767">
        <v>8</v>
      </c>
      <c r="J5767">
        <v>8</v>
      </c>
      <c r="K5767">
        <v>0</v>
      </c>
      <c r="L5767">
        <v>167</v>
      </c>
      <c r="M5767">
        <v>1288</v>
      </c>
      <c r="N5767">
        <v>14048</v>
      </c>
      <c r="O5767" t="s">
        <v>7866</v>
      </c>
      <c r="P5767" s="2" t="s">
        <v>7829</v>
      </c>
    </row>
    <row r="5768" spans="1:16" x14ac:dyDescent="0.25">
      <c r="A5768">
        <v>1</v>
      </c>
      <c r="B5768">
        <v>4</v>
      </c>
      <c r="C5768">
        <v>182</v>
      </c>
      <c r="D5768">
        <v>44</v>
      </c>
      <c r="E5768">
        <v>21</v>
      </c>
      <c r="F5768">
        <v>10</v>
      </c>
      <c r="G5768">
        <v>7</v>
      </c>
      <c r="H5768">
        <v>24</v>
      </c>
      <c r="I5768">
        <v>6</v>
      </c>
      <c r="J5768">
        <v>750</v>
      </c>
      <c r="K5768">
        <v>685</v>
      </c>
      <c r="L5768">
        <v>1720</v>
      </c>
      <c r="M5768">
        <v>1139</v>
      </c>
      <c r="N5768">
        <v>163</v>
      </c>
      <c r="O5768" t="s">
        <v>810</v>
      </c>
      <c r="P5768" s="2" t="s">
        <v>629</v>
      </c>
    </row>
    <row r="5769" spans="1:16" x14ac:dyDescent="0.25">
      <c r="A5769">
        <v>4</v>
      </c>
      <c r="B5769">
        <v>22</v>
      </c>
      <c r="C5769">
        <v>153</v>
      </c>
      <c r="D5769">
        <v>45</v>
      </c>
      <c r="E5769">
        <v>53</v>
      </c>
      <c r="F5769">
        <v>24</v>
      </c>
      <c r="G5769">
        <v>10</v>
      </c>
      <c r="H5769">
        <v>50</v>
      </c>
      <c r="I5769">
        <v>37</v>
      </c>
      <c r="J5769">
        <v>73</v>
      </c>
      <c r="K5769">
        <v>65</v>
      </c>
      <c r="L5769">
        <v>1991</v>
      </c>
      <c r="M5769">
        <v>4246</v>
      </c>
      <c r="N5769">
        <v>13559</v>
      </c>
      <c r="O5769" t="s">
        <v>3242</v>
      </c>
      <c r="P5769" s="2" t="s">
        <v>3096</v>
      </c>
    </row>
    <row r="5770" spans="1:16" x14ac:dyDescent="0.25">
      <c r="A5770">
        <v>3</v>
      </c>
      <c r="B5770">
        <v>16</v>
      </c>
      <c r="C5770">
        <v>180</v>
      </c>
      <c r="D5770">
        <v>45</v>
      </c>
      <c r="E5770">
        <v>46</v>
      </c>
      <c r="F5770">
        <v>33</v>
      </c>
      <c r="G5770">
        <v>10</v>
      </c>
      <c r="H5770">
        <v>2</v>
      </c>
      <c r="I5770">
        <v>27</v>
      </c>
      <c r="J5770">
        <v>186</v>
      </c>
      <c r="K5770">
        <v>185</v>
      </c>
      <c r="L5770">
        <v>1233</v>
      </c>
      <c r="M5770">
        <v>859</v>
      </c>
      <c r="N5770">
        <v>858</v>
      </c>
      <c r="O5770" t="s">
        <v>2175</v>
      </c>
      <c r="P5770" s="2" t="s">
        <v>2001</v>
      </c>
    </row>
    <row r="5771" spans="1:16" x14ac:dyDescent="0.25">
      <c r="A5771">
        <v>7</v>
      </c>
      <c r="B5771">
        <v>8</v>
      </c>
      <c r="C5771">
        <v>50</v>
      </c>
      <c r="D5771">
        <v>43</v>
      </c>
      <c r="E5771">
        <v>50</v>
      </c>
      <c r="F5771">
        <v>22</v>
      </c>
      <c r="G5771">
        <v>7</v>
      </c>
      <c r="H5771">
        <v>52</v>
      </c>
      <c r="I5771">
        <v>59</v>
      </c>
      <c r="J5771">
        <v>2</v>
      </c>
      <c r="K5771">
        <v>0</v>
      </c>
      <c r="L5771">
        <v>200</v>
      </c>
      <c r="M5771">
        <v>210</v>
      </c>
      <c r="N5771">
        <v>3057</v>
      </c>
      <c r="O5771" t="s">
        <v>4172</v>
      </c>
      <c r="P5771" s="2" t="s">
        <v>4123</v>
      </c>
    </row>
    <row r="5772" spans="1:16" x14ac:dyDescent="0.25">
      <c r="A5772">
        <v>1</v>
      </c>
      <c r="B5772">
        <v>1</v>
      </c>
      <c r="C5772">
        <v>215</v>
      </c>
      <c r="D5772">
        <v>44</v>
      </c>
      <c r="E5772">
        <v>59</v>
      </c>
      <c r="F5772">
        <v>11</v>
      </c>
      <c r="G5772">
        <v>7</v>
      </c>
      <c r="H5772">
        <v>52</v>
      </c>
      <c r="I5772">
        <v>14</v>
      </c>
      <c r="J5772">
        <v>262</v>
      </c>
      <c r="K5772">
        <v>242</v>
      </c>
      <c r="L5772">
        <v>287</v>
      </c>
      <c r="M5772">
        <v>3576</v>
      </c>
      <c r="N5772">
        <v>3563</v>
      </c>
      <c r="O5772" t="s">
        <v>352</v>
      </c>
      <c r="P5772" s="2" t="s">
        <v>138</v>
      </c>
    </row>
    <row r="5773" spans="1:16" x14ac:dyDescent="0.25">
      <c r="A5773">
        <v>1</v>
      </c>
      <c r="B5773">
        <v>2</v>
      </c>
      <c r="C5773">
        <v>114</v>
      </c>
      <c r="D5773">
        <v>45</v>
      </c>
      <c r="E5773">
        <v>50</v>
      </c>
      <c r="F5773">
        <v>2</v>
      </c>
      <c r="G5773">
        <v>7</v>
      </c>
      <c r="H5773">
        <v>57</v>
      </c>
      <c r="I5773">
        <v>16</v>
      </c>
      <c r="J5773">
        <v>1112</v>
      </c>
      <c r="K5773">
        <v>960</v>
      </c>
      <c r="L5773">
        <v>3320</v>
      </c>
      <c r="M5773">
        <v>6169</v>
      </c>
      <c r="N5773">
        <v>239</v>
      </c>
      <c r="O5773" t="s">
        <v>514</v>
      </c>
      <c r="P5773" s="2" t="s">
        <v>453</v>
      </c>
    </row>
    <row r="5774" spans="1:16" x14ac:dyDescent="0.25">
      <c r="A5774">
        <v>1</v>
      </c>
      <c r="B5774">
        <v>1</v>
      </c>
      <c r="C5774">
        <v>213</v>
      </c>
      <c r="D5774">
        <v>45</v>
      </c>
      <c r="E5774">
        <v>7</v>
      </c>
      <c r="F5774">
        <v>9</v>
      </c>
      <c r="G5774">
        <v>7</v>
      </c>
      <c r="H5774">
        <v>53</v>
      </c>
      <c r="I5774">
        <v>22</v>
      </c>
      <c r="J5774">
        <v>328</v>
      </c>
      <c r="K5774">
        <v>225</v>
      </c>
      <c r="L5774">
        <v>572</v>
      </c>
      <c r="M5774">
        <v>1091</v>
      </c>
      <c r="N5774">
        <v>933</v>
      </c>
      <c r="O5774" t="s">
        <v>350</v>
      </c>
      <c r="P5774" s="2" t="s">
        <v>138</v>
      </c>
    </row>
    <row r="5775" spans="1:16" x14ac:dyDescent="0.25">
      <c r="A5775">
        <v>1</v>
      </c>
      <c r="B5775">
        <v>6</v>
      </c>
      <c r="C5775">
        <v>144</v>
      </c>
      <c r="D5775">
        <v>44</v>
      </c>
      <c r="E5775">
        <v>42</v>
      </c>
      <c r="F5775">
        <v>46</v>
      </c>
      <c r="G5775">
        <v>8</v>
      </c>
      <c r="H5775">
        <v>33</v>
      </c>
      <c r="I5775">
        <v>1</v>
      </c>
      <c r="J5775">
        <v>140</v>
      </c>
      <c r="K5775">
        <v>120</v>
      </c>
      <c r="L5775">
        <v>274</v>
      </c>
      <c r="M5775">
        <v>1004</v>
      </c>
      <c r="N5775">
        <v>1450</v>
      </c>
      <c r="O5775" t="s">
        <v>1144</v>
      </c>
      <c r="P5775" s="2" t="s">
        <v>1001</v>
      </c>
    </row>
    <row r="5776" spans="1:16" x14ac:dyDescent="0.25">
      <c r="A5776">
        <v>1</v>
      </c>
      <c r="B5776">
        <v>1</v>
      </c>
      <c r="C5776">
        <v>214</v>
      </c>
      <c r="D5776">
        <v>45</v>
      </c>
      <c r="E5776">
        <v>1</v>
      </c>
      <c r="F5776">
        <v>59</v>
      </c>
      <c r="G5776">
        <v>7</v>
      </c>
      <c r="H5776">
        <v>31</v>
      </c>
      <c r="I5776">
        <v>29</v>
      </c>
      <c r="J5776">
        <v>294</v>
      </c>
      <c r="K5776">
        <v>259</v>
      </c>
      <c r="L5776">
        <v>414</v>
      </c>
      <c r="M5776">
        <v>2525</v>
      </c>
      <c r="N5776">
        <v>15971</v>
      </c>
      <c r="O5776" t="s">
        <v>351</v>
      </c>
      <c r="P5776" s="2" t="s">
        <v>138</v>
      </c>
    </row>
    <row r="5777" spans="1:16" x14ac:dyDescent="0.25">
      <c r="A5777">
        <v>5</v>
      </c>
      <c r="B5777">
        <v>25</v>
      </c>
      <c r="C5777">
        <v>43</v>
      </c>
      <c r="D5777">
        <v>46</v>
      </c>
      <c r="E5777">
        <v>15</v>
      </c>
      <c r="F5777">
        <v>32</v>
      </c>
      <c r="G5777">
        <v>12</v>
      </c>
      <c r="H5777">
        <v>1</v>
      </c>
      <c r="I5777">
        <v>37</v>
      </c>
      <c r="J5777">
        <v>973</v>
      </c>
      <c r="K5777">
        <v>492</v>
      </c>
      <c r="L5777">
        <v>2240</v>
      </c>
      <c r="M5777">
        <v>2322</v>
      </c>
      <c r="N5777">
        <v>739</v>
      </c>
      <c r="O5777" t="s">
        <v>3577</v>
      </c>
      <c r="P5777" s="2" t="s">
        <v>3535</v>
      </c>
    </row>
    <row r="5778" spans="1:16" x14ac:dyDescent="0.25">
      <c r="A5778">
        <v>3</v>
      </c>
      <c r="B5778">
        <v>18</v>
      </c>
      <c r="C5778">
        <v>122</v>
      </c>
      <c r="D5778">
        <v>44</v>
      </c>
      <c r="E5778">
        <v>55</v>
      </c>
      <c r="F5778">
        <v>40</v>
      </c>
      <c r="G5778">
        <v>9</v>
      </c>
      <c r="H5778">
        <v>0</v>
      </c>
      <c r="I5778">
        <v>59</v>
      </c>
      <c r="J5778">
        <v>153</v>
      </c>
      <c r="K5778">
        <v>109</v>
      </c>
      <c r="L5778">
        <v>526</v>
      </c>
      <c r="M5778">
        <v>2904</v>
      </c>
      <c r="N5778">
        <v>3977</v>
      </c>
      <c r="O5778" t="s">
        <v>2571</v>
      </c>
      <c r="P5778" s="2" t="s">
        <v>2451</v>
      </c>
    </row>
    <row r="5779" spans="1:16" x14ac:dyDescent="0.25">
      <c r="A5779">
        <v>1</v>
      </c>
      <c r="B5779">
        <v>1</v>
      </c>
      <c r="C5779">
        <v>216</v>
      </c>
      <c r="D5779">
        <v>45</v>
      </c>
      <c r="E5779">
        <v>20</v>
      </c>
      <c r="F5779">
        <v>12</v>
      </c>
      <c r="G5779">
        <v>7</v>
      </c>
      <c r="H5779">
        <v>37</v>
      </c>
      <c r="I5779">
        <v>23</v>
      </c>
      <c r="J5779">
        <v>392</v>
      </c>
      <c r="K5779">
        <v>289</v>
      </c>
      <c r="L5779">
        <v>625</v>
      </c>
      <c r="M5779">
        <v>1241</v>
      </c>
      <c r="N5779">
        <v>2509</v>
      </c>
      <c r="O5779" t="s">
        <v>353</v>
      </c>
      <c r="P5779" s="2" t="s">
        <v>138</v>
      </c>
    </row>
    <row r="5780" spans="1:16" x14ac:dyDescent="0.25">
      <c r="A5780">
        <v>1</v>
      </c>
      <c r="B5780">
        <v>1</v>
      </c>
      <c r="C5780">
        <v>217</v>
      </c>
      <c r="D5780">
        <v>45</v>
      </c>
      <c r="E5780">
        <v>20</v>
      </c>
      <c r="F5780">
        <v>0</v>
      </c>
      <c r="G5780">
        <v>7</v>
      </c>
      <c r="H5780">
        <v>43</v>
      </c>
      <c r="I5780">
        <v>23</v>
      </c>
      <c r="J5780">
        <v>304</v>
      </c>
      <c r="K5780">
        <v>231</v>
      </c>
      <c r="L5780">
        <v>324</v>
      </c>
      <c r="M5780">
        <v>3232</v>
      </c>
      <c r="N5780">
        <v>11737</v>
      </c>
      <c r="O5780" t="s">
        <v>354</v>
      </c>
      <c r="P5780" s="2" t="s">
        <v>138</v>
      </c>
    </row>
    <row r="5781" spans="1:16" x14ac:dyDescent="0.25">
      <c r="A5781">
        <v>3</v>
      </c>
      <c r="B5781">
        <v>19</v>
      </c>
      <c r="C5781">
        <v>83</v>
      </c>
      <c r="D5781">
        <v>45</v>
      </c>
      <c r="E5781">
        <v>1</v>
      </c>
      <c r="F5781">
        <v>48</v>
      </c>
      <c r="G5781">
        <v>10</v>
      </c>
      <c r="H5781">
        <v>28</v>
      </c>
      <c r="I5781">
        <v>17</v>
      </c>
      <c r="J5781">
        <v>22</v>
      </c>
      <c r="K5781">
        <v>19</v>
      </c>
      <c r="L5781">
        <v>25</v>
      </c>
      <c r="M5781">
        <v>2729</v>
      </c>
      <c r="N5781">
        <v>1918</v>
      </c>
      <c r="O5781" t="s">
        <v>2723</v>
      </c>
      <c r="P5781" s="2" t="s">
        <v>2641</v>
      </c>
    </row>
    <row r="5782" spans="1:16" x14ac:dyDescent="0.25">
      <c r="A5782">
        <v>3</v>
      </c>
      <c r="B5782">
        <v>20</v>
      </c>
      <c r="C5782">
        <v>50</v>
      </c>
      <c r="D5782">
        <v>45</v>
      </c>
      <c r="E5782">
        <v>4</v>
      </c>
      <c r="F5782">
        <v>18</v>
      </c>
      <c r="G5782">
        <v>10</v>
      </c>
      <c r="H5782">
        <v>26</v>
      </c>
      <c r="I5782">
        <v>2</v>
      </c>
      <c r="J5782">
        <v>26</v>
      </c>
      <c r="K5782">
        <v>21</v>
      </c>
      <c r="L5782">
        <v>29</v>
      </c>
      <c r="M5782">
        <v>2545</v>
      </c>
      <c r="N5782">
        <v>2792</v>
      </c>
      <c r="O5782" t="s">
        <v>2806</v>
      </c>
      <c r="P5782" s="2" t="s">
        <v>2757</v>
      </c>
    </row>
    <row r="5783" spans="1:16" x14ac:dyDescent="0.25">
      <c r="A5783">
        <v>1</v>
      </c>
      <c r="B5783">
        <v>6</v>
      </c>
      <c r="C5783">
        <v>145</v>
      </c>
      <c r="D5783">
        <v>44</v>
      </c>
      <c r="E5783">
        <v>58</v>
      </c>
      <c r="F5783">
        <v>39</v>
      </c>
      <c r="G5783">
        <v>8</v>
      </c>
      <c r="H5783">
        <v>42</v>
      </c>
      <c r="I5783">
        <v>58</v>
      </c>
      <c r="J5783">
        <v>103</v>
      </c>
      <c r="K5783">
        <v>81</v>
      </c>
      <c r="L5783">
        <v>173</v>
      </c>
      <c r="M5783">
        <v>608</v>
      </c>
      <c r="N5783">
        <v>345</v>
      </c>
      <c r="O5783" t="s">
        <v>1145</v>
      </c>
      <c r="P5783" s="2" t="s">
        <v>1001</v>
      </c>
    </row>
    <row r="5784" spans="1:16" x14ac:dyDescent="0.25">
      <c r="A5784">
        <v>1</v>
      </c>
      <c r="B5784">
        <v>1</v>
      </c>
      <c r="C5784">
        <v>218</v>
      </c>
      <c r="D5784">
        <v>45</v>
      </c>
      <c r="E5784">
        <v>15</v>
      </c>
      <c r="F5784">
        <v>8</v>
      </c>
      <c r="G5784">
        <v>7</v>
      </c>
      <c r="H5784">
        <v>43</v>
      </c>
      <c r="I5784">
        <v>10</v>
      </c>
      <c r="J5784">
        <v>286</v>
      </c>
      <c r="K5784">
        <v>227</v>
      </c>
      <c r="L5784">
        <v>340</v>
      </c>
      <c r="M5784">
        <v>1103</v>
      </c>
      <c r="N5784">
        <v>1211</v>
      </c>
      <c r="O5784" t="s">
        <v>355</v>
      </c>
      <c r="P5784" s="2" t="s">
        <v>138</v>
      </c>
    </row>
    <row r="5785" spans="1:16" x14ac:dyDescent="0.25">
      <c r="A5785">
        <v>1</v>
      </c>
      <c r="B5785">
        <v>2</v>
      </c>
      <c r="C5785">
        <v>115</v>
      </c>
      <c r="D5785">
        <v>45</v>
      </c>
      <c r="E5785">
        <v>12</v>
      </c>
      <c r="F5785">
        <v>56</v>
      </c>
      <c r="G5785">
        <v>8</v>
      </c>
      <c r="H5785">
        <v>25</v>
      </c>
      <c r="I5785">
        <v>6</v>
      </c>
      <c r="J5785">
        <v>126</v>
      </c>
      <c r="K5785">
        <v>115</v>
      </c>
      <c r="L5785">
        <v>133</v>
      </c>
      <c r="M5785">
        <v>948</v>
      </c>
      <c r="N5785">
        <v>385</v>
      </c>
      <c r="O5785" t="s">
        <v>515</v>
      </c>
      <c r="P5785" s="2" t="s">
        <v>453</v>
      </c>
    </row>
    <row r="5786" spans="1:16" x14ac:dyDescent="0.25">
      <c r="A5786">
        <v>6</v>
      </c>
      <c r="B5786">
        <v>30</v>
      </c>
      <c r="C5786">
        <v>95</v>
      </c>
      <c r="D5786">
        <v>46</v>
      </c>
      <c r="E5786">
        <v>7</v>
      </c>
      <c r="F5786">
        <v>37</v>
      </c>
      <c r="G5786">
        <v>13</v>
      </c>
      <c r="H5786">
        <v>1</v>
      </c>
      <c r="I5786">
        <v>56</v>
      </c>
      <c r="J5786">
        <v>175</v>
      </c>
      <c r="K5786">
        <v>125</v>
      </c>
      <c r="L5786">
        <v>240</v>
      </c>
      <c r="M5786">
        <v>2242</v>
      </c>
      <c r="N5786">
        <v>2338</v>
      </c>
      <c r="O5786" t="s">
        <v>3996</v>
      </c>
      <c r="P5786" s="2" t="s">
        <v>3902</v>
      </c>
    </row>
    <row r="5787" spans="1:16" x14ac:dyDescent="0.25">
      <c r="A5787">
        <v>17</v>
      </c>
      <c r="B5787">
        <v>76</v>
      </c>
      <c r="C5787">
        <v>68</v>
      </c>
      <c r="D5787">
        <v>40</v>
      </c>
      <c r="E5787">
        <v>4</v>
      </c>
      <c r="F5787">
        <v>42</v>
      </c>
      <c r="G5787">
        <v>15</v>
      </c>
      <c r="H5787">
        <v>45</v>
      </c>
      <c r="I5787">
        <v>28</v>
      </c>
      <c r="J5787">
        <v>479</v>
      </c>
      <c r="K5787">
        <v>50</v>
      </c>
      <c r="L5787">
        <v>1800</v>
      </c>
      <c r="M5787">
        <v>6894</v>
      </c>
      <c r="N5787">
        <v>3153</v>
      </c>
      <c r="O5787" t="s">
        <v>7047</v>
      </c>
      <c r="P5787" s="2" t="s">
        <v>6980</v>
      </c>
    </row>
    <row r="5788" spans="1:16" x14ac:dyDescent="0.25">
      <c r="A5788">
        <v>8</v>
      </c>
      <c r="B5788">
        <v>33</v>
      </c>
      <c r="C5788">
        <v>38</v>
      </c>
      <c r="D5788">
        <v>44</v>
      </c>
      <c r="E5788">
        <v>54</v>
      </c>
      <c r="F5788">
        <v>38</v>
      </c>
      <c r="G5788">
        <v>9</v>
      </c>
      <c r="H5788">
        <v>35</v>
      </c>
      <c r="I5788">
        <v>48</v>
      </c>
      <c r="J5788">
        <v>140</v>
      </c>
      <c r="K5788">
        <v>100</v>
      </c>
      <c r="L5788">
        <v>702</v>
      </c>
      <c r="M5788">
        <v>4377</v>
      </c>
      <c r="N5788">
        <v>4777</v>
      </c>
      <c r="O5788" t="s">
        <v>4398</v>
      </c>
      <c r="P5788" s="2" t="s">
        <v>4361</v>
      </c>
    </row>
    <row r="5789" spans="1:16" x14ac:dyDescent="0.25">
      <c r="A5789">
        <v>6</v>
      </c>
      <c r="B5789">
        <v>30</v>
      </c>
      <c r="C5789">
        <v>96</v>
      </c>
      <c r="D5789">
        <v>45</v>
      </c>
      <c r="E5789">
        <v>52</v>
      </c>
      <c r="F5789">
        <v>34</v>
      </c>
      <c r="G5789">
        <v>13</v>
      </c>
      <c r="H5789">
        <v>2</v>
      </c>
      <c r="I5789">
        <v>33</v>
      </c>
      <c r="J5789">
        <v>13</v>
      </c>
      <c r="K5789">
        <v>6</v>
      </c>
      <c r="L5789">
        <v>21</v>
      </c>
      <c r="M5789">
        <v>3072</v>
      </c>
      <c r="N5789">
        <v>3938</v>
      </c>
      <c r="O5789" t="s">
        <v>3997</v>
      </c>
      <c r="P5789" s="2" t="s">
        <v>3902</v>
      </c>
    </row>
    <row r="5790" spans="1:16" x14ac:dyDescent="0.25">
      <c r="A5790">
        <v>13</v>
      </c>
      <c r="B5790">
        <v>66</v>
      </c>
      <c r="C5790">
        <v>78</v>
      </c>
      <c r="D5790">
        <v>41</v>
      </c>
      <c r="E5790">
        <v>52</v>
      </c>
      <c r="F5790">
        <v>17</v>
      </c>
      <c r="G5790">
        <v>14</v>
      </c>
      <c r="H5790">
        <v>4</v>
      </c>
      <c r="I5790">
        <v>5</v>
      </c>
      <c r="J5790">
        <v>1320</v>
      </c>
      <c r="K5790">
        <v>1226</v>
      </c>
      <c r="L5790">
        <v>2058</v>
      </c>
      <c r="M5790">
        <v>3165</v>
      </c>
      <c r="N5790">
        <v>792</v>
      </c>
      <c r="O5790" t="s">
        <v>5799</v>
      </c>
      <c r="P5790" s="2" t="s">
        <v>5723</v>
      </c>
    </row>
    <row r="5791" spans="1:16" x14ac:dyDescent="0.25">
      <c r="A5791">
        <v>12</v>
      </c>
      <c r="B5791">
        <v>57</v>
      </c>
      <c r="C5791">
        <v>60</v>
      </c>
      <c r="D5791">
        <v>42</v>
      </c>
      <c r="E5791">
        <v>30</v>
      </c>
      <c r="F5791">
        <v>57</v>
      </c>
      <c r="G5791">
        <v>12</v>
      </c>
      <c r="H5791">
        <v>51</v>
      </c>
      <c r="I5791">
        <v>26</v>
      </c>
      <c r="J5791">
        <v>560</v>
      </c>
      <c r="K5791">
        <v>370</v>
      </c>
      <c r="L5791">
        <v>1700</v>
      </c>
      <c r="M5791">
        <v>2685</v>
      </c>
      <c r="N5791">
        <v>1295</v>
      </c>
      <c r="O5791" t="s">
        <v>5461</v>
      </c>
      <c r="P5791" s="2" t="s">
        <v>5402</v>
      </c>
    </row>
    <row r="5792" spans="1:16" x14ac:dyDescent="0.25">
      <c r="A5792">
        <v>1</v>
      </c>
      <c r="B5792">
        <v>1</v>
      </c>
      <c r="C5792">
        <v>219</v>
      </c>
      <c r="D5792">
        <v>45</v>
      </c>
      <c r="E5792">
        <v>4</v>
      </c>
      <c r="F5792">
        <v>11</v>
      </c>
      <c r="G5792">
        <v>7</v>
      </c>
      <c r="H5792">
        <v>31</v>
      </c>
      <c r="I5792">
        <v>0</v>
      </c>
      <c r="J5792">
        <v>390</v>
      </c>
      <c r="K5792">
        <v>277</v>
      </c>
      <c r="L5792">
        <v>524</v>
      </c>
      <c r="M5792">
        <v>2952</v>
      </c>
      <c r="N5792">
        <v>52683</v>
      </c>
      <c r="O5792" t="s">
        <v>356</v>
      </c>
      <c r="P5792" s="2" t="s">
        <v>138</v>
      </c>
    </row>
    <row r="5793" spans="1:16" x14ac:dyDescent="0.25">
      <c r="A5793">
        <v>5</v>
      </c>
      <c r="B5793">
        <v>23</v>
      </c>
      <c r="C5793">
        <v>62</v>
      </c>
      <c r="D5793">
        <v>45</v>
      </c>
      <c r="E5793">
        <v>34</v>
      </c>
      <c r="F5793">
        <v>21</v>
      </c>
      <c r="G5793">
        <v>10</v>
      </c>
      <c r="H5793">
        <v>48</v>
      </c>
      <c r="I5793">
        <v>48</v>
      </c>
      <c r="J5793">
        <v>191</v>
      </c>
      <c r="K5793">
        <v>88</v>
      </c>
      <c r="L5793">
        <v>628</v>
      </c>
      <c r="M5793">
        <v>1842</v>
      </c>
      <c r="N5793">
        <v>1741</v>
      </c>
      <c r="O5793" t="s">
        <v>3376</v>
      </c>
      <c r="P5793" s="2" t="s">
        <v>3315</v>
      </c>
    </row>
    <row r="5794" spans="1:16" x14ac:dyDescent="0.25">
      <c r="A5794">
        <v>3</v>
      </c>
      <c r="B5794">
        <v>19</v>
      </c>
      <c r="C5794">
        <v>84</v>
      </c>
      <c r="D5794">
        <v>45</v>
      </c>
      <c r="E5794">
        <v>28</v>
      </c>
      <c r="F5794">
        <v>19</v>
      </c>
      <c r="G5794">
        <v>9</v>
      </c>
      <c r="H5794">
        <v>30</v>
      </c>
      <c r="I5794">
        <v>48</v>
      </c>
      <c r="J5794">
        <v>101</v>
      </c>
      <c r="K5794">
        <v>87</v>
      </c>
      <c r="L5794">
        <v>110</v>
      </c>
      <c r="M5794">
        <v>2992</v>
      </c>
      <c r="N5794">
        <v>7056</v>
      </c>
      <c r="O5794" t="s">
        <v>2724</v>
      </c>
      <c r="P5794" s="2" t="s">
        <v>2641</v>
      </c>
    </row>
    <row r="5795" spans="1:16" x14ac:dyDescent="0.25">
      <c r="A5795">
        <v>18</v>
      </c>
      <c r="B5795">
        <v>80</v>
      </c>
      <c r="C5795">
        <v>65</v>
      </c>
      <c r="D5795">
        <v>38</v>
      </c>
      <c r="E5795">
        <v>24</v>
      </c>
      <c r="F5795">
        <v>51</v>
      </c>
      <c r="G5795">
        <v>15</v>
      </c>
      <c r="H5795">
        <v>57</v>
      </c>
      <c r="I5795">
        <v>37</v>
      </c>
      <c r="J5795">
        <v>87</v>
      </c>
      <c r="K5795">
        <v>17</v>
      </c>
      <c r="L5795">
        <v>139</v>
      </c>
      <c r="M5795">
        <v>3972</v>
      </c>
      <c r="N5795">
        <v>7479</v>
      </c>
      <c r="O5795" t="s">
        <v>7413</v>
      </c>
      <c r="P5795" s="2" t="s">
        <v>7349</v>
      </c>
    </row>
    <row r="5796" spans="1:16" x14ac:dyDescent="0.25">
      <c r="A5796">
        <v>8</v>
      </c>
      <c r="B5796">
        <v>38</v>
      </c>
      <c r="C5796">
        <v>20</v>
      </c>
      <c r="D5796">
        <v>44</v>
      </c>
      <c r="E5796">
        <v>56</v>
      </c>
      <c r="F5796">
        <v>53</v>
      </c>
      <c r="G5796">
        <v>11</v>
      </c>
      <c r="H5796">
        <v>45</v>
      </c>
      <c r="I5796">
        <v>44</v>
      </c>
      <c r="J5796">
        <v>5</v>
      </c>
      <c r="K5796">
        <v>1</v>
      </c>
      <c r="L5796">
        <v>12</v>
      </c>
      <c r="M5796">
        <v>4306</v>
      </c>
      <c r="N5796">
        <v>4164</v>
      </c>
      <c r="O5796" t="s">
        <v>4629</v>
      </c>
      <c r="P5796" s="2" t="s">
        <v>4611</v>
      </c>
    </row>
    <row r="5797" spans="1:16" x14ac:dyDescent="0.25">
      <c r="A5797">
        <v>5</v>
      </c>
      <c r="B5797">
        <v>24</v>
      </c>
      <c r="C5797">
        <v>85</v>
      </c>
      <c r="D5797">
        <v>45</v>
      </c>
      <c r="E5797">
        <v>51</v>
      </c>
      <c r="F5797">
        <v>56</v>
      </c>
      <c r="G5797">
        <v>11</v>
      </c>
      <c r="H5797">
        <v>28</v>
      </c>
      <c r="I5797">
        <v>27</v>
      </c>
      <c r="J5797">
        <v>1001</v>
      </c>
      <c r="K5797">
        <v>597</v>
      </c>
      <c r="L5797">
        <v>2015</v>
      </c>
      <c r="M5797">
        <v>7839</v>
      </c>
      <c r="N5797">
        <v>3608</v>
      </c>
      <c r="O5797" t="s">
        <v>3497</v>
      </c>
      <c r="P5797" s="2" t="s">
        <v>3413</v>
      </c>
    </row>
    <row r="5798" spans="1:16" x14ac:dyDescent="0.25">
      <c r="A5798">
        <v>1</v>
      </c>
      <c r="B5798">
        <v>4</v>
      </c>
      <c r="C5798">
        <v>183</v>
      </c>
      <c r="D5798">
        <v>44</v>
      </c>
      <c r="E5798">
        <v>16</v>
      </c>
      <c r="F5798">
        <v>17</v>
      </c>
      <c r="G5798">
        <v>7</v>
      </c>
      <c r="H5798">
        <v>27</v>
      </c>
      <c r="I5798">
        <v>23</v>
      </c>
      <c r="J5798">
        <v>820</v>
      </c>
      <c r="K5798">
        <v>701</v>
      </c>
      <c r="L5798">
        <v>2451</v>
      </c>
      <c r="M5798">
        <v>2389</v>
      </c>
      <c r="N5798">
        <v>209</v>
      </c>
      <c r="O5798" t="s">
        <v>811</v>
      </c>
      <c r="P5798" s="2" t="s">
        <v>629</v>
      </c>
    </row>
    <row r="5799" spans="1:16" x14ac:dyDescent="0.25">
      <c r="A5799">
        <v>1</v>
      </c>
      <c r="B5799">
        <v>4</v>
      </c>
      <c r="C5799">
        <v>184</v>
      </c>
      <c r="D5799">
        <v>44</v>
      </c>
      <c r="E5799">
        <v>25</v>
      </c>
      <c r="F5799">
        <v>7</v>
      </c>
      <c r="G5799">
        <v>8</v>
      </c>
      <c r="H5799">
        <v>1</v>
      </c>
      <c r="I5799">
        <v>20</v>
      </c>
      <c r="J5799">
        <v>458</v>
      </c>
      <c r="K5799">
        <v>380</v>
      </c>
      <c r="L5799">
        <v>713</v>
      </c>
      <c r="M5799">
        <v>654</v>
      </c>
      <c r="N5799">
        <v>98</v>
      </c>
      <c r="O5799" t="s">
        <v>812</v>
      </c>
      <c r="P5799" s="2" t="s">
        <v>629</v>
      </c>
    </row>
    <row r="5800" spans="1:16" x14ac:dyDescent="0.25">
      <c r="A5800">
        <v>1</v>
      </c>
      <c r="B5800">
        <v>2</v>
      </c>
      <c r="C5800">
        <v>116</v>
      </c>
      <c r="D5800">
        <v>45</v>
      </c>
      <c r="E5800">
        <v>36</v>
      </c>
      <c r="F5800">
        <v>41</v>
      </c>
      <c r="G5800">
        <v>8</v>
      </c>
      <c r="H5800">
        <v>17</v>
      </c>
      <c r="I5800">
        <v>18</v>
      </c>
      <c r="J5800">
        <v>278</v>
      </c>
      <c r="K5800">
        <v>237</v>
      </c>
      <c r="L5800">
        <v>493</v>
      </c>
      <c r="M5800">
        <v>2814</v>
      </c>
      <c r="N5800">
        <v>2495</v>
      </c>
      <c r="O5800" t="s">
        <v>516</v>
      </c>
      <c r="P5800" s="2" t="s">
        <v>453</v>
      </c>
    </row>
    <row r="5801" spans="1:16" x14ac:dyDescent="0.25">
      <c r="A5801">
        <v>1</v>
      </c>
      <c r="B5801">
        <v>5</v>
      </c>
      <c r="C5801">
        <v>91</v>
      </c>
      <c r="D5801">
        <v>44</v>
      </c>
      <c r="E5801">
        <v>57</v>
      </c>
      <c r="F5801">
        <v>13</v>
      </c>
      <c r="G5801">
        <v>8</v>
      </c>
      <c r="H5801">
        <v>1</v>
      </c>
      <c r="I5801">
        <v>40</v>
      </c>
      <c r="J5801">
        <v>256</v>
      </c>
      <c r="K5801">
        <v>164</v>
      </c>
      <c r="L5801">
        <v>271</v>
      </c>
      <c r="M5801">
        <v>646</v>
      </c>
      <c r="N5801">
        <v>323</v>
      </c>
      <c r="O5801" t="s">
        <v>970</v>
      </c>
      <c r="P5801" s="2" t="s">
        <v>880</v>
      </c>
    </row>
    <row r="5802" spans="1:16" x14ac:dyDescent="0.25">
      <c r="A5802">
        <v>1</v>
      </c>
      <c r="B5802">
        <v>1</v>
      </c>
      <c r="C5802">
        <v>220</v>
      </c>
      <c r="D5802">
        <v>45</v>
      </c>
      <c r="E5802">
        <v>11</v>
      </c>
      <c r="F5802">
        <v>58</v>
      </c>
      <c r="G5802">
        <v>7</v>
      </c>
      <c r="H5802">
        <v>34</v>
      </c>
      <c r="I5802">
        <v>31</v>
      </c>
      <c r="J5802">
        <v>360</v>
      </c>
      <c r="K5802">
        <v>293</v>
      </c>
      <c r="L5802">
        <v>400</v>
      </c>
      <c r="M5802">
        <v>841</v>
      </c>
      <c r="N5802">
        <v>2911</v>
      </c>
      <c r="O5802" t="s">
        <v>357</v>
      </c>
      <c r="P5802" s="2" t="s">
        <v>138</v>
      </c>
    </row>
    <row r="5803" spans="1:16" x14ac:dyDescent="0.25">
      <c r="A5803">
        <v>3</v>
      </c>
      <c r="B5803">
        <v>97</v>
      </c>
      <c r="C5803">
        <v>71</v>
      </c>
      <c r="D5803">
        <v>45</v>
      </c>
      <c r="E5803">
        <v>41</v>
      </c>
      <c r="F5803">
        <v>31</v>
      </c>
      <c r="G5803">
        <v>9</v>
      </c>
      <c r="H5803">
        <v>26</v>
      </c>
      <c r="I5803">
        <v>30</v>
      </c>
      <c r="J5803">
        <v>265</v>
      </c>
      <c r="K5803">
        <v>195</v>
      </c>
      <c r="L5803">
        <v>370</v>
      </c>
      <c r="M5803">
        <v>467</v>
      </c>
      <c r="N5803">
        <v>4574</v>
      </c>
      <c r="O5803" t="s">
        <v>2897</v>
      </c>
      <c r="P5803" s="2" t="s">
        <v>2828</v>
      </c>
    </row>
    <row r="5804" spans="1:16" x14ac:dyDescent="0.25">
      <c r="A5804">
        <v>3</v>
      </c>
      <c r="B5804">
        <v>18</v>
      </c>
      <c r="C5804">
        <v>123</v>
      </c>
      <c r="D5804">
        <v>45</v>
      </c>
      <c r="E5804">
        <v>17</v>
      </c>
      <c r="F5804">
        <v>37</v>
      </c>
      <c r="G5804">
        <v>8</v>
      </c>
      <c r="H5804">
        <v>35</v>
      </c>
      <c r="I5804">
        <v>53</v>
      </c>
      <c r="J5804">
        <v>122</v>
      </c>
      <c r="K5804">
        <v>114</v>
      </c>
      <c r="L5804">
        <v>123</v>
      </c>
      <c r="M5804">
        <v>4034</v>
      </c>
      <c r="N5804">
        <v>6414</v>
      </c>
      <c r="O5804" t="s">
        <v>2572</v>
      </c>
      <c r="P5804" s="2" t="s">
        <v>2451</v>
      </c>
    </row>
    <row r="5805" spans="1:16" x14ac:dyDescent="0.25">
      <c r="A5805">
        <v>3</v>
      </c>
      <c r="B5805">
        <v>15</v>
      </c>
      <c r="C5805">
        <v>183</v>
      </c>
      <c r="D5805">
        <v>45</v>
      </c>
      <c r="E5805">
        <v>32</v>
      </c>
      <c r="F5805">
        <v>1</v>
      </c>
      <c r="G5805">
        <v>8</v>
      </c>
      <c r="H5805">
        <v>45</v>
      </c>
      <c r="I5805">
        <v>58</v>
      </c>
      <c r="J5805">
        <v>172</v>
      </c>
      <c r="K5805">
        <v>126</v>
      </c>
      <c r="L5805">
        <v>176</v>
      </c>
      <c r="M5805">
        <v>1395</v>
      </c>
      <c r="N5805">
        <v>3924</v>
      </c>
      <c r="O5805" t="s">
        <v>1949</v>
      </c>
      <c r="P5805" s="2" t="s">
        <v>1813</v>
      </c>
    </row>
    <row r="5806" spans="1:16" x14ac:dyDescent="0.25">
      <c r="A5806">
        <v>3</v>
      </c>
      <c r="B5806">
        <v>19</v>
      </c>
      <c r="C5806">
        <v>85</v>
      </c>
      <c r="D5806">
        <v>45</v>
      </c>
      <c r="E5806">
        <v>15</v>
      </c>
      <c r="F5806">
        <v>39</v>
      </c>
      <c r="G5806">
        <v>10</v>
      </c>
      <c r="H5806">
        <v>4</v>
      </c>
      <c r="I5806">
        <v>38</v>
      </c>
      <c r="J5806">
        <v>48</v>
      </c>
      <c r="K5806">
        <v>40</v>
      </c>
      <c r="L5806">
        <v>58</v>
      </c>
      <c r="M5806">
        <v>1807</v>
      </c>
      <c r="N5806">
        <v>2267</v>
      </c>
      <c r="O5806" t="s">
        <v>2725</v>
      </c>
      <c r="P5806" s="2" t="s">
        <v>2641</v>
      </c>
    </row>
    <row r="5807" spans="1:16" x14ac:dyDescent="0.25">
      <c r="A5807">
        <v>3</v>
      </c>
      <c r="B5807">
        <v>18</v>
      </c>
      <c r="C5807">
        <v>124</v>
      </c>
      <c r="D5807">
        <v>45</v>
      </c>
      <c r="E5807">
        <v>2</v>
      </c>
      <c r="F5807">
        <v>51</v>
      </c>
      <c r="G5807">
        <v>9</v>
      </c>
      <c r="H5807">
        <v>8</v>
      </c>
      <c r="I5807">
        <v>56</v>
      </c>
      <c r="J5807">
        <v>75</v>
      </c>
      <c r="K5807">
        <v>66</v>
      </c>
      <c r="L5807">
        <v>82</v>
      </c>
      <c r="M5807">
        <v>692</v>
      </c>
      <c r="N5807">
        <v>603</v>
      </c>
      <c r="O5807" t="s">
        <v>2573</v>
      </c>
      <c r="P5807" s="2" t="s">
        <v>2451</v>
      </c>
    </row>
    <row r="5808" spans="1:16" x14ac:dyDescent="0.25">
      <c r="A5808">
        <v>3</v>
      </c>
      <c r="B5808">
        <v>15</v>
      </c>
      <c r="C5808">
        <v>184</v>
      </c>
      <c r="D5808">
        <v>45</v>
      </c>
      <c r="E5808">
        <v>26</v>
      </c>
      <c r="F5808">
        <v>15</v>
      </c>
      <c r="G5808">
        <v>8</v>
      </c>
      <c r="H5808">
        <v>53</v>
      </c>
      <c r="I5808">
        <v>20</v>
      </c>
      <c r="J5808">
        <v>129</v>
      </c>
      <c r="K5808">
        <v>100</v>
      </c>
      <c r="L5808">
        <v>132</v>
      </c>
      <c r="M5808">
        <v>2035</v>
      </c>
      <c r="N5808">
        <v>5163</v>
      </c>
      <c r="O5808" t="s">
        <v>1950</v>
      </c>
      <c r="P5808" s="2" t="s">
        <v>1813</v>
      </c>
    </row>
    <row r="5809" spans="1:16" x14ac:dyDescent="0.25">
      <c r="A5809">
        <v>1</v>
      </c>
      <c r="B5809">
        <v>5</v>
      </c>
      <c r="C5809">
        <v>92</v>
      </c>
      <c r="D5809">
        <v>45</v>
      </c>
      <c r="E5809">
        <v>6</v>
      </c>
      <c r="F5809">
        <v>11</v>
      </c>
      <c r="G5809">
        <v>8</v>
      </c>
      <c r="H5809">
        <v>5</v>
      </c>
      <c r="I5809">
        <v>55</v>
      </c>
      <c r="J5809">
        <v>428</v>
      </c>
      <c r="K5809">
        <v>217</v>
      </c>
      <c r="L5809">
        <v>428</v>
      </c>
      <c r="M5809">
        <v>1216</v>
      </c>
      <c r="N5809">
        <v>560</v>
      </c>
      <c r="O5809" t="s">
        <v>971</v>
      </c>
      <c r="P5809" s="2" t="s">
        <v>880</v>
      </c>
    </row>
    <row r="5810" spans="1:16" x14ac:dyDescent="0.25">
      <c r="A5810">
        <v>1</v>
      </c>
      <c r="B5810">
        <v>4</v>
      </c>
      <c r="C5810">
        <v>185</v>
      </c>
      <c r="D5810">
        <v>44</v>
      </c>
      <c r="E5810">
        <v>17</v>
      </c>
      <c r="F5810">
        <v>44</v>
      </c>
      <c r="G5810">
        <v>7</v>
      </c>
      <c r="H5810">
        <v>30</v>
      </c>
      <c r="I5810">
        <v>45</v>
      </c>
      <c r="J5810">
        <v>686</v>
      </c>
      <c r="K5810">
        <v>656</v>
      </c>
      <c r="L5810">
        <v>1487</v>
      </c>
      <c r="M5810">
        <v>2492</v>
      </c>
      <c r="N5810">
        <v>2250</v>
      </c>
      <c r="O5810" t="s">
        <v>813</v>
      </c>
      <c r="P5810" s="2" t="s">
        <v>629</v>
      </c>
    </row>
    <row r="5811" spans="1:16" x14ac:dyDescent="0.25">
      <c r="A5811">
        <v>1</v>
      </c>
      <c r="B5811">
        <v>4</v>
      </c>
      <c r="C5811">
        <v>186</v>
      </c>
      <c r="D5811">
        <v>44</v>
      </c>
      <c r="E5811">
        <v>18</v>
      </c>
      <c r="F5811">
        <v>25</v>
      </c>
      <c r="G5811">
        <v>7</v>
      </c>
      <c r="H5811">
        <v>53</v>
      </c>
      <c r="I5811">
        <v>28</v>
      </c>
      <c r="J5811">
        <v>788</v>
      </c>
      <c r="K5811">
        <v>580</v>
      </c>
      <c r="L5811">
        <v>1819</v>
      </c>
      <c r="M5811">
        <v>2987</v>
      </c>
      <c r="N5811">
        <v>623</v>
      </c>
      <c r="O5811" t="s">
        <v>814</v>
      </c>
      <c r="P5811" s="2" t="s">
        <v>629</v>
      </c>
    </row>
    <row r="5812" spans="1:16" x14ac:dyDescent="0.25">
      <c r="A5812">
        <v>1</v>
      </c>
      <c r="B5812">
        <v>1</v>
      </c>
      <c r="C5812">
        <v>221</v>
      </c>
      <c r="D5812">
        <v>45</v>
      </c>
      <c r="E5812">
        <v>18</v>
      </c>
      <c r="F5812">
        <v>37</v>
      </c>
      <c r="G5812">
        <v>7</v>
      </c>
      <c r="H5812">
        <v>34</v>
      </c>
      <c r="I5812">
        <v>37</v>
      </c>
      <c r="J5812">
        <v>421</v>
      </c>
      <c r="K5812">
        <v>350</v>
      </c>
      <c r="L5812">
        <v>1352</v>
      </c>
      <c r="M5812">
        <v>1420</v>
      </c>
      <c r="N5812">
        <v>1466</v>
      </c>
      <c r="O5812" t="s">
        <v>358</v>
      </c>
      <c r="P5812" s="2" t="s">
        <v>138</v>
      </c>
    </row>
    <row r="5813" spans="1:16" x14ac:dyDescent="0.25">
      <c r="A5813">
        <v>12</v>
      </c>
      <c r="B5813">
        <v>58</v>
      </c>
      <c r="C5813">
        <v>84</v>
      </c>
      <c r="D5813">
        <v>41</v>
      </c>
      <c r="E5813">
        <v>57</v>
      </c>
      <c r="F5813">
        <v>29</v>
      </c>
      <c r="G5813">
        <v>13</v>
      </c>
      <c r="H5813">
        <v>1</v>
      </c>
      <c r="I5813">
        <v>21</v>
      </c>
      <c r="J5813">
        <v>745</v>
      </c>
      <c r="K5813">
        <v>335</v>
      </c>
      <c r="L5813">
        <v>1253</v>
      </c>
      <c r="M5813">
        <v>1579</v>
      </c>
      <c r="N5813">
        <v>279</v>
      </c>
      <c r="O5813" t="s">
        <v>5559</v>
      </c>
      <c r="P5813" s="2" t="s">
        <v>5476</v>
      </c>
    </row>
    <row r="5814" spans="1:16" x14ac:dyDescent="0.25">
      <c r="A5814">
        <v>1</v>
      </c>
      <c r="B5814">
        <v>4</v>
      </c>
      <c r="C5814">
        <v>188</v>
      </c>
      <c r="D5814">
        <v>44</v>
      </c>
      <c r="E5814">
        <v>26</v>
      </c>
      <c r="F5814">
        <v>46</v>
      </c>
      <c r="G5814">
        <v>7</v>
      </c>
      <c r="H5814">
        <v>57</v>
      </c>
      <c r="I5814">
        <v>3</v>
      </c>
      <c r="J5814">
        <v>604</v>
      </c>
      <c r="K5814">
        <v>329</v>
      </c>
      <c r="L5814">
        <v>607</v>
      </c>
      <c r="M5814">
        <v>733</v>
      </c>
      <c r="N5814">
        <v>218</v>
      </c>
      <c r="O5814" t="s">
        <v>816</v>
      </c>
      <c r="P5814" s="2" t="s">
        <v>629</v>
      </c>
    </row>
    <row r="5815" spans="1:16" x14ac:dyDescent="0.25">
      <c r="A5815">
        <v>1</v>
      </c>
      <c r="B5815">
        <v>5</v>
      </c>
      <c r="C5815">
        <v>93</v>
      </c>
      <c r="D5815">
        <v>44</v>
      </c>
      <c r="E5815">
        <v>52</v>
      </c>
      <c r="F5815">
        <v>31</v>
      </c>
      <c r="G5815">
        <v>8</v>
      </c>
      <c r="H5815">
        <v>17</v>
      </c>
      <c r="I5815">
        <v>18</v>
      </c>
      <c r="J5815">
        <v>195</v>
      </c>
      <c r="K5815">
        <v>101</v>
      </c>
      <c r="L5815">
        <v>246</v>
      </c>
      <c r="M5815">
        <v>1262</v>
      </c>
      <c r="N5815">
        <v>919</v>
      </c>
      <c r="O5815" t="s">
        <v>972</v>
      </c>
      <c r="P5815" s="2" t="s">
        <v>880</v>
      </c>
    </row>
    <row r="5816" spans="1:16" x14ac:dyDescent="0.25">
      <c r="A5816">
        <v>12</v>
      </c>
      <c r="B5816">
        <v>60</v>
      </c>
      <c r="C5816">
        <v>59</v>
      </c>
      <c r="D5816">
        <v>41</v>
      </c>
      <c r="E5816">
        <v>35</v>
      </c>
      <c r="F5816">
        <v>18</v>
      </c>
      <c r="G5816">
        <v>13</v>
      </c>
      <c r="H5816">
        <v>35</v>
      </c>
      <c r="I5816">
        <v>8</v>
      </c>
      <c r="J5816">
        <v>507</v>
      </c>
      <c r="K5816">
        <v>169</v>
      </c>
      <c r="L5816">
        <v>614</v>
      </c>
      <c r="M5816">
        <v>1175</v>
      </c>
      <c r="N5816">
        <v>1059</v>
      </c>
      <c r="O5816" t="s">
        <v>5689</v>
      </c>
      <c r="P5816" s="2" t="s">
        <v>5632</v>
      </c>
    </row>
    <row r="5817" spans="1:16" x14ac:dyDescent="0.25">
      <c r="A5817">
        <v>1</v>
      </c>
      <c r="B5817">
        <v>4</v>
      </c>
      <c r="C5817">
        <v>189</v>
      </c>
      <c r="D5817">
        <v>44</v>
      </c>
      <c r="E5817">
        <v>25</v>
      </c>
      <c r="F5817">
        <v>33</v>
      </c>
      <c r="G5817">
        <v>7</v>
      </c>
      <c r="H5817">
        <v>45</v>
      </c>
      <c r="I5817">
        <v>42</v>
      </c>
      <c r="J5817">
        <v>414</v>
      </c>
      <c r="K5817">
        <v>350</v>
      </c>
      <c r="L5817">
        <v>426</v>
      </c>
      <c r="M5817">
        <v>2632</v>
      </c>
      <c r="N5817">
        <v>1655</v>
      </c>
      <c r="O5817" t="s">
        <v>817</v>
      </c>
      <c r="P5817" s="2" t="s">
        <v>629</v>
      </c>
    </row>
    <row r="5818" spans="1:16" x14ac:dyDescent="0.25">
      <c r="A5818">
        <v>3</v>
      </c>
      <c r="B5818">
        <v>18</v>
      </c>
      <c r="C5818">
        <v>125</v>
      </c>
      <c r="D5818">
        <v>44</v>
      </c>
      <c r="E5818">
        <v>58</v>
      </c>
      <c r="F5818">
        <v>27</v>
      </c>
      <c r="G5818">
        <v>9</v>
      </c>
      <c r="H5818">
        <v>15</v>
      </c>
      <c r="I5818">
        <v>16</v>
      </c>
      <c r="J5818">
        <v>219</v>
      </c>
      <c r="K5818">
        <v>213</v>
      </c>
      <c r="L5818">
        <v>523</v>
      </c>
      <c r="M5818">
        <v>1062</v>
      </c>
      <c r="N5818">
        <v>130</v>
      </c>
      <c r="O5818" t="s">
        <v>2574</v>
      </c>
      <c r="P5818" s="2" t="s">
        <v>2451</v>
      </c>
    </row>
    <row r="5819" spans="1:16" x14ac:dyDescent="0.25">
      <c r="A5819">
        <v>15</v>
      </c>
      <c r="B5819">
        <v>61</v>
      </c>
      <c r="C5819">
        <v>69</v>
      </c>
      <c r="D5819">
        <v>41</v>
      </c>
      <c r="E5819">
        <v>23</v>
      </c>
      <c r="F5819">
        <v>41</v>
      </c>
      <c r="G5819">
        <v>13</v>
      </c>
      <c r="H5819">
        <v>53</v>
      </c>
      <c r="I5819">
        <v>51</v>
      </c>
      <c r="J5819">
        <v>83</v>
      </c>
      <c r="K5819">
        <v>12</v>
      </c>
      <c r="L5819">
        <v>960</v>
      </c>
      <c r="M5819">
        <v>4946</v>
      </c>
      <c r="N5819">
        <v>3699</v>
      </c>
      <c r="O5819" t="s">
        <v>6235</v>
      </c>
      <c r="P5819" s="2" t="s">
        <v>6167</v>
      </c>
    </row>
    <row r="5820" spans="1:16" x14ac:dyDescent="0.25">
      <c r="A5820">
        <v>13</v>
      </c>
      <c r="B5820">
        <v>66</v>
      </c>
      <c r="C5820">
        <v>80</v>
      </c>
      <c r="D5820">
        <v>42</v>
      </c>
      <c r="E5820">
        <v>1</v>
      </c>
      <c r="F5820">
        <v>39</v>
      </c>
      <c r="G5820">
        <v>13</v>
      </c>
      <c r="H5820">
        <v>4</v>
      </c>
      <c r="I5820">
        <v>5</v>
      </c>
      <c r="J5820">
        <v>750</v>
      </c>
      <c r="K5820">
        <v>644</v>
      </c>
      <c r="L5820">
        <v>1792</v>
      </c>
      <c r="M5820">
        <v>2977</v>
      </c>
      <c r="N5820">
        <v>449</v>
      </c>
      <c r="O5820" t="s">
        <v>5801</v>
      </c>
      <c r="P5820" s="2" t="s">
        <v>5723</v>
      </c>
    </row>
    <row r="5821" spans="1:16" x14ac:dyDescent="0.25">
      <c r="A5821">
        <v>13</v>
      </c>
      <c r="B5821">
        <v>66</v>
      </c>
      <c r="C5821">
        <v>81</v>
      </c>
      <c r="D5821">
        <v>42</v>
      </c>
      <c r="E5821">
        <v>14</v>
      </c>
      <c r="F5821">
        <v>12</v>
      </c>
      <c r="G5821">
        <v>13</v>
      </c>
      <c r="H5821">
        <v>29</v>
      </c>
      <c r="I5821">
        <v>20</v>
      </c>
      <c r="J5821">
        <v>1433</v>
      </c>
      <c r="K5821">
        <v>1258</v>
      </c>
      <c r="L5821">
        <v>2209</v>
      </c>
      <c r="M5821">
        <v>2762</v>
      </c>
      <c r="N5821">
        <v>447</v>
      </c>
      <c r="O5821" t="s">
        <v>5802</v>
      </c>
      <c r="P5821" s="2" t="s">
        <v>5723</v>
      </c>
    </row>
    <row r="5822" spans="1:16" x14ac:dyDescent="0.25">
      <c r="A5822">
        <v>12</v>
      </c>
      <c r="B5822">
        <v>58</v>
      </c>
      <c r="C5822">
        <v>85</v>
      </c>
      <c r="D5822">
        <v>41</v>
      </c>
      <c r="E5822">
        <v>50</v>
      </c>
      <c r="F5822">
        <v>52</v>
      </c>
      <c r="G5822">
        <v>12</v>
      </c>
      <c r="H5822">
        <v>56</v>
      </c>
      <c r="I5822">
        <v>44</v>
      </c>
      <c r="J5822">
        <v>933</v>
      </c>
      <c r="K5822">
        <v>400</v>
      </c>
      <c r="L5822">
        <v>933</v>
      </c>
      <c r="M5822">
        <v>1111</v>
      </c>
      <c r="N5822">
        <v>357</v>
      </c>
      <c r="O5822" t="s">
        <v>5560</v>
      </c>
      <c r="P5822" s="2" t="s">
        <v>5476</v>
      </c>
    </row>
    <row r="5823" spans="1:16" x14ac:dyDescent="0.25">
      <c r="A5823">
        <v>13</v>
      </c>
      <c r="B5823">
        <v>66</v>
      </c>
      <c r="C5823">
        <v>82</v>
      </c>
      <c r="D5823">
        <v>42</v>
      </c>
      <c r="E5823">
        <v>12</v>
      </c>
      <c r="F5823">
        <v>22</v>
      </c>
      <c r="G5823">
        <v>13</v>
      </c>
      <c r="H5823">
        <v>31</v>
      </c>
      <c r="I5823">
        <v>22</v>
      </c>
      <c r="J5823">
        <v>1322</v>
      </c>
      <c r="K5823">
        <v>925</v>
      </c>
      <c r="L5823">
        <v>2271</v>
      </c>
      <c r="M5823">
        <v>8714</v>
      </c>
      <c r="N5823">
        <v>1531</v>
      </c>
      <c r="O5823" t="s">
        <v>5803</v>
      </c>
      <c r="P5823" s="2" t="s">
        <v>5723</v>
      </c>
    </row>
    <row r="5824" spans="1:16" x14ac:dyDescent="0.25">
      <c r="A5824">
        <v>18</v>
      </c>
      <c r="B5824">
        <v>101</v>
      </c>
      <c r="C5824">
        <v>19</v>
      </c>
      <c r="D5824">
        <v>39</v>
      </c>
      <c r="E5824">
        <v>11</v>
      </c>
      <c r="F5824">
        <v>28</v>
      </c>
      <c r="G5824">
        <v>16</v>
      </c>
      <c r="H5824">
        <v>59</v>
      </c>
      <c r="I5824">
        <v>54</v>
      </c>
      <c r="J5824">
        <v>165</v>
      </c>
      <c r="K5824">
        <v>11</v>
      </c>
      <c r="L5824">
        <v>278</v>
      </c>
      <c r="M5824">
        <v>4363</v>
      </c>
      <c r="N5824">
        <v>5499</v>
      </c>
      <c r="O5824" t="s">
        <v>7465</v>
      </c>
      <c r="P5824" s="2" t="s">
        <v>7447</v>
      </c>
    </row>
    <row r="5825" spans="1:16" x14ac:dyDescent="0.25">
      <c r="A5825">
        <v>12</v>
      </c>
      <c r="B5825">
        <v>58</v>
      </c>
      <c r="C5825">
        <v>86</v>
      </c>
      <c r="D5825">
        <v>41</v>
      </c>
      <c r="E5825">
        <v>45</v>
      </c>
      <c r="F5825">
        <v>47</v>
      </c>
      <c r="G5825">
        <v>12</v>
      </c>
      <c r="H5825">
        <v>42</v>
      </c>
      <c r="I5825">
        <v>30</v>
      </c>
      <c r="J5825">
        <v>680</v>
      </c>
      <c r="K5825">
        <v>390</v>
      </c>
      <c r="L5825">
        <v>956</v>
      </c>
      <c r="M5825">
        <v>4018</v>
      </c>
      <c r="N5825">
        <v>11142</v>
      </c>
      <c r="O5825" t="s">
        <v>5561</v>
      </c>
      <c r="P5825" s="2" t="s">
        <v>5476</v>
      </c>
    </row>
    <row r="5826" spans="1:16" x14ac:dyDescent="0.25">
      <c r="A5826">
        <v>1</v>
      </c>
      <c r="B5826">
        <v>6</v>
      </c>
      <c r="C5826">
        <v>147</v>
      </c>
      <c r="D5826">
        <v>44</v>
      </c>
      <c r="E5826">
        <v>40</v>
      </c>
      <c r="F5826">
        <v>21</v>
      </c>
      <c r="G5826">
        <v>8</v>
      </c>
      <c r="H5826">
        <v>38</v>
      </c>
      <c r="I5826">
        <v>54</v>
      </c>
      <c r="J5826">
        <v>273</v>
      </c>
      <c r="K5826">
        <v>145</v>
      </c>
      <c r="L5826">
        <v>365</v>
      </c>
      <c r="M5826">
        <v>1564</v>
      </c>
      <c r="N5826">
        <v>1260</v>
      </c>
      <c r="O5826" t="s">
        <v>1147</v>
      </c>
      <c r="P5826" s="2" t="s">
        <v>1001</v>
      </c>
    </row>
    <row r="5827" spans="1:16" x14ac:dyDescent="0.25">
      <c r="A5827">
        <v>18</v>
      </c>
      <c r="B5827">
        <v>78</v>
      </c>
      <c r="C5827">
        <v>103</v>
      </c>
      <c r="D5827">
        <v>40</v>
      </c>
      <c r="E5827">
        <v>6</v>
      </c>
      <c r="F5827">
        <v>37</v>
      </c>
      <c r="G5827">
        <v>16</v>
      </c>
      <c r="H5827">
        <v>34</v>
      </c>
      <c r="I5827">
        <v>47</v>
      </c>
      <c r="J5827">
        <v>204</v>
      </c>
      <c r="K5827">
        <v>0</v>
      </c>
      <c r="L5827">
        <v>713</v>
      </c>
      <c r="M5827">
        <v>5376</v>
      </c>
      <c r="N5827">
        <v>3333</v>
      </c>
      <c r="O5827" t="s">
        <v>7215</v>
      </c>
      <c r="P5827" s="2" t="s">
        <v>7113</v>
      </c>
    </row>
    <row r="5828" spans="1:16" x14ac:dyDescent="0.25">
      <c r="A5828">
        <v>12</v>
      </c>
      <c r="B5828">
        <v>59</v>
      </c>
      <c r="C5828">
        <v>22</v>
      </c>
      <c r="D5828">
        <v>41</v>
      </c>
      <c r="E5828">
        <v>40</v>
      </c>
      <c r="F5828">
        <v>48</v>
      </c>
      <c r="G5828">
        <v>12</v>
      </c>
      <c r="H5828">
        <v>55</v>
      </c>
      <c r="I5828">
        <v>13</v>
      </c>
      <c r="J5828">
        <v>735</v>
      </c>
      <c r="K5828">
        <v>231</v>
      </c>
      <c r="L5828">
        <v>963</v>
      </c>
      <c r="M5828">
        <v>1807</v>
      </c>
      <c r="N5828">
        <v>1135</v>
      </c>
      <c r="O5828" t="s">
        <v>5619</v>
      </c>
      <c r="P5828" s="2" t="s">
        <v>5598</v>
      </c>
    </row>
    <row r="5829" spans="1:16" x14ac:dyDescent="0.25">
      <c r="A5829">
        <v>13</v>
      </c>
      <c r="B5829">
        <v>66</v>
      </c>
      <c r="C5829">
        <v>83</v>
      </c>
      <c r="D5829">
        <v>41</v>
      </c>
      <c r="E5829">
        <v>56</v>
      </c>
      <c r="F5829">
        <v>2</v>
      </c>
      <c r="G5829">
        <v>13</v>
      </c>
      <c r="H5829">
        <v>58</v>
      </c>
      <c r="I5829">
        <v>39</v>
      </c>
      <c r="J5829">
        <v>1181</v>
      </c>
      <c r="K5829">
        <v>950</v>
      </c>
      <c r="L5829">
        <v>2129</v>
      </c>
      <c r="M5829">
        <v>4480</v>
      </c>
      <c r="N5829">
        <v>253</v>
      </c>
      <c r="O5829" t="s">
        <v>5804</v>
      </c>
      <c r="P5829" s="2" t="s">
        <v>5723</v>
      </c>
    </row>
    <row r="5830" spans="1:16" x14ac:dyDescent="0.25">
      <c r="A5830">
        <v>5</v>
      </c>
      <c r="B5830">
        <v>25</v>
      </c>
      <c r="C5830">
        <v>44</v>
      </c>
      <c r="D5830">
        <v>46</v>
      </c>
      <c r="E5830">
        <v>26</v>
      </c>
      <c r="F5830">
        <v>7</v>
      </c>
      <c r="G5830">
        <v>11</v>
      </c>
      <c r="H5830">
        <v>58</v>
      </c>
      <c r="I5830">
        <v>40</v>
      </c>
      <c r="J5830">
        <v>1143</v>
      </c>
      <c r="K5830">
        <v>838</v>
      </c>
      <c r="L5830">
        <v>3343</v>
      </c>
      <c r="M5830">
        <v>7603</v>
      </c>
      <c r="N5830">
        <v>1603</v>
      </c>
      <c r="O5830" t="s">
        <v>3578</v>
      </c>
      <c r="P5830" s="2" t="s">
        <v>3535</v>
      </c>
    </row>
    <row r="5831" spans="1:16" x14ac:dyDescent="0.25">
      <c r="A5831">
        <v>12</v>
      </c>
      <c r="B5831">
        <v>58</v>
      </c>
      <c r="C5831">
        <v>88</v>
      </c>
      <c r="D5831">
        <v>41</v>
      </c>
      <c r="E5831">
        <v>47</v>
      </c>
      <c r="F5831">
        <v>41</v>
      </c>
      <c r="G5831">
        <v>12</v>
      </c>
      <c r="H5831">
        <v>45</v>
      </c>
      <c r="I5831">
        <v>47</v>
      </c>
      <c r="J5831">
        <v>768</v>
      </c>
      <c r="K5831">
        <v>300</v>
      </c>
      <c r="L5831">
        <v>768</v>
      </c>
      <c r="M5831">
        <v>2807</v>
      </c>
      <c r="N5831">
        <v>8456</v>
      </c>
      <c r="O5831" t="s">
        <v>5563</v>
      </c>
      <c r="P5831" s="2" t="s">
        <v>5476</v>
      </c>
    </row>
    <row r="5832" spans="1:16" x14ac:dyDescent="0.25">
      <c r="A5832">
        <v>8</v>
      </c>
      <c r="B5832">
        <v>40</v>
      </c>
      <c r="C5832">
        <v>36</v>
      </c>
      <c r="D5832">
        <v>44</v>
      </c>
      <c r="E5832">
        <v>3</v>
      </c>
      <c r="F5832">
        <v>40</v>
      </c>
      <c r="G5832">
        <v>11</v>
      </c>
      <c r="H5832">
        <v>50</v>
      </c>
      <c r="I5832">
        <v>32</v>
      </c>
      <c r="J5832">
        <v>210</v>
      </c>
      <c r="K5832">
        <v>178</v>
      </c>
      <c r="L5832">
        <v>790</v>
      </c>
      <c r="M5832">
        <v>5019</v>
      </c>
      <c r="N5832">
        <v>2161</v>
      </c>
      <c r="O5832" t="s">
        <v>4677</v>
      </c>
      <c r="P5832" s="2" t="s">
        <v>4656</v>
      </c>
    </row>
    <row r="5833" spans="1:16" x14ac:dyDescent="0.25">
      <c r="A5833">
        <v>15</v>
      </c>
      <c r="B5833">
        <v>64</v>
      </c>
      <c r="C5833">
        <v>79</v>
      </c>
      <c r="D5833">
        <v>40</v>
      </c>
      <c r="E5833">
        <v>57</v>
      </c>
      <c r="F5833">
        <v>11</v>
      </c>
      <c r="G5833">
        <v>15</v>
      </c>
      <c r="H5833">
        <v>9</v>
      </c>
      <c r="I5833">
        <v>52</v>
      </c>
      <c r="J5833">
        <v>750</v>
      </c>
      <c r="K5833">
        <v>550</v>
      </c>
      <c r="L5833">
        <v>901</v>
      </c>
      <c r="M5833">
        <v>1428</v>
      </c>
      <c r="N5833">
        <v>1220</v>
      </c>
      <c r="O5833" t="s">
        <v>6522</v>
      </c>
      <c r="P5833" s="2" t="s">
        <v>6444</v>
      </c>
    </row>
    <row r="5834" spans="1:16" x14ac:dyDescent="0.25">
      <c r="A5834">
        <v>13</v>
      </c>
      <c r="B5834">
        <v>69</v>
      </c>
      <c r="C5834">
        <v>74</v>
      </c>
      <c r="D5834">
        <v>42</v>
      </c>
      <c r="E5834">
        <v>15</v>
      </c>
      <c r="F5834">
        <v>11</v>
      </c>
      <c r="G5834">
        <v>14</v>
      </c>
      <c r="H5834">
        <v>27</v>
      </c>
      <c r="I5834">
        <v>58</v>
      </c>
      <c r="J5834">
        <v>155</v>
      </c>
      <c r="K5834">
        <v>0</v>
      </c>
      <c r="L5834">
        <v>217</v>
      </c>
      <c r="M5834">
        <v>2147</v>
      </c>
      <c r="N5834">
        <v>2364</v>
      </c>
      <c r="O5834" t="s">
        <v>5998</v>
      </c>
      <c r="P5834" s="2" t="s">
        <v>5925</v>
      </c>
    </row>
    <row r="5835" spans="1:16" x14ac:dyDescent="0.25">
      <c r="A5835">
        <v>13</v>
      </c>
      <c r="B5835">
        <v>67</v>
      </c>
      <c r="C5835">
        <v>36</v>
      </c>
      <c r="D5835">
        <v>42</v>
      </c>
      <c r="E5835">
        <v>41</v>
      </c>
      <c r="F5835">
        <v>13</v>
      </c>
      <c r="G5835">
        <v>13</v>
      </c>
      <c r="H5835">
        <v>31</v>
      </c>
      <c r="I5835">
        <v>40</v>
      </c>
      <c r="J5835">
        <v>1073</v>
      </c>
      <c r="K5835">
        <v>600</v>
      </c>
      <c r="L5835">
        <v>2411</v>
      </c>
      <c r="M5835">
        <v>6123</v>
      </c>
      <c r="N5835">
        <v>849</v>
      </c>
      <c r="O5835" t="s">
        <v>5866</v>
      </c>
      <c r="P5835" s="2" t="s">
        <v>5831</v>
      </c>
    </row>
    <row r="5836" spans="1:16" x14ac:dyDescent="0.25">
      <c r="A5836">
        <v>12</v>
      </c>
      <c r="B5836">
        <v>58</v>
      </c>
      <c r="C5836">
        <v>89</v>
      </c>
      <c r="D5836">
        <v>41</v>
      </c>
      <c r="E5836">
        <v>54</v>
      </c>
      <c r="F5836">
        <v>45</v>
      </c>
      <c r="G5836">
        <v>13</v>
      </c>
      <c r="H5836">
        <v>1</v>
      </c>
      <c r="I5836">
        <v>27</v>
      </c>
      <c r="J5836">
        <v>664</v>
      </c>
      <c r="K5836">
        <v>355</v>
      </c>
      <c r="L5836">
        <v>687</v>
      </c>
      <c r="M5836">
        <v>971</v>
      </c>
      <c r="N5836">
        <v>1014</v>
      </c>
      <c r="O5836" t="s">
        <v>5564</v>
      </c>
      <c r="P5836" s="2" t="s">
        <v>5476</v>
      </c>
    </row>
    <row r="5837" spans="1:16" x14ac:dyDescent="0.25">
      <c r="A5837">
        <v>12</v>
      </c>
      <c r="B5837">
        <v>57</v>
      </c>
      <c r="C5837">
        <v>62</v>
      </c>
      <c r="D5837">
        <v>42</v>
      </c>
      <c r="E5837">
        <v>16</v>
      </c>
      <c r="F5837">
        <v>38</v>
      </c>
      <c r="G5837">
        <v>12</v>
      </c>
      <c r="H5837">
        <v>55</v>
      </c>
      <c r="I5837">
        <v>40</v>
      </c>
      <c r="J5837">
        <v>552</v>
      </c>
      <c r="K5837">
        <v>409</v>
      </c>
      <c r="L5837">
        <v>1508</v>
      </c>
      <c r="M5837">
        <v>4941</v>
      </c>
      <c r="N5837">
        <v>943</v>
      </c>
      <c r="O5837" t="s">
        <v>5463</v>
      </c>
      <c r="P5837" s="2" t="s">
        <v>5402</v>
      </c>
    </row>
    <row r="5838" spans="1:16" x14ac:dyDescent="0.25">
      <c r="A5838">
        <v>3</v>
      </c>
      <c r="B5838">
        <v>18</v>
      </c>
      <c r="C5838">
        <v>126</v>
      </c>
      <c r="D5838">
        <v>44</v>
      </c>
      <c r="E5838">
        <v>54</v>
      </c>
      <c r="F5838">
        <v>49</v>
      </c>
      <c r="G5838">
        <v>9</v>
      </c>
      <c r="H5838">
        <v>5</v>
      </c>
      <c r="I5838">
        <v>49</v>
      </c>
      <c r="J5838">
        <v>525</v>
      </c>
      <c r="K5838">
        <v>186</v>
      </c>
      <c r="L5838">
        <v>597</v>
      </c>
      <c r="M5838">
        <v>1288</v>
      </c>
      <c r="N5838">
        <v>224</v>
      </c>
      <c r="O5838" t="s">
        <v>2575</v>
      </c>
      <c r="P5838" s="2" t="s">
        <v>2451</v>
      </c>
    </row>
    <row r="5839" spans="1:16" x14ac:dyDescent="0.25">
      <c r="A5839">
        <v>15</v>
      </c>
      <c r="B5839">
        <v>64</v>
      </c>
      <c r="C5839">
        <v>78</v>
      </c>
      <c r="D5839">
        <v>41</v>
      </c>
      <c r="E5839">
        <v>1</v>
      </c>
      <c r="F5839">
        <v>12</v>
      </c>
      <c r="G5839">
        <v>14</v>
      </c>
      <c r="H5839">
        <v>43</v>
      </c>
      <c r="I5839">
        <v>7</v>
      </c>
      <c r="J5839">
        <v>417</v>
      </c>
      <c r="K5839">
        <v>196</v>
      </c>
      <c r="L5839">
        <v>600</v>
      </c>
      <c r="M5839">
        <v>1242</v>
      </c>
      <c r="N5839">
        <v>2308</v>
      </c>
      <c r="O5839" t="s">
        <v>6521</v>
      </c>
      <c r="P5839" s="2" t="s">
        <v>6444</v>
      </c>
    </row>
    <row r="5840" spans="1:16" x14ac:dyDescent="0.25">
      <c r="A5840">
        <v>18</v>
      </c>
      <c r="B5840">
        <v>101</v>
      </c>
      <c r="C5840">
        <v>18</v>
      </c>
      <c r="D5840">
        <v>39</v>
      </c>
      <c r="E5840">
        <v>8</v>
      </c>
      <c r="F5840">
        <v>11</v>
      </c>
      <c r="G5840">
        <v>16</v>
      </c>
      <c r="H5840">
        <v>52</v>
      </c>
      <c r="I5840">
        <v>18</v>
      </c>
      <c r="J5840">
        <v>180</v>
      </c>
      <c r="K5840">
        <v>15</v>
      </c>
      <c r="L5840">
        <v>521</v>
      </c>
      <c r="M5840">
        <v>6552</v>
      </c>
      <c r="N5840">
        <v>3874</v>
      </c>
      <c r="O5840" t="s">
        <v>7464</v>
      </c>
      <c r="P5840" s="2" t="s">
        <v>7447</v>
      </c>
    </row>
    <row r="5841" spans="1:16" x14ac:dyDescent="0.25">
      <c r="A5841">
        <v>8</v>
      </c>
      <c r="B5841">
        <v>34</v>
      </c>
      <c r="C5841">
        <v>30</v>
      </c>
      <c r="D5841">
        <v>45</v>
      </c>
      <c r="E5841">
        <v>0</v>
      </c>
      <c r="F5841">
        <v>32</v>
      </c>
      <c r="G5841">
        <v>10</v>
      </c>
      <c r="H5841">
        <v>13</v>
      </c>
      <c r="I5841">
        <v>14</v>
      </c>
      <c r="J5841">
        <v>32</v>
      </c>
      <c r="K5841">
        <v>26</v>
      </c>
      <c r="L5841">
        <v>36</v>
      </c>
      <c r="M5841">
        <v>4015</v>
      </c>
      <c r="N5841">
        <v>3259</v>
      </c>
      <c r="O5841" t="s">
        <v>4438</v>
      </c>
      <c r="P5841" s="2" t="s">
        <v>4410</v>
      </c>
    </row>
    <row r="5842" spans="1:16" x14ac:dyDescent="0.25">
      <c r="A5842">
        <v>1</v>
      </c>
      <c r="B5842">
        <v>4</v>
      </c>
      <c r="C5842">
        <v>187</v>
      </c>
      <c r="D5842">
        <v>44</v>
      </c>
      <c r="E5842">
        <v>28</v>
      </c>
      <c r="F5842">
        <v>44</v>
      </c>
      <c r="G5842">
        <v>7</v>
      </c>
      <c r="H5842">
        <v>20</v>
      </c>
      <c r="I5842">
        <v>37</v>
      </c>
      <c r="J5842">
        <v>700</v>
      </c>
      <c r="K5842">
        <v>640</v>
      </c>
      <c r="L5842">
        <v>1939</v>
      </c>
      <c r="M5842">
        <v>2407</v>
      </c>
      <c r="N5842">
        <v>1308</v>
      </c>
      <c r="O5842" t="s">
        <v>815</v>
      </c>
      <c r="P5842" s="2" t="s">
        <v>629</v>
      </c>
    </row>
    <row r="5843" spans="1:16" x14ac:dyDescent="0.25">
      <c r="A5843">
        <v>13</v>
      </c>
      <c r="B5843">
        <v>66</v>
      </c>
      <c r="C5843">
        <v>79</v>
      </c>
      <c r="D5843">
        <v>42</v>
      </c>
      <c r="E5843">
        <v>7</v>
      </c>
      <c r="F5843">
        <v>33</v>
      </c>
      <c r="G5843">
        <v>13</v>
      </c>
      <c r="H5843">
        <v>53</v>
      </c>
      <c r="I5843">
        <v>13</v>
      </c>
      <c r="J5843">
        <v>450</v>
      </c>
      <c r="K5843">
        <v>266</v>
      </c>
      <c r="L5843">
        <v>1783</v>
      </c>
      <c r="M5843">
        <v>1723</v>
      </c>
      <c r="N5843">
        <v>768</v>
      </c>
      <c r="O5843" t="s">
        <v>5800</v>
      </c>
      <c r="P5843" s="2" t="s">
        <v>5723</v>
      </c>
    </row>
    <row r="5844" spans="1:16" x14ac:dyDescent="0.25">
      <c r="A5844">
        <v>15</v>
      </c>
      <c r="B5844">
        <v>65</v>
      </c>
      <c r="C5844">
        <v>106</v>
      </c>
      <c r="D5844">
        <v>40</v>
      </c>
      <c r="E5844">
        <v>25</v>
      </c>
      <c r="F5844">
        <v>43</v>
      </c>
      <c r="G5844">
        <v>15</v>
      </c>
      <c r="H5844">
        <v>11</v>
      </c>
      <c r="I5844">
        <v>35</v>
      </c>
      <c r="J5844">
        <v>354</v>
      </c>
      <c r="K5844">
        <v>39</v>
      </c>
      <c r="L5844">
        <v>1201</v>
      </c>
      <c r="M5844">
        <v>6432</v>
      </c>
      <c r="N5844">
        <v>7519</v>
      </c>
      <c r="O5844" t="s">
        <v>6669</v>
      </c>
      <c r="P5844" s="2" t="s">
        <v>6564</v>
      </c>
    </row>
    <row r="5845" spans="1:16" x14ac:dyDescent="0.25">
      <c r="A5845">
        <v>19</v>
      </c>
      <c r="B5845">
        <v>83</v>
      </c>
      <c r="C5845">
        <v>71</v>
      </c>
      <c r="D5845">
        <v>37</v>
      </c>
      <c r="E5845">
        <v>55</v>
      </c>
      <c r="F5845">
        <v>52</v>
      </c>
      <c r="G5845">
        <v>15</v>
      </c>
      <c r="H5845">
        <v>16</v>
      </c>
      <c r="I5845">
        <v>9</v>
      </c>
      <c r="J5845">
        <v>723</v>
      </c>
      <c r="K5845">
        <v>577</v>
      </c>
      <c r="L5845">
        <v>1000</v>
      </c>
      <c r="M5845">
        <v>114</v>
      </c>
      <c r="N5845">
        <v>266</v>
      </c>
      <c r="O5845" t="s">
        <v>7702</v>
      </c>
      <c r="P5845" s="2" t="s">
        <v>7633</v>
      </c>
    </row>
    <row r="5846" spans="1:16" x14ac:dyDescent="0.25">
      <c r="A5846">
        <v>11</v>
      </c>
      <c r="B5846">
        <v>44</v>
      </c>
      <c r="C5846">
        <v>64</v>
      </c>
      <c r="D5846">
        <v>42</v>
      </c>
      <c r="E5846">
        <v>51</v>
      </c>
      <c r="F5846">
        <v>42</v>
      </c>
      <c r="G5846">
        <v>13</v>
      </c>
      <c r="H5846">
        <v>28</v>
      </c>
      <c r="I5846">
        <v>26</v>
      </c>
      <c r="J5846">
        <v>299</v>
      </c>
      <c r="K5846">
        <v>216</v>
      </c>
      <c r="L5846">
        <v>1150</v>
      </c>
      <c r="M5846">
        <v>6081</v>
      </c>
      <c r="N5846">
        <v>2245</v>
      </c>
      <c r="O5846" t="s">
        <v>5330</v>
      </c>
      <c r="P5846" s="2" t="s">
        <v>5267</v>
      </c>
    </row>
    <row r="5847" spans="1:16" x14ac:dyDescent="0.25">
      <c r="A5847">
        <v>18</v>
      </c>
      <c r="B5847">
        <v>80</v>
      </c>
      <c r="C5847">
        <v>66</v>
      </c>
      <c r="D5847">
        <v>38</v>
      </c>
      <c r="E5847">
        <v>2</v>
      </c>
      <c r="F5847">
        <v>44</v>
      </c>
      <c r="G5847">
        <v>15</v>
      </c>
      <c r="H5847">
        <v>54</v>
      </c>
      <c r="I5847">
        <v>9</v>
      </c>
      <c r="J5847">
        <v>971</v>
      </c>
      <c r="K5847">
        <v>344</v>
      </c>
      <c r="L5847">
        <v>1818</v>
      </c>
      <c r="M5847">
        <v>5403</v>
      </c>
      <c r="N5847">
        <v>1213</v>
      </c>
      <c r="O5847" t="s">
        <v>7414</v>
      </c>
      <c r="P5847" s="2" t="s">
        <v>7349</v>
      </c>
    </row>
    <row r="5848" spans="1:16" x14ac:dyDescent="0.25">
      <c r="A5848">
        <v>1</v>
      </c>
      <c r="B5848">
        <v>6</v>
      </c>
      <c r="C5848">
        <v>146</v>
      </c>
      <c r="D5848">
        <v>44</v>
      </c>
      <c r="E5848">
        <v>40</v>
      </c>
      <c r="F5848">
        <v>44</v>
      </c>
      <c r="G5848">
        <v>9</v>
      </c>
      <c r="H5848">
        <v>1</v>
      </c>
      <c r="I5848">
        <v>47</v>
      </c>
      <c r="J5848">
        <v>704</v>
      </c>
      <c r="K5848">
        <v>337</v>
      </c>
      <c r="L5848">
        <v>957</v>
      </c>
      <c r="M5848">
        <v>2073</v>
      </c>
      <c r="N5848">
        <v>167</v>
      </c>
      <c r="O5848" t="s">
        <v>1146</v>
      </c>
      <c r="P5848" s="2" t="s">
        <v>1001</v>
      </c>
    </row>
    <row r="5849" spans="1:16" x14ac:dyDescent="0.25">
      <c r="A5849">
        <v>1</v>
      </c>
      <c r="B5849">
        <v>4</v>
      </c>
      <c r="C5849">
        <v>190</v>
      </c>
      <c r="D5849">
        <v>44</v>
      </c>
      <c r="E5849">
        <v>19</v>
      </c>
      <c r="F5849">
        <v>13</v>
      </c>
      <c r="G5849">
        <v>7</v>
      </c>
      <c r="H5849">
        <v>44</v>
      </c>
      <c r="I5849">
        <v>43</v>
      </c>
      <c r="J5849">
        <v>574</v>
      </c>
      <c r="K5849">
        <v>540</v>
      </c>
      <c r="L5849">
        <v>2630</v>
      </c>
      <c r="M5849">
        <v>8485</v>
      </c>
      <c r="N5849">
        <v>1972</v>
      </c>
      <c r="O5849" t="s">
        <v>818</v>
      </c>
      <c r="P5849" s="2" t="s">
        <v>629</v>
      </c>
    </row>
    <row r="5850" spans="1:16" x14ac:dyDescent="0.25">
      <c r="A5850">
        <v>16</v>
      </c>
      <c r="B5850">
        <v>73</v>
      </c>
      <c r="C5850">
        <v>23</v>
      </c>
      <c r="D5850">
        <v>40</v>
      </c>
      <c r="E5850">
        <v>26</v>
      </c>
      <c r="F5850">
        <v>16</v>
      </c>
      <c r="G5850">
        <v>17</v>
      </c>
      <c r="H5850">
        <v>23</v>
      </c>
      <c r="I5850">
        <v>16</v>
      </c>
      <c r="J5850">
        <v>145</v>
      </c>
      <c r="K5850">
        <v>32</v>
      </c>
      <c r="L5850">
        <v>149</v>
      </c>
      <c r="M5850">
        <v>571</v>
      </c>
      <c r="N5850">
        <v>1654</v>
      </c>
      <c r="O5850" t="s">
        <v>6855</v>
      </c>
      <c r="P5850" s="2" t="s">
        <v>6833</v>
      </c>
    </row>
    <row r="5851" spans="1:16" x14ac:dyDescent="0.25">
      <c r="A5851">
        <v>3</v>
      </c>
      <c r="B5851">
        <v>17</v>
      </c>
      <c r="C5851">
        <v>162</v>
      </c>
      <c r="D5851">
        <v>45</v>
      </c>
      <c r="E5851">
        <v>27</v>
      </c>
      <c r="F5851">
        <v>53</v>
      </c>
      <c r="G5851">
        <v>9</v>
      </c>
      <c r="H5851">
        <v>54</v>
      </c>
      <c r="I5851">
        <v>45</v>
      </c>
      <c r="J5851">
        <v>117</v>
      </c>
      <c r="K5851">
        <v>82</v>
      </c>
      <c r="L5851">
        <v>118</v>
      </c>
      <c r="M5851">
        <v>1947</v>
      </c>
      <c r="N5851">
        <v>3393</v>
      </c>
      <c r="O5851" t="s">
        <v>2405</v>
      </c>
      <c r="P5851" s="2" t="s">
        <v>2245</v>
      </c>
    </row>
    <row r="5852" spans="1:16" x14ac:dyDescent="0.25">
      <c r="A5852">
        <v>12</v>
      </c>
      <c r="B5852">
        <v>58</v>
      </c>
      <c r="C5852">
        <v>87</v>
      </c>
      <c r="D5852">
        <v>42</v>
      </c>
      <c r="E5852">
        <v>3</v>
      </c>
      <c r="F5852">
        <v>6</v>
      </c>
      <c r="G5852">
        <v>12</v>
      </c>
      <c r="H5852">
        <v>54</v>
      </c>
      <c r="I5852">
        <v>3</v>
      </c>
      <c r="J5852">
        <v>520</v>
      </c>
      <c r="K5852">
        <v>350</v>
      </c>
      <c r="L5852">
        <v>1017</v>
      </c>
      <c r="M5852">
        <v>882</v>
      </c>
      <c r="N5852">
        <v>272</v>
      </c>
      <c r="O5852" t="s">
        <v>5562</v>
      </c>
      <c r="P5852" s="2" t="s">
        <v>5476</v>
      </c>
    </row>
    <row r="5853" spans="1:16" x14ac:dyDescent="0.25">
      <c r="A5853">
        <v>15</v>
      </c>
      <c r="B5853">
        <v>65</v>
      </c>
      <c r="C5853">
        <v>107</v>
      </c>
      <c r="D5853">
        <v>40</v>
      </c>
      <c r="E5853">
        <v>6</v>
      </c>
      <c r="F5853">
        <v>38</v>
      </c>
      <c r="G5853">
        <v>15</v>
      </c>
      <c r="H5853">
        <v>25</v>
      </c>
      <c r="I5853">
        <v>49</v>
      </c>
      <c r="J5853">
        <v>430</v>
      </c>
      <c r="K5853">
        <v>30</v>
      </c>
      <c r="L5853">
        <v>1225</v>
      </c>
      <c r="M5853">
        <v>4223</v>
      </c>
      <c r="N5853">
        <v>2167</v>
      </c>
      <c r="O5853" t="s">
        <v>6670</v>
      </c>
      <c r="P5853" s="2" t="s">
        <v>6564</v>
      </c>
    </row>
    <row r="5854" spans="1:16" x14ac:dyDescent="0.25">
      <c r="A5854">
        <v>12</v>
      </c>
      <c r="B5854">
        <v>59</v>
      </c>
      <c r="C5854">
        <v>21</v>
      </c>
      <c r="D5854">
        <v>41</v>
      </c>
      <c r="E5854">
        <v>31</v>
      </c>
      <c r="F5854">
        <v>37</v>
      </c>
      <c r="G5854">
        <v>13</v>
      </c>
      <c r="H5854">
        <v>9</v>
      </c>
      <c r="I5854">
        <v>25</v>
      </c>
      <c r="J5854">
        <v>287</v>
      </c>
      <c r="K5854">
        <v>62</v>
      </c>
      <c r="L5854">
        <v>1275</v>
      </c>
      <c r="M5854">
        <v>2398</v>
      </c>
      <c r="N5854">
        <v>4386</v>
      </c>
      <c r="O5854" t="s">
        <v>5618</v>
      </c>
      <c r="P5854" s="2" t="s">
        <v>5598</v>
      </c>
    </row>
    <row r="5855" spans="1:16" x14ac:dyDescent="0.25">
      <c r="A5855">
        <v>9</v>
      </c>
      <c r="B5855">
        <v>53</v>
      </c>
      <c r="C5855">
        <v>20</v>
      </c>
      <c r="D5855">
        <v>42</v>
      </c>
      <c r="E5855">
        <v>47</v>
      </c>
      <c r="F5855">
        <v>12</v>
      </c>
      <c r="G5855">
        <v>11</v>
      </c>
      <c r="H5855">
        <v>30</v>
      </c>
      <c r="I5855">
        <v>27</v>
      </c>
      <c r="J5855">
        <v>522</v>
      </c>
      <c r="K5855">
        <v>117</v>
      </c>
      <c r="L5855">
        <v>1114</v>
      </c>
      <c r="M5855">
        <v>12496</v>
      </c>
      <c r="N5855">
        <v>1458</v>
      </c>
      <c r="O5855" t="s">
        <v>4984</v>
      </c>
      <c r="P5855" s="2" t="s">
        <v>4965</v>
      </c>
    </row>
    <row r="5856" spans="1:16" x14ac:dyDescent="0.25">
      <c r="A5856">
        <v>19</v>
      </c>
      <c r="B5856">
        <v>83</v>
      </c>
      <c r="C5856">
        <v>72</v>
      </c>
      <c r="D5856">
        <v>37</v>
      </c>
      <c r="E5856">
        <v>58</v>
      </c>
      <c r="F5856">
        <v>18</v>
      </c>
      <c r="G5856">
        <v>15</v>
      </c>
      <c r="H5856">
        <v>23</v>
      </c>
      <c r="I5856">
        <v>28</v>
      </c>
      <c r="J5856">
        <v>7</v>
      </c>
      <c r="K5856">
        <v>0</v>
      </c>
      <c r="L5856">
        <v>1010</v>
      </c>
      <c r="M5856">
        <v>877</v>
      </c>
      <c r="N5856">
        <v>4050</v>
      </c>
      <c r="O5856" t="s">
        <v>7703</v>
      </c>
      <c r="P5856" s="2" t="s">
        <v>7633</v>
      </c>
    </row>
    <row r="5857" spans="1:16" x14ac:dyDescent="0.25">
      <c r="A5857">
        <v>14</v>
      </c>
      <c r="B5857">
        <v>94</v>
      </c>
      <c r="C5857">
        <v>40</v>
      </c>
      <c r="D5857">
        <v>41</v>
      </c>
      <c r="E5857">
        <v>29</v>
      </c>
      <c r="F5857">
        <v>44</v>
      </c>
      <c r="G5857">
        <v>14</v>
      </c>
      <c r="H5857">
        <v>21</v>
      </c>
      <c r="I5857">
        <v>2</v>
      </c>
      <c r="J5857">
        <v>850</v>
      </c>
      <c r="K5857">
        <v>588</v>
      </c>
      <c r="L5857">
        <v>2050</v>
      </c>
      <c r="M5857">
        <v>5380</v>
      </c>
      <c r="N5857">
        <v>1164</v>
      </c>
      <c r="O5857" t="s">
        <v>6153</v>
      </c>
      <c r="P5857" s="2" t="s">
        <v>6114</v>
      </c>
    </row>
    <row r="5858" spans="1:16" x14ac:dyDescent="0.25">
      <c r="A5858">
        <v>19</v>
      </c>
      <c r="B5858">
        <v>82</v>
      </c>
      <c r="C5858">
        <v>61</v>
      </c>
      <c r="D5858">
        <v>37</v>
      </c>
      <c r="E5858">
        <v>50</v>
      </c>
      <c r="F5858">
        <v>16</v>
      </c>
      <c r="G5858">
        <v>13</v>
      </c>
      <c r="H5858">
        <v>9</v>
      </c>
      <c r="I5858">
        <v>17</v>
      </c>
      <c r="J5858">
        <v>480</v>
      </c>
      <c r="K5858">
        <v>210</v>
      </c>
      <c r="L5858">
        <v>536</v>
      </c>
      <c r="M5858">
        <v>3332</v>
      </c>
      <c r="N5858">
        <v>2132</v>
      </c>
      <c r="O5858" t="s">
        <v>7610</v>
      </c>
      <c r="P5858" s="2" t="s">
        <v>7551</v>
      </c>
    </row>
    <row r="5859" spans="1:16" x14ac:dyDescent="0.25">
      <c r="A5859">
        <v>15</v>
      </c>
      <c r="B5859">
        <v>61</v>
      </c>
      <c r="C5859">
        <v>70</v>
      </c>
      <c r="D5859">
        <v>41</v>
      </c>
      <c r="E5859">
        <v>17</v>
      </c>
      <c r="F5859">
        <v>25</v>
      </c>
      <c r="G5859">
        <v>13</v>
      </c>
      <c r="H5859">
        <v>59</v>
      </c>
      <c r="I5859">
        <v>4</v>
      </c>
      <c r="J5859">
        <v>612</v>
      </c>
      <c r="K5859">
        <v>303</v>
      </c>
      <c r="L5859">
        <v>1006</v>
      </c>
      <c r="M5859">
        <v>3094</v>
      </c>
      <c r="N5859">
        <v>3803</v>
      </c>
      <c r="O5859" t="s">
        <v>6236</v>
      </c>
      <c r="P5859" s="2" t="s">
        <v>6167</v>
      </c>
    </row>
    <row r="5860" spans="1:16" x14ac:dyDescent="0.25">
      <c r="A5860">
        <v>13</v>
      </c>
      <c r="B5860">
        <v>69</v>
      </c>
      <c r="C5860">
        <v>73</v>
      </c>
      <c r="D5860">
        <v>42</v>
      </c>
      <c r="E5860">
        <v>14</v>
      </c>
      <c r="F5860">
        <v>42</v>
      </c>
      <c r="G5860">
        <v>14</v>
      </c>
      <c r="H5860">
        <v>7</v>
      </c>
      <c r="I5860">
        <v>38</v>
      </c>
      <c r="J5860">
        <v>458</v>
      </c>
      <c r="K5860">
        <v>115</v>
      </c>
      <c r="L5860">
        <v>652</v>
      </c>
      <c r="M5860">
        <v>1810</v>
      </c>
      <c r="N5860">
        <v>1986</v>
      </c>
      <c r="O5860" t="s">
        <v>5997</v>
      </c>
      <c r="P5860" s="2" t="s">
        <v>5925</v>
      </c>
    </row>
    <row r="5861" spans="1:16" x14ac:dyDescent="0.25">
      <c r="A5861">
        <v>13</v>
      </c>
      <c r="B5861">
        <v>68</v>
      </c>
      <c r="C5861">
        <v>34</v>
      </c>
      <c r="D5861">
        <v>42</v>
      </c>
      <c r="E5861">
        <v>12</v>
      </c>
      <c r="F5861">
        <v>52</v>
      </c>
      <c r="G5861">
        <v>14</v>
      </c>
      <c r="H5861">
        <v>1</v>
      </c>
      <c r="I5861">
        <v>33</v>
      </c>
      <c r="J5861">
        <v>520</v>
      </c>
      <c r="K5861">
        <v>223</v>
      </c>
      <c r="L5861">
        <v>2050</v>
      </c>
      <c r="M5861">
        <v>2465</v>
      </c>
      <c r="N5861">
        <v>1046</v>
      </c>
      <c r="O5861" t="s">
        <v>5911</v>
      </c>
      <c r="P5861" s="2" t="s">
        <v>5878</v>
      </c>
    </row>
    <row r="5862" spans="1:16" x14ac:dyDescent="0.25">
      <c r="A5862">
        <v>17</v>
      </c>
      <c r="B5862">
        <v>76</v>
      </c>
      <c r="C5862">
        <v>69</v>
      </c>
      <c r="D5862">
        <v>40</v>
      </c>
      <c r="E5862">
        <v>12</v>
      </c>
      <c r="F5862">
        <v>49</v>
      </c>
      <c r="G5862">
        <v>16</v>
      </c>
      <c r="H5862">
        <v>12</v>
      </c>
      <c r="I5862">
        <v>19</v>
      </c>
      <c r="J5862">
        <v>648</v>
      </c>
      <c r="K5862">
        <v>236</v>
      </c>
      <c r="L5862">
        <v>901</v>
      </c>
      <c r="M5862">
        <v>6163</v>
      </c>
      <c r="N5862">
        <v>2023</v>
      </c>
      <c r="O5862" t="s">
        <v>7048</v>
      </c>
      <c r="P5862" s="2" t="s">
        <v>6980</v>
      </c>
    </row>
    <row r="5863" spans="1:16" x14ac:dyDescent="0.25">
      <c r="A5863">
        <v>12</v>
      </c>
      <c r="B5863">
        <v>57</v>
      </c>
      <c r="C5863">
        <v>61</v>
      </c>
      <c r="D5863">
        <v>42</v>
      </c>
      <c r="E5863">
        <v>19</v>
      </c>
      <c r="F5863">
        <v>20</v>
      </c>
      <c r="G5863">
        <v>12</v>
      </c>
      <c r="H5863">
        <v>41</v>
      </c>
      <c r="I5863">
        <v>38</v>
      </c>
      <c r="J5863">
        <v>457</v>
      </c>
      <c r="K5863">
        <v>98</v>
      </c>
      <c r="L5863">
        <v>1288</v>
      </c>
      <c r="M5863">
        <v>1669</v>
      </c>
      <c r="N5863">
        <v>549</v>
      </c>
      <c r="O5863" t="s">
        <v>5462</v>
      </c>
      <c r="P5863" s="2" t="s">
        <v>5402</v>
      </c>
    </row>
    <row r="5864" spans="1:16" x14ac:dyDescent="0.25">
      <c r="A5864">
        <v>19</v>
      </c>
      <c r="B5864">
        <v>82</v>
      </c>
      <c r="C5864">
        <v>62</v>
      </c>
      <c r="D5864">
        <v>37</v>
      </c>
      <c r="E5864">
        <v>48</v>
      </c>
      <c r="F5864">
        <v>22</v>
      </c>
      <c r="G5864">
        <v>13</v>
      </c>
      <c r="H5864">
        <v>38</v>
      </c>
      <c r="I5864">
        <v>25</v>
      </c>
      <c r="J5864">
        <v>530</v>
      </c>
      <c r="K5864">
        <v>200</v>
      </c>
      <c r="L5864">
        <v>793</v>
      </c>
      <c r="M5864">
        <v>3141</v>
      </c>
      <c r="N5864">
        <v>3092</v>
      </c>
      <c r="O5864" t="s">
        <v>7611</v>
      </c>
      <c r="P5864" s="2" t="s">
        <v>7551</v>
      </c>
    </row>
    <row r="5865" spans="1:16" x14ac:dyDescent="0.25">
      <c r="A5865">
        <v>15</v>
      </c>
      <c r="B5865">
        <v>65</v>
      </c>
      <c r="C5865">
        <v>108</v>
      </c>
      <c r="D5865">
        <v>40</v>
      </c>
      <c r="E5865">
        <v>45</v>
      </c>
      <c r="F5865">
        <v>51</v>
      </c>
      <c r="G5865">
        <v>14</v>
      </c>
      <c r="H5865">
        <v>41</v>
      </c>
      <c r="I5865">
        <v>33</v>
      </c>
      <c r="J5865">
        <v>86</v>
      </c>
      <c r="K5865">
        <v>60</v>
      </c>
      <c r="L5865">
        <v>763</v>
      </c>
      <c r="M5865">
        <v>522</v>
      </c>
      <c r="N5865">
        <v>8751</v>
      </c>
      <c r="O5865" t="s">
        <v>6671</v>
      </c>
      <c r="P5865" s="2" t="s">
        <v>6564</v>
      </c>
    </row>
    <row r="5866" spans="1:16" x14ac:dyDescent="0.25">
      <c r="A5866">
        <v>15</v>
      </c>
      <c r="B5866">
        <v>63</v>
      </c>
      <c r="C5866">
        <v>65</v>
      </c>
      <c r="D5866">
        <v>40</v>
      </c>
      <c r="E5866">
        <v>58</v>
      </c>
      <c r="F5866">
        <v>24</v>
      </c>
      <c r="G5866">
        <v>14</v>
      </c>
      <c r="H5866">
        <v>33</v>
      </c>
      <c r="I5866">
        <v>42</v>
      </c>
      <c r="J5866">
        <v>102</v>
      </c>
      <c r="K5866">
        <v>34</v>
      </c>
      <c r="L5866">
        <v>972</v>
      </c>
      <c r="M5866">
        <v>2810</v>
      </c>
      <c r="N5866">
        <v>7062</v>
      </c>
      <c r="O5866" t="s">
        <v>6415</v>
      </c>
      <c r="P5866" s="2" t="s">
        <v>6351</v>
      </c>
    </row>
    <row r="5867" spans="1:16" x14ac:dyDescent="0.25">
      <c r="A5867">
        <v>13</v>
      </c>
      <c r="B5867">
        <v>66</v>
      </c>
      <c r="C5867">
        <v>84</v>
      </c>
      <c r="D5867">
        <v>41</v>
      </c>
      <c r="E5867">
        <v>50</v>
      </c>
      <c r="F5867">
        <v>56</v>
      </c>
      <c r="G5867">
        <v>14</v>
      </c>
      <c r="H5867">
        <v>4</v>
      </c>
      <c r="I5867">
        <v>50</v>
      </c>
      <c r="J5867">
        <v>1236</v>
      </c>
      <c r="K5867">
        <v>836</v>
      </c>
      <c r="L5867">
        <v>2140</v>
      </c>
      <c r="M5867">
        <v>4995</v>
      </c>
      <c r="N5867">
        <v>1668</v>
      </c>
      <c r="O5867" t="s">
        <v>5805</v>
      </c>
      <c r="P5867" s="2" t="s">
        <v>5723</v>
      </c>
    </row>
    <row r="5868" spans="1:16" x14ac:dyDescent="0.25">
      <c r="A5868">
        <v>15</v>
      </c>
      <c r="B5868">
        <v>61</v>
      </c>
      <c r="C5868">
        <v>71</v>
      </c>
      <c r="D5868">
        <v>41</v>
      </c>
      <c r="E5868">
        <v>16</v>
      </c>
      <c r="F5868">
        <v>31</v>
      </c>
      <c r="G5868">
        <v>14</v>
      </c>
      <c r="H5868">
        <v>13</v>
      </c>
      <c r="I5868">
        <v>25</v>
      </c>
      <c r="J5868">
        <v>180</v>
      </c>
      <c r="K5868">
        <v>126</v>
      </c>
      <c r="L5868">
        <v>959</v>
      </c>
      <c r="M5868">
        <v>2706</v>
      </c>
      <c r="N5868">
        <v>1006</v>
      </c>
      <c r="O5868" t="s">
        <v>6237</v>
      </c>
      <c r="P5868" s="2" t="s">
        <v>6167</v>
      </c>
    </row>
    <row r="5869" spans="1:16" x14ac:dyDescent="0.25">
      <c r="A5869">
        <v>13</v>
      </c>
      <c r="B5869">
        <v>69</v>
      </c>
      <c r="C5869">
        <v>75</v>
      </c>
      <c r="D5869">
        <v>42</v>
      </c>
      <c r="E5869">
        <v>3</v>
      </c>
      <c r="F5869">
        <v>47</v>
      </c>
      <c r="G5869">
        <v>14</v>
      </c>
      <c r="H5869">
        <v>18</v>
      </c>
      <c r="I5869">
        <v>23</v>
      </c>
      <c r="J5869">
        <v>455</v>
      </c>
      <c r="K5869">
        <v>120</v>
      </c>
      <c r="L5869">
        <v>610</v>
      </c>
      <c r="M5869">
        <v>2263</v>
      </c>
      <c r="N5869">
        <v>1557</v>
      </c>
      <c r="O5869" t="s">
        <v>5999</v>
      </c>
      <c r="P5869" s="2" t="s">
        <v>5925</v>
      </c>
    </row>
    <row r="5870" spans="1:16" x14ac:dyDescent="0.25">
      <c r="A5870">
        <v>12</v>
      </c>
      <c r="B5870">
        <v>60</v>
      </c>
      <c r="C5870">
        <v>60</v>
      </c>
      <c r="D5870">
        <v>41</v>
      </c>
      <c r="E5870">
        <v>33</v>
      </c>
      <c r="F5870">
        <v>14</v>
      </c>
      <c r="G5870">
        <v>13</v>
      </c>
      <c r="H5870">
        <v>40</v>
      </c>
      <c r="I5870">
        <v>9</v>
      </c>
      <c r="J5870">
        <v>205</v>
      </c>
      <c r="K5870">
        <v>55</v>
      </c>
      <c r="L5870">
        <v>675</v>
      </c>
      <c r="M5870">
        <v>4300</v>
      </c>
      <c r="N5870">
        <v>7327</v>
      </c>
      <c r="O5870" t="s">
        <v>5690</v>
      </c>
      <c r="P5870" s="2" t="s">
        <v>5632</v>
      </c>
    </row>
    <row r="5871" spans="1:16" x14ac:dyDescent="0.25">
      <c r="A5871">
        <v>12</v>
      </c>
      <c r="B5871">
        <v>59</v>
      </c>
      <c r="C5871">
        <v>23</v>
      </c>
      <c r="D5871">
        <v>41</v>
      </c>
      <c r="E5871">
        <v>28</v>
      </c>
      <c r="F5871">
        <v>48</v>
      </c>
      <c r="G5871">
        <v>13</v>
      </c>
      <c r="H5871">
        <v>12</v>
      </c>
      <c r="I5871">
        <v>50</v>
      </c>
      <c r="J5871">
        <v>376</v>
      </c>
      <c r="K5871">
        <v>15</v>
      </c>
      <c r="L5871">
        <v>823</v>
      </c>
      <c r="M5871">
        <v>2362</v>
      </c>
      <c r="N5871">
        <v>1201</v>
      </c>
      <c r="O5871" t="s">
        <v>5620</v>
      </c>
      <c r="P5871" s="2" t="s">
        <v>5598</v>
      </c>
    </row>
    <row r="5872" spans="1:16" x14ac:dyDescent="0.25">
      <c r="A5872">
        <v>14</v>
      </c>
      <c r="B5872">
        <v>94</v>
      </c>
      <c r="C5872">
        <v>41</v>
      </c>
      <c r="D5872">
        <v>41</v>
      </c>
      <c r="E5872">
        <v>41</v>
      </c>
      <c r="F5872">
        <v>55</v>
      </c>
      <c r="G5872">
        <v>14</v>
      </c>
      <c r="H5872">
        <v>14</v>
      </c>
      <c r="I5872">
        <v>0</v>
      </c>
      <c r="J5872">
        <v>758</v>
      </c>
      <c r="K5872">
        <v>441</v>
      </c>
      <c r="L5872">
        <v>1210</v>
      </c>
      <c r="M5872">
        <v>2900</v>
      </c>
      <c r="N5872">
        <v>699</v>
      </c>
      <c r="O5872" t="s">
        <v>6154</v>
      </c>
      <c r="P5872" s="2" t="s">
        <v>6114</v>
      </c>
    </row>
    <row r="5873" spans="1:16" x14ac:dyDescent="0.25">
      <c r="A5873">
        <v>1</v>
      </c>
      <c r="B5873">
        <v>4</v>
      </c>
      <c r="C5873">
        <v>191</v>
      </c>
      <c r="D5873">
        <v>44</v>
      </c>
      <c r="E5873">
        <v>20</v>
      </c>
      <c r="F5873">
        <v>35</v>
      </c>
      <c r="G5873">
        <v>7</v>
      </c>
      <c r="H5873">
        <v>26</v>
      </c>
      <c r="I5873">
        <v>34</v>
      </c>
      <c r="J5873">
        <v>674</v>
      </c>
      <c r="K5873">
        <v>600</v>
      </c>
      <c r="L5873">
        <v>1174</v>
      </c>
      <c r="M5873">
        <v>1097</v>
      </c>
      <c r="N5873">
        <v>589</v>
      </c>
      <c r="O5873" t="s">
        <v>819</v>
      </c>
      <c r="P5873" s="2" t="s">
        <v>629</v>
      </c>
    </row>
    <row r="5874" spans="1:16" x14ac:dyDescent="0.25">
      <c r="A5874">
        <v>13</v>
      </c>
      <c r="B5874">
        <v>69</v>
      </c>
      <c r="C5874">
        <v>76</v>
      </c>
      <c r="D5874">
        <v>41</v>
      </c>
      <c r="E5874">
        <v>56</v>
      </c>
      <c r="F5874">
        <v>18</v>
      </c>
      <c r="G5874">
        <v>14</v>
      </c>
      <c r="H5874">
        <v>28</v>
      </c>
      <c r="I5874">
        <v>18</v>
      </c>
      <c r="J5874">
        <v>740</v>
      </c>
      <c r="K5874">
        <v>365</v>
      </c>
      <c r="L5874">
        <v>1390</v>
      </c>
      <c r="M5874">
        <v>3292</v>
      </c>
      <c r="N5874">
        <v>1916</v>
      </c>
      <c r="O5874" t="s">
        <v>6000</v>
      </c>
      <c r="P5874" s="2" t="s">
        <v>5925</v>
      </c>
    </row>
    <row r="5875" spans="1:16" x14ac:dyDescent="0.25">
      <c r="A5875">
        <v>9</v>
      </c>
      <c r="B5875">
        <v>53</v>
      </c>
      <c r="C5875">
        <v>21</v>
      </c>
      <c r="D5875">
        <v>43</v>
      </c>
      <c r="E5875">
        <v>0</v>
      </c>
      <c r="F5875">
        <v>37</v>
      </c>
      <c r="G5875">
        <v>11</v>
      </c>
      <c r="H5875">
        <v>10</v>
      </c>
      <c r="I5875">
        <v>12</v>
      </c>
      <c r="J5875">
        <v>475</v>
      </c>
      <c r="K5875">
        <v>16</v>
      </c>
      <c r="L5875">
        <v>797</v>
      </c>
      <c r="M5875">
        <v>28437</v>
      </c>
      <c r="N5875">
        <v>9377</v>
      </c>
      <c r="O5875" t="s">
        <v>4985</v>
      </c>
      <c r="P5875" s="2" t="s">
        <v>4965</v>
      </c>
    </row>
    <row r="5876" spans="1:16" x14ac:dyDescent="0.25">
      <c r="A5876">
        <v>19</v>
      </c>
      <c r="B5876">
        <v>83</v>
      </c>
      <c r="C5876">
        <v>73</v>
      </c>
      <c r="D5876">
        <v>38</v>
      </c>
      <c r="E5876">
        <v>10</v>
      </c>
      <c r="F5876">
        <v>59</v>
      </c>
      <c r="G5876">
        <v>15</v>
      </c>
      <c r="H5876">
        <v>22</v>
      </c>
      <c r="I5876">
        <v>27</v>
      </c>
      <c r="J5876">
        <v>320</v>
      </c>
      <c r="K5876">
        <v>56</v>
      </c>
      <c r="L5876">
        <v>535</v>
      </c>
      <c r="M5876">
        <v>653</v>
      </c>
      <c r="N5876">
        <v>1259</v>
      </c>
      <c r="O5876" t="s">
        <v>7704</v>
      </c>
      <c r="P5876" s="2" t="s">
        <v>7633</v>
      </c>
    </row>
    <row r="5877" spans="1:16" x14ac:dyDescent="0.25">
      <c r="A5877">
        <v>1</v>
      </c>
      <c r="B5877">
        <v>5</v>
      </c>
      <c r="C5877">
        <v>94</v>
      </c>
      <c r="D5877">
        <v>44</v>
      </c>
      <c r="E5877">
        <v>35</v>
      </c>
      <c r="F5877">
        <v>42</v>
      </c>
      <c r="G5877">
        <v>8</v>
      </c>
      <c r="H5877">
        <v>16</v>
      </c>
      <c r="I5877">
        <v>18</v>
      </c>
      <c r="J5877">
        <v>759</v>
      </c>
      <c r="K5877">
        <v>260</v>
      </c>
      <c r="L5877">
        <v>779</v>
      </c>
      <c r="M5877">
        <v>2990</v>
      </c>
      <c r="N5877">
        <v>644</v>
      </c>
      <c r="O5877" t="s">
        <v>973</v>
      </c>
      <c r="P5877" s="2" t="s">
        <v>880</v>
      </c>
    </row>
    <row r="5878" spans="1:16" x14ac:dyDescent="0.25">
      <c r="A5878">
        <v>7</v>
      </c>
      <c r="B5878">
        <v>9</v>
      </c>
      <c r="C5878">
        <v>54</v>
      </c>
      <c r="D5878">
        <v>44</v>
      </c>
      <c r="E5878">
        <v>21</v>
      </c>
      <c r="F5878">
        <v>47</v>
      </c>
      <c r="G5878">
        <v>8</v>
      </c>
      <c r="H5878">
        <v>11</v>
      </c>
      <c r="I5878">
        <v>29</v>
      </c>
      <c r="J5878">
        <v>521</v>
      </c>
      <c r="K5878">
        <v>420</v>
      </c>
      <c r="L5878">
        <v>964</v>
      </c>
      <c r="M5878">
        <v>1746</v>
      </c>
      <c r="N5878">
        <v>728</v>
      </c>
      <c r="O5878" t="s">
        <v>4244</v>
      </c>
      <c r="P5878" s="2" t="s">
        <v>4191</v>
      </c>
    </row>
    <row r="5879" spans="1:16" x14ac:dyDescent="0.25">
      <c r="A5879">
        <v>1</v>
      </c>
      <c r="B5879">
        <v>4</v>
      </c>
      <c r="C5879">
        <v>192</v>
      </c>
      <c r="D5879">
        <v>44</v>
      </c>
      <c r="E5879">
        <v>19</v>
      </c>
      <c r="F5879">
        <v>1</v>
      </c>
      <c r="G5879">
        <v>7</v>
      </c>
      <c r="H5879">
        <v>28</v>
      </c>
      <c r="I5879">
        <v>54</v>
      </c>
      <c r="J5879">
        <v>646</v>
      </c>
      <c r="K5879">
        <v>606</v>
      </c>
      <c r="L5879">
        <v>1475</v>
      </c>
      <c r="M5879">
        <v>1964</v>
      </c>
      <c r="N5879">
        <v>2786</v>
      </c>
      <c r="O5879" t="s">
        <v>820</v>
      </c>
      <c r="P5879" s="2" t="s">
        <v>629</v>
      </c>
    </row>
    <row r="5880" spans="1:16" x14ac:dyDescent="0.25">
      <c r="A5880">
        <v>14</v>
      </c>
      <c r="B5880">
        <v>70</v>
      </c>
      <c r="C5880">
        <v>60</v>
      </c>
      <c r="D5880">
        <v>41</v>
      </c>
      <c r="E5880">
        <v>50</v>
      </c>
      <c r="F5880">
        <v>14</v>
      </c>
      <c r="G5880">
        <v>14</v>
      </c>
      <c r="H5880">
        <v>35</v>
      </c>
      <c r="I5880">
        <v>57</v>
      </c>
      <c r="J5880">
        <v>650</v>
      </c>
      <c r="K5880">
        <v>164</v>
      </c>
      <c r="L5880">
        <v>928</v>
      </c>
      <c r="M5880">
        <v>2086</v>
      </c>
      <c r="N5880">
        <v>1048</v>
      </c>
      <c r="O5880" t="s">
        <v>6088</v>
      </c>
      <c r="P5880" s="2" t="s">
        <v>6030</v>
      </c>
    </row>
    <row r="5881" spans="1:16" x14ac:dyDescent="0.25">
      <c r="A5881">
        <v>18</v>
      </c>
      <c r="B5881">
        <v>80</v>
      </c>
      <c r="C5881">
        <v>67</v>
      </c>
      <c r="D5881">
        <v>38</v>
      </c>
      <c r="E5881">
        <v>19</v>
      </c>
      <c r="F5881">
        <v>27</v>
      </c>
      <c r="G5881">
        <v>16</v>
      </c>
      <c r="H5881">
        <v>24</v>
      </c>
      <c r="I5881">
        <v>20</v>
      </c>
      <c r="J5881">
        <v>16</v>
      </c>
      <c r="K5881">
        <v>0</v>
      </c>
      <c r="L5881">
        <v>1241</v>
      </c>
      <c r="M5881">
        <v>3748</v>
      </c>
      <c r="N5881">
        <v>7121</v>
      </c>
      <c r="O5881" t="s">
        <v>7415</v>
      </c>
      <c r="P5881" s="2" t="s">
        <v>7349</v>
      </c>
    </row>
    <row r="5882" spans="1:16" x14ac:dyDescent="0.25">
      <c r="A5882">
        <v>19</v>
      </c>
      <c r="B5882">
        <v>83</v>
      </c>
      <c r="C5882">
        <v>74</v>
      </c>
      <c r="D5882">
        <v>37</v>
      </c>
      <c r="E5882">
        <v>56</v>
      </c>
      <c r="F5882">
        <v>4</v>
      </c>
      <c r="G5882">
        <v>15</v>
      </c>
      <c r="H5882">
        <v>0</v>
      </c>
      <c r="I5882">
        <v>33</v>
      </c>
      <c r="J5882">
        <v>812</v>
      </c>
      <c r="K5882">
        <v>552</v>
      </c>
      <c r="L5882">
        <v>1285</v>
      </c>
      <c r="M5882">
        <v>4098</v>
      </c>
      <c r="N5882">
        <v>990</v>
      </c>
      <c r="O5882" t="s">
        <v>7705</v>
      </c>
      <c r="P5882" s="2" t="s">
        <v>7633</v>
      </c>
    </row>
    <row r="5883" spans="1:16" x14ac:dyDescent="0.25">
      <c r="A5883">
        <v>14</v>
      </c>
      <c r="B5883">
        <v>94</v>
      </c>
      <c r="C5883">
        <v>42</v>
      </c>
      <c r="D5883">
        <v>41</v>
      </c>
      <c r="E5883">
        <v>37</v>
      </c>
      <c r="F5883">
        <v>50</v>
      </c>
      <c r="G5883">
        <v>14</v>
      </c>
      <c r="H5883">
        <v>4</v>
      </c>
      <c r="I5883">
        <v>6</v>
      </c>
      <c r="J5883">
        <v>540</v>
      </c>
      <c r="K5883">
        <v>331</v>
      </c>
      <c r="L5883">
        <v>2005</v>
      </c>
      <c r="M5883">
        <v>2402</v>
      </c>
      <c r="N5883">
        <v>1108</v>
      </c>
      <c r="O5883" t="s">
        <v>6155</v>
      </c>
      <c r="P5883" s="2" t="s">
        <v>6114</v>
      </c>
    </row>
    <row r="5884" spans="1:16" x14ac:dyDescent="0.25">
      <c r="A5884">
        <v>1</v>
      </c>
      <c r="B5884">
        <v>4</v>
      </c>
      <c r="C5884">
        <v>193</v>
      </c>
      <c r="D5884">
        <v>44</v>
      </c>
      <c r="E5884">
        <v>38</v>
      </c>
      <c r="F5884">
        <v>20</v>
      </c>
      <c r="G5884">
        <v>8</v>
      </c>
      <c r="H5884">
        <v>10</v>
      </c>
      <c r="I5884">
        <v>29</v>
      </c>
      <c r="J5884">
        <v>273</v>
      </c>
      <c r="K5884">
        <v>263</v>
      </c>
      <c r="L5884">
        <v>642</v>
      </c>
      <c r="M5884">
        <v>458</v>
      </c>
      <c r="N5884">
        <v>204</v>
      </c>
      <c r="O5884" t="s">
        <v>821</v>
      </c>
      <c r="P5884" s="2" t="s">
        <v>629</v>
      </c>
    </row>
    <row r="5885" spans="1:16" x14ac:dyDescent="0.25">
      <c r="A5885">
        <v>7</v>
      </c>
      <c r="B5885">
        <v>11</v>
      </c>
      <c r="C5885">
        <v>25</v>
      </c>
      <c r="D5885">
        <v>44</v>
      </c>
      <c r="E5885">
        <v>15</v>
      </c>
      <c r="F5885">
        <v>11</v>
      </c>
      <c r="G5885">
        <v>9</v>
      </c>
      <c r="H5885">
        <v>45</v>
      </c>
      <c r="I5885">
        <v>34</v>
      </c>
      <c r="J5885">
        <v>220</v>
      </c>
      <c r="K5885">
        <v>69</v>
      </c>
      <c r="L5885">
        <v>1164</v>
      </c>
      <c r="M5885">
        <v>3227</v>
      </c>
      <c r="N5885">
        <v>814</v>
      </c>
      <c r="O5885" t="s">
        <v>4352</v>
      </c>
      <c r="P5885" s="2" t="s">
        <v>4328</v>
      </c>
    </row>
    <row r="5886" spans="1:16" x14ac:dyDescent="0.25">
      <c r="A5886">
        <v>15</v>
      </c>
      <c r="B5886">
        <v>61</v>
      </c>
      <c r="C5886">
        <v>72</v>
      </c>
      <c r="D5886">
        <v>41</v>
      </c>
      <c r="E5886">
        <v>14</v>
      </c>
      <c r="F5886">
        <v>13</v>
      </c>
      <c r="G5886">
        <v>14</v>
      </c>
      <c r="H5886">
        <v>9</v>
      </c>
      <c r="I5886">
        <v>30</v>
      </c>
      <c r="J5886">
        <v>459</v>
      </c>
      <c r="K5886">
        <v>79</v>
      </c>
      <c r="L5886">
        <v>1037</v>
      </c>
      <c r="M5886">
        <v>1291</v>
      </c>
      <c r="N5886">
        <v>600</v>
      </c>
      <c r="O5886" t="s">
        <v>6238</v>
      </c>
      <c r="P5886" s="2" t="s">
        <v>6167</v>
      </c>
    </row>
    <row r="5887" spans="1:16" x14ac:dyDescent="0.25">
      <c r="A5887">
        <v>1</v>
      </c>
      <c r="B5887">
        <v>6</v>
      </c>
      <c r="C5887">
        <v>148</v>
      </c>
      <c r="D5887">
        <v>44</v>
      </c>
      <c r="E5887">
        <v>42</v>
      </c>
      <c r="F5887">
        <v>31</v>
      </c>
      <c r="G5887">
        <v>9</v>
      </c>
      <c r="H5887">
        <v>3</v>
      </c>
      <c r="I5887">
        <v>8</v>
      </c>
      <c r="J5887">
        <v>420</v>
      </c>
      <c r="K5887">
        <v>374</v>
      </c>
      <c r="L5887">
        <v>870</v>
      </c>
      <c r="M5887">
        <v>1009</v>
      </c>
      <c r="N5887">
        <v>263</v>
      </c>
      <c r="O5887" t="s">
        <v>1148</v>
      </c>
      <c r="P5887" s="2" t="s">
        <v>1001</v>
      </c>
    </row>
    <row r="5888" spans="1:16" x14ac:dyDescent="0.25">
      <c r="A5888">
        <v>7</v>
      </c>
      <c r="B5888">
        <v>8</v>
      </c>
      <c r="C5888">
        <v>51</v>
      </c>
      <c r="D5888">
        <v>43</v>
      </c>
      <c r="E5888">
        <v>53</v>
      </c>
      <c r="F5888">
        <v>35</v>
      </c>
      <c r="G5888">
        <v>7</v>
      </c>
      <c r="H5888">
        <v>36</v>
      </c>
      <c r="I5888">
        <v>5</v>
      </c>
      <c r="J5888">
        <v>235</v>
      </c>
      <c r="K5888">
        <v>162</v>
      </c>
      <c r="L5888">
        <v>1500</v>
      </c>
      <c r="M5888">
        <v>1504</v>
      </c>
      <c r="N5888">
        <v>276</v>
      </c>
      <c r="O5888" t="s">
        <v>4173</v>
      </c>
      <c r="P5888" s="2" t="s">
        <v>4123</v>
      </c>
    </row>
    <row r="5889" spans="1:16" x14ac:dyDescent="0.25">
      <c r="A5889">
        <v>1</v>
      </c>
      <c r="B5889">
        <v>5</v>
      </c>
      <c r="C5889">
        <v>95</v>
      </c>
      <c r="D5889">
        <v>44</v>
      </c>
      <c r="E5889">
        <v>42</v>
      </c>
      <c r="F5889">
        <v>33</v>
      </c>
      <c r="G5889">
        <v>8</v>
      </c>
      <c r="H5889">
        <v>20</v>
      </c>
      <c r="I5889">
        <v>44</v>
      </c>
      <c r="J5889">
        <v>423</v>
      </c>
      <c r="K5889">
        <v>163</v>
      </c>
      <c r="L5889">
        <v>506</v>
      </c>
      <c r="M5889">
        <v>783</v>
      </c>
      <c r="N5889">
        <v>433</v>
      </c>
      <c r="O5889" t="s">
        <v>974</v>
      </c>
      <c r="P5889" s="2" t="s">
        <v>880</v>
      </c>
    </row>
    <row r="5890" spans="1:16" x14ac:dyDescent="0.25">
      <c r="A5890">
        <v>16</v>
      </c>
      <c r="B5890">
        <v>71</v>
      </c>
      <c r="C5890">
        <v>42</v>
      </c>
      <c r="D5890">
        <v>41</v>
      </c>
      <c r="E5890">
        <v>6</v>
      </c>
      <c r="F5890">
        <v>7</v>
      </c>
      <c r="G5890">
        <v>15</v>
      </c>
      <c r="H5890">
        <v>27</v>
      </c>
      <c r="I5890">
        <v>28</v>
      </c>
      <c r="J5890">
        <v>633</v>
      </c>
      <c r="K5890">
        <v>205</v>
      </c>
      <c r="L5890">
        <v>772</v>
      </c>
      <c r="M5890">
        <v>7190</v>
      </c>
      <c r="N5890">
        <v>2293</v>
      </c>
      <c r="O5890" t="s">
        <v>6761</v>
      </c>
      <c r="P5890" s="2" t="s">
        <v>6721</v>
      </c>
    </row>
    <row r="5891" spans="1:16" x14ac:dyDescent="0.25">
      <c r="A5891">
        <v>1</v>
      </c>
      <c r="B5891">
        <v>5</v>
      </c>
      <c r="C5891">
        <v>96</v>
      </c>
      <c r="D5891">
        <v>44</v>
      </c>
      <c r="E5891">
        <v>51</v>
      </c>
      <c r="F5891">
        <v>36</v>
      </c>
      <c r="G5891">
        <v>8</v>
      </c>
      <c r="H5891">
        <v>20</v>
      </c>
      <c r="I5891">
        <v>47</v>
      </c>
      <c r="J5891">
        <v>107</v>
      </c>
      <c r="K5891">
        <v>105</v>
      </c>
      <c r="L5891">
        <v>232</v>
      </c>
      <c r="M5891">
        <v>1604</v>
      </c>
      <c r="N5891">
        <v>1501</v>
      </c>
      <c r="O5891" t="s">
        <v>975</v>
      </c>
      <c r="P5891" s="2" t="s">
        <v>880</v>
      </c>
    </row>
    <row r="5892" spans="1:16" x14ac:dyDescent="0.25">
      <c r="A5892">
        <v>3</v>
      </c>
      <c r="B5892">
        <v>15</v>
      </c>
      <c r="C5892">
        <v>185</v>
      </c>
      <c r="D5892">
        <v>45</v>
      </c>
      <c r="E5892">
        <v>28</v>
      </c>
      <c r="F5892">
        <v>51</v>
      </c>
      <c r="G5892">
        <v>9</v>
      </c>
      <c r="H5892">
        <v>21</v>
      </c>
      <c r="I5892">
        <v>12</v>
      </c>
      <c r="J5892">
        <v>112</v>
      </c>
      <c r="K5892">
        <v>107</v>
      </c>
      <c r="L5892">
        <v>124</v>
      </c>
      <c r="M5892">
        <v>1287</v>
      </c>
      <c r="N5892">
        <v>4558</v>
      </c>
      <c r="O5892" t="s">
        <v>1951</v>
      </c>
      <c r="P5892" s="2" t="s">
        <v>1813</v>
      </c>
    </row>
    <row r="5893" spans="1:16" x14ac:dyDescent="0.25">
      <c r="A5893">
        <v>1</v>
      </c>
      <c r="B5893">
        <v>4</v>
      </c>
      <c r="C5893">
        <v>194</v>
      </c>
      <c r="D5893">
        <v>44</v>
      </c>
      <c r="E5893">
        <v>40</v>
      </c>
      <c r="F5893">
        <v>51</v>
      </c>
      <c r="G5893">
        <v>7</v>
      </c>
      <c r="H5893">
        <v>58</v>
      </c>
      <c r="I5893">
        <v>34</v>
      </c>
      <c r="J5893">
        <v>284</v>
      </c>
      <c r="K5893">
        <v>171</v>
      </c>
      <c r="L5893">
        <v>284</v>
      </c>
      <c r="M5893">
        <v>943</v>
      </c>
      <c r="N5893">
        <v>1108</v>
      </c>
      <c r="O5893" t="s">
        <v>822</v>
      </c>
      <c r="P5893" s="2" t="s">
        <v>629</v>
      </c>
    </row>
    <row r="5894" spans="1:16" x14ac:dyDescent="0.25">
      <c r="A5894">
        <v>1</v>
      </c>
      <c r="B5894">
        <v>4</v>
      </c>
      <c r="C5894">
        <v>195</v>
      </c>
      <c r="D5894">
        <v>44</v>
      </c>
      <c r="E5894">
        <v>34</v>
      </c>
      <c r="F5894">
        <v>30</v>
      </c>
      <c r="G5894">
        <v>8</v>
      </c>
      <c r="H5894">
        <v>1</v>
      </c>
      <c r="I5894">
        <v>13</v>
      </c>
      <c r="J5894">
        <v>610</v>
      </c>
      <c r="K5894">
        <v>297</v>
      </c>
      <c r="L5894">
        <v>653</v>
      </c>
      <c r="M5894">
        <v>1045</v>
      </c>
      <c r="N5894">
        <v>381</v>
      </c>
      <c r="O5894" t="s">
        <v>823</v>
      </c>
      <c r="P5894" s="2" t="s">
        <v>629</v>
      </c>
    </row>
    <row r="5895" spans="1:16" x14ac:dyDescent="0.25">
      <c r="A5895">
        <v>1</v>
      </c>
      <c r="B5895">
        <v>4</v>
      </c>
      <c r="C5895">
        <v>196</v>
      </c>
      <c r="D5895">
        <v>44</v>
      </c>
      <c r="E5895">
        <v>37</v>
      </c>
      <c r="F5895">
        <v>58</v>
      </c>
      <c r="G5895">
        <v>8</v>
      </c>
      <c r="H5895">
        <v>3</v>
      </c>
      <c r="I5895">
        <v>33</v>
      </c>
      <c r="J5895">
        <v>537</v>
      </c>
      <c r="K5895">
        <v>240</v>
      </c>
      <c r="L5895">
        <v>654</v>
      </c>
      <c r="M5895">
        <v>884</v>
      </c>
      <c r="N5895">
        <v>811</v>
      </c>
      <c r="O5895" t="s">
        <v>824</v>
      </c>
      <c r="P5895" s="2" t="s">
        <v>629</v>
      </c>
    </row>
    <row r="5896" spans="1:16" x14ac:dyDescent="0.25">
      <c r="A5896">
        <v>4</v>
      </c>
      <c r="B5896">
        <v>21</v>
      </c>
      <c r="C5896">
        <v>75</v>
      </c>
      <c r="D5896">
        <v>46</v>
      </c>
      <c r="E5896">
        <v>46</v>
      </c>
      <c r="F5896">
        <v>50</v>
      </c>
      <c r="G5896">
        <v>11</v>
      </c>
      <c r="H5896">
        <v>41</v>
      </c>
      <c r="I5896">
        <v>25</v>
      </c>
      <c r="J5896">
        <v>885</v>
      </c>
      <c r="K5896">
        <v>590</v>
      </c>
      <c r="L5896">
        <v>2100</v>
      </c>
      <c r="M5896">
        <v>2954</v>
      </c>
      <c r="N5896">
        <v>1031</v>
      </c>
      <c r="O5896" t="s">
        <v>3053</v>
      </c>
      <c r="P5896" s="2" t="s">
        <v>2980</v>
      </c>
    </row>
    <row r="5897" spans="1:16" x14ac:dyDescent="0.25">
      <c r="A5897">
        <v>3</v>
      </c>
      <c r="B5897">
        <v>17</v>
      </c>
      <c r="C5897">
        <v>163</v>
      </c>
      <c r="D5897">
        <v>45</v>
      </c>
      <c r="E5897">
        <v>35</v>
      </c>
      <c r="F5897">
        <v>54</v>
      </c>
      <c r="G5897">
        <v>10</v>
      </c>
      <c r="H5897">
        <v>6</v>
      </c>
      <c r="I5897">
        <v>36</v>
      </c>
      <c r="J5897">
        <v>176</v>
      </c>
      <c r="K5897">
        <v>145</v>
      </c>
      <c r="L5897">
        <v>575</v>
      </c>
      <c r="M5897">
        <v>1284</v>
      </c>
      <c r="N5897">
        <v>5259</v>
      </c>
      <c r="O5897" t="s">
        <v>2406</v>
      </c>
      <c r="P5897" s="2" t="s">
        <v>2245</v>
      </c>
    </row>
    <row r="5898" spans="1:16" x14ac:dyDescent="0.25">
      <c r="A5898">
        <v>3</v>
      </c>
      <c r="B5898">
        <v>13</v>
      </c>
      <c r="C5898">
        <v>197</v>
      </c>
      <c r="D5898">
        <v>45</v>
      </c>
      <c r="E5898">
        <v>49</v>
      </c>
      <c r="F5898">
        <v>27</v>
      </c>
      <c r="G5898">
        <v>8</v>
      </c>
      <c r="H5898">
        <v>54</v>
      </c>
      <c r="I5898">
        <v>49</v>
      </c>
      <c r="J5898">
        <v>394</v>
      </c>
      <c r="K5898">
        <v>325</v>
      </c>
      <c r="L5898">
        <v>515</v>
      </c>
      <c r="M5898">
        <v>249</v>
      </c>
      <c r="N5898">
        <v>1011</v>
      </c>
      <c r="O5898" t="s">
        <v>1700</v>
      </c>
      <c r="P5898" s="2" t="s">
        <v>1570</v>
      </c>
    </row>
    <row r="5899" spans="1:16" x14ac:dyDescent="0.25">
      <c r="A5899">
        <v>16</v>
      </c>
      <c r="B5899">
        <v>71</v>
      </c>
      <c r="C5899">
        <v>43</v>
      </c>
      <c r="D5899">
        <v>41</v>
      </c>
      <c r="E5899">
        <v>55</v>
      </c>
      <c r="F5899">
        <v>49</v>
      </c>
      <c r="G5899">
        <v>15</v>
      </c>
      <c r="H5899">
        <v>53</v>
      </c>
      <c r="I5899">
        <v>2</v>
      </c>
      <c r="J5899">
        <v>42</v>
      </c>
      <c r="K5899">
        <v>0</v>
      </c>
      <c r="L5899">
        <v>309</v>
      </c>
      <c r="M5899">
        <v>1328</v>
      </c>
      <c r="N5899">
        <v>3981</v>
      </c>
      <c r="O5899" t="s">
        <v>6762</v>
      </c>
      <c r="P5899" s="2" t="s">
        <v>6721</v>
      </c>
    </row>
    <row r="5900" spans="1:16" x14ac:dyDescent="0.25">
      <c r="A5900">
        <v>19</v>
      </c>
      <c r="B5900">
        <v>83</v>
      </c>
      <c r="C5900">
        <v>75</v>
      </c>
      <c r="D5900">
        <v>38</v>
      </c>
      <c r="E5900">
        <v>6</v>
      </c>
      <c r="F5900">
        <v>38</v>
      </c>
      <c r="G5900">
        <v>15</v>
      </c>
      <c r="H5900">
        <v>10</v>
      </c>
      <c r="I5900">
        <v>11</v>
      </c>
      <c r="J5900">
        <v>177</v>
      </c>
      <c r="K5900">
        <v>29</v>
      </c>
      <c r="L5900">
        <v>959</v>
      </c>
      <c r="M5900">
        <v>3616</v>
      </c>
      <c r="N5900">
        <v>2334</v>
      </c>
      <c r="O5900" t="s">
        <v>7706</v>
      </c>
      <c r="P5900" s="2" t="s">
        <v>7633</v>
      </c>
    </row>
    <row r="5901" spans="1:16" x14ac:dyDescent="0.25">
      <c r="A5901">
        <v>3</v>
      </c>
      <c r="B5901">
        <v>20</v>
      </c>
      <c r="C5901">
        <v>51</v>
      </c>
      <c r="D5901">
        <v>45</v>
      </c>
      <c r="E5901">
        <v>12</v>
      </c>
      <c r="F5901">
        <v>2</v>
      </c>
      <c r="G5901">
        <v>10</v>
      </c>
      <c r="H5901">
        <v>37</v>
      </c>
      <c r="I5901">
        <v>31</v>
      </c>
      <c r="J5901">
        <v>31</v>
      </c>
      <c r="K5901">
        <v>18</v>
      </c>
      <c r="L5901">
        <v>38</v>
      </c>
      <c r="M5901">
        <v>4163</v>
      </c>
      <c r="N5901">
        <v>4883</v>
      </c>
      <c r="O5901" t="s">
        <v>2807</v>
      </c>
      <c r="P5901" s="2" t="s">
        <v>2757</v>
      </c>
    </row>
    <row r="5902" spans="1:16" x14ac:dyDescent="0.25">
      <c r="A5902">
        <v>3</v>
      </c>
      <c r="B5902">
        <v>17</v>
      </c>
      <c r="C5902">
        <v>164</v>
      </c>
      <c r="D5902">
        <v>45</v>
      </c>
      <c r="E5902">
        <v>37</v>
      </c>
      <c r="F5902">
        <v>30</v>
      </c>
      <c r="G5902">
        <v>10</v>
      </c>
      <c r="H5902">
        <v>29</v>
      </c>
      <c r="I5902">
        <v>40</v>
      </c>
      <c r="J5902">
        <v>240</v>
      </c>
      <c r="K5902">
        <v>100</v>
      </c>
      <c r="L5902">
        <v>675</v>
      </c>
      <c r="M5902">
        <v>575</v>
      </c>
      <c r="N5902">
        <v>3706</v>
      </c>
      <c r="O5902" t="s">
        <v>2407</v>
      </c>
      <c r="P5902" s="2" t="s">
        <v>2245</v>
      </c>
    </row>
    <row r="5903" spans="1:16" x14ac:dyDescent="0.25">
      <c r="A5903">
        <v>15</v>
      </c>
      <c r="B5903">
        <v>65</v>
      </c>
      <c r="C5903">
        <v>109</v>
      </c>
      <c r="D5903">
        <v>40</v>
      </c>
      <c r="E5903">
        <v>12</v>
      </c>
      <c r="F5903">
        <v>44</v>
      </c>
      <c r="G5903">
        <v>15</v>
      </c>
      <c r="H5903">
        <v>25</v>
      </c>
      <c r="I5903">
        <v>36</v>
      </c>
      <c r="J5903">
        <v>450</v>
      </c>
      <c r="K5903">
        <v>110</v>
      </c>
      <c r="L5903">
        <v>1521</v>
      </c>
      <c r="M5903">
        <v>5885</v>
      </c>
      <c r="N5903">
        <v>2304</v>
      </c>
      <c r="O5903" t="s">
        <v>6672</v>
      </c>
      <c r="P5903" s="2" t="s">
        <v>6564</v>
      </c>
    </row>
    <row r="5904" spans="1:16" x14ac:dyDescent="0.25">
      <c r="A5904">
        <v>3</v>
      </c>
      <c r="B5904">
        <v>97</v>
      </c>
      <c r="C5904">
        <v>72</v>
      </c>
      <c r="D5904">
        <v>45</v>
      </c>
      <c r="E5904">
        <v>46</v>
      </c>
      <c r="F5904">
        <v>58</v>
      </c>
      <c r="G5904">
        <v>9</v>
      </c>
      <c r="H5904">
        <v>16</v>
      </c>
      <c r="I5904">
        <v>33</v>
      </c>
      <c r="J5904">
        <v>292</v>
      </c>
      <c r="K5904">
        <v>243</v>
      </c>
      <c r="L5904">
        <v>304</v>
      </c>
      <c r="M5904">
        <v>484</v>
      </c>
      <c r="N5904">
        <v>2412</v>
      </c>
      <c r="O5904" t="s">
        <v>2898</v>
      </c>
      <c r="P5904" s="2" t="s">
        <v>2828</v>
      </c>
    </row>
    <row r="5905" spans="1:16" x14ac:dyDescent="0.25">
      <c r="A5905">
        <v>18</v>
      </c>
      <c r="B5905">
        <v>78</v>
      </c>
      <c r="C5905">
        <v>104</v>
      </c>
      <c r="D5905">
        <v>39</v>
      </c>
      <c r="E5905">
        <v>37</v>
      </c>
      <c r="F5905">
        <v>1</v>
      </c>
      <c r="G5905">
        <v>16</v>
      </c>
      <c r="H5905">
        <v>9</v>
      </c>
      <c r="I5905">
        <v>26</v>
      </c>
      <c r="J5905">
        <v>260</v>
      </c>
      <c r="K5905">
        <v>63</v>
      </c>
      <c r="L5905">
        <v>354</v>
      </c>
      <c r="M5905">
        <v>4459</v>
      </c>
      <c r="N5905">
        <v>8244</v>
      </c>
      <c r="O5905" t="s">
        <v>7216</v>
      </c>
      <c r="P5905" s="2" t="s">
        <v>7113</v>
      </c>
    </row>
    <row r="5906" spans="1:16" x14ac:dyDescent="0.25">
      <c r="A5906">
        <v>18</v>
      </c>
      <c r="B5906">
        <v>80</v>
      </c>
      <c r="C5906">
        <v>68</v>
      </c>
      <c r="D5906">
        <v>37</v>
      </c>
      <c r="E5906">
        <v>55</v>
      </c>
      <c r="F5906">
        <v>46</v>
      </c>
      <c r="G5906">
        <v>15</v>
      </c>
      <c r="H5906">
        <v>45</v>
      </c>
      <c r="I5906">
        <v>56</v>
      </c>
      <c r="J5906">
        <v>55</v>
      </c>
      <c r="K5906">
        <v>24</v>
      </c>
      <c r="L5906">
        <v>1818</v>
      </c>
      <c r="M5906">
        <v>3649</v>
      </c>
      <c r="N5906">
        <v>1530</v>
      </c>
      <c r="O5906" t="s">
        <v>7416</v>
      </c>
      <c r="P5906" s="2" t="s">
        <v>7349</v>
      </c>
    </row>
    <row r="5907" spans="1:16" x14ac:dyDescent="0.25">
      <c r="A5907">
        <v>18</v>
      </c>
      <c r="B5907">
        <v>78</v>
      </c>
      <c r="C5907">
        <v>105</v>
      </c>
      <c r="D5907">
        <v>39</v>
      </c>
      <c r="E5907">
        <v>10</v>
      </c>
      <c r="F5907">
        <v>36</v>
      </c>
      <c r="G5907">
        <v>16</v>
      </c>
      <c r="H5907">
        <v>19</v>
      </c>
      <c r="I5907">
        <v>10</v>
      </c>
      <c r="J5907">
        <v>660</v>
      </c>
      <c r="K5907">
        <v>344</v>
      </c>
      <c r="L5907">
        <v>1452</v>
      </c>
      <c r="M5907">
        <v>4136</v>
      </c>
      <c r="N5907">
        <v>5819</v>
      </c>
      <c r="O5907" t="s">
        <v>7217</v>
      </c>
      <c r="P5907" s="2" t="s">
        <v>7113</v>
      </c>
    </row>
    <row r="5908" spans="1:16" x14ac:dyDescent="0.25">
      <c r="A5908">
        <v>3</v>
      </c>
      <c r="B5908">
        <v>18</v>
      </c>
      <c r="C5908">
        <v>127</v>
      </c>
      <c r="D5908">
        <v>45</v>
      </c>
      <c r="E5908">
        <v>17</v>
      </c>
      <c r="F5908">
        <v>26</v>
      </c>
      <c r="G5908">
        <v>9</v>
      </c>
      <c r="H5908">
        <v>5</v>
      </c>
      <c r="I5908">
        <v>22</v>
      </c>
      <c r="J5908">
        <v>95</v>
      </c>
      <c r="K5908">
        <v>94</v>
      </c>
      <c r="L5908">
        <v>102</v>
      </c>
      <c r="M5908">
        <v>922</v>
      </c>
      <c r="N5908">
        <v>107</v>
      </c>
      <c r="O5908" t="s">
        <v>2576</v>
      </c>
      <c r="P5908" s="2" t="s">
        <v>2451</v>
      </c>
    </row>
    <row r="5909" spans="1:16" x14ac:dyDescent="0.25">
      <c r="A5909">
        <v>3</v>
      </c>
      <c r="B5909">
        <v>16</v>
      </c>
      <c r="C5909">
        <v>182</v>
      </c>
      <c r="D5909">
        <v>45</v>
      </c>
      <c r="E5909">
        <v>51</v>
      </c>
      <c r="F5909">
        <v>34</v>
      </c>
      <c r="G5909">
        <v>10</v>
      </c>
      <c r="H5909">
        <v>8</v>
      </c>
      <c r="I5909">
        <v>5</v>
      </c>
      <c r="J5909">
        <v>215</v>
      </c>
      <c r="K5909">
        <v>192</v>
      </c>
      <c r="L5909">
        <v>1879</v>
      </c>
      <c r="M5909">
        <v>1559</v>
      </c>
      <c r="N5909">
        <v>2899</v>
      </c>
      <c r="O5909" t="s">
        <v>2176</v>
      </c>
      <c r="P5909" s="2" t="s">
        <v>2001</v>
      </c>
    </row>
    <row r="5910" spans="1:16" x14ac:dyDescent="0.25">
      <c r="A5910">
        <v>3</v>
      </c>
      <c r="B5910">
        <v>14</v>
      </c>
      <c r="C5910">
        <v>56</v>
      </c>
      <c r="D5910">
        <v>46</v>
      </c>
      <c r="E5910">
        <v>8</v>
      </c>
      <c r="F5910">
        <v>13</v>
      </c>
      <c r="G5910">
        <v>9</v>
      </c>
      <c r="H5910">
        <v>29</v>
      </c>
      <c r="I5910">
        <v>17</v>
      </c>
      <c r="J5910">
        <v>216</v>
      </c>
      <c r="K5910">
        <v>205</v>
      </c>
      <c r="L5910">
        <v>2495</v>
      </c>
      <c r="M5910">
        <v>1300</v>
      </c>
      <c r="N5910">
        <v>475</v>
      </c>
      <c r="O5910" t="s">
        <v>1789</v>
      </c>
      <c r="P5910" s="2" t="s">
        <v>1734</v>
      </c>
    </row>
    <row r="5911" spans="1:16" x14ac:dyDescent="0.25">
      <c r="A5911">
        <v>12</v>
      </c>
      <c r="B5911">
        <v>58</v>
      </c>
      <c r="C5911">
        <v>90</v>
      </c>
      <c r="D5911">
        <v>41</v>
      </c>
      <c r="E5911">
        <v>52</v>
      </c>
      <c r="F5911">
        <v>32</v>
      </c>
      <c r="G5911">
        <v>13</v>
      </c>
      <c r="H5911">
        <v>3</v>
      </c>
      <c r="I5911">
        <v>52</v>
      </c>
      <c r="J5911">
        <v>697</v>
      </c>
      <c r="K5911">
        <v>350</v>
      </c>
      <c r="L5911">
        <v>1230</v>
      </c>
      <c r="M5911">
        <v>1038</v>
      </c>
      <c r="N5911">
        <v>840</v>
      </c>
      <c r="O5911" t="s">
        <v>5565</v>
      </c>
      <c r="P5911" s="2" t="s">
        <v>5476</v>
      </c>
    </row>
    <row r="5912" spans="1:16" x14ac:dyDescent="0.25">
      <c r="A5912">
        <v>13</v>
      </c>
      <c r="B5912">
        <v>69</v>
      </c>
      <c r="C5912">
        <v>77</v>
      </c>
      <c r="D5912">
        <v>41</v>
      </c>
      <c r="E5912">
        <v>54</v>
      </c>
      <c r="F5912">
        <v>50</v>
      </c>
      <c r="G5912">
        <v>14</v>
      </c>
      <c r="H5912">
        <v>22</v>
      </c>
      <c r="I5912">
        <v>21</v>
      </c>
      <c r="J5912">
        <v>870</v>
      </c>
      <c r="K5912">
        <v>558</v>
      </c>
      <c r="L5912">
        <v>1321</v>
      </c>
      <c r="M5912">
        <v>1173</v>
      </c>
      <c r="N5912">
        <v>245</v>
      </c>
      <c r="O5912" t="s">
        <v>6001</v>
      </c>
      <c r="P5912" s="2" t="s">
        <v>5925</v>
      </c>
    </row>
    <row r="5913" spans="1:16" x14ac:dyDescent="0.25">
      <c r="A5913">
        <v>2</v>
      </c>
      <c r="B5913">
        <v>7</v>
      </c>
      <c r="C5913">
        <v>57</v>
      </c>
      <c r="D5913">
        <v>45</v>
      </c>
      <c r="E5913">
        <v>47</v>
      </c>
      <c r="F5913">
        <v>10</v>
      </c>
      <c r="G5913">
        <v>7</v>
      </c>
      <c r="H5913">
        <v>18</v>
      </c>
      <c r="I5913">
        <v>49</v>
      </c>
      <c r="J5913">
        <v>870</v>
      </c>
      <c r="K5913">
        <v>744</v>
      </c>
      <c r="L5913">
        <v>2546</v>
      </c>
      <c r="M5913">
        <v>1467</v>
      </c>
      <c r="N5913">
        <v>623</v>
      </c>
      <c r="O5913" t="s">
        <v>1409</v>
      </c>
      <c r="P5913" s="2" t="s">
        <v>1354</v>
      </c>
    </row>
    <row r="5914" spans="1:16" x14ac:dyDescent="0.25">
      <c r="A5914">
        <v>1</v>
      </c>
      <c r="B5914">
        <v>1</v>
      </c>
      <c r="C5914">
        <v>222</v>
      </c>
      <c r="D5914">
        <v>44</v>
      </c>
      <c r="E5914">
        <v>55</v>
      </c>
      <c r="F5914">
        <v>33</v>
      </c>
      <c r="G5914">
        <v>7</v>
      </c>
      <c r="H5914">
        <v>19</v>
      </c>
      <c r="I5914">
        <v>54</v>
      </c>
      <c r="J5914">
        <v>412</v>
      </c>
      <c r="K5914">
        <v>320</v>
      </c>
      <c r="L5914">
        <v>1034</v>
      </c>
      <c r="M5914">
        <v>978</v>
      </c>
      <c r="N5914">
        <v>1708</v>
      </c>
      <c r="O5914" t="s">
        <v>359</v>
      </c>
      <c r="P5914" s="2" t="s">
        <v>138</v>
      </c>
    </row>
    <row r="5915" spans="1:16" x14ac:dyDescent="0.25">
      <c r="A5915">
        <v>8</v>
      </c>
      <c r="B5915">
        <v>35</v>
      </c>
      <c r="C5915">
        <v>35</v>
      </c>
      <c r="D5915">
        <v>44</v>
      </c>
      <c r="E5915">
        <v>53</v>
      </c>
      <c r="F5915">
        <v>18</v>
      </c>
      <c r="G5915">
        <v>10</v>
      </c>
      <c r="H5915">
        <v>51</v>
      </c>
      <c r="I5915">
        <v>34</v>
      </c>
      <c r="J5915">
        <v>21</v>
      </c>
      <c r="K5915">
        <v>19</v>
      </c>
      <c r="L5915">
        <v>22</v>
      </c>
      <c r="M5915">
        <v>1402</v>
      </c>
      <c r="N5915">
        <v>3360</v>
      </c>
      <c r="O5915" t="s">
        <v>4491</v>
      </c>
      <c r="P5915" s="2" t="s">
        <v>4457</v>
      </c>
    </row>
    <row r="5916" spans="1:16" x14ac:dyDescent="0.25">
      <c r="A5916">
        <v>12</v>
      </c>
      <c r="B5916">
        <v>58</v>
      </c>
      <c r="C5916">
        <v>91</v>
      </c>
      <c r="D5916">
        <v>41</v>
      </c>
      <c r="E5916">
        <v>54</v>
      </c>
      <c r="F5916">
        <v>27</v>
      </c>
      <c r="G5916">
        <v>12</v>
      </c>
      <c r="H5916">
        <v>29</v>
      </c>
      <c r="I5916">
        <v>24</v>
      </c>
      <c r="J5916">
        <v>20</v>
      </c>
      <c r="K5916">
        <v>0</v>
      </c>
      <c r="L5916">
        <v>377</v>
      </c>
      <c r="M5916">
        <v>150760</v>
      </c>
      <c r="N5916">
        <v>2775250</v>
      </c>
      <c r="O5916" t="s">
        <v>5566</v>
      </c>
      <c r="P5916" s="2" t="s">
        <v>5476</v>
      </c>
    </row>
    <row r="5917" spans="1:16" x14ac:dyDescent="0.25">
      <c r="A5917">
        <v>15</v>
      </c>
      <c r="B5917">
        <v>65</v>
      </c>
      <c r="C5917">
        <v>110</v>
      </c>
      <c r="D5917">
        <v>40</v>
      </c>
      <c r="E5917">
        <v>37</v>
      </c>
      <c r="F5917">
        <v>44</v>
      </c>
      <c r="G5917">
        <v>15</v>
      </c>
      <c r="H5917">
        <v>27</v>
      </c>
      <c r="I5917">
        <v>30</v>
      </c>
      <c r="J5917">
        <v>635</v>
      </c>
      <c r="K5917">
        <v>191</v>
      </c>
      <c r="L5917">
        <v>783</v>
      </c>
      <c r="M5917">
        <v>965</v>
      </c>
      <c r="N5917">
        <v>458</v>
      </c>
      <c r="O5917" t="s">
        <v>6673</v>
      </c>
      <c r="P5917" s="2" t="s">
        <v>6564</v>
      </c>
    </row>
    <row r="5918" spans="1:16" x14ac:dyDescent="0.25">
      <c r="A5918">
        <v>1</v>
      </c>
      <c r="B5918">
        <v>3</v>
      </c>
      <c r="C5918">
        <v>130</v>
      </c>
      <c r="D5918">
        <v>45</v>
      </c>
      <c r="E5918">
        <v>38</v>
      </c>
      <c r="F5918">
        <v>5</v>
      </c>
      <c r="G5918">
        <v>8</v>
      </c>
      <c r="H5918">
        <v>23</v>
      </c>
      <c r="I5918">
        <v>5</v>
      </c>
      <c r="J5918">
        <v>268</v>
      </c>
      <c r="K5918">
        <v>241</v>
      </c>
      <c r="L5918">
        <v>546</v>
      </c>
      <c r="M5918">
        <v>1807</v>
      </c>
      <c r="N5918">
        <v>4329</v>
      </c>
      <c r="O5918" t="s">
        <v>609</v>
      </c>
      <c r="P5918" s="2" t="s">
        <v>540</v>
      </c>
    </row>
    <row r="5919" spans="1:16" x14ac:dyDescent="0.25">
      <c r="A5919">
        <v>3</v>
      </c>
      <c r="B5919">
        <v>18</v>
      </c>
      <c r="C5919">
        <v>128</v>
      </c>
      <c r="D5919">
        <v>44</v>
      </c>
      <c r="E5919">
        <v>50</v>
      </c>
      <c r="F5919">
        <v>22</v>
      </c>
      <c r="G5919">
        <v>9</v>
      </c>
      <c r="H5919">
        <v>19</v>
      </c>
      <c r="I5919">
        <v>45</v>
      </c>
      <c r="J5919">
        <v>630</v>
      </c>
      <c r="K5919">
        <v>475</v>
      </c>
      <c r="L5919">
        <v>1259</v>
      </c>
      <c r="M5919">
        <v>2987</v>
      </c>
      <c r="N5919">
        <v>1065</v>
      </c>
      <c r="O5919" t="s">
        <v>2577</v>
      </c>
      <c r="P5919" s="2" t="s">
        <v>2451</v>
      </c>
    </row>
    <row r="5920" spans="1:16" x14ac:dyDescent="0.25">
      <c r="A5920">
        <v>4</v>
      </c>
      <c r="B5920">
        <v>22</v>
      </c>
      <c r="C5920">
        <v>154</v>
      </c>
      <c r="D5920">
        <v>46</v>
      </c>
      <c r="E5920">
        <v>23</v>
      </c>
      <c r="F5920">
        <v>54</v>
      </c>
      <c r="G5920">
        <v>11</v>
      </c>
      <c r="H5920">
        <v>4</v>
      </c>
      <c r="I5920">
        <v>0</v>
      </c>
      <c r="J5920">
        <v>733</v>
      </c>
      <c r="K5920">
        <v>527</v>
      </c>
      <c r="L5920">
        <v>850</v>
      </c>
      <c r="M5920">
        <v>243</v>
      </c>
      <c r="N5920">
        <v>603</v>
      </c>
      <c r="O5920" t="s">
        <v>3243</v>
      </c>
      <c r="P5920" s="2" t="s">
        <v>3096</v>
      </c>
    </row>
    <row r="5921" spans="1:16" x14ac:dyDescent="0.25">
      <c r="A5921">
        <v>20</v>
      </c>
      <c r="B5921">
        <v>90</v>
      </c>
      <c r="C5921">
        <v>61</v>
      </c>
      <c r="D5921">
        <v>40</v>
      </c>
      <c r="E5921">
        <v>29</v>
      </c>
      <c r="F5921">
        <v>9</v>
      </c>
      <c r="G5921">
        <v>8</v>
      </c>
      <c r="H5921">
        <v>35</v>
      </c>
      <c r="I5921">
        <v>12</v>
      </c>
      <c r="J5921">
        <v>267</v>
      </c>
      <c r="K5921">
        <v>157</v>
      </c>
      <c r="L5921">
        <v>475</v>
      </c>
      <c r="M5921">
        <v>2163</v>
      </c>
      <c r="N5921">
        <v>686</v>
      </c>
      <c r="O5921" t="s">
        <v>7981</v>
      </c>
      <c r="P5921" s="2" t="s">
        <v>7921</v>
      </c>
    </row>
    <row r="5922" spans="1:16" x14ac:dyDescent="0.25">
      <c r="A5922">
        <v>3</v>
      </c>
      <c r="B5922">
        <v>19</v>
      </c>
      <c r="C5922">
        <v>86</v>
      </c>
      <c r="D5922">
        <v>45</v>
      </c>
      <c r="E5922">
        <v>22</v>
      </c>
      <c r="F5922">
        <v>43</v>
      </c>
      <c r="G5922">
        <v>9</v>
      </c>
      <c r="H5922">
        <v>47</v>
      </c>
      <c r="I5922">
        <v>9</v>
      </c>
      <c r="J5922">
        <v>83</v>
      </c>
      <c r="K5922">
        <v>75</v>
      </c>
      <c r="L5922">
        <v>95</v>
      </c>
      <c r="M5922">
        <v>1488</v>
      </c>
      <c r="N5922">
        <v>2231</v>
      </c>
      <c r="O5922" t="s">
        <v>2726</v>
      </c>
      <c r="P5922" s="2" t="s">
        <v>2641</v>
      </c>
    </row>
    <row r="5923" spans="1:16" x14ac:dyDescent="0.25">
      <c r="A5923">
        <v>1</v>
      </c>
      <c r="B5923">
        <v>1</v>
      </c>
      <c r="C5923">
        <v>223</v>
      </c>
      <c r="D5923">
        <v>45</v>
      </c>
      <c r="E5923">
        <v>23</v>
      </c>
      <c r="F5923">
        <v>34</v>
      </c>
      <c r="G5923">
        <v>7</v>
      </c>
      <c r="H5923">
        <v>52</v>
      </c>
      <c r="I5923">
        <v>2</v>
      </c>
      <c r="J5923">
        <v>270</v>
      </c>
      <c r="K5923">
        <v>225</v>
      </c>
      <c r="L5923">
        <v>275</v>
      </c>
      <c r="M5923">
        <v>1122</v>
      </c>
      <c r="N5923">
        <v>3011</v>
      </c>
      <c r="O5923" t="s">
        <v>360</v>
      </c>
      <c r="P5923" s="2" t="s">
        <v>138</v>
      </c>
    </row>
    <row r="5924" spans="1:16" x14ac:dyDescent="0.25">
      <c r="A5924">
        <v>5</v>
      </c>
      <c r="B5924">
        <v>24</v>
      </c>
      <c r="C5924">
        <v>86</v>
      </c>
      <c r="D5924">
        <v>45</v>
      </c>
      <c r="E5924">
        <v>46</v>
      </c>
      <c r="F5924">
        <v>48</v>
      </c>
      <c r="G5924">
        <v>11</v>
      </c>
      <c r="H5924">
        <v>46</v>
      </c>
      <c r="I5924">
        <v>15</v>
      </c>
      <c r="J5924">
        <v>132</v>
      </c>
      <c r="K5924">
        <v>95</v>
      </c>
      <c r="L5924">
        <v>1115</v>
      </c>
      <c r="M5924">
        <v>2141</v>
      </c>
      <c r="N5924">
        <v>12184</v>
      </c>
      <c r="O5924" t="s">
        <v>3498</v>
      </c>
      <c r="P5924" s="2" t="s">
        <v>3413</v>
      </c>
    </row>
    <row r="5925" spans="1:16" x14ac:dyDescent="0.25">
      <c r="A5925">
        <v>3</v>
      </c>
      <c r="B5925">
        <v>16</v>
      </c>
      <c r="C5925">
        <v>183</v>
      </c>
      <c r="D5925">
        <v>45</v>
      </c>
      <c r="E5925">
        <v>31</v>
      </c>
      <c r="F5925">
        <v>16</v>
      </c>
      <c r="G5925">
        <v>9</v>
      </c>
      <c r="H5925">
        <v>45</v>
      </c>
      <c r="I5925">
        <v>22</v>
      </c>
      <c r="J5925">
        <v>120</v>
      </c>
      <c r="K5925">
        <v>110</v>
      </c>
      <c r="L5925">
        <v>134</v>
      </c>
      <c r="M5925">
        <v>1803</v>
      </c>
      <c r="N5925">
        <v>15408</v>
      </c>
      <c r="O5925" t="s">
        <v>2177</v>
      </c>
      <c r="P5925" s="2" t="s">
        <v>2001</v>
      </c>
    </row>
    <row r="5926" spans="1:16" x14ac:dyDescent="0.25">
      <c r="A5926">
        <v>6</v>
      </c>
      <c r="B5926">
        <v>31</v>
      </c>
      <c r="C5926">
        <v>15</v>
      </c>
      <c r="D5926">
        <v>45</v>
      </c>
      <c r="E5926">
        <v>53</v>
      </c>
      <c r="F5926">
        <v>30</v>
      </c>
      <c r="G5926">
        <v>13</v>
      </c>
      <c r="H5926">
        <v>26</v>
      </c>
      <c r="I5926">
        <v>26</v>
      </c>
      <c r="J5926">
        <v>23</v>
      </c>
      <c r="K5926">
        <v>16</v>
      </c>
      <c r="L5926">
        <v>31</v>
      </c>
      <c r="M5926">
        <v>1537</v>
      </c>
      <c r="N5926">
        <v>3387</v>
      </c>
      <c r="O5926" t="s">
        <v>4053</v>
      </c>
      <c r="P5926" s="2" t="s">
        <v>4039</v>
      </c>
    </row>
    <row r="5927" spans="1:16" x14ac:dyDescent="0.25">
      <c r="A5927">
        <v>18</v>
      </c>
      <c r="B5927">
        <v>102</v>
      </c>
      <c r="C5927">
        <v>31</v>
      </c>
      <c r="D5927">
        <v>38</v>
      </c>
      <c r="E5927">
        <v>35</v>
      </c>
      <c r="F5927">
        <v>59</v>
      </c>
      <c r="G5927">
        <v>16</v>
      </c>
      <c r="H5927">
        <v>0</v>
      </c>
      <c r="I5927">
        <v>10</v>
      </c>
      <c r="J5927">
        <v>460</v>
      </c>
      <c r="K5927">
        <v>266</v>
      </c>
      <c r="L5927">
        <v>631</v>
      </c>
      <c r="M5927">
        <v>2281</v>
      </c>
      <c r="N5927">
        <v>4830</v>
      </c>
      <c r="O5927" t="s">
        <v>7505</v>
      </c>
      <c r="P5927" s="2" t="s">
        <v>7475</v>
      </c>
    </row>
    <row r="5928" spans="1:16" x14ac:dyDescent="0.25">
      <c r="A5928">
        <v>4</v>
      </c>
      <c r="B5928">
        <v>22</v>
      </c>
      <c r="C5928">
        <v>155</v>
      </c>
      <c r="D5928">
        <v>46</v>
      </c>
      <c r="E5928">
        <v>23</v>
      </c>
      <c r="F5928">
        <v>41</v>
      </c>
      <c r="G5928">
        <v>11</v>
      </c>
      <c r="H5928">
        <v>7</v>
      </c>
      <c r="I5928">
        <v>11</v>
      </c>
      <c r="J5928">
        <v>961</v>
      </c>
      <c r="K5928">
        <v>625</v>
      </c>
      <c r="L5928">
        <v>1006</v>
      </c>
      <c r="M5928">
        <v>911</v>
      </c>
      <c r="N5928">
        <v>1181</v>
      </c>
      <c r="O5928" t="s">
        <v>3244</v>
      </c>
      <c r="P5928" s="2" t="s">
        <v>3096</v>
      </c>
    </row>
    <row r="5929" spans="1:16" x14ac:dyDescent="0.25">
      <c r="A5929">
        <v>1</v>
      </c>
      <c r="B5929">
        <v>3</v>
      </c>
      <c r="C5929">
        <v>131</v>
      </c>
      <c r="D5929">
        <v>45</v>
      </c>
      <c r="E5929">
        <v>27</v>
      </c>
      <c r="F5929">
        <v>48</v>
      </c>
      <c r="G5929">
        <v>8</v>
      </c>
      <c r="H5929">
        <v>43</v>
      </c>
      <c r="I5929">
        <v>15</v>
      </c>
      <c r="J5929">
        <v>146</v>
      </c>
      <c r="K5929">
        <v>116</v>
      </c>
      <c r="L5929">
        <v>153</v>
      </c>
      <c r="M5929">
        <v>1774</v>
      </c>
      <c r="N5929">
        <v>4401</v>
      </c>
      <c r="O5929" t="s">
        <v>610</v>
      </c>
      <c r="P5929" s="2" t="s">
        <v>540</v>
      </c>
    </row>
    <row r="5930" spans="1:16" x14ac:dyDescent="0.25">
      <c r="A5930">
        <v>19</v>
      </c>
      <c r="B5930">
        <v>83</v>
      </c>
      <c r="C5930">
        <v>76</v>
      </c>
      <c r="D5930">
        <v>38</v>
      </c>
      <c r="E5930">
        <v>10</v>
      </c>
      <c r="F5930">
        <v>21</v>
      </c>
      <c r="G5930">
        <v>15</v>
      </c>
      <c r="H5930">
        <v>24</v>
      </c>
      <c r="I5930">
        <v>54</v>
      </c>
      <c r="J5930">
        <v>560</v>
      </c>
      <c r="K5930">
        <v>0</v>
      </c>
      <c r="L5930">
        <v>1076</v>
      </c>
      <c r="M5930">
        <v>3250</v>
      </c>
      <c r="N5930">
        <v>6113</v>
      </c>
      <c r="O5930" t="s">
        <v>7707</v>
      </c>
      <c r="P5930" s="2" t="s">
        <v>7633</v>
      </c>
    </row>
    <row r="5931" spans="1:16" x14ac:dyDescent="0.25">
      <c r="A5931">
        <v>3</v>
      </c>
      <c r="B5931">
        <v>13</v>
      </c>
      <c r="C5931">
        <v>199</v>
      </c>
      <c r="D5931">
        <v>45</v>
      </c>
      <c r="E5931">
        <v>49</v>
      </c>
      <c r="F5931">
        <v>55</v>
      </c>
      <c r="G5931">
        <v>8</v>
      </c>
      <c r="H5931">
        <v>59</v>
      </c>
      <c r="I5931">
        <v>5</v>
      </c>
      <c r="J5931">
        <v>357</v>
      </c>
      <c r="K5931">
        <v>250</v>
      </c>
      <c r="L5931">
        <v>497</v>
      </c>
      <c r="M5931">
        <v>210</v>
      </c>
      <c r="N5931">
        <v>1357</v>
      </c>
      <c r="O5931" t="s">
        <v>1701</v>
      </c>
      <c r="P5931" s="2" t="s">
        <v>1570</v>
      </c>
    </row>
    <row r="5932" spans="1:16" x14ac:dyDescent="0.25">
      <c r="A5932">
        <v>5</v>
      </c>
      <c r="B5932">
        <v>23</v>
      </c>
      <c r="C5932">
        <v>63</v>
      </c>
      <c r="D5932">
        <v>45</v>
      </c>
      <c r="E5932">
        <v>28</v>
      </c>
      <c r="F5932">
        <v>53</v>
      </c>
      <c r="G5932">
        <v>11</v>
      </c>
      <c r="H5932">
        <v>17</v>
      </c>
      <c r="I5932">
        <v>30</v>
      </c>
      <c r="J5932">
        <v>78</v>
      </c>
      <c r="K5932">
        <v>44</v>
      </c>
      <c r="L5932">
        <v>682</v>
      </c>
      <c r="M5932">
        <v>1824</v>
      </c>
      <c r="N5932">
        <v>3292</v>
      </c>
      <c r="O5932" t="s">
        <v>3377</v>
      </c>
      <c r="P5932" s="2" t="s">
        <v>3315</v>
      </c>
    </row>
    <row r="5933" spans="1:16" x14ac:dyDescent="0.25">
      <c r="A5933">
        <v>5</v>
      </c>
      <c r="B5933">
        <v>26</v>
      </c>
      <c r="C5933">
        <v>69</v>
      </c>
      <c r="D5933">
        <v>45</v>
      </c>
      <c r="E5933">
        <v>37</v>
      </c>
      <c r="F5933">
        <v>47</v>
      </c>
      <c r="G5933">
        <v>12</v>
      </c>
      <c r="H5933">
        <v>22</v>
      </c>
      <c r="I5933">
        <v>35</v>
      </c>
      <c r="J5933">
        <v>8</v>
      </c>
      <c r="K5933">
        <v>1</v>
      </c>
      <c r="L5933">
        <v>11</v>
      </c>
      <c r="M5933">
        <v>6198</v>
      </c>
      <c r="N5933">
        <v>11518</v>
      </c>
      <c r="O5933" t="s">
        <v>3673</v>
      </c>
      <c r="P5933" s="2" t="s">
        <v>3605</v>
      </c>
    </row>
    <row r="5934" spans="1:16" x14ac:dyDescent="0.25">
      <c r="A5934">
        <v>3</v>
      </c>
      <c r="B5934">
        <v>17</v>
      </c>
      <c r="C5934">
        <v>165</v>
      </c>
      <c r="D5934">
        <v>45</v>
      </c>
      <c r="E5934">
        <v>31</v>
      </c>
      <c r="F5934">
        <v>42</v>
      </c>
      <c r="G5934">
        <v>10</v>
      </c>
      <c r="H5934">
        <v>8</v>
      </c>
      <c r="I5934">
        <v>59</v>
      </c>
      <c r="J5934">
        <v>118</v>
      </c>
      <c r="K5934">
        <v>114</v>
      </c>
      <c r="L5934">
        <v>146</v>
      </c>
      <c r="M5934">
        <v>920</v>
      </c>
      <c r="N5934">
        <v>7097</v>
      </c>
      <c r="O5934" t="s">
        <v>2408</v>
      </c>
      <c r="P5934" s="2" t="s">
        <v>2245</v>
      </c>
    </row>
    <row r="5935" spans="1:16" x14ac:dyDescent="0.25">
      <c r="A5935">
        <v>3</v>
      </c>
      <c r="B5935">
        <v>18</v>
      </c>
      <c r="C5935">
        <v>129</v>
      </c>
      <c r="D5935">
        <v>45</v>
      </c>
      <c r="E5935">
        <v>13</v>
      </c>
      <c r="F5935">
        <v>49</v>
      </c>
      <c r="G5935">
        <v>9</v>
      </c>
      <c r="H5935">
        <v>16</v>
      </c>
      <c r="I5935">
        <v>30</v>
      </c>
      <c r="J5935">
        <v>81</v>
      </c>
      <c r="K5935">
        <v>73</v>
      </c>
      <c r="L5935">
        <v>83</v>
      </c>
      <c r="M5935">
        <v>495</v>
      </c>
      <c r="N5935">
        <v>345</v>
      </c>
      <c r="O5935" t="s">
        <v>2578</v>
      </c>
      <c r="P5935" s="2" t="s">
        <v>2451</v>
      </c>
    </row>
    <row r="5936" spans="1:16" x14ac:dyDescent="0.25">
      <c r="A5936">
        <v>4</v>
      </c>
      <c r="B5936">
        <v>22</v>
      </c>
      <c r="C5936">
        <v>156</v>
      </c>
      <c r="D5936">
        <v>46</v>
      </c>
      <c r="E5936">
        <v>3</v>
      </c>
      <c r="F5936">
        <v>8</v>
      </c>
      <c r="G5936">
        <v>11</v>
      </c>
      <c r="H5936">
        <v>24</v>
      </c>
      <c r="I5936">
        <v>41</v>
      </c>
      <c r="J5936">
        <v>535</v>
      </c>
      <c r="K5936">
        <v>393</v>
      </c>
      <c r="L5936">
        <v>2383</v>
      </c>
      <c r="M5936">
        <v>3805</v>
      </c>
      <c r="N5936">
        <v>2258</v>
      </c>
      <c r="O5936" t="s">
        <v>3245</v>
      </c>
      <c r="P5936" s="2" t="s">
        <v>3096</v>
      </c>
    </row>
    <row r="5937" spans="1:16" x14ac:dyDescent="0.25">
      <c r="A5937">
        <v>3</v>
      </c>
      <c r="B5937">
        <v>15</v>
      </c>
      <c r="C5937">
        <v>186</v>
      </c>
      <c r="D5937">
        <v>45</v>
      </c>
      <c r="E5937">
        <v>36</v>
      </c>
      <c r="F5937">
        <v>13</v>
      </c>
      <c r="G5937">
        <v>9</v>
      </c>
      <c r="H5937">
        <v>27</v>
      </c>
      <c r="I5937">
        <v>29</v>
      </c>
      <c r="J5937">
        <v>196</v>
      </c>
      <c r="K5937">
        <v>184</v>
      </c>
      <c r="L5937">
        <v>202</v>
      </c>
      <c r="M5937">
        <v>314</v>
      </c>
      <c r="N5937">
        <v>1964</v>
      </c>
      <c r="O5937" t="s">
        <v>1952</v>
      </c>
      <c r="P5937" s="2" t="s">
        <v>1813</v>
      </c>
    </row>
    <row r="5938" spans="1:16" x14ac:dyDescent="0.25">
      <c r="A5938">
        <v>6</v>
      </c>
      <c r="B5938">
        <v>31</v>
      </c>
      <c r="C5938">
        <v>16</v>
      </c>
      <c r="D5938">
        <v>45</v>
      </c>
      <c r="E5938">
        <v>49</v>
      </c>
      <c r="F5938">
        <v>36</v>
      </c>
      <c r="G5938">
        <v>13</v>
      </c>
      <c r="H5938">
        <v>29</v>
      </c>
      <c r="I5938">
        <v>58</v>
      </c>
      <c r="J5938">
        <v>11</v>
      </c>
      <c r="K5938">
        <v>7</v>
      </c>
      <c r="L5938">
        <v>140</v>
      </c>
      <c r="M5938">
        <v>1698</v>
      </c>
      <c r="N5938">
        <v>9900</v>
      </c>
      <c r="O5938" t="s">
        <v>4054</v>
      </c>
      <c r="P5938" s="2" t="s">
        <v>4039</v>
      </c>
    </row>
    <row r="5939" spans="1:16" x14ac:dyDescent="0.25">
      <c r="A5939">
        <v>4</v>
      </c>
      <c r="B5939">
        <v>22</v>
      </c>
      <c r="C5939">
        <v>157</v>
      </c>
      <c r="D5939">
        <v>46</v>
      </c>
      <c r="E5939">
        <v>4</v>
      </c>
      <c r="F5939">
        <v>9</v>
      </c>
      <c r="G5939">
        <v>11</v>
      </c>
      <c r="H5939">
        <v>26</v>
      </c>
      <c r="I5939">
        <v>10</v>
      </c>
      <c r="J5939">
        <v>776</v>
      </c>
      <c r="K5939">
        <v>495</v>
      </c>
      <c r="L5939">
        <v>2262</v>
      </c>
      <c r="M5939">
        <v>999</v>
      </c>
      <c r="N5939">
        <v>352</v>
      </c>
      <c r="O5939" t="s">
        <v>3246</v>
      </c>
      <c r="P5939" s="2" t="s">
        <v>3096</v>
      </c>
    </row>
    <row r="5940" spans="1:16" x14ac:dyDescent="0.25">
      <c r="A5940">
        <v>6</v>
      </c>
      <c r="B5940">
        <v>30</v>
      </c>
      <c r="C5940">
        <v>97</v>
      </c>
      <c r="D5940">
        <v>45</v>
      </c>
      <c r="E5940">
        <v>48</v>
      </c>
      <c r="F5940">
        <v>32</v>
      </c>
      <c r="G5940">
        <v>12</v>
      </c>
      <c r="H5940">
        <v>59</v>
      </c>
      <c r="I5940">
        <v>51</v>
      </c>
      <c r="J5940">
        <v>8</v>
      </c>
      <c r="K5940">
        <v>6</v>
      </c>
      <c r="L5940">
        <v>12</v>
      </c>
      <c r="M5940">
        <v>1842</v>
      </c>
      <c r="N5940">
        <v>1929</v>
      </c>
      <c r="O5940" t="s">
        <v>3998</v>
      </c>
      <c r="P5940" s="2" t="s">
        <v>3902</v>
      </c>
    </row>
    <row r="5941" spans="1:16" x14ac:dyDescent="0.25">
      <c r="A5941">
        <v>12</v>
      </c>
      <c r="B5941">
        <v>56</v>
      </c>
      <c r="C5941">
        <v>45</v>
      </c>
      <c r="D5941">
        <v>42</v>
      </c>
      <c r="E5941">
        <v>17</v>
      </c>
      <c r="F5941">
        <v>32</v>
      </c>
      <c r="G5941">
        <v>12</v>
      </c>
      <c r="H5941">
        <v>13</v>
      </c>
      <c r="I5941">
        <v>6</v>
      </c>
      <c r="J5941">
        <v>441</v>
      </c>
      <c r="K5941">
        <v>244</v>
      </c>
      <c r="L5941">
        <v>965</v>
      </c>
      <c r="M5941">
        <v>5228</v>
      </c>
      <c r="N5941">
        <v>7227</v>
      </c>
      <c r="O5941" t="s">
        <v>5385</v>
      </c>
      <c r="P5941" s="2" t="s">
        <v>5341</v>
      </c>
    </row>
    <row r="5942" spans="1:16" x14ac:dyDescent="0.25">
      <c r="A5942">
        <v>5</v>
      </c>
      <c r="B5942">
        <v>23</v>
      </c>
      <c r="C5942">
        <v>64</v>
      </c>
      <c r="D5942">
        <v>45</v>
      </c>
      <c r="E5942">
        <v>20</v>
      </c>
      <c r="F5942">
        <v>13</v>
      </c>
      <c r="G5942">
        <v>11</v>
      </c>
      <c r="H5942">
        <v>14</v>
      </c>
      <c r="I5942">
        <v>53</v>
      </c>
      <c r="J5942">
        <v>23</v>
      </c>
      <c r="K5942">
        <v>19</v>
      </c>
      <c r="L5942">
        <v>27</v>
      </c>
      <c r="M5942">
        <v>4257</v>
      </c>
      <c r="N5942">
        <v>5627</v>
      </c>
      <c r="O5942" t="s">
        <v>3378</v>
      </c>
      <c r="P5942" s="2" t="s">
        <v>3315</v>
      </c>
    </row>
    <row r="5943" spans="1:16" x14ac:dyDescent="0.25">
      <c r="A5943">
        <v>1</v>
      </c>
      <c r="B5943">
        <v>96</v>
      </c>
      <c r="C5943">
        <v>53</v>
      </c>
      <c r="D5943">
        <v>45</v>
      </c>
      <c r="E5943">
        <v>35</v>
      </c>
      <c r="F5943">
        <v>0</v>
      </c>
      <c r="G5943">
        <v>8</v>
      </c>
      <c r="H5943">
        <v>5</v>
      </c>
      <c r="I5943">
        <v>58</v>
      </c>
      <c r="J5943">
        <v>460</v>
      </c>
      <c r="K5943">
        <v>370</v>
      </c>
      <c r="L5943">
        <v>669</v>
      </c>
      <c r="M5943">
        <v>380</v>
      </c>
      <c r="N5943">
        <v>1514</v>
      </c>
      <c r="O5943" t="s">
        <v>1244</v>
      </c>
      <c r="P5943" s="2" t="s">
        <v>1192</v>
      </c>
    </row>
    <row r="5944" spans="1:16" x14ac:dyDescent="0.25">
      <c r="A5944">
        <v>3</v>
      </c>
      <c r="B5944">
        <v>15</v>
      </c>
      <c r="C5944">
        <v>187</v>
      </c>
      <c r="D5944">
        <v>45</v>
      </c>
      <c r="E5944">
        <v>40</v>
      </c>
      <c r="F5944">
        <v>0</v>
      </c>
      <c r="G5944">
        <v>9</v>
      </c>
      <c r="H5944">
        <v>24</v>
      </c>
      <c r="I5944">
        <v>15</v>
      </c>
      <c r="J5944">
        <v>247</v>
      </c>
      <c r="K5944">
        <v>239</v>
      </c>
      <c r="L5944">
        <v>255</v>
      </c>
      <c r="M5944">
        <v>301</v>
      </c>
      <c r="N5944">
        <v>2281</v>
      </c>
      <c r="O5944" t="s">
        <v>1953</v>
      </c>
      <c r="P5944" s="2" t="s">
        <v>1813</v>
      </c>
    </row>
    <row r="5945" spans="1:16" x14ac:dyDescent="0.25">
      <c r="A5945">
        <v>1</v>
      </c>
      <c r="B5945">
        <v>1</v>
      </c>
      <c r="C5945">
        <v>224</v>
      </c>
      <c r="D5945">
        <v>45</v>
      </c>
      <c r="E5945">
        <v>30</v>
      </c>
      <c r="F5945">
        <v>2</v>
      </c>
      <c r="G5945">
        <v>7</v>
      </c>
      <c r="H5945">
        <v>32</v>
      </c>
      <c r="I5945">
        <v>42</v>
      </c>
      <c r="J5945">
        <v>956</v>
      </c>
      <c r="K5945">
        <v>774</v>
      </c>
      <c r="L5945">
        <v>3408</v>
      </c>
      <c r="M5945">
        <v>9691</v>
      </c>
      <c r="N5945">
        <v>477</v>
      </c>
      <c r="O5945" t="s">
        <v>361</v>
      </c>
      <c r="P5945" s="2" t="s">
        <v>138</v>
      </c>
    </row>
    <row r="5946" spans="1:16" x14ac:dyDescent="0.25">
      <c r="A5946">
        <v>7</v>
      </c>
      <c r="B5946">
        <v>10</v>
      </c>
      <c r="C5946">
        <v>49</v>
      </c>
      <c r="D5946">
        <v>44</v>
      </c>
      <c r="E5946">
        <v>36</v>
      </c>
      <c r="F5946">
        <v>49</v>
      </c>
      <c r="G5946">
        <v>8</v>
      </c>
      <c r="H5946">
        <v>57</v>
      </c>
      <c r="I5946">
        <v>27</v>
      </c>
      <c r="J5946">
        <v>334</v>
      </c>
      <c r="K5946">
        <v>320</v>
      </c>
      <c r="L5946">
        <v>902</v>
      </c>
      <c r="M5946">
        <v>3051</v>
      </c>
      <c r="N5946">
        <v>4748</v>
      </c>
      <c r="O5946" t="s">
        <v>4308</v>
      </c>
      <c r="P5946" s="2" t="s">
        <v>4261</v>
      </c>
    </row>
    <row r="5947" spans="1:16" x14ac:dyDescent="0.25">
      <c r="A5947">
        <v>3</v>
      </c>
      <c r="B5947">
        <v>16</v>
      </c>
      <c r="C5947">
        <v>184</v>
      </c>
      <c r="D5947">
        <v>45</v>
      </c>
      <c r="E5947">
        <v>57</v>
      </c>
      <c r="F5947">
        <v>27</v>
      </c>
      <c r="G5947">
        <v>9</v>
      </c>
      <c r="H5947">
        <v>44</v>
      </c>
      <c r="I5947">
        <v>29</v>
      </c>
      <c r="J5947">
        <v>1007</v>
      </c>
      <c r="K5947">
        <v>525</v>
      </c>
      <c r="L5947">
        <v>2356</v>
      </c>
      <c r="M5947">
        <v>2550</v>
      </c>
      <c r="N5947">
        <v>470</v>
      </c>
      <c r="O5947" t="s">
        <v>2178</v>
      </c>
      <c r="P5947" s="2" t="s">
        <v>2001</v>
      </c>
    </row>
    <row r="5948" spans="1:16" x14ac:dyDescent="0.25">
      <c r="A5948">
        <v>3</v>
      </c>
      <c r="B5948">
        <v>20</v>
      </c>
      <c r="C5948">
        <v>52</v>
      </c>
      <c r="D5948">
        <v>45</v>
      </c>
      <c r="E5948">
        <v>8</v>
      </c>
      <c r="F5948">
        <v>8</v>
      </c>
      <c r="G5948">
        <v>10</v>
      </c>
      <c r="H5948">
        <v>57</v>
      </c>
      <c r="I5948">
        <v>16</v>
      </c>
      <c r="J5948">
        <v>25</v>
      </c>
      <c r="K5948">
        <v>15</v>
      </c>
      <c r="L5948">
        <v>25</v>
      </c>
      <c r="M5948">
        <v>6336</v>
      </c>
      <c r="N5948">
        <v>6800</v>
      </c>
      <c r="O5948" t="s">
        <v>2808</v>
      </c>
      <c r="P5948" s="2" t="s">
        <v>2757</v>
      </c>
    </row>
    <row r="5949" spans="1:16" x14ac:dyDescent="0.25">
      <c r="A5949">
        <v>8</v>
      </c>
      <c r="B5949">
        <v>40</v>
      </c>
      <c r="C5949">
        <v>37</v>
      </c>
      <c r="D5949">
        <v>44</v>
      </c>
      <c r="E5949">
        <v>2</v>
      </c>
      <c r="F5949">
        <v>36</v>
      </c>
      <c r="G5949">
        <v>12</v>
      </c>
      <c r="H5949">
        <v>19</v>
      </c>
      <c r="I5949">
        <v>7</v>
      </c>
      <c r="J5949">
        <v>314</v>
      </c>
      <c r="K5949">
        <v>68</v>
      </c>
      <c r="L5949">
        <v>450</v>
      </c>
      <c r="M5949">
        <v>5172</v>
      </c>
      <c r="N5949">
        <v>2493</v>
      </c>
      <c r="O5949" t="s">
        <v>4678</v>
      </c>
      <c r="P5949" s="2" t="s">
        <v>4656</v>
      </c>
    </row>
    <row r="5950" spans="1:16" x14ac:dyDescent="0.25">
      <c r="A5950">
        <v>3</v>
      </c>
      <c r="B5950">
        <v>16</v>
      </c>
      <c r="C5950">
        <v>185</v>
      </c>
      <c r="D5950">
        <v>45</v>
      </c>
      <c r="E5950">
        <v>46</v>
      </c>
      <c r="F5950">
        <v>39</v>
      </c>
      <c r="G5950">
        <v>9</v>
      </c>
      <c r="H5950">
        <v>33</v>
      </c>
      <c r="I5950">
        <v>27</v>
      </c>
      <c r="J5950">
        <v>850</v>
      </c>
      <c r="K5950">
        <v>530</v>
      </c>
      <c r="L5950">
        <v>1418</v>
      </c>
      <c r="M5950">
        <v>507</v>
      </c>
      <c r="N5950">
        <v>554</v>
      </c>
      <c r="O5950" t="s">
        <v>2179</v>
      </c>
      <c r="P5950" s="2" t="s">
        <v>2001</v>
      </c>
    </row>
    <row r="5951" spans="1:16" x14ac:dyDescent="0.25">
      <c r="A5951">
        <v>4</v>
      </c>
      <c r="B5951">
        <v>22</v>
      </c>
      <c r="C5951">
        <v>158</v>
      </c>
      <c r="D5951">
        <v>45</v>
      </c>
      <c r="E5951">
        <v>59</v>
      </c>
      <c r="F5951">
        <v>11</v>
      </c>
      <c r="G5951">
        <v>10</v>
      </c>
      <c r="H5951">
        <v>40</v>
      </c>
      <c r="I5951">
        <v>14</v>
      </c>
      <c r="J5951">
        <v>842</v>
      </c>
      <c r="K5951">
        <v>762</v>
      </c>
      <c r="L5951">
        <v>2889</v>
      </c>
      <c r="M5951">
        <v>2943</v>
      </c>
      <c r="N5951">
        <v>1430</v>
      </c>
      <c r="O5951" t="s">
        <v>3247</v>
      </c>
      <c r="P5951" s="2" t="s">
        <v>3096</v>
      </c>
    </row>
    <row r="5952" spans="1:16" x14ac:dyDescent="0.25">
      <c r="A5952">
        <v>7</v>
      </c>
      <c r="B5952">
        <v>10</v>
      </c>
      <c r="C5952">
        <v>50</v>
      </c>
      <c r="D5952">
        <v>44</v>
      </c>
      <c r="E5952">
        <v>33</v>
      </c>
      <c r="F5952">
        <v>51</v>
      </c>
      <c r="G5952">
        <v>9</v>
      </c>
      <c r="H5952">
        <v>13</v>
      </c>
      <c r="I5952">
        <v>1</v>
      </c>
      <c r="J5952">
        <v>981</v>
      </c>
      <c r="K5952">
        <v>650</v>
      </c>
      <c r="L5952">
        <v>1354</v>
      </c>
      <c r="M5952">
        <v>1266</v>
      </c>
      <c r="N5952">
        <v>103</v>
      </c>
      <c r="O5952" t="s">
        <v>4309</v>
      </c>
      <c r="P5952" s="2" t="s">
        <v>4261</v>
      </c>
    </row>
    <row r="5953" spans="1:16" x14ac:dyDescent="0.25">
      <c r="A5953">
        <v>1</v>
      </c>
      <c r="B5953">
        <v>1</v>
      </c>
      <c r="C5953">
        <v>225</v>
      </c>
      <c r="D5953">
        <v>45</v>
      </c>
      <c r="E5953">
        <v>14</v>
      </c>
      <c r="F5953">
        <v>54</v>
      </c>
      <c r="G5953">
        <v>7</v>
      </c>
      <c r="H5953">
        <v>57</v>
      </c>
      <c r="I5953">
        <v>54</v>
      </c>
      <c r="J5953">
        <v>211</v>
      </c>
      <c r="K5953">
        <v>178</v>
      </c>
      <c r="L5953">
        <v>225</v>
      </c>
      <c r="M5953">
        <v>1065</v>
      </c>
      <c r="N5953">
        <v>1737</v>
      </c>
      <c r="O5953" t="s">
        <v>362</v>
      </c>
      <c r="P5953" s="2" t="s">
        <v>138</v>
      </c>
    </row>
    <row r="5954" spans="1:16" x14ac:dyDescent="0.25">
      <c r="A5954">
        <v>1</v>
      </c>
      <c r="B5954">
        <v>2</v>
      </c>
      <c r="C5954">
        <v>118</v>
      </c>
      <c r="D5954">
        <v>45</v>
      </c>
      <c r="E5954">
        <v>15</v>
      </c>
      <c r="F5954">
        <v>18</v>
      </c>
      <c r="G5954">
        <v>8</v>
      </c>
      <c r="H5954">
        <v>16</v>
      </c>
      <c r="I5954">
        <v>35</v>
      </c>
      <c r="J5954">
        <v>145</v>
      </c>
      <c r="K5954">
        <v>137</v>
      </c>
      <c r="L5954">
        <v>156</v>
      </c>
      <c r="M5954">
        <v>2457</v>
      </c>
      <c r="N5954">
        <v>673</v>
      </c>
      <c r="O5954" t="s">
        <v>517</v>
      </c>
      <c r="P5954" s="2" t="s">
        <v>453</v>
      </c>
    </row>
    <row r="5955" spans="1:16" x14ac:dyDescent="0.25">
      <c r="A5955">
        <v>4</v>
      </c>
      <c r="B5955">
        <v>22</v>
      </c>
      <c r="C5955">
        <v>135</v>
      </c>
      <c r="D5955">
        <v>45</v>
      </c>
      <c r="E5955">
        <v>53</v>
      </c>
      <c r="F5955">
        <v>26</v>
      </c>
      <c r="G5955">
        <v>10</v>
      </c>
      <c r="H5955">
        <v>57</v>
      </c>
      <c r="I5955">
        <v>0</v>
      </c>
      <c r="J5955">
        <v>974</v>
      </c>
      <c r="K5955">
        <v>820</v>
      </c>
      <c r="L5955">
        <v>2059</v>
      </c>
      <c r="M5955">
        <v>1319</v>
      </c>
      <c r="N5955">
        <v>1012</v>
      </c>
      <c r="O5955" t="s">
        <v>3224</v>
      </c>
      <c r="P5955" s="2" t="s">
        <v>3096</v>
      </c>
    </row>
    <row r="5956" spans="1:16" x14ac:dyDescent="0.25">
      <c r="A5956">
        <v>4</v>
      </c>
      <c r="B5956">
        <v>22</v>
      </c>
      <c r="C5956">
        <v>159</v>
      </c>
      <c r="D5956">
        <v>46</v>
      </c>
      <c r="E5956">
        <v>25</v>
      </c>
      <c r="F5956">
        <v>29</v>
      </c>
      <c r="G5956">
        <v>11</v>
      </c>
      <c r="H5956">
        <v>9</v>
      </c>
      <c r="I5956">
        <v>1</v>
      </c>
      <c r="J5956">
        <v>1085</v>
      </c>
      <c r="K5956">
        <v>987</v>
      </c>
      <c r="L5956">
        <v>1718</v>
      </c>
      <c r="M5956">
        <v>531</v>
      </c>
      <c r="N5956">
        <v>336</v>
      </c>
      <c r="O5956" t="s">
        <v>3248</v>
      </c>
      <c r="P5956" s="2" t="s">
        <v>3096</v>
      </c>
    </row>
    <row r="5957" spans="1:16" x14ac:dyDescent="0.25">
      <c r="A5957">
        <v>1</v>
      </c>
      <c r="B5957">
        <v>96</v>
      </c>
      <c r="C5957">
        <v>54</v>
      </c>
      <c r="D5957">
        <v>45</v>
      </c>
      <c r="E5957">
        <v>25</v>
      </c>
      <c r="F5957">
        <v>22</v>
      </c>
      <c r="G5957">
        <v>8</v>
      </c>
      <c r="H5957">
        <v>4</v>
      </c>
      <c r="I5957">
        <v>5</v>
      </c>
      <c r="J5957">
        <v>307</v>
      </c>
      <c r="K5957">
        <v>230</v>
      </c>
      <c r="L5957">
        <v>471</v>
      </c>
      <c r="M5957">
        <v>871</v>
      </c>
      <c r="N5957">
        <v>787</v>
      </c>
      <c r="O5957" t="s">
        <v>1245</v>
      </c>
      <c r="P5957" s="2" t="s">
        <v>1192</v>
      </c>
    </row>
    <row r="5958" spans="1:16" x14ac:dyDescent="0.25">
      <c r="A5958">
        <v>1</v>
      </c>
      <c r="B5958">
        <v>1</v>
      </c>
      <c r="C5958">
        <v>226</v>
      </c>
      <c r="D5958">
        <v>44</v>
      </c>
      <c r="E5958">
        <v>47</v>
      </c>
      <c r="F5958">
        <v>35</v>
      </c>
      <c r="G5958">
        <v>7</v>
      </c>
      <c r="H5958">
        <v>11</v>
      </c>
      <c r="I5958">
        <v>50</v>
      </c>
      <c r="J5958">
        <v>967</v>
      </c>
      <c r="K5958">
        <v>604</v>
      </c>
      <c r="L5958">
        <v>2153</v>
      </c>
      <c r="M5958">
        <v>1226</v>
      </c>
      <c r="N5958">
        <v>261</v>
      </c>
      <c r="O5958" t="s">
        <v>363</v>
      </c>
      <c r="P5958" s="2" t="s">
        <v>138</v>
      </c>
    </row>
    <row r="5959" spans="1:16" x14ac:dyDescent="0.25">
      <c r="A5959">
        <v>5</v>
      </c>
      <c r="B5959">
        <v>24</v>
      </c>
      <c r="C5959">
        <v>87</v>
      </c>
      <c r="D5959">
        <v>45</v>
      </c>
      <c r="E5959">
        <v>43</v>
      </c>
      <c r="F5959">
        <v>28</v>
      </c>
      <c r="G5959">
        <v>11</v>
      </c>
      <c r="H5959">
        <v>45</v>
      </c>
      <c r="I5959">
        <v>53</v>
      </c>
      <c r="J5959">
        <v>96</v>
      </c>
      <c r="K5959">
        <v>72</v>
      </c>
      <c r="L5959">
        <v>107</v>
      </c>
      <c r="M5959">
        <v>2437</v>
      </c>
      <c r="N5959">
        <v>12021</v>
      </c>
      <c r="O5959" t="s">
        <v>3499</v>
      </c>
      <c r="P5959" s="2" t="s">
        <v>3413</v>
      </c>
    </row>
    <row r="5960" spans="1:16" x14ac:dyDescent="0.25">
      <c r="A5960">
        <v>18</v>
      </c>
      <c r="B5960">
        <v>80</v>
      </c>
      <c r="C5960">
        <v>69</v>
      </c>
      <c r="D5960">
        <v>38</v>
      </c>
      <c r="E5960">
        <v>29</v>
      </c>
      <c r="F5960">
        <v>28</v>
      </c>
      <c r="G5960">
        <v>15</v>
      </c>
      <c r="H5960">
        <v>58</v>
      </c>
      <c r="I5960">
        <v>27</v>
      </c>
      <c r="J5960">
        <v>67</v>
      </c>
      <c r="K5960">
        <v>0</v>
      </c>
      <c r="L5960">
        <v>131</v>
      </c>
      <c r="M5960">
        <v>3946</v>
      </c>
      <c r="N5960">
        <v>13191</v>
      </c>
      <c r="O5960" t="s">
        <v>7417</v>
      </c>
      <c r="P5960" s="2" t="s">
        <v>7349</v>
      </c>
    </row>
    <row r="5961" spans="1:16" x14ac:dyDescent="0.25">
      <c r="A5961">
        <v>3</v>
      </c>
      <c r="B5961">
        <v>18</v>
      </c>
      <c r="C5961">
        <v>130</v>
      </c>
      <c r="D5961">
        <v>45</v>
      </c>
      <c r="E5961">
        <v>15</v>
      </c>
      <c r="F5961">
        <v>6</v>
      </c>
      <c r="G5961">
        <v>8</v>
      </c>
      <c r="H5961">
        <v>34</v>
      </c>
      <c r="I5961">
        <v>54</v>
      </c>
      <c r="J5961">
        <v>114</v>
      </c>
      <c r="K5961">
        <v>105</v>
      </c>
      <c r="L5961">
        <v>116</v>
      </c>
      <c r="M5961">
        <v>1981</v>
      </c>
      <c r="N5961">
        <v>774</v>
      </c>
      <c r="O5961" t="s">
        <v>2579</v>
      </c>
      <c r="P5961" s="2" t="s">
        <v>2451</v>
      </c>
    </row>
    <row r="5962" spans="1:16" x14ac:dyDescent="0.25">
      <c r="A5962">
        <v>3</v>
      </c>
      <c r="B5962">
        <v>15</v>
      </c>
      <c r="C5962">
        <v>188</v>
      </c>
      <c r="D5962">
        <v>45</v>
      </c>
      <c r="E5962">
        <v>21</v>
      </c>
      <c r="F5962">
        <v>6</v>
      </c>
      <c r="G5962">
        <v>9</v>
      </c>
      <c r="H5962">
        <v>1</v>
      </c>
      <c r="I5962">
        <v>5</v>
      </c>
      <c r="J5962">
        <v>107</v>
      </c>
      <c r="K5962">
        <v>100</v>
      </c>
      <c r="L5962">
        <v>112</v>
      </c>
      <c r="M5962">
        <v>1869</v>
      </c>
      <c r="N5962">
        <v>3742</v>
      </c>
      <c r="O5962" t="s">
        <v>1954</v>
      </c>
      <c r="P5962" s="2" t="s">
        <v>1813</v>
      </c>
    </row>
    <row r="5963" spans="1:16" x14ac:dyDescent="0.25">
      <c r="A5963">
        <v>1</v>
      </c>
      <c r="B5963">
        <v>96</v>
      </c>
      <c r="C5963">
        <v>55</v>
      </c>
      <c r="D5963">
        <v>45</v>
      </c>
      <c r="E5963">
        <v>40</v>
      </c>
      <c r="F5963">
        <v>41</v>
      </c>
      <c r="G5963">
        <v>7</v>
      </c>
      <c r="H5963">
        <v>58</v>
      </c>
      <c r="I5963">
        <v>32</v>
      </c>
      <c r="J5963">
        <v>882</v>
      </c>
      <c r="K5963">
        <v>867</v>
      </c>
      <c r="L5963">
        <v>2182</v>
      </c>
      <c r="M5963">
        <v>875</v>
      </c>
      <c r="N5963">
        <v>118</v>
      </c>
      <c r="O5963" t="s">
        <v>1246</v>
      </c>
      <c r="P5963" s="2" t="s">
        <v>1192</v>
      </c>
    </row>
    <row r="5964" spans="1:16" x14ac:dyDescent="0.25">
      <c r="A5964">
        <v>13</v>
      </c>
      <c r="B5964">
        <v>68</v>
      </c>
      <c r="C5964">
        <v>35</v>
      </c>
      <c r="D5964">
        <v>42</v>
      </c>
      <c r="E5964">
        <v>19</v>
      </c>
      <c r="F5964">
        <v>20</v>
      </c>
      <c r="G5964">
        <v>14</v>
      </c>
      <c r="H5964">
        <v>2</v>
      </c>
      <c r="I5964">
        <v>38</v>
      </c>
      <c r="J5964">
        <v>242</v>
      </c>
      <c r="K5964">
        <v>43</v>
      </c>
      <c r="L5964">
        <v>279</v>
      </c>
      <c r="M5964">
        <v>2783</v>
      </c>
      <c r="N5964">
        <v>3030</v>
      </c>
      <c r="O5964" t="s">
        <v>5912</v>
      </c>
      <c r="P5964" s="2" t="s">
        <v>5878</v>
      </c>
    </row>
    <row r="5965" spans="1:16" x14ac:dyDescent="0.25">
      <c r="A5965">
        <v>15</v>
      </c>
      <c r="B5965">
        <v>65</v>
      </c>
      <c r="C5965">
        <v>111</v>
      </c>
      <c r="D5965">
        <v>40</v>
      </c>
      <c r="E5965">
        <v>24</v>
      </c>
      <c r="F5965">
        <v>3</v>
      </c>
      <c r="G5965">
        <v>15</v>
      </c>
      <c r="H5965">
        <v>20</v>
      </c>
      <c r="I5965">
        <v>51</v>
      </c>
      <c r="J5965">
        <v>570</v>
      </c>
      <c r="K5965">
        <v>207</v>
      </c>
      <c r="L5965">
        <v>879</v>
      </c>
      <c r="M5965">
        <v>1486</v>
      </c>
      <c r="N5965">
        <v>1147</v>
      </c>
      <c r="O5965" t="s">
        <v>6674</v>
      </c>
      <c r="P5965" s="2" t="s">
        <v>6564</v>
      </c>
    </row>
    <row r="5966" spans="1:16" x14ac:dyDescent="0.25">
      <c r="A5966">
        <v>18</v>
      </c>
      <c r="B5966">
        <v>78</v>
      </c>
      <c r="C5966">
        <v>106</v>
      </c>
      <c r="D5966">
        <v>39</v>
      </c>
      <c r="E5966">
        <v>24</v>
      </c>
      <c r="F5966">
        <v>1</v>
      </c>
      <c r="G5966">
        <v>16</v>
      </c>
      <c r="H5966">
        <v>17</v>
      </c>
      <c r="I5966">
        <v>11</v>
      </c>
      <c r="J5966">
        <v>399</v>
      </c>
      <c r="K5966">
        <v>124</v>
      </c>
      <c r="L5966">
        <v>1400</v>
      </c>
      <c r="M5966">
        <v>4709</v>
      </c>
      <c r="N5966">
        <v>4105</v>
      </c>
      <c r="O5966" t="s">
        <v>7218</v>
      </c>
      <c r="P5966" s="2" t="s">
        <v>7113</v>
      </c>
    </row>
    <row r="5967" spans="1:16" x14ac:dyDescent="0.25">
      <c r="A5967">
        <v>13</v>
      </c>
      <c r="B5967">
        <v>69</v>
      </c>
      <c r="C5967">
        <v>78</v>
      </c>
      <c r="D5967">
        <v>41</v>
      </c>
      <c r="E5967">
        <v>54</v>
      </c>
      <c r="F5967">
        <v>11</v>
      </c>
      <c r="G5967">
        <v>14</v>
      </c>
      <c r="H5967">
        <v>21</v>
      </c>
      <c r="I5967">
        <v>1</v>
      </c>
      <c r="J5967">
        <v>920</v>
      </c>
      <c r="K5967">
        <v>531</v>
      </c>
      <c r="L5967">
        <v>1239</v>
      </c>
      <c r="M5967">
        <v>1929</v>
      </c>
      <c r="N5967">
        <v>431</v>
      </c>
      <c r="O5967" t="s">
        <v>6002</v>
      </c>
      <c r="P5967" s="2" t="s">
        <v>5925</v>
      </c>
    </row>
    <row r="5968" spans="1:16" x14ac:dyDescent="0.25">
      <c r="A5968">
        <v>18</v>
      </c>
      <c r="B5968">
        <v>78</v>
      </c>
      <c r="C5968">
        <v>107</v>
      </c>
      <c r="D5968">
        <v>39</v>
      </c>
      <c r="E5968">
        <v>59</v>
      </c>
      <c r="F5968">
        <v>16</v>
      </c>
      <c r="G5968">
        <v>16</v>
      </c>
      <c r="H5968">
        <v>36</v>
      </c>
      <c r="I5968">
        <v>8</v>
      </c>
      <c r="J5968">
        <v>217</v>
      </c>
      <c r="K5968">
        <v>0</v>
      </c>
      <c r="L5968">
        <v>626</v>
      </c>
      <c r="M5968">
        <v>3063</v>
      </c>
      <c r="N5968">
        <v>1873</v>
      </c>
      <c r="O5968" t="s">
        <v>7219</v>
      </c>
      <c r="P5968" s="2" t="s">
        <v>7113</v>
      </c>
    </row>
    <row r="5969" spans="1:16" x14ac:dyDescent="0.25">
      <c r="A5969">
        <v>13</v>
      </c>
      <c r="B5969">
        <v>67</v>
      </c>
      <c r="C5969">
        <v>37</v>
      </c>
      <c r="D5969">
        <v>42</v>
      </c>
      <c r="E5969">
        <v>40</v>
      </c>
      <c r="F5969">
        <v>42</v>
      </c>
      <c r="G5969">
        <v>14</v>
      </c>
      <c r="H5969">
        <v>0</v>
      </c>
      <c r="I5969">
        <v>51</v>
      </c>
      <c r="J5969">
        <v>5</v>
      </c>
      <c r="K5969">
        <v>0</v>
      </c>
      <c r="L5969">
        <v>300</v>
      </c>
      <c r="M5969">
        <v>5315</v>
      </c>
      <c r="N5969">
        <v>21101</v>
      </c>
      <c r="O5969" t="s">
        <v>5867</v>
      </c>
      <c r="P5969" s="2" t="s">
        <v>5831</v>
      </c>
    </row>
    <row r="5970" spans="1:16" x14ac:dyDescent="0.25">
      <c r="A5970">
        <v>16</v>
      </c>
      <c r="B5970">
        <v>71</v>
      </c>
      <c r="C5970">
        <v>44</v>
      </c>
      <c r="D5970">
        <v>41</v>
      </c>
      <c r="E5970">
        <v>22</v>
      </c>
      <c r="F5970">
        <v>18</v>
      </c>
      <c r="G5970">
        <v>15</v>
      </c>
      <c r="H5970">
        <v>5</v>
      </c>
      <c r="I5970">
        <v>45</v>
      </c>
      <c r="J5970">
        <v>658</v>
      </c>
      <c r="K5970">
        <v>445</v>
      </c>
      <c r="L5970">
        <v>1145</v>
      </c>
      <c r="M5970">
        <v>4961</v>
      </c>
      <c r="N5970">
        <v>1513</v>
      </c>
      <c r="O5970" t="s">
        <v>6763</v>
      </c>
      <c r="P5970" s="2" t="s">
        <v>6721</v>
      </c>
    </row>
    <row r="5971" spans="1:16" x14ac:dyDescent="0.25">
      <c r="A5971">
        <v>9</v>
      </c>
      <c r="B5971">
        <v>49</v>
      </c>
      <c r="C5971">
        <v>17</v>
      </c>
      <c r="D5971">
        <v>43</v>
      </c>
      <c r="E5971">
        <v>24</v>
      </c>
      <c r="F5971">
        <v>30</v>
      </c>
      <c r="G5971">
        <v>10</v>
      </c>
      <c r="H5971">
        <v>28</v>
      </c>
      <c r="I5971">
        <v>27</v>
      </c>
      <c r="J5971">
        <v>147</v>
      </c>
      <c r="K5971">
        <v>0</v>
      </c>
      <c r="L5971">
        <v>378</v>
      </c>
      <c r="M5971">
        <v>12082</v>
      </c>
      <c r="N5971">
        <v>30021</v>
      </c>
      <c r="O5971" t="s">
        <v>4845</v>
      </c>
      <c r="P5971" s="2" t="s">
        <v>4829</v>
      </c>
    </row>
    <row r="5972" spans="1:16" x14ac:dyDescent="0.25">
      <c r="A5972">
        <v>1</v>
      </c>
      <c r="B5972">
        <v>6</v>
      </c>
      <c r="C5972">
        <v>149</v>
      </c>
      <c r="D5972">
        <v>45</v>
      </c>
      <c r="E5972">
        <v>4</v>
      </c>
      <c r="F5972">
        <v>52</v>
      </c>
      <c r="G5972">
        <v>8</v>
      </c>
      <c r="H5972">
        <v>23</v>
      </c>
      <c r="I5972">
        <v>54</v>
      </c>
      <c r="J5972">
        <v>280</v>
      </c>
      <c r="K5972">
        <v>125</v>
      </c>
      <c r="L5972">
        <v>321</v>
      </c>
      <c r="M5972">
        <v>1922</v>
      </c>
      <c r="N5972">
        <v>1594</v>
      </c>
      <c r="O5972" t="s">
        <v>1149</v>
      </c>
      <c r="P5972" s="2" t="s">
        <v>1001</v>
      </c>
    </row>
    <row r="5973" spans="1:16" x14ac:dyDescent="0.25">
      <c r="A5973">
        <v>5</v>
      </c>
      <c r="B5973">
        <v>29</v>
      </c>
      <c r="C5973">
        <v>40</v>
      </c>
      <c r="D5973">
        <v>45</v>
      </c>
      <c r="E5973">
        <v>4</v>
      </c>
      <c r="F5973">
        <v>38</v>
      </c>
      <c r="G5973">
        <v>12</v>
      </c>
      <c r="H5973">
        <v>14</v>
      </c>
      <c r="I5973">
        <v>49</v>
      </c>
      <c r="J5973">
        <v>1</v>
      </c>
      <c r="K5973">
        <v>-1</v>
      </c>
      <c r="L5973">
        <v>9</v>
      </c>
      <c r="M5973">
        <v>7301</v>
      </c>
      <c r="N5973">
        <v>5675</v>
      </c>
      <c r="O5973" t="s">
        <v>3889</v>
      </c>
      <c r="P5973" s="2" t="s">
        <v>3850</v>
      </c>
    </row>
    <row r="5974" spans="1:16" x14ac:dyDescent="0.25">
      <c r="A5974">
        <v>19</v>
      </c>
      <c r="B5974">
        <v>89</v>
      </c>
      <c r="C5974">
        <v>16</v>
      </c>
      <c r="D5974">
        <v>36</v>
      </c>
      <c r="E5974">
        <v>49</v>
      </c>
      <c r="F5974">
        <v>18</v>
      </c>
      <c r="G5974">
        <v>14</v>
      </c>
      <c r="H5974">
        <v>57</v>
      </c>
      <c r="I5974">
        <v>12</v>
      </c>
      <c r="J5974">
        <v>154</v>
      </c>
      <c r="K5974">
        <v>61</v>
      </c>
      <c r="L5974">
        <v>466</v>
      </c>
      <c r="M5974">
        <v>7615</v>
      </c>
      <c r="N5974">
        <v>20686</v>
      </c>
      <c r="O5974" t="s">
        <v>7914</v>
      </c>
      <c r="P5974" s="2" t="s">
        <v>7899</v>
      </c>
    </row>
    <row r="5975" spans="1:16" x14ac:dyDescent="0.25">
      <c r="A5975">
        <v>11</v>
      </c>
      <c r="B5975">
        <v>42</v>
      </c>
      <c r="C5975">
        <v>40</v>
      </c>
      <c r="D5975">
        <v>43</v>
      </c>
      <c r="E5975">
        <v>29</v>
      </c>
      <c r="F5975">
        <v>2</v>
      </c>
      <c r="G5975">
        <v>13</v>
      </c>
      <c r="H5975">
        <v>4</v>
      </c>
      <c r="I5975">
        <v>10</v>
      </c>
      <c r="J5975">
        <v>380</v>
      </c>
      <c r="K5975">
        <v>123</v>
      </c>
      <c r="L5975">
        <v>435</v>
      </c>
      <c r="M5975">
        <v>942</v>
      </c>
      <c r="N5975">
        <v>1626</v>
      </c>
      <c r="O5975" t="s">
        <v>5200</v>
      </c>
      <c r="P5975" s="2" t="s">
        <v>5161</v>
      </c>
    </row>
    <row r="5976" spans="1:16" x14ac:dyDescent="0.25">
      <c r="A5976">
        <v>1</v>
      </c>
      <c r="B5976">
        <v>2</v>
      </c>
      <c r="C5976">
        <v>121</v>
      </c>
      <c r="D5976">
        <v>45</v>
      </c>
      <c r="E5976">
        <v>50</v>
      </c>
      <c r="F5976">
        <v>4</v>
      </c>
      <c r="G5976">
        <v>8</v>
      </c>
      <c r="H5976">
        <v>7</v>
      </c>
      <c r="I5976">
        <v>35</v>
      </c>
      <c r="J5976">
        <v>813</v>
      </c>
      <c r="K5976">
        <v>550</v>
      </c>
      <c r="L5976">
        <v>2314</v>
      </c>
      <c r="M5976">
        <v>1159</v>
      </c>
      <c r="N5976">
        <v>203</v>
      </c>
      <c r="O5976" t="s">
        <v>518</v>
      </c>
      <c r="P5976" s="2" t="s">
        <v>453</v>
      </c>
    </row>
    <row r="5977" spans="1:16" x14ac:dyDescent="0.25">
      <c r="A5977">
        <v>1</v>
      </c>
      <c r="B5977">
        <v>4</v>
      </c>
      <c r="C5977">
        <v>197</v>
      </c>
      <c r="D5977">
        <v>44</v>
      </c>
      <c r="E5977">
        <v>32</v>
      </c>
      <c r="F5977">
        <v>26</v>
      </c>
      <c r="G5977">
        <v>7</v>
      </c>
      <c r="H5977">
        <v>26</v>
      </c>
      <c r="I5977">
        <v>2</v>
      </c>
      <c r="J5977">
        <v>535</v>
      </c>
      <c r="K5977">
        <v>485</v>
      </c>
      <c r="L5977">
        <v>1382</v>
      </c>
      <c r="M5977">
        <v>1988</v>
      </c>
      <c r="N5977">
        <v>979</v>
      </c>
      <c r="O5977" t="s">
        <v>825</v>
      </c>
      <c r="P5977" s="2" t="s">
        <v>629</v>
      </c>
    </row>
    <row r="5978" spans="1:16" x14ac:dyDescent="0.25">
      <c r="A5978">
        <v>18</v>
      </c>
      <c r="B5978">
        <v>78</v>
      </c>
      <c r="C5978">
        <v>108</v>
      </c>
      <c r="D5978">
        <v>39</v>
      </c>
      <c r="E5978">
        <v>34</v>
      </c>
      <c r="F5978">
        <v>32</v>
      </c>
      <c r="G5978">
        <v>16</v>
      </c>
      <c r="H5978">
        <v>38</v>
      </c>
      <c r="I5978">
        <v>9</v>
      </c>
      <c r="J5978">
        <v>270</v>
      </c>
      <c r="K5978">
        <v>0</v>
      </c>
      <c r="L5978">
        <v>1188</v>
      </c>
      <c r="M5978">
        <v>14943</v>
      </c>
      <c r="N5978">
        <v>33694</v>
      </c>
      <c r="O5978" t="s">
        <v>7220</v>
      </c>
      <c r="P5978" s="2" t="s">
        <v>7113</v>
      </c>
    </row>
    <row r="5979" spans="1:16" x14ac:dyDescent="0.25">
      <c r="A5979">
        <v>5</v>
      </c>
      <c r="B5979">
        <v>24</v>
      </c>
      <c r="C5979">
        <v>88</v>
      </c>
      <c r="D5979">
        <v>45</v>
      </c>
      <c r="E5979">
        <v>42</v>
      </c>
      <c r="F5979">
        <v>25</v>
      </c>
      <c r="G5979">
        <v>11</v>
      </c>
      <c r="H5979">
        <v>48</v>
      </c>
      <c r="I5979">
        <v>12</v>
      </c>
      <c r="J5979">
        <v>78</v>
      </c>
      <c r="K5979">
        <v>59</v>
      </c>
      <c r="L5979">
        <v>88</v>
      </c>
      <c r="M5979">
        <v>1066</v>
      </c>
      <c r="N5979">
        <v>6488</v>
      </c>
      <c r="O5979" t="s">
        <v>3500</v>
      </c>
      <c r="P5979" s="2" t="s">
        <v>3413</v>
      </c>
    </row>
    <row r="5980" spans="1:16" x14ac:dyDescent="0.25">
      <c r="A5980">
        <v>7</v>
      </c>
      <c r="B5980">
        <v>10</v>
      </c>
      <c r="C5980">
        <v>51</v>
      </c>
      <c r="D5980">
        <v>44</v>
      </c>
      <c r="E5980">
        <v>34</v>
      </c>
      <c r="F5980">
        <v>5</v>
      </c>
      <c r="G5980">
        <v>8</v>
      </c>
      <c r="H5980">
        <v>39</v>
      </c>
      <c r="I5980">
        <v>54</v>
      </c>
      <c r="J5980">
        <v>297</v>
      </c>
      <c r="K5980">
        <v>257</v>
      </c>
      <c r="L5980">
        <v>946</v>
      </c>
      <c r="M5980">
        <v>4724</v>
      </c>
      <c r="N5980">
        <v>3468</v>
      </c>
      <c r="O5980" t="s">
        <v>4310</v>
      </c>
      <c r="P5980" s="2" t="s">
        <v>4261</v>
      </c>
    </row>
    <row r="5981" spans="1:16" x14ac:dyDescent="0.25">
      <c r="A5981">
        <v>1</v>
      </c>
      <c r="B5981">
        <v>1</v>
      </c>
      <c r="C5981">
        <v>228</v>
      </c>
      <c r="D5981">
        <v>45</v>
      </c>
      <c r="E5981">
        <v>4</v>
      </c>
      <c r="F5981">
        <v>12</v>
      </c>
      <c r="G5981">
        <v>7</v>
      </c>
      <c r="H5981">
        <v>27</v>
      </c>
      <c r="I5981">
        <v>55</v>
      </c>
      <c r="J5981">
        <v>399</v>
      </c>
      <c r="K5981">
        <v>322</v>
      </c>
      <c r="L5981">
        <v>522</v>
      </c>
      <c r="M5981">
        <v>900</v>
      </c>
      <c r="N5981">
        <v>3630</v>
      </c>
      <c r="O5981" t="s">
        <v>365</v>
      </c>
      <c r="P5981" s="2" t="s">
        <v>138</v>
      </c>
    </row>
    <row r="5982" spans="1:16" x14ac:dyDescent="0.25">
      <c r="A5982">
        <v>3</v>
      </c>
      <c r="B5982">
        <v>16</v>
      </c>
      <c r="C5982">
        <v>186</v>
      </c>
      <c r="D5982">
        <v>45</v>
      </c>
      <c r="E5982">
        <v>49</v>
      </c>
      <c r="F5982">
        <v>55</v>
      </c>
      <c r="G5982">
        <v>9</v>
      </c>
      <c r="H5982">
        <v>30</v>
      </c>
      <c r="I5982">
        <v>47</v>
      </c>
      <c r="J5982">
        <v>690</v>
      </c>
      <c r="K5982">
        <v>422</v>
      </c>
      <c r="L5982">
        <v>1126</v>
      </c>
      <c r="M5982">
        <v>600</v>
      </c>
      <c r="N5982">
        <v>815</v>
      </c>
      <c r="O5982" t="s">
        <v>2180</v>
      </c>
      <c r="P5982" s="2" t="s">
        <v>2001</v>
      </c>
    </row>
    <row r="5983" spans="1:16" x14ac:dyDescent="0.25">
      <c r="A5983">
        <v>18</v>
      </c>
      <c r="B5983">
        <v>78</v>
      </c>
      <c r="C5983">
        <v>109</v>
      </c>
      <c r="D5983">
        <v>39</v>
      </c>
      <c r="E5983">
        <v>28</v>
      </c>
      <c r="F5983">
        <v>7</v>
      </c>
      <c r="G5983">
        <v>16</v>
      </c>
      <c r="H5983">
        <v>6</v>
      </c>
      <c r="I5983">
        <v>45</v>
      </c>
      <c r="J5983">
        <v>510</v>
      </c>
      <c r="K5983">
        <v>262</v>
      </c>
      <c r="L5983">
        <v>1404</v>
      </c>
      <c r="M5983">
        <v>1287</v>
      </c>
      <c r="N5983">
        <v>1476</v>
      </c>
      <c r="O5983" t="s">
        <v>7221</v>
      </c>
      <c r="P5983" s="2" t="s">
        <v>7113</v>
      </c>
    </row>
    <row r="5984" spans="1:16" x14ac:dyDescent="0.25">
      <c r="A5984">
        <v>11</v>
      </c>
      <c r="B5984">
        <v>44</v>
      </c>
      <c r="C5984">
        <v>65</v>
      </c>
      <c r="D5984">
        <v>42</v>
      </c>
      <c r="E5984">
        <v>57</v>
      </c>
      <c r="F5984">
        <v>18</v>
      </c>
      <c r="G5984">
        <v>13</v>
      </c>
      <c r="H5984">
        <v>33</v>
      </c>
      <c r="I5984">
        <v>37</v>
      </c>
      <c r="J5984">
        <v>395</v>
      </c>
      <c r="K5984">
        <v>253</v>
      </c>
      <c r="L5984">
        <v>1103</v>
      </c>
      <c r="M5984">
        <v>2720</v>
      </c>
      <c r="N5984">
        <v>1058</v>
      </c>
      <c r="O5984" t="s">
        <v>5331</v>
      </c>
      <c r="P5984" s="2" t="s">
        <v>5267</v>
      </c>
    </row>
    <row r="5985" spans="1:16" x14ac:dyDescent="0.25">
      <c r="A5985">
        <v>14</v>
      </c>
      <c r="B5985">
        <v>70</v>
      </c>
      <c r="C5985">
        <v>61</v>
      </c>
      <c r="D5985">
        <v>41</v>
      </c>
      <c r="E5985">
        <v>45</v>
      </c>
      <c r="F5985">
        <v>2</v>
      </c>
      <c r="G5985">
        <v>15</v>
      </c>
      <c r="H5985">
        <v>0</v>
      </c>
      <c r="I5985">
        <v>18</v>
      </c>
      <c r="J5985">
        <v>345</v>
      </c>
      <c r="K5985">
        <v>58</v>
      </c>
      <c r="L5985">
        <v>487</v>
      </c>
      <c r="M5985">
        <v>7015</v>
      </c>
      <c r="N5985">
        <v>1386</v>
      </c>
      <c r="O5985" t="s">
        <v>6089</v>
      </c>
      <c r="P5985" s="2" t="s">
        <v>6030</v>
      </c>
    </row>
    <row r="5986" spans="1:16" x14ac:dyDescent="0.25">
      <c r="A5986">
        <v>17</v>
      </c>
      <c r="B5986">
        <v>76</v>
      </c>
      <c r="C5986">
        <v>70</v>
      </c>
      <c r="D5986">
        <v>39</v>
      </c>
      <c r="E5986">
        <v>57</v>
      </c>
      <c r="F5986">
        <v>18</v>
      </c>
      <c r="G5986">
        <v>16</v>
      </c>
      <c r="H5986">
        <v>2</v>
      </c>
      <c r="I5986">
        <v>24</v>
      </c>
      <c r="J5986">
        <v>580</v>
      </c>
      <c r="K5986">
        <v>318</v>
      </c>
      <c r="L5986">
        <v>1919</v>
      </c>
      <c r="M5986">
        <v>4233</v>
      </c>
      <c r="N5986">
        <v>4011</v>
      </c>
      <c r="O5986" t="s">
        <v>7049</v>
      </c>
      <c r="P5986" s="2" t="s">
        <v>6980</v>
      </c>
    </row>
    <row r="5987" spans="1:16" x14ac:dyDescent="0.25">
      <c r="A5987">
        <v>17</v>
      </c>
      <c r="B5987">
        <v>77</v>
      </c>
      <c r="C5987">
        <v>23</v>
      </c>
      <c r="D5987">
        <v>40</v>
      </c>
      <c r="E5987">
        <v>10</v>
      </c>
      <c r="F5987">
        <v>24</v>
      </c>
      <c r="G5987">
        <v>16</v>
      </c>
      <c r="H5987">
        <v>31</v>
      </c>
      <c r="I5987">
        <v>34</v>
      </c>
      <c r="J5987">
        <v>576</v>
      </c>
      <c r="K5987">
        <v>0</v>
      </c>
      <c r="L5987">
        <v>862</v>
      </c>
      <c r="M5987">
        <v>7693</v>
      </c>
      <c r="N5987">
        <v>3712</v>
      </c>
      <c r="O5987" t="s">
        <v>7103</v>
      </c>
      <c r="P5987" s="2" t="s">
        <v>7081</v>
      </c>
    </row>
    <row r="5988" spans="1:16" x14ac:dyDescent="0.25">
      <c r="A5988">
        <v>15</v>
      </c>
      <c r="B5988">
        <v>64</v>
      </c>
      <c r="C5988">
        <v>80</v>
      </c>
      <c r="D5988">
        <v>41</v>
      </c>
      <c r="E5988">
        <v>1</v>
      </c>
      <c r="F5988">
        <v>55</v>
      </c>
      <c r="G5988">
        <v>14</v>
      </c>
      <c r="H5988">
        <v>35</v>
      </c>
      <c r="I5988">
        <v>47</v>
      </c>
      <c r="J5988">
        <v>272</v>
      </c>
      <c r="K5988">
        <v>254</v>
      </c>
      <c r="L5988">
        <v>939</v>
      </c>
      <c r="M5988">
        <v>782</v>
      </c>
      <c r="N5988">
        <v>3200</v>
      </c>
      <c r="O5988" t="s">
        <v>6523</v>
      </c>
      <c r="P5988" s="2" t="s">
        <v>6444</v>
      </c>
    </row>
    <row r="5989" spans="1:16" x14ac:dyDescent="0.25">
      <c r="A5989">
        <v>8</v>
      </c>
      <c r="B5989">
        <v>33</v>
      </c>
      <c r="C5989">
        <v>39</v>
      </c>
      <c r="D5989">
        <v>45</v>
      </c>
      <c r="E5989">
        <v>3</v>
      </c>
      <c r="F5989">
        <v>33</v>
      </c>
      <c r="G5989">
        <v>9</v>
      </c>
      <c r="H5989">
        <v>33</v>
      </c>
      <c r="I5989">
        <v>0</v>
      </c>
      <c r="J5989">
        <v>65</v>
      </c>
      <c r="K5989">
        <v>50</v>
      </c>
      <c r="L5989">
        <v>81</v>
      </c>
      <c r="M5989">
        <v>3453</v>
      </c>
      <c r="N5989">
        <v>7835</v>
      </c>
      <c r="O5989" t="s">
        <v>4399</v>
      </c>
      <c r="P5989" s="2" t="s">
        <v>4361</v>
      </c>
    </row>
    <row r="5990" spans="1:16" x14ac:dyDescent="0.25">
      <c r="A5990">
        <v>5</v>
      </c>
      <c r="B5990">
        <v>24</v>
      </c>
      <c r="C5990">
        <v>89</v>
      </c>
      <c r="D5990">
        <v>45</v>
      </c>
      <c r="E5990">
        <v>51</v>
      </c>
      <c r="F5990">
        <v>57</v>
      </c>
      <c r="G5990">
        <v>11</v>
      </c>
      <c r="H5990">
        <v>24</v>
      </c>
      <c r="I5990">
        <v>5</v>
      </c>
      <c r="J5990">
        <v>939</v>
      </c>
      <c r="K5990">
        <v>449</v>
      </c>
      <c r="L5990">
        <v>1925</v>
      </c>
      <c r="M5990">
        <v>2826</v>
      </c>
      <c r="N5990">
        <v>600</v>
      </c>
      <c r="O5990" t="s">
        <v>3501</v>
      </c>
      <c r="P5990" s="2" t="s">
        <v>3413</v>
      </c>
    </row>
    <row r="5991" spans="1:16" x14ac:dyDescent="0.25">
      <c r="A5991">
        <v>1</v>
      </c>
      <c r="B5991">
        <v>1</v>
      </c>
      <c r="C5991">
        <v>227</v>
      </c>
      <c r="D5991">
        <v>45</v>
      </c>
      <c r="E5991">
        <v>0</v>
      </c>
      <c r="F5991">
        <v>16</v>
      </c>
      <c r="G5991">
        <v>7</v>
      </c>
      <c r="H5991">
        <v>7</v>
      </c>
      <c r="I5991">
        <v>52</v>
      </c>
      <c r="J5991">
        <v>860</v>
      </c>
      <c r="K5991">
        <v>744</v>
      </c>
      <c r="L5991">
        <v>2878</v>
      </c>
      <c r="M5991">
        <v>5966</v>
      </c>
      <c r="N5991">
        <v>1019</v>
      </c>
      <c r="O5991" t="s">
        <v>364</v>
      </c>
      <c r="P5991" s="2" t="s">
        <v>138</v>
      </c>
    </row>
    <row r="5992" spans="1:16" x14ac:dyDescent="0.25">
      <c r="A5992">
        <v>3</v>
      </c>
      <c r="B5992">
        <v>97</v>
      </c>
      <c r="C5992">
        <v>73</v>
      </c>
      <c r="D5992">
        <v>45</v>
      </c>
      <c r="E5992">
        <v>44</v>
      </c>
      <c r="F5992">
        <v>24</v>
      </c>
      <c r="G5992">
        <v>9</v>
      </c>
      <c r="H5992">
        <v>22</v>
      </c>
      <c r="I5992">
        <v>8</v>
      </c>
      <c r="J5992">
        <v>342</v>
      </c>
      <c r="K5992">
        <v>280</v>
      </c>
      <c r="L5992">
        <v>417</v>
      </c>
      <c r="M5992">
        <v>460</v>
      </c>
      <c r="N5992">
        <v>2187</v>
      </c>
      <c r="O5992" t="s">
        <v>2899</v>
      </c>
      <c r="P5992" s="2" t="s">
        <v>2828</v>
      </c>
    </row>
    <row r="5993" spans="1:16" x14ac:dyDescent="0.25">
      <c r="A5993">
        <v>1</v>
      </c>
      <c r="B5993">
        <v>2</v>
      </c>
      <c r="C5993">
        <v>122</v>
      </c>
      <c r="D5993">
        <v>45</v>
      </c>
      <c r="E5993">
        <v>32</v>
      </c>
      <c r="F5993">
        <v>22</v>
      </c>
      <c r="G5993">
        <v>8</v>
      </c>
      <c r="H5993">
        <v>18</v>
      </c>
      <c r="I5993">
        <v>47</v>
      </c>
      <c r="J5993">
        <v>221</v>
      </c>
      <c r="K5993">
        <v>198</v>
      </c>
      <c r="L5993">
        <v>257</v>
      </c>
      <c r="M5993">
        <v>2926</v>
      </c>
      <c r="N5993">
        <v>1056</v>
      </c>
      <c r="O5993" t="s">
        <v>519</v>
      </c>
      <c r="P5993" s="2" t="s">
        <v>453</v>
      </c>
    </row>
    <row r="5994" spans="1:16" x14ac:dyDescent="0.25">
      <c r="A5994">
        <v>3</v>
      </c>
      <c r="B5994">
        <v>17</v>
      </c>
      <c r="C5994">
        <v>166</v>
      </c>
      <c r="D5994">
        <v>45</v>
      </c>
      <c r="E5994">
        <v>34</v>
      </c>
      <c r="F5994">
        <v>8</v>
      </c>
      <c r="G5994">
        <v>10</v>
      </c>
      <c r="H5994">
        <v>0</v>
      </c>
      <c r="I5994">
        <v>0</v>
      </c>
      <c r="J5994">
        <v>192</v>
      </c>
      <c r="K5994">
        <v>132</v>
      </c>
      <c r="L5994">
        <v>315</v>
      </c>
      <c r="M5994">
        <v>2626</v>
      </c>
      <c r="N5994">
        <v>13244</v>
      </c>
      <c r="O5994" t="s">
        <v>2409</v>
      </c>
      <c r="P5994" s="2" t="s">
        <v>2245</v>
      </c>
    </row>
    <row r="5995" spans="1:16" x14ac:dyDescent="0.25">
      <c r="A5995">
        <v>7</v>
      </c>
      <c r="B5995">
        <v>10</v>
      </c>
      <c r="C5995">
        <v>52</v>
      </c>
      <c r="D5995">
        <v>44</v>
      </c>
      <c r="E5995">
        <v>34</v>
      </c>
      <c r="F5995">
        <v>41</v>
      </c>
      <c r="G5995">
        <v>9</v>
      </c>
      <c r="H5995">
        <v>16</v>
      </c>
      <c r="I5995">
        <v>46</v>
      </c>
      <c r="J5995">
        <v>658</v>
      </c>
      <c r="K5995">
        <v>509</v>
      </c>
      <c r="L5995">
        <v>1522</v>
      </c>
      <c r="M5995">
        <v>4250</v>
      </c>
      <c r="N5995">
        <v>654</v>
      </c>
      <c r="O5995" t="s">
        <v>4311</v>
      </c>
      <c r="P5995" s="2" t="s">
        <v>4261</v>
      </c>
    </row>
    <row r="5996" spans="1:16" x14ac:dyDescent="0.25">
      <c r="A5996">
        <v>3</v>
      </c>
      <c r="B5996">
        <v>13</v>
      </c>
      <c r="C5996">
        <v>201</v>
      </c>
      <c r="D5996">
        <v>45</v>
      </c>
      <c r="E5996">
        <v>40</v>
      </c>
      <c r="F5996">
        <v>12</v>
      </c>
      <c r="G5996">
        <v>9</v>
      </c>
      <c r="H5996">
        <v>3</v>
      </c>
      <c r="I5996">
        <v>7</v>
      </c>
      <c r="J5996">
        <v>244</v>
      </c>
      <c r="K5996">
        <v>235</v>
      </c>
      <c r="L5996">
        <v>256</v>
      </c>
      <c r="M5996">
        <v>346</v>
      </c>
      <c r="N5996">
        <v>5900</v>
      </c>
      <c r="O5996" t="s">
        <v>1702</v>
      </c>
      <c r="P5996" s="2" t="s">
        <v>1570</v>
      </c>
    </row>
    <row r="5997" spans="1:16" x14ac:dyDescent="0.25">
      <c r="A5997">
        <v>3</v>
      </c>
      <c r="B5997">
        <v>13</v>
      </c>
      <c r="C5997">
        <v>202</v>
      </c>
      <c r="D5997">
        <v>45</v>
      </c>
      <c r="E5997">
        <v>39</v>
      </c>
      <c r="F5997">
        <v>11</v>
      </c>
      <c r="G5997">
        <v>9</v>
      </c>
      <c r="H5997">
        <v>2</v>
      </c>
      <c r="I5997">
        <v>25</v>
      </c>
      <c r="J5997">
        <v>240</v>
      </c>
      <c r="K5997">
        <v>225</v>
      </c>
      <c r="L5997">
        <v>254</v>
      </c>
      <c r="M5997">
        <v>564</v>
      </c>
      <c r="N5997">
        <v>5333</v>
      </c>
      <c r="O5997" t="s">
        <v>1703</v>
      </c>
      <c r="P5997" s="2" t="s">
        <v>1570</v>
      </c>
    </row>
    <row r="5998" spans="1:16" x14ac:dyDescent="0.25">
      <c r="A5998">
        <v>3</v>
      </c>
      <c r="B5998">
        <v>20</v>
      </c>
      <c r="C5998">
        <v>53</v>
      </c>
      <c r="D5998">
        <v>45</v>
      </c>
      <c r="E5998">
        <v>16</v>
      </c>
      <c r="F5998">
        <v>2</v>
      </c>
      <c r="G5998">
        <v>10</v>
      </c>
      <c r="H5998">
        <v>46</v>
      </c>
      <c r="I5998">
        <v>12</v>
      </c>
      <c r="J5998">
        <v>48</v>
      </c>
      <c r="K5998">
        <v>28</v>
      </c>
      <c r="L5998">
        <v>60</v>
      </c>
      <c r="M5998">
        <v>6316</v>
      </c>
      <c r="N5998">
        <v>7377</v>
      </c>
      <c r="O5998" t="s">
        <v>2809</v>
      </c>
      <c r="P5998" s="2" t="s">
        <v>2757</v>
      </c>
    </row>
    <row r="5999" spans="1:16" x14ac:dyDescent="0.25">
      <c r="A5999">
        <v>5</v>
      </c>
      <c r="B5999">
        <v>23</v>
      </c>
      <c r="C5999">
        <v>65</v>
      </c>
      <c r="D5999">
        <v>45</v>
      </c>
      <c r="E5999">
        <v>16</v>
      </c>
      <c r="F5999">
        <v>23</v>
      </c>
      <c r="G5999">
        <v>11</v>
      </c>
      <c r="H5999">
        <v>14</v>
      </c>
      <c r="I5999">
        <v>54</v>
      </c>
      <c r="J5999">
        <v>20</v>
      </c>
      <c r="K5999">
        <v>18</v>
      </c>
      <c r="L5999">
        <v>26</v>
      </c>
      <c r="M5999">
        <v>1979</v>
      </c>
      <c r="N5999">
        <v>2587</v>
      </c>
      <c r="O5999" t="s">
        <v>3379</v>
      </c>
      <c r="P5999" s="2" t="s">
        <v>3315</v>
      </c>
    </row>
    <row r="6000" spans="1:16" x14ac:dyDescent="0.25">
      <c r="A6000">
        <v>4</v>
      </c>
      <c r="B6000">
        <v>22</v>
      </c>
      <c r="C6000">
        <v>160</v>
      </c>
      <c r="D6000">
        <v>46</v>
      </c>
      <c r="E6000">
        <v>15</v>
      </c>
      <c r="F6000">
        <v>3</v>
      </c>
      <c r="G6000">
        <v>11</v>
      </c>
      <c r="H6000">
        <v>10</v>
      </c>
      <c r="I6000">
        <v>13</v>
      </c>
      <c r="J6000">
        <v>251</v>
      </c>
      <c r="K6000">
        <v>207</v>
      </c>
      <c r="L6000">
        <v>1873</v>
      </c>
      <c r="M6000">
        <v>1041</v>
      </c>
      <c r="N6000">
        <v>1372</v>
      </c>
      <c r="O6000" t="s">
        <v>3249</v>
      </c>
      <c r="P6000" s="2" t="s">
        <v>3096</v>
      </c>
    </row>
    <row r="6001" spans="1:16" x14ac:dyDescent="0.25">
      <c r="A6001">
        <v>5</v>
      </c>
      <c r="B6001">
        <v>23</v>
      </c>
      <c r="C6001">
        <v>67</v>
      </c>
      <c r="D6001">
        <v>45</v>
      </c>
      <c r="E6001">
        <v>35</v>
      </c>
      <c r="F6001">
        <v>39</v>
      </c>
      <c r="G6001">
        <v>11</v>
      </c>
      <c r="H6001">
        <v>3</v>
      </c>
      <c r="I6001">
        <v>59</v>
      </c>
      <c r="J6001">
        <v>843</v>
      </c>
      <c r="K6001">
        <v>293</v>
      </c>
      <c r="L6001">
        <v>1573</v>
      </c>
      <c r="M6001">
        <v>3647</v>
      </c>
      <c r="N6001">
        <v>1993</v>
      </c>
      <c r="O6001" t="s">
        <v>3381</v>
      </c>
      <c r="P6001" s="2" t="s">
        <v>3315</v>
      </c>
    </row>
    <row r="6002" spans="1:16" x14ac:dyDescent="0.25">
      <c r="A6002">
        <v>5</v>
      </c>
      <c r="B6002">
        <v>23</v>
      </c>
      <c r="C6002">
        <v>66</v>
      </c>
      <c r="D6002">
        <v>45</v>
      </c>
      <c r="E6002">
        <v>16</v>
      </c>
      <c r="F6002">
        <v>27</v>
      </c>
      <c r="G6002">
        <v>11</v>
      </c>
      <c r="H6002">
        <v>26</v>
      </c>
      <c r="I6002">
        <v>36</v>
      </c>
      <c r="J6002">
        <v>16</v>
      </c>
      <c r="K6002">
        <v>15</v>
      </c>
      <c r="L6002">
        <v>23</v>
      </c>
      <c r="M6002">
        <v>1016</v>
      </c>
      <c r="N6002">
        <v>1229</v>
      </c>
      <c r="O6002" t="s">
        <v>3380</v>
      </c>
      <c r="P6002" s="2" t="s">
        <v>3315</v>
      </c>
    </row>
    <row r="6003" spans="1:16" x14ac:dyDescent="0.25">
      <c r="A6003">
        <v>6</v>
      </c>
      <c r="B6003">
        <v>93</v>
      </c>
      <c r="C6003">
        <v>36</v>
      </c>
      <c r="D6003">
        <v>46</v>
      </c>
      <c r="E6003">
        <v>0</v>
      </c>
      <c r="F6003">
        <v>42</v>
      </c>
      <c r="G6003">
        <v>12</v>
      </c>
      <c r="H6003">
        <v>37</v>
      </c>
      <c r="I6003">
        <v>16</v>
      </c>
      <c r="J6003">
        <v>99</v>
      </c>
      <c r="K6003">
        <v>52</v>
      </c>
      <c r="L6003">
        <v>134</v>
      </c>
      <c r="M6003">
        <v>1592</v>
      </c>
      <c r="N6003">
        <v>4249</v>
      </c>
      <c r="O6003" t="s">
        <v>4105</v>
      </c>
      <c r="P6003" s="2" t="s">
        <v>4071</v>
      </c>
    </row>
    <row r="6004" spans="1:16" x14ac:dyDescent="0.25">
      <c r="A6004">
        <v>4</v>
      </c>
      <c r="B6004">
        <v>22</v>
      </c>
      <c r="C6004">
        <v>161</v>
      </c>
      <c r="D6004">
        <v>45</v>
      </c>
      <c r="E6004">
        <v>53</v>
      </c>
      <c r="F6004">
        <v>26</v>
      </c>
      <c r="G6004">
        <v>11</v>
      </c>
      <c r="H6004">
        <v>2</v>
      </c>
      <c r="I6004">
        <v>34</v>
      </c>
      <c r="J6004">
        <v>204</v>
      </c>
      <c r="K6004">
        <v>157</v>
      </c>
      <c r="L6004">
        <v>1864</v>
      </c>
      <c r="M6004">
        <v>5090</v>
      </c>
      <c r="N6004">
        <v>32923</v>
      </c>
      <c r="O6004" t="s">
        <v>3250</v>
      </c>
      <c r="P6004" s="2" t="s">
        <v>3096</v>
      </c>
    </row>
    <row r="6005" spans="1:16" x14ac:dyDescent="0.25">
      <c r="A6005">
        <v>3</v>
      </c>
      <c r="B6005">
        <v>18</v>
      </c>
      <c r="C6005">
        <v>131</v>
      </c>
      <c r="D6005">
        <v>45</v>
      </c>
      <c r="E6005">
        <v>0</v>
      </c>
      <c r="F6005">
        <v>55</v>
      </c>
      <c r="G6005">
        <v>9</v>
      </c>
      <c r="H6005">
        <v>21</v>
      </c>
      <c r="I6005">
        <v>0</v>
      </c>
      <c r="J6005">
        <v>250</v>
      </c>
      <c r="K6005">
        <v>135</v>
      </c>
      <c r="L6005">
        <v>326</v>
      </c>
      <c r="M6005">
        <v>829</v>
      </c>
      <c r="N6005">
        <v>999</v>
      </c>
      <c r="O6005" t="s">
        <v>2580</v>
      </c>
      <c r="P6005" s="2" t="s">
        <v>2451</v>
      </c>
    </row>
    <row r="6006" spans="1:16" x14ac:dyDescent="0.25">
      <c r="A6006">
        <v>3</v>
      </c>
      <c r="B6006">
        <v>16</v>
      </c>
      <c r="C6006">
        <v>187</v>
      </c>
      <c r="D6006">
        <v>45</v>
      </c>
      <c r="E6006">
        <v>53</v>
      </c>
      <c r="F6006">
        <v>36</v>
      </c>
      <c r="G6006">
        <v>9</v>
      </c>
      <c r="H6006">
        <v>59</v>
      </c>
      <c r="I6006">
        <v>18</v>
      </c>
      <c r="J6006">
        <v>658</v>
      </c>
      <c r="K6006">
        <v>500</v>
      </c>
      <c r="L6006">
        <v>2521</v>
      </c>
      <c r="M6006">
        <v>2396</v>
      </c>
      <c r="N6006">
        <v>2806</v>
      </c>
      <c r="O6006" t="s">
        <v>2181</v>
      </c>
      <c r="P6006" s="2" t="s">
        <v>2001</v>
      </c>
    </row>
    <row r="6007" spans="1:16" x14ac:dyDescent="0.25">
      <c r="A6007">
        <v>12</v>
      </c>
      <c r="B6007">
        <v>58</v>
      </c>
      <c r="C6007">
        <v>92</v>
      </c>
      <c r="D6007">
        <v>42</v>
      </c>
      <c r="E6007">
        <v>1</v>
      </c>
      <c r="F6007">
        <v>39</v>
      </c>
      <c r="G6007">
        <v>12</v>
      </c>
      <c r="H6007">
        <v>59</v>
      </c>
      <c r="I6007">
        <v>42</v>
      </c>
      <c r="J6007">
        <v>523</v>
      </c>
      <c r="K6007">
        <v>316</v>
      </c>
      <c r="L6007">
        <v>990</v>
      </c>
      <c r="M6007">
        <v>838</v>
      </c>
      <c r="N6007">
        <v>1470</v>
      </c>
      <c r="O6007" t="s">
        <v>5567</v>
      </c>
      <c r="P6007" s="2" t="s">
        <v>5476</v>
      </c>
    </row>
    <row r="6008" spans="1:16" x14ac:dyDescent="0.25">
      <c r="A6008">
        <v>5</v>
      </c>
      <c r="B6008">
        <v>29</v>
      </c>
      <c r="C6008">
        <v>41</v>
      </c>
      <c r="D6008">
        <v>45</v>
      </c>
      <c r="E6008">
        <v>4</v>
      </c>
      <c r="F6008">
        <v>21</v>
      </c>
      <c r="G6008">
        <v>11</v>
      </c>
      <c r="H6008">
        <v>47</v>
      </c>
      <c r="I6008">
        <v>34</v>
      </c>
      <c r="J6008">
        <v>7</v>
      </c>
      <c r="K6008">
        <v>1</v>
      </c>
      <c r="L6008">
        <v>16</v>
      </c>
      <c r="M6008">
        <v>10853</v>
      </c>
      <c r="N6008">
        <v>52472</v>
      </c>
      <c r="O6008" t="s">
        <v>3890</v>
      </c>
      <c r="P6008" s="2" t="s">
        <v>3850</v>
      </c>
    </row>
    <row r="6009" spans="1:16" x14ac:dyDescent="0.25">
      <c r="A6009">
        <v>18</v>
      </c>
      <c r="B6009">
        <v>78</v>
      </c>
      <c r="C6009">
        <v>110</v>
      </c>
      <c r="D6009">
        <v>39</v>
      </c>
      <c r="E6009">
        <v>18</v>
      </c>
      <c r="F6009">
        <v>37</v>
      </c>
      <c r="G6009">
        <v>16</v>
      </c>
      <c r="H6009">
        <v>19</v>
      </c>
      <c r="I6009">
        <v>23</v>
      </c>
      <c r="J6009">
        <v>744</v>
      </c>
      <c r="K6009">
        <v>300</v>
      </c>
      <c r="L6009">
        <v>1475</v>
      </c>
      <c r="M6009">
        <v>1043</v>
      </c>
      <c r="N6009">
        <v>2435</v>
      </c>
      <c r="O6009" t="s">
        <v>7222</v>
      </c>
      <c r="P6009" s="2" t="s">
        <v>7113</v>
      </c>
    </row>
    <row r="6010" spans="1:16" x14ac:dyDescent="0.25">
      <c r="A6010">
        <v>5</v>
      </c>
      <c r="B6010">
        <v>28</v>
      </c>
      <c r="C6010">
        <v>71</v>
      </c>
      <c r="D6010">
        <v>45</v>
      </c>
      <c r="E6010">
        <v>23</v>
      </c>
      <c r="F6010">
        <v>14</v>
      </c>
      <c r="G6010">
        <v>11</v>
      </c>
      <c r="H6010">
        <v>39</v>
      </c>
      <c r="I6010">
        <v>12</v>
      </c>
      <c r="J6010">
        <v>18</v>
      </c>
      <c r="K6010">
        <v>12</v>
      </c>
      <c r="L6010">
        <v>533</v>
      </c>
      <c r="M6010">
        <v>2756</v>
      </c>
      <c r="N6010">
        <v>3834</v>
      </c>
      <c r="O6010" t="s">
        <v>3814</v>
      </c>
      <c r="P6010" s="2" t="s">
        <v>3745</v>
      </c>
    </row>
    <row r="6011" spans="1:16" x14ac:dyDescent="0.25">
      <c r="A6011">
        <v>3</v>
      </c>
      <c r="B6011">
        <v>15</v>
      </c>
      <c r="C6011">
        <v>189</v>
      </c>
      <c r="D6011">
        <v>45</v>
      </c>
      <c r="E6011">
        <v>22</v>
      </c>
      <c r="F6011">
        <v>37</v>
      </c>
      <c r="G6011">
        <v>9</v>
      </c>
      <c r="H6011">
        <v>8</v>
      </c>
      <c r="I6011">
        <v>47</v>
      </c>
      <c r="J6011">
        <v>103</v>
      </c>
      <c r="K6011">
        <v>97</v>
      </c>
      <c r="L6011">
        <v>107</v>
      </c>
      <c r="M6011">
        <v>1230</v>
      </c>
      <c r="N6011">
        <v>37660</v>
      </c>
      <c r="O6011" t="s">
        <v>1955</v>
      </c>
      <c r="P6011" s="2" t="s">
        <v>1813</v>
      </c>
    </row>
    <row r="6012" spans="1:16" x14ac:dyDescent="0.25">
      <c r="A6012">
        <v>5</v>
      </c>
      <c r="B6012">
        <v>28</v>
      </c>
      <c r="C6012">
        <v>72</v>
      </c>
      <c r="D6012">
        <v>45</v>
      </c>
      <c r="E6012">
        <v>25</v>
      </c>
      <c r="F6012">
        <v>41</v>
      </c>
      <c r="G6012">
        <v>11</v>
      </c>
      <c r="H6012">
        <v>47</v>
      </c>
      <c r="I6012">
        <v>7</v>
      </c>
      <c r="J6012">
        <v>18</v>
      </c>
      <c r="K6012">
        <v>14</v>
      </c>
      <c r="L6012">
        <v>21</v>
      </c>
      <c r="M6012">
        <v>1456</v>
      </c>
      <c r="N6012">
        <v>12573</v>
      </c>
      <c r="O6012" t="s">
        <v>3815</v>
      </c>
      <c r="P6012" s="2" t="s">
        <v>3745</v>
      </c>
    </row>
    <row r="6013" spans="1:16" x14ac:dyDescent="0.25">
      <c r="A6013">
        <v>1</v>
      </c>
      <c r="B6013">
        <v>1</v>
      </c>
      <c r="C6013">
        <v>229</v>
      </c>
      <c r="D6013">
        <v>45</v>
      </c>
      <c r="E6013">
        <v>8</v>
      </c>
      <c r="F6013">
        <v>25</v>
      </c>
      <c r="G6013">
        <v>7</v>
      </c>
      <c r="H6013">
        <v>23</v>
      </c>
      <c r="I6013">
        <v>0</v>
      </c>
      <c r="J6013">
        <v>640</v>
      </c>
      <c r="K6013">
        <v>525</v>
      </c>
      <c r="L6013">
        <v>2234</v>
      </c>
      <c r="M6013">
        <v>2676</v>
      </c>
      <c r="N6013">
        <v>1572</v>
      </c>
      <c r="O6013" t="s">
        <v>366</v>
      </c>
      <c r="P6013" s="2" t="s">
        <v>138</v>
      </c>
    </row>
    <row r="6014" spans="1:16" x14ac:dyDescent="0.25">
      <c r="A6014">
        <v>8</v>
      </c>
      <c r="B6014">
        <v>35</v>
      </c>
      <c r="C6014">
        <v>36</v>
      </c>
      <c r="D6014">
        <v>44</v>
      </c>
      <c r="E6014">
        <v>39</v>
      </c>
      <c r="F6014">
        <v>17</v>
      </c>
      <c r="G6014">
        <v>10</v>
      </c>
      <c r="H6014">
        <v>46</v>
      </c>
      <c r="I6014">
        <v>59</v>
      </c>
      <c r="J6014">
        <v>53</v>
      </c>
      <c r="K6014">
        <v>39</v>
      </c>
      <c r="L6014">
        <v>63</v>
      </c>
      <c r="M6014">
        <v>2530</v>
      </c>
      <c r="N6014">
        <v>9654</v>
      </c>
      <c r="O6014" t="s">
        <v>4492</v>
      </c>
      <c r="P6014" s="2" t="s">
        <v>4457</v>
      </c>
    </row>
    <row r="6015" spans="1:16" x14ac:dyDescent="0.25">
      <c r="A6015">
        <v>6</v>
      </c>
      <c r="B6015">
        <v>30</v>
      </c>
      <c r="C6015">
        <v>98</v>
      </c>
      <c r="D6015">
        <v>45</v>
      </c>
      <c r="E6015">
        <v>50</v>
      </c>
      <c r="F6015">
        <v>22</v>
      </c>
      <c r="G6015">
        <v>13</v>
      </c>
      <c r="H6015">
        <v>24</v>
      </c>
      <c r="I6015">
        <v>8</v>
      </c>
      <c r="J6015">
        <v>12</v>
      </c>
      <c r="K6015">
        <v>6</v>
      </c>
      <c r="L6015">
        <v>20</v>
      </c>
      <c r="M6015">
        <v>1880</v>
      </c>
      <c r="N6015">
        <v>2945</v>
      </c>
      <c r="O6015" t="s">
        <v>3999</v>
      </c>
      <c r="P6015" s="2" t="s">
        <v>3902</v>
      </c>
    </row>
    <row r="6016" spans="1:16" x14ac:dyDescent="0.25">
      <c r="A6016">
        <v>3</v>
      </c>
      <c r="B6016">
        <v>17</v>
      </c>
      <c r="C6016">
        <v>167</v>
      </c>
      <c r="D6016">
        <v>45</v>
      </c>
      <c r="E6016">
        <v>29</v>
      </c>
      <c r="F6016">
        <v>18</v>
      </c>
      <c r="G6016">
        <v>9</v>
      </c>
      <c r="H6016">
        <v>53</v>
      </c>
      <c r="I6016">
        <v>4</v>
      </c>
      <c r="J6016">
        <v>117</v>
      </c>
      <c r="K6016">
        <v>95</v>
      </c>
      <c r="L6016">
        <v>125</v>
      </c>
      <c r="M6016">
        <v>984</v>
      </c>
      <c r="N6016">
        <v>4312</v>
      </c>
      <c r="O6016" t="s">
        <v>2410</v>
      </c>
      <c r="P6016" s="2" t="s">
        <v>2245</v>
      </c>
    </row>
    <row r="6017" spans="1:16" x14ac:dyDescent="0.25">
      <c r="A6017">
        <v>1</v>
      </c>
      <c r="B6017">
        <v>1</v>
      </c>
      <c r="C6017">
        <v>230</v>
      </c>
      <c r="D6017">
        <v>45</v>
      </c>
      <c r="E6017">
        <v>28</v>
      </c>
      <c r="F6017">
        <v>13</v>
      </c>
      <c r="G6017">
        <v>7</v>
      </c>
      <c r="H6017">
        <v>45</v>
      </c>
      <c r="I6017">
        <v>15</v>
      </c>
      <c r="J6017">
        <v>675</v>
      </c>
      <c r="K6017">
        <v>540</v>
      </c>
      <c r="L6017">
        <v>1509</v>
      </c>
      <c r="M6017">
        <v>1531</v>
      </c>
      <c r="N6017">
        <v>791</v>
      </c>
      <c r="O6017" t="s">
        <v>367</v>
      </c>
      <c r="P6017" s="2" t="s">
        <v>138</v>
      </c>
    </row>
    <row r="6018" spans="1:16" x14ac:dyDescent="0.25">
      <c r="A6018">
        <v>16</v>
      </c>
      <c r="B6018">
        <v>75</v>
      </c>
      <c r="C6018">
        <v>64</v>
      </c>
      <c r="D6018">
        <v>39</v>
      </c>
      <c r="E6018">
        <v>59</v>
      </c>
      <c r="F6018">
        <v>13</v>
      </c>
      <c r="G6018">
        <v>18</v>
      </c>
      <c r="H6018">
        <v>14</v>
      </c>
      <c r="I6018">
        <v>54</v>
      </c>
      <c r="J6018">
        <v>127</v>
      </c>
      <c r="K6018">
        <v>96</v>
      </c>
      <c r="L6018">
        <v>179</v>
      </c>
      <c r="M6018">
        <v>3882</v>
      </c>
      <c r="N6018">
        <v>10092</v>
      </c>
      <c r="O6018" t="s">
        <v>6946</v>
      </c>
      <c r="P6018" s="2" t="s">
        <v>6884</v>
      </c>
    </row>
    <row r="6019" spans="1:16" x14ac:dyDescent="0.25">
      <c r="A6019">
        <v>1</v>
      </c>
      <c r="B6019">
        <v>4</v>
      </c>
      <c r="C6019">
        <v>198</v>
      </c>
      <c r="D6019">
        <v>44</v>
      </c>
      <c r="E6019">
        <v>42</v>
      </c>
      <c r="F6019">
        <v>28</v>
      </c>
      <c r="G6019">
        <v>7</v>
      </c>
      <c r="H6019">
        <v>36</v>
      </c>
      <c r="I6019">
        <v>21</v>
      </c>
      <c r="J6019">
        <v>282</v>
      </c>
      <c r="K6019">
        <v>270</v>
      </c>
      <c r="L6019">
        <v>284</v>
      </c>
      <c r="M6019">
        <v>761</v>
      </c>
      <c r="N6019">
        <v>278</v>
      </c>
      <c r="O6019" t="s">
        <v>826</v>
      </c>
      <c r="P6019" s="2" t="s">
        <v>629</v>
      </c>
    </row>
    <row r="6020" spans="1:16" x14ac:dyDescent="0.25">
      <c r="A6020">
        <v>4</v>
      </c>
      <c r="B6020">
        <v>22</v>
      </c>
      <c r="C6020">
        <v>162</v>
      </c>
      <c r="D6020">
        <v>46</v>
      </c>
      <c r="E6020">
        <v>24</v>
      </c>
      <c r="F6020">
        <v>58</v>
      </c>
      <c r="G6020">
        <v>11</v>
      </c>
      <c r="H6020">
        <v>10</v>
      </c>
      <c r="I6020">
        <v>36</v>
      </c>
      <c r="J6020">
        <v>1200</v>
      </c>
      <c r="K6020">
        <v>1101</v>
      </c>
      <c r="L6020">
        <v>1737</v>
      </c>
      <c r="M6020">
        <v>662</v>
      </c>
      <c r="N6020">
        <v>409</v>
      </c>
      <c r="O6020" t="s">
        <v>3251</v>
      </c>
      <c r="P6020" s="2" t="s">
        <v>3096</v>
      </c>
    </row>
    <row r="6021" spans="1:16" x14ac:dyDescent="0.25">
      <c r="A6021">
        <v>9</v>
      </c>
      <c r="B6021">
        <v>48</v>
      </c>
      <c r="C6021">
        <v>37</v>
      </c>
      <c r="D6021">
        <v>43</v>
      </c>
      <c r="E6021">
        <v>49</v>
      </c>
      <c r="F6021">
        <v>40</v>
      </c>
      <c r="G6021">
        <v>11</v>
      </c>
      <c r="H6021">
        <v>29</v>
      </c>
      <c r="I6021">
        <v>25</v>
      </c>
      <c r="J6021">
        <v>115</v>
      </c>
      <c r="K6021">
        <v>99</v>
      </c>
      <c r="L6021">
        <v>1083</v>
      </c>
      <c r="M6021">
        <v>4568</v>
      </c>
      <c r="N6021">
        <v>5922</v>
      </c>
      <c r="O6021" t="s">
        <v>4816</v>
      </c>
      <c r="P6021" s="2" t="s">
        <v>4785</v>
      </c>
    </row>
    <row r="6022" spans="1:16" x14ac:dyDescent="0.25">
      <c r="A6022">
        <v>20</v>
      </c>
      <c r="B6022">
        <v>95</v>
      </c>
      <c r="C6022">
        <v>44</v>
      </c>
      <c r="D6022">
        <v>39</v>
      </c>
      <c r="E6022">
        <v>54</v>
      </c>
      <c r="F6022">
        <v>22</v>
      </c>
      <c r="G6022">
        <v>8</v>
      </c>
      <c r="H6022">
        <v>53</v>
      </c>
      <c r="I6022">
        <v>40</v>
      </c>
      <c r="J6022">
        <v>359</v>
      </c>
      <c r="K6022">
        <v>70</v>
      </c>
      <c r="L6022">
        <v>525</v>
      </c>
      <c r="M6022">
        <v>3038</v>
      </c>
      <c r="N6022">
        <v>934</v>
      </c>
      <c r="O6022" t="s">
        <v>8262</v>
      </c>
      <c r="P6022" s="2" t="s">
        <v>8219</v>
      </c>
    </row>
    <row r="6023" spans="1:16" x14ac:dyDescent="0.25">
      <c r="A6023">
        <v>3</v>
      </c>
      <c r="B6023">
        <v>18</v>
      </c>
      <c r="C6023">
        <v>132</v>
      </c>
      <c r="D6023">
        <v>44</v>
      </c>
      <c r="E6023">
        <v>55</v>
      </c>
      <c r="F6023">
        <v>42</v>
      </c>
      <c r="G6023">
        <v>9</v>
      </c>
      <c r="H6023">
        <v>16</v>
      </c>
      <c r="I6023">
        <v>34</v>
      </c>
      <c r="J6023">
        <v>526</v>
      </c>
      <c r="K6023">
        <v>247</v>
      </c>
      <c r="L6023">
        <v>643</v>
      </c>
      <c r="M6023">
        <v>2128</v>
      </c>
      <c r="N6023">
        <v>895</v>
      </c>
      <c r="O6023" t="s">
        <v>2581</v>
      </c>
      <c r="P6023" s="2" t="s">
        <v>2451</v>
      </c>
    </row>
    <row r="6024" spans="1:16" x14ac:dyDescent="0.25">
      <c r="A6024">
        <v>4</v>
      </c>
      <c r="B6024">
        <v>22</v>
      </c>
      <c r="C6024">
        <v>163</v>
      </c>
      <c r="D6024">
        <v>46</v>
      </c>
      <c r="E6024">
        <v>26</v>
      </c>
      <c r="F6024">
        <v>33</v>
      </c>
      <c r="G6024">
        <v>11</v>
      </c>
      <c r="H6024">
        <v>1</v>
      </c>
      <c r="I6024">
        <v>3</v>
      </c>
      <c r="J6024">
        <v>944</v>
      </c>
      <c r="K6024">
        <v>655</v>
      </c>
      <c r="L6024">
        <v>2671</v>
      </c>
      <c r="M6024">
        <v>3084</v>
      </c>
      <c r="N6024">
        <v>822</v>
      </c>
      <c r="O6024" t="s">
        <v>3252</v>
      </c>
      <c r="P6024" s="2" t="s">
        <v>3096</v>
      </c>
    </row>
    <row r="6025" spans="1:16" x14ac:dyDescent="0.25">
      <c r="A6025">
        <v>17</v>
      </c>
      <c r="B6025">
        <v>76</v>
      </c>
      <c r="C6025">
        <v>71</v>
      </c>
      <c r="D6025">
        <v>40</v>
      </c>
      <c r="E6025">
        <v>43</v>
      </c>
      <c r="F6025">
        <v>9</v>
      </c>
      <c r="G6025">
        <v>15</v>
      </c>
      <c r="H6025">
        <v>40</v>
      </c>
      <c r="I6025">
        <v>46</v>
      </c>
      <c r="J6025">
        <v>751</v>
      </c>
      <c r="K6025">
        <v>427</v>
      </c>
      <c r="L6025">
        <v>1294</v>
      </c>
      <c r="M6025">
        <v>5506</v>
      </c>
      <c r="N6025">
        <v>3777</v>
      </c>
      <c r="O6025" t="s">
        <v>7050</v>
      </c>
      <c r="P6025" s="2" t="s">
        <v>6980</v>
      </c>
    </row>
    <row r="6026" spans="1:16" x14ac:dyDescent="0.25">
      <c r="A6026">
        <v>8</v>
      </c>
      <c r="B6026">
        <v>39</v>
      </c>
      <c r="C6026">
        <v>16</v>
      </c>
      <c r="D6026">
        <v>44</v>
      </c>
      <c r="E6026">
        <v>22</v>
      </c>
      <c r="F6026">
        <v>22</v>
      </c>
      <c r="G6026">
        <v>12</v>
      </c>
      <c r="H6026">
        <v>1</v>
      </c>
      <c r="I6026">
        <v>57</v>
      </c>
      <c r="J6026">
        <v>13</v>
      </c>
      <c r="K6026">
        <v>7</v>
      </c>
      <c r="L6026">
        <v>20</v>
      </c>
      <c r="M6026">
        <v>4612</v>
      </c>
      <c r="N6026">
        <v>10879</v>
      </c>
      <c r="O6026" t="s">
        <v>4652</v>
      </c>
      <c r="P6026" s="2" t="s">
        <v>4637</v>
      </c>
    </row>
    <row r="6027" spans="1:16" x14ac:dyDescent="0.25">
      <c r="A6027">
        <v>16</v>
      </c>
      <c r="B6027">
        <v>72</v>
      </c>
      <c r="C6027">
        <v>37</v>
      </c>
      <c r="D6027">
        <v>41</v>
      </c>
      <c r="E6027">
        <v>0</v>
      </c>
      <c r="F6027">
        <v>38</v>
      </c>
      <c r="G6027">
        <v>17</v>
      </c>
      <c r="H6027">
        <v>0</v>
      </c>
      <c r="I6027">
        <v>22</v>
      </c>
      <c r="J6027">
        <v>125</v>
      </c>
      <c r="K6027">
        <v>100</v>
      </c>
      <c r="L6027">
        <v>204</v>
      </c>
      <c r="M6027">
        <v>5320</v>
      </c>
      <c r="N6027">
        <v>16378</v>
      </c>
      <c r="O6027" t="s">
        <v>6820</v>
      </c>
      <c r="P6027" s="2" t="s">
        <v>6785</v>
      </c>
    </row>
    <row r="6028" spans="1:16" x14ac:dyDescent="0.25">
      <c r="A6028">
        <v>15</v>
      </c>
      <c r="B6028">
        <v>65</v>
      </c>
      <c r="C6028">
        <v>112</v>
      </c>
      <c r="D6028">
        <v>40</v>
      </c>
      <c r="E6028">
        <v>18</v>
      </c>
      <c r="F6028">
        <v>6</v>
      </c>
      <c r="G6028">
        <v>15</v>
      </c>
      <c r="H6028">
        <v>4</v>
      </c>
      <c r="I6028">
        <v>35</v>
      </c>
      <c r="J6028">
        <v>371</v>
      </c>
      <c r="K6028">
        <v>50</v>
      </c>
      <c r="L6028">
        <v>528</v>
      </c>
      <c r="M6028">
        <v>964</v>
      </c>
      <c r="N6028">
        <v>986</v>
      </c>
      <c r="O6028" t="s">
        <v>6675</v>
      </c>
      <c r="P6028" s="2" t="s">
        <v>6564</v>
      </c>
    </row>
    <row r="6029" spans="1:16" x14ac:dyDescent="0.25">
      <c r="A6029">
        <v>15</v>
      </c>
      <c r="B6029">
        <v>61</v>
      </c>
      <c r="C6029">
        <v>73</v>
      </c>
      <c r="D6029">
        <v>41</v>
      </c>
      <c r="E6029">
        <v>12</v>
      </c>
      <c r="F6029">
        <v>38</v>
      </c>
      <c r="G6029">
        <v>14</v>
      </c>
      <c r="H6029">
        <v>24</v>
      </c>
      <c r="I6029">
        <v>43</v>
      </c>
      <c r="J6029">
        <v>80</v>
      </c>
      <c r="K6029">
        <v>39</v>
      </c>
      <c r="L6029">
        <v>326</v>
      </c>
      <c r="M6029">
        <v>2441</v>
      </c>
      <c r="N6029">
        <v>2008</v>
      </c>
      <c r="O6029" t="s">
        <v>6239</v>
      </c>
      <c r="P6029" s="2" t="s">
        <v>6167</v>
      </c>
    </row>
    <row r="6030" spans="1:16" x14ac:dyDescent="0.25">
      <c r="A6030">
        <v>17</v>
      </c>
      <c r="B6030">
        <v>76</v>
      </c>
      <c r="C6030">
        <v>72</v>
      </c>
      <c r="D6030">
        <v>40</v>
      </c>
      <c r="E6030">
        <v>50</v>
      </c>
      <c r="F6030">
        <v>57</v>
      </c>
      <c r="G6030">
        <v>15</v>
      </c>
      <c r="H6030">
        <v>32</v>
      </c>
      <c r="I6030">
        <v>25</v>
      </c>
      <c r="J6030">
        <v>638</v>
      </c>
      <c r="K6030">
        <v>304</v>
      </c>
      <c r="L6030">
        <v>806</v>
      </c>
      <c r="M6030">
        <v>3219</v>
      </c>
      <c r="N6030">
        <v>1453</v>
      </c>
      <c r="O6030" t="s">
        <v>7051</v>
      </c>
      <c r="P6030" s="2" t="s">
        <v>6980</v>
      </c>
    </row>
    <row r="6031" spans="1:16" x14ac:dyDescent="0.25">
      <c r="A6031">
        <v>16</v>
      </c>
      <c r="B6031">
        <v>72</v>
      </c>
      <c r="C6031">
        <v>38</v>
      </c>
      <c r="D6031">
        <v>41</v>
      </c>
      <c r="E6031">
        <v>7</v>
      </c>
      <c r="F6031">
        <v>4</v>
      </c>
      <c r="G6031">
        <v>16</v>
      </c>
      <c r="H6031">
        <v>29</v>
      </c>
      <c r="I6031">
        <v>14</v>
      </c>
      <c r="J6031">
        <v>256</v>
      </c>
      <c r="K6031">
        <v>158</v>
      </c>
      <c r="L6031">
        <v>672</v>
      </c>
      <c r="M6031">
        <v>22204</v>
      </c>
      <c r="N6031">
        <v>24845</v>
      </c>
      <c r="O6031" t="s">
        <v>6821</v>
      </c>
      <c r="P6031" s="2" t="s">
        <v>6785</v>
      </c>
    </row>
    <row r="6032" spans="1:16" x14ac:dyDescent="0.25">
      <c r="A6032">
        <v>12</v>
      </c>
      <c r="B6032">
        <v>59</v>
      </c>
      <c r="C6032">
        <v>24</v>
      </c>
      <c r="D6032">
        <v>41</v>
      </c>
      <c r="E6032">
        <v>18</v>
      </c>
      <c r="F6032">
        <v>5</v>
      </c>
      <c r="G6032">
        <v>13</v>
      </c>
      <c r="H6032">
        <v>1</v>
      </c>
      <c r="I6032">
        <v>42</v>
      </c>
      <c r="J6032">
        <v>17</v>
      </c>
      <c r="K6032">
        <v>0</v>
      </c>
      <c r="L6032">
        <v>41</v>
      </c>
      <c r="M6032">
        <v>14430</v>
      </c>
      <c r="N6032">
        <v>14280</v>
      </c>
      <c r="O6032" t="s">
        <v>5621</v>
      </c>
      <c r="P6032" s="2" t="s">
        <v>5598</v>
      </c>
    </row>
    <row r="6033" spans="1:16" x14ac:dyDescent="0.25">
      <c r="A6033">
        <v>1</v>
      </c>
      <c r="B6033">
        <v>2</v>
      </c>
      <c r="C6033">
        <v>123</v>
      </c>
      <c r="D6033">
        <v>45</v>
      </c>
      <c r="E6033">
        <v>51</v>
      </c>
      <c r="F6033">
        <v>37</v>
      </c>
      <c r="G6033">
        <v>8</v>
      </c>
      <c r="H6033">
        <v>14</v>
      </c>
      <c r="I6033">
        <v>6</v>
      </c>
      <c r="J6033">
        <v>728</v>
      </c>
      <c r="K6033">
        <v>565</v>
      </c>
      <c r="L6033">
        <v>2134</v>
      </c>
      <c r="M6033">
        <v>1462</v>
      </c>
      <c r="N6033">
        <v>134</v>
      </c>
      <c r="O6033" t="s">
        <v>520</v>
      </c>
      <c r="P6033" s="2" t="s">
        <v>453</v>
      </c>
    </row>
    <row r="6034" spans="1:16" x14ac:dyDescent="0.25">
      <c r="A6034">
        <v>3</v>
      </c>
      <c r="B6034">
        <v>17</v>
      </c>
      <c r="C6034">
        <v>168</v>
      </c>
      <c r="D6034">
        <v>45</v>
      </c>
      <c r="E6034">
        <v>39</v>
      </c>
      <c r="F6034">
        <v>24</v>
      </c>
      <c r="G6034">
        <v>10</v>
      </c>
      <c r="H6034">
        <v>25</v>
      </c>
      <c r="I6034">
        <v>12</v>
      </c>
      <c r="J6034">
        <v>279</v>
      </c>
      <c r="K6034">
        <v>256</v>
      </c>
      <c r="L6034">
        <v>747</v>
      </c>
      <c r="M6034">
        <v>1861</v>
      </c>
      <c r="N6034">
        <v>2791</v>
      </c>
      <c r="O6034" t="s">
        <v>2411</v>
      </c>
      <c r="P6034" s="2" t="s">
        <v>2245</v>
      </c>
    </row>
    <row r="6035" spans="1:16" x14ac:dyDescent="0.25">
      <c r="A6035">
        <v>3</v>
      </c>
      <c r="B6035">
        <v>20</v>
      </c>
      <c r="C6035">
        <v>54</v>
      </c>
      <c r="D6035">
        <v>44</v>
      </c>
      <c r="E6035">
        <v>59</v>
      </c>
      <c r="F6035">
        <v>54</v>
      </c>
      <c r="G6035">
        <v>10</v>
      </c>
      <c r="H6035">
        <v>29</v>
      </c>
      <c r="I6035">
        <v>31</v>
      </c>
      <c r="J6035">
        <v>18</v>
      </c>
      <c r="K6035">
        <v>18</v>
      </c>
      <c r="L6035">
        <v>25</v>
      </c>
      <c r="M6035">
        <v>3741</v>
      </c>
      <c r="N6035">
        <v>4460</v>
      </c>
      <c r="O6035" t="s">
        <v>2810</v>
      </c>
      <c r="P6035" s="2" t="s">
        <v>2757</v>
      </c>
    </row>
    <row r="6036" spans="1:16" x14ac:dyDescent="0.25">
      <c r="A6036">
        <v>15</v>
      </c>
      <c r="B6036">
        <v>65</v>
      </c>
      <c r="C6036">
        <v>113</v>
      </c>
      <c r="D6036">
        <v>40</v>
      </c>
      <c r="E6036">
        <v>22</v>
      </c>
      <c r="F6036">
        <v>50</v>
      </c>
      <c r="G6036">
        <v>15</v>
      </c>
      <c r="H6036">
        <v>22</v>
      </c>
      <c r="I6036">
        <v>43</v>
      </c>
      <c r="J6036">
        <v>600</v>
      </c>
      <c r="K6036">
        <v>279</v>
      </c>
      <c r="L6036">
        <v>1700</v>
      </c>
      <c r="M6036">
        <v>2367</v>
      </c>
      <c r="N6036">
        <v>905</v>
      </c>
      <c r="O6036" t="s">
        <v>6676</v>
      </c>
      <c r="P6036" s="2" t="s">
        <v>6564</v>
      </c>
    </row>
    <row r="6037" spans="1:16" x14ac:dyDescent="0.25">
      <c r="A6037">
        <v>5</v>
      </c>
      <c r="B6037">
        <v>28</v>
      </c>
      <c r="C6037">
        <v>73</v>
      </c>
      <c r="D6037">
        <v>45</v>
      </c>
      <c r="E6037">
        <v>24</v>
      </c>
      <c r="F6037">
        <v>22</v>
      </c>
      <c r="G6037">
        <v>11</v>
      </c>
      <c r="H6037">
        <v>44</v>
      </c>
      <c r="I6037">
        <v>57</v>
      </c>
      <c r="J6037">
        <v>19</v>
      </c>
      <c r="K6037">
        <v>15</v>
      </c>
      <c r="L6037">
        <v>21</v>
      </c>
      <c r="M6037">
        <v>1372</v>
      </c>
      <c r="N6037">
        <v>4254</v>
      </c>
      <c r="O6037" t="s">
        <v>3816</v>
      </c>
      <c r="P6037" s="2" t="s">
        <v>3745</v>
      </c>
    </row>
    <row r="6038" spans="1:16" x14ac:dyDescent="0.25">
      <c r="A6038">
        <v>6</v>
      </c>
      <c r="B6038">
        <v>93</v>
      </c>
      <c r="C6038">
        <v>37</v>
      </c>
      <c r="D6038">
        <v>45</v>
      </c>
      <c r="E6038">
        <v>57</v>
      </c>
      <c r="F6038">
        <v>19</v>
      </c>
      <c r="G6038">
        <v>12</v>
      </c>
      <c r="H6038">
        <v>30</v>
      </c>
      <c r="I6038">
        <v>3</v>
      </c>
      <c r="J6038">
        <v>25</v>
      </c>
      <c r="K6038">
        <v>13</v>
      </c>
      <c r="L6038">
        <v>42</v>
      </c>
      <c r="M6038">
        <v>3262</v>
      </c>
      <c r="N6038">
        <v>16759</v>
      </c>
      <c r="O6038" t="s">
        <v>4106</v>
      </c>
      <c r="P6038" s="2" t="s">
        <v>4071</v>
      </c>
    </row>
    <row r="6039" spans="1:16" x14ac:dyDescent="0.25">
      <c r="A6039">
        <v>12</v>
      </c>
      <c r="B6039">
        <v>58</v>
      </c>
      <c r="C6039">
        <v>93</v>
      </c>
      <c r="D6039">
        <v>42</v>
      </c>
      <c r="E6039">
        <v>6</v>
      </c>
      <c r="F6039">
        <v>19</v>
      </c>
      <c r="G6039">
        <v>12</v>
      </c>
      <c r="H6039">
        <v>26</v>
      </c>
      <c r="I6039">
        <v>55</v>
      </c>
      <c r="J6039">
        <v>260</v>
      </c>
      <c r="K6039">
        <v>61</v>
      </c>
      <c r="L6039">
        <v>377</v>
      </c>
      <c r="M6039">
        <v>2849</v>
      </c>
      <c r="N6039">
        <v>4475</v>
      </c>
      <c r="O6039" t="s">
        <v>5568</v>
      </c>
      <c r="P6039" s="2" t="s">
        <v>5476</v>
      </c>
    </row>
    <row r="6040" spans="1:16" x14ac:dyDescent="0.25">
      <c r="A6040">
        <v>20</v>
      </c>
      <c r="B6040">
        <v>91</v>
      </c>
      <c r="C6040">
        <v>74</v>
      </c>
      <c r="D6040">
        <v>39</v>
      </c>
      <c r="E6040">
        <v>49</v>
      </c>
      <c r="F6040">
        <v>11</v>
      </c>
      <c r="G6040">
        <v>9</v>
      </c>
      <c r="H6040">
        <v>16</v>
      </c>
      <c r="I6040">
        <v>41</v>
      </c>
      <c r="J6040">
        <v>705</v>
      </c>
      <c r="K6040">
        <v>268</v>
      </c>
      <c r="L6040">
        <v>899</v>
      </c>
      <c r="M6040">
        <v>4988</v>
      </c>
      <c r="N6040">
        <v>1206</v>
      </c>
      <c r="O6040" t="s">
        <v>8082</v>
      </c>
      <c r="P6040" s="2" t="s">
        <v>8010</v>
      </c>
    </row>
    <row r="6041" spans="1:16" x14ac:dyDescent="0.25">
      <c r="A6041">
        <v>20</v>
      </c>
      <c r="B6041">
        <v>91</v>
      </c>
      <c r="C6041">
        <v>75</v>
      </c>
      <c r="D6041">
        <v>40</v>
      </c>
      <c r="E6041">
        <v>15</v>
      </c>
      <c r="F6041">
        <v>45</v>
      </c>
      <c r="G6041">
        <v>8</v>
      </c>
      <c r="H6041">
        <v>34</v>
      </c>
      <c r="I6041">
        <v>46</v>
      </c>
      <c r="J6041">
        <v>333</v>
      </c>
      <c r="K6041">
        <v>300</v>
      </c>
      <c r="L6041">
        <v>466</v>
      </c>
      <c r="M6041">
        <v>1167</v>
      </c>
      <c r="N6041">
        <v>254</v>
      </c>
      <c r="O6041" t="s">
        <v>8083</v>
      </c>
      <c r="P6041" s="2" t="s">
        <v>8010</v>
      </c>
    </row>
    <row r="6042" spans="1:16" x14ac:dyDescent="0.25">
      <c r="A6042">
        <v>1</v>
      </c>
      <c r="B6042">
        <v>96</v>
      </c>
      <c r="C6042">
        <v>56</v>
      </c>
      <c r="D6042">
        <v>45</v>
      </c>
      <c r="E6042">
        <v>37</v>
      </c>
      <c r="F6042">
        <v>31</v>
      </c>
      <c r="G6042">
        <v>8</v>
      </c>
      <c r="H6042">
        <v>2</v>
      </c>
      <c r="I6042">
        <v>42</v>
      </c>
      <c r="J6042">
        <v>589</v>
      </c>
      <c r="K6042">
        <v>510</v>
      </c>
      <c r="L6042">
        <v>2546</v>
      </c>
      <c r="M6042">
        <v>1491</v>
      </c>
      <c r="N6042">
        <v>1811</v>
      </c>
      <c r="O6042" t="s">
        <v>1247</v>
      </c>
      <c r="P6042" s="2" t="s">
        <v>1192</v>
      </c>
    </row>
    <row r="6043" spans="1:16" x14ac:dyDescent="0.25">
      <c r="A6043">
        <v>6</v>
      </c>
      <c r="B6043">
        <v>31</v>
      </c>
      <c r="C6043">
        <v>17</v>
      </c>
      <c r="D6043">
        <v>45</v>
      </c>
      <c r="E6043">
        <v>52</v>
      </c>
      <c r="F6043">
        <v>35</v>
      </c>
      <c r="G6043">
        <v>13</v>
      </c>
      <c r="H6043">
        <v>29</v>
      </c>
      <c r="I6043">
        <v>7</v>
      </c>
      <c r="J6043">
        <v>32</v>
      </c>
      <c r="K6043">
        <v>20</v>
      </c>
      <c r="L6043">
        <v>273</v>
      </c>
      <c r="M6043">
        <v>1414</v>
      </c>
      <c r="N6043">
        <v>1961</v>
      </c>
      <c r="O6043" t="s">
        <v>4055</v>
      </c>
      <c r="P6043" s="2" t="s">
        <v>4039</v>
      </c>
    </row>
    <row r="6044" spans="1:16" x14ac:dyDescent="0.25">
      <c r="A6044">
        <v>4</v>
      </c>
      <c r="B6044">
        <v>22</v>
      </c>
      <c r="C6044">
        <v>164</v>
      </c>
      <c r="D6044">
        <v>46</v>
      </c>
      <c r="E6044">
        <v>11</v>
      </c>
      <c r="F6044">
        <v>44</v>
      </c>
      <c r="G6044">
        <v>11</v>
      </c>
      <c r="H6044">
        <v>56</v>
      </c>
      <c r="I6044">
        <v>38</v>
      </c>
      <c r="J6044">
        <v>1062</v>
      </c>
      <c r="K6044">
        <v>730</v>
      </c>
      <c r="L6044">
        <v>2486</v>
      </c>
      <c r="M6044">
        <v>1121</v>
      </c>
      <c r="N6044">
        <v>220</v>
      </c>
      <c r="O6044" t="s">
        <v>3253</v>
      </c>
      <c r="P6044" s="2" t="s">
        <v>3096</v>
      </c>
    </row>
    <row r="6045" spans="1:16" x14ac:dyDescent="0.25">
      <c r="A6045">
        <v>2</v>
      </c>
      <c r="B6045">
        <v>7</v>
      </c>
      <c r="C6045">
        <v>58</v>
      </c>
      <c r="D6045">
        <v>45</v>
      </c>
      <c r="E6045">
        <v>44</v>
      </c>
      <c r="F6045">
        <v>54</v>
      </c>
      <c r="G6045">
        <v>7</v>
      </c>
      <c r="H6045">
        <v>21</v>
      </c>
      <c r="I6045">
        <v>25</v>
      </c>
      <c r="J6045">
        <v>619</v>
      </c>
      <c r="K6045">
        <v>544</v>
      </c>
      <c r="L6045">
        <v>2856</v>
      </c>
      <c r="M6045">
        <v>1480</v>
      </c>
      <c r="N6045">
        <v>2598</v>
      </c>
      <c r="O6045" t="s">
        <v>1410</v>
      </c>
      <c r="P6045" s="2" t="s">
        <v>1354</v>
      </c>
    </row>
    <row r="6046" spans="1:16" x14ac:dyDescent="0.25">
      <c r="A6046">
        <v>2</v>
      </c>
      <c r="B6046">
        <v>7</v>
      </c>
      <c r="C6046">
        <v>59</v>
      </c>
      <c r="D6046">
        <v>45</v>
      </c>
      <c r="E6046">
        <v>45</v>
      </c>
      <c r="F6046">
        <v>14</v>
      </c>
      <c r="G6046">
        <v>7</v>
      </c>
      <c r="H6046">
        <v>33</v>
      </c>
      <c r="I6046">
        <v>16</v>
      </c>
      <c r="J6046">
        <v>820</v>
      </c>
      <c r="K6046">
        <v>455</v>
      </c>
      <c r="L6046">
        <v>1752</v>
      </c>
      <c r="M6046">
        <v>1132</v>
      </c>
      <c r="N6046">
        <v>356</v>
      </c>
      <c r="O6046" t="s">
        <v>1411</v>
      </c>
      <c r="P6046" s="2" t="s">
        <v>1354</v>
      </c>
    </row>
    <row r="6047" spans="1:16" x14ac:dyDescent="0.25">
      <c r="A6047">
        <v>2</v>
      </c>
      <c r="B6047">
        <v>7</v>
      </c>
      <c r="C6047">
        <v>60</v>
      </c>
      <c r="D6047">
        <v>45</v>
      </c>
      <c r="E6047">
        <v>43</v>
      </c>
      <c r="F6047">
        <v>59</v>
      </c>
      <c r="G6047">
        <v>7</v>
      </c>
      <c r="H6047">
        <v>26</v>
      </c>
      <c r="I6047">
        <v>59</v>
      </c>
      <c r="J6047">
        <v>625</v>
      </c>
      <c r="K6047">
        <v>508</v>
      </c>
      <c r="L6047">
        <v>3357</v>
      </c>
      <c r="M6047">
        <v>4224</v>
      </c>
      <c r="N6047">
        <v>962</v>
      </c>
      <c r="O6047" t="s">
        <v>1412</v>
      </c>
      <c r="P6047" s="2" t="s">
        <v>1354</v>
      </c>
    </row>
    <row r="6048" spans="1:16" x14ac:dyDescent="0.25">
      <c r="A6048">
        <v>2</v>
      </c>
      <c r="B6048">
        <v>7</v>
      </c>
      <c r="C6048">
        <v>61</v>
      </c>
      <c r="D6048">
        <v>45</v>
      </c>
      <c r="E6048">
        <v>42</v>
      </c>
      <c r="F6048">
        <v>50</v>
      </c>
      <c r="G6048">
        <v>7</v>
      </c>
      <c r="H6048">
        <v>10</v>
      </c>
      <c r="I6048">
        <v>17</v>
      </c>
      <c r="J6048">
        <v>1200</v>
      </c>
      <c r="K6048">
        <v>800</v>
      </c>
      <c r="L6048">
        <v>2693</v>
      </c>
      <c r="M6048">
        <v>1549</v>
      </c>
      <c r="N6048">
        <v>274</v>
      </c>
      <c r="O6048" t="s">
        <v>1413</v>
      </c>
      <c r="P6048" s="2" t="s">
        <v>1354</v>
      </c>
    </row>
    <row r="6049" spans="1:16" x14ac:dyDescent="0.25">
      <c r="A6049">
        <v>2</v>
      </c>
      <c r="B6049">
        <v>7</v>
      </c>
      <c r="C6049">
        <v>62</v>
      </c>
      <c r="D6049">
        <v>45</v>
      </c>
      <c r="E6049">
        <v>49</v>
      </c>
      <c r="F6049">
        <v>34</v>
      </c>
      <c r="G6049">
        <v>7</v>
      </c>
      <c r="H6049">
        <v>12</v>
      </c>
      <c r="I6049">
        <v>49</v>
      </c>
      <c r="J6049">
        <v>1372</v>
      </c>
      <c r="K6049">
        <v>1297</v>
      </c>
      <c r="L6049">
        <v>2731</v>
      </c>
      <c r="M6049">
        <v>940</v>
      </c>
      <c r="N6049">
        <v>195</v>
      </c>
      <c r="O6049" t="s">
        <v>1414</v>
      </c>
      <c r="P6049" s="2" t="s">
        <v>1354</v>
      </c>
    </row>
    <row r="6050" spans="1:16" x14ac:dyDescent="0.25">
      <c r="A6050">
        <v>2</v>
      </c>
      <c r="B6050">
        <v>7</v>
      </c>
      <c r="C6050">
        <v>63</v>
      </c>
      <c r="D6050">
        <v>45</v>
      </c>
      <c r="E6050">
        <v>42</v>
      </c>
      <c r="F6050">
        <v>40</v>
      </c>
      <c r="G6050">
        <v>7</v>
      </c>
      <c r="H6050">
        <v>13</v>
      </c>
      <c r="I6050">
        <v>46</v>
      </c>
      <c r="J6050">
        <v>676</v>
      </c>
      <c r="K6050">
        <v>620</v>
      </c>
      <c r="L6050">
        <v>3059</v>
      </c>
      <c r="M6050">
        <v>2625</v>
      </c>
      <c r="N6050">
        <v>2199</v>
      </c>
      <c r="O6050" t="s">
        <v>1415</v>
      </c>
      <c r="P6050" s="2" t="s">
        <v>1354</v>
      </c>
    </row>
    <row r="6051" spans="1:16" x14ac:dyDescent="0.25">
      <c r="A6051">
        <v>2</v>
      </c>
      <c r="B6051">
        <v>7</v>
      </c>
      <c r="C6051">
        <v>64</v>
      </c>
      <c r="D6051">
        <v>45</v>
      </c>
      <c r="E6051">
        <v>49</v>
      </c>
      <c r="F6051">
        <v>31</v>
      </c>
      <c r="G6051">
        <v>7</v>
      </c>
      <c r="H6051">
        <v>10</v>
      </c>
      <c r="I6051">
        <v>48</v>
      </c>
      <c r="J6051">
        <v>1519</v>
      </c>
      <c r="K6051">
        <v>1330</v>
      </c>
      <c r="L6051">
        <v>3237</v>
      </c>
      <c r="M6051">
        <v>6529</v>
      </c>
      <c r="N6051">
        <v>407</v>
      </c>
      <c r="O6051" t="s">
        <v>1416</v>
      </c>
      <c r="P6051" s="2" t="s">
        <v>1354</v>
      </c>
    </row>
    <row r="6052" spans="1:16" x14ac:dyDescent="0.25">
      <c r="A6052">
        <v>2</v>
      </c>
      <c r="B6052">
        <v>7</v>
      </c>
      <c r="C6052">
        <v>65</v>
      </c>
      <c r="D6052">
        <v>45</v>
      </c>
      <c r="E6052">
        <v>45</v>
      </c>
      <c r="F6052">
        <v>13</v>
      </c>
      <c r="G6052">
        <v>7</v>
      </c>
      <c r="H6052">
        <v>38</v>
      </c>
      <c r="I6052">
        <v>52</v>
      </c>
      <c r="J6052">
        <v>575</v>
      </c>
      <c r="K6052">
        <v>436</v>
      </c>
      <c r="L6052">
        <v>2675</v>
      </c>
      <c r="M6052">
        <v>2084</v>
      </c>
      <c r="N6052">
        <v>4860</v>
      </c>
      <c r="O6052" t="s">
        <v>1417</v>
      </c>
      <c r="P6052" s="2" t="s">
        <v>1354</v>
      </c>
    </row>
    <row r="6053" spans="1:16" x14ac:dyDescent="0.25">
      <c r="A6053">
        <v>8</v>
      </c>
      <c r="B6053">
        <v>34</v>
      </c>
      <c r="C6053">
        <v>31</v>
      </c>
      <c r="D6053">
        <v>44</v>
      </c>
      <c r="E6053">
        <v>42</v>
      </c>
      <c r="F6053">
        <v>56</v>
      </c>
      <c r="G6053">
        <v>10</v>
      </c>
      <c r="H6053">
        <v>13</v>
      </c>
      <c r="I6053">
        <v>49</v>
      </c>
      <c r="J6053">
        <v>162</v>
      </c>
      <c r="K6053">
        <v>120</v>
      </c>
      <c r="L6053">
        <v>532</v>
      </c>
      <c r="M6053">
        <v>3091</v>
      </c>
      <c r="N6053">
        <v>4198</v>
      </c>
      <c r="O6053" t="s">
        <v>4439</v>
      </c>
      <c r="P6053" s="2" t="s">
        <v>4410</v>
      </c>
    </row>
    <row r="6054" spans="1:16" x14ac:dyDescent="0.25">
      <c r="A6054">
        <v>1</v>
      </c>
      <c r="B6054">
        <v>96</v>
      </c>
      <c r="C6054">
        <v>57</v>
      </c>
      <c r="D6054">
        <v>45</v>
      </c>
      <c r="E6054">
        <v>30</v>
      </c>
      <c r="F6054">
        <v>34</v>
      </c>
      <c r="G6054">
        <v>7</v>
      </c>
      <c r="H6054">
        <v>57</v>
      </c>
      <c r="I6054">
        <v>38</v>
      </c>
      <c r="J6054">
        <v>626</v>
      </c>
      <c r="K6054">
        <v>395</v>
      </c>
      <c r="L6054">
        <v>694</v>
      </c>
      <c r="M6054">
        <v>809</v>
      </c>
      <c r="N6054">
        <v>615</v>
      </c>
      <c r="O6054" t="s">
        <v>1248</v>
      </c>
      <c r="P6054" s="2" t="s">
        <v>1192</v>
      </c>
    </row>
    <row r="6055" spans="1:16" x14ac:dyDescent="0.25">
      <c r="A6055">
        <v>8</v>
      </c>
      <c r="B6055">
        <v>37</v>
      </c>
      <c r="C6055">
        <v>50</v>
      </c>
      <c r="D6055">
        <v>44</v>
      </c>
      <c r="E6055">
        <v>37</v>
      </c>
      <c r="F6055">
        <v>56</v>
      </c>
      <c r="G6055">
        <v>11</v>
      </c>
      <c r="H6055">
        <v>16</v>
      </c>
      <c r="I6055">
        <v>42</v>
      </c>
      <c r="J6055">
        <v>25</v>
      </c>
      <c r="K6055">
        <v>21</v>
      </c>
      <c r="L6055">
        <v>31</v>
      </c>
      <c r="M6055">
        <v>4517</v>
      </c>
      <c r="N6055">
        <v>4935</v>
      </c>
      <c r="O6055" t="s">
        <v>4599</v>
      </c>
      <c r="P6055" s="2" t="s">
        <v>4551</v>
      </c>
    </row>
    <row r="6056" spans="1:16" x14ac:dyDescent="0.25">
      <c r="A6056">
        <v>3</v>
      </c>
      <c r="B6056">
        <v>13</v>
      </c>
      <c r="C6056">
        <v>203</v>
      </c>
      <c r="D6056">
        <v>45</v>
      </c>
      <c r="E6056">
        <v>57</v>
      </c>
      <c r="F6056">
        <v>56</v>
      </c>
      <c r="G6056">
        <v>9</v>
      </c>
      <c r="H6056">
        <v>10</v>
      </c>
      <c r="I6056">
        <v>0</v>
      </c>
      <c r="J6056">
        <v>213</v>
      </c>
      <c r="K6056">
        <v>199</v>
      </c>
      <c r="L6056">
        <v>1447</v>
      </c>
      <c r="M6056">
        <v>530</v>
      </c>
      <c r="N6056">
        <v>636</v>
      </c>
      <c r="O6056" t="s">
        <v>1704</v>
      </c>
      <c r="P6056" s="2" t="s">
        <v>1570</v>
      </c>
    </row>
    <row r="6057" spans="1:16" x14ac:dyDescent="0.25">
      <c r="A6057">
        <v>15</v>
      </c>
      <c r="B6057">
        <v>65</v>
      </c>
      <c r="C6057">
        <v>114</v>
      </c>
      <c r="D6057">
        <v>40</v>
      </c>
      <c r="E6057">
        <v>23</v>
      </c>
      <c r="F6057">
        <v>56</v>
      </c>
      <c r="G6057">
        <v>15</v>
      </c>
      <c r="H6057">
        <v>35</v>
      </c>
      <c r="I6057">
        <v>49</v>
      </c>
      <c r="J6057">
        <v>614</v>
      </c>
      <c r="K6057">
        <v>445</v>
      </c>
      <c r="L6057">
        <v>1467</v>
      </c>
      <c r="M6057">
        <v>5918</v>
      </c>
      <c r="N6057">
        <v>12772</v>
      </c>
      <c r="O6057" t="s">
        <v>6677</v>
      </c>
      <c r="P6057" s="2" t="s">
        <v>6564</v>
      </c>
    </row>
    <row r="6058" spans="1:16" x14ac:dyDescent="0.25">
      <c r="A6058">
        <v>1</v>
      </c>
      <c r="B6058">
        <v>6</v>
      </c>
      <c r="C6058">
        <v>150</v>
      </c>
      <c r="D6058">
        <v>45</v>
      </c>
      <c r="E6058">
        <v>4</v>
      </c>
      <c r="F6058">
        <v>39</v>
      </c>
      <c r="G6058">
        <v>8</v>
      </c>
      <c r="H6058">
        <v>21</v>
      </c>
      <c r="I6058">
        <v>25</v>
      </c>
      <c r="J6058">
        <v>264</v>
      </c>
      <c r="K6058">
        <v>150</v>
      </c>
      <c r="L6058">
        <v>299</v>
      </c>
      <c r="M6058">
        <v>767</v>
      </c>
      <c r="N6058">
        <v>501</v>
      </c>
      <c r="O6058" t="s">
        <v>1150</v>
      </c>
      <c r="P6058" s="2" t="s">
        <v>1001</v>
      </c>
    </row>
    <row r="6059" spans="1:16" x14ac:dyDescent="0.25">
      <c r="A6059">
        <v>17</v>
      </c>
      <c r="B6059">
        <v>77</v>
      </c>
      <c r="C6059">
        <v>24</v>
      </c>
      <c r="D6059">
        <v>40</v>
      </c>
      <c r="E6059">
        <v>31</v>
      </c>
      <c r="F6059">
        <v>44</v>
      </c>
      <c r="G6059">
        <v>16</v>
      </c>
      <c r="H6059">
        <v>19</v>
      </c>
      <c r="I6059">
        <v>0</v>
      </c>
      <c r="J6059">
        <v>552</v>
      </c>
      <c r="K6059">
        <v>124</v>
      </c>
      <c r="L6059">
        <v>604</v>
      </c>
      <c r="M6059">
        <v>7711</v>
      </c>
      <c r="N6059">
        <v>3363</v>
      </c>
      <c r="O6059" t="s">
        <v>7104</v>
      </c>
      <c r="P6059" s="2" t="s">
        <v>7081</v>
      </c>
    </row>
    <row r="6060" spans="1:16" x14ac:dyDescent="0.25">
      <c r="A6060">
        <v>19</v>
      </c>
      <c r="B6060">
        <v>81</v>
      </c>
      <c r="C6060">
        <v>17</v>
      </c>
      <c r="D6060">
        <v>37</v>
      </c>
      <c r="E6060">
        <v>45</v>
      </c>
      <c r="F6060">
        <v>19</v>
      </c>
      <c r="G6060">
        <v>13</v>
      </c>
      <c r="H6060">
        <v>0</v>
      </c>
      <c r="I6060">
        <v>41</v>
      </c>
      <c r="J6060">
        <v>171</v>
      </c>
      <c r="K6060">
        <v>77</v>
      </c>
      <c r="L6060">
        <v>579</v>
      </c>
      <c r="M6060">
        <v>4166</v>
      </c>
      <c r="N6060">
        <v>1889</v>
      </c>
      <c r="O6060" t="s">
        <v>7542</v>
      </c>
      <c r="P6060" s="2" t="s">
        <v>7526</v>
      </c>
    </row>
    <row r="6061" spans="1:16" x14ac:dyDescent="0.25">
      <c r="A6061">
        <v>5</v>
      </c>
      <c r="B6061">
        <v>29</v>
      </c>
      <c r="C6061">
        <v>42</v>
      </c>
      <c r="D6061">
        <v>44</v>
      </c>
      <c r="E6061">
        <v>59</v>
      </c>
      <c r="F6061">
        <v>15</v>
      </c>
      <c r="G6061">
        <v>11</v>
      </c>
      <c r="H6061">
        <v>25</v>
      </c>
      <c r="I6061">
        <v>37</v>
      </c>
      <c r="J6061">
        <v>7</v>
      </c>
      <c r="K6061">
        <v>6</v>
      </c>
      <c r="L6061">
        <v>14</v>
      </c>
      <c r="M6061">
        <v>1431</v>
      </c>
      <c r="N6061">
        <v>1321</v>
      </c>
      <c r="O6061" t="s">
        <v>3891</v>
      </c>
      <c r="P6061" s="2" t="s">
        <v>3850</v>
      </c>
    </row>
    <row r="6062" spans="1:16" x14ac:dyDescent="0.25">
      <c r="A6062">
        <v>1</v>
      </c>
      <c r="B6062">
        <v>2</v>
      </c>
      <c r="C6062">
        <v>126</v>
      </c>
      <c r="D6062">
        <v>45</v>
      </c>
      <c r="E6062">
        <v>19</v>
      </c>
      <c r="F6062">
        <v>38</v>
      </c>
      <c r="G6062">
        <v>8</v>
      </c>
      <c r="H6062">
        <v>15</v>
      </c>
      <c r="I6062">
        <v>52</v>
      </c>
      <c r="J6062">
        <v>148</v>
      </c>
      <c r="K6062">
        <v>143</v>
      </c>
      <c r="L6062">
        <v>159</v>
      </c>
      <c r="M6062">
        <v>1207</v>
      </c>
      <c r="N6062">
        <v>240</v>
      </c>
      <c r="O6062" t="s">
        <v>521</v>
      </c>
      <c r="P6062" s="2" t="s">
        <v>453</v>
      </c>
    </row>
    <row r="6063" spans="1:16" x14ac:dyDescent="0.25">
      <c r="A6063">
        <v>1</v>
      </c>
      <c r="B6063">
        <v>1</v>
      </c>
      <c r="C6063">
        <v>231</v>
      </c>
      <c r="D6063">
        <v>45</v>
      </c>
      <c r="E6063">
        <v>21</v>
      </c>
      <c r="F6063">
        <v>34</v>
      </c>
      <c r="G6063">
        <v>7</v>
      </c>
      <c r="H6063">
        <v>41</v>
      </c>
      <c r="I6063">
        <v>20</v>
      </c>
      <c r="J6063">
        <v>349</v>
      </c>
      <c r="K6063">
        <v>310</v>
      </c>
      <c r="L6063">
        <v>362</v>
      </c>
      <c r="M6063">
        <v>496</v>
      </c>
      <c r="N6063">
        <v>1490</v>
      </c>
      <c r="O6063" t="s">
        <v>368</v>
      </c>
      <c r="P6063" s="2" t="s">
        <v>138</v>
      </c>
    </row>
    <row r="6064" spans="1:16" x14ac:dyDescent="0.25">
      <c r="A6064">
        <v>1</v>
      </c>
      <c r="B6064">
        <v>1</v>
      </c>
      <c r="C6064">
        <v>232</v>
      </c>
      <c r="D6064">
        <v>45</v>
      </c>
      <c r="E6064">
        <v>4</v>
      </c>
      <c r="F6064">
        <v>24</v>
      </c>
      <c r="G6064">
        <v>6</v>
      </c>
      <c r="H6064">
        <v>53</v>
      </c>
      <c r="I6064">
        <v>10</v>
      </c>
      <c r="J6064">
        <v>1032</v>
      </c>
      <c r="K6064">
        <v>994</v>
      </c>
      <c r="L6064">
        <v>3217</v>
      </c>
      <c r="M6064">
        <v>4088</v>
      </c>
      <c r="N6064">
        <v>441</v>
      </c>
      <c r="O6064" t="s">
        <v>369</v>
      </c>
      <c r="P6064" s="2" t="s">
        <v>138</v>
      </c>
    </row>
    <row r="6065" spans="1:16" x14ac:dyDescent="0.25">
      <c r="A6065">
        <v>5</v>
      </c>
      <c r="B6065">
        <v>24</v>
      </c>
      <c r="C6065">
        <v>90</v>
      </c>
      <c r="D6065">
        <v>45</v>
      </c>
      <c r="E6065">
        <v>45</v>
      </c>
      <c r="F6065">
        <v>37</v>
      </c>
      <c r="G6065">
        <v>11</v>
      </c>
      <c r="H6065">
        <v>33</v>
      </c>
      <c r="I6065">
        <v>54</v>
      </c>
      <c r="J6065">
        <v>398</v>
      </c>
      <c r="K6065">
        <v>168</v>
      </c>
      <c r="L6065">
        <v>544</v>
      </c>
      <c r="M6065">
        <v>612</v>
      </c>
      <c r="N6065">
        <v>990</v>
      </c>
      <c r="O6065" t="s">
        <v>3502</v>
      </c>
      <c r="P6065" s="2" t="s">
        <v>3413</v>
      </c>
    </row>
    <row r="6066" spans="1:16" x14ac:dyDescent="0.25">
      <c r="A6066">
        <v>14</v>
      </c>
      <c r="B6066">
        <v>70</v>
      </c>
      <c r="C6066">
        <v>62</v>
      </c>
      <c r="D6066">
        <v>41</v>
      </c>
      <c r="E6066">
        <v>44</v>
      </c>
      <c r="F6066">
        <v>53</v>
      </c>
      <c r="G6066">
        <v>14</v>
      </c>
      <c r="H6066">
        <v>30</v>
      </c>
      <c r="I6066">
        <v>41</v>
      </c>
      <c r="J6066">
        <v>678</v>
      </c>
      <c r="K6066">
        <v>278</v>
      </c>
      <c r="L6066">
        <v>975</v>
      </c>
      <c r="M6066">
        <v>2813</v>
      </c>
      <c r="N6066">
        <v>775</v>
      </c>
      <c r="O6066" t="s">
        <v>6090</v>
      </c>
      <c r="P6066" s="2" t="s">
        <v>6030</v>
      </c>
    </row>
    <row r="6067" spans="1:16" x14ac:dyDescent="0.25">
      <c r="A6067">
        <v>1</v>
      </c>
      <c r="B6067">
        <v>6</v>
      </c>
      <c r="C6067">
        <v>151</v>
      </c>
      <c r="D6067">
        <v>44</v>
      </c>
      <c r="E6067">
        <v>59</v>
      </c>
      <c r="F6067">
        <v>4</v>
      </c>
      <c r="G6067">
        <v>8</v>
      </c>
      <c r="H6067">
        <v>48</v>
      </c>
      <c r="I6067">
        <v>34</v>
      </c>
      <c r="J6067">
        <v>83</v>
      </c>
      <c r="K6067">
        <v>73</v>
      </c>
      <c r="L6067">
        <v>103</v>
      </c>
      <c r="M6067">
        <v>4472</v>
      </c>
      <c r="N6067">
        <v>4363</v>
      </c>
      <c r="O6067" t="s">
        <v>1151</v>
      </c>
      <c r="P6067" s="2" t="s">
        <v>1001</v>
      </c>
    </row>
    <row r="6068" spans="1:16" x14ac:dyDescent="0.25">
      <c r="A6068">
        <v>1</v>
      </c>
      <c r="B6068">
        <v>4</v>
      </c>
      <c r="C6068">
        <v>199</v>
      </c>
      <c r="D6068">
        <v>44</v>
      </c>
      <c r="E6068">
        <v>23</v>
      </c>
      <c r="F6068">
        <v>37</v>
      </c>
      <c r="G6068">
        <v>8</v>
      </c>
      <c r="H6068">
        <v>4</v>
      </c>
      <c r="I6068">
        <v>36</v>
      </c>
      <c r="J6068">
        <v>480</v>
      </c>
      <c r="K6068">
        <v>432</v>
      </c>
      <c r="L6068">
        <v>770</v>
      </c>
      <c r="M6068">
        <v>1093</v>
      </c>
      <c r="N6068">
        <v>513</v>
      </c>
      <c r="O6068" t="s">
        <v>827</v>
      </c>
      <c r="P6068" s="2" t="s">
        <v>629</v>
      </c>
    </row>
    <row r="6069" spans="1:16" x14ac:dyDescent="0.25">
      <c r="A6069">
        <v>3</v>
      </c>
      <c r="B6069">
        <v>17</v>
      </c>
      <c r="C6069">
        <v>169</v>
      </c>
      <c r="D6069">
        <v>45</v>
      </c>
      <c r="E6069">
        <v>43</v>
      </c>
      <c r="F6069">
        <v>3</v>
      </c>
      <c r="G6069">
        <v>10</v>
      </c>
      <c r="H6069">
        <v>6</v>
      </c>
      <c r="I6069">
        <v>42</v>
      </c>
      <c r="J6069">
        <v>200</v>
      </c>
      <c r="K6069">
        <v>185</v>
      </c>
      <c r="L6069">
        <v>1391</v>
      </c>
      <c r="M6069">
        <v>1632</v>
      </c>
      <c r="N6069">
        <v>3071</v>
      </c>
      <c r="O6069" t="s">
        <v>2412</v>
      </c>
      <c r="P6069" s="2" t="s">
        <v>2245</v>
      </c>
    </row>
    <row r="6070" spans="1:16" x14ac:dyDescent="0.25">
      <c r="A6070">
        <v>1</v>
      </c>
      <c r="B6070">
        <v>4</v>
      </c>
      <c r="C6070">
        <v>200</v>
      </c>
      <c r="D6070">
        <v>44</v>
      </c>
      <c r="E6070">
        <v>24</v>
      </c>
      <c r="F6070">
        <v>5</v>
      </c>
      <c r="G6070">
        <v>8</v>
      </c>
      <c r="H6070">
        <v>4</v>
      </c>
      <c r="I6070">
        <v>44</v>
      </c>
      <c r="J6070">
        <v>615</v>
      </c>
      <c r="K6070">
        <v>390</v>
      </c>
      <c r="L6070">
        <v>754</v>
      </c>
      <c r="M6070">
        <v>810</v>
      </c>
      <c r="N6070">
        <v>192</v>
      </c>
      <c r="O6070" t="s">
        <v>828</v>
      </c>
      <c r="P6070" s="2" t="s">
        <v>629</v>
      </c>
    </row>
    <row r="6071" spans="1:16" x14ac:dyDescent="0.25">
      <c r="A6071">
        <v>19</v>
      </c>
      <c r="B6071">
        <v>81</v>
      </c>
      <c r="C6071">
        <v>18</v>
      </c>
      <c r="D6071">
        <v>37</v>
      </c>
      <c r="E6071">
        <v>49</v>
      </c>
      <c r="F6071">
        <v>0</v>
      </c>
      <c r="G6071">
        <v>12</v>
      </c>
      <c r="H6071">
        <v>48</v>
      </c>
      <c r="I6071">
        <v>8</v>
      </c>
      <c r="J6071">
        <v>446</v>
      </c>
      <c r="K6071">
        <v>80</v>
      </c>
      <c r="L6071">
        <v>751</v>
      </c>
      <c r="M6071">
        <v>18151</v>
      </c>
      <c r="N6071">
        <v>12321</v>
      </c>
      <c r="O6071" t="s">
        <v>7543</v>
      </c>
      <c r="P6071" s="2" t="s">
        <v>7526</v>
      </c>
    </row>
    <row r="6072" spans="1:16" x14ac:dyDescent="0.25">
      <c r="A6072">
        <v>15</v>
      </c>
      <c r="B6072">
        <v>65</v>
      </c>
      <c r="C6072">
        <v>115</v>
      </c>
      <c r="D6072">
        <v>40</v>
      </c>
      <c r="E6072">
        <v>15</v>
      </c>
      <c r="F6072">
        <v>3</v>
      </c>
      <c r="G6072">
        <v>15</v>
      </c>
      <c r="H6072">
        <v>11</v>
      </c>
      <c r="I6072">
        <v>19</v>
      </c>
      <c r="J6072">
        <v>420</v>
      </c>
      <c r="K6072">
        <v>22</v>
      </c>
      <c r="L6072">
        <v>470</v>
      </c>
      <c r="M6072">
        <v>2377</v>
      </c>
      <c r="N6072">
        <v>2136</v>
      </c>
      <c r="O6072" t="s">
        <v>84</v>
      </c>
      <c r="P6072" s="2" t="s">
        <v>6564</v>
      </c>
    </row>
    <row r="6073" spans="1:16" x14ac:dyDescent="0.25">
      <c r="A6073">
        <v>1</v>
      </c>
      <c r="B6073">
        <v>1</v>
      </c>
      <c r="C6073">
        <v>233</v>
      </c>
      <c r="D6073">
        <v>45</v>
      </c>
      <c r="E6073">
        <v>27</v>
      </c>
      <c r="F6073">
        <v>32</v>
      </c>
      <c r="G6073">
        <v>7</v>
      </c>
      <c r="H6073">
        <v>51</v>
      </c>
      <c r="I6073">
        <v>0</v>
      </c>
      <c r="J6073">
        <v>247</v>
      </c>
      <c r="K6073">
        <v>245</v>
      </c>
      <c r="L6073">
        <v>342</v>
      </c>
      <c r="M6073">
        <v>215</v>
      </c>
      <c r="N6073">
        <v>550</v>
      </c>
      <c r="O6073" t="s">
        <v>370</v>
      </c>
      <c r="P6073" s="2" t="s">
        <v>138</v>
      </c>
    </row>
    <row r="6074" spans="1:16" x14ac:dyDescent="0.25">
      <c r="A6074">
        <v>3</v>
      </c>
      <c r="B6074">
        <v>98</v>
      </c>
      <c r="C6074">
        <v>46</v>
      </c>
      <c r="D6074">
        <v>45</v>
      </c>
      <c r="E6074">
        <v>17</v>
      </c>
      <c r="F6074">
        <v>55</v>
      </c>
      <c r="G6074">
        <v>9</v>
      </c>
      <c r="H6074">
        <v>23</v>
      </c>
      <c r="I6074">
        <v>6</v>
      </c>
      <c r="J6074">
        <v>77</v>
      </c>
      <c r="K6074">
        <v>72</v>
      </c>
      <c r="L6074">
        <v>83</v>
      </c>
      <c r="M6074">
        <v>430</v>
      </c>
      <c r="N6074">
        <v>1706</v>
      </c>
      <c r="O6074" t="s">
        <v>2963</v>
      </c>
      <c r="P6074" s="2" t="s">
        <v>2918</v>
      </c>
    </row>
    <row r="6075" spans="1:16" x14ac:dyDescent="0.25">
      <c r="A6075">
        <v>15</v>
      </c>
      <c r="B6075">
        <v>65</v>
      </c>
      <c r="C6075">
        <v>116</v>
      </c>
      <c r="D6075">
        <v>40</v>
      </c>
      <c r="E6075">
        <v>40</v>
      </c>
      <c r="F6075">
        <v>52</v>
      </c>
      <c r="G6075">
        <v>14</v>
      </c>
      <c r="H6075">
        <v>45</v>
      </c>
      <c r="I6075">
        <v>40</v>
      </c>
      <c r="J6075">
        <v>4</v>
      </c>
      <c r="K6075">
        <v>0</v>
      </c>
      <c r="L6075">
        <v>953</v>
      </c>
      <c r="M6075">
        <v>5922</v>
      </c>
      <c r="N6075">
        <v>148932</v>
      </c>
      <c r="O6075" t="s">
        <v>74</v>
      </c>
      <c r="P6075" s="2" t="s">
        <v>6564</v>
      </c>
    </row>
    <row r="6076" spans="1:16" x14ac:dyDescent="0.25">
      <c r="A6076">
        <v>5</v>
      </c>
      <c r="B6076">
        <v>28</v>
      </c>
      <c r="C6076">
        <v>74</v>
      </c>
      <c r="D6076">
        <v>45</v>
      </c>
      <c r="E6076">
        <v>13</v>
      </c>
      <c r="F6076">
        <v>41</v>
      </c>
      <c r="G6076">
        <v>11</v>
      </c>
      <c r="H6076">
        <v>32</v>
      </c>
      <c r="I6076">
        <v>4</v>
      </c>
      <c r="J6076">
        <v>12</v>
      </c>
      <c r="K6076">
        <v>12</v>
      </c>
      <c r="L6076">
        <v>23</v>
      </c>
      <c r="M6076">
        <v>1079</v>
      </c>
      <c r="N6076">
        <v>2422</v>
      </c>
      <c r="O6076" t="s">
        <v>3817</v>
      </c>
      <c r="P6076" s="2" t="s">
        <v>3745</v>
      </c>
    </row>
    <row r="6077" spans="1:16" x14ac:dyDescent="0.25">
      <c r="A6077">
        <v>5</v>
      </c>
      <c r="B6077">
        <v>26</v>
      </c>
      <c r="C6077">
        <v>70</v>
      </c>
      <c r="D6077">
        <v>45</v>
      </c>
      <c r="E6077">
        <v>42</v>
      </c>
      <c r="F6077">
        <v>19</v>
      </c>
      <c r="G6077">
        <v>12</v>
      </c>
      <c r="H6077">
        <v>29</v>
      </c>
      <c r="I6077">
        <v>38</v>
      </c>
      <c r="J6077">
        <v>8</v>
      </c>
      <c r="K6077">
        <v>3</v>
      </c>
      <c r="L6077">
        <v>13</v>
      </c>
      <c r="M6077">
        <v>2720</v>
      </c>
      <c r="N6077">
        <v>4634</v>
      </c>
      <c r="O6077" t="s">
        <v>3674</v>
      </c>
      <c r="P6077" s="2" t="s">
        <v>3605</v>
      </c>
    </row>
    <row r="6078" spans="1:16" x14ac:dyDescent="0.25">
      <c r="A6078">
        <v>1</v>
      </c>
      <c r="B6078">
        <v>2</v>
      </c>
      <c r="C6078">
        <v>127</v>
      </c>
      <c r="D6078">
        <v>45</v>
      </c>
      <c r="E6078">
        <v>18</v>
      </c>
      <c r="F6078">
        <v>42</v>
      </c>
      <c r="G6078">
        <v>8</v>
      </c>
      <c r="H6078">
        <v>19</v>
      </c>
      <c r="I6078">
        <v>47</v>
      </c>
      <c r="J6078">
        <v>139</v>
      </c>
      <c r="K6078">
        <v>137</v>
      </c>
      <c r="L6078">
        <v>151</v>
      </c>
      <c r="M6078">
        <v>877</v>
      </c>
      <c r="N6078">
        <v>174</v>
      </c>
      <c r="O6078" t="s">
        <v>522</v>
      </c>
      <c r="P6078" s="2" t="s">
        <v>453</v>
      </c>
    </row>
    <row r="6079" spans="1:16" x14ac:dyDescent="0.25">
      <c r="A6079">
        <v>16</v>
      </c>
      <c r="B6079">
        <v>75</v>
      </c>
      <c r="C6079">
        <v>65</v>
      </c>
      <c r="D6079">
        <v>40</v>
      </c>
      <c r="E6079">
        <v>23</v>
      </c>
      <c r="F6079">
        <v>12</v>
      </c>
      <c r="G6079">
        <v>17</v>
      </c>
      <c r="H6079">
        <v>57</v>
      </c>
      <c r="I6079">
        <v>54</v>
      </c>
      <c r="J6079">
        <v>48</v>
      </c>
      <c r="K6079">
        <v>34</v>
      </c>
      <c r="L6079">
        <v>99</v>
      </c>
      <c r="M6079">
        <v>5900</v>
      </c>
      <c r="N6079">
        <v>8963</v>
      </c>
      <c r="O6079" t="s">
        <v>6947</v>
      </c>
      <c r="P6079" s="2" t="s">
        <v>6884</v>
      </c>
    </row>
    <row r="6080" spans="1:16" x14ac:dyDescent="0.25">
      <c r="A6080">
        <v>1</v>
      </c>
      <c r="B6080">
        <v>4</v>
      </c>
      <c r="C6080">
        <v>201</v>
      </c>
      <c r="D6080">
        <v>44</v>
      </c>
      <c r="E6080">
        <v>24</v>
      </c>
      <c r="F6080">
        <v>59</v>
      </c>
      <c r="G6080">
        <v>8</v>
      </c>
      <c r="H6080">
        <v>10</v>
      </c>
      <c r="I6080">
        <v>13</v>
      </c>
      <c r="J6080">
        <v>389</v>
      </c>
      <c r="K6080">
        <v>370</v>
      </c>
      <c r="L6080">
        <v>808</v>
      </c>
      <c r="M6080">
        <v>2441</v>
      </c>
      <c r="N6080">
        <v>1564</v>
      </c>
      <c r="O6080" t="s">
        <v>829</v>
      </c>
      <c r="P6080" s="2" t="s">
        <v>629</v>
      </c>
    </row>
    <row r="6081" spans="1:16" x14ac:dyDescent="0.25">
      <c r="A6081">
        <v>12</v>
      </c>
      <c r="B6081">
        <v>57</v>
      </c>
      <c r="C6081">
        <v>63</v>
      </c>
      <c r="D6081">
        <v>42</v>
      </c>
      <c r="E6081">
        <v>15</v>
      </c>
      <c r="F6081">
        <v>30</v>
      </c>
      <c r="G6081">
        <v>12</v>
      </c>
      <c r="H6081">
        <v>44</v>
      </c>
      <c r="I6081">
        <v>47</v>
      </c>
      <c r="J6081">
        <v>460</v>
      </c>
      <c r="K6081">
        <v>116</v>
      </c>
      <c r="L6081">
        <v>968</v>
      </c>
      <c r="M6081">
        <v>1748</v>
      </c>
      <c r="N6081">
        <v>541</v>
      </c>
      <c r="O6081" t="s">
        <v>5464</v>
      </c>
      <c r="P6081" s="2" t="s">
        <v>5402</v>
      </c>
    </row>
    <row r="6082" spans="1:16" x14ac:dyDescent="0.25">
      <c r="A6082">
        <v>5</v>
      </c>
      <c r="B6082">
        <v>23</v>
      </c>
      <c r="C6082">
        <v>68</v>
      </c>
      <c r="D6082">
        <v>45</v>
      </c>
      <c r="E6082">
        <v>14</v>
      </c>
      <c r="F6082">
        <v>38</v>
      </c>
      <c r="G6082">
        <v>11</v>
      </c>
      <c r="H6082">
        <v>5</v>
      </c>
      <c r="I6082">
        <v>5</v>
      </c>
      <c r="J6082">
        <v>22</v>
      </c>
      <c r="K6082">
        <v>18</v>
      </c>
      <c r="L6082">
        <v>27</v>
      </c>
      <c r="M6082">
        <v>3074</v>
      </c>
      <c r="N6082">
        <v>3741</v>
      </c>
      <c r="O6082" t="s">
        <v>3382</v>
      </c>
      <c r="P6082" s="2" t="s">
        <v>3315</v>
      </c>
    </row>
    <row r="6083" spans="1:16" x14ac:dyDescent="0.25">
      <c r="A6083">
        <v>13</v>
      </c>
      <c r="B6083">
        <v>68</v>
      </c>
      <c r="C6083">
        <v>36</v>
      </c>
      <c r="D6083">
        <v>42</v>
      </c>
      <c r="E6083">
        <v>10</v>
      </c>
      <c r="F6083">
        <v>42</v>
      </c>
      <c r="G6083">
        <v>13</v>
      </c>
      <c r="H6083">
        <v>57</v>
      </c>
      <c r="I6083">
        <v>44</v>
      </c>
      <c r="J6083">
        <v>450</v>
      </c>
      <c r="K6083">
        <v>338</v>
      </c>
      <c r="L6083">
        <v>1990</v>
      </c>
      <c r="M6083">
        <v>2161</v>
      </c>
      <c r="N6083">
        <v>414</v>
      </c>
      <c r="O6083" t="s">
        <v>5913</v>
      </c>
      <c r="P6083" s="2" t="s">
        <v>5878</v>
      </c>
    </row>
    <row r="6084" spans="1:16" x14ac:dyDescent="0.25">
      <c r="A6084">
        <v>1</v>
      </c>
      <c r="B6084">
        <v>4</v>
      </c>
      <c r="C6084">
        <v>202</v>
      </c>
      <c r="D6084">
        <v>44</v>
      </c>
      <c r="E6084">
        <v>34</v>
      </c>
      <c r="F6084">
        <v>53</v>
      </c>
      <c r="G6084">
        <v>7</v>
      </c>
      <c r="H6084">
        <v>47</v>
      </c>
      <c r="I6084">
        <v>27</v>
      </c>
      <c r="J6084">
        <v>391</v>
      </c>
      <c r="K6084">
        <v>243</v>
      </c>
      <c r="L6084">
        <v>401</v>
      </c>
      <c r="M6084">
        <v>1255</v>
      </c>
      <c r="N6084">
        <v>582</v>
      </c>
      <c r="O6084" t="s">
        <v>830</v>
      </c>
      <c r="P6084" s="2" t="s">
        <v>629</v>
      </c>
    </row>
    <row r="6085" spans="1:16" x14ac:dyDescent="0.25">
      <c r="A6085">
        <v>3</v>
      </c>
      <c r="B6085">
        <v>17</v>
      </c>
      <c r="C6085">
        <v>170</v>
      </c>
      <c r="D6085">
        <v>45</v>
      </c>
      <c r="E6085">
        <v>36</v>
      </c>
      <c r="F6085">
        <v>25</v>
      </c>
      <c r="G6085">
        <v>10</v>
      </c>
      <c r="H6085">
        <v>31</v>
      </c>
      <c r="I6085">
        <v>25</v>
      </c>
      <c r="J6085">
        <v>75</v>
      </c>
      <c r="K6085">
        <v>65</v>
      </c>
      <c r="L6085">
        <v>914</v>
      </c>
      <c r="M6085">
        <v>2975</v>
      </c>
      <c r="N6085">
        <v>9882</v>
      </c>
      <c r="O6085" t="s">
        <v>2413</v>
      </c>
      <c r="P6085" s="2" t="s">
        <v>2245</v>
      </c>
    </row>
    <row r="6086" spans="1:16" x14ac:dyDescent="0.25">
      <c r="A6086">
        <v>4</v>
      </c>
      <c r="B6086">
        <v>21</v>
      </c>
      <c r="C6086">
        <v>76</v>
      </c>
      <c r="D6086">
        <v>46</v>
      </c>
      <c r="E6086">
        <v>14</v>
      </c>
      <c r="F6086">
        <v>22</v>
      </c>
      <c r="G6086">
        <v>11</v>
      </c>
      <c r="H6086">
        <v>12</v>
      </c>
      <c r="I6086">
        <v>51</v>
      </c>
      <c r="J6086">
        <v>224</v>
      </c>
      <c r="K6086">
        <v>207</v>
      </c>
      <c r="L6086">
        <v>1789</v>
      </c>
      <c r="M6086">
        <v>3320</v>
      </c>
      <c r="N6086">
        <v>2548</v>
      </c>
      <c r="O6086" t="s">
        <v>3054</v>
      </c>
      <c r="P6086" s="2" t="s">
        <v>2980</v>
      </c>
    </row>
    <row r="6087" spans="1:16" x14ac:dyDescent="0.25">
      <c r="A6087">
        <v>8</v>
      </c>
      <c r="B6087">
        <v>34</v>
      </c>
      <c r="C6087">
        <v>32</v>
      </c>
      <c r="D6087">
        <v>44</v>
      </c>
      <c r="E6087">
        <v>49</v>
      </c>
      <c r="F6087">
        <v>1</v>
      </c>
      <c r="G6087">
        <v>9</v>
      </c>
      <c r="H6087">
        <v>58</v>
      </c>
      <c r="I6087">
        <v>45</v>
      </c>
      <c r="J6087">
        <v>157</v>
      </c>
      <c r="K6087">
        <v>89</v>
      </c>
      <c r="L6087">
        <v>525</v>
      </c>
      <c r="M6087">
        <v>8168</v>
      </c>
      <c r="N6087">
        <v>17406</v>
      </c>
      <c r="O6087" t="s">
        <v>4440</v>
      </c>
      <c r="P6087" s="2" t="s">
        <v>4410</v>
      </c>
    </row>
    <row r="6088" spans="1:16" x14ac:dyDescent="0.25">
      <c r="A6088">
        <v>11</v>
      </c>
      <c r="B6088">
        <v>41</v>
      </c>
      <c r="C6088">
        <v>50</v>
      </c>
      <c r="D6088">
        <v>43</v>
      </c>
      <c r="E6088">
        <v>45</v>
      </c>
      <c r="F6088">
        <v>18</v>
      </c>
      <c r="G6088">
        <v>12</v>
      </c>
      <c r="H6088">
        <v>53</v>
      </c>
      <c r="I6088">
        <v>49</v>
      </c>
      <c r="J6088">
        <v>160</v>
      </c>
      <c r="K6088">
        <v>47</v>
      </c>
      <c r="L6088">
        <v>250</v>
      </c>
      <c r="M6088">
        <v>997</v>
      </c>
      <c r="N6088">
        <v>4754</v>
      </c>
      <c r="O6088" t="s">
        <v>5143</v>
      </c>
      <c r="P6088" s="2" t="s">
        <v>5095</v>
      </c>
    </row>
    <row r="6089" spans="1:16" x14ac:dyDescent="0.25">
      <c r="A6089">
        <v>3</v>
      </c>
      <c r="B6089">
        <v>12</v>
      </c>
      <c r="C6089">
        <v>117</v>
      </c>
      <c r="D6089">
        <v>45</v>
      </c>
      <c r="E6089">
        <v>52</v>
      </c>
      <c r="F6089">
        <v>29</v>
      </c>
      <c r="G6089">
        <v>8</v>
      </c>
      <c r="H6089">
        <v>55</v>
      </c>
      <c r="I6089">
        <v>27</v>
      </c>
      <c r="J6089">
        <v>543</v>
      </c>
      <c r="K6089">
        <v>445</v>
      </c>
      <c r="L6089">
        <v>1015</v>
      </c>
      <c r="M6089">
        <v>347</v>
      </c>
      <c r="N6089">
        <v>2925</v>
      </c>
      <c r="O6089" t="s">
        <v>1544</v>
      </c>
      <c r="P6089" s="2" t="s">
        <v>1428</v>
      </c>
    </row>
    <row r="6090" spans="1:16" x14ac:dyDescent="0.25">
      <c r="A6090">
        <v>8</v>
      </c>
      <c r="B6090">
        <v>99</v>
      </c>
      <c r="C6090">
        <v>15</v>
      </c>
      <c r="D6090">
        <v>43</v>
      </c>
      <c r="E6090">
        <v>52</v>
      </c>
      <c r="F6090">
        <v>22</v>
      </c>
      <c r="G6090">
        <v>12</v>
      </c>
      <c r="H6090">
        <v>40</v>
      </c>
      <c r="I6090">
        <v>7</v>
      </c>
      <c r="J6090">
        <v>343</v>
      </c>
      <c r="K6090">
        <v>31</v>
      </c>
      <c r="L6090">
        <v>381</v>
      </c>
      <c r="M6090">
        <v>3402</v>
      </c>
      <c r="N6090">
        <v>2324</v>
      </c>
      <c r="O6090" t="s">
        <v>4701</v>
      </c>
      <c r="P6090" s="2" t="s">
        <v>4687</v>
      </c>
    </row>
    <row r="6091" spans="1:16" x14ac:dyDescent="0.25">
      <c r="A6091">
        <v>1</v>
      </c>
      <c r="B6091">
        <v>2</v>
      </c>
      <c r="C6091">
        <v>128</v>
      </c>
      <c r="D6091">
        <v>45</v>
      </c>
      <c r="E6091">
        <v>14</v>
      </c>
      <c r="F6091">
        <v>17</v>
      </c>
      <c r="G6091">
        <v>8</v>
      </c>
      <c r="H6091">
        <v>0</v>
      </c>
      <c r="I6091">
        <v>41</v>
      </c>
      <c r="J6091">
        <v>194</v>
      </c>
      <c r="K6091">
        <v>162</v>
      </c>
      <c r="L6091">
        <v>211</v>
      </c>
      <c r="M6091">
        <v>3158</v>
      </c>
      <c r="N6091">
        <v>4063</v>
      </c>
      <c r="O6091" t="s">
        <v>523</v>
      </c>
      <c r="P6091" s="2" t="s">
        <v>453</v>
      </c>
    </row>
    <row r="6092" spans="1:16" x14ac:dyDescent="0.25">
      <c r="A6092">
        <v>1</v>
      </c>
      <c r="B6092">
        <v>96</v>
      </c>
      <c r="C6092">
        <v>58</v>
      </c>
      <c r="D6092">
        <v>45</v>
      </c>
      <c r="E6092">
        <v>27</v>
      </c>
      <c r="F6092">
        <v>2</v>
      </c>
      <c r="G6092">
        <v>8</v>
      </c>
      <c r="H6092">
        <v>6</v>
      </c>
      <c r="I6092">
        <v>35</v>
      </c>
      <c r="J6092">
        <v>289</v>
      </c>
      <c r="K6092">
        <v>188</v>
      </c>
      <c r="L6092">
        <v>445</v>
      </c>
      <c r="M6092">
        <v>3858</v>
      </c>
      <c r="N6092">
        <v>2106</v>
      </c>
      <c r="O6092" t="s">
        <v>1249</v>
      </c>
      <c r="P6092" s="2" t="s">
        <v>1192</v>
      </c>
    </row>
    <row r="6093" spans="1:16" x14ac:dyDescent="0.25">
      <c r="A6093">
        <v>1</v>
      </c>
      <c r="B6093">
        <v>4</v>
      </c>
      <c r="C6093">
        <v>203</v>
      </c>
      <c r="D6093">
        <v>44</v>
      </c>
      <c r="E6093">
        <v>38</v>
      </c>
      <c r="F6093">
        <v>46</v>
      </c>
      <c r="G6093">
        <v>7</v>
      </c>
      <c r="H6093">
        <v>29</v>
      </c>
      <c r="I6093">
        <v>36</v>
      </c>
      <c r="J6093">
        <v>340</v>
      </c>
      <c r="K6093">
        <v>255</v>
      </c>
      <c r="L6093">
        <v>653</v>
      </c>
      <c r="M6093">
        <v>7578</v>
      </c>
      <c r="N6093">
        <v>15872</v>
      </c>
      <c r="O6093" t="s">
        <v>831</v>
      </c>
      <c r="P6093" s="2" t="s">
        <v>629</v>
      </c>
    </row>
    <row r="6094" spans="1:16" x14ac:dyDescent="0.25">
      <c r="A6094">
        <v>16</v>
      </c>
      <c r="B6094">
        <v>75</v>
      </c>
      <c r="C6094">
        <v>66</v>
      </c>
      <c r="D6094">
        <v>39</v>
      </c>
      <c r="E6094">
        <v>51</v>
      </c>
      <c r="F6094">
        <v>38</v>
      </c>
      <c r="G6094">
        <v>18</v>
      </c>
      <c r="H6094">
        <v>17</v>
      </c>
      <c r="I6094">
        <v>37</v>
      </c>
      <c r="J6094">
        <v>130</v>
      </c>
      <c r="K6094">
        <v>0</v>
      </c>
      <c r="L6094">
        <v>165</v>
      </c>
      <c r="M6094">
        <v>3279</v>
      </c>
      <c r="N6094">
        <v>4524</v>
      </c>
      <c r="O6094" t="s">
        <v>6948</v>
      </c>
      <c r="P6094" s="2" t="s">
        <v>6884</v>
      </c>
    </row>
    <row r="6095" spans="1:16" x14ac:dyDescent="0.25">
      <c r="A6095">
        <v>3</v>
      </c>
      <c r="B6095">
        <v>19</v>
      </c>
      <c r="C6095">
        <v>87</v>
      </c>
      <c r="D6095">
        <v>45</v>
      </c>
      <c r="E6095">
        <v>21</v>
      </c>
      <c r="F6095">
        <v>21</v>
      </c>
      <c r="G6095">
        <v>9</v>
      </c>
      <c r="H6095">
        <v>46</v>
      </c>
      <c r="I6095">
        <v>51</v>
      </c>
      <c r="J6095">
        <v>75</v>
      </c>
      <c r="K6095">
        <v>74</v>
      </c>
      <c r="L6095">
        <v>86</v>
      </c>
      <c r="M6095">
        <v>737</v>
      </c>
      <c r="N6095">
        <v>864</v>
      </c>
      <c r="O6095" t="s">
        <v>2727</v>
      </c>
      <c r="P6095" s="2" t="s">
        <v>2641</v>
      </c>
    </row>
    <row r="6096" spans="1:16" x14ac:dyDescent="0.25">
      <c r="A6096">
        <v>15</v>
      </c>
      <c r="B6096">
        <v>65</v>
      </c>
      <c r="C6096">
        <v>117</v>
      </c>
      <c r="D6096">
        <v>40</v>
      </c>
      <c r="E6096">
        <v>35</v>
      </c>
      <c r="F6096">
        <v>34</v>
      </c>
      <c r="G6096">
        <v>15</v>
      </c>
      <c r="H6096">
        <v>27</v>
      </c>
      <c r="I6096">
        <v>40</v>
      </c>
      <c r="J6096">
        <v>640</v>
      </c>
      <c r="K6096">
        <v>193</v>
      </c>
      <c r="L6096">
        <v>970</v>
      </c>
      <c r="M6096">
        <v>953</v>
      </c>
      <c r="N6096">
        <v>927</v>
      </c>
      <c r="O6096" t="s">
        <v>6678</v>
      </c>
      <c r="P6096" s="2" t="s">
        <v>6564</v>
      </c>
    </row>
    <row r="6097" spans="1:16" x14ac:dyDescent="0.25">
      <c r="A6097">
        <v>1</v>
      </c>
      <c r="B6097">
        <v>1</v>
      </c>
      <c r="C6097">
        <v>234</v>
      </c>
      <c r="D6097">
        <v>44</v>
      </c>
      <c r="E6097">
        <v>55</v>
      </c>
      <c r="F6097">
        <v>58</v>
      </c>
      <c r="G6097">
        <v>7</v>
      </c>
      <c r="H6097">
        <v>4</v>
      </c>
      <c r="I6097">
        <v>12</v>
      </c>
      <c r="J6097">
        <v>1210</v>
      </c>
      <c r="K6097">
        <v>1008</v>
      </c>
      <c r="L6097">
        <v>2886</v>
      </c>
      <c r="M6097">
        <v>1544</v>
      </c>
      <c r="N6097">
        <v>92</v>
      </c>
      <c r="O6097" t="s">
        <v>371</v>
      </c>
      <c r="P6097" s="2" t="s">
        <v>138</v>
      </c>
    </row>
    <row r="6098" spans="1:16" x14ac:dyDescent="0.25">
      <c r="A6098">
        <v>15</v>
      </c>
      <c r="B6098">
        <v>64</v>
      </c>
      <c r="C6098">
        <v>81</v>
      </c>
      <c r="D6098">
        <v>40</v>
      </c>
      <c r="E6098">
        <v>55</v>
      </c>
      <c r="F6098">
        <v>10</v>
      </c>
      <c r="G6098">
        <v>14</v>
      </c>
      <c r="H6098">
        <v>53</v>
      </c>
      <c r="I6098">
        <v>30</v>
      </c>
      <c r="J6098">
        <v>540</v>
      </c>
      <c r="K6098">
        <v>450</v>
      </c>
      <c r="L6098">
        <v>864</v>
      </c>
      <c r="M6098">
        <v>492</v>
      </c>
      <c r="N6098">
        <v>852</v>
      </c>
      <c r="O6098" t="s">
        <v>6524</v>
      </c>
      <c r="P6098" s="2" t="s">
        <v>6444</v>
      </c>
    </row>
    <row r="6099" spans="1:16" x14ac:dyDescent="0.25">
      <c r="A6099">
        <v>5</v>
      </c>
      <c r="B6099">
        <v>27</v>
      </c>
      <c r="C6099">
        <v>32</v>
      </c>
      <c r="D6099">
        <v>45</v>
      </c>
      <c r="E6099">
        <v>31</v>
      </c>
      <c r="F6099">
        <v>21</v>
      </c>
      <c r="G6099">
        <v>12</v>
      </c>
      <c r="H6099">
        <v>6</v>
      </c>
      <c r="I6099">
        <v>25</v>
      </c>
      <c r="J6099">
        <v>10</v>
      </c>
      <c r="K6099">
        <v>8</v>
      </c>
      <c r="L6099">
        <v>14</v>
      </c>
      <c r="M6099">
        <v>1719</v>
      </c>
      <c r="N6099">
        <v>10997</v>
      </c>
      <c r="O6099" t="s">
        <v>3732</v>
      </c>
      <c r="P6099" s="2" t="s">
        <v>3701</v>
      </c>
    </row>
    <row r="6100" spans="1:16" x14ac:dyDescent="0.25">
      <c r="A6100">
        <v>3</v>
      </c>
      <c r="B6100">
        <v>12</v>
      </c>
      <c r="C6100">
        <v>118</v>
      </c>
      <c r="D6100">
        <v>45</v>
      </c>
      <c r="E6100">
        <v>37</v>
      </c>
      <c r="F6100">
        <v>45</v>
      </c>
      <c r="G6100">
        <v>8</v>
      </c>
      <c r="H6100">
        <v>47</v>
      </c>
      <c r="I6100">
        <v>7</v>
      </c>
      <c r="J6100">
        <v>221</v>
      </c>
      <c r="K6100">
        <v>210</v>
      </c>
      <c r="L6100">
        <v>232</v>
      </c>
      <c r="M6100">
        <v>1598</v>
      </c>
      <c r="N6100">
        <v>15107</v>
      </c>
      <c r="O6100" t="s">
        <v>1545</v>
      </c>
      <c r="P6100" s="2" t="s">
        <v>1428</v>
      </c>
    </row>
    <row r="6101" spans="1:16" x14ac:dyDescent="0.25">
      <c r="A6101">
        <v>20</v>
      </c>
      <c r="B6101">
        <v>92</v>
      </c>
      <c r="C6101">
        <v>52</v>
      </c>
      <c r="D6101">
        <v>39</v>
      </c>
      <c r="E6101">
        <v>28</v>
      </c>
      <c r="F6101">
        <v>58</v>
      </c>
      <c r="G6101">
        <v>8</v>
      </c>
      <c r="H6101">
        <v>54</v>
      </c>
      <c r="I6101">
        <v>26</v>
      </c>
      <c r="J6101">
        <v>56</v>
      </c>
      <c r="K6101">
        <v>41</v>
      </c>
      <c r="L6101">
        <v>114</v>
      </c>
      <c r="M6101">
        <v>4221</v>
      </c>
      <c r="N6101">
        <v>5463</v>
      </c>
      <c r="O6101" t="s">
        <v>8160</v>
      </c>
      <c r="P6101" s="2" t="s">
        <v>8110</v>
      </c>
    </row>
    <row r="6102" spans="1:16" x14ac:dyDescent="0.25">
      <c r="A6102">
        <v>20</v>
      </c>
      <c r="B6102">
        <v>92</v>
      </c>
      <c r="C6102">
        <v>53</v>
      </c>
      <c r="D6102">
        <v>39</v>
      </c>
      <c r="E6102">
        <v>29</v>
      </c>
      <c r="F6102">
        <v>6</v>
      </c>
      <c r="G6102">
        <v>9</v>
      </c>
      <c r="H6102">
        <v>2</v>
      </c>
      <c r="I6102">
        <v>2</v>
      </c>
      <c r="J6102">
        <v>162</v>
      </c>
      <c r="K6102">
        <v>108</v>
      </c>
      <c r="L6102">
        <v>305</v>
      </c>
      <c r="M6102">
        <v>3112</v>
      </c>
      <c r="N6102">
        <v>1708</v>
      </c>
      <c r="O6102" t="s">
        <v>8161</v>
      </c>
      <c r="P6102" s="2" t="s">
        <v>8110</v>
      </c>
    </row>
    <row r="6103" spans="1:16" x14ac:dyDescent="0.25">
      <c r="A6103">
        <v>19</v>
      </c>
      <c r="B6103">
        <v>84</v>
      </c>
      <c r="C6103">
        <v>34</v>
      </c>
      <c r="D6103">
        <v>37</v>
      </c>
      <c r="E6103">
        <v>38</v>
      </c>
      <c r="F6103">
        <v>59</v>
      </c>
      <c r="G6103">
        <v>13</v>
      </c>
      <c r="H6103">
        <v>6</v>
      </c>
      <c r="I6103">
        <v>38</v>
      </c>
      <c r="J6103">
        <v>350</v>
      </c>
      <c r="K6103">
        <v>95</v>
      </c>
      <c r="L6103">
        <v>1180</v>
      </c>
      <c r="M6103">
        <v>9588</v>
      </c>
      <c r="N6103">
        <v>6797</v>
      </c>
      <c r="O6103" t="s">
        <v>7774</v>
      </c>
      <c r="P6103" s="2" t="s">
        <v>7741</v>
      </c>
    </row>
    <row r="6104" spans="1:16" x14ac:dyDescent="0.25">
      <c r="A6104">
        <v>9</v>
      </c>
      <c r="B6104">
        <v>47</v>
      </c>
      <c r="C6104">
        <v>18</v>
      </c>
      <c r="D6104">
        <v>44</v>
      </c>
      <c r="E6104">
        <v>6</v>
      </c>
      <c r="F6104">
        <v>12</v>
      </c>
      <c r="G6104">
        <v>11</v>
      </c>
      <c r="H6104">
        <v>0</v>
      </c>
      <c r="I6104">
        <v>2</v>
      </c>
      <c r="J6104">
        <v>504</v>
      </c>
      <c r="K6104">
        <v>387</v>
      </c>
      <c r="L6104">
        <v>1318</v>
      </c>
      <c r="M6104">
        <v>7754</v>
      </c>
      <c r="N6104">
        <v>1630</v>
      </c>
      <c r="O6104" t="s">
        <v>4779</v>
      </c>
      <c r="P6104" s="2" t="s">
        <v>4762</v>
      </c>
    </row>
    <row r="6105" spans="1:16" x14ac:dyDescent="0.25">
      <c r="A6105">
        <v>12</v>
      </c>
      <c r="B6105">
        <v>58</v>
      </c>
      <c r="C6105">
        <v>94</v>
      </c>
      <c r="D6105">
        <v>41</v>
      </c>
      <c r="E6105">
        <v>59</v>
      </c>
      <c r="F6105">
        <v>14</v>
      </c>
      <c r="G6105">
        <v>12</v>
      </c>
      <c r="H6105">
        <v>56</v>
      </c>
      <c r="I6105">
        <v>20</v>
      </c>
      <c r="J6105">
        <v>434</v>
      </c>
      <c r="K6105">
        <v>290</v>
      </c>
      <c r="L6105">
        <v>782</v>
      </c>
      <c r="M6105">
        <v>823</v>
      </c>
      <c r="N6105">
        <v>819</v>
      </c>
      <c r="O6105" t="s">
        <v>5569</v>
      </c>
      <c r="P6105" s="2" t="s">
        <v>5476</v>
      </c>
    </row>
    <row r="6106" spans="1:16" x14ac:dyDescent="0.25">
      <c r="A6106">
        <v>1</v>
      </c>
      <c r="B6106">
        <v>4</v>
      </c>
      <c r="C6106">
        <v>204</v>
      </c>
      <c r="D6106">
        <v>44</v>
      </c>
      <c r="E6106">
        <v>20</v>
      </c>
      <c r="F6106">
        <v>18</v>
      </c>
      <c r="G6106">
        <v>7</v>
      </c>
      <c r="H6106">
        <v>4</v>
      </c>
      <c r="I6106">
        <v>47</v>
      </c>
      <c r="J6106">
        <v>1184</v>
      </c>
      <c r="K6106">
        <v>1000</v>
      </c>
      <c r="L6106">
        <v>2775</v>
      </c>
      <c r="M6106">
        <v>4747</v>
      </c>
      <c r="N6106">
        <v>110</v>
      </c>
      <c r="O6106" t="s">
        <v>832</v>
      </c>
      <c r="P6106" s="2" t="s">
        <v>629</v>
      </c>
    </row>
    <row r="6107" spans="1:16" x14ac:dyDescent="0.25">
      <c r="A6107">
        <v>16</v>
      </c>
      <c r="B6107">
        <v>72</v>
      </c>
      <c r="C6107">
        <v>39</v>
      </c>
      <c r="D6107">
        <v>40</v>
      </c>
      <c r="E6107">
        <v>53</v>
      </c>
      <c r="F6107">
        <v>20</v>
      </c>
      <c r="G6107">
        <v>16</v>
      </c>
      <c r="H6107">
        <v>56</v>
      </c>
      <c r="I6107">
        <v>57</v>
      </c>
      <c r="J6107">
        <v>280</v>
      </c>
      <c r="K6107">
        <v>265</v>
      </c>
      <c r="L6107">
        <v>312</v>
      </c>
      <c r="M6107">
        <v>3387</v>
      </c>
      <c r="N6107">
        <v>7207</v>
      </c>
      <c r="O6107" t="s">
        <v>6822</v>
      </c>
      <c r="P6107" s="2" t="s">
        <v>6785</v>
      </c>
    </row>
    <row r="6108" spans="1:16" x14ac:dyDescent="0.25">
      <c r="A6108">
        <v>18</v>
      </c>
      <c r="B6108">
        <v>80</v>
      </c>
      <c r="C6108">
        <v>70</v>
      </c>
      <c r="D6108">
        <v>38</v>
      </c>
      <c r="E6108">
        <v>4</v>
      </c>
      <c r="F6108">
        <v>31</v>
      </c>
      <c r="G6108">
        <v>16</v>
      </c>
      <c r="H6108">
        <v>3</v>
      </c>
      <c r="I6108">
        <v>26</v>
      </c>
      <c r="J6108">
        <v>280</v>
      </c>
      <c r="K6108">
        <v>78</v>
      </c>
      <c r="L6108">
        <v>1955</v>
      </c>
      <c r="M6108">
        <v>5011</v>
      </c>
      <c r="N6108">
        <v>1198</v>
      </c>
      <c r="O6108" t="s">
        <v>7418</v>
      </c>
      <c r="P6108" s="2" t="s">
        <v>7349</v>
      </c>
    </row>
    <row r="6109" spans="1:16" x14ac:dyDescent="0.25">
      <c r="A6109">
        <v>3</v>
      </c>
      <c r="B6109">
        <v>14</v>
      </c>
      <c r="C6109">
        <v>57</v>
      </c>
      <c r="D6109">
        <v>46</v>
      </c>
      <c r="E6109">
        <v>15</v>
      </c>
      <c r="F6109">
        <v>39</v>
      </c>
      <c r="G6109">
        <v>9</v>
      </c>
      <c r="H6109">
        <v>23</v>
      </c>
      <c r="I6109">
        <v>2</v>
      </c>
      <c r="J6109">
        <v>213</v>
      </c>
      <c r="K6109">
        <v>199</v>
      </c>
      <c r="L6109">
        <v>2452</v>
      </c>
      <c r="M6109">
        <v>4523</v>
      </c>
      <c r="N6109">
        <v>2780</v>
      </c>
      <c r="O6109" t="s">
        <v>1790</v>
      </c>
      <c r="P6109" s="2" t="s">
        <v>1734</v>
      </c>
    </row>
    <row r="6110" spans="1:16" x14ac:dyDescent="0.25">
      <c r="A6110">
        <v>1</v>
      </c>
      <c r="B6110">
        <v>1</v>
      </c>
      <c r="C6110">
        <v>235</v>
      </c>
      <c r="D6110">
        <v>45</v>
      </c>
      <c r="E6110">
        <v>27</v>
      </c>
      <c r="F6110">
        <v>6</v>
      </c>
      <c r="G6110">
        <v>7</v>
      </c>
      <c r="H6110">
        <v>50</v>
      </c>
      <c r="I6110">
        <v>41</v>
      </c>
      <c r="J6110">
        <v>247</v>
      </c>
      <c r="K6110">
        <v>233</v>
      </c>
      <c r="L6110">
        <v>343</v>
      </c>
      <c r="M6110">
        <v>251</v>
      </c>
      <c r="N6110">
        <v>1493</v>
      </c>
      <c r="O6110" t="s">
        <v>372</v>
      </c>
      <c r="P6110" s="2" t="s">
        <v>138</v>
      </c>
    </row>
    <row r="6111" spans="1:16" x14ac:dyDescent="0.25">
      <c r="A6111">
        <v>4</v>
      </c>
      <c r="B6111">
        <v>22</v>
      </c>
      <c r="C6111">
        <v>165</v>
      </c>
      <c r="D6111">
        <v>46</v>
      </c>
      <c r="E6111">
        <v>4</v>
      </c>
      <c r="F6111">
        <v>56</v>
      </c>
      <c r="G6111">
        <v>11</v>
      </c>
      <c r="H6111">
        <v>31</v>
      </c>
      <c r="I6111">
        <v>20</v>
      </c>
      <c r="J6111">
        <v>673</v>
      </c>
      <c r="K6111">
        <v>548</v>
      </c>
      <c r="L6111">
        <v>2032</v>
      </c>
      <c r="M6111">
        <v>489</v>
      </c>
      <c r="N6111">
        <v>454</v>
      </c>
      <c r="O6111" t="s">
        <v>372</v>
      </c>
      <c r="P6111" s="2" t="s">
        <v>3096</v>
      </c>
    </row>
    <row r="6112" spans="1:16" x14ac:dyDescent="0.25">
      <c r="A6112">
        <v>1</v>
      </c>
      <c r="B6112">
        <v>4</v>
      </c>
      <c r="C6112">
        <v>205</v>
      </c>
      <c r="D6112">
        <v>44</v>
      </c>
      <c r="E6112">
        <v>34</v>
      </c>
      <c r="F6112">
        <v>44</v>
      </c>
      <c r="G6112">
        <v>7</v>
      </c>
      <c r="H6112">
        <v>11</v>
      </c>
      <c r="I6112">
        <v>24</v>
      </c>
      <c r="J6112">
        <v>976</v>
      </c>
      <c r="K6112">
        <v>798</v>
      </c>
      <c r="L6112">
        <v>3015</v>
      </c>
      <c r="M6112">
        <v>9889</v>
      </c>
      <c r="N6112">
        <v>1355</v>
      </c>
      <c r="O6112" t="s">
        <v>833</v>
      </c>
      <c r="P6112" s="2" t="s">
        <v>629</v>
      </c>
    </row>
    <row r="6113" spans="1:16" x14ac:dyDescent="0.25">
      <c r="A6113">
        <v>20</v>
      </c>
      <c r="B6113">
        <v>95</v>
      </c>
      <c r="C6113">
        <v>45</v>
      </c>
      <c r="D6113">
        <v>39</v>
      </c>
      <c r="E6113">
        <v>56</v>
      </c>
      <c r="F6113">
        <v>54</v>
      </c>
      <c r="G6113">
        <v>8</v>
      </c>
      <c r="H6113">
        <v>56</v>
      </c>
      <c r="I6113">
        <v>22</v>
      </c>
      <c r="J6113">
        <v>370</v>
      </c>
      <c r="K6113">
        <v>44</v>
      </c>
      <c r="L6113">
        <v>548</v>
      </c>
      <c r="M6113">
        <v>8127</v>
      </c>
      <c r="N6113">
        <v>3741</v>
      </c>
      <c r="O6113" t="s">
        <v>8263</v>
      </c>
      <c r="P6113" s="2" t="s">
        <v>8219</v>
      </c>
    </row>
    <row r="6114" spans="1:16" x14ac:dyDescent="0.25">
      <c r="A6114">
        <v>7</v>
      </c>
      <c r="B6114">
        <v>8</v>
      </c>
      <c r="C6114">
        <v>52</v>
      </c>
      <c r="D6114">
        <v>43</v>
      </c>
      <c r="E6114">
        <v>55</v>
      </c>
      <c r="F6114">
        <v>51</v>
      </c>
      <c r="G6114">
        <v>8</v>
      </c>
      <c r="H6114">
        <v>6</v>
      </c>
      <c r="I6114">
        <v>6</v>
      </c>
      <c r="J6114">
        <v>26</v>
      </c>
      <c r="K6114">
        <v>0</v>
      </c>
      <c r="L6114">
        <v>487</v>
      </c>
      <c r="M6114">
        <v>1096</v>
      </c>
      <c r="N6114">
        <v>2887</v>
      </c>
      <c r="O6114" t="s">
        <v>4174</v>
      </c>
      <c r="P6114" s="2" t="s">
        <v>4123</v>
      </c>
    </row>
    <row r="6115" spans="1:16" x14ac:dyDescent="0.25">
      <c r="A6115">
        <v>15</v>
      </c>
      <c r="B6115">
        <v>62</v>
      </c>
      <c r="C6115">
        <v>57</v>
      </c>
      <c r="D6115">
        <v>41</v>
      </c>
      <c r="E6115">
        <v>24</v>
      </c>
      <c r="F6115">
        <v>43</v>
      </c>
      <c r="G6115">
        <v>15</v>
      </c>
      <c r="H6115">
        <v>1</v>
      </c>
      <c r="I6115">
        <v>1</v>
      </c>
      <c r="J6115">
        <v>585</v>
      </c>
      <c r="K6115">
        <v>231</v>
      </c>
      <c r="L6115">
        <v>954</v>
      </c>
      <c r="M6115">
        <v>8231</v>
      </c>
      <c r="N6115">
        <v>6367</v>
      </c>
      <c r="O6115" t="s">
        <v>6328</v>
      </c>
      <c r="P6115" s="2" t="s">
        <v>6272</v>
      </c>
    </row>
    <row r="6116" spans="1:16" x14ac:dyDescent="0.25">
      <c r="A6116">
        <v>3</v>
      </c>
      <c r="B6116">
        <v>13</v>
      </c>
      <c r="C6116">
        <v>204</v>
      </c>
      <c r="D6116">
        <v>46</v>
      </c>
      <c r="E6116">
        <v>5</v>
      </c>
      <c r="F6116">
        <v>5</v>
      </c>
      <c r="G6116">
        <v>9</v>
      </c>
      <c r="H6116">
        <v>8</v>
      </c>
      <c r="I6116">
        <v>39</v>
      </c>
      <c r="J6116">
        <v>852</v>
      </c>
      <c r="K6116">
        <v>585</v>
      </c>
      <c r="L6116">
        <v>2158</v>
      </c>
      <c r="M6116">
        <v>1114</v>
      </c>
      <c r="N6116">
        <v>1210</v>
      </c>
      <c r="O6116" t="s">
        <v>1705</v>
      </c>
      <c r="P6116" s="2" t="s">
        <v>1570</v>
      </c>
    </row>
    <row r="6117" spans="1:16" x14ac:dyDescent="0.25">
      <c r="A6117">
        <v>18</v>
      </c>
      <c r="B6117">
        <v>78</v>
      </c>
      <c r="C6117">
        <v>111</v>
      </c>
      <c r="D6117">
        <v>39</v>
      </c>
      <c r="E6117">
        <v>48</v>
      </c>
      <c r="F6117">
        <v>39</v>
      </c>
      <c r="G6117">
        <v>16</v>
      </c>
      <c r="H6117">
        <v>9</v>
      </c>
      <c r="I6117">
        <v>50</v>
      </c>
      <c r="J6117">
        <v>540</v>
      </c>
      <c r="K6117">
        <v>136</v>
      </c>
      <c r="L6117">
        <v>1150</v>
      </c>
      <c r="M6117">
        <v>1848</v>
      </c>
      <c r="N6117">
        <v>1473</v>
      </c>
      <c r="O6117" t="s">
        <v>7223</v>
      </c>
      <c r="P6117" s="2" t="s">
        <v>7113</v>
      </c>
    </row>
    <row r="6118" spans="1:16" x14ac:dyDescent="0.25">
      <c r="A6118">
        <v>20</v>
      </c>
      <c r="B6118">
        <v>92</v>
      </c>
      <c r="C6118">
        <v>54</v>
      </c>
      <c r="D6118">
        <v>39</v>
      </c>
      <c r="E6118">
        <v>32</v>
      </c>
      <c r="F6118">
        <v>18</v>
      </c>
      <c r="G6118">
        <v>9</v>
      </c>
      <c r="H6118">
        <v>11</v>
      </c>
      <c r="I6118">
        <v>45</v>
      </c>
      <c r="J6118">
        <v>420</v>
      </c>
      <c r="K6118">
        <v>188</v>
      </c>
      <c r="L6118">
        <v>710</v>
      </c>
      <c r="M6118">
        <v>4483</v>
      </c>
      <c r="N6118">
        <v>1459</v>
      </c>
      <c r="O6118" t="s">
        <v>8162</v>
      </c>
      <c r="P6118" s="2" t="s">
        <v>8110</v>
      </c>
    </row>
    <row r="6119" spans="1:16" x14ac:dyDescent="0.25">
      <c r="A6119">
        <v>3</v>
      </c>
      <c r="B6119">
        <v>19</v>
      </c>
      <c r="C6119">
        <v>88</v>
      </c>
      <c r="D6119">
        <v>45</v>
      </c>
      <c r="E6119">
        <v>14</v>
      </c>
      <c r="F6119">
        <v>46</v>
      </c>
      <c r="G6119">
        <v>9</v>
      </c>
      <c r="H6119">
        <v>48</v>
      </c>
      <c r="I6119">
        <v>33</v>
      </c>
      <c r="J6119">
        <v>59</v>
      </c>
      <c r="K6119">
        <v>49</v>
      </c>
      <c r="L6119">
        <v>63</v>
      </c>
      <c r="M6119">
        <v>1388</v>
      </c>
      <c r="N6119">
        <v>2104</v>
      </c>
      <c r="O6119" t="s">
        <v>2728</v>
      </c>
      <c r="P6119" s="2" t="s">
        <v>2641</v>
      </c>
    </row>
    <row r="6120" spans="1:16" x14ac:dyDescent="0.25">
      <c r="A6120">
        <v>5</v>
      </c>
      <c r="B6120">
        <v>29</v>
      </c>
      <c r="C6120">
        <v>43</v>
      </c>
      <c r="D6120">
        <v>45</v>
      </c>
      <c r="E6120">
        <v>1</v>
      </c>
      <c r="F6120">
        <v>46</v>
      </c>
      <c r="G6120">
        <v>11</v>
      </c>
      <c r="H6120">
        <v>35</v>
      </c>
      <c r="I6120">
        <v>26</v>
      </c>
      <c r="J6120">
        <v>7</v>
      </c>
      <c r="K6120">
        <v>6</v>
      </c>
      <c r="L6120">
        <v>13</v>
      </c>
      <c r="M6120">
        <v>1583</v>
      </c>
      <c r="N6120">
        <v>1243</v>
      </c>
      <c r="O6120" t="s">
        <v>3892</v>
      </c>
      <c r="P6120" s="2" t="s">
        <v>3850</v>
      </c>
    </row>
    <row r="6121" spans="1:16" x14ac:dyDescent="0.25">
      <c r="A6121">
        <v>1</v>
      </c>
      <c r="B6121">
        <v>4</v>
      </c>
      <c r="C6121">
        <v>206</v>
      </c>
      <c r="D6121">
        <v>44</v>
      </c>
      <c r="E6121">
        <v>29</v>
      </c>
      <c r="F6121">
        <v>28</v>
      </c>
      <c r="G6121">
        <v>8</v>
      </c>
      <c r="H6121">
        <v>3</v>
      </c>
      <c r="I6121">
        <v>30</v>
      </c>
      <c r="J6121">
        <v>637</v>
      </c>
      <c r="K6121">
        <v>540</v>
      </c>
      <c r="L6121">
        <v>821</v>
      </c>
      <c r="M6121">
        <v>497</v>
      </c>
      <c r="N6121">
        <v>202</v>
      </c>
      <c r="O6121" t="s">
        <v>834</v>
      </c>
      <c r="P6121" s="2" t="s">
        <v>629</v>
      </c>
    </row>
    <row r="6122" spans="1:16" x14ac:dyDescent="0.25">
      <c r="A6122">
        <v>13</v>
      </c>
      <c r="B6122">
        <v>66</v>
      </c>
      <c r="C6122">
        <v>85</v>
      </c>
      <c r="D6122">
        <v>42</v>
      </c>
      <c r="E6122">
        <v>0</v>
      </c>
      <c r="F6122">
        <v>24</v>
      </c>
      <c r="G6122">
        <v>13</v>
      </c>
      <c r="H6122">
        <v>37</v>
      </c>
      <c r="I6122">
        <v>28</v>
      </c>
      <c r="J6122">
        <v>678</v>
      </c>
      <c r="K6122">
        <v>649</v>
      </c>
      <c r="L6122">
        <v>697</v>
      </c>
      <c r="M6122">
        <v>2525</v>
      </c>
      <c r="N6122">
        <v>3916</v>
      </c>
      <c r="O6122" t="s">
        <v>5806</v>
      </c>
      <c r="P6122" s="2" t="s">
        <v>5723</v>
      </c>
    </row>
    <row r="6123" spans="1:16" x14ac:dyDescent="0.25">
      <c r="A6123">
        <v>11</v>
      </c>
      <c r="B6123">
        <v>44</v>
      </c>
      <c r="C6123">
        <v>66</v>
      </c>
      <c r="D6123">
        <v>42</v>
      </c>
      <c r="E6123">
        <v>57</v>
      </c>
      <c r="F6123">
        <v>8</v>
      </c>
      <c r="G6123">
        <v>13</v>
      </c>
      <c r="H6123">
        <v>52</v>
      </c>
      <c r="I6123">
        <v>35</v>
      </c>
      <c r="J6123">
        <v>4</v>
      </c>
      <c r="K6123">
        <v>0</v>
      </c>
      <c r="L6123">
        <v>283</v>
      </c>
      <c r="M6123">
        <v>2550</v>
      </c>
      <c r="N6123">
        <v>42693</v>
      </c>
      <c r="O6123" t="s">
        <v>5332</v>
      </c>
      <c r="P6123" s="2" t="s">
        <v>5267</v>
      </c>
    </row>
    <row r="6124" spans="1:16" x14ac:dyDescent="0.25">
      <c r="A6124">
        <v>13</v>
      </c>
      <c r="B6124">
        <v>66</v>
      </c>
      <c r="C6124">
        <v>86</v>
      </c>
      <c r="D6124">
        <v>42</v>
      </c>
      <c r="E6124">
        <v>11</v>
      </c>
      <c r="F6124">
        <v>6</v>
      </c>
      <c r="G6124">
        <v>13</v>
      </c>
      <c r="H6124">
        <v>46</v>
      </c>
      <c r="I6124">
        <v>18</v>
      </c>
      <c r="J6124">
        <v>878</v>
      </c>
      <c r="K6124">
        <v>450</v>
      </c>
      <c r="L6124">
        <v>1237</v>
      </c>
      <c r="M6124">
        <v>1901</v>
      </c>
      <c r="N6124">
        <v>175</v>
      </c>
      <c r="O6124" t="s">
        <v>5807</v>
      </c>
      <c r="P6124" s="2" t="s">
        <v>5723</v>
      </c>
    </row>
    <row r="6125" spans="1:16" x14ac:dyDescent="0.25">
      <c r="A6125">
        <v>3</v>
      </c>
      <c r="B6125">
        <v>20</v>
      </c>
      <c r="C6125">
        <v>55</v>
      </c>
      <c r="D6125">
        <v>45</v>
      </c>
      <c r="E6125">
        <v>2</v>
      </c>
      <c r="F6125">
        <v>33</v>
      </c>
      <c r="G6125">
        <v>10</v>
      </c>
      <c r="H6125">
        <v>55</v>
      </c>
      <c r="I6125">
        <v>46</v>
      </c>
      <c r="J6125">
        <v>19</v>
      </c>
      <c r="K6125">
        <v>15</v>
      </c>
      <c r="L6125">
        <v>24</v>
      </c>
      <c r="M6125">
        <v>6960</v>
      </c>
      <c r="N6125">
        <v>7696</v>
      </c>
      <c r="O6125" t="s">
        <v>2811</v>
      </c>
      <c r="P6125" s="2" t="s">
        <v>2757</v>
      </c>
    </row>
    <row r="6126" spans="1:16" x14ac:dyDescent="0.25">
      <c r="A6126">
        <v>18</v>
      </c>
      <c r="B6126">
        <v>78</v>
      </c>
      <c r="C6126">
        <v>112</v>
      </c>
      <c r="D6126">
        <v>39</v>
      </c>
      <c r="E6126">
        <v>25</v>
      </c>
      <c r="F6126">
        <v>36</v>
      </c>
      <c r="G6126">
        <v>16</v>
      </c>
      <c r="H6126">
        <v>7</v>
      </c>
      <c r="I6126">
        <v>21</v>
      </c>
      <c r="J6126">
        <v>460</v>
      </c>
      <c r="K6126">
        <v>209</v>
      </c>
      <c r="L6126">
        <v>1350</v>
      </c>
      <c r="M6126">
        <v>1940</v>
      </c>
      <c r="N6126">
        <v>1807</v>
      </c>
      <c r="O6126" t="s">
        <v>7224</v>
      </c>
      <c r="P6126" s="2" t="s">
        <v>7113</v>
      </c>
    </row>
    <row r="6127" spans="1:16" x14ac:dyDescent="0.25">
      <c r="A6127">
        <v>8</v>
      </c>
      <c r="B6127">
        <v>37</v>
      </c>
      <c r="C6127">
        <v>51</v>
      </c>
      <c r="D6127">
        <v>44</v>
      </c>
      <c r="E6127">
        <v>13</v>
      </c>
      <c r="F6127">
        <v>1</v>
      </c>
      <c r="G6127">
        <v>11</v>
      </c>
      <c r="H6127">
        <v>14</v>
      </c>
      <c r="I6127">
        <v>5</v>
      </c>
      <c r="J6127">
        <v>602</v>
      </c>
      <c r="K6127">
        <v>270</v>
      </c>
      <c r="L6127">
        <v>1190</v>
      </c>
      <c r="M6127">
        <v>6671</v>
      </c>
      <c r="N6127">
        <v>4160</v>
      </c>
      <c r="O6127" t="s">
        <v>4600</v>
      </c>
      <c r="P6127" s="2" t="s">
        <v>4551</v>
      </c>
    </row>
    <row r="6128" spans="1:16" x14ac:dyDescent="0.25">
      <c r="A6128">
        <v>1</v>
      </c>
      <c r="B6128">
        <v>1</v>
      </c>
      <c r="C6128">
        <v>236</v>
      </c>
      <c r="D6128">
        <v>45</v>
      </c>
      <c r="E6128">
        <v>13</v>
      </c>
      <c r="F6128">
        <v>30</v>
      </c>
      <c r="G6128">
        <v>7</v>
      </c>
      <c r="H6128">
        <v>47</v>
      </c>
      <c r="I6128">
        <v>7</v>
      </c>
      <c r="J6128">
        <v>213</v>
      </c>
      <c r="K6128">
        <v>194</v>
      </c>
      <c r="L6128">
        <v>267</v>
      </c>
      <c r="M6128">
        <v>2219</v>
      </c>
      <c r="N6128">
        <v>5160</v>
      </c>
      <c r="O6128" t="s">
        <v>373</v>
      </c>
      <c r="P6128" s="2" t="s">
        <v>138</v>
      </c>
    </row>
    <row r="6129" spans="1:16" x14ac:dyDescent="0.25">
      <c r="A6129">
        <v>1</v>
      </c>
      <c r="B6129">
        <v>103</v>
      </c>
      <c r="C6129">
        <v>61</v>
      </c>
      <c r="D6129">
        <v>45</v>
      </c>
      <c r="E6129">
        <v>57</v>
      </c>
      <c r="F6129">
        <v>30</v>
      </c>
      <c r="G6129">
        <v>8</v>
      </c>
      <c r="H6129">
        <v>31</v>
      </c>
      <c r="I6129">
        <v>0</v>
      </c>
      <c r="J6129">
        <v>304</v>
      </c>
      <c r="K6129">
        <v>225</v>
      </c>
      <c r="L6129">
        <v>1990</v>
      </c>
      <c r="M6129">
        <v>2599</v>
      </c>
      <c r="N6129">
        <v>1039</v>
      </c>
      <c r="O6129" t="s">
        <v>1336</v>
      </c>
      <c r="P6129" s="2" t="s">
        <v>1276</v>
      </c>
    </row>
    <row r="6130" spans="1:16" x14ac:dyDescent="0.25">
      <c r="A6130">
        <v>7</v>
      </c>
      <c r="B6130">
        <v>8</v>
      </c>
      <c r="C6130">
        <v>53</v>
      </c>
      <c r="D6130">
        <v>43</v>
      </c>
      <c r="E6130">
        <v>49</v>
      </c>
      <c r="F6130">
        <v>11</v>
      </c>
      <c r="G6130">
        <v>7</v>
      </c>
      <c r="H6130">
        <v>39</v>
      </c>
      <c r="I6130">
        <v>0</v>
      </c>
      <c r="J6130">
        <v>100</v>
      </c>
      <c r="K6130">
        <v>57</v>
      </c>
      <c r="L6130">
        <v>450</v>
      </c>
      <c r="M6130">
        <v>460</v>
      </c>
      <c r="N6130">
        <v>1061</v>
      </c>
      <c r="O6130" t="s">
        <v>4175</v>
      </c>
      <c r="P6130" s="2" t="s">
        <v>4123</v>
      </c>
    </row>
    <row r="6131" spans="1:16" x14ac:dyDescent="0.25">
      <c r="A6131">
        <v>5</v>
      </c>
      <c r="B6131">
        <v>26</v>
      </c>
      <c r="C6131">
        <v>71</v>
      </c>
      <c r="D6131">
        <v>45</v>
      </c>
      <c r="E6131">
        <v>41</v>
      </c>
      <c r="F6131">
        <v>5</v>
      </c>
      <c r="G6131">
        <v>12</v>
      </c>
      <c r="H6131">
        <v>22</v>
      </c>
      <c r="I6131">
        <v>37</v>
      </c>
      <c r="J6131">
        <v>10</v>
      </c>
      <c r="K6131">
        <v>6</v>
      </c>
      <c r="L6131">
        <v>17</v>
      </c>
      <c r="M6131">
        <v>4825</v>
      </c>
      <c r="N6131">
        <v>10780</v>
      </c>
      <c r="O6131" t="s">
        <v>3675</v>
      </c>
      <c r="P6131" s="2" t="s">
        <v>3605</v>
      </c>
    </row>
    <row r="6132" spans="1:16" x14ac:dyDescent="0.25">
      <c r="A6132">
        <v>19</v>
      </c>
      <c r="B6132">
        <v>84</v>
      </c>
      <c r="C6132">
        <v>35</v>
      </c>
      <c r="D6132">
        <v>37</v>
      </c>
      <c r="E6132">
        <v>30</v>
      </c>
      <c r="F6132">
        <v>37</v>
      </c>
      <c r="G6132">
        <v>13</v>
      </c>
      <c r="H6132">
        <v>31</v>
      </c>
      <c r="I6132">
        <v>30</v>
      </c>
      <c r="J6132">
        <v>416</v>
      </c>
      <c r="K6132">
        <v>66</v>
      </c>
      <c r="L6132">
        <v>699</v>
      </c>
      <c r="M6132">
        <v>4241</v>
      </c>
      <c r="N6132">
        <v>4128</v>
      </c>
      <c r="O6132" t="s">
        <v>7775</v>
      </c>
      <c r="P6132" s="2" t="s">
        <v>7741</v>
      </c>
    </row>
    <row r="6133" spans="1:16" x14ac:dyDescent="0.25">
      <c r="A6133">
        <v>12</v>
      </c>
      <c r="B6133">
        <v>60</v>
      </c>
      <c r="C6133">
        <v>61</v>
      </c>
      <c r="D6133">
        <v>41</v>
      </c>
      <c r="E6133">
        <v>36</v>
      </c>
      <c r="F6133">
        <v>53</v>
      </c>
      <c r="G6133">
        <v>13</v>
      </c>
      <c r="H6133">
        <v>55</v>
      </c>
      <c r="I6133">
        <v>35</v>
      </c>
      <c r="J6133">
        <v>836</v>
      </c>
      <c r="K6133">
        <v>650</v>
      </c>
      <c r="L6133">
        <v>2030</v>
      </c>
      <c r="M6133">
        <v>3106</v>
      </c>
      <c r="N6133">
        <v>438</v>
      </c>
      <c r="O6133" t="s">
        <v>5691</v>
      </c>
      <c r="P6133" s="2" t="s">
        <v>5632</v>
      </c>
    </row>
    <row r="6134" spans="1:16" x14ac:dyDescent="0.25">
      <c r="A6134">
        <v>14</v>
      </c>
      <c r="B6134">
        <v>70</v>
      </c>
      <c r="C6134">
        <v>63</v>
      </c>
      <c r="D6134">
        <v>41</v>
      </c>
      <c r="E6134">
        <v>42</v>
      </c>
      <c r="F6134">
        <v>57</v>
      </c>
      <c r="G6134">
        <v>14</v>
      </c>
      <c r="H6134">
        <v>35</v>
      </c>
      <c r="I6134">
        <v>28</v>
      </c>
      <c r="J6134">
        <v>804</v>
      </c>
      <c r="K6134">
        <v>390</v>
      </c>
      <c r="L6134">
        <v>955</v>
      </c>
      <c r="M6134">
        <v>1181</v>
      </c>
      <c r="N6134">
        <v>360</v>
      </c>
      <c r="O6134" t="s">
        <v>6091</v>
      </c>
      <c r="P6134" s="2" t="s">
        <v>6030</v>
      </c>
    </row>
    <row r="6135" spans="1:16" x14ac:dyDescent="0.25">
      <c r="A6135">
        <v>5</v>
      </c>
      <c r="B6135">
        <v>23</v>
      </c>
      <c r="C6135">
        <v>69</v>
      </c>
      <c r="D6135">
        <v>45</v>
      </c>
      <c r="E6135">
        <v>23</v>
      </c>
      <c r="F6135">
        <v>49</v>
      </c>
      <c r="G6135">
        <v>11</v>
      </c>
      <c r="H6135">
        <v>16</v>
      </c>
      <c r="I6135">
        <v>17</v>
      </c>
      <c r="J6135">
        <v>31</v>
      </c>
      <c r="K6135">
        <v>23</v>
      </c>
      <c r="L6135">
        <v>42</v>
      </c>
      <c r="M6135">
        <v>3383</v>
      </c>
      <c r="N6135">
        <v>15647</v>
      </c>
      <c r="O6135" t="s">
        <v>3383</v>
      </c>
      <c r="P6135" s="2" t="s">
        <v>3315</v>
      </c>
    </row>
    <row r="6136" spans="1:16" x14ac:dyDescent="0.25">
      <c r="A6136">
        <v>13</v>
      </c>
      <c r="B6136">
        <v>69</v>
      </c>
      <c r="C6136">
        <v>79</v>
      </c>
      <c r="D6136">
        <v>41</v>
      </c>
      <c r="E6136">
        <v>58</v>
      </c>
      <c r="F6136">
        <v>54</v>
      </c>
      <c r="G6136">
        <v>14</v>
      </c>
      <c r="H6136">
        <v>34</v>
      </c>
      <c r="I6136">
        <v>16</v>
      </c>
      <c r="J6136">
        <v>470</v>
      </c>
      <c r="K6136">
        <v>140</v>
      </c>
      <c r="L6136">
        <v>897</v>
      </c>
      <c r="M6136">
        <v>2503</v>
      </c>
      <c r="N6136">
        <v>1333</v>
      </c>
      <c r="O6136" t="s">
        <v>6003</v>
      </c>
      <c r="P6136" s="2" t="s">
        <v>5925</v>
      </c>
    </row>
    <row r="6137" spans="1:16" x14ac:dyDescent="0.25">
      <c r="A6137">
        <v>18</v>
      </c>
      <c r="B6137">
        <v>102</v>
      </c>
      <c r="C6137">
        <v>32</v>
      </c>
      <c r="D6137">
        <v>38</v>
      </c>
      <c r="E6137">
        <v>34</v>
      </c>
      <c r="F6137">
        <v>30</v>
      </c>
      <c r="G6137">
        <v>16</v>
      </c>
      <c r="H6137">
        <v>1</v>
      </c>
      <c r="I6137">
        <v>29</v>
      </c>
      <c r="J6137">
        <v>261</v>
      </c>
      <c r="K6137">
        <v>37</v>
      </c>
      <c r="L6137">
        <v>381</v>
      </c>
      <c r="M6137">
        <v>2512</v>
      </c>
      <c r="N6137">
        <v>4777</v>
      </c>
      <c r="O6137" t="s">
        <v>7506</v>
      </c>
      <c r="P6137" s="2" t="s">
        <v>7475</v>
      </c>
    </row>
    <row r="6138" spans="1:16" x14ac:dyDescent="0.25">
      <c r="A6138">
        <v>4</v>
      </c>
      <c r="B6138">
        <v>21</v>
      </c>
      <c r="C6138">
        <v>77</v>
      </c>
      <c r="D6138">
        <v>46</v>
      </c>
      <c r="E6138">
        <v>44</v>
      </c>
      <c r="F6138">
        <v>3</v>
      </c>
      <c r="G6138">
        <v>12</v>
      </c>
      <c r="H6138">
        <v>16</v>
      </c>
      <c r="I6138">
        <v>57</v>
      </c>
      <c r="J6138">
        <v>1175</v>
      </c>
      <c r="K6138">
        <v>1113</v>
      </c>
      <c r="L6138">
        <v>3145</v>
      </c>
      <c r="M6138">
        <v>8010</v>
      </c>
      <c r="N6138">
        <v>3073</v>
      </c>
      <c r="O6138" t="s">
        <v>3055</v>
      </c>
      <c r="P6138" s="2" t="s">
        <v>2980</v>
      </c>
    </row>
    <row r="6139" spans="1:16" x14ac:dyDescent="0.25">
      <c r="A6139">
        <v>6</v>
      </c>
      <c r="B6139">
        <v>31</v>
      </c>
      <c r="C6139">
        <v>18</v>
      </c>
      <c r="D6139">
        <v>45</v>
      </c>
      <c r="E6139">
        <v>48</v>
      </c>
      <c r="F6139">
        <v>38</v>
      </c>
      <c r="G6139">
        <v>13</v>
      </c>
      <c r="H6139">
        <v>26</v>
      </c>
      <c r="I6139">
        <v>44</v>
      </c>
      <c r="J6139">
        <v>8</v>
      </c>
      <c r="K6139">
        <v>1</v>
      </c>
      <c r="L6139">
        <v>13</v>
      </c>
      <c r="M6139">
        <v>3358</v>
      </c>
      <c r="N6139">
        <v>5860</v>
      </c>
      <c r="O6139" t="s">
        <v>4056</v>
      </c>
      <c r="P6139" s="2" t="s">
        <v>4039</v>
      </c>
    </row>
    <row r="6140" spans="1:16" x14ac:dyDescent="0.25">
      <c r="A6140">
        <v>1</v>
      </c>
      <c r="B6140">
        <v>1</v>
      </c>
      <c r="C6140">
        <v>237</v>
      </c>
      <c r="D6140">
        <v>45</v>
      </c>
      <c r="E6140">
        <v>15</v>
      </c>
      <c r="F6140">
        <v>2</v>
      </c>
      <c r="G6140">
        <v>7</v>
      </c>
      <c r="H6140">
        <v>36</v>
      </c>
      <c r="I6140">
        <v>40</v>
      </c>
      <c r="J6140">
        <v>370</v>
      </c>
      <c r="K6140">
        <v>324</v>
      </c>
      <c r="L6140">
        <v>442</v>
      </c>
      <c r="M6140">
        <v>2096</v>
      </c>
      <c r="N6140">
        <v>3368</v>
      </c>
      <c r="O6140" t="s">
        <v>374</v>
      </c>
      <c r="P6140" s="2" t="s">
        <v>138</v>
      </c>
    </row>
    <row r="6141" spans="1:16" x14ac:dyDescent="0.25">
      <c r="A6141">
        <v>9</v>
      </c>
      <c r="B6141">
        <v>52</v>
      </c>
      <c r="C6141">
        <v>27</v>
      </c>
      <c r="D6141">
        <v>42</v>
      </c>
      <c r="E6141">
        <v>52</v>
      </c>
      <c r="F6141">
        <v>20</v>
      </c>
      <c r="G6141">
        <v>11</v>
      </c>
      <c r="H6141">
        <v>52</v>
      </c>
      <c r="I6141">
        <v>33</v>
      </c>
      <c r="J6141">
        <v>582</v>
      </c>
      <c r="K6141">
        <v>270</v>
      </c>
      <c r="L6141">
        <v>795</v>
      </c>
      <c r="M6141">
        <v>9186</v>
      </c>
      <c r="N6141">
        <v>1977</v>
      </c>
      <c r="O6141" t="s">
        <v>4955</v>
      </c>
      <c r="P6141" s="2" t="s">
        <v>4929</v>
      </c>
    </row>
    <row r="6142" spans="1:16" x14ac:dyDescent="0.25">
      <c r="A6142">
        <v>9</v>
      </c>
      <c r="B6142">
        <v>48</v>
      </c>
      <c r="C6142">
        <v>38</v>
      </c>
      <c r="D6142">
        <v>43</v>
      </c>
      <c r="E6142">
        <v>39</v>
      </c>
      <c r="F6142">
        <v>29</v>
      </c>
      <c r="G6142">
        <v>11</v>
      </c>
      <c r="H6142">
        <v>11</v>
      </c>
      <c r="I6142">
        <v>12</v>
      </c>
      <c r="J6142">
        <v>310</v>
      </c>
      <c r="K6142">
        <v>75</v>
      </c>
      <c r="L6142">
        <v>518</v>
      </c>
      <c r="M6142">
        <v>10798</v>
      </c>
      <c r="N6142">
        <v>16012</v>
      </c>
      <c r="O6142" t="s">
        <v>4817</v>
      </c>
      <c r="P6142" s="2" t="s">
        <v>4785</v>
      </c>
    </row>
    <row r="6143" spans="1:16" x14ac:dyDescent="0.25">
      <c r="A6143">
        <v>16</v>
      </c>
      <c r="B6143">
        <v>75</v>
      </c>
      <c r="C6143">
        <v>95</v>
      </c>
      <c r="D6143">
        <v>40</v>
      </c>
      <c r="E6143">
        <v>3</v>
      </c>
      <c r="F6143">
        <v>29</v>
      </c>
      <c r="G6143">
        <v>18</v>
      </c>
      <c r="H6143">
        <v>20</v>
      </c>
      <c r="I6143">
        <v>7</v>
      </c>
      <c r="J6143">
        <v>90</v>
      </c>
      <c r="K6143">
        <v>82</v>
      </c>
      <c r="L6143">
        <v>114</v>
      </c>
      <c r="M6143">
        <v>861</v>
      </c>
      <c r="N6143">
        <v>2263</v>
      </c>
      <c r="O6143" t="s">
        <v>6977</v>
      </c>
      <c r="P6143" s="2" t="s">
        <v>6884</v>
      </c>
    </row>
    <row r="6144" spans="1:16" x14ac:dyDescent="0.25">
      <c r="A6144">
        <v>19</v>
      </c>
      <c r="B6144">
        <v>85</v>
      </c>
      <c r="C6144">
        <v>16</v>
      </c>
      <c r="D6144">
        <v>37</v>
      </c>
      <c r="E6144">
        <v>29</v>
      </c>
      <c r="F6144">
        <v>8</v>
      </c>
      <c r="G6144">
        <v>13</v>
      </c>
      <c r="H6144">
        <v>59</v>
      </c>
      <c r="I6144">
        <v>20</v>
      </c>
      <c r="J6144">
        <v>625</v>
      </c>
      <c r="K6144">
        <v>212</v>
      </c>
      <c r="L6144">
        <v>717</v>
      </c>
      <c r="M6144">
        <v>7224</v>
      </c>
      <c r="N6144">
        <v>22507</v>
      </c>
      <c r="O6144" t="s">
        <v>7800</v>
      </c>
      <c r="P6144" s="2" t="s">
        <v>7785</v>
      </c>
    </row>
    <row r="6145" spans="1:16" x14ac:dyDescent="0.25">
      <c r="A6145">
        <v>12</v>
      </c>
      <c r="B6145">
        <v>58</v>
      </c>
      <c r="C6145">
        <v>119</v>
      </c>
      <c r="D6145">
        <v>41</v>
      </c>
      <c r="E6145">
        <v>49</v>
      </c>
      <c r="F6145">
        <v>20</v>
      </c>
      <c r="G6145">
        <v>12</v>
      </c>
      <c r="H6145">
        <v>48</v>
      </c>
      <c r="I6145">
        <v>1</v>
      </c>
      <c r="J6145">
        <v>312</v>
      </c>
      <c r="K6145">
        <v>9999</v>
      </c>
      <c r="L6145">
        <v>9999</v>
      </c>
      <c r="M6145">
        <v>0</v>
      </c>
      <c r="N6145">
        <v>8022</v>
      </c>
      <c r="O6145" t="s">
        <v>5594</v>
      </c>
      <c r="P6145" s="2" t="s">
        <v>5476</v>
      </c>
    </row>
    <row r="6146" spans="1:16" x14ac:dyDescent="0.25">
      <c r="A6146">
        <v>16</v>
      </c>
      <c r="B6146">
        <v>75</v>
      </c>
      <c r="C6146">
        <v>68</v>
      </c>
      <c r="D6146">
        <v>40</v>
      </c>
      <c r="E6146">
        <v>18</v>
      </c>
      <c r="F6146">
        <v>15</v>
      </c>
      <c r="G6146">
        <v>18</v>
      </c>
      <c r="H6146">
        <v>9</v>
      </c>
      <c r="I6146">
        <v>34</v>
      </c>
      <c r="J6146">
        <v>42</v>
      </c>
      <c r="K6146">
        <v>30</v>
      </c>
      <c r="L6146">
        <v>61</v>
      </c>
      <c r="M6146">
        <v>798</v>
      </c>
      <c r="N6146">
        <v>7351</v>
      </c>
      <c r="O6146" t="s">
        <v>6950</v>
      </c>
      <c r="P6146" s="2" t="s">
        <v>6884</v>
      </c>
    </row>
    <row r="6147" spans="1:16" x14ac:dyDescent="0.25">
      <c r="A6147">
        <v>8</v>
      </c>
      <c r="B6147">
        <v>36</v>
      </c>
      <c r="C6147">
        <v>36</v>
      </c>
      <c r="D6147">
        <v>44</v>
      </c>
      <c r="E6147">
        <v>33</v>
      </c>
      <c r="F6147">
        <v>44</v>
      </c>
      <c r="G6147">
        <v>11</v>
      </c>
      <c r="H6147">
        <v>2</v>
      </c>
      <c r="I6147">
        <v>6</v>
      </c>
      <c r="J6147">
        <v>54</v>
      </c>
      <c r="K6147">
        <v>33</v>
      </c>
      <c r="L6147">
        <v>74</v>
      </c>
      <c r="M6147">
        <v>2737</v>
      </c>
      <c r="N6147">
        <v>5188</v>
      </c>
      <c r="O6147" t="s">
        <v>4538</v>
      </c>
      <c r="P6147" s="2" t="s">
        <v>4503</v>
      </c>
    </row>
    <row r="6148" spans="1:16" x14ac:dyDescent="0.25">
      <c r="A6148">
        <v>17</v>
      </c>
      <c r="B6148">
        <v>76</v>
      </c>
      <c r="C6148">
        <v>73</v>
      </c>
      <c r="D6148">
        <v>40</v>
      </c>
      <c r="E6148">
        <v>40</v>
      </c>
      <c r="F6148">
        <v>42</v>
      </c>
      <c r="G6148">
        <v>16</v>
      </c>
      <c r="H6148">
        <v>4</v>
      </c>
      <c r="I6148">
        <v>56</v>
      </c>
      <c r="J6148">
        <v>745</v>
      </c>
      <c r="K6148">
        <v>302</v>
      </c>
      <c r="L6148">
        <v>1035</v>
      </c>
      <c r="M6148">
        <v>2319</v>
      </c>
      <c r="N6148">
        <v>1801</v>
      </c>
      <c r="O6148" t="s">
        <v>7052</v>
      </c>
      <c r="P6148" s="2" t="s">
        <v>6980</v>
      </c>
    </row>
    <row r="6149" spans="1:16" x14ac:dyDescent="0.25">
      <c r="A6149">
        <v>17</v>
      </c>
      <c r="B6149">
        <v>76</v>
      </c>
      <c r="C6149">
        <v>74</v>
      </c>
      <c r="D6149">
        <v>40</v>
      </c>
      <c r="E6149">
        <v>11</v>
      </c>
      <c r="F6149">
        <v>28</v>
      </c>
      <c r="G6149">
        <v>16</v>
      </c>
      <c r="H6149">
        <v>4</v>
      </c>
      <c r="I6149">
        <v>41</v>
      </c>
      <c r="J6149">
        <v>780</v>
      </c>
      <c r="K6149">
        <v>310</v>
      </c>
      <c r="L6149">
        <v>1764</v>
      </c>
      <c r="M6149">
        <v>8300</v>
      </c>
      <c r="N6149">
        <v>1695</v>
      </c>
      <c r="O6149" t="s">
        <v>7053</v>
      </c>
      <c r="P6149" s="2" t="s">
        <v>6980</v>
      </c>
    </row>
    <row r="6150" spans="1:16" x14ac:dyDescent="0.25">
      <c r="A6150">
        <v>19</v>
      </c>
      <c r="B6150">
        <v>82</v>
      </c>
      <c r="C6150">
        <v>63</v>
      </c>
      <c r="D6150">
        <v>37</v>
      </c>
      <c r="E6150">
        <v>57</v>
      </c>
      <c r="F6150">
        <v>50</v>
      </c>
      <c r="G6150">
        <v>13</v>
      </c>
      <c r="H6150">
        <v>10</v>
      </c>
      <c r="I6150">
        <v>38</v>
      </c>
      <c r="J6150">
        <v>394</v>
      </c>
      <c r="K6150">
        <v>239</v>
      </c>
      <c r="L6150">
        <v>852</v>
      </c>
      <c r="M6150">
        <v>2094</v>
      </c>
      <c r="N6150">
        <v>5048</v>
      </c>
      <c r="O6150" t="s">
        <v>7612</v>
      </c>
      <c r="P6150" s="2" t="s">
        <v>7551</v>
      </c>
    </row>
    <row r="6151" spans="1:16" x14ac:dyDescent="0.25">
      <c r="A6151">
        <v>15</v>
      </c>
      <c r="B6151">
        <v>61</v>
      </c>
      <c r="C6151">
        <v>74</v>
      </c>
      <c r="D6151">
        <v>41</v>
      </c>
      <c r="E6151">
        <v>0</v>
      </c>
      <c r="F6151">
        <v>13</v>
      </c>
      <c r="G6151">
        <v>14</v>
      </c>
      <c r="H6151">
        <v>8</v>
      </c>
      <c r="I6151">
        <v>3</v>
      </c>
      <c r="J6151">
        <v>20</v>
      </c>
      <c r="K6151">
        <v>13</v>
      </c>
      <c r="L6151">
        <v>36</v>
      </c>
      <c r="M6151">
        <v>620</v>
      </c>
      <c r="N6151">
        <v>12574</v>
      </c>
      <c r="O6151" t="s">
        <v>6240</v>
      </c>
      <c r="P6151" s="2" t="s">
        <v>6167</v>
      </c>
    </row>
    <row r="6152" spans="1:16" x14ac:dyDescent="0.25">
      <c r="A6152">
        <v>15</v>
      </c>
      <c r="B6152">
        <v>65</v>
      </c>
      <c r="C6152">
        <v>118</v>
      </c>
      <c r="D6152">
        <v>40</v>
      </c>
      <c r="E6152">
        <v>43</v>
      </c>
      <c r="F6152">
        <v>14</v>
      </c>
      <c r="G6152">
        <v>14</v>
      </c>
      <c r="H6152">
        <v>52</v>
      </c>
      <c r="I6152">
        <v>21</v>
      </c>
      <c r="J6152">
        <v>364</v>
      </c>
      <c r="K6152">
        <v>52</v>
      </c>
      <c r="L6152">
        <v>975</v>
      </c>
      <c r="M6152">
        <v>1743</v>
      </c>
      <c r="N6152">
        <v>4883</v>
      </c>
      <c r="O6152" t="s">
        <v>6679</v>
      </c>
      <c r="P6152" s="2" t="s">
        <v>6564</v>
      </c>
    </row>
    <row r="6153" spans="1:16" x14ac:dyDescent="0.25">
      <c r="A6153">
        <v>3</v>
      </c>
      <c r="B6153">
        <v>18</v>
      </c>
      <c r="C6153">
        <v>133</v>
      </c>
      <c r="D6153">
        <v>45</v>
      </c>
      <c r="E6153">
        <v>6</v>
      </c>
      <c r="F6153">
        <v>35</v>
      </c>
      <c r="G6153">
        <v>9</v>
      </c>
      <c r="H6153">
        <v>16</v>
      </c>
      <c r="I6153">
        <v>58</v>
      </c>
      <c r="J6153">
        <v>63</v>
      </c>
      <c r="K6153">
        <v>57</v>
      </c>
      <c r="L6153">
        <v>66</v>
      </c>
      <c r="M6153">
        <v>867</v>
      </c>
      <c r="N6153">
        <v>412</v>
      </c>
      <c r="O6153" t="s">
        <v>2582</v>
      </c>
      <c r="P6153" s="2" t="s">
        <v>2451</v>
      </c>
    </row>
    <row r="6154" spans="1:16" x14ac:dyDescent="0.25">
      <c r="A6154">
        <v>8</v>
      </c>
      <c r="B6154">
        <v>99</v>
      </c>
      <c r="C6154">
        <v>16</v>
      </c>
      <c r="D6154">
        <v>43</v>
      </c>
      <c r="E6154">
        <v>55</v>
      </c>
      <c r="F6154">
        <v>59</v>
      </c>
      <c r="G6154">
        <v>12</v>
      </c>
      <c r="H6154">
        <v>37</v>
      </c>
      <c r="I6154">
        <v>37</v>
      </c>
      <c r="J6154">
        <v>179</v>
      </c>
      <c r="K6154">
        <v>35</v>
      </c>
      <c r="L6154">
        <v>232</v>
      </c>
      <c r="M6154">
        <v>2075</v>
      </c>
      <c r="N6154">
        <v>2461</v>
      </c>
      <c r="O6154" t="s">
        <v>4702</v>
      </c>
      <c r="P6154" s="2" t="s">
        <v>4687</v>
      </c>
    </row>
    <row r="6155" spans="1:16" x14ac:dyDescent="0.25">
      <c r="A6155">
        <v>3</v>
      </c>
      <c r="B6155">
        <v>15</v>
      </c>
      <c r="C6155">
        <v>191</v>
      </c>
      <c r="D6155">
        <v>45</v>
      </c>
      <c r="E6155">
        <v>11</v>
      </c>
      <c r="F6155">
        <v>0</v>
      </c>
      <c r="G6155">
        <v>9</v>
      </c>
      <c r="H6155">
        <v>29</v>
      </c>
      <c r="I6155">
        <v>19</v>
      </c>
      <c r="J6155">
        <v>80</v>
      </c>
      <c r="K6155">
        <v>57</v>
      </c>
      <c r="L6155">
        <v>147</v>
      </c>
      <c r="M6155">
        <v>1638</v>
      </c>
      <c r="N6155">
        <v>6970</v>
      </c>
      <c r="O6155" t="s">
        <v>1956</v>
      </c>
      <c r="P6155" s="2" t="s">
        <v>1813</v>
      </c>
    </row>
    <row r="6156" spans="1:16" x14ac:dyDescent="0.25">
      <c r="A6156">
        <v>1</v>
      </c>
      <c r="B6156">
        <v>1</v>
      </c>
      <c r="C6156">
        <v>238</v>
      </c>
      <c r="D6156">
        <v>45</v>
      </c>
      <c r="E6156">
        <v>22</v>
      </c>
      <c r="F6156">
        <v>58</v>
      </c>
      <c r="G6156">
        <v>7</v>
      </c>
      <c r="H6156">
        <v>37</v>
      </c>
      <c r="I6156">
        <v>3</v>
      </c>
      <c r="J6156">
        <v>550</v>
      </c>
      <c r="K6156">
        <v>448</v>
      </c>
      <c r="L6156">
        <v>1451</v>
      </c>
      <c r="M6156">
        <v>343</v>
      </c>
      <c r="N6156">
        <v>341</v>
      </c>
      <c r="O6156" t="s">
        <v>375</v>
      </c>
      <c r="P6156" s="2" t="s">
        <v>138</v>
      </c>
    </row>
    <row r="6157" spans="1:16" x14ac:dyDescent="0.25">
      <c r="A6157">
        <v>7</v>
      </c>
      <c r="B6157">
        <v>10</v>
      </c>
      <c r="C6157">
        <v>53</v>
      </c>
      <c r="D6157">
        <v>44</v>
      </c>
      <c r="E6157">
        <v>22</v>
      </c>
      <c r="F6157">
        <v>23</v>
      </c>
      <c r="G6157">
        <v>9</v>
      </c>
      <c r="H6157">
        <v>18</v>
      </c>
      <c r="I6157">
        <v>44</v>
      </c>
      <c r="J6157">
        <v>45</v>
      </c>
      <c r="K6157">
        <v>24</v>
      </c>
      <c r="L6157">
        <v>1345</v>
      </c>
      <c r="M6157">
        <v>4128</v>
      </c>
      <c r="N6157">
        <v>2414</v>
      </c>
      <c r="O6157" t="s">
        <v>4312</v>
      </c>
      <c r="P6157" s="2" t="s">
        <v>4261</v>
      </c>
    </row>
    <row r="6158" spans="1:16" x14ac:dyDescent="0.25">
      <c r="A6158">
        <v>19</v>
      </c>
      <c r="B6158">
        <v>87</v>
      </c>
      <c r="C6158">
        <v>40</v>
      </c>
      <c r="D6158">
        <v>37</v>
      </c>
      <c r="E6158">
        <v>17</v>
      </c>
      <c r="F6158">
        <v>35</v>
      </c>
      <c r="G6158">
        <v>14</v>
      </c>
      <c r="H6158">
        <v>22</v>
      </c>
      <c r="I6158">
        <v>3</v>
      </c>
      <c r="J6158">
        <v>525</v>
      </c>
      <c r="K6158">
        <v>423</v>
      </c>
      <c r="L6158">
        <v>646</v>
      </c>
      <c r="M6158">
        <v>656</v>
      </c>
      <c r="N6158">
        <v>3780</v>
      </c>
      <c r="O6158" t="s">
        <v>7867</v>
      </c>
      <c r="P6158" s="2" t="s">
        <v>7829</v>
      </c>
    </row>
    <row r="6159" spans="1:16" x14ac:dyDescent="0.25">
      <c r="A6159">
        <v>18</v>
      </c>
      <c r="B6159">
        <v>78</v>
      </c>
      <c r="C6159">
        <v>113</v>
      </c>
      <c r="D6159">
        <v>39</v>
      </c>
      <c r="E6159">
        <v>35</v>
      </c>
      <c r="F6159">
        <v>9</v>
      </c>
      <c r="G6159">
        <v>16</v>
      </c>
      <c r="H6159">
        <v>25</v>
      </c>
      <c r="I6159">
        <v>18</v>
      </c>
      <c r="J6159">
        <v>400</v>
      </c>
      <c r="K6159">
        <v>70</v>
      </c>
      <c r="L6159">
        <v>525</v>
      </c>
      <c r="M6159">
        <v>1409</v>
      </c>
      <c r="N6159">
        <v>780</v>
      </c>
      <c r="O6159" t="s">
        <v>7225</v>
      </c>
      <c r="P6159" s="2" t="s">
        <v>7113</v>
      </c>
    </row>
    <row r="6160" spans="1:16" x14ac:dyDescent="0.25">
      <c r="A6160">
        <v>17</v>
      </c>
      <c r="B6160">
        <v>76</v>
      </c>
      <c r="C6160">
        <v>75</v>
      </c>
      <c r="D6160">
        <v>40</v>
      </c>
      <c r="E6160">
        <v>2</v>
      </c>
      <c r="F6160">
        <v>14</v>
      </c>
      <c r="G6160">
        <v>16</v>
      </c>
      <c r="H6160">
        <v>18</v>
      </c>
      <c r="I6160">
        <v>22</v>
      </c>
      <c r="J6160">
        <v>650</v>
      </c>
      <c r="K6160">
        <v>386</v>
      </c>
      <c r="L6160">
        <v>1300</v>
      </c>
      <c r="M6160">
        <v>3742</v>
      </c>
      <c r="N6160">
        <v>1077</v>
      </c>
      <c r="O6160" t="s">
        <v>7054</v>
      </c>
      <c r="P6160" s="2" t="s">
        <v>6980</v>
      </c>
    </row>
    <row r="6161" spans="1:16" x14ac:dyDescent="0.25">
      <c r="A6161">
        <v>18</v>
      </c>
      <c r="B6161">
        <v>102</v>
      </c>
      <c r="C6161">
        <v>33</v>
      </c>
      <c r="D6161">
        <v>38</v>
      </c>
      <c r="E6161">
        <v>37</v>
      </c>
      <c r="F6161">
        <v>55</v>
      </c>
      <c r="G6161">
        <v>16</v>
      </c>
      <c r="H6161">
        <v>4</v>
      </c>
      <c r="I6161">
        <v>25</v>
      </c>
      <c r="J6161">
        <v>454</v>
      </c>
      <c r="K6161">
        <v>188</v>
      </c>
      <c r="L6161">
        <v>494</v>
      </c>
      <c r="M6161">
        <v>703</v>
      </c>
      <c r="N6161">
        <v>2427</v>
      </c>
      <c r="O6161" t="s">
        <v>7507</v>
      </c>
      <c r="P6161" s="2" t="s">
        <v>7475</v>
      </c>
    </row>
    <row r="6162" spans="1:16" x14ac:dyDescent="0.25">
      <c r="A6162">
        <v>11</v>
      </c>
      <c r="B6162">
        <v>41</v>
      </c>
      <c r="C6162">
        <v>51</v>
      </c>
      <c r="D6162">
        <v>43</v>
      </c>
      <c r="E6162">
        <v>45</v>
      </c>
      <c r="F6162">
        <v>49</v>
      </c>
      <c r="G6162">
        <v>13</v>
      </c>
      <c r="H6162">
        <v>4</v>
      </c>
      <c r="I6162">
        <v>10</v>
      </c>
      <c r="J6162">
        <v>150</v>
      </c>
      <c r="K6162">
        <v>15</v>
      </c>
      <c r="L6162">
        <v>204</v>
      </c>
      <c r="M6162">
        <v>4070</v>
      </c>
      <c r="N6162">
        <v>3980</v>
      </c>
      <c r="O6162" t="s">
        <v>5144</v>
      </c>
      <c r="P6162" s="2" t="s">
        <v>5095</v>
      </c>
    </row>
    <row r="6163" spans="1:16" x14ac:dyDescent="0.25">
      <c r="A6163">
        <v>1</v>
      </c>
      <c r="B6163">
        <v>6</v>
      </c>
      <c r="C6163">
        <v>152</v>
      </c>
      <c r="D6163">
        <v>44</v>
      </c>
      <c r="E6163">
        <v>41</v>
      </c>
      <c r="F6163">
        <v>36</v>
      </c>
      <c r="G6163">
        <v>8</v>
      </c>
      <c r="H6163">
        <v>45</v>
      </c>
      <c r="I6163">
        <v>7</v>
      </c>
      <c r="J6163">
        <v>301</v>
      </c>
      <c r="K6163">
        <v>174</v>
      </c>
      <c r="L6163">
        <v>301</v>
      </c>
      <c r="M6163">
        <v>359</v>
      </c>
      <c r="N6163">
        <v>572</v>
      </c>
      <c r="O6163" t="s">
        <v>1152</v>
      </c>
      <c r="P6163" s="2" t="s">
        <v>1001</v>
      </c>
    </row>
    <row r="6164" spans="1:16" x14ac:dyDescent="0.25">
      <c r="A6164">
        <v>3</v>
      </c>
      <c r="B6164">
        <v>18</v>
      </c>
      <c r="C6164">
        <v>134</v>
      </c>
      <c r="D6164">
        <v>45</v>
      </c>
      <c r="E6164">
        <v>1</v>
      </c>
      <c r="F6164">
        <v>34</v>
      </c>
      <c r="G6164">
        <v>9</v>
      </c>
      <c r="H6164">
        <v>20</v>
      </c>
      <c r="I6164">
        <v>45</v>
      </c>
      <c r="J6164">
        <v>216</v>
      </c>
      <c r="K6164">
        <v>100</v>
      </c>
      <c r="L6164">
        <v>261</v>
      </c>
      <c r="M6164">
        <v>644</v>
      </c>
      <c r="N6164">
        <v>822</v>
      </c>
      <c r="O6164" t="s">
        <v>2583</v>
      </c>
      <c r="P6164" s="2" t="s">
        <v>2451</v>
      </c>
    </row>
    <row r="6165" spans="1:16" x14ac:dyDescent="0.25">
      <c r="A6165">
        <v>1</v>
      </c>
      <c r="B6165">
        <v>5</v>
      </c>
      <c r="C6165">
        <v>97</v>
      </c>
      <c r="D6165">
        <v>44</v>
      </c>
      <c r="E6165">
        <v>50</v>
      </c>
      <c r="F6165">
        <v>9</v>
      </c>
      <c r="G6165">
        <v>8</v>
      </c>
      <c r="H6165">
        <v>4</v>
      </c>
      <c r="I6165">
        <v>2</v>
      </c>
      <c r="J6165">
        <v>179</v>
      </c>
      <c r="K6165">
        <v>149</v>
      </c>
      <c r="L6165">
        <v>339</v>
      </c>
      <c r="M6165">
        <v>4802</v>
      </c>
      <c r="N6165">
        <v>7263</v>
      </c>
      <c r="O6165" t="s">
        <v>976</v>
      </c>
      <c r="P6165" s="2" t="s">
        <v>880</v>
      </c>
    </row>
    <row r="6166" spans="1:16" x14ac:dyDescent="0.25">
      <c r="A6166">
        <v>1</v>
      </c>
      <c r="B6166">
        <v>4</v>
      </c>
      <c r="C6166">
        <v>207</v>
      </c>
      <c r="D6166">
        <v>44</v>
      </c>
      <c r="E6166">
        <v>29</v>
      </c>
      <c r="F6166">
        <v>27</v>
      </c>
      <c r="G6166">
        <v>7</v>
      </c>
      <c r="H6166">
        <v>15</v>
      </c>
      <c r="I6166">
        <v>25</v>
      </c>
      <c r="J6166">
        <v>743</v>
      </c>
      <c r="K6166">
        <v>660</v>
      </c>
      <c r="L6166">
        <v>2404</v>
      </c>
      <c r="M6166">
        <v>5413</v>
      </c>
      <c r="N6166">
        <v>548</v>
      </c>
      <c r="O6166" t="s">
        <v>835</v>
      </c>
      <c r="P6166" s="2" t="s">
        <v>629</v>
      </c>
    </row>
    <row r="6167" spans="1:16" x14ac:dyDescent="0.25">
      <c r="A6167">
        <v>6</v>
      </c>
      <c r="B6167">
        <v>30</v>
      </c>
      <c r="C6167">
        <v>99</v>
      </c>
      <c r="D6167">
        <v>46</v>
      </c>
      <c r="E6167">
        <v>9</v>
      </c>
      <c r="F6167">
        <v>40</v>
      </c>
      <c r="G6167">
        <v>13</v>
      </c>
      <c r="H6167">
        <v>0</v>
      </c>
      <c r="I6167">
        <v>43</v>
      </c>
      <c r="J6167">
        <v>252</v>
      </c>
      <c r="K6167">
        <v>115</v>
      </c>
      <c r="L6167">
        <v>252</v>
      </c>
      <c r="M6167">
        <v>3467</v>
      </c>
      <c r="N6167">
        <v>7439</v>
      </c>
      <c r="O6167" t="s">
        <v>4000</v>
      </c>
      <c r="P6167" s="2" t="s">
        <v>3902</v>
      </c>
    </row>
    <row r="6168" spans="1:16" x14ac:dyDescent="0.25">
      <c r="A6168">
        <v>3</v>
      </c>
      <c r="B6168">
        <v>19</v>
      </c>
      <c r="C6168">
        <v>89</v>
      </c>
      <c r="D6168">
        <v>45</v>
      </c>
      <c r="E6168">
        <v>4</v>
      </c>
      <c r="F6168">
        <v>6</v>
      </c>
      <c r="G6168">
        <v>10</v>
      </c>
      <c r="H6168">
        <v>10</v>
      </c>
      <c r="I6168">
        <v>27</v>
      </c>
      <c r="J6168">
        <v>33</v>
      </c>
      <c r="K6168">
        <v>29</v>
      </c>
      <c r="L6168">
        <v>38</v>
      </c>
      <c r="M6168">
        <v>2268</v>
      </c>
      <c r="N6168">
        <v>1584</v>
      </c>
      <c r="O6168" t="s">
        <v>2729</v>
      </c>
      <c r="P6168" s="2" t="s">
        <v>2641</v>
      </c>
    </row>
    <row r="6169" spans="1:16" x14ac:dyDescent="0.25">
      <c r="A6169">
        <v>18</v>
      </c>
      <c r="B6169">
        <v>78</v>
      </c>
      <c r="C6169">
        <v>114</v>
      </c>
      <c r="D6169">
        <v>39</v>
      </c>
      <c r="E6169">
        <v>34</v>
      </c>
      <c r="F6169">
        <v>8</v>
      </c>
      <c r="G6169">
        <v>16</v>
      </c>
      <c r="H6169">
        <v>21</v>
      </c>
      <c r="I6169">
        <v>49</v>
      </c>
      <c r="J6169">
        <v>521</v>
      </c>
      <c r="K6169">
        <v>28</v>
      </c>
      <c r="L6169">
        <v>822</v>
      </c>
      <c r="M6169">
        <v>5779</v>
      </c>
      <c r="N6169">
        <v>4413</v>
      </c>
      <c r="O6169" t="s">
        <v>7226</v>
      </c>
      <c r="P6169" s="2" t="s">
        <v>7113</v>
      </c>
    </row>
    <row r="6170" spans="1:16" x14ac:dyDescent="0.25">
      <c r="A6170">
        <v>13</v>
      </c>
      <c r="B6170">
        <v>66</v>
      </c>
      <c r="C6170">
        <v>87</v>
      </c>
      <c r="D6170">
        <v>42</v>
      </c>
      <c r="E6170">
        <v>17</v>
      </c>
      <c r="F6170">
        <v>32</v>
      </c>
      <c r="G6170">
        <v>13</v>
      </c>
      <c r="H6170">
        <v>33</v>
      </c>
      <c r="I6170">
        <v>35</v>
      </c>
      <c r="J6170">
        <v>662</v>
      </c>
      <c r="K6170">
        <v>525</v>
      </c>
      <c r="L6170">
        <v>1209</v>
      </c>
      <c r="M6170">
        <v>1633</v>
      </c>
      <c r="N6170">
        <v>1553</v>
      </c>
      <c r="O6170" t="s">
        <v>5808</v>
      </c>
      <c r="P6170" s="2" t="s">
        <v>5723</v>
      </c>
    </row>
    <row r="6171" spans="1:16" x14ac:dyDescent="0.25">
      <c r="A6171">
        <v>1</v>
      </c>
      <c r="B6171">
        <v>1</v>
      </c>
      <c r="C6171">
        <v>239</v>
      </c>
      <c r="D6171">
        <v>45</v>
      </c>
      <c r="E6171">
        <v>8</v>
      </c>
      <c r="F6171">
        <v>14</v>
      </c>
      <c r="G6171">
        <v>7</v>
      </c>
      <c r="H6171">
        <v>13</v>
      </c>
      <c r="I6171">
        <v>1</v>
      </c>
      <c r="J6171">
        <v>430</v>
      </c>
      <c r="K6171">
        <v>401</v>
      </c>
      <c r="L6171">
        <v>951</v>
      </c>
      <c r="M6171">
        <v>328</v>
      </c>
      <c r="N6171">
        <v>352</v>
      </c>
      <c r="O6171" t="s">
        <v>376</v>
      </c>
      <c r="P6171" s="2" t="s">
        <v>138</v>
      </c>
    </row>
    <row r="6172" spans="1:16" x14ac:dyDescent="0.25">
      <c r="A6172">
        <v>5</v>
      </c>
      <c r="B6172">
        <v>27</v>
      </c>
      <c r="C6172">
        <v>33</v>
      </c>
      <c r="D6172">
        <v>45</v>
      </c>
      <c r="E6172">
        <v>38</v>
      </c>
      <c r="F6172">
        <v>2</v>
      </c>
      <c r="G6172">
        <v>12</v>
      </c>
      <c r="H6172">
        <v>33</v>
      </c>
      <c r="I6172">
        <v>55</v>
      </c>
      <c r="J6172">
        <v>3</v>
      </c>
      <c r="K6172">
        <v>-1</v>
      </c>
      <c r="L6172">
        <v>12</v>
      </c>
      <c r="M6172">
        <v>7873</v>
      </c>
      <c r="N6172">
        <v>33446</v>
      </c>
      <c r="O6172" t="s">
        <v>3733</v>
      </c>
      <c r="P6172" s="2" t="s">
        <v>3701</v>
      </c>
    </row>
    <row r="6173" spans="1:16" x14ac:dyDescent="0.25">
      <c r="A6173">
        <v>16</v>
      </c>
      <c r="B6173">
        <v>74</v>
      </c>
      <c r="C6173">
        <v>13</v>
      </c>
      <c r="D6173">
        <v>40</v>
      </c>
      <c r="E6173">
        <v>26</v>
      </c>
      <c r="F6173">
        <v>55</v>
      </c>
      <c r="G6173">
        <v>17</v>
      </c>
      <c r="H6173">
        <v>55</v>
      </c>
      <c r="I6173">
        <v>22</v>
      </c>
      <c r="J6173">
        <v>42</v>
      </c>
      <c r="K6173">
        <v>37</v>
      </c>
      <c r="L6173">
        <v>71</v>
      </c>
      <c r="M6173">
        <v>3420</v>
      </c>
      <c r="N6173">
        <v>7425</v>
      </c>
      <c r="O6173" t="s">
        <v>6875</v>
      </c>
      <c r="P6173" s="2" t="s">
        <v>6863</v>
      </c>
    </row>
    <row r="6174" spans="1:16" x14ac:dyDescent="0.25">
      <c r="A6174">
        <v>16</v>
      </c>
      <c r="B6174">
        <v>75</v>
      </c>
      <c r="C6174">
        <v>69</v>
      </c>
      <c r="D6174">
        <v>40</v>
      </c>
      <c r="E6174">
        <v>16</v>
      </c>
      <c r="F6174">
        <v>3</v>
      </c>
      <c r="G6174">
        <v>18</v>
      </c>
      <c r="H6174">
        <v>11</v>
      </c>
      <c r="I6174">
        <v>0</v>
      </c>
      <c r="J6174">
        <v>79</v>
      </c>
      <c r="K6174">
        <v>49</v>
      </c>
      <c r="L6174">
        <v>101</v>
      </c>
      <c r="M6174">
        <v>2116</v>
      </c>
      <c r="N6174">
        <v>5641</v>
      </c>
      <c r="O6174" t="s">
        <v>6951</v>
      </c>
      <c r="P6174" s="2" t="s">
        <v>6884</v>
      </c>
    </row>
    <row r="6175" spans="1:16" x14ac:dyDescent="0.25">
      <c r="A6175">
        <v>18</v>
      </c>
      <c r="B6175">
        <v>78</v>
      </c>
      <c r="C6175">
        <v>115</v>
      </c>
      <c r="D6175">
        <v>39</v>
      </c>
      <c r="E6175">
        <v>42</v>
      </c>
      <c r="F6175">
        <v>47</v>
      </c>
      <c r="G6175">
        <v>16</v>
      </c>
      <c r="H6175">
        <v>2</v>
      </c>
      <c r="I6175">
        <v>55</v>
      </c>
      <c r="J6175">
        <v>800</v>
      </c>
      <c r="K6175">
        <v>207</v>
      </c>
      <c r="L6175">
        <v>1987</v>
      </c>
      <c r="M6175">
        <v>8161</v>
      </c>
      <c r="N6175">
        <v>2220</v>
      </c>
      <c r="O6175" t="s">
        <v>7227</v>
      </c>
      <c r="P6175" s="2" t="s">
        <v>7113</v>
      </c>
    </row>
    <row r="6176" spans="1:16" x14ac:dyDescent="0.25">
      <c r="A6176">
        <v>3</v>
      </c>
      <c r="B6176">
        <v>15</v>
      </c>
      <c r="C6176">
        <v>192</v>
      </c>
      <c r="D6176">
        <v>45</v>
      </c>
      <c r="E6176">
        <v>25</v>
      </c>
      <c r="F6176">
        <v>3</v>
      </c>
      <c r="G6176">
        <v>9</v>
      </c>
      <c r="H6176">
        <v>15</v>
      </c>
      <c r="I6176">
        <v>47</v>
      </c>
      <c r="J6176">
        <v>102</v>
      </c>
      <c r="K6176">
        <v>93</v>
      </c>
      <c r="L6176">
        <v>105</v>
      </c>
      <c r="M6176">
        <v>1283</v>
      </c>
      <c r="N6176">
        <v>31331</v>
      </c>
      <c r="O6176" t="s">
        <v>1957</v>
      </c>
      <c r="P6176" s="2" t="s">
        <v>1813</v>
      </c>
    </row>
    <row r="6177" spans="1:16" x14ac:dyDescent="0.25">
      <c r="A6177">
        <v>12</v>
      </c>
      <c r="B6177">
        <v>60</v>
      </c>
      <c r="C6177">
        <v>62</v>
      </c>
      <c r="D6177">
        <v>41</v>
      </c>
      <c r="E6177">
        <v>42</v>
      </c>
      <c r="F6177">
        <v>33</v>
      </c>
      <c r="G6177">
        <v>13</v>
      </c>
      <c r="H6177">
        <v>48</v>
      </c>
      <c r="I6177">
        <v>47</v>
      </c>
      <c r="J6177">
        <v>721</v>
      </c>
      <c r="K6177">
        <v>370</v>
      </c>
      <c r="L6177">
        <v>2007</v>
      </c>
      <c r="M6177">
        <v>3574</v>
      </c>
      <c r="N6177">
        <v>2316</v>
      </c>
      <c r="O6177" t="s">
        <v>5692</v>
      </c>
      <c r="P6177" s="2" t="s">
        <v>5632</v>
      </c>
    </row>
    <row r="6178" spans="1:16" x14ac:dyDescent="0.25">
      <c r="A6178">
        <v>6</v>
      </c>
      <c r="B6178">
        <v>32</v>
      </c>
      <c r="C6178">
        <v>4</v>
      </c>
      <c r="D6178">
        <v>45</v>
      </c>
      <c r="E6178">
        <v>36</v>
      </c>
      <c r="F6178">
        <v>9</v>
      </c>
      <c r="G6178">
        <v>13</v>
      </c>
      <c r="H6178">
        <v>51</v>
      </c>
      <c r="I6178">
        <v>32</v>
      </c>
      <c r="J6178">
        <v>106</v>
      </c>
      <c r="K6178">
        <v>2</v>
      </c>
      <c r="L6178">
        <v>672</v>
      </c>
      <c r="M6178">
        <v>2451</v>
      </c>
      <c r="N6178">
        <v>5956</v>
      </c>
      <c r="O6178" t="s">
        <v>4068</v>
      </c>
      <c r="P6178" s="2" t="s">
        <v>4065</v>
      </c>
    </row>
    <row r="6179" spans="1:16" x14ac:dyDescent="0.25">
      <c r="A6179">
        <v>3</v>
      </c>
      <c r="B6179">
        <v>13</v>
      </c>
      <c r="C6179">
        <v>205</v>
      </c>
      <c r="D6179">
        <v>45</v>
      </c>
      <c r="E6179">
        <v>58</v>
      </c>
      <c r="F6179">
        <v>18</v>
      </c>
      <c r="G6179">
        <v>9</v>
      </c>
      <c r="H6179">
        <v>4</v>
      </c>
      <c r="I6179">
        <v>42</v>
      </c>
      <c r="J6179">
        <v>779</v>
      </c>
      <c r="K6179">
        <v>625</v>
      </c>
      <c r="L6179">
        <v>1701</v>
      </c>
      <c r="M6179">
        <v>1096</v>
      </c>
      <c r="N6179">
        <v>1346</v>
      </c>
      <c r="O6179" t="s">
        <v>1706</v>
      </c>
      <c r="P6179" s="2" t="s">
        <v>1570</v>
      </c>
    </row>
    <row r="6180" spans="1:16" x14ac:dyDescent="0.25">
      <c r="A6180">
        <v>17</v>
      </c>
      <c r="B6180">
        <v>76</v>
      </c>
      <c r="C6180">
        <v>76</v>
      </c>
      <c r="D6180">
        <v>40</v>
      </c>
      <c r="E6180">
        <v>49</v>
      </c>
      <c r="F6180">
        <v>19</v>
      </c>
      <c r="G6180">
        <v>15</v>
      </c>
      <c r="H6180">
        <v>32</v>
      </c>
      <c r="I6180">
        <v>25</v>
      </c>
      <c r="J6180">
        <v>937</v>
      </c>
      <c r="K6180">
        <v>362</v>
      </c>
      <c r="L6180">
        <v>1407</v>
      </c>
      <c r="M6180">
        <v>9655</v>
      </c>
      <c r="N6180">
        <v>4186</v>
      </c>
      <c r="O6180" t="s">
        <v>7055</v>
      </c>
      <c r="P6180" s="2" t="s">
        <v>6980</v>
      </c>
    </row>
    <row r="6181" spans="1:16" x14ac:dyDescent="0.25">
      <c r="A6181">
        <v>15</v>
      </c>
      <c r="B6181">
        <v>61</v>
      </c>
      <c r="C6181">
        <v>75</v>
      </c>
      <c r="D6181">
        <v>41</v>
      </c>
      <c r="E6181">
        <v>0</v>
      </c>
      <c r="F6181">
        <v>47</v>
      </c>
      <c r="G6181">
        <v>14</v>
      </c>
      <c r="H6181">
        <v>29</v>
      </c>
      <c r="I6181">
        <v>10</v>
      </c>
      <c r="J6181">
        <v>89</v>
      </c>
      <c r="K6181">
        <v>31</v>
      </c>
      <c r="L6181">
        <v>678</v>
      </c>
      <c r="M6181">
        <v>2678</v>
      </c>
      <c r="N6181">
        <v>16771</v>
      </c>
      <c r="O6181" t="s">
        <v>6241</v>
      </c>
      <c r="P6181" s="2" t="s">
        <v>6167</v>
      </c>
    </row>
    <row r="6182" spans="1:16" x14ac:dyDescent="0.25">
      <c r="A6182">
        <v>12</v>
      </c>
      <c r="B6182">
        <v>59</v>
      </c>
      <c r="C6182">
        <v>25</v>
      </c>
      <c r="D6182">
        <v>41</v>
      </c>
      <c r="E6182">
        <v>14</v>
      </c>
      <c r="F6182">
        <v>0</v>
      </c>
      <c r="G6182">
        <v>13</v>
      </c>
      <c r="H6182">
        <v>5</v>
      </c>
      <c r="I6182">
        <v>27</v>
      </c>
      <c r="J6182">
        <v>98</v>
      </c>
      <c r="K6182">
        <v>0</v>
      </c>
      <c r="L6182">
        <v>541</v>
      </c>
      <c r="M6182">
        <v>3209</v>
      </c>
      <c r="N6182">
        <v>7736</v>
      </c>
      <c r="O6182" t="s">
        <v>5622</v>
      </c>
      <c r="P6182" s="2" t="s">
        <v>5598</v>
      </c>
    </row>
    <row r="6183" spans="1:16" x14ac:dyDescent="0.25">
      <c r="A6183">
        <v>3</v>
      </c>
      <c r="B6183">
        <v>17</v>
      </c>
      <c r="C6183">
        <v>171</v>
      </c>
      <c r="D6183">
        <v>45</v>
      </c>
      <c r="E6183">
        <v>35</v>
      </c>
      <c r="F6183">
        <v>11</v>
      </c>
      <c r="G6183">
        <v>10</v>
      </c>
      <c r="H6183">
        <v>32</v>
      </c>
      <c r="I6183">
        <v>52</v>
      </c>
      <c r="J6183">
        <v>109</v>
      </c>
      <c r="K6183">
        <v>65</v>
      </c>
      <c r="L6183">
        <v>203</v>
      </c>
      <c r="M6183">
        <v>2652</v>
      </c>
      <c r="N6183">
        <v>2408</v>
      </c>
      <c r="O6183" t="s">
        <v>2414</v>
      </c>
      <c r="P6183" s="2" t="s">
        <v>2245</v>
      </c>
    </row>
    <row r="6184" spans="1:16" x14ac:dyDescent="0.25">
      <c r="A6184">
        <v>14</v>
      </c>
      <c r="B6184">
        <v>70</v>
      </c>
      <c r="C6184">
        <v>64</v>
      </c>
      <c r="D6184">
        <v>41</v>
      </c>
      <c r="E6184">
        <v>53</v>
      </c>
      <c r="F6184">
        <v>32</v>
      </c>
      <c r="G6184">
        <v>14</v>
      </c>
      <c r="H6184">
        <v>42</v>
      </c>
      <c r="I6184">
        <v>9</v>
      </c>
      <c r="J6184">
        <v>548</v>
      </c>
      <c r="K6184">
        <v>105</v>
      </c>
      <c r="L6184">
        <v>560</v>
      </c>
      <c r="M6184">
        <v>2424</v>
      </c>
      <c r="N6184">
        <v>882</v>
      </c>
      <c r="O6184" t="s">
        <v>6092</v>
      </c>
      <c r="P6184" s="2" t="s">
        <v>6030</v>
      </c>
    </row>
    <row r="6185" spans="1:16" x14ac:dyDescent="0.25">
      <c r="A6185">
        <v>8</v>
      </c>
      <c r="B6185">
        <v>36</v>
      </c>
      <c r="C6185">
        <v>37</v>
      </c>
      <c r="D6185">
        <v>44</v>
      </c>
      <c r="E6185">
        <v>50</v>
      </c>
      <c r="F6185">
        <v>28</v>
      </c>
      <c r="G6185">
        <v>11</v>
      </c>
      <c r="H6185">
        <v>8</v>
      </c>
      <c r="I6185">
        <v>31</v>
      </c>
      <c r="J6185">
        <v>19</v>
      </c>
      <c r="K6185">
        <v>10</v>
      </c>
      <c r="L6185">
        <v>21</v>
      </c>
      <c r="M6185">
        <v>5150</v>
      </c>
      <c r="N6185">
        <v>9426</v>
      </c>
      <c r="O6185" t="s">
        <v>4539</v>
      </c>
      <c r="P6185" s="2" t="s">
        <v>4503</v>
      </c>
    </row>
    <row r="6186" spans="1:16" x14ac:dyDescent="0.25">
      <c r="A6186">
        <v>18</v>
      </c>
      <c r="B6186">
        <v>80</v>
      </c>
      <c r="C6186">
        <v>97</v>
      </c>
      <c r="D6186">
        <v>38</v>
      </c>
      <c r="E6186">
        <v>29</v>
      </c>
      <c r="F6186">
        <v>0</v>
      </c>
      <c r="G6186">
        <v>15</v>
      </c>
      <c r="H6186">
        <v>54</v>
      </c>
      <c r="I6186">
        <v>58</v>
      </c>
      <c r="J6186">
        <v>6</v>
      </c>
      <c r="K6186">
        <v>0</v>
      </c>
      <c r="L6186">
        <v>44</v>
      </c>
      <c r="M6186">
        <v>1398</v>
      </c>
      <c r="N6186">
        <v>4335</v>
      </c>
      <c r="O6186" t="s">
        <v>7445</v>
      </c>
      <c r="P6186" s="2" t="s">
        <v>7349</v>
      </c>
    </row>
    <row r="6187" spans="1:16" x14ac:dyDescent="0.25">
      <c r="A6187">
        <v>16</v>
      </c>
      <c r="B6187">
        <v>71</v>
      </c>
      <c r="C6187">
        <v>45</v>
      </c>
      <c r="D6187">
        <v>41</v>
      </c>
      <c r="E6187">
        <v>18</v>
      </c>
      <c r="F6187">
        <v>6</v>
      </c>
      <c r="G6187">
        <v>16</v>
      </c>
      <c r="H6187">
        <v>4</v>
      </c>
      <c r="I6187">
        <v>8</v>
      </c>
      <c r="J6187">
        <v>68</v>
      </c>
      <c r="K6187">
        <v>30</v>
      </c>
      <c r="L6187">
        <v>115</v>
      </c>
      <c r="M6187">
        <v>4185</v>
      </c>
      <c r="N6187">
        <v>13840</v>
      </c>
      <c r="O6187" t="s">
        <v>6764</v>
      </c>
      <c r="P6187" s="2" t="s">
        <v>6721</v>
      </c>
    </row>
    <row r="6188" spans="1:16" x14ac:dyDescent="0.25">
      <c r="A6188">
        <v>3</v>
      </c>
      <c r="B6188">
        <v>13</v>
      </c>
      <c r="C6188">
        <v>206</v>
      </c>
      <c r="D6188">
        <v>45</v>
      </c>
      <c r="E6188">
        <v>48</v>
      </c>
      <c r="F6188">
        <v>33</v>
      </c>
      <c r="G6188">
        <v>9</v>
      </c>
      <c r="H6188">
        <v>2</v>
      </c>
      <c r="I6188">
        <v>55</v>
      </c>
      <c r="J6188">
        <v>397</v>
      </c>
      <c r="K6188">
        <v>315</v>
      </c>
      <c r="L6188">
        <v>575</v>
      </c>
      <c r="M6188">
        <v>313</v>
      </c>
      <c r="N6188">
        <v>3952</v>
      </c>
      <c r="O6188" t="s">
        <v>1707</v>
      </c>
      <c r="P6188" s="2" t="s">
        <v>1570</v>
      </c>
    </row>
    <row r="6189" spans="1:16" x14ac:dyDescent="0.25">
      <c r="A6189">
        <v>18</v>
      </c>
      <c r="B6189">
        <v>78</v>
      </c>
      <c r="C6189">
        <v>116</v>
      </c>
      <c r="D6189">
        <v>39</v>
      </c>
      <c r="E6189">
        <v>20</v>
      </c>
      <c r="F6189">
        <v>24</v>
      </c>
      <c r="G6189">
        <v>16</v>
      </c>
      <c r="H6189">
        <v>8</v>
      </c>
      <c r="I6189">
        <v>45</v>
      </c>
      <c r="J6189">
        <v>566</v>
      </c>
      <c r="K6189">
        <v>280</v>
      </c>
      <c r="L6189">
        <v>1256</v>
      </c>
      <c r="M6189">
        <v>2079</v>
      </c>
      <c r="N6189">
        <v>2463</v>
      </c>
      <c r="O6189" t="s">
        <v>7228</v>
      </c>
      <c r="P6189" s="2" t="s">
        <v>7113</v>
      </c>
    </row>
    <row r="6190" spans="1:16" x14ac:dyDescent="0.25">
      <c r="A6190">
        <v>19</v>
      </c>
      <c r="B6190">
        <v>83</v>
      </c>
      <c r="C6190">
        <v>77</v>
      </c>
      <c r="D6190">
        <v>38</v>
      </c>
      <c r="E6190">
        <v>10</v>
      </c>
      <c r="F6190">
        <v>18</v>
      </c>
      <c r="G6190">
        <v>15</v>
      </c>
      <c r="H6190">
        <v>16</v>
      </c>
      <c r="I6190">
        <v>35</v>
      </c>
      <c r="J6190">
        <v>123</v>
      </c>
      <c r="K6190">
        <v>0</v>
      </c>
      <c r="L6190">
        <v>160</v>
      </c>
      <c r="M6190">
        <v>981</v>
      </c>
      <c r="N6190">
        <v>6606</v>
      </c>
      <c r="O6190" t="s">
        <v>7708</v>
      </c>
      <c r="P6190" s="2" t="s">
        <v>7633</v>
      </c>
    </row>
    <row r="6191" spans="1:16" x14ac:dyDescent="0.25">
      <c r="A6191">
        <v>5</v>
      </c>
      <c r="B6191">
        <v>26</v>
      </c>
      <c r="C6191">
        <v>72</v>
      </c>
      <c r="D6191">
        <v>45</v>
      </c>
      <c r="E6191">
        <v>55</v>
      </c>
      <c r="F6191">
        <v>17</v>
      </c>
      <c r="G6191">
        <v>12</v>
      </c>
      <c r="H6191">
        <v>21</v>
      </c>
      <c r="I6191">
        <v>28</v>
      </c>
      <c r="J6191">
        <v>57</v>
      </c>
      <c r="K6191">
        <v>29</v>
      </c>
      <c r="L6191">
        <v>120</v>
      </c>
      <c r="M6191">
        <v>1777</v>
      </c>
      <c r="N6191">
        <v>5467</v>
      </c>
      <c r="O6191" t="s">
        <v>3676</v>
      </c>
      <c r="P6191" s="2" t="s">
        <v>3605</v>
      </c>
    </row>
    <row r="6192" spans="1:16" x14ac:dyDescent="0.25">
      <c r="A6192">
        <v>3</v>
      </c>
      <c r="B6192">
        <v>98</v>
      </c>
      <c r="C6192">
        <v>47</v>
      </c>
      <c r="D6192">
        <v>45</v>
      </c>
      <c r="E6192">
        <v>8</v>
      </c>
      <c r="F6192">
        <v>20</v>
      </c>
      <c r="G6192">
        <v>9</v>
      </c>
      <c r="H6192">
        <v>43</v>
      </c>
      <c r="I6192">
        <v>21</v>
      </c>
      <c r="J6192">
        <v>56</v>
      </c>
      <c r="K6192">
        <v>45</v>
      </c>
      <c r="L6192">
        <v>57</v>
      </c>
      <c r="M6192">
        <v>895</v>
      </c>
      <c r="N6192">
        <v>1619</v>
      </c>
      <c r="O6192" t="s">
        <v>2964</v>
      </c>
      <c r="P6192" s="2" t="s">
        <v>2918</v>
      </c>
    </row>
    <row r="6193" spans="1:16" x14ac:dyDescent="0.25">
      <c r="A6193">
        <v>6</v>
      </c>
      <c r="B6193">
        <v>31</v>
      </c>
      <c r="C6193">
        <v>19</v>
      </c>
      <c r="D6193">
        <v>45</v>
      </c>
      <c r="E6193">
        <v>59</v>
      </c>
      <c r="F6193">
        <v>2</v>
      </c>
      <c r="G6193">
        <v>13</v>
      </c>
      <c r="H6193">
        <v>35</v>
      </c>
      <c r="I6193">
        <v>16</v>
      </c>
      <c r="J6193">
        <v>276</v>
      </c>
      <c r="K6193">
        <v>52</v>
      </c>
      <c r="L6193">
        <v>276</v>
      </c>
      <c r="M6193">
        <v>1057</v>
      </c>
      <c r="N6193">
        <v>835</v>
      </c>
      <c r="O6193" t="s">
        <v>4057</v>
      </c>
      <c r="P6193" s="2" t="s">
        <v>4039</v>
      </c>
    </row>
    <row r="6194" spans="1:16" x14ac:dyDescent="0.25">
      <c r="A6194">
        <v>18</v>
      </c>
      <c r="B6194">
        <v>79</v>
      </c>
      <c r="C6194">
        <v>108</v>
      </c>
      <c r="D6194">
        <v>38</v>
      </c>
      <c r="E6194">
        <v>50</v>
      </c>
      <c r="F6194">
        <v>19</v>
      </c>
      <c r="G6194">
        <v>16</v>
      </c>
      <c r="H6194">
        <v>31</v>
      </c>
      <c r="I6194">
        <v>14</v>
      </c>
      <c r="J6194">
        <v>260</v>
      </c>
      <c r="K6194">
        <v>25</v>
      </c>
      <c r="L6194">
        <v>353</v>
      </c>
      <c r="M6194">
        <v>1816</v>
      </c>
      <c r="N6194">
        <v>643</v>
      </c>
      <c r="O6194" t="s">
        <v>7321</v>
      </c>
      <c r="P6194" s="2" t="s">
        <v>7269</v>
      </c>
    </row>
    <row r="6195" spans="1:16" x14ac:dyDescent="0.25">
      <c r="A6195">
        <v>1</v>
      </c>
      <c r="B6195">
        <v>1</v>
      </c>
      <c r="C6195">
        <v>240</v>
      </c>
      <c r="D6195">
        <v>45</v>
      </c>
      <c r="E6195">
        <v>13</v>
      </c>
      <c r="F6195">
        <v>33</v>
      </c>
      <c r="G6195">
        <v>7</v>
      </c>
      <c r="H6195">
        <v>39</v>
      </c>
      <c r="I6195">
        <v>31</v>
      </c>
      <c r="J6195">
        <v>327</v>
      </c>
      <c r="K6195">
        <v>270</v>
      </c>
      <c r="L6195">
        <v>345</v>
      </c>
      <c r="M6195">
        <v>1504</v>
      </c>
      <c r="N6195">
        <v>3849</v>
      </c>
      <c r="O6195" t="s">
        <v>377</v>
      </c>
      <c r="P6195" s="2" t="s">
        <v>138</v>
      </c>
    </row>
    <row r="6196" spans="1:16" x14ac:dyDescent="0.25">
      <c r="A6196">
        <v>19</v>
      </c>
      <c r="B6196">
        <v>83</v>
      </c>
      <c r="C6196">
        <v>78</v>
      </c>
      <c r="D6196">
        <v>38</v>
      </c>
      <c r="E6196">
        <v>1</v>
      </c>
      <c r="F6196">
        <v>8</v>
      </c>
      <c r="G6196">
        <v>14</v>
      </c>
      <c r="H6196">
        <v>35</v>
      </c>
      <c r="I6196">
        <v>56</v>
      </c>
      <c r="J6196">
        <v>675</v>
      </c>
      <c r="K6196">
        <v>75</v>
      </c>
      <c r="L6196">
        <v>1623</v>
      </c>
      <c r="M6196">
        <v>6707</v>
      </c>
      <c r="N6196">
        <v>5055</v>
      </c>
      <c r="O6196" t="s">
        <v>7709</v>
      </c>
      <c r="P6196" s="2" t="s">
        <v>7633</v>
      </c>
    </row>
    <row r="6197" spans="1:16" x14ac:dyDescent="0.25">
      <c r="A6197">
        <v>20</v>
      </c>
      <c r="B6197">
        <v>92</v>
      </c>
      <c r="C6197">
        <v>55</v>
      </c>
      <c r="D6197">
        <v>39</v>
      </c>
      <c r="E6197">
        <v>33</v>
      </c>
      <c r="F6197">
        <v>7</v>
      </c>
      <c r="G6197">
        <v>8</v>
      </c>
      <c r="H6197">
        <v>47</v>
      </c>
      <c r="I6197">
        <v>27</v>
      </c>
      <c r="J6197">
        <v>54</v>
      </c>
      <c r="K6197">
        <v>35</v>
      </c>
      <c r="L6197">
        <v>132</v>
      </c>
      <c r="M6197">
        <v>8754</v>
      </c>
      <c r="N6197">
        <v>10119</v>
      </c>
      <c r="O6197" t="s">
        <v>8163</v>
      </c>
      <c r="P6197" s="2" t="s">
        <v>8110</v>
      </c>
    </row>
    <row r="6198" spans="1:16" x14ac:dyDescent="0.25">
      <c r="A6198">
        <v>10</v>
      </c>
      <c r="B6198">
        <v>55</v>
      </c>
      <c r="C6198">
        <v>29</v>
      </c>
      <c r="D6198">
        <v>42</v>
      </c>
      <c r="E6198">
        <v>36</v>
      </c>
      <c r="F6198">
        <v>53</v>
      </c>
      <c r="G6198">
        <v>12</v>
      </c>
      <c r="H6198">
        <v>32</v>
      </c>
      <c r="I6198">
        <v>50</v>
      </c>
      <c r="J6198">
        <v>337</v>
      </c>
      <c r="K6198">
        <v>118</v>
      </c>
      <c r="L6198">
        <v>450</v>
      </c>
      <c r="M6198">
        <v>2758</v>
      </c>
      <c r="N6198">
        <v>4226</v>
      </c>
      <c r="O6198" t="s">
        <v>5089</v>
      </c>
      <c r="P6198" s="2" t="s">
        <v>5061</v>
      </c>
    </row>
    <row r="6199" spans="1:16" x14ac:dyDescent="0.25">
      <c r="A6199">
        <v>4</v>
      </c>
      <c r="B6199">
        <v>21</v>
      </c>
      <c r="C6199">
        <v>79</v>
      </c>
      <c r="D6199">
        <v>46</v>
      </c>
      <c r="E6199">
        <v>32</v>
      </c>
      <c r="F6199">
        <v>11</v>
      </c>
      <c r="G6199">
        <v>11</v>
      </c>
      <c r="H6199">
        <v>19</v>
      </c>
      <c r="I6199">
        <v>54</v>
      </c>
      <c r="J6199">
        <v>1087</v>
      </c>
      <c r="K6199">
        <v>243</v>
      </c>
      <c r="L6199">
        <v>1850</v>
      </c>
      <c r="M6199">
        <v>6887</v>
      </c>
      <c r="N6199">
        <v>2353</v>
      </c>
      <c r="O6199" t="s">
        <v>3056</v>
      </c>
      <c r="P6199" s="2" t="s">
        <v>2980</v>
      </c>
    </row>
    <row r="6200" spans="1:16" x14ac:dyDescent="0.25">
      <c r="A6200">
        <v>3</v>
      </c>
      <c r="B6200">
        <v>18</v>
      </c>
      <c r="C6200">
        <v>135</v>
      </c>
      <c r="D6200">
        <v>45</v>
      </c>
      <c r="E6200">
        <v>14</v>
      </c>
      <c r="F6200">
        <v>15</v>
      </c>
      <c r="G6200">
        <v>9</v>
      </c>
      <c r="H6200">
        <v>10</v>
      </c>
      <c r="I6200">
        <v>38</v>
      </c>
      <c r="J6200">
        <v>86</v>
      </c>
      <c r="K6200">
        <v>84</v>
      </c>
      <c r="L6200">
        <v>90</v>
      </c>
      <c r="M6200">
        <v>899</v>
      </c>
      <c r="N6200">
        <v>2873</v>
      </c>
      <c r="O6200" t="s">
        <v>2584</v>
      </c>
      <c r="P6200" s="2" t="s">
        <v>2451</v>
      </c>
    </row>
    <row r="6201" spans="1:16" x14ac:dyDescent="0.25">
      <c r="A6201">
        <v>15</v>
      </c>
      <c r="B6201">
        <v>63</v>
      </c>
      <c r="C6201">
        <v>66</v>
      </c>
      <c r="D6201">
        <v>40</v>
      </c>
      <c r="E6201">
        <v>51</v>
      </c>
      <c r="F6201">
        <v>43</v>
      </c>
      <c r="G6201">
        <v>14</v>
      </c>
      <c r="H6201">
        <v>31</v>
      </c>
      <c r="I6201">
        <v>41</v>
      </c>
      <c r="J6201">
        <v>56</v>
      </c>
      <c r="K6201">
        <v>48</v>
      </c>
      <c r="L6201">
        <v>75</v>
      </c>
      <c r="M6201">
        <v>697</v>
      </c>
      <c r="N6201">
        <v>8287</v>
      </c>
      <c r="O6201" t="s">
        <v>6416</v>
      </c>
      <c r="P6201" s="2" t="s">
        <v>6351</v>
      </c>
    </row>
    <row r="6202" spans="1:16" x14ac:dyDescent="0.25">
      <c r="A6202">
        <v>1</v>
      </c>
      <c r="B6202">
        <v>1</v>
      </c>
      <c r="C6202">
        <v>242</v>
      </c>
      <c r="D6202">
        <v>44</v>
      </c>
      <c r="E6202">
        <v>54</v>
      </c>
      <c r="F6202">
        <v>3</v>
      </c>
      <c r="G6202">
        <v>7</v>
      </c>
      <c r="H6202">
        <v>14</v>
      </c>
      <c r="I6202">
        <v>24</v>
      </c>
      <c r="J6202">
        <v>486</v>
      </c>
      <c r="K6202">
        <v>436</v>
      </c>
      <c r="L6202">
        <v>1579</v>
      </c>
      <c r="M6202">
        <v>1586</v>
      </c>
      <c r="N6202">
        <v>1710</v>
      </c>
      <c r="O6202" t="s">
        <v>379</v>
      </c>
      <c r="P6202" s="2" t="s">
        <v>138</v>
      </c>
    </row>
    <row r="6203" spans="1:16" x14ac:dyDescent="0.25">
      <c r="A6203">
        <v>5</v>
      </c>
      <c r="B6203">
        <v>24</v>
      </c>
      <c r="C6203">
        <v>92</v>
      </c>
      <c r="D6203">
        <v>45</v>
      </c>
      <c r="E6203">
        <v>24</v>
      </c>
      <c r="F6203">
        <v>8</v>
      </c>
      <c r="G6203">
        <v>11</v>
      </c>
      <c r="H6203">
        <v>28</v>
      </c>
      <c r="I6203">
        <v>36</v>
      </c>
      <c r="J6203">
        <v>90</v>
      </c>
      <c r="K6203">
        <v>15</v>
      </c>
      <c r="L6203">
        <v>306</v>
      </c>
      <c r="M6203">
        <v>1552</v>
      </c>
      <c r="N6203">
        <v>1017</v>
      </c>
      <c r="O6203" t="s">
        <v>3504</v>
      </c>
      <c r="P6203" s="2" t="s">
        <v>3413</v>
      </c>
    </row>
    <row r="6204" spans="1:16" x14ac:dyDescent="0.25">
      <c r="A6204">
        <v>1</v>
      </c>
      <c r="B6204">
        <v>2</v>
      </c>
      <c r="C6204">
        <v>131</v>
      </c>
      <c r="D6204">
        <v>45</v>
      </c>
      <c r="E6204">
        <v>21</v>
      </c>
      <c r="F6204">
        <v>14</v>
      </c>
      <c r="G6204">
        <v>8</v>
      </c>
      <c r="H6204">
        <v>14</v>
      </c>
      <c r="I6204">
        <v>57</v>
      </c>
      <c r="J6204">
        <v>161</v>
      </c>
      <c r="K6204">
        <v>145</v>
      </c>
      <c r="L6204">
        <v>174</v>
      </c>
      <c r="M6204">
        <v>3068</v>
      </c>
      <c r="N6204">
        <v>1917</v>
      </c>
      <c r="O6204" t="s">
        <v>524</v>
      </c>
      <c r="P6204" s="2" t="s">
        <v>453</v>
      </c>
    </row>
    <row r="6205" spans="1:16" x14ac:dyDescent="0.25">
      <c r="A6205">
        <v>3</v>
      </c>
      <c r="B6205">
        <v>17</v>
      </c>
      <c r="C6205">
        <v>172</v>
      </c>
      <c r="D6205">
        <v>45</v>
      </c>
      <c r="E6205">
        <v>18</v>
      </c>
      <c r="F6205">
        <v>25</v>
      </c>
      <c r="G6205">
        <v>10</v>
      </c>
      <c r="H6205">
        <v>8</v>
      </c>
      <c r="I6205">
        <v>55</v>
      </c>
      <c r="J6205">
        <v>57</v>
      </c>
      <c r="K6205">
        <v>52</v>
      </c>
      <c r="L6205">
        <v>62</v>
      </c>
      <c r="M6205">
        <v>1052</v>
      </c>
      <c r="N6205">
        <v>1270</v>
      </c>
      <c r="O6205" t="s">
        <v>2415</v>
      </c>
      <c r="P6205" s="2" t="s">
        <v>2245</v>
      </c>
    </row>
    <row r="6206" spans="1:16" x14ac:dyDescent="0.25">
      <c r="A6206">
        <v>14</v>
      </c>
      <c r="B6206">
        <v>70</v>
      </c>
      <c r="C6206">
        <v>65</v>
      </c>
      <c r="D6206">
        <v>41</v>
      </c>
      <c r="E6206">
        <v>57</v>
      </c>
      <c r="F6206">
        <v>56</v>
      </c>
      <c r="G6206">
        <v>14</v>
      </c>
      <c r="H6206">
        <v>56</v>
      </c>
      <c r="I6206">
        <v>51</v>
      </c>
      <c r="J6206">
        <v>169</v>
      </c>
      <c r="K6206">
        <v>7</v>
      </c>
      <c r="L6206">
        <v>188</v>
      </c>
      <c r="M6206">
        <v>1098</v>
      </c>
      <c r="N6206">
        <v>897</v>
      </c>
      <c r="O6206" t="s">
        <v>6093</v>
      </c>
      <c r="P6206" s="2" t="s">
        <v>6030</v>
      </c>
    </row>
    <row r="6207" spans="1:16" x14ac:dyDescent="0.25">
      <c r="A6207">
        <v>3</v>
      </c>
      <c r="B6207">
        <v>20</v>
      </c>
      <c r="C6207">
        <v>56</v>
      </c>
      <c r="D6207">
        <v>44</v>
      </c>
      <c r="E6207">
        <v>58</v>
      </c>
      <c r="F6207">
        <v>21</v>
      </c>
      <c r="G6207">
        <v>11</v>
      </c>
      <c r="H6207">
        <v>2</v>
      </c>
      <c r="I6207">
        <v>1</v>
      </c>
      <c r="J6207">
        <v>16</v>
      </c>
      <c r="K6207">
        <v>14</v>
      </c>
      <c r="L6207">
        <v>18</v>
      </c>
      <c r="M6207">
        <v>1628</v>
      </c>
      <c r="N6207">
        <v>1858</v>
      </c>
      <c r="O6207" t="s">
        <v>2812</v>
      </c>
      <c r="P6207" s="2" t="s">
        <v>2757</v>
      </c>
    </row>
    <row r="6208" spans="1:16" x14ac:dyDescent="0.25">
      <c r="A6208">
        <v>3</v>
      </c>
      <c r="B6208">
        <v>14</v>
      </c>
      <c r="C6208">
        <v>58</v>
      </c>
      <c r="D6208">
        <v>46</v>
      </c>
      <c r="E6208">
        <v>20</v>
      </c>
      <c r="F6208">
        <v>16</v>
      </c>
      <c r="G6208">
        <v>9</v>
      </c>
      <c r="H6208">
        <v>22</v>
      </c>
      <c r="I6208">
        <v>16</v>
      </c>
      <c r="J6208">
        <v>522</v>
      </c>
      <c r="K6208">
        <v>375</v>
      </c>
      <c r="L6208">
        <v>3163</v>
      </c>
      <c r="M6208">
        <v>6175</v>
      </c>
      <c r="N6208">
        <v>576</v>
      </c>
      <c r="O6208" t="s">
        <v>1791</v>
      </c>
      <c r="P6208" s="2" t="s">
        <v>1734</v>
      </c>
    </row>
    <row r="6209" spans="1:16" x14ac:dyDescent="0.25">
      <c r="A6209">
        <v>1</v>
      </c>
      <c r="B6209">
        <v>2</v>
      </c>
      <c r="C6209">
        <v>35</v>
      </c>
      <c r="D6209">
        <v>45</v>
      </c>
      <c r="E6209">
        <v>29</v>
      </c>
      <c r="F6209">
        <v>58</v>
      </c>
      <c r="G6209">
        <v>8</v>
      </c>
      <c r="H6209">
        <v>19</v>
      </c>
      <c r="I6209">
        <v>36</v>
      </c>
      <c r="J6209">
        <v>197</v>
      </c>
      <c r="K6209">
        <v>170</v>
      </c>
      <c r="L6209">
        <v>201</v>
      </c>
      <c r="M6209">
        <v>964</v>
      </c>
      <c r="N6209">
        <v>435</v>
      </c>
      <c r="O6209" t="s">
        <v>473</v>
      </c>
      <c r="P6209" s="2" t="s">
        <v>453</v>
      </c>
    </row>
    <row r="6210" spans="1:16" x14ac:dyDescent="0.25">
      <c r="A6210">
        <v>1</v>
      </c>
      <c r="B6210">
        <v>1</v>
      </c>
      <c r="C6210">
        <v>243</v>
      </c>
      <c r="D6210">
        <v>45</v>
      </c>
      <c r="E6210">
        <v>8</v>
      </c>
      <c r="F6210">
        <v>35</v>
      </c>
      <c r="G6210">
        <v>7</v>
      </c>
      <c r="H6210">
        <v>32</v>
      </c>
      <c r="I6210">
        <v>11</v>
      </c>
      <c r="J6210">
        <v>320</v>
      </c>
      <c r="K6210">
        <v>292</v>
      </c>
      <c r="L6210">
        <v>360</v>
      </c>
      <c r="M6210">
        <v>886</v>
      </c>
      <c r="N6210">
        <v>2317</v>
      </c>
      <c r="O6210" t="s">
        <v>380</v>
      </c>
      <c r="P6210" s="2" t="s">
        <v>138</v>
      </c>
    </row>
    <row r="6211" spans="1:16" x14ac:dyDescent="0.25">
      <c r="A6211">
        <v>9</v>
      </c>
      <c r="B6211">
        <v>52</v>
      </c>
      <c r="C6211">
        <v>28</v>
      </c>
      <c r="D6211">
        <v>43</v>
      </c>
      <c r="E6211">
        <v>28</v>
      </c>
      <c r="F6211">
        <v>10</v>
      </c>
      <c r="G6211">
        <v>11</v>
      </c>
      <c r="H6211">
        <v>2</v>
      </c>
      <c r="I6211">
        <v>37</v>
      </c>
      <c r="J6211">
        <v>324</v>
      </c>
      <c r="K6211">
        <v>67</v>
      </c>
      <c r="L6211">
        <v>629</v>
      </c>
      <c r="M6211">
        <v>13883</v>
      </c>
      <c r="N6211">
        <v>6956</v>
      </c>
      <c r="O6211" t="s">
        <v>4956</v>
      </c>
      <c r="P6211" s="2" t="s">
        <v>4929</v>
      </c>
    </row>
    <row r="6212" spans="1:16" x14ac:dyDescent="0.25">
      <c r="A6212">
        <v>11</v>
      </c>
      <c r="B6212">
        <v>43</v>
      </c>
      <c r="C6212">
        <v>46</v>
      </c>
      <c r="D6212">
        <v>43</v>
      </c>
      <c r="E6212">
        <v>6</v>
      </c>
      <c r="F6212">
        <v>35</v>
      </c>
      <c r="G6212">
        <v>13</v>
      </c>
      <c r="H6212">
        <v>19</v>
      </c>
      <c r="I6212">
        <v>11</v>
      </c>
      <c r="J6212">
        <v>680</v>
      </c>
      <c r="K6212">
        <v>201</v>
      </c>
      <c r="L6212">
        <v>1290</v>
      </c>
      <c r="M6212">
        <v>7772</v>
      </c>
      <c r="N6212">
        <v>4031</v>
      </c>
      <c r="O6212" t="s">
        <v>5254</v>
      </c>
      <c r="P6212" s="2" t="s">
        <v>5211</v>
      </c>
    </row>
    <row r="6213" spans="1:16" x14ac:dyDescent="0.25">
      <c r="A6213">
        <v>15</v>
      </c>
      <c r="B6213">
        <v>63</v>
      </c>
      <c r="C6213">
        <v>67</v>
      </c>
      <c r="D6213">
        <v>40</v>
      </c>
      <c r="E6213">
        <v>49</v>
      </c>
      <c r="F6213">
        <v>48</v>
      </c>
      <c r="G6213">
        <v>14</v>
      </c>
      <c r="H6213">
        <v>20</v>
      </c>
      <c r="I6213">
        <v>2</v>
      </c>
      <c r="J6213">
        <v>56</v>
      </c>
      <c r="K6213">
        <v>8</v>
      </c>
      <c r="L6213">
        <v>105</v>
      </c>
      <c r="M6213">
        <v>411</v>
      </c>
      <c r="N6213">
        <v>62258</v>
      </c>
      <c r="O6213" t="s">
        <v>6417</v>
      </c>
      <c r="P6213" s="2" t="s">
        <v>6351</v>
      </c>
    </row>
    <row r="6214" spans="1:16" x14ac:dyDescent="0.25">
      <c r="A6214">
        <v>12</v>
      </c>
      <c r="B6214">
        <v>60</v>
      </c>
      <c r="C6214">
        <v>63</v>
      </c>
      <c r="D6214">
        <v>41</v>
      </c>
      <c r="E6214">
        <v>24</v>
      </c>
      <c r="F6214">
        <v>32</v>
      </c>
      <c r="G6214">
        <v>13</v>
      </c>
      <c r="H6214">
        <v>45</v>
      </c>
      <c r="I6214">
        <v>55</v>
      </c>
      <c r="J6214">
        <v>38</v>
      </c>
      <c r="K6214">
        <v>26</v>
      </c>
      <c r="L6214">
        <v>637</v>
      </c>
      <c r="M6214">
        <v>1549</v>
      </c>
      <c r="N6214">
        <v>3092</v>
      </c>
      <c r="O6214" t="s">
        <v>5693</v>
      </c>
      <c r="P6214" s="2" t="s">
        <v>5632</v>
      </c>
    </row>
    <row r="6215" spans="1:16" x14ac:dyDescent="0.25">
      <c r="A6215">
        <v>18</v>
      </c>
      <c r="B6215">
        <v>78</v>
      </c>
      <c r="C6215">
        <v>118</v>
      </c>
      <c r="D6215">
        <v>39</v>
      </c>
      <c r="E6215">
        <v>34</v>
      </c>
      <c r="F6215">
        <v>58</v>
      </c>
      <c r="G6215">
        <v>16</v>
      </c>
      <c r="H6215">
        <v>27</v>
      </c>
      <c r="I6215">
        <v>18</v>
      </c>
      <c r="J6215">
        <v>428</v>
      </c>
      <c r="K6215">
        <v>30</v>
      </c>
      <c r="L6215">
        <v>540</v>
      </c>
      <c r="M6215">
        <v>2263</v>
      </c>
      <c r="N6215">
        <v>1785</v>
      </c>
      <c r="O6215" t="s">
        <v>7230</v>
      </c>
      <c r="P6215" s="2" t="s">
        <v>7113</v>
      </c>
    </row>
    <row r="6216" spans="1:16" x14ac:dyDescent="0.25">
      <c r="A6216">
        <v>1</v>
      </c>
      <c r="B6216">
        <v>1</v>
      </c>
      <c r="C6216">
        <v>244</v>
      </c>
      <c r="D6216">
        <v>45</v>
      </c>
      <c r="E6216">
        <v>20</v>
      </c>
      <c r="F6216">
        <v>13</v>
      </c>
      <c r="G6216">
        <v>7</v>
      </c>
      <c r="H6216">
        <v>47</v>
      </c>
      <c r="I6216">
        <v>44</v>
      </c>
      <c r="J6216">
        <v>300</v>
      </c>
      <c r="K6216">
        <v>234</v>
      </c>
      <c r="L6216">
        <v>376</v>
      </c>
      <c r="M6216">
        <v>2036</v>
      </c>
      <c r="N6216">
        <v>2294</v>
      </c>
      <c r="O6216" t="s">
        <v>381</v>
      </c>
      <c r="P6216" s="2" t="s">
        <v>138</v>
      </c>
    </row>
    <row r="6217" spans="1:16" x14ac:dyDescent="0.25">
      <c r="A6217">
        <v>15</v>
      </c>
      <c r="B6217">
        <v>62</v>
      </c>
      <c r="C6217">
        <v>58</v>
      </c>
      <c r="D6217">
        <v>41</v>
      </c>
      <c r="E6217">
        <v>3</v>
      </c>
      <c r="F6217">
        <v>46</v>
      </c>
      <c r="G6217">
        <v>14</v>
      </c>
      <c r="H6217">
        <v>51</v>
      </c>
      <c r="I6217">
        <v>10</v>
      </c>
      <c r="J6217">
        <v>380</v>
      </c>
      <c r="K6217">
        <v>141</v>
      </c>
      <c r="L6217">
        <v>518</v>
      </c>
      <c r="M6217">
        <v>2227</v>
      </c>
      <c r="N6217">
        <v>8566</v>
      </c>
      <c r="O6217" t="s">
        <v>6329</v>
      </c>
      <c r="P6217" s="2" t="s">
        <v>6272</v>
      </c>
    </row>
    <row r="6218" spans="1:16" x14ac:dyDescent="0.25">
      <c r="A6218">
        <v>6</v>
      </c>
      <c r="B6218">
        <v>93</v>
      </c>
      <c r="C6218">
        <v>38</v>
      </c>
      <c r="D6218">
        <v>46</v>
      </c>
      <c r="E6218">
        <v>2</v>
      </c>
      <c r="F6218">
        <v>46</v>
      </c>
      <c r="G6218">
        <v>12</v>
      </c>
      <c r="H6218">
        <v>52</v>
      </c>
      <c r="I6218">
        <v>8</v>
      </c>
      <c r="J6218">
        <v>86</v>
      </c>
      <c r="K6218">
        <v>55</v>
      </c>
      <c r="L6218">
        <v>125</v>
      </c>
      <c r="M6218">
        <v>4792</v>
      </c>
      <c r="N6218">
        <v>4474</v>
      </c>
      <c r="O6218" t="s">
        <v>4107</v>
      </c>
      <c r="P6218" s="2" t="s">
        <v>4071</v>
      </c>
    </row>
    <row r="6219" spans="1:16" x14ac:dyDescent="0.25">
      <c r="A6219">
        <v>5</v>
      </c>
      <c r="B6219">
        <v>28</v>
      </c>
      <c r="C6219">
        <v>75</v>
      </c>
      <c r="D6219">
        <v>45</v>
      </c>
      <c r="E6219">
        <v>32</v>
      </c>
      <c r="F6219">
        <v>30</v>
      </c>
      <c r="G6219">
        <v>11</v>
      </c>
      <c r="H6219">
        <v>54</v>
      </c>
      <c r="I6219">
        <v>38</v>
      </c>
      <c r="J6219">
        <v>21</v>
      </c>
      <c r="K6219">
        <v>18</v>
      </c>
      <c r="L6219">
        <v>26</v>
      </c>
      <c r="M6219">
        <v>1880</v>
      </c>
      <c r="N6219">
        <v>7115</v>
      </c>
      <c r="O6219" t="s">
        <v>3818</v>
      </c>
      <c r="P6219" s="2" t="s">
        <v>3745</v>
      </c>
    </row>
    <row r="6220" spans="1:16" x14ac:dyDescent="0.25">
      <c r="A6220">
        <v>3</v>
      </c>
      <c r="B6220">
        <v>18</v>
      </c>
      <c r="C6220">
        <v>136</v>
      </c>
      <c r="D6220">
        <v>45</v>
      </c>
      <c r="E6220">
        <v>10</v>
      </c>
      <c r="F6220">
        <v>35</v>
      </c>
      <c r="G6220">
        <v>8</v>
      </c>
      <c r="H6220">
        <v>47</v>
      </c>
      <c r="I6220">
        <v>33</v>
      </c>
      <c r="J6220">
        <v>99</v>
      </c>
      <c r="K6220">
        <v>94</v>
      </c>
      <c r="L6220">
        <v>104</v>
      </c>
      <c r="M6220">
        <v>2589</v>
      </c>
      <c r="N6220">
        <v>1272</v>
      </c>
      <c r="O6220" t="s">
        <v>2585</v>
      </c>
      <c r="P6220" s="2" t="s">
        <v>2451</v>
      </c>
    </row>
    <row r="6221" spans="1:16" x14ac:dyDescent="0.25">
      <c r="A6221">
        <v>3</v>
      </c>
      <c r="B6221">
        <v>20</v>
      </c>
      <c r="C6221">
        <v>57</v>
      </c>
      <c r="D6221">
        <v>45</v>
      </c>
      <c r="E6221">
        <v>9</v>
      </c>
      <c r="F6221">
        <v>14</v>
      </c>
      <c r="G6221">
        <v>10</v>
      </c>
      <c r="H6221">
        <v>52</v>
      </c>
      <c r="I6221">
        <v>39</v>
      </c>
      <c r="J6221">
        <v>27</v>
      </c>
      <c r="K6221">
        <v>21</v>
      </c>
      <c r="L6221">
        <v>32</v>
      </c>
      <c r="M6221">
        <v>2450</v>
      </c>
      <c r="N6221">
        <v>5704</v>
      </c>
      <c r="O6221" t="s">
        <v>2813</v>
      </c>
      <c r="P6221" s="2" t="s">
        <v>2757</v>
      </c>
    </row>
    <row r="6222" spans="1:16" x14ac:dyDescent="0.25">
      <c r="A6222">
        <v>6</v>
      </c>
      <c r="B6222">
        <v>30</v>
      </c>
      <c r="C6222">
        <v>100</v>
      </c>
      <c r="D6222">
        <v>45</v>
      </c>
      <c r="E6222">
        <v>50</v>
      </c>
      <c r="F6222">
        <v>1</v>
      </c>
      <c r="G6222">
        <v>13</v>
      </c>
      <c r="H6222">
        <v>12</v>
      </c>
      <c r="I6222">
        <v>29</v>
      </c>
      <c r="J6222">
        <v>7</v>
      </c>
      <c r="K6222">
        <v>0</v>
      </c>
      <c r="L6222">
        <v>10</v>
      </c>
      <c r="M6222">
        <v>2590</v>
      </c>
      <c r="N6222">
        <v>7581</v>
      </c>
      <c r="O6222" t="s">
        <v>4001</v>
      </c>
      <c r="P6222" s="2" t="s">
        <v>3902</v>
      </c>
    </row>
    <row r="6223" spans="1:16" x14ac:dyDescent="0.25">
      <c r="A6223">
        <v>11</v>
      </c>
      <c r="B6223">
        <v>41</v>
      </c>
      <c r="C6223">
        <v>52</v>
      </c>
      <c r="D6223">
        <v>43</v>
      </c>
      <c r="E6223">
        <v>43</v>
      </c>
      <c r="F6223">
        <v>3</v>
      </c>
      <c r="G6223">
        <v>12</v>
      </c>
      <c r="H6223">
        <v>58</v>
      </c>
      <c r="I6223">
        <v>30</v>
      </c>
      <c r="J6223">
        <v>201</v>
      </c>
      <c r="K6223">
        <v>60</v>
      </c>
      <c r="L6223">
        <v>263</v>
      </c>
      <c r="M6223">
        <v>2088</v>
      </c>
      <c r="N6223">
        <v>1389</v>
      </c>
      <c r="O6223" t="s">
        <v>5145</v>
      </c>
      <c r="P6223" s="2" t="s">
        <v>5095</v>
      </c>
    </row>
    <row r="6224" spans="1:16" x14ac:dyDescent="0.25">
      <c r="A6224">
        <v>8</v>
      </c>
      <c r="B6224">
        <v>37</v>
      </c>
      <c r="C6224">
        <v>52</v>
      </c>
      <c r="D6224">
        <v>44</v>
      </c>
      <c r="E6224">
        <v>38</v>
      </c>
      <c r="F6224">
        <v>50</v>
      </c>
      <c r="G6224">
        <v>11</v>
      </c>
      <c r="H6224">
        <v>22</v>
      </c>
      <c r="I6224">
        <v>35</v>
      </c>
      <c r="J6224">
        <v>21</v>
      </c>
      <c r="K6224">
        <v>15</v>
      </c>
      <c r="L6224">
        <v>27</v>
      </c>
      <c r="M6224">
        <v>3048</v>
      </c>
      <c r="N6224">
        <v>5305</v>
      </c>
      <c r="O6224" t="s">
        <v>4601</v>
      </c>
      <c r="P6224" s="2" t="s">
        <v>4551</v>
      </c>
    </row>
    <row r="6225" spans="1:16" x14ac:dyDescent="0.25">
      <c r="A6225">
        <v>5</v>
      </c>
      <c r="B6225">
        <v>28</v>
      </c>
      <c r="C6225">
        <v>76</v>
      </c>
      <c r="D6225">
        <v>45</v>
      </c>
      <c r="E6225">
        <v>35</v>
      </c>
      <c r="F6225">
        <v>32</v>
      </c>
      <c r="G6225">
        <v>11</v>
      </c>
      <c r="H6225">
        <v>48</v>
      </c>
      <c r="I6225">
        <v>25</v>
      </c>
      <c r="J6225">
        <v>29</v>
      </c>
      <c r="K6225">
        <v>25</v>
      </c>
      <c r="L6225">
        <v>38</v>
      </c>
      <c r="M6225">
        <v>2809</v>
      </c>
      <c r="N6225">
        <v>5284</v>
      </c>
      <c r="O6225" t="s">
        <v>3819</v>
      </c>
      <c r="P6225" s="2" t="s">
        <v>3745</v>
      </c>
    </row>
    <row r="6226" spans="1:16" x14ac:dyDescent="0.25">
      <c r="A6226">
        <v>16</v>
      </c>
      <c r="B6226">
        <v>73</v>
      </c>
      <c r="C6226">
        <v>24</v>
      </c>
      <c r="D6226">
        <v>40</v>
      </c>
      <c r="E6226">
        <v>27</v>
      </c>
      <c r="F6226">
        <v>29</v>
      </c>
      <c r="G6226">
        <v>17</v>
      </c>
      <c r="H6226">
        <v>22</v>
      </c>
      <c r="I6226">
        <v>41</v>
      </c>
      <c r="J6226">
        <v>75</v>
      </c>
      <c r="K6226">
        <v>6</v>
      </c>
      <c r="L6226">
        <v>135</v>
      </c>
      <c r="M6226">
        <v>2332</v>
      </c>
      <c r="N6226">
        <v>16081</v>
      </c>
      <c r="O6226" t="s">
        <v>6856</v>
      </c>
      <c r="P6226" s="2" t="s">
        <v>6833</v>
      </c>
    </row>
    <row r="6227" spans="1:16" x14ac:dyDescent="0.25">
      <c r="A6227">
        <v>15</v>
      </c>
      <c r="B6227">
        <v>62</v>
      </c>
      <c r="C6227">
        <v>59</v>
      </c>
      <c r="D6227">
        <v>41</v>
      </c>
      <c r="E6227">
        <v>16</v>
      </c>
      <c r="F6227">
        <v>17</v>
      </c>
      <c r="G6227">
        <v>14</v>
      </c>
      <c r="H6227">
        <v>55</v>
      </c>
      <c r="I6227">
        <v>3</v>
      </c>
      <c r="J6227">
        <v>667</v>
      </c>
      <c r="K6227">
        <v>206</v>
      </c>
      <c r="L6227">
        <v>947</v>
      </c>
      <c r="M6227">
        <v>6532</v>
      </c>
      <c r="N6227">
        <v>3486</v>
      </c>
      <c r="O6227" t="s">
        <v>6330</v>
      </c>
      <c r="P6227" s="2" t="s">
        <v>6272</v>
      </c>
    </row>
    <row r="6228" spans="1:16" x14ac:dyDescent="0.25">
      <c r="A6228">
        <v>17</v>
      </c>
      <c r="B6228">
        <v>77</v>
      </c>
      <c r="C6228">
        <v>25</v>
      </c>
      <c r="D6228">
        <v>40</v>
      </c>
      <c r="E6228">
        <v>6</v>
      </c>
      <c r="F6228">
        <v>58</v>
      </c>
      <c r="G6228">
        <v>16</v>
      </c>
      <c r="H6228">
        <v>23</v>
      </c>
      <c r="I6228">
        <v>30</v>
      </c>
      <c r="J6228">
        <v>416</v>
      </c>
      <c r="K6228">
        <v>184</v>
      </c>
      <c r="L6228">
        <v>760</v>
      </c>
      <c r="M6228">
        <v>3894</v>
      </c>
      <c r="N6228">
        <v>1820</v>
      </c>
      <c r="O6228" t="s">
        <v>7105</v>
      </c>
      <c r="P6228" s="2" t="s">
        <v>7081</v>
      </c>
    </row>
    <row r="6229" spans="1:16" x14ac:dyDescent="0.25">
      <c r="A6229">
        <v>1</v>
      </c>
      <c r="B6229">
        <v>6</v>
      </c>
      <c r="C6229">
        <v>153</v>
      </c>
      <c r="D6229">
        <v>45</v>
      </c>
      <c r="E6229">
        <v>6</v>
      </c>
      <c r="F6229">
        <v>31</v>
      </c>
      <c r="G6229">
        <v>8</v>
      </c>
      <c r="H6229">
        <v>24</v>
      </c>
      <c r="I6229">
        <v>51</v>
      </c>
      <c r="J6229">
        <v>281</v>
      </c>
      <c r="K6229">
        <v>125</v>
      </c>
      <c r="L6229">
        <v>287</v>
      </c>
      <c r="M6229">
        <v>713</v>
      </c>
      <c r="N6229">
        <v>1325</v>
      </c>
      <c r="O6229" t="s">
        <v>1153</v>
      </c>
      <c r="P6229" s="2" t="s">
        <v>1001</v>
      </c>
    </row>
    <row r="6230" spans="1:16" x14ac:dyDescent="0.25">
      <c r="A6230">
        <v>18</v>
      </c>
      <c r="B6230">
        <v>80</v>
      </c>
      <c r="C6230">
        <v>71</v>
      </c>
      <c r="D6230">
        <v>38</v>
      </c>
      <c r="E6230">
        <v>23</v>
      </c>
      <c r="F6230">
        <v>18</v>
      </c>
      <c r="G6230">
        <v>16</v>
      </c>
      <c r="H6230">
        <v>6</v>
      </c>
      <c r="I6230">
        <v>28</v>
      </c>
      <c r="J6230">
        <v>512</v>
      </c>
      <c r="K6230">
        <v>210</v>
      </c>
      <c r="L6230">
        <v>960</v>
      </c>
      <c r="M6230">
        <v>3505</v>
      </c>
      <c r="N6230">
        <v>3764</v>
      </c>
      <c r="O6230" t="s">
        <v>7419</v>
      </c>
      <c r="P6230" s="2" t="s">
        <v>7349</v>
      </c>
    </row>
    <row r="6231" spans="1:16" x14ac:dyDescent="0.25">
      <c r="A6231">
        <v>8</v>
      </c>
      <c r="B6231">
        <v>33</v>
      </c>
      <c r="C6231">
        <v>40</v>
      </c>
      <c r="D6231">
        <v>44</v>
      </c>
      <c r="E6231">
        <v>57</v>
      </c>
      <c r="F6231">
        <v>27</v>
      </c>
      <c r="G6231">
        <v>9</v>
      </c>
      <c r="H6231">
        <v>44</v>
      </c>
      <c r="I6231">
        <v>20</v>
      </c>
      <c r="J6231">
        <v>103</v>
      </c>
      <c r="K6231">
        <v>77</v>
      </c>
      <c r="L6231">
        <v>267</v>
      </c>
      <c r="M6231">
        <v>4907</v>
      </c>
      <c r="N6231">
        <v>4692</v>
      </c>
      <c r="O6231" t="s">
        <v>4400</v>
      </c>
      <c r="P6231" s="2" t="s">
        <v>4361</v>
      </c>
    </row>
    <row r="6232" spans="1:16" x14ac:dyDescent="0.25">
      <c r="A6232">
        <v>1</v>
      </c>
      <c r="B6232">
        <v>5</v>
      </c>
      <c r="C6232">
        <v>98</v>
      </c>
      <c r="D6232">
        <v>44</v>
      </c>
      <c r="E6232">
        <v>36</v>
      </c>
      <c r="F6232">
        <v>51</v>
      </c>
      <c r="G6232">
        <v>8</v>
      </c>
      <c r="H6232">
        <v>14</v>
      </c>
      <c r="I6232">
        <v>30</v>
      </c>
      <c r="J6232">
        <v>655</v>
      </c>
      <c r="K6232">
        <v>260</v>
      </c>
      <c r="L6232">
        <v>697</v>
      </c>
      <c r="M6232">
        <v>602</v>
      </c>
      <c r="N6232">
        <v>166</v>
      </c>
      <c r="O6232" t="s">
        <v>977</v>
      </c>
      <c r="P6232" s="2" t="s">
        <v>880</v>
      </c>
    </row>
    <row r="6233" spans="1:16" x14ac:dyDescent="0.25">
      <c r="A6233">
        <v>3</v>
      </c>
      <c r="B6233">
        <v>15</v>
      </c>
      <c r="C6233">
        <v>194</v>
      </c>
      <c r="D6233">
        <v>45</v>
      </c>
      <c r="E6233">
        <v>34</v>
      </c>
      <c r="F6233">
        <v>34</v>
      </c>
      <c r="G6233">
        <v>8</v>
      </c>
      <c r="H6233">
        <v>54</v>
      </c>
      <c r="I6233">
        <v>49</v>
      </c>
      <c r="J6233">
        <v>198</v>
      </c>
      <c r="K6233">
        <v>189</v>
      </c>
      <c r="L6233">
        <v>201</v>
      </c>
      <c r="M6233">
        <v>217</v>
      </c>
      <c r="N6233">
        <v>6234</v>
      </c>
      <c r="O6233" t="s">
        <v>1958</v>
      </c>
      <c r="P6233" s="2" t="s">
        <v>1813</v>
      </c>
    </row>
    <row r="6234" spans="1:16" x14ac:dyDescent="0.25">
      <c r="A6234">
        <v>1</v>
      </c>
      <c r="B6234">
        <v>1</v>
      </c>
      <c r="C6234">
        <v>245</v>
      </c>
      <c r="D6234">
        <v>45</v>
      </c>
      <c r="E6234">
        <v>7</v>
      </c>
      <c r="F6234">
        <v>49</v>
      </c>
      <c r="G6234">
        <v>7</v>
      </c>
      <c r="H6234">
        <v>10</v>
      </c>
      <c r="I6234">
        <v>43</v>
      </c>
      <c r="J6234">
        <v>420</v>
      </c>
      <c r="K6234">
        <v>306</v>
      </c>
      <c r="L6234">
        <v>2801</v>
      </c>
      <c r="M6234">
        <v>1960</v>
      </c>
      <c r="N6234">
        <v>905</v>
      </c>
      <c r="O6234" t="s">
        <v>382</v>
      </c>
      <c r="P6234" s="2" t="s">
        <v>138</v>
      </c>
    </row>
    <row r="6235" spans="1:16" x14ac:dyDescent="0.25">
      <c r="A6235">
        <v>15</v>
      </c>
      <c r="B6235">
        <v>65</v>
      </c>
      <c r="C6235">
        <v>119</v>
      </c>
      <c r="D6235">
        <v>40</v>
      </c>
      <c r="E6235">
        <v>3</v>
      </c>
      <c r="F6235">
        <v>9</v>
      </c>
      <c r="G6235">
        <v>15</v>
      </c>
      <c r="H6235">
        <v>27</v>
      </c>
      <c r="I6235">
        <v>2</v>
      </c>
      <c r="J6235">
        <v>450</v>
      </c>
      <c r="K6235">
        <v>0</v>
      </c>
      <c r="L6235">
        <v>1225</v>
      </c>
      <c r="M6235">
        <v>3777</v>
      </c>
      <c r="N6235">
        <v>4414</v>
      </c>
      <c r="O6235" t="s">
        <v>6680</v>
      </c>
      <c r="P6235" s="2" t="s">
        <v>6564</v>
      </c>
    </row>
    <row r="6236" spans="1:16" x14ac:dyDescent="0.25">
      <c r="A6236">
        <v>6</v>
      </c>
      <c r="B6236">
        <v>30</v>
      </c>
      <c r="C6236">
        <v>101</v>
      </c>
      <c r="D6236">
        <v>45</v>
      </c>
      <c r="E6236">
        <v>58</v>
      </c>
      <c r="F6236">
        <v>49</v>
      </c>
      <c r="G6236">
        <v>13</v>
      </c>
      <c r="H6236">
        <v>24</v>
      </c>
      <c r="I6236">
        <v>5</v>
      </c>
      <c r="J6236">
        <v>66</v>
      </c>
      <c r="K6236">
        <v>36</v>
      </c>
      <c r="L6236">
        <v>128</v>
      </c>
      <c r="M6236">
        <v>2392</v>
      </c>
      <c r="N6236">
        <v>5629</v>
      </c>
      <c r="O6236" t="s">
        <v>4002</v>
      </c>
      <c r="P6236" s="2" t="s">
        <v>3902</v>
      </c>
    </row>
    <row r="6237" spans="1:16" x14ac:dyDescent="0.25">
      <c r="A6237">
        <v>3</v>
      </c>
      <c r="B6237">
        <v>16</v>
      </c>
      <c r="C6237">
        <v>188</v>
      </c>
      <c r="D6237">
        <v>45</v>
      </c>
      <c r="E6237">
        <v>52</v>
      </c>
      <c r="F6237">
        <v>39</v>
      </c>
      <c r="G6237">
        <v>9</v>
      </c>
      <c r="H6237">
        <v>39</v>
      </c>
      <c r="I6237">
        <v>12</v>
      </c>
      <c r="J6237">
        <v>408</v>
      </c>
      <c r="K6237">
        <v>350</v>
      </c>
      <c r="L6237">
        <v>1835</v>
      </c>
      <c r="M6237">
        <v>3145</v>
      </c>
      <c r="N6237">
        <v>4757</v>
      </c>
      <c r="O6237" t="s">
        <v>2182</v>
      </c>
      <c r="P6237" s="2" t="s">
        <v>2001</v>
      </c>
    </row>
    <row r="6238" spans="1:16" x14ac:dyDescent="0.25">
      <c r="A6238">
        <v>9</v>
      </c>
      <c r="B6238">
        <v>52</v>
      </c>
      <c r="C6238">
        <v>29</v>
      </c>
      <c r="D6238">
        <v>43</v>
      </c>
      <c r="E6238">
        <v>9</v>
      </c>
      <c r="F6238">
        <v>17</v>
      </c>
      <c r="G6238">
        <v>11</v>
      </c>
      <c r="H6238">
        <v>35</v>
      </c>
      <c r="I6238">
        <v>29</v>
      </c>
      <c r="J6238">
        <v>310</v>
      </c>
      <c r="K6238">
        <v>149</v>
      </c>
      <c r="L6238">
        <v>557</v>
      </c>
      <c r="M6238">
        <v>6636</v>
      </c>
      <c r="N6238">
        <v>938</v>
      </c>
      <c r="O6238" t="s">
        <v>4957</v>
      </c>
      <c r="P6238" s="2" t="s">
        <v>4929</v>
      </c>
    </row>
    <row r="6239" spans="1:16" x14ac:dyDescent="0.25">
      <c r="A6239">
        <v>3</v>
      </c>
      <c r="B6239">
        <v>20</v>
      </c>
      <c r="C6239">
        <v>58</v>
      </c>
      <c r="D6239">
        <v>44</v>
      </c>
      <c r="E6239">
        <v>58</v>
      </c>
      <c r="F6239">
        <v>7</v>
      </c>
      <c r="G6239">
        <v>11</v>
      </c>
      <c r="H6239">
        <v>4</v>
      </c>
      <c r="I6239">
        <v>50</v>
      </c>
      <c r="J6239">
        <v>16</v>
      </c>
      <c r="K6239">
        <v>13</v>
      </c>
      <c r="L6239">
        <v>16</v>
      </c>
      <c r="M6239">
        <v>1525</v>
      </c>
      <c r="N6239">
        <v>1224</v>
      </c>
      <c r="O6239" t="s">
        <v>2814</v>
      </c>
      <c r="P6239" s="2" t="s">
        <v>2757</v>
      </c>
    </row>
    <row r="6240" spans="1:16" x14ac:dyDescent="0.25">
      <c r="A6240">
        <v>18</v>
      </c>
      <c r="B6240">
        <v>80</v>
      </c>
      <c r="C6240">
        <v>72</v>
      </c>
      <c r="D6240">
        <v>38</v>
      </c>
      <c r="E6240">
        <v>22</v>
      </c>
      <c r="F6240">
        <v>7</v>
      </c>
      <c r="G6240">
        <v>16</v>
      </c>
      <c r="H6240">
        <v>16</v>
      </c>
      <c r="I6240">
        <v>46</v>
      </c>
      <c r="J6240">
        <v>310</v>
      </c>
      <c r="K6240">
        <v>160</v>
      </c>
      <c r="L6240">
        <v>1150</v>
      </c>
      <c r="M6240">
        <v>1331</v>
      </c>
      <c r="N6240">
        <v>748</v>
      </c>
      <c r="O6240" t="s">
        <v>7420</v>
      </c>
      <c r="P6240" s="2" t="s">
        <v>7349</v>
      </c>
    </row>
    <row r="6241" spans="1:16" x14ac:dyDescent="0.25">
      <c r="A6241">
        <v>19</v>
      </c>
      <c r="B6241">
        <v>84</v>
      </c>
      <c r="C6241">
        <v>36</v>
      </c>
      <c r="D6241">
        <v>37</v>
      </c>
      <c r="E6241">
        <v>37</v>
      </c>
      <c r="F6241">
        <v>47</v>
      </c>
      <c r="G6241">
        <v>13</v>
      </c>
      <c r="H6241">
        <v>38</v>
      </c>
      <c r="I6241">
        <v>26</v>
      </c>
      <c r="J6241">
        <v>670</v>
      </c>
      <c r="K6241">
        <v>279</v>
      </c>
      <c r="L6241">
        <v>1580</v>
      </c>
      <c r="M6241">
        <v>2630</v>
      </c>
      <c r="N6241">
        <v>8420</v>
      </c>
      <c r="O6241" t="s">
        <v>7776</v>
      </c>
      <c r="P6241" s="2" t="s">
        <v>7741</v>
      </c>
    </row>
    <row r="6242" spans="1:16" x14ac:dyDescent="0.25">
      <c r="A6242">
        <v>5</v>
      </c>
      <c r="B6242">
        <v>23</v>
      </c>
      <c r="C6242">
        <v>70</v>
      </c>
      <c r="D6242">
        <v>45</v>
      </c>
      <c r="E6242">
        <v>31</v>
      </c>
      <c r="F6242">
        <v>32</v>
      </c>
      <c r="G6242">
        <v>11</v>
      </c>
      <c r="H6242">
        <v>14</v>
      </c>
      <c r="I6242">
        <v>14</v>
      </c>
      <c r="J6242">
        <v>194</v>
      </c>
      <c r="K6242">
        <v>125</v>
      </c>
      <c r="L6242">
        <v>688</v>
      </c>
      <c r="M6242">
        <v>2532</v>
      </c>
      <c r="N6242">
        <v>4638</v>
      </c>
      <c r="O6242" t="s">
        <v>3384</v>
      </c>
      <c r="P6242" s="2" t="s">
        <v>3315</v>
      </c>
    </row>
    <row r="6243" spans="1:16" x14ac:dyDescent="0.25">
      <c r="A6243">
        <v>3</v>
      </c>
      <c r="B6243">
        <v>19</v>
      </c>
      <c r="C6243">
        <v>90</v>
      </c>
      <c r="D6243">
        <v>45</v>
      </c>
      <c r="E6243">
        <v>4</v>
      </c>
      <c r="F6243">
        <v>45</v>
      </c>
      <c r="G6243">
        <v>10</v>
      </c>
      <c r="H6243">
        <v>22</v>
      </c>
      <c r="I6243">
        <v>27</v>
      </c>
      <c r="J6243">
        <v>28</v>
      </c>
      <c r="K6243">
        <v>25</v>
      </c>
      <c r="L6243">
        <v>33</v>
      </c>
      <c r="M6243">
        <v>1614</v>
      </c>
      <c r="N6243">
        <v>1523</v>
      </c>
      <c r="O6243" t="s">
        <v>2730</v>
      </c>
      <c r="P6243" s="2" t="s">
        <v>2641</v>
      </c>
    </row>
    <row r="6244" spans="1:16" x14ac:dyDescent="0.25">
      <c r="A6244">
        <v>18</v>
      </c>
      <c r="B6244">
        <v>78</v>
      </c>
      <c r="C6244">
        <v>119</v>
      </c>
      <c r="D6244">
        <v>39</v>
      </c>
      <c r="E6244">
        <v>15</v>
      </c>
      <c r="F6244">
        <v>24</v>
      </c>
      <c r="G6244">
        <v>16</v>
      </c>
      <c r="H6244">
        <v>41</v>
      </c>
      <c r="I6244">
        <v>58</v>
      </c>
      <c r="J6244">
        <v>1049</v>
      </c>
      <c r="K6244">
        <v>344</v>
      </c>
      <c r="L6244">
        <v>1880</v>
      </c>
      <c r="M6244">
        <v>27945</v>
      </c>
      <c r="N6244">
        <v>18033</v>
      </c>
      <c r="O6244" t="s">
        <v>7231</v>
      </c>
      <c r="P6244" s="2" t="s">
        <v>7113</v>
      </c>
    </row>
    <row r="6245" spans="1:16" x14ac:dyDescent="0.25">
      <c r="A6245">
        <v>14</v>
      </c>
      <c r="B6245">
        <v>70</v>
      </c>
      <c r="C6245">
        <v>66</v>
      </c>
      <c r="D6245">
        <v>41</v>
      </c>
      <c r="E6245">
        <v>35</v>
      </c>
      <c r="F6245">
        <v>26</v>
      </c>
      <c r="G6245">
        <v>14</v>
      </c>
      <c r="H6245">
        <v>44</v>
      </c>
      <c r="I6245">
        <v>59</v>
      </c>
      <c r="J6245">
        <v>552</v>
      </c>
      <c r="K6245">
        <v>366</v>
      </c>
      <c r="L6245">
        <v>801</v>
      </c>
      <c r="M6245">
        <v>1941</v>
      </c>
      <c r="N6245">
        <v>743</v>
      </c>
      <c r="O6245" t="s">
        <v>6094</v>
      </c>
      <c r="P6245" s="2" t="s">
        <v>6030</v>
      </c>
    </row>
    <row r="6246" spans="1:16" x14ac:dyDescent="0.25">
      <c r="A6246">
        <v>8</v>
      </c>
      <c r="B6246">
        <v>99</v>
      </c>
      <c r="C6246">
        <v>17</v>
      </c>
      <c r="D6246">
        <v>43</v>
      </c>
      <c r="E6246">
        <v>56</v>
      </c>
      <c r="F6246">
        <v>24</v>
      </c>
      <c r="G6246">
        <v>12</v>
      </c>
      <c r="H6246">
        <v>42</v>
      </c>
      <c r="I6246">
        <v>47</v>
      </c>
      <c r="J6246">
        <v>29</v>
      </c>
      <c r="K6246">
        <v>10</v>
      </c>
      <c r="L6246">
        <v>148</v>
      </c>
      <c r="M6246">
        <v>2124</v>
      </c>
      <c r="N6246">
        <v>7208</v>
      </c>
      <c r="O6246" t="s">
        <v>4703</v>
      </c>
      <c r="P6246" s="2" t="s">
        <v>4687</v>
      </c>
    </row>
    <row r="6247" spans="1:16" x14ac:dyDescent="0.25">
      <c r="A6247">
        <v>8</v>
      </c>
      <c r="B6247">
        <v>37</v>
      </c>
      <c r="C6247">
        <v>53</v>
      </c>
      <c r="D6247">
        <v>44</v>
      </c>
      <c r="E6247">
        <v>38</v>
      </c>
      <c r="F6247">
        <v>21</v>
      </c>
      <c r="G6247">
        <v>11</v>
      </c>
      <c r="H6247">
        <v>11</v>
      </c>
      <c r="I6247">
        <v>17</v>
      </c>
      <c r="J6247">
        <v>21</v>
      </c>
      <c r="K6247">
        <v>16</v>
      </c>
      <c r="L6247">
        <v>43</v>
      </c>
      <c r="M6247">
        <v>11440</v>
      </c>
      <c r="N6247">
        <v>22513</v>
      </c>
      <c r="O6247" t="s">
        <v>4602</v>
      </c>
      <c r="P6247" s="2" t="s">
        <v>4551</v>
      </c>
    </row>
    <row r="6248" spans="1:16" x14ac:dyDescent="0.25">
      <c r="A6248">
        <v>12</v>
      </c>
      <c r="B6248">
        <v>60</v>
      </c>
      <c r="C6248">
        <v>64</v>
      </c>
      <c r="D6248">
        <v>41</v>
      </c>
      <c r="E6248">
        <v>30</v>
      </c>
      <c r="F6248">
        <v>17</v>
      </c>
      <c r="G6248">
        <v>13</v>
      </c>
      <c r="H6248">
        <v>33</v>
      </c>
      <c r="I6248">
        <v>29</v>
      </c>
      <c r="J6248">
        <v>200</v>
      </c>
      <c r="K6248">
        <v>50</v>
      </c>
      <c r="L6248">
        <v>515</v>
      </c>
      <c r="M6248">
        <v>2486</v>
      </c>
      <c r="N6248">
        <v>3642</v>
      </c>
      <c r="O6248" t="s">
        <v>5694</v>
      </c>
      <c r="P6248" s="2" t="s">
        <v>5632</v>
      </c>
    </row>
    <row r="6249" spans="1:16" x14ac:dyDescent="0.25">
      <c r="A6249">
        <v>19</v>
      </c>
      <c r="B6249">
        <v>87</v>
      </c>
      <c r="C6249">
        <v>41</v>
      </c>
      <c r="D6249">
        <v>37</v>
      </c>
      <c r="E6249">
        <v>34</v>
      </c>
      <c r="F6249">
        <v>49</v>
      </c>
      <c r="G6249">
        <v>15</v>
      </c>
      <c r="H6249">
        <v>5</v>
      </c>
      <c r="I6249">
        <v>40</v>
      </c>
      <c r="J6249">
        <v>350</v>
      </c>
      <c r="K6249">
        <v>190</v>
      </c>
      <c r="L6249">
        <v>440</v>
      </c>
      <c r="M6249">
        <v>1063</v>
      </c>
      <c r="N6249">
        <v>18858</v>
      </c>
      <c r="O6249" t="s">
        <v>7868</v>
      </c>
      <c r="P6249" s="2" t="s">
        <v>7829</v>
      </c>
    </row>
    <row r="6250" spans="1:16" x14ac:dyDescent="0.25">
      <c r="A6250">
        <v>13</v>
      </c>
      <c r="B6250">
        <v>69</v>
      </c>
      <c r="C6250">
        <v>80</v>
      </c>
      <c r="D6250">
        <v>41</v>
      </c>
      <c r="E6250">
        <v>50</v>
      </c>
      <c r="F6250">
        <v>37</v>
      </c>
      <c r="G6250">
        <v>14</v>
      </c>
      <c r="H6250">
        <v>33</v>
      </c>
      <c r="I6250">
        <v>43</v>
      </c>
      <c r="J6250">
        <v>545</v>
      </c>
      <c r="K6250">
        <v>190</v>
      </c>
      <c r="L6250">
        <v>717</v>
      </c>
      <c r="M6250">
        <v>867</v>
      </c>
      <c r="N6250">
        <v>422</v>
      </c>
      <c r="O6250" t="s">
        <v>6004</v>
      </c>
      <c r="P6250" s="2" t="s">
        <v>5925</v>
      </c>
    </row>
    <row r="6251" spans="1:16" x14ac:dyDescent="0.25">
      <c r="A6251">
        <v>5</v>
      </c>
      <c r="B6251">
        <v>23</v>
      </c>
      <c r="C6251">
        <v>71</v>
      </c>
      <c r="D6251">
        <v>45</v>
      </c>
      <c r="E6251">
        <v>23</v>
      </c>
      <c r="F6251">
        <v>4</v>
      </c>
      <c r="G6251">
        <v>11</v>
      </c>
      <c r="H6251">
        <v>2</v>
      </c>
      <c r="I6251">
        <v>44</v>
      </c>
      <c r="J6251">
        <v>42</v>
      </c>
      <c r="K6251">
        <v>30</v>
      </c>
      <c r="L6251">
        <v>52</v>
      </c>
      <c r="M6251">
        <v>1896</v>
      </c>
      <c r="N6251">
        <v>20132</v>
      </c>
      <c r="O6251" t="s">
        <v>3385</v>
      </c>
      <c r="P6251" s="2" t="s">
        <v>3315</v>
      </c>
    </row>
    <row r="6252" spans="1:16" x14ac:dyDescent="0.25">
      <c r="A6252">
        <v>16</v>
      </c>
      <c r="B6252">
        <v>71</v>
      </c>
      <c r="C6252">
        <v>46</v>
      </c>
      <c r="D6252">
        <v>41</v>
      </c>
      <c r="E6252">
        <v>42</v>
      </c>
      <c r="F6252">
        <v>30</v>
      </c>
      <c r="G6252">
        <v>15</v>
      </c>
      <c r="H6252">
        <v>43</v>
      </c>
      <c r="I6252">
        <v>45</v>
      </c>
      <c r="J6252">
        <v>566</v>
      </c>
      <c r="K6252">
        <v>8</v>
      </c>
      <c r="L6252">
        <v>1065</v>
      </c>
      <c r="M6252">
        <v>25959</v>
      </c>
      <c r="N6252">
        <v>24378</v>
      </c>
      <c r="O6252" t="s">
        <v>6765</v>
      </c>
      <c r="P6252" s="2" t="s">
        <v>6721</v>
      </c>
    </row>
    <row r="6253" spans="1:16" x14ac:dyDescent="0.25">
      <c r="A6253">
        <v>20</v>
      </c>
      <c r="B6253">
        <v>92</v>
      </c>
      <c r="C6253">
        <v>56</v>
      </c>
      <c r="D6253">
        <v>39</v>
      </c>
      <c r="E6253">
        <v>6</v>
      </c>
      <c r="F6253">
        <v>43</v>
      </c>
      <c r="G6253">
        <v>8</v>
      </c>
      <c r="H6253">
        <v>31</v>
      </c>
      <c r="I6253">
        <v>16</v>
      </c>
      <c r="J6253">
        <v>16</v>
      </c>
      <c r="K6253">
        <v>0</v>
      </c>
      <c r="L6253">
        <v>332</v>
      </c>
      <c r="M6253">
        <v>7063</v>
      </c>
      <c r="N6253">
        <v>6342</v>
      </c>
      <c r="O6253" t="s">
        <v>8164</v>
      </c>
      <c r="P6253" s="2" t="s">
        <v>8110</v>
      </c>
    </row>
    <row r="6254" spans="1:16" x14ac:dyDescent="0.25">
      <c r="A6254">
        <v>13</v>
      </c>
      <c r="B6254">
        <v>69</v>
      </c>
      <c r="C6254">
        <v>81</v>
      </c>
      <c r="D6254">
        <v>42</v>
      </c>
      <c r="E6254">
        <v>25</v>
      </c>
      <c r="F6254">
        <v>23</v>
      </c>
      <c r="G6254">
        <v>14</v>
      </c>
      <c r="H6254">
        <v>11</v>
      </c>
      <c r="I6254">
        <v>18</v>
      </c>
      <c r="J6254">
        <v>15</v>
      </c>
      <c r="K6254">
        <v>7</v>
      </c>
      <c r="L6254">
        <v>212</v>
      </c>
      <c r="M6254">
        <v>1819</v>
      </c>
      <c r="N6254">
        <v>8449</v>
      </c>
      <c r="O6254" t="s">
        <v>6005</v>
      </c>
      <c r="P6254" s="2" t="s">
        <v>5925</v>
      </c>
    </row>
    <row r="6255" spans="1:16" x14ac:dyDescent="0.25">
      <c r="A6255">
        <v>9</v>
      </c>
      <c r="B6255">
        <v>51</v>
      </c>
      <c r="C6255">
        <v>33</v>
      </c>
      <c r="D6255">
        <v>43</v>
      </c>
      <c r="E6255">
        <v>33</v>
      </c>
      <c r="F6255">
        <v>58</v>
      </c>
      <c r="G6255">
        <v>11</v>
      </c>
      <c r="H6255">
        <v>31</v>
      </c>
      <c r="I6255">
        <v>51</v>
      </c>
      <c r="J6255">
        <v>134</v>
      </c>
      <c r="K6255">
        <v>129</v>
      </c>
      <c r="L6255">
        <v>262</v>
      </c>
      <c r="M6255">
        <v>2139</v>
      </c>
      <c r="N6255">
        <v>17732</v>
      </c>
      <c r="O6255" t="s">
        <v>4921</v>
      </c>
      <c r="P6255" s="2" t="s">
        <v>4889</v>
      </c>
    </row>
    <row r="6256" spans="1:16" x14ac:dyDescent="0.25">
      <c r="A6256">
        <v>14</v>
      </c>
      <c r="B6256">
        <v>70</v>
      </c>
      <c r="C6256">
        <v>67</v>
      </c>
      <c r="D6256">
        <v>41</v>
      </c>
      <c r="E6256">
        <v>27</v>
      </c>
      <c r="F6256">
        <v>26</v>
      </c>
      <c r="G6256">
        <v>14</v>
      </c>
      <c r="H6256">
        <v>38</v>
      </c>
      <c r="I6256">
        <v>27</v>
      </c>
      <c r="J6256">
        <v>621</v>
      </c>
      <c r="K6256">
        <v>514</v>
      </c>
      <c r="L6256">
        <v>887</v>
      </c>
      <c r="M6256">
        <v>2390</v>
      </c>
      <c r="N6256">
        <v>1241</v>
      </c>
      <c r="O6256" t="s">
        <v>6095</v>
      </c>
      <c r="P6256" s="2" t="s">
        <v>6030</v>
      </c>
    </row>
    <row r="6257" spans="1:16" x14ac:dyDescent="0.25">
      <c r="A6257">
        <v>14</v>
      </c>
      <c r="B6257">
        <v>70</v>
      </c>
      <c r="C6257">
        <v>68</v>
      </c>
      <c r="D6257">
        <v>41</v>
      </c>
      <c r="E6257">
        <v>41</v>
      </c>
      <c r="F6257">
        <v>5</v>
      </c>
      <c r="G6257">
        <v>14</v>
      </c>
      <c r="H6257">
        <v>57</v>
      </c>
      <c r="I6257">
        <v>53</v>
      </c>
      <c r="J6257">
        <v>452</v>
      </c>
      <c r="K6257">
        <v>60</v>
      </c>
      <c r="L6257">
        <v>725</v>
      </c>
      <c r="M6257">
        <v>4192</v>
      </c>
      <c r="N6257">
        <v>1251</v>
      </c>
      <c r="O6257" t="s">
        <v>6096</v>
      </c>
      <c r="P6257" s="2" t="s">
        <v>6030</v>
      </c>
    </row>
    <row r="6258" spans="1:16" x14ac:dyDescent="0.25">
      <c r="A6258">
        <v>3</v>
      </c>
      <c r="B6258">
        <v>15</v>
      </c>
      <c r="C6258">
        <v>195</v>
      </c>
      <c r="D6258">
        <v>45</v>
      </c>
      <c r="E6258">
        <v>23</v>
      </c>
      <c r="F6258">
        <v>40</v>
      </c>
      <c r="G6258">
        <v>9</v>
      </c>
      <c r="H6258">
        <v>17</v>
      </c>
      <c r="I6258">
        <v>9</v>
      </c>
      <c r="J6258">
        <v>98</v>
      </c>
      <c r="K6258">
        <v>80</v>
      </c>
      <c r="L6258">
        <v>102</v>
      </c>
      <c r="M6258">
        <v>3068</v>
      </c>
      <c r="N6258">
        <v>33106</v>
      </c>
      <c r="O6258" t="s">
        <v>1959</v>
      </c>
      <c r="P6258" s="2" t="s">
        <v>1813</v>
      </c>
    </row>
    <row r="6259" spans="1:16" x14ac:dyDescent="0.25">
      <c r="A6259">
        <v>9</v>
      </c>
      <c r="B6259">
        <v>50</v>
      </c>
      <c r="C6259">
        <v>31</v>
      </c>
      <c r="D6259">
        <v>43</v>
      </c>
      <c r="E6259">
        <v>45</v>
      </c>
      <c r="F6259">
        <v>52</v>
      </c>
      <c r="G6259">
        <v>10</v>
      </c>
      <c r="H6259">
        <v>26</v>
      </c>
      <c r="I6259">
        <v>32</v>
      </c>
      <c r="J6259">
        <v>6</v>
      </c>
      <c r="K6259">
        <v>1</v>
      </c>
      <c r="L6259">
        <v>831</v>
      </c>
      <c r="M6259">
        <v>9222</v>
      </c>
      <c r="N6259">
        <v>28188</v>
      </c>
      <c r="O6259" t="s">
        <v>4879</v>
      </c>
      <c r="P6259" s="2" t="s">
        <v>4850</v>
      </c>
    </row>
    <row r="6260" spans="1:16" x14ac:dyDescent="0.25">
      <c r="A6260">
        <v>19</v>
      </c>
      <c r="B6260">
        <v>82</v>
      </c>
      <c r="C6260">
        <v>64</v>
      </c>
      <c r="D6260">
        <v>37</v>
      </c>
      <c r="E6260">
        <v>58</v>
      </c>
      <c r="F6260">
        <v>16</v>
      </c>
      <c r="G6260">
        <v>13</v>
      </c>
      <c r="H6260">
        <v>11</v>
      </c>
      <c r="I6260">
        <v>1</v>
      </c>
      <c r="J6260">
        <v>467</v>
      </c>
      <c r="K6260">
        <v>197</v>
      </c>
      <c r="L6260">
        <v>1165</v>
      </c>
      <c r="M6260">
        <v>2946</v>
      </c>
      <c r="N6260">
        <v>9460</v>
      </c>
      <c r="O6260" t="s">
        <v>7613</v>
      </c>
      <c r="P6260" s="2" t="s">
        <v>7551</v>
      </c>
    </row>
    <row r="6261" spans="1:16" x14ac:dyDescent="0.25">
      <c r="A6261">
        <v>15</v>
      </c>
      <c r="B6261">
        <v>63</v>
      </c>
      <c r="C6261">
        <v>68</v>
      </c>
      <c r="D6261">
        <v>40</v>
      </c>
      <c r="E6261">
        <v>50</v>
      </c>
      <c r="F6261">
        <v>15</v>
      </c>
      <c r="G6261">
        <v>14</v>
      </c>
      <c r="H6261">
        <v>30</v>
      </c>
      <c r="I6261">
        <v>18</v>
      </c>
      <c r="J6261">
        <v>101</v>
      </c>
      <c r="K6261">
        <v>37</v>
      </c>
      <c r="L6261">
        <v>925</v>
      </c>
      <c r="M6261">
        <v>1409</v>
      </c>
      <c r="N6261">
        <v>26336</v>
      </c>
      <c r="O6261" t="s">
        <v>6418</v>
      </c>
      <c r="P6261" s="2" t="s">
        <v>6351</v>
      </c>
    </row>
    <row r="6262" spans="1:16" x14ac:dyDescent="0.25">
      <c r="A6262">
        <v>10</v>
      </c>
      <c r="B6262">
        <v>54</v>
      </c>
      <c r="C6262">
        <v>44</v>
      </c>
      <c r="D6262">
        <v>43</v>
      </c>
      <c r="E6262">
        <v>33</v>
      </c>
      <c r="F6262">
        <v>0</v>
      </c>
      <c r="G6262">
        <v>12</v>
      </c>
      <c r="H6262">
        <v>10</v>
      </c>
      <c r="I6262">
        <v>37</v>
      </c>
      <c r="J6262">
        <v>336</v>
      </c>
      <c r="K6262">
        <v>287</v>
      </c>
      <c r="L6262">
        <v>1196</v>
      </c>
      <c r="M6262">
        <v>8069</v>
      </c>
      <c r="N6262">
        <v>9904</v>
      </c>
      <c r="O6262" t="s">
        <v>5044</v>
      </c>
      <c r="P6262" s="2" t="s">
        <v>5002</v>
      </c>
    </row>
    <row r="6263" spans="1:16" x14ac:dyDescent="0.25">
      <c r="A6263">
        <v>1</v>
      </c>
      <c r="B6263">
        <v>1</v>
      </c>
      <c r="C6263">
        <v>246</v>
      </c>
      <c r="D6263">
        <v>45</v>
      </c>
      <c r="E6263">
        <v>18</v>
      </c>
      <c r="F6263">
        <v>54</v>
      </c>
      <c r="G6263">
        <v>7</v>
      </c>
      <c r="H6263">
        <v>48</v>
      </c>
      <c r="I6263">
        <v>40</v>
      </c>
      <c r="J6263">
        <v>264</v>
      </c>
      <c r="K6263">
        <v>231</v>
      </c>
      <c r="L6263">
        <v>285</v>
      </c>
      <c r="M6263">
        <v>965</v>
      </c>
      <c r="N6263">
        <v>2861</v>
      </c>
      <c r="O6263" t="s">
        <v>383</v>
      </c>
      <c r="P6263" s="2" t="s">
        <v>138</v>
      </c>
    </row>
    <row r="6264" spans="1:16" x14ac:dyDescent="0.25">
      <c r="A6264">
        <v>9</v>
      </c>
      <c r="B6264">
        <v>48</v>
      </c>
      <c r="C6264">
        <v>39</v>
      </c>
      <c r="D6264">
        <v>43</v>
      </c>
      <c r="E6264">
        <v>55</v>
      </c>
      <c r="F6264">
        <v>38</v>
      </c>
      <c r="G6264">
        <v>11</v>
      </c>
      <c r="H6264">
        <v>37</v>
      </c>
      <c r="I6264">
        <v>6</v>
      </c>
      <c r="J6264">
        <v>404</v>
      </c>
      <c r="K6264">
        <v>237</v>
      </c>
      <c r="L6264">
        <v>1658</v>
      </c>
      <c r="M6264">
        <v>9919</v>
      </c>
      <c r="N6264">
        <v>1105</v>
      </c>
      <c r="O6264" t="s">
        <v>4818</v>
      </c>
      <c r="P6264" s="2" t="s">
        <v>4785</v>
      </c>
    </row>
    <row r="6265" spans="1:16" x14ac:dyDescent="0.25">
      <c r="A6265">
        <v>12</v>
      </c>
      <c r="B6265">
        <v>58</v>
      </c>
      <c r="C6265">
        <v>95</v>
      </c>
      <c r="D6265">
        <v>41</v>
      </c>
      <c r="E6265">
        <v>55</v>
      </c>
      <c r="F6265">
        <v>12</v>
      </c>
      <c r="G6265">
        <v>12</v>
      </c>
      <c r="H6265">
        <v>52</v>
      </c>
      <c r="I6265">
        <v>25</v>
      </c>
      <c r="J6265">
        <v>420</v>
      </c>
      <c r="K6265">
        <v>146</v>
      </c>
      <c r="L6265">
        <v>1125</v>
      </c>
      <c r="M6265">
        <v>3525</v>
      </c>
      <c r="N6265">
        <v>1499</v>
      </c>
      <c r="O6265" t="s">
        <v>5570</v>
      </c>
      <c r="P6265" s="2" t="s">
        <v>5476</v>
      </c>
    </row>
    <row r="6266" spans="1:16" x14ac:dyDescent="0.25">
      <c r="A6266">
        <v>19</v>
      </c>
      <c r="B6266">
        <v>87</v>
      </c>
      <c r="C6266">
        <v>42</v>
      </c>
      <c r="D6266">
        <v>37</v>
      </c>
      <c r="E6266">
        <v>33</v>
      </c>
      <c r="F6266">
        <v>59</v>
      </c>
      <c r="G6266">
        <v>15</v>
      </c>
      <c r="H6266">
        <v>6</v>
      </c>
      <c r="I6266">
        <v>39</v>
      </c>
      <c r="J6266">
        <v>321</v>
      </c>
      <c r="K6266">
        <v>110</v>
      </c>
      <c r="L6266">
        <v>368</v>
      </c>
      <c r="M6266">
        <v>561</v>
      </c>
      <c r="N6266">
        <v>9169</v>
      </c>
      <c r="O6266" t="s">
        <v>7869</v>
      </c>
      <c r="P6266" s="2" t="s">
        <v>7829</v>
      </c>
    </row>
    <row r="6267" spans="1:16" x14ac:dyDescent="0.25">
      <c r="A6267">
        <v>18</v>
      </c>
      <c r="B6267">
        <v>102</v>
      </c>
      <c r="C6267">
        <v>34</v>
      </c>
      <c r="D6267">
        <v>38</v>
      </c>
      <c r="E6267">
        <v>38</v>
      </c>
      <c r="F6267">
        <v>40</v>
      </c>
      <c r="G6267">
        <v>16</v>
      </c>
      <c r="H6267">
        <v>6</v>
      </c>
      <c r="I6267">
        <v>3</v>
      </c>
      <c r="J6267">
        <v>402</v>
      </c>
      <c r="K6267">
        <v>131</v>
      </c>
      <c r="L6267">
        <v>505</v>
      </c>
      <c r="M6267">
        <v>1237</v>
      </c>
      <c r="N6267">
        <v>2438</v>
      </c>
      <c r="O6267" t="s">
        <v>7508</v>
      </c>
      <c r="P6267" s="2" t="s">
        <v>7475</v>
      </c>
    </row>
    <row r="6268" spans="1:16" x14ac:dyDescent="0.25">
      <c r="A6268">
        <v>15</v>
      </c>
      <c r="B6268">
        <v>65</v>
      </c>
      <c r="C6268">
        <v>120</v>
      </c>
      <c r="D6268">
        <v>40</v>
      </c>
      <c r="E6268">
        <v>39</v>
      </c>
      <c r="F6268">
        <v>27</v>
      </c>
      <c r="G6268">
        <v>15</v>
      </c>
      <c r="H6268">
        <v>24</v>
      </c>
      <c r="I6268">
        <v>18</v>
      </c>
      <c r="J6268">
        <v>475</v>
      </c>
      <c r="K6268">
        <v>351</v>
      </c>
      <c r="L6268">
        <v>1425</v>
      </c>
      <c r="M6268">
        <v>4983</v>
      </c>
      <c r="N6268">
        <v>4650</v>
      </c>
      <c r="O6268" t="s">
        <v>6681</v>
      </c>
      <c r="P6268" s="2" t="s">
        <v>6564</v>
      </c>
    </row>
    <row r="6269" spans="1:16" x14ac:dyDescent="0.25">
      <c r="A6269">
        <v>15</v>
      </c>
      <c r="B6269">
        <v>61</v>
      </c>
      <c r="C6269">
        <v>76</v>
      </c>
      <c r="D6269">
        <v>41</v>
      </c>
      <c r="E6269">
        <v>23</v>
      </c>
      <c r="F6269">
        <v>11</v>
      </c>
      <c r="G6269">
        <v>14</v>
      </c>
      <c r="H6269">
        <v>22</v>
      </c>
      <c r="I6269">
        <v>21</v>
      </c>
      <c r="J6269">
        <v>765</v>
      </c>
      <c r="K6269">
        <v>450</v>
      </c>
      <c r="L6269">
        <v>1923</v>
      </c>
      <c r="M6269">
        <v>5636</v>
      </c>
      <c r="N6269">
        <v>1092</v>
      </c>
      <c r="O6269" t="s">
        <v>6242</v>
      </c>
      <c r="P6269" s="2" t="s">
        <v>6167</v>
      </c>
    </row>
    <row r="6270" spans="1:16" x14ac:dyDescent="0.25">
      <c r="A6270">
        <v>5</v>
      </c>
      <c r="B6270">
        <v>25</v>
      </c>
      <c r="C6270">
        <v>45</v>
      </c>
      <c r="D6270">
        <v>46</v>
      </c>
      <c r="E6270">
        <v>6</v>
      </c>
      <c r="F6270">
        <v>20</v>
      </c>
      <c r="G6270">
        <v>12</v>
      </c>
      <c r="H6270">
        <v>1</v>
      </c>
      <c r="I6270">
        <v>29</v>
      </c>
      <c r="J6270">
        <v>528</v>
      </c>
      <c r="K6270">
        <v>325</v>
      </c>
      <c r="L6270">
        <v>2186</v>
      </c>
      <c r="M6270">
        <v>1896</v>
      </c>
      <c r="N6270">
        <v>1386</v>
      </c>
      <c r="O6270" t="s">
        <v>3579</v>
      </c>
      <c r="P6270" s="2" t="s">
        <v>3535</v>
      </c>
    </row>
    <row r="6271" spans="1:16" x14ac:dyDescent="0.25">
      <c r="A6271">
        <v>8</v>
      </c>
      <c r="B6271">
        <v>37</v>
      </c>
      <c r="C6271">
        <v>54</v>
      </c>
      <c r="D6271">
        <v>44</v>
      </c>
      <c r="E6271">
        <v>28</v>
      </c>
      <c r="F6271">
        <v>19</v>
      </c>
      <c r="G6271">
        <v>11</v>
      </c>
      <c r="H6271">
        <v>24</v>
      </c>
      <c r="I6271">
        <v>30</v>
      </c>
      <c r="J6271">
        <v>62</v>
      </c>
      <c r="K6271">
        <v>40</v>
      </c>
      <c r="L6271">
        <v>325</v>
      </c>
      <c r="M6271">
        <v>4470</v>
      </c>
      <c r="N6271">
        <v>30312</v>
      </c>
      <c r="O6271" t="s">
        <v>4603</v>
      </c>
      <c r="P6271" s="2" t="s">
        <v>4551</v>
      </c>
    </row>
    <row r="6272" spans="1:16" x14ac:dyDescent="0.25">
      <c r="A6272">
        <v>11</v>
      </c>
      <c r="B6272">
        <v>41</v>
      </c>
      <c r="C6272">
        <v>53</v>
      </c>
      <c r="D6272">
        <v>43</v>
      </c>
      <c r="E6272">
        <v>53</v>
      </c>
      <c r="F6272">
        <v>52</v>
      </c>
      <c r="G6272">
        <v>12</v>
      </c>
      <c r="H6272">
        <v>20</v>
      </c>
      <c r="I6272">
        <v>49</v>
      </c>
      <c r="J6272">
        <v>589</v>
      </c>
      <c r="K6272">
        <v>122</v>
      </c>
      <c r="L6272">
        <v>787</v>
      </c>
      <c r="M6272">
        <v>5339</v>
      </c>
      <c r="N6272">
        <v>2516</v>
      </c>
      <c r="O6272" t="s">
        <v>5146</v>
      </c>
      <c r="P6272" s="2" t="s">
        <v>5095</v>
      </c>
    </row>
    <row r="6273" spans="1:16" x14ac:dyDescent="0.25">
      <c r="A6273">
        <v>6</v>
      </c>
      <c r="B6273">
        <v>30</v>
      </c>
      <c r="C6273">
        <v>102</v>
      </c>
      <c r="D6273">
        <v>46</v>
      </c>
      <c r="E6273">
        <v>7</v>
      </c>
      <c r="F6273">
        <v>12</v>
      </c>
      <c r="G6273">
        <v>13</v>
      </c>
      <c r="H6273">
        <v>31</v>
      </c>
      <c r="I6273">
        <v>54</v>
      </c>
      <c r="J6273">
        <v>168</v>
      </c>
      <c r="K6273">
        <v>147</v>
      </c>
      <c r="L6273">
        <v>719</v>
      </c>
      <c r="M6273">
        <v>2700</v>
      </c>
      <c r="N6273">
        <v>1128</v>
      </c>
      <c r="O6273" t="s">
        <v>4003</v>
      </c>
      <c r="P6273" s="2" t="s">
        <v>3902</v>
      </c>
    </row>
    <row r="6274" spans="1:16" x14ac:dyDescent="0.25">
      <c r="A6274">
        <v>4</v>
      </c>
      <c r="B6274">
        <v>21</v>
      </c>
      <c r="C6274">
        <v>80</v>
      </c>
      <c r="D6274">
        <v>46</v>
      </c>
      <c r="E6274">
        <v>48</v>
      </c>
      <c r="F6274">
        <v>44</v>
      </c>
      <c r="G6274">
        <v>11</v>
      </c>
      <c r="H6274">
        <v>14</v>
      </c>
      <c r="I6274">
        <v>51</v>
      </c>
      <c r="J6274">
        <v>689</v>
      </c>
      <c r="K6274">
        <v>450</v>
      </c>
      <c r="L6274">
        <v>2746</v>
      </c>
      <c r="M6274">
        <v>8832</v>
      </c>
      <c r="N6274">
        <v>3330</v>
      </c>
      <c r="O6274" t="s">
        <v>3057</v>
      </c>
      <c r="P6274" s="2" t="s">
        <v>2980</v>
      </c>
    </row>
    <row r="6275" spans="1:16" x14ac:dyDescent="0.25">
      <c r="A6275">
        <v>15</v>
      </c>
      <c r="B6275">
        <v>62</v>
      </c>
      <c r="C6275">
        <v>60</v>
      </c>
      <c r="D6275">
        <v>41</v>
      </c>
      <c r="E6275">
        <v>4</v>
      </c>
      <c r="F6275">
        <v>31</v>
      </c>
      <c r="G6275">
        <v>14</v>
      </c>
      <c r="H6275">
        <v>45</v>
      </c>
      <c r="I6275">
        <v>29</v>
      </c>
      <c r="J6275">
        <v>369</v>
      </c>
      <c r="K6275">
        <v>129</v>
      </c>
      <c r="L6275">
        <v>394</v>
      </c>
      <c r="M6275">
        <v>996</v>
      </c>
      <c r="N6275">
        <v>3307</v>
      </c>
      <c r="O6275" t="s">
        <v>6331</v>
      </c>
      <c r="P6275" s="2" t="s">
        <v>6272</v>
      </c>
    </row>
    <row r="6276" spans="1:16" x14ac:dyDescent="0.25">
      <c r="A6276">
        <v>15</v>
      </c>
      <c r="B6276">
        <v>62</v>
      </c>
      <c r="C6276">
        <v>61</v>
      </c>
      <c r="D6276">
        <v>41</v>
      </c>
      <c r="E6276">
        <v>16</v>
      </c>
      <c r="F6276">
        <v>40</v>
      </c>
      <c r="G6276">
        <v>14</v>
      </c>
      <c r="H6276">
        <v>32</v>
      </c>
      <c r="I6276">
        <v>37</v>
      </c>
      <c r="J6276">
        <v>250</v>
      </c>
      <c r="K6276">
        <v>114</v>
      </c>
      <c r="L6276">
        <v>1125</v>
      </c>
      <c r="M6276">
        <v>1388</v>
      </c>
      <c r="N6276">
        <v>2392</v>
      </c>
      <c r="O6276" t="s">
        <v>6332</v>
      </c>
      <c r="P6276" s="2" t="s">
        <v>6272</v>
      </c>
    </row>
    <row r="6277" spans="1:16" x14ac:dyDescent="0.25">
      <c r="A6277">
        <v>18</v>
      </c>
      <c r="B6277">
        <v>80</v>
      </c>
      <c r="C6277">
        <v>73</v>
      </c>
      <c r="D6277">
        <v>38</v>
      </c>
      <c r="E6277">
        <v>0</v>
      </c>
      <c r="F6277">
        <v>44</v>
      </c>
      <c r="G6277">
        <v>15</v>
      </c>
      <c r="H6277">
        <v>50</v>
      </c>
      <c r="I6277">
        <v>4</v>
      </c>
      <c r="J6277">
        <v>787</v>
      </c>
      <c r="K6277">
        <v>0</v>
      </c>
      <c r="L6277">
        <v>1650</v>
      </c>
      <c r="M6277">
        <v>6417</v>
      </c>
      <c r="N6277">
        <v>3934</v>
      </c>
      <c r="O6277" t="s">
        <v>7421</v>
      </c>
      <c r="P6277" s="2" t="s">
        <v>7349</v>
      </c>
    </row>
    <row r="6278" spans="1:16" x14ac:dyDescent="0.25">
      <c r="A6278">
        <v>7</v>
      </c>
      <c r="B6278">
        <v>8</v>
      </c>
      <c r="C6278">
        <v>54</v>
      </c>
      <c r="D6278">
        <v>43</v>
      </c>
      <c r="E6278">
        <v>51</v>
      </c>
      <c r="F6278">
        <v>15</v>
      </c>
      <c r="G6278">
        <v>7</v>
      </c>
      <c r="H6278">
        <v>57</v>
      </c>
      <c r="I6278">
        <v>51</v>
      </c>
      <c r="J6278">
        <v>6</v>
      </c>
      <c r="K6278">
        <v>0</v>
      </c>
      <c r="L6278">
        <v>140</v>
      </c>
      <c r="M6278">
        <v>139</v>
      </c>
      <c r="N6278">
        <v>1378</v>
      </c>
      <c r="O6278" t="s">
        <v>4176</v>
      </c>
      <c r="P6278" s="2" t="s">
        <v>4123</v>
      </c>
    </row>
    <row r="6279" spans="1:16" x14ac:dyDescent="0.25">
      <c r="A6279">
        <v>18</v>
      </c>
      <c r="B6279">
        <v>78</v>
      </c>
      <c r="C6279">
        <v>120</v>
      </c>
      <c r="D6279">
        <v>39</v>
      </c>
      <c r="E6279">
        <v>53</v>
      </c>
      <c r="F6279">
        <v>22</v>
      </c>
      <c r="G6279">
        <v>16</v>
      </c>
      <c r="H6279">
        <v>19</v>
      </c>
      <c r="I6279">
        <v>45</v>
      </c>
      <c r="J6279">
        <v>830</v>
      </c>
      <c r="K6279">
        <v>423</v>
      </c>
      <c r="L6279">
        <v>1652</v>
      </c>
      <c r="M6279">
        <v>3903</v>
      </c>
      <c r="N6279">
        <v>896</v>
      </c>
      <c r="O6279" t="s">
        <v>7232</v>
      </c>
      <c r="P6279" s="2" t="s">
        <v>7113</v>
      </c>
    </row>
    <row r="6280" spans="1:16" x14ac:dyDescent="0.25">
      <c r="A6280">
        <v>18</v>
      </c>
      <c r="B6280">
        <v>78</v>
      </c>
      <c r="C6280">
        <v>121</v>
      </c>
      <c r="D6280">
        <v>39</v>
      </c>
      <c r="E6280">
        <v>40</v>
      </c>
      <c r="F6280">
        <v>2</v>
      </c>
      <c r="G6280">
        <v>16</v>
      </c>
      <c r="H6280">
        <v>17</v>
      </c>
      <c r="I6280">
        <v>45</v>
      </c>
      <c r="J6280">
        <v>330</v>
      </c>
      <c r="K6280">
        <v>48</v>
      </c>
      <c r="L6280">
        <v>358</v>
      </c>
      <c r="M6280">
        <v>2292</v>
      </c>
      <c r="N6280">
        <v>3612</v>
      </c>
      <c r="O6280" t="s">
        <v>7233</v>
      </c>
      <c r="P6280" s="2" t="s">
        <v>7113</v>
      </c>
    </row>
    <row r="6281" spans="1:16" x14ac:dyDescent="0.25">
      <c r="A6281">
        <v>4</v>
      </c>
      <c r="B6281">
        <v>21</v>
      </c>
      <c r="C6281">
        <v>81</v>
      </c>
      <c r="D6281">
        <v>46</v>
      </c>
      <c r="E6281">
        <v>47</v>
      </c>
      <c r="F6281">
        <v>6</v>
      </c>
      <c r="G6281">
        <v>11</v>
      </c>
      <c r="H6281">
        <v>54</v>
      </c>
      <c r="I6281">
        <v>5</v>
      </c>
      <c r="J6281">
        <v>810</v>
      </c>
      <c r="K6281">
        <v>784</v>
      </c>
      <c r="L6281">
        <v>2194</v>
      </c>
      <c r="M6281">
        <v>5150</v>
      </c>
      <c r="N6281">
        <v>3085</v>
      </c>
      <c r="O6281" t="s">
        <v>3058</v>
      </c>
      <c r="P6281" s="2" t="s">
        <v>2980</v>
      </c>
    </row>
    <row r="6282" spans="1:16" x14ac:dyDescent="0.25">
      <c r="A6282">
        <v>4</v>
      </c>
      <c r="B6282">
        <v>22</v>
      </c>
      <c r="C6282">
        <v>166</v>
      </c>
      <c r="D6282">
        <v>46</v>
      </c>
      <c r="E6282">
        <v>4</v>
      </c>
      <c r="F6282">
        <v>41</v>
      </c>
      <c r="G6282">
        <v>10</v>
      </c>
      <c r="H6282">
        <v>54</v>
      </c>
      <c r="I6282">
        <v>29</v>
      </c>
      <c r="J6282">
        <v>758</v>
      </c>
      <c r="K6282">
        <v>269</v>
      </c>
      <c r="L6282">
        <v>3173</v>
      </c>
      <c r="M6282">
        <v>6192</v>
      </c>
      <c r="N6282">
        <v>1068</v>
      </c>
      <c r="O6282" t="s">
        <v>3254</v>
      </c>
      <c r="P6282" s="2" t="s">
        <v>3096</v>
      </c>
    </row>
    <row r="6283" spans="1:16" x14ac:dyDescent="0.25">
      <c r="A6283">
        <v>11</v>
      </c>
      <c r="B6283">
        <v>41</v>
      </c>
      <c r="C6283">
        <v>54</v>
      </c>
      <c r="D6283">
        <v>43</v>
      </c>
      <c r="E6283">
        <v>36</v>
      </c>
      <c r="F6283">
        <v>17</v>
      </c>
      <c r="G6283">
        <v>12</v>
      </c>
      <c r="H6283">
        <v>56</v>
      </c>
      <c r="I6283">
        <v>48</v>
      </c>
      <c r="J6283">
        <v>209</v>
      </c>
      <c r="K6283">
        <v>101</v>
      </c>
      <c r="L6283">
        <v>501</v>
      </c>
      <c r="M6283">
        <v>2869</v>
      </c>
      <c r="N6283">
        <v>3354</v>
      </c>
      <c r="O6283" t="s">
        <v>5147</v>
      </c>
      <c r="P6283" s="2" t="s">
        <v>5095</v>
      </c>
    </row>
    <row r="6284" spans="1:16" x14ac:dyDescent="0.25">
      <c r="A6284">
        <v>6</v>
      </c>
      <c r="B6284">
        <v>31</v>
      </c>
      <c r="C6284">
        <v>20</v>
      </c>
      <c r="D6284">
        <v>45</v>
      </c>
      <c r="E6284">
        <v>55</v>
      </c>
      <c r="F6284">
        <v>53</v>
      </c>
      <c r="G6284">
        <v>13</v>
      </c>
      <c r="H6284">
        <v>31</v>
      </c>
      <c r="I6284">
        <v>37</v>
      </c>
      <c r="J6284">
        <v>54</v>
      </c>
      <c r="K6284">
        <v>45</v>
      </c>
      <c r="L6284">
        <v>112</v>
      </c>
      <c r="M6284">
        <v>436</v>
      </c>
      <c r="N6284">
        <v>1372</v>
      </c>
      <c r="O6284" t="s">
        <v>4058</v>
      </c>
      <c r="P6284" s="2" t="s">
        <v>4039</v>
      </c>
    </row>
    <row r="6285" spans="1:16" x14ac:dyDescent="0.25">
      <c r="A6285">
        <v>15</v>
      </c>
      <c r="B6285">
        <v>62</v>
      </c>
      <c r="C6285">
        <v>62</v>
      </c>
      <c r="D6285">
        <v>41</v>
      </c>
      <c r="E6285">
        <v>15</v>
      </c>
      <c r="F6285">
        <v>7</v>
      </c>
      <c r="G6285">
        <v>14</v>
      </c>
      <c r="H6285">
        <v>37</v>
      </c>
      <c r="I6285">
        <v>32</v>
      </c>
      <c r="J6285">
        <v>330</v>
      </c>
      <c r="K6285">
        <v>59</v>
      </c>
      <c r="L6285">
        <v>831</v>
      </c>
      <c r="M6285">
        <v>1617</v>
      </c>
      <c r="N6285">
        <v>2287</v>
      </c>
      <c r="O6285" t="s">
        <v>6333</v>
      </c>
      <c r="P6285" s="2" t="s">
        <v>6272</v>
      </c>
    </row>
    <row r="6286" spans="1:16" x14ac:dyDescent="0.25">
      <c r="A6286">
        <v>12</v>
      </c>
      <c r="B6286">
        <v>56</v>
      </c>
      <c r="C6286">
        <v>47</v>
      </c>
      <c r="D6286">
        <v>42</v>
      </c>
      <c r="E6286">
        <v>41</v>
      </c>
      <c r="F6286">
        <v>10</v>
      </c>
      <c r="G6286">
        <v>11</v>
      </c>
      <c r="H6286">
        <v>54</v>
      </c>
      <c r="I6286">
        <v>25</v>
      </c>
      <c r="J6286">
        <v>503</v>
      </c>
      <c r="K6286">
        <v>305</v>
      </c>
      <c r="L6286">
        <v>585</v>
      </c>
      <c r="M6286">
        <v>2800</v>
      </c>
      <c r="N6286">
        <v>2059</v>
      </c>
      <c r="O6286" t="s">
        <v>5387</v>
      </c>
      <c r="P6286" s="2" t="s">
        <v>5341</v>
      </c>
    </row>
    <row r="6287" spans="1:16" x14ac:dyDescent="0.25">
      <c r="A6287">
        <v>18</v>
      </c>
      <c r="B6287">
        <v>80</v>
      </c>
      <c r="C6287">
        <v>74</v>
      </c>
      <c r="D6287">
        <v>38</v>
      </c>
      <c r="E6287">
        <v>9</v>
      </c>
      <c r="F6287">
        <v>4</v>
      </c>
      <c r="G6287">
        <v>16</v>
      </c>
      <c r="H6287">
        <v>3</v>
      </c>
      <c r="I6287">
        <v>38</v>
      </c>
      <c r="J6287">
        <v>250</v>
      </c>
      <c r="K6287">
        <v>36</v>
      </c>
      <c r="L6287">
        <v>1955</v>
      </c>
      <c r="M6287">
        <v>10410</v>
      </c>
      <c r="N6287">
        <v>4413</v>
      </c>
      <c r="O6287" t="s">
        <v>7422</v>
      </c>
      <c r="P6287" s="2" t="s">
        <v>7349</v>
      </c>
    </row>
    <row r="6288" spans="1:16" x14ac:dyDescent="0.25">
      <c r="A6288">
        <v>18</v>
      </c>
      <c r="B6288">
        <v>78</v>
      </c>
      <c r="C6288">
        <v>122</v>
      </c>
      <c r="D6288">
        <v>39</v>
      </c>
      <c r="E6288">
        <v>18</v>
      </c>
      <c r="F6288">
        <v>30</v>
      </c>
      <c r="G6288">
        <v>16</v>
      </c>
      <c r="H6288">
        <v>2</v>
      </c>
      <c r="I6288">
        <v>59</v>
      </c>
      <c r="J6288">
        <v>56</v>
      </c>
      <c r="K6288">
        <v>0</v>
      </c>
      <c r="L6288">
        <v>1200</v>
      </c>
      <c r="M6288">
        <v>2720</v>
      </c>
      <c r="N6288">
        <v>5925</v>
      </c>
      <c r="O6288" t="s">
        <v>7234</v>
      </c>
      <c r="P6288" s="2" t="s">
        <v>7113</v>
      </c>
    </row>
    <row r="6289" spans="1:16" x14ac:dyDescent="0.25">
      <c r="A6289">
        <v>15</v>
      </c>
      <c r="B6289">
        <v>62</v>
      </c>
      <c r="C6289">
        <v>63</v>
      </c>
      <c r="D6289">
        <v>41</v>
      </c>
      <c r="E6289">
        <v>15</v>
      </c>
      <c r="F6289">
        <v>38</v>
      </c>
      <c r="G6289">
        <v>14</v>
      </c>
      <c r="H6289">
        <v>38</v>
      </c>
      <c r="I6289">
        <v>9</v>
      </c>
      <c r="J6289">
        <v>500</v>
      </c>
      <c r="K6289">
        <v>121</v>
      </c>
      <c r="L6289">
        <v>895</v>
      </c>
      <c r="M6289">
        <v>1518</v>
      </c>
      <c r="N6289">
        <v>903</v>
      </c>
      <c r="O6289" t="s">
        <v>6334</v>
      </c>
      <c r="P6289" s="2" t="s">
        <v>6272</v>
      </c>
    </row>
    <row r="6290" spans="1:16" x14ac:dyDescent="0.25">
      <c r="A6290">
        <v>18</v>
      </c>
      <c r="B6290">
        <v>79</v>
      </c>
      <c r="C6290">
        <v>110</v>
      </c>
      <c r="D6290">
        <v>39</v>
      </c>
      <c r="E6290">
        <v>3</v>
      </c>
      <c r="F6290">
        <v>37</v>
      </c>
      <c r="G6290">
        <v>16</v>
      </c>
      <c r="H6290">
        <v>11</v>
      </c>
      <c r="I6290">
        <v>33</v>
      </c>
      <c r="J6290">
        <v>468</v>
      </c>
      <c r="K6290">
        <v>48</v>
      </c>
      <c r="L6290">
        <v>1100</v>
      </c>
      <c r="M6290">
        <v>699</v>
      </c>
      <c r="N6290">
        <v>2120</v>
      </c>
      <c r="O6290" t="s">
        <v>7322</v>
      </c>
      <c r="P6290" s="2" t="s">
        <v>7269</v>
      </c>
    </row>
    <row r="6291" spans="1:16" x14ac:dyDescent="0.25">
      <c r="A6291">
        <v>15</v>
      </c>
      <c r="B6291">
        <v>65</v>
      </c>
      <c r="C6291">
        <v>121</v>
      </c>
      <c r="D6291">
        <v>40</v>
      </c>
      <c r="E6291">
        <v>42</v>
      </c>
      <c r="F6291">
        <v>17</v>
      </c>
      <c r="G6291">
        <v>14</v>
      </c>
      <c r="H6291">
        <v>50</v>
      </c>
      <c r="I6291">
        <v>4</v>
      </c>
      <c r="J6291">
        <v>210</v>
      </c>
      <c r="K6291">
        <v>88</v>
      </c>
      <c r="L6291">
        <v>800</v>
      </c>
      <c r="M6291">
        <v>596</v>
      </c>
      <c r="N6291">
        <v>1763</v>
      </c>
      <c r="O6291" t="s">
        <v>6682</v>
      </c>
      <c r="P6291" s="2" t="s">
        <v>6564</v>
      </c>
    </row>
    <row r="6292" spans="1:16" x14ac:dyDescent="0.25">
      <c r="A6292">
        <v>15</v>
      </c>
      <c r="B6292">
        <v>64</v>
      </c>
      <c r="C6292">
        <v>82</v>
      </c>
      <c r="D6292">
        <v>40</v>
      </c>
      <c r="E6292">
        <v>57</v>
      </c>
      <c r="F6292">
        <v>52</v>
      </c>
      <c r="G6292">
        <v>14</v>
      </c>
      <c r="H6292">
        <v>58</v>
      </c>
      <c r="I6292">
        <v>34</v>
      </c>
      <c r="J6292">
        <v>470</v>
      </c>
      <c r="K6292">
        <v>259</v>
      </c>
      <c r="L6292">
        <v>856</v>
      </c>
      <c r="M6292">
        <v>1453</v>
      </c>
      <c r="N6292">
        <v>1376</v>
      </c>
      <c r="O6292" t="s">
        <v>6525</v>
      </c>
      <c r="P6292" s="2" t="s">
        <v>6444</v>
      </c>
    </row>
    <row r="6293" spans="1:16" x14ac:dyDescent="0.25">
      <c r="A6293">
        <v>15</v>
      </c>
      <c r="B6293">
        <v>61</v>
      </c>
      <c r="C6293">
        <v>77</v>
      </c>
      <c r="D6293">
        <v>40</v>
      </c>
      <c r="E6293">
        <v>59</v>
      </c>
      <c r="F6293">
        <v>19</v>
      </c>
      <c r="G6293">
        <v>14</v>
      </c>
      <c r="H6293">
        <v>10</v>
      </c>
      <c r="I6293">
        <v>27</v>
      </c>
      <c r="J6293">
        <v>36</v>
      </c>
      <c r="K6293">
        <v>30</v>
      </c>
      <c r="L6293">
        <v>40</v>
      </c>
      <c r="M6293">
        <v>464</v>
      </c>
      <c r="N6293">
        <v>11111</v>
      </c>
      <c r="O6293" t="s">
        <v>6243</v>
      </c>
      <c r="P6293" s="2" t="s">
        <v>6167</v>
      </c>
    </row>
    <row r="6294" spans="1:16" x14ac:dyDescent="0.25">
      <c r="A6294">
        <v>11</v>
      </c>
      <c r="B6294">
        <v>42</v>
      </c>
      <c r="C6294">
        <v>41</v>
      </c>
      <c r="D6294">
        <v>43</v>
      </c>
      <c r="E6294">
        <v>34</v>
      </c>
      <c r="F6294">
        <v>37</v>
      </c>
      <c r="G6294">
        <v>13</v>
      </c>
      <c r="H6294">
        <v>12</v>
      </c>
      <c r="I6294">
        <v>28</v>
      </c>
      <c r="J6294">
        <v>231</v>
      </c>
      <c r="K6294">
        <v>51</v>
      </c>
      <c r="L6294">
        <v>234</v>
      </c>
      <c r="M6294">
        <v>2552</v>
      </c>
      <c r="N6294">
        <v>1805</v>
      </c>
      <c r="O6294" t="s">
        <v>5201</v>
      </c>
      <c r="P6294" s="2" t="s">
        <v>5161</v>
      </c>
    </row>
    <row r="6295" spans="1:16" x14ac:dyDescent="0.25">
      <c r="A6295">
        <v>9</v>
      </c>
      <c r="B6295">
        <v>47</v>
      </c>
      <c r="C6295">
        <v>19</v>
      </c>
      <c r="D6295">
        <v>44</v>
      </c>
      <c r="E6295">
        <v>3</v>
      </c>
      <c r="F6295">
        <v>23</v>
      </c>
      <c r="G6295">
        <v>10</v>
      </c>
      <c r="H6295">
        <v>47</v>
      </c>
      <c r="I6295">
        <v>33</v>
      </c>
      <c r="J6295">
        <v>623</v>
      </c>
      <c r="K6295">
        <v>400</v>
      </c>
      <c r="L6295">
        <v>1881</v>
      </c>
      <c r="M6295">
        <v>8475</v>
      </c>
      <c r="N6295">
        <v>7698</v>
      </c>
      <c r="O6295" t="s">
        <v>4780</v>
      </c>
      <c r="P6295" s="2" t="s">
        <v>4762</v>
      </c>
    </row>
    <row r="6296" spans="1:16" x14ac:dyDescent="0.25">
      <c r="A6296">
        <v>18</v>
      </c>
      <c r="B6296">
        <v>78</v>
      </c>
      <c r="C6296">
        <v>123</v>
      </c>
      <c r="D6296">
        <v>39</v>
      </c>
      <c r="E6296">
        <v>33</v>
      </c>
      <c r="F6296">
        <v>31</v>
      </c>
      <c r="G6296">
        <v>16</v>
      </c>
      <c r="H6296">
        <v>7</v>
      </c>
      <c r="I6296">
        <v>6</v>
      </c>
      <c r="J6296">
        <v>426</v>
      </c>
      <c r="K6296">
        <v>59</v>
      </c>
      <c r="L6296">
        <v>788</v>
      </c>
      <c r="M6296">
        <v>7828</v>
      </c>
      <c r="N6296">
        <v>8244</v>
      </c>
      <c r="O6296" t="s">
        <v>7235</v>
      </c>
      <c r="P6296" s="2" t="s">
        <v>7113</v>
      </c>
    </row>
    <row r="6297" spans="1:16" x14ac:dyDescent="0.25">
      <c r="A6297">
        <v>19</v>
      </c>
      <c r="B6297">
        <v>83</v>
      </c>
      <c r="C6297">
        <v>79</v>
      </c>
      <c r="D6297">
        <v>38</v>
      </c>
      <c r="E6297">
        <v>4</v>
      </c>
      <c r="F6297">
        <v>28</v>
      </c>
      <c r="G6297">
        <v>14</v>
      </c>
      <c r="H6297">
        <v>42</v>
      </c>
      <c r="I6297">
        <v>0</v>
      </c>
      <c r="J6297">
        <v>540</v>
      </c>
      <c r="K6297">
        <v>0</v>
      </c>
      <c r="L6297">
        <v>1226</v>
      </c>
      <c r="M6297">
        <v>2611</v>
      </c>
      <c r="N6297">
        <v>2396</v>
      </c>
      <c r="O6297" t="s">
        <v>7710</v>
      </c>
      <c r="P6297" s="2" t="s">
        <v>7633</v>
      </c>
    </row>
    <row r="6298" spans="1:16" x14ac:dyDescent="0.25">
      <c r="A6298">
        <v>15</v>
      </c>
      <c r="B6298">
        <v>62</v>
      </c>
      <c r="C6298">
        <v>64</v>
      </c>
      <c r="D6298">
        <v>41</v>
      </c>
      <c r="E6298">
        <v>18</v>
      </c>
      <c r="F6298">
        <v>34</v>
      </c>
      <c r="G6298">
        <v>14</v>
      </c>
      <c r="H6298">
        <v>52</v>
      </c>
      <c r="I6298">
        <v>37</v>
      </c>
      <c r="J6298">
        <v>695</v>
      </c>
      <c r="K6298">
        <v>255</v>
      </c>
      <c r="L6298">
        <v>1007</v>
      </c>
      <c r="M6298">
        <v>4878</v>
      </c>
      <c r="N6298">
        <v>3906</v>
      </c>
      <c r="O6298" t="s">
        <v>6335</v>
      </c>
      <c r="P6298" s="2" t="s">
        <v>6272</v>
      </c>
    </row>
    <row r="6299" spans="1:16" x14ac:dyDescent="0.25">
      <c r="A6299">
        <v>15</v>
      </c>
      <c r="B6299">
        <v>61</v>
      </c>
      <c r="C6299">
        <v>104</v>
      </c>
      <c r="D6299">
        <v>41</v>
      </c>
      <c r="E6299">
        <v>2</v>
      </c>
      <c r="F6299">
        <v>16</v>
      </c>
      <c r="G6299">
        <v>14</v>
      </c>
      <c r="H6299">
        <v>20</v>
      </c>
      <c r="I6299">
        <v>27</v>
      </c>
      <c r="J6299">
        <v>45</v>
      </c>
      <c r="K6299">
        <v>29</v>
      </c>
      <c r="L6299">
        <v>49</v>
      </c>
      <c r="M6299">
        <v>549</v>
      </c>
      <c r="N6299">
        <v>5195</v>
      </c>
      <c r="O6299" t="s">
        <v>6270</v>
      </c>
      <c r="P6299" s="2" t="s">
        <v>6167</v>
      </c>
    </row>
    <row r="6300" spans="1:16" x14ac:dyDescent="0.25">
      <c r="A6300">
        <v>16</v>
      </c>
      <c r="B6300">
        <v>71</v>
      </c>
      <c r="C6300">
        <v>47</v>
      </c>
      <c r="D6300">
        <v>41</v>
      </c>
      <c r="E6300">
        <v>42</v>
      </c>
      <c r="F6300">
        <v>51</v>
      </c>
      <c r="G6300">
        <v>15</v>
      </c>
      <c r="H6300">
        <v>38</v>
      </c>
      <c r="I6300">
        <v>14</v>
      </c>
      <c r="J6300">
        <v>550</v>
      </c>
      <c r="K6300">
        <v>10</v>
      </c>
      <c r="L6300">
        <v>1000</v>
      </c>
      <c r="M6300">
        <v>23356</v>
      </c>
      <c r="N6300">
        <v>15221</v>
      </c>
      <c r="O6300" t="s">
        <v>6766</v>
      </c>
      <c r="P6300" s="2" t="s">
        <v>6721</v>
      </c>
    </row>
    <row r="6301" spans="1:16" x14ac:dyDescent="0.25">
      <c r="A6301">
        <v>16</v>
      </c>
      <c r="B6301">
        <v>71</v>
      </c>
      <c r="C6301">
        <v>48</v>
      </c>
      <c r="D6301">
        <v>41</v>
      </c>
      <c r="E6301">
        <v>31</v>
      </c>
      <c r="F6301">
        <v>36</v>
      </c>
      <c r="G6301">
        <v>15</v>
      </c>
      <c r="H6301">
        <v>0</v>
      </c>
      <c r="I6301">
        <v>25</v>
      </c>
      <c r="J6301">
        <v>683</v>
      </c>
      <c r="K6301">
        <v>225</v>
      </c>
      <c r="L6301">
        <v>901</v>
      </c>
      <c r="M6301">
        <v>2840</v>
      </c>
      <c r="N6301">
        <v>1794</v>
      </c>
      <c r="O6301" t="s">
        <v>6767</v>
      </c>
      <c r="P6301" s="2" t="s">
        <v>6721</v>
      </c>
    </row>
    <row r="6302" spans="1:16" x14ac:dyDescent="0.25">
      <c r="A6302">
        <v>6</v>
      </c>
      <c r="B6302">
        <v>93</v>
      </c>
      <c r="C6302">
        <v>39</v>
      </c>
      <c r="D6302">
        <v>46</v>
      </c>
      <c r="E6302">
        <v>1</v>
      </c>
      <c r="F6302">
        <v>19</v>
      </c>
      <c r="G6302">
        <v>12</v>
      </c>
      <c r="H6302">
        <v>51</v>
      </c>
      <c r="I6302">
        <v>50</v>
      </c>
      <c r="J6302">
        <v>71</v>
      </c>
      <c r="K6302">
        <v>59</v>
      </c>
      <c r="L6302">
        <v>89</v>
      </c>
      <c r="M6302">
        <v>1783</v>
      </c>
      <c r="N6302">
        <v>1290</v>
      </c>
      <c r="O6302" t="s">
        <v>4108</v>
      </c>
      <c r="P6302" s="2" t="s">
        <v>4071</v>
      </c>
    </row>
    <row r="6303" spans="1:16" x14ac:dyDescent="0.25">
      <c r="A6303">
        <v>1</v>
      </c>
      <c r="B6303">
        <v>5</v>
      </c>
      <c r="C6303">
        <v>99</v>
      </c>
      <c r="D6303">
        <v>44</v>
      </c>
      <c r="E6303">
        <v>49</v>
      </c>
      <c r="F6303">
        <v>12</v>
      </c>
      <c r="G6303">
        <v>8</v>
      </c>
      <c r="H6303">
        <v>6</v>
      </c>
      <c r="I6303">
        <v>33</v>
      </c>
      <c r="J6303">
        <v>257</v>
      </c>
      <c r="K6303">
        <v>130</v>
      </c>
      <c r="L6303">
        <v>274</v>
      </c>
      <c r="M6303">
        <v>736</v>
      </c>
      <c r="N6303">
        <v>705</v>
      </c>
      <c r="O6303" t="s">
        <v>978</v>
      </c>
      <c r="P6303" s="2" t="s">
        <v>880</v>
      </c>
    </row>
    <row r="6304" spans="1:16" x14ac:dyDescent="0.25">
      <c r="A6304">
        <v>5</v>
      </c>
      <c r="B6304">
        <v>23</v>
      </c>
      <c r="C6304">
        <v>73</v>
      </c>
      <c r="D6304">
        <v>45</v>
      </c>
      <c r="E6304">
        <v>25</v>
      </c>
      <c r="F6304">
        <v>25</v>
      </c>
      <c r="G6304">
        <v>11</v>
      </c>
      <c r="H6304">
        <v>5</v>
      </c>
      <c r="I6304">
        <v>41</v>
      </c>
      <c r="J6304">
        <v>45</v>
      </c>
      <c r="K6304">
        <v>28</v>
      </c>
      <c r="L6304">
        <v>356</v>
      </c>
      <c r="M6304">
        <v>3515</v>
      </c>
      <c r="N6304">
        <v>13256</v>
      </c>
      <c r="O6304" t="s">
        <v>3387</v>
      </c>
      <c r="P6304" s="2" t="s">
        <v>3315</v>
      </c>
    </row>
    <row r="6305" spans="1:16" x14ac:dyDescent="0.25">
      <c r="A6305">
        <v>1</v>
      </c>
      <c r="B6305">
        <v>1</v>
      </c>
      <c r="C6305">
        <v>247</v>
      </c>
      <c r="D6305">
        <v>45</v>
      </c>
      <c r="E6305">
        <v>23</v>
      </c>
      <c r="F6305">
        <v>44</v>
      </c>
      <c r="G6305">
        <v>7</v>
      </c>
      <c r="H6305">
        <v>49</v>
      </c>
      <c r="I6305">
        <v>7</v>
      </c>
      <c r="J6305">
        <v>385</v>
      </c>
      <c r="K6305">
        <v>238</v>
      </c>
      <c r="L6305">
        <v>488</v>
      </c>
      <c r="M6305">
        <v>977</v>
      </c>
      <c r="N6305">
        <v>763</v>
      </c>
      <c r="O6305" t="s">
        <v>384</v>
      </c>
      <c r="P6305" s="2" t="s">
        <v>138</v>
      </c>
    </row>
    <row r="6306" spans="1:16" x14ac:dyDescent="0.25">
      <c r="A6306">
        <v>17</v>
      </c>
      <c r="B6306">
        <v>76</v>
      </c>
      <c r="C6306">
        <v>77</v>
      </c>
      <c r="D6306">
        <v>40</v>
      </c>
      <c r="E6306">
        <v>14</v>
      </c>
      <c r="F6306">
        <v>31</v>
      </c>
      <c r="G6306">
        <v>16</v>
      </c>
      <c r="H6306">
        <v>3</v>
      </c>
      <c r="I6306">
        <v>19</v>
      </c>
      <c r="J6306">
        <v>666</v>
      </c>
      <c r="K6306">
        <v>316</v>
      </c>
      <c r="L6306">
        <v>1306</v>
      </c>
      <c r="M6306">
        <v>5025</v>
      </c>
      <c r="N6306">
        <v>1243</v>
      </c>
      <c r="O6306" t="s">
        <v>7056</v>
      </c>
      <c r="P6306" s="2" t="s">
        <v>6980</v>
      </c>
    </row>
    <row r="6307" spans="1:16" x14ac:dyDescent="0.25">
      <c r="A6307">
        <v>3</v>
      </c>
      <c r="B6307">
        <v>20</v>
      </c>
      <c r="C6307">
        <v>59</v>
      </c>
      <c r="D6307">
        <v>45</v>
      </c>
      <c r="E6307">
        <v>5</v>
      </c>
      <c r="F6307">
        <v>55</v>
      </c>
      <c r="G6307">
        <v>10</v>
      </c>
      <c r="H6307">
        <v>31</v>
      </c>
      <c r="I6307">
        <v>6</v>
      </c>
      <c r="J6307">
        <v>29</v>
      </c>
      <c r="K6307">
        <v>20</v>
      </c>
      <c r="L6307">
        <v>30</v>
      </c>
      <c r="M6307">
        <v>1703</v>
      </c>
      <c r="N6307">
        <v>1971</v>
      </c>
      <c r="O6307" t="s">
        <v>2815</v>
      </c>
      <c r="P6307" s="2" t="s">
        <v>2757</v>
      </c>
    </row>
    <row r="6308" spans="1:16" x14ac:dyDescent="0.25">
      <c r="A6308">
        <v>3</v>
      </c>
      <c r="B6308">
        <v>19</v>
      </c>
      <c r="C6308">
        <v>91</v>
      </c>
      <c r="D6308">
        <v>45</v>
      </c>
      <c r="E6308">
        <v>4</v>
      </c>
      <c r="F6308">
        <v>20</v>
      </c>
      <c r="G6308">
        <v>10</v>
      </c>
      <c r="H6308">
        <v>18</v>
      </c>
      <c r="I6308">
        <v>54</v>
      </c>
      <c r="J6308">
        <v>31</v>
      </c>
      <c r="K6308">
        <v>27</v>
      </c>
      <c r="L6308">
        <v>31</v>
      </c>
      <c r="M6308">
        <v>1036</v>
      </c>
      <c r="N6308">
        <v>492</v>
      </c>
      <c r="O6308" t="s">
        <v>2731</v>
      </c>
      <c r="P6308" s="2" t="s">
        <v>2641</v>
      </c>
    </row>
    <row r="6309" spans="1:16" x14ac:dyDescent="0.25">
      <c r="A6309">
        <v>18</v>
      </c>
      <c r="B6309">
        <v>78</v>
      </c>
      <c r="C6309">
        <v>124</v>
      </c>
      <c r="D6309">
        <v>39</v>
      </c>
      <c r="E6309">
        <v>29</v>
      </c>
      <c r="F6309">
        <v>29</v>
      </c>
      <c r="G6309">
        <v>16</v>
      </c>
      <c r="H6309">
        <v>6</v>
      </c>
      <c r="I6309">
        <v>27</v>
      </c>
      <c r="J6309">
        <v>550</v>
      </c>
      <c r="K6309">
        <v>110</v>
      </c>
      <c r="L6309">
        <v>1328</v>
      </c>
      <c r="M6309">
        <v>2374</v>
      </c>
      <c r="N6309">
        <v>1317</v>
      </c>
      <c r="O6309" t="s">
        <v>7236</v>
      </c>
      <c r="P6309" s="2" t="s">
        <v>7113</v>
      </c>
    </row>
    <row r="6310" spans="1:16" x14ac:dyDescent="0.25">
      <c r="A6310">
        <v>5</v>
      </c>
      <c r="B6310">
        <v>28</v>
      </c>
      <c r="C6310">
        <v>77</v>
      </c>
      <c r="D6310">
        <v>45</v>
      </c>
      <c r="E6310">
        <v>38</v>
      </c>
      <c r="F6310">
        <v>57</v>
      </c>
      <c r="G6310">
        <v>11</v>
      </c>
      <c r="H6310">
        <v>51</v>
      </c>
      <c r="I6310">
        <v>28</v>
      </c>
      <c r="J6310">
        <v>40</v>
      </c>
      <c r="K6310">
        <v>30</v>
      </c>
      <c r="L6310">
        <v>64</v>
      </c>
      <c r="M6310">
        <v>2427</v>
      </c>
      <c r="N6310">
        <v>11044</v>
      </c>
      <c r="O6310" t="s">
        <v>3820</v>
      </c>
      <c r="P6310" s="2" t="s">
        <v>3745</v>
      </c>
    </row>
    <row r="6311" spans="1:16" x14ac:dyDescent="0.25">
      <c r="A6311">
        <v>5</v>
      </c>
      <c r="B6311">
        <v>29</v>
      </c>
      <c r="C6311">
        <v>44</v>
      </c>
      <c r="D6311">
        <v>45</v>
      </c>
      <c r="E6311">
        <v>7</v>
      </c>
      <c r="F6311">
        <v>56</v>
      </c>
      <c r="G6311">
        <v>11</v>
      </c>
      <c r="H6311">
        <v>52</v>
      </c>
      <c r="I6311">
        <v>16</v>
      </c>
      <c r="J6311">
        <v>6</v>
      </c>
      <c r="K6311">
        <v>1</v>
      </c>
      <c r="L6311">
        <v>6</v>
      </c>
      <c r="M6311">
        <v>3110</v>
      </c>
      <c r="N6311">
        <v>4011</v>
      </c>
      <c r="O6311" t="s">
        <v>3893</v>
      </c>
      <c r="P6311" s="2" t="s">
        <v>3850</v>
      </c>
    </row>
    <row r="6312" spans="1:16" x14ac:dyDescent="0.25">
      <c r="A6312">
        <v>4</v>
      </c>
      <c r="B6312">
        <v>21</v>
      </c>
      <c r="C6312">
        <v>82</v>
      </c>
      <c r="D6312">
        <v>46</v>
      </c>
      <c r="E6312">
        <v>41</v>
      </c>
      <c r="F6312">
        <v>1</v>
      </c>
      <c r="G6312">
        <v>11</v>
      </c>
      <c r="H6312">
        <v>53</v>
      </c>
      <c r="I6312">
        <v>54</v>
      </c>
      <c r="J6312">
        <v>1115</v>
      </c>
      <c r="K6312">
        <v>1035</v>
      </c>
      <c r="L6312">
        <v>2909</v>
      </c>
      <c r="M6312">
        <v>7634</v>
      </c>
      <c r="N6312">
        <v>1495</v>
      </c>
      <c r="O6312" t="s">
        <v>3059</v>
      </c>
      <c r="P6312" s="2" t="s">
        <v>2980</v>
      </c>
    </row>
    <row r="6313" spans="1:16" x14ac:dyDescent="0.25">
      <c r="A6313">
        <v>4</v>
      </c>
      <c r="B6313">
        <v>21</v>
      </c>
      <c r="C6313">
        <v>83</v>
      </c>
      <c r="D6313">
        <v>46</v>
      </c>
      <c r="E6313">
        <v>47</v>
      </c>
      <c r="F6313">
        <v>10</v>
      </c>
      <c r="G6313">
        <v>11</v>
      </c>
      <c r="H6313">
        <v>13</v>
      </c>
      <c r="I6313">
        <v>38</v>
      </c>
      <c r="J6313">
        <v>597</v>
      </c>
      <c r="K6313">
        <v>457</v>
      </c>
      <c r="L6313">
        <v>2868</v>
      </c>
      <c r="M6313">
        <v>3049</v>
      </c>
      <c r="N6313">
        <v>2700</v>
      </c>
      <c r="O6313" t="s">
        <v>3060</v>
      </c>
      <c r="P6313" s="2" t="s">
        <v>2980</v>
      </c>
    </row>
    <row r="6314" spans="1:16" x14ac:dyDescent="0.25">
      <c r="A6314">
        <v>14</v>
      </c>
      <c r="B6314">
        <v>70</v>
      </c>
      <c r="C6314">
        <v>69</v>
      </c>
      <c r="D6314">
        <v>41</v>
      </c>
      <c r="E6314">
        <v>52</v>
      </c>
      <c r="F6314">
        <v>17</v>
      </c>
      <c r="G6314">
        <v>15</v>
      </c>
      <c r="H6314">
        <v>0</v>
      </c>
      <c r="I6314">
        <v>40</v>
      </c>
      <c r="J6314">
        <v>281</v>
      </c>
      <c r="K6314">
        <v>10</v>
      </c>
      <c r="L6314">
        <v>281</v>
      </c>
      <c r="M6314">
        <v>10026</v>
      </c>
      <c r="N6314">
        <v>4762</v>
      </c>
      <c r="O6314" t="s">
        <v>6097</v>
      </c>
      <c r="P6314" s="2" t="s">
        <v>6030</v>
      </c>
    </row>
    <row r="6315" spans="1:16" x14ac:dyDescent="0.25">
      <c r="A6315">
        <v>8</v>
      </c>
      <c r="B6315">
        <v>35</v>
      </c>
      <c r="C6315">
        <v>37</v>
      </c>
      <c r="D6315">
        <v>44</v>
      </c>
      <c r="E6315">
        <v>44</v>
      </c>
      <c r="F6315">
        <v>5</v>
      </c>
      <c r="G6315">
        <v>10</v>
      </c>
      <c r="H6315">
        <v>47</v>
      </c>
      <c r="I6315">
        <v>3</v>
      </c>
      <c r="J6315">
        <v>36</v>
      </c>
      <c r="K6315">
        <v>32</v>
      </c>
      <c r="L6315">
        <v>46</v>
      </c>
      <c r="M6315">
        <v>2265</v>
      </c>
      <c r="N6315">
        <v>5410</v>
      </c>
      <c r="O6315" t="s">
        <v>4493</v>
      </c>
      <c r="P6315" s="2" t="s">
        <v>4457</v>
      </c>
    </row>
    <row r="6316" spans="1:16" x14ac:dyDescent="0.25">
      <c r="A6316">
        <v>3</v>
      </c>
      <c r="B6316">
        <v>98</v>
      </c>
      <c r="C6316">
        <v>48</v>
      </c>
      <c r="D6316">
        <v>45</v>
      </c>
      <c r="E6316">
        <v>16</v>
      </c>
      <c r="F6316">
        <v>25</v>
      </c>
      <c r="G6316">
        <v>9</v>
      </c>
      <c r="H6316">
        <v>31</v>
      </c>
      <c r="I6316">
        <v>46</v>
      </c>
      <c r="J6316">
        <v>73</v>
      </c>
      <c r="K6316">
        <v>64</v>
      </c>
      <c r="L6316">
        <v>76</v>
      </c>
      <c r="M6316">
        <v>1311</v>
      </c>
      <c r="N6316">
        <v>2885</v>
      </c>
      <c r="O6316" t="s">
        <v>2965</v>
      </c>
      <c r="P6316" s="2" t="s">
        <v>2918</v>
      </c>
    </row>
    <row r="6317" spans="1:16" x14ac:dyDescent="0.25">
      <c r="A6317">
        <v>15</v>
      </c>
      <c r="B6317">
        <v>62</v>
      </c>
      <c r="C6317">
        <v>65</v>
      </c>
      <c r="D6317">
        <v>41</v>
      </c>
      <c r="E6317">
        <v>3</v>
      </c>
      <c r="F6317">
        <v>58</v>
      </c>
      <c r="G6317">
        <v>14</v>
      </c>
      <c r="H6317">
        <v>50</v>
      </c>
      <c r="I6317">
        <v>13</v>
      </c>
      <c r="J6317">
        <v>450</v>
      </c>
      <c r="K6317">
        <v>330</v>
      </c>
      <c r="L6317">
        <v>757</v>
      </c>
      <c r="M6317">
        <v>633</v>
      </c>
      <c r="N6317">
        <v>1199</v>
      </c>
      <c r="O6317" t="s">
        <v>6336</v>
      </c>
      <c r="P6317" s="2" t="s">
        <v>6272</v>
      </c>
    </row>
    <row r="6318" spans="1:16" x14ac:dyDescent="0.25">
      <c r="A6318">
        <v>3</v>
      </c>
      <c r="B6318">
        <v>18</v>
      </c>
      <c r="C6318">
        <v>137</v>
      </c>
      <c r="D6318">
        <v>45</v>
      </c>
      <c r="E6318">
        <v>9</v>
      </c>
      <c r="F6318">
        <v>37</v>
      </c>
      <c r="G6318">
        <v>9</v>
      </c>
      <c r="H6318">
        <v>8</v>
      </c>
      <c r="I6318">
        <v>15</v>
      </c>
      <c r="J6318">
        <v>63</v>
      </c>
      <c r="K6318">
        <v>60</v>
      </c>
      <c r="L6318">
        <v>83</v>
      </c>
      <c r="M6318">
        <v>1431</v>
      </c>
      <c r="N6318">
        <v>4732</v>
      </c>
      <c r="O6318" t="s">
        <v>2586</v>
      </c>
      <c r="P6318" s="2" t="s">
        <v>2451</v>
      </c>
    </row>
    <row r="6319" spans="1:16" x14ac:dyDescent="0.25">
      <c r="A6319">
        <v>13</v>
      </c>
      <c r="B6319">
        <v>69</v>
      </c>
      <c r="C6319">
        <v>82</v>
      </c>
      <c r="D6319">
        <v>42</v>
      </c>
      <c r="E6319">
        <v>13</v>
      </c>
      <c r="F6319">
        <v>34</v>
      </c>
      <c r="G6319">
        <v>14</v>
      </c>
      <c r="H6319">
        <v>12</v>
      </c>
      <c r="I6319">
        <v>53</v>
      </c>
      <c r="J6319">
        <v>420</v>
      </c>
      <c r="K6319">
        <v>156</v>
      </c>
      <c r="L6319">
        <v>440</v>
      </c>
      <c r="M6319">
        <v>725</v>
      </c>
      <c r="N6319">
        <v>920</v>
      </c>
      <c r="O6319" t="s">
        <v>6006</v>
      </c>
      <c r="P6319" s="2" t="s">
        <v>5925</v>
      </c>
    </row>
    <row r="6320" spans="1:16" x14ac:dyDescent="0.25">
      <c r="A6320">
        <v>15</v>
      </c>
      <c r="B6320">
        <v>64</v>
      </c>
      <c r="C6320">
        <v>83</v>
      </c>
      <c r="D6320">
        <v>41</v>
      </c>
      <c r="E6320">
        <v>1</v>
      </c>
      <c r="F6320">
        <v>26</v>
      </c>
      <c r="G6320">
        <v>14</v>
      </c>
      <c r="H6320">
        <v>39</v>
      </c>
      <c r="I6320">
        <v>51</v>
      </c>
      <c r="J6320">
        <v>315</v>
      </c>
      <c r="K6320">
        <v>196</v>
      </c>
      <c r="L6320">
        <v>1525</v>
      </c>
      <c r="M6320">
        <v>2279</v>
      </c>
      <c r="N6320">
        <v>4678</v>
      </c>
      <c r="O6320" t="s">
        <v>6526</v>
      </c>
      <c r="P6320" s="2" t="s">
        <v>6444</v>
      </c>
    </row>
    <row r="6321" spans="1:16" x14ac:dyDescent="0.25">
      <c r="A6321">
        <v>16</v>
      </c>
      <c r="B6321">
        <v>73</v>
      </c>
      <c r="C6321">
        <v>25</v>
      </c>
      <c r="D6321">
        <v>40</v>
      </c>
      <c r="E6321">
        <v>27</v>
      </c>
      <c r="F6321">
        <v>9</v>
      </c>
      <c r="G6321">
        <v>17</v>
      </c>
      <c r="H6321">
        <v>30</v>
      </c>
      <c r="I6321">
        <v>23</v>
      </c>
      <c r="J6321">
        <v>134</v>
      </c>
      <c r="K6321">
        <v>96</v>
      </c>
      <c r="L6321">
        <v>155</v>
      </c>
      <c r="M6321">
        <v>1900</v>
      </c>
      <c r="N6321">
        <v>8703</v>
      </c>
      <c r="O6321" t="s">
        <v>6857</v>
      </c>
      <c r="P6321" s="2" t="s">
        <v>6833</v>
      </c>
    </row>
    <row r="6322" spans="1:16" x14ac:dyDescent="0.25">
      <c r="A6322">
        <v>1</v>
      </c>
      <c r="B6322">
        <v>5</v>
      </c>
      <c r="C6322">
        <v>100</v>
      </c>
      <c r="D6322">
        <v>44</v>
      </c>
      <c r="E6322">
        <v>45</v>
      </c>
      <c r="F6322">
        <v>22</v>
      </c>
      <c r="G6322">
        <v>8</v>
      </c>
      <c r="H6322">
        <v>17</v>
      </c>
      <c r="I6322">
        <v>47</v>
      </c>
      <c r="J6322">
        <v>301</v>
      </c>
      <c r="K6322">
        <v>145</v>
      </c>
      <c r="L6322">
        <v>301</v>
      </c>
      <c r="M6322">
        <v>975</v>
      </c>
      <c r="N6322">
        <v>934</v>
      </c>
      <c r="O6322" t="s">
        <v>979</v>
      </c>
      <c r="P6322" s="2" t="s">
        <v>880</v>
      </c>
    </row>
    <row r="6323" spans="1:16" x14ac:dyDescent="0.25">
      <c r="A6323">
        <v>15</v>
      </c>
      <c r="B6323">
        <v>65</v>
      </c>
      <c r="C6323">
        <v>122</v>
      </c>
      <c r="D6323">
        <v>40</v>
      </c>
      <c r="E6323">
        <v>46</v>
      </c>
      <c r="F6323">
        <v>33</v>
      </c>
      <c r="G6323">
        <v>14</v>
      </c>
      <c r="H6323">
        <v>35</v>
      </c>
      <c r="I6323">
        <v>21</v>
      </c>
      <c r="J6323">
        <v>20</v>
      </c>
      <c r="K6323">
        <v>13</v>
      </c>
      <c r="L6323">
        <v>23</v>
      </c>
      <c r="M6323">
        <v>515</v>
      </c>
      <c r="N6323">
        <v>9556</v>
      </c>
      <c r="O6323" t="s">
        <v>6683</v>
      </c>
      <c r="P6323" s="2" t="s">
        <v>6564</v>
      </c>
    </row>
    <row r="6324" spans="1:16" x14ac:dyDescent="0.25">
      <c r="A6324">
        <v>14</v>
      </c>
      <c r="B6324">
        <v>70</v>
      </c>
      <c r="C6324">
        <v>70</v>
      </c>
      <c r="D6324">
        <v>41</v>
      </c>
      <c r="E6324">
        <v>29</v>
      </c>
      <c r="F6324">
        <v>37</v>
      </c>
      <c r="G6324">
        <v>14</v>
      </c>
      <c r="H6324">
        <v>24</v>
      </c>
      <c r="I6324">
        <v>40</v>
      </c>
      <c r="J6324">
        <v>630</v>
      </c>
      <c r="K6324">
        <v>496</v>
      </c>
      <c r="L6324">
        <v>1848</v>
      </c>
      <c r="M6324">
        <v>2755</v>
      </c>
      <c r="N6324">
        <v>705</v>
      </c>
      <c r="O6324" t="s">
        <v>6098</v>
      </c>
      <c r="P6324" s="2" t="s">
        <v>6030</v>
      </c>
    </row>
    <row r="6325" spans="1:16" x14ac:dyDescent="0.25">
      <c r="A6325">
        <v>1</v>
      </c>
      <c r="B6325">
        <v>1</v>
      </c>
      <c r="C6325">
        <v>248</v>
      </c>
      <c r="D6325">
        <v>45</v>
      </c>
      <c r="E6325">
        <v>13</v>
      </c>
      <c r="F6325">
        <v>9</v>
      </c>
      <c r="G6325">
        <v>7</v>
      </c>
      <c r="H6325">
        <v>38</v>
      </c>
      <c r="I6325">
        <v>0</v>
      </c>
      <c r="J6325">
        <v>317</v>
      </c>
      <c r="K6325">
        <v>270</v>
      </c>
      <c r="L6325">
        <v>325</v>
      </c>
      <c r="M6325">
        <v>1751</v>
      </c>
      <c r="N6325">
        <v>6600</v>
      </c>
      <c r="O6325" t="s">
        <v>385</v>
      </c>
      <c r="P6325" s="2" t="s">
        <v>138</v>
      </c>
    </row>
    <row r="6326" spans="1:16" x14ac:dyDescent="0.25">
      <c r="A6326">
        <v>1</v>
      </c>
      <c r="B6326">
        <v>3</v>
      </c>
      <c r="C6326">
        <v>133</v>
      </c>
      <c r="D6326">
        <v>45</v>
      </c>
      <c r="E6326">
        <v>46</v>
      </c>
      <c r="F6326">
        <v>42</v>
      </c>
      <c r="G6326">
        <v>8</v>
      </c>
      <c r="H6326">
        <v>23</v>
      </c>
      <c r="I6326">
        <v>13</v>
      </c>
      <c r="J6326">
        <v>370</v>
      </c>
      <c r="K6326">
        <v>290</v>
      </c>
      <c r="L6326">
        <v>853</v>
      </c>
      <c r="M6326">
        <v>832</v>
      </c>
      <c r="N6326">
        <v>2818</v>
      </c>
      <c r="O6326" t="s">
        <v>611</v>
      </c>
      <c r="P6326" s="2" t="s">
        <v>540</v>
      </c>
    </row>
    <row r="6327" spans="1:16" x14ac:dyDescent="0.25">
      <c r="A6327">
        <v>19</v>
      </c>
      <c r="B6327">
        <v>82</v>
      </c>
      <c r="C6327">
        <v>65</v>
      </c>
      <c r="D6327">
        <v>37</v>
      </c>
      <c r="E6327">
        <v>54</v>
      </c>
      <c r="F6327">
        <v>57</v>
      </c>
      <c r="G6327">
        <v>14</v>
      </c>
      <c r="H6327">
        <v>11</v>
      </c>
      <c r="I6327">
        <v>31</v>
      </c>
      <c r="J6327">
        <v>1050</v>
      </c>
      <c r="K6327">
        <v>0</v>
      </c>
      <c r="L6327">
        <v>1346</v>
      </c>
      <c r="M6327">
        <v>11419</v>
      </c>
      <c r="N6327">
        <v>2565</v>
      </c>
      <c r="O6327" t="s">
        <v>7614</v>
      </c>
      <c r="P6327" s="2" t="s">
        <v>7551</v>
      </c>
    </row>
    <row r="6328" spans="1:16" x14ac:dyDescent="0.25">
      <c r="A6328">
        <v>15</v>
      </c>
      <c r="B6328">
        <v>65</v>
      </c>
      <c r="C6328">
        <v>123</v>
      </c>
      <c r="D6328">
        <v>40</v>
      </c>
      <c r="E6328">
        <v>13</v>
      </c>
      <c r="F6328">
        <v>41</v>
      </c>
      <c r="G6328">
        <v>15</v>
      </c>
      <c r="H6328">
        <v>2</v>
      </c>
      <c r="I6328">
        <v>47</v>
      </c>
      <c r="J6328">
        <v>560</v>
      </c>
      <c r="K6328">
        <v>0</v>
      </c>
      <c r="L6328">
        <v>1100</v>
      </c>
      <c r="M6328">
        <v>1512</v>
      </c>
      <c r="N6328">
        <v>1079</v>
      </c>
      <c r="O6328" t="s">
        <v>6684</v>
      </c>
      <c r="P6328" s="2" t="s">
        <v>6564</v>
      </c>
    </row>
    <row r="6329" spans="1:16" x14ac:dyDescent="0.25">
      <c r="A6329">
        <v>5</v>
      </c>
      <c r="B6329">
        <v>23</v>
      </c>
      <c r="C6329">
        <v>74</v>
      </c>
      <c r="D6329">
        <v>45</v>
      </c>
      <c r="E6329">
        <v>34</v>
      </c>
      <c r="F6329">
        <v>0</v>
      </c>
      <c r="G6329">
        <v>11</v>
      </c>
      <c r="H6329">
        <v>6</v>
      </c>
      <c r="I6329">
        <v>49</v>
      </c>
      <c r="J6329">
        <v>804</v>
      </c>
      <c r="K6329">
        <v>315</v>
      </c>
      <c r="L6329">
        <v>1025</v>
      </c>
      <c r="M6329">
        <v>1111</v>
      </c>
      <c r="N6329">
        <v>535</v>
      </c>
      <c r="O6329" t="s">
        <v>3388</v>
      </c>
      <c r="P6329" s="2" t="s">
        <v>3315</v>
      </c>
    </row>
    <row r="6330" spans="1:16" x14ac:dyDescent="0.25">
      <c r="A6330">
        <v>17</v>
      </c>
      <c r="B6330">
        <v>77</v>
      </c>
      <c r="C6330">
        <v>26</v>
      </c>
      <c r="D6330">
        <v>40</v>
      </c>
      <c r="E6330">
        <v>29</v>
      </c>
      <c r="F6330">
        <v>13</v>
      </c>
      <c r="G6330">
        <v>16</v>
      </c>
      <c r="H6330">
        <v>15</v>
      </c>
      <c r="I6330">
        <v>10</v>
      </c>
      <c r="J6330">
        <v>540</v>
      </c>
      <c r="K6330">
        <v>124</v>
      </c>
      <c r="L6330">
        <v>783</v>
      </c>
      <c r="M6330">
        <v>8689</v>
      </c>
      <c r="N6330">
        <v>3025</v>
      </c>
      <c r="O6330" t="s">
        <v>7106</v>
      </c>
      <c r="P6330" s="2" t="s">
        <v>7081</v>
      </c>
    </row>
    <row r="6331" spans="1:16" x14ac:dyDescent="0.25">
      <c r="A6331">
        <v>15</v>
      </c>
      <c r="B6331">
        <v>65</v>
      </c>
      <c r="C6331">
        <v>124</v>
      </c>
      <c r="D6331">
        <v>40</v>
      </c>
      <c r="E6331">
        <v>7</v>
      </c>
      <c r="F6331">
        <v>25</v>
      </c>
      <c r="G6331">
        <v>15</v>
      </c>
      <c r="H6331">
        <v>17</v>
      </c>
      <c r="I6331">
        <v>18</v>
      </c>
      <c r="J6331">
        <v>450</v>
      </c>
      <c r="K6331">
        <v>56</v>
      </c>
      <c r="L6331">
        <v>900</v>
      </c>
      <c r="M6331">
        <v>1893</v>
      </c>
      <c r="N6331">
        <v>939</v>
      </c>
      <c r="O6331" t="s">
        <v>6685</v>
      </c>
      <c r="P6331" s="2" t="s">
        <v>6564</v>
      </c>
    </row>
    <row r="6332" spans="1:16" x14ac:dyDescent="0.25">
      <c r="A6332">
        <v>18</v>
      </c>
      <c r="B6332">
        <v>101</v>
      </c>
      <c r="C6332">
        <v>20</v>
      </c>
      <c r="D6332">
        <v>39</v>
      </c>
      <c r="E6332">
        <v>6</v>
      </c>
      <c r="F6332">
        <v>15</v>
      </c>
      <c r="G6332">
        <v>16</v>
      </c>
      <c r="H6332">
        <v>55</v>
      </c>
      <c r="I6332">
        <v>35</v>
      </c>
      <c r="J6332">
        <v>289</v>
      </c>
      <c r="K6332">
        <v>44</v>
      </c>
      <c r="L6332">
        <v>516</v>
      </c>
      <c r="M6332">
        <v>4202</v>
      </c>
      <c r="N6332">
        <v>2648</v>
      </c>
      <c r="O6332" t="s">
        <v>7466</v>
      </c>
      <c r="P6332" s="2" t="s">
        <v>7447</v>
      </c>
    </row>
    <row r="6333" spans="1:16" x14ac:dyDescent="0.25">
      <c r="A6333">
        <v>8</v>
      </c>
      <c r="B6333">
        <v>40</v>
      </c>
      <c r="C6333">
        <v>41</v>
      </c>
      <c r="D6333">
        <v>44</v>
      </c>
      <c r="E6333">
        <v>6</v>
      </c>
      <c r="F6333">
        <v>29</v>
      </c>
      <c r="G6333">
        <v>12</v>
      </c>
      <c r="H6333">
        <v>24</v>
      </c>
      <c r="I6333">
        <v>56</v>
      </c>
      <c r="J6333">
        <v>21</v>
      </c>
      <c r="K6333">
        <v>0</v>
      </c>
      <c r="L6333">
        <v>31</v>
      </c>
      <c r="M6333">
        <v>1734</v>
      </c>
      <c r="N6333">
        <v>7986</v>
      </c>
      <c r="O6333" t="s">
        <v>4679</v>
      </c>
      <c r="P6333" s="2" t="s">
        <v>4656</v>
      </c>
    </row>
    <row r="6334" spans="1:16" x14ac:dyDescent="0.25">
      <c r="A6334">
        <v>1</v>
      </c>
      <c r="B6334">
        <v>1</v>
      </c>
      <c r="C6334">
        <v>249</v>
      </c>
      <c r="D6334">
        <v>45</v>
      </c>
      <c r="E6334">
        <v>6</v>
      </c>
      <c r="F6334">
        <v>12</v>
      </c>
      <c r="G6334">
        <v>7</v>
      </c>
      <c r="H6334">
        <v>46</v>
      </c>
      <c r="I6334">
        <v>6</v>
      </c>
      <c r="J6334">
        <v>211</v>
      </c>
      <c r="K6334">
        <v>199</v>
      </c>
      <c r="L6334">
        <v>670</v>
      </c>
      <c r="M6334">
        <v>1255</v>
      </c>
      <c r="N6334">
        <v>16746</v>
      </c>
      <c r="O6334" t="s">
        <v>386</v>
      </c>
      <c r="P6334" s="2" t="s">
        <v>138</v>
      </c>
    </row>
    <row r="6335" spans="1:16" x14ac:dyDescent="0.25">
      <c r="A6335">
        <v>5</v>
      </c>
      <c r="B6335">
        <v>27</v>
      </c>
      <c r="C6335">
        <v>34</v>
      </c>
      <c r="D6335">
        <v>45</v>
      </c>
      <c r="E6335">
        <v>46</v>
      </c>
      <c r="F6335">
        <v>2</v>
      </c>
      <c r="G6335">
        <v>12</v>
      </c>
      <c r="H6335">
        <v>59</v>
      </c>
      <c r="I6335">
        <v>41</v>
      </c>
      <c r="J6335">
        <v>7</v>
      </c>
      <c r="K6335">
        <v>0</v>
      </c>
      <c r="L6335">
        <v>16</v>
      </c>
      <c r="M6335">
        <v>11228</v>
      </c>
      <c r="N6335">
        <v>11916</v>
      </c>
      <c r="O6335" t="s">
        <v>3734</v>
      </c>
      <c r="P6335" s="2" t="s">
        <v>3701</v>
      </c>
    </row>
    <row r="6336" spans="1:16" x14ac:dyDescent="0.25">
      <c r="A6336">
        <v>4</v>
      </c>
      <c r="B6336">
        <v>22</v>
      </c>
      <c r="C6336">
        <v>167</v>
      </c>
      <c r="D6336">
        <v>46</v>
      </c>
      <c r="E6336">
        <v>11</v>
      </c>
      <c r="F6336">
        <v>39</v>
      </c>
      <c r="G6336">
        <v>11</v>
      </c>
      <c r="H6336">
        <v>8</v>
      </c>
      <c r="I6336">
        <v>2</v>
      </c>
      <c r="J6336">
        <v>228</v>
      </c>
      <c r="K6336">
        <v>202</v>
      </c>
      <c r="L6336">
        <v>425</v>
      </c>
      <c r="M6336">
        <v>530</v>
      </c>
      <c r="N6336">
        <v>2072</v>
      </c>
      <c r="O6336" t="s">
        <v>3255</v>
      </c>
      <c r="P6336" s="2" t="s">
        <v>3096</v>
      </c>
    </row>
    <row r="6337" spans="1:16" x14ac:dyDescent="0.25">
      <c r="A6337">
        <v>19</v>
      </c>
      <c r="B6337">
        <v>87</v>
      </c>
      <c r="C6337">
        <v>43</v>
      </c>
      <c r="D6337">
        <v>37</v>
      </c>
      <c r="E6337">
        <v>16</v>
      </c>
      <c r="F6337">
        <v>53</v>
      </c>
      <c r="G6337">
        <v>14</v>
      </c>
      <c r="H6337">
        <v>25</v>
      </c>
      <c r="I6337">
        <v>45</v>
      </c>
      <c r="J6337">
        <v>490</v>
      </c>
      <c r="K6337">
        <v>287</v>
      </c>
      <c r="L6337">
        <v>791</v>
      </c>
      <c r="M6337">
        <v>2559</v>
      </c>
      <c r="N6337">
        <v>4766</v>
      </c>
      <c r="O6337" t="s">
        <v>7870</v>
      </c>
      <c r="P6337" s="2" t="s">
        <v>7829</v>
      </c>
    </row>
    <row r="6338" spans="1:16" x14ac:dyDescent="0.25">
      <c r="A6338">
        <v>15</v>
      </c>
      <c r="B6338">
        <v>64</v>
      </c>
      <c r="C6338">
        <v>84</v>
      </c>
      <c r="D6338">
        <v>40</v>
      </c>
      <c r="E6338">
        <v>52</v>
      </c>
      <c r="F6338">
        <v>42</v>
      </c>
      <c r="G6338">
        <v>14</v>
      </c>
      <c r="H6338">
        <v>51</v>
      </c>
      <c r="I6338">
        <v>22</v>
      </c>
      <c r="J6338">
        <v>364</v>
      </c>
      <c r="K6338">
        <v>332</v>
      </c>
      <c r="L6338">
        <v>572</v>
      </c>
      <c r="M6338">
        <v>447</v>
      </c>
      <c r="N6338">
        <v>2028</v>
      </c>
      <c r="O6338" t="s">
        <v>6527</v>
      </c>
      <c r="P6338" s="2" t="s">
        <v>6444</v>
      </c>
    </row>
    <row r="6339" spans="1:16" x14ac:dyDescent="0.25">
      <c r="A6339">
        <v>1</v>
      </c>
      <c r="B6339">
        <v>4</v>
      </c>
      <c r="C6339">
        <v>210</v>
      </c>
      <c r="D6339">
        <v>44</v>
      </c>
      <c r="E6339">
        <v>22</v>
      </c>
      <c r="F6339">
        <v>47</v>
      </c>
      <c r="G6339">
        <v>7</v>
      </c>
      <c r="H6339">
        <v>54</v>
      </c>
      <c r="I6339">
        <v>29</v>
      </c>
      <c r="J6339">
        <v>444</v>
      </c>
      <c r="K6339">
        <v>368</v>
      </c>
      <c r="L6339">
        <v>800</v>
      </c>
      <c r="M6339">
        <v>1825</v>
      </c>
      <c r="N6339">
        <v>2168</v>
      </c>
      <c r="O6339" t="s">
        <v>838</v>
      </c>
      <c r="P6339" s="2" t="s">
        <v>629</v>
      </c>
    </row>
    <row r="6340" spans="1:16" x14ac:dyDescent="0.25">
      <c r="A6340">
        <v>16</v>
      </c>
      <c r="B6340">
        <v>74</v>
      </c>
      <c r="C6340">
        <v>14</v>
      </c>
      <c r="D6340">
        <v>40</v>
      </c>
      <c r="E6340">
        <v>37</v>
      </c>
      <c r="F6340">
        <v>52</v>
      </c>
      <c r="G6340">
        <v>17</v>
      </c>
      <c r="H6340">
        <v>37</v>
      </c>
      <c r="I6340">
        <v>58</v>
      </c>
      <c r="J6340">
        <v>153</v>
      </c>
      <c r="K6340">
        <v>123</v>
      </c>
      <c r="L6340">
        <v>174</v>
      </c>
      <c r="M6340">
        <v>2615</v>
      </c>
      <c r="N6340">
        <v>6333</v>
      </c>
      <c r="O6340" t="s">
        <v>6876</v>
      </c>
      <c r="P6340" s="2" t="s">
        <v>6863</v>
      </c>
    </row>
    <row r="6341" spans="1:16" x14ac:dyDescent="0.25">
      <c r="A6341">
        <v>9</v>
      </c>
      <c r="B6341">
        <v>50</v>
      </c>
      <c r="C6341">
        <v>32</v>
      </c>
      <c r="D6341">
        <v>43</v>
      </c>
      <c r="E6341">
        <v>40</v>
      </c>
      <c r="F6341">
        <v>54</v>
      </c>
      <c r="G6341">
        <v>10</v>
      </c>
      <c r="H6341">
        <v>51</v>
      </c>
      <c r="I6341">
        <v>4</v>
      </c>
      <c r="J6341">
        <v>140</v>
      </c>
      <c r="K6341">
        <v>11</v>
      </c>
      <c r="L6341">
        <v>220</v>
      </c>
      <c r="M6341">
        <v>10256</v>
      </c>
      <c r="N6341">
        <v>25352</v>
      </c>
      <c r="O6341" t="s">
        <v>4880</v>
      </c>
      <c r="P6341" s="2" t="s">
        <v>4850</v>
      </c>
    </row>
    <row r="6342" spans="1:16" x14ac:dyDescent="0.25">
      <c r="A6342">
        <v>5</v>
      </c>
      <c r="B6342">
        <v>24</v>
      </c>
      <c r="C6342">
        <v>93</v>
      </c>
      <c r="D6342">
        <v>45</v>
      </c>
      <c r="E6342">
        <v>50</v>
      </c>
      <c r="F6342">
        <v>31</v>
      </c>
      <c r="G6342">
        <v>11</v>
      </c>
      <c r="H6342">
        <v>41</v>
      </c>
      <c r="I6342">
        <v>24</v>
      </c>
      <c r="J6342">
        <v>160</v>
      </c>
      <c r="K6342">
        <v>128</v>
      </c>
      <c r="L6342">
        <v>1520</v>
      </c>
      <c r="M6342">
        <v>2317</v>
      </c>
      <c r="N6342">
        <v>1652</v>
      </c>
      <c r="O6342" t="s">
        <v>3505</v>
      </c>
      <c r="P6342" s="2" t="s">
        <v>3413</v>
      </c>
    </row>
    <row r="6343" spans="1:16" x14ac:dyDescent="0.25">
      <c r="A6343">
        <v>15</v>
      </c>
      <c r="B6343">
        <v>62</v>
      </c>
      <c r="C6343">
        <v>66</v>
      </c>
      <c r="D6343">
        <v>41</v>
      </c>
      <c r="E6343">
        <v>3</v>
      </c>
      <c r="F6343">
        <v>11</v>
      </c>
      <c r="G6343">
        <v>14</v>
      </c>
      <c r="H6343">
        <v>51</v>
      </c>
      <c r="I6343">
        <v>25</v>
      </c>
      <c r="J6343">
        <v>495</v>
      </c>
      <c r="K6343">
        <v>302</v>
      </c>
      <c r="L6343">
        <v>554</v>
      </c>
      <c r="M6343">
        <v>203</v>
      </c>
      <c r="N6343">
        <v>798</v>
      </c>
      <c r="O6343" t="s">
        <v>6337</v>
      </c>
      <c r="P6343" s="2" t="s">
        <v>6272</v>
      </c>
    </row>
    <row r="6344" spans="1:16" x14ac:dyDescent="0.25">
      <c r="A6344">
        <v>1</v>
      </c>
      <c r="B6344">
        <v>3</v>
      </c>
      <c r="C6344">
        <v>134</v>
      </c>
      <c r="D6344">
        <v>45</v>
      </c>
      <c r="E6344">
        <v>26</v>
      </c>
      <c r="F6344">
        <v>27</v>
      </c>
      <c r="G6344">
        <v>8</v>
      </c>
      <c r="H6344">
        <v>25</v>
      </c>
      <c r="I6344">
        <v>24</v>
      </c>
      <c r="J6344">
        <v>153</v>
      </c>
      <c r="K6344">
        <v>139</v>
      </c>
      <c r="L6344">
        <v>159</v>
      </c>
      <c r="M6344">
        <v>1150</v>
      </c>
      <c r="N6344">
        <v>701</v>
      </c>
      <c r="O6344" t="s">
        <v>612</v>
      </c>
      <c r="P6344" s="2" t="s">
        <v>540</v>
      </c>
    </row>
    <row r="6345" spans="1:16" x14ac:dyDescent="0.25">
      <c r="A6345">
        <v>3</v>
      </c>
      <c r="B6345">
        <v>13</v>
      </c>
      <c r="C6345">
        <v>207</v>
      </c>
      <c r="D6345">
        <v>46</v>
      </c>
      <c r="E6345">
        <v>5</v>
      </c>
      <c r="F6345">
        <v>24</v>
      </c>
      <c r="G6345">
        <v>9</v>
      </c>
      <c r="H6345">
        <v>8</v>
      </c>
      <c r="I6345">
        <v>1</v>
      </c>
      <c r="J6345">
        <v>995</v>
      </c>
      <c r="K6345">
        <v>660</v>
      </c>
      <c r="L6345">
        <v>2245</v>
      </c>
      <c r="M6345">
        <v>1326</v>
      </c>
      <c r="N6345">
        <v>525</v>
      </c>
      <c r="O6345" t="s">
        <v>1708</v>
      </c>
      <c r="P6345" s="2" t="s">
        <v>1570</v>
      </c>
    </row>
    <row r="6346" spans="1:16" x14ac:dyDescent="0.25">
      <c r="A6346">
        <v>18</v>
      </c>
      <c r="B6346">
        <v>78</v>
      </c>
      <c r="C6346">
        <v>125</v>
      </c>
      <c r="D6346">
        <v>39</v>
      </c>
      <c r="E6346">
        <v>50</v>
      </c>
      <c r="F6346">
        <v>56</v>
      </c>
      <c r="G6346">
        <v>15</v>
      </c>
      <c r="H6346">
        <v>47</v>
      </c>
      <c r="I6346">
        <v>46</v>
      </c>
      <c r="J6346">
        <v>110</v>
      </c>
      <c r="K6346">
        <v>0</v>
      </c>
      <c r="L6346">
        <v>625</v>
      </c>
      <c r="M6346">
        <v>1146</v>
      </c>
      <c r="N6346">
        <v>1325</v>
      </c>
      <c r="O6346" t="s">
        <v>7237</v>
      </c>
      <c r="P6346" s="2" t="s">
        <v>7113</v>
      </c>
    </row>
    <row r="6347" spans="1:16" x14ac:dyDescent="0.25">
      <c r="A6347">
        <v>15</v>
      </c>
      <c r="B6347">
        <v>64</v>
      </c>
      <c r="C6347">
        <v>85</v>
      </c>
      <c r="D6347">
        <v>41</v>
      </c>
      <c r="E6347">
        <v>3</v>
      </c>
      <c r="F6347">
        <v>33</v>
      </c>
      <c r="G6347">
        <v>15</v>
      </c>
      <c r="H6347">
        <v>12</v>
      </c>
      <c r="I6347">
        <v>7</v>
      </c>
      <c r="J6347">
        <v>610</v>
      </c>
      <c r="K6347">
        <v>534</v>
      </c>
      <c r="L6347">
        <v>900</v>
      </c>
      <c r="M6347">
        <v>687</v>
      </c>
      <c r="N6347">
        <v>952</v>
      </c>
      <c r="O6347" t="s">
        <v>6528</v>
      </c>
      <c r="P6347" s="2" t="s">
        <v>6444</v>
      </c>
    </row>
    <row r="6348" spans="1:16" x14ac:dyDescent="0.25">
      <c r="A6348">
        <v>18</v>
      </c>
      <c r="B6348">
        <v>102</v>
      </c>
      <c r="C6348">
        <v>35</v>
      </c>
      <c r="D6348">
        <v>38</v>
      </c>
      <c r="E6348">
        <v>39</v>
      </c>
      <c r="F6348">
        <v>55</v>
      </c>
      <c r="G6348">
        <v>16</v>
      </c>
      <c r="H6348">
        <v>17</v>
      </c>
      <c r="I6348">
        <v>6</v>
      </c>
      <c r="J6348">
        <v>518</v>
      </c>
      <c r="K6348">
        <v>89</v>
      </c>
      <c r="L6348">
        <v>918</v>
      </c>
      <c r="M6348">
        <v>1932</v>
      </c>
      <c r="N6348">
        <v>1887</v>
      </c>
      <c r="O6348" t="s">
        <v>7509</v>
      </c>
      <c r="P6348" s="2" t="s">
        <v>7475</v>
      </c>
    </row>
    <row r="6349" spans="1:16" x14ac:dyDescent="0.25">
      <c r="A6349">
        <v>18</v>
      </c>
      <c r="B6349">
        <v>101</v>
      </c>
      <c r="C6349">
        <v>21</v>
      </c>
      <c r="D6349">
        <v>39</v>
      </c>
      <c r="E6349">
        <v>17</v>
      </c>
      <c r="F6349">
        <v>30</v>
      </c>
      <c r="G6349">
        <v>16</v>
      </c>
      <c r="H6349">
        <v>58</v>
      </c>
      <c r="I6349">
        <v>19</v>
      </c>
      <c r="J6349">
        <v>579</v>
      </c>
      <c r="K6349">
        <v>88</v>
      </c>
      <c r="L6349">
        <v>668</v>
      </c>
      <c r="M6349">
        <v>783</v>
      </c>
      <c r="N6349">
        <v>1426</v>
      </c>
      <c r="O6349" t="s">
        <v>7467</v>
      </c>
      <c r="P6349" s="2" t="s">
        <v>7447</v>
      </c>
    </row>
    <row r="6350" spans="1:16" x14ac:dyDescent="0.25">
      <c r="A6350">
        <v>15</v>
      </c>
      <c r="B6350">
        <v>61</v>
      </c>
      <c r="C6350">
        <v>78</v>
      </c>
      <c r="D6350">
        <v>41</v>
      </c>
      <c r="E6350">
        <v>3</v>
      </c>
      <c r="F6350">
        <v>17</v>
      </c>
      <c r="G6350">
        <v>14</v>
      </c>
      <c r="H6350">
        <v>20</v>
      </c>
      <c r="I6350">
        <v>0</v>
      </c>
      <c r="J6350">
        <v>58</v>
      </c>
      <c r="K6350">
        <v>38</v>
      </c>
      <c r="L6350">
        <v>60</v>
      </c>
      <c r="M6350">
        <v>470</v>
      </c>
      <c r="N6350">
        <v>17736</v>
      </c>
      <c r="O6350" t="s">
        <v>6244</v>
      </c>
      <c r="P6350" s="2" t="s">
        <v>6167</v>
      </c>
    </row>
    <row r="6351" spans="1:16" x14ac:dyDescent="0.25">
      <c r="A6351">
        <v>15</v>
      </c>
      <c r="B6351">
        <v>62</v>
      </c>
      <c r="C6351">
        <v>67</v>
      </c>
      <c r="D6351">
        <v>41</v>
      </c>
      <c r="E6351">
        <v>4</v>
      </c>
      <c r="F6351">
        <v>19</v>
      </c>
      <c r="G6351">
        <v>14</v>
      </c>
      <c r="H6351">
        <v>48</v>
      </c>
      <c r="I6351">
        <v>55</v>
      </c>
      <c r="J6351">
        <v>409</v>
      </c>
      <c r="K6351">
        <v>141</v>
      </c>
      <c r="L6351">
        <v>757</v>
      </c>
      <c r="M6351">
        <v>1889</v>
      </c>
      <c r="N6351">
        <v>3166</v>
      </c>
      <c r="O6351" t="s">
        <v>6338</v>
      </c>
      <c r="P6351" s="2" t="s">
        <v>6272</v>
      </c>
    </row>
    <row r="6352" spans="1:16" x14ac:dyDescent="0.25">
      <c r="A6352">
        <v>20</v>
      </c>
      <c r="B6352">
        <v>95</v>
      </c>
      <c r="C6352">
        <v>46</v>
      </c>
      <c r="D6352">
        <v>39</v>
      </c>
      <c r="E6352">
        <v>41</v>
      </c>
      <c r="F6352">
        <v>6</v>
      </c>
      <c r="G6352">
        <v>8</v>
      </c>
      <c r="H6352">
        <v>38</v>
      </c>
      <c r="I6352">
        <v>40</v>
      </c>
      <c r="J6352">
        <v>13</v>
      </c>
      <c r="K6352">
        <v>4</v>
      </c>
      <c r="L6352">
        <v>30</v>
      </c>
      <c r="M6352">
        <v>2836</v>
      </c>
      <c r="N6352">
        <v>2869</v>
      </c>
      <c r="O6352" t="s">
        <v>8264</v>
      </c>
      <c r="P6352" s="2" t="s">
        <v>8219</v>
      </c>
    </row>
    <row r="6353" spans="1:16" x14ac:dyDescent="0.25">
      <c r="A6353">
        <v>5</v>
      </c>
      <c r="B6353">
        <v>25</v>
      </c>
      <c r="C6353">
        <v>46</v>
      </c>
      <c r="D6353">
        <v>46</v>
      </c>
      <c r="E6353">
        <v>35</v>
      </c>
      <c r="F6353">
        <v>1</v>
      </c>
      <c r="G6353">
        <v>12</v>
      </c>
      <c r="H6353">
        <v>31</v>
      </c>
      <c r="I6353">
        <v>37</v>
      </c>
      <c r="J6353">
        <v>1061</v>
      </c>
      <c r="K6353">
        <v>961</v>
      </c>
      <c r="L6353">
        <v>2600</v>
      </c>
      <c r="M6353">
        <v>2428</v>
      </c>
      <c r="N6353">
        <v>433</v>
      </c>
      <c r="O6353" t="s">
        <v>3580</v>
      </c>
      <c r="P6353" s="2" t="s">
        <v>3535</v>
      </c>
    </row>
    <row r="6354" spans="1:16" x14ac:dyDescent="0.25">
      <c r="A6354">
        <v>20</v>
      </c>
      <c r="B6354">
        <v>92</v>
      </c>
      <c r="C6354">
        <v>58</v>
      </c>
      <c r="D6354">
        <v>39</v>
      </c>
      <c r="E6354">
        <v>29</v>
      </c>
      <c r="F6354">
        <v>56</v>
      </c>
      <c r="G6354">
        <v>9</v>
      </c>
      <c r="H6354">
        <v>18</v>
      </c>
      <c r="I6354">
        <v>23</v>
      </c>
      <c r="J6354">
        <v>365</v>
      </c>
      <c r="K6354">
        <v>167</v>
      </c>
      <c r="L6354">
        <v>838</v>
      </c>
      <c r="M6354">
        <v>6264</v>
      </c>
      <c r="N6354">
        <v>1041</v>
      </c>
      <c r="O6354" t="s">
        <v>8166</v>
      </c>
      <c r="P6354" s="2" t="s">
        <v>8110</v>
      </c>
    </row>
    <row r="6355" spans="1:16" x14ac:dyDescent="0.25">
      <c r="A6355">
        <v>4</v>
      </c>
      <c r="B6355">
        <v>21</v>
      </c>
      <c r="C6355">
        <v>84</v>
      </c>
      <c r="D6355">
        <v>46</v>
      </c>
      <c r="E6355">
        <v>35</v>
      </c>
      <c r="F6355">
        <v>16</v>
      </c>
      <c r="G6355">
        <v>11</v>
      </c>
      <c r="H6355">
        <v>5</v>
      </c>
      <c r="I6355">
        <v>13</v>
      </c>
      <c r="J6355">
        <v>735</v>
      </c>
      <c r="K6355">
        <v>370</v>
      </c>
      <c r="L6355">
        <v>2608</v>
      </c>
      <c r="M6355">
        <v>6298</v>
      </c>
      <c r="N6355">
        <v>1620</v>
      </c>
      <c r="O6355" t="s">
        <v>3061</v>
      </c>
      <c r="P6355" s="2" t="s">
        <v>2980</v>
      </c>
    </row>
    <row r="6356" spans="1:16" x14ac:dyDescent="0.25">
      <c r="A6356">
        <v>16</v>
      </c>
      <c r="B6356">
        <v>74</v>
      </c>
      <c r="C6356">
        <v>15</v>
      </c>
      <c r="D6356">
        <v>40</v>
      </c>
      <c r="E6356">
        <v>25</v>
      </c>
      <c r="F6356">
        <v>12</v>
      </c>
      <c r="G6356">
        <v>17</v>
      </c>
      <c r="H6356">
        <v>50</v>
      </c>
      <c r="I6356">
        <v>25</v>
      </c>
      <c r="J6356">
        <v>62</v>
      </c>
      <c r="K6356">
        <v>40</v>
      </c>
      <c r="L6356">
        <v>67</v>
      </c>
      <c r="M6356">
        <v>5590</v>
      </c>
      <c r="N6356">
        <v>10624</v>
      </c>
      <c r="O6356" t="s">
        <v>6877</v>
      </c>
      <c r="P6356" s="2" t="s">
        <v>6863</v>
      </c>
    </row>
    <row r="6357" spans="1:16" x14ac:dyDescent="0.25">
      <c r="A6357">
        <v>3</v>
      </c>
      <c r="B6357">
        <v>17</v>
      </c>
      <c r="C6357">
        <v>138</v>
      </c>
      <c r="D6357">
        <v>45</v>
      </c>
      <c r="E6357">
        <v>22</v>
      </c>
      <c r="F6357">
        <v>14</v>
      </c>
      <c r="G6357">
        <v>10</v>
      </c>
      <c r="H6357">
        <v>1</v>
      </c>
      <c r="I6357">
        <v>44</v>
      </c>
      <c r="J6357">
        <v>77</v>
      </c>
      <c r="K6357">
        <v>69</v>
      </c>
      <c r="L6357">
        <v>80</v>
      </c>
      <c r="M6357">
        <v>1867</v>
      </c>
      <c r="N6357">
        <v>3440</v>
      </c>
      <c r="O6357" t="s">
        <v>2381</v>
      </c>
      <c r="P6357" s="2" t="s">
        <v>2245</v>
      </c>
    </row>
    <row r="6358" spans="1:16" x14ac:dyDescent="0.25">
      <c r="A6358">
        <v>17</v>
      </c>
      <c r="B6358">
        <v>76</v>
      </c>
      <c r="C6358">
        <v>20</v>
      </c>
      <c r="D6358">
        <v>40</v>
      </c>
      <c r="E6358">
        <v>2</v>
      </c>
      <c r="F6358">
        <v>13</v>
      </c>
      <c r="G6358">
        <v>16</v>
      </c>
      <c r="H6358">
        <v>20</v>
      </c>
      <c r="I6358">
        <v>8</v>
      </c>
      <c r="J6358">
        <v>800</v>
      </c>
      <c r="K6358">
        <v>404</v>
      </c>
      <c r="L6358">
        <v>1283</v>
      </c>
      <c r="M6358">
        <v>2989</v>
      </c>
      <c r="N6358">
        <v>529</v>
      </c>
      <c r="O6358" t="s">
        <v>6999</v>
      </c>
      <c r="P6358" s="2" t="s">
        <v>6980</v>
      </c>
    </row>
    <row r="6359" spans="1:16" x14ac:dyDescent="0.25">
      <c r="A6359">
        <v>15</v>
      </c>
      <c r="B6359">
        <v>63</v>
      </c>
      <c r="C6359">
        <v>69</v>
      </c>
      <c r="D6359">
        <v>40</v>
      </c>
      <c r="E6359">
        <v>55</v>
      </c>
      <c r="F6359">
        <v>1</v>
      </c>
      <c r="G6359">
        <v>14</v>
      </c>
      <c r="H6359">
        <v>32</v>
      </c>
      <c r="I6359">
        <v>49</v>
      </c>
      <c r="J6359">
        <v>50</v>
      </c>
      <c r="K6359">
        <v>34</v>
      </c>
      <c r="L6359">
        <v>225</v>
      </c>
      <c r="M6359">
        <v>297</v>
      </c>
      <c r="N6359">
        <v>3013</v>
      </c>
      <c r="O6359" t="s">
        <v>6419</v>
      </c>
      <c r="P6359" s="2" t="s">
        <v>6351</v>
      </c>
    </row>
    <row r="6360" spans="1:16" x14ac:dyDescent="0.25">
      <c r="A6360">
        <v>1</v>
      </c>
      <c r="B6360">
        <v>96</v>
      </c>
      <c r="C6360">
        <v>60</v>
      </c>
      <c r="D6360">
        <v>45</v>
      </c>
      <c r="E6360">
        <v>39</v>
      </c>
      <c r="F6360">
        <v>4</v>
      </c>
      <c r="G6360">
        <v>8</v>
      </c>
      <c r="H6360">
        <v>0</v>
      </c>
      <c r="I6360">
        <v>33</v>
      </c>
      <c r="J6360">
        <v>795</v>
      </c>
      <c r="K6360">
        <v>610</v>
      </c>
      <c r="L6360">
        <v>2230</v>
      </c>
      <c r="M6360">
        <v>842</v>
      </c>
      <c r="N6360">
        <v>183</v>
      </c>
      <c r="O6360" t="s">
        <v>1251</v>
      </c>
      <c r="P6360" s="2" t="s">
        <v>1192</v>
      </c>
    </row>
    <row r="6361" spans="1:16" x14ac:dyDescent="0.25">
      <c r="A6361">
        <v>3</v>
      </c>
      <c r="B6361">
        <v>16</v>
      </c>
      <c r="C6361">
        <v>189</v>
      </c>
      <c r="D6361">
        <v>45</v>
      </c>
      <c r="E6361">
        <v>41</v>
      </c>
      <c r="F6361">
        <v>34</v>
      </c>
      <c r="G6361">
        <v>9</v>
      </c>
      <c r="H6361">
        <v>48</v>
      </c>
      <c r="I6361">
        <v>21</v>
      </c>
      <c r="J6361">
        <v>255</v>
      </c>
      <c r="K6361">
        <v>228</v>
      </c>
      <c r="L6361">
        <v>482</v>
      </c>
      <c r="M6361">
        <v>507</v>
      </c>
      <c r="N6361">
        <v>3390</v>
      </c>
      <c r="O6361" t="s">
        <v>2183</v>
      </c>
      <c r="P6361" s="2" t="s">
        <v>2001</v>
      </c>
    </row>
    <row r="6362" spans="1:16" x14ac:dyDescent="0.25">
      <c r="A6362">
        <v>16</v>
      </c>
      <c r="B6362">
        <v>71</v>
      </c>
      <c r="C6362">
        <v>50</v>
      </c>
      <c r="D6362">
        <v>41</v>
      </c>
      <c r="E6362">
        <v>44</v>
      </c>
      <c r="F6362">
        <v>24</v>
      </c>
      <c r="G6362">
        <v>15</v>
      </c>
      <c r="H6362">
        <v>15</v>
      </c>
      <c r="I6362">
        <v>36</v>
      </c>
      <c r="J6362">
        <v>187</v>
      </c>
      <c r="K6362">
        <v>11</v>
      </c>
      <c r="L6362">
        <v>222</v>
      </c>
      <c r="M6362">
        <v>9069</v>
      </c>
      <c r="N6362">
        <v>6204</v>
      </c>
      <c r="O6362" t="s">
        <v>6769</v>
      </c>
      <c r="P6362" s="2" t="s">
        <v>6721</v>
      </c>
    </row>
    <row r="6363" spans="1:16" x14ac:dyDescent="0.25">
      <c r="A6363">
        <v>11</v>
      </c>
      <c r="B6363">
        <v>42</v>
      </c>
      <c r="C6363">
        <v>42</v>
      </c>
      <c r="D6363">
        <v>43</v>
      </c>
      <c r="E6363">
        <v>27</v>
      </c>
      <c r="F6363">
        <v>24</v>
      </c>
      <c r="G6363">
        <v>13</v>
      </c>
      <c r="H6363">
        <v>10</v>
      </c>
      <c r="I6363">
        <v>30</v>
      </c>
      <c r="J6363">
        <v>224</v>
      </c>
      <c r="K6363">
        <v>103</v>
      </c>
      <c r="L6363">
        <v>350</v>
      </c>
      <c r="M6363">
        <v>1007</v>
      </c>
      <c r="N6363">
        <v>823</v>
      </c>
      <c r="O6363" t="s">
        <v>5202</v>
      </c>
      <c r="P6363" s="2" t="s">
        <v>5161</v>
      </c>
    </row>
    <row r="6364" spans="1:16" x14ac:dyDescent="0.25">
      <c r="A6364">
        <v>1</v>
      </c>
      <c r="B6364">
        <v>5</v>
      </c>
      <c r="C6364">
        <v>101</v>
      </c>
      <c r="D6364">
        <v>44</v>
      </c>
      <c r="E6364">
        <v>57</v>
      </c>
      <c r="F6364">
        <v>11</v>
      </c>
      <c r="G6364">
        <v>7</v>
      </c>
      <c r="H6364">
        <v>58</v>
      </c>
      <c r="I6364">
        <v>21</v>
      </c>
      <c r="J6364">
        <v>265</v>
      </c>
      <c r="K6364">
        <v>171</v>
      </c>
      <c r="L6364">
        <v>274</v>
      </c>
      <c r="M6364">
        <v>1193</v>
      </c>
      <c r="N6364">
        <v>856</v>
      </c>
      <c r="O6364" t="s">
        <v>980</v>
      </c>
      <c r="P6364" s="2" t="s">
        <v>880</v>
      </c>
    </row>
    <row r="6365" spans="1:16" x14ac:dyDescent="0.25">
      <c r="A6365">
        <v>3</v>
      </c>
      <c r="B6365">
        <v>16</v>
      </c>
      <c r="C6365">
        <v>190</v>
      </c>
      <c r="D6365">
        <v>45</v>
      </c>
      <c r="E6365">
        <v>50</v>
      </c>
      <c r="F6365">
        <v>21</v>
      </c>
      <c r="G6365">
        <v>9</v>
      </c>
      <c r="H6365">
        <v>39</v>
      </c>
      <c r="I6365">
        <v>51</v>
      </c>
      <c r="J6365">
        <v>358</v>
      </c>
      <c r="K6365">
        <v>336</v>
      </c>
      <c r="L6365">
        <v>1502</v>
      </c>
      <c r="M6365">
        <v>2283</v>
      </c>
      <c r="N6365">
        <v>5290</v>
      </c>
      <c r="O6365" t="s">
        <v>2184</v>
      </c>
      <c r="P6365" s="2" t="s">
        <v>2001</v>
      </c>
    </row>
    <row r="6366" spans="1:16" x14ac:dyDescent="0.25">
      <c r="A6366">
        <v>6</v>
      </c>
      <c r="B6366">
        <v>31</v>
      </c>
      <c r="C6366">
        <v>21</v>
      </c>
      <c r="D6366">
        <v>45</v>
      </c>
      <c r="E6366">
        <v>50</v>
      </c>
      <c r="F6366">
        <v>55</v>
      </c>
      <c r="G6366">
        <v>13</v>
      </c>
      <c r="H6366">
        <v>27</v>
      </c>
      <c r="I6366">
        <v>31</v>
      </c>
      <c r="J6366">
        <v>18</v>
      </c>
      <c r="K6366">
        <v>12</v>
      </c>
      <c r="L6366">
        <v>45</v>
      </c>
      <c r="M6366">
        <v>909</v>
      </c>
      <c r="N6366">
        <v>1822</v>
      </c>
      <c r="O6366" t="s">
        <v>4059</v>
      </c>
      <c r="P6366" s="2" t="s">
        <v>4039</v>
      </c>
    </row>
    <row r="6367" spans="1:16" x14ac:dyDescent="0.25">
      <c r="A6367">
        <v>19</v>
      </c>
      <c r="B6367">
        <v>83</v>
      </c>
      <c r="C6367">
        <v>80</v>
      </c>
      <c r="D6367">
        <v>38</v>
      </c>
      <c r="E6367">
        <v>9</v>
      </c>
      <c r="F6367">
        <v>37</v>
      </c>
      <c r="G6367">
        <v>15</v>
      </c>
      <c r="H6367">
        <v>21</v>
      </c>
      <c r="I6367">
        <v>13</v>
      </c>
      <c r="J6367">
        <v>260</v>
      </c>
      <c r="K6367">
        <v>0</v>
      </c>
      <c r="L6367">
        <v>1279</v>
      </c>
      <c r="M6367">
        <v>3629</v>
      </c>
      <c r="N6367">
        <v>3122</v>
      </c>
      <c r="O6367" t="s">
        <v>7711</v>
      </c>
      <c r="P6367" s="2" t="s">
        <v>7633</v>
      </c>
    </row>
    <row r="6368" spans="1:16" x14ac:dyDescent="0.25">
      <c r="A6368">
        <v>9</v>
      </c>
      <c r="B6368">
        <v>48</v>
      </c>
      <c r="C6368">
        <v>40</v>
      </c>
      <c r="D6368">
        <v>43</v>
      </c>
      <c r="E6368">
        <v>57</v>
      </c>
      <c r="F6368">
        <v>49</v>
      </c>
      <c r="G6368">
        <v>11</v>
      </c>
      <c r="H6368">
        <v>19</v>
      </c>
      <c r="I6368">
        <v>30</v>
      </c>
      <c r="J6368">
        <v>212</v>
      </c>
      <c r="K6368">
        <v>194</v>
      </c>
      <c r="L6368">
        <v>617</v>
      </c>
      <c r="M6368">
        <v>3663</v>
      </c>
      <c r="N6368">
        <v>3770</v>
      </c>
      <c r="O6368" t="s">
        <v>4819</v>
      </c>
      <c r="P6368" s="2" t="s">
        <v>4785</v>
      </c>
    </row>
    <row r="6369" spans="1:16" x14ac:dyDescent="0.25">
      <c r="A6369">
        <v>19</v>
      </c>
      <c r="B6369">
        <v>83</v>
      </c>
      <c r="C6369">
        <v>81</v>
      </c>
      <c r="D6369">
        <v>38</v>
      </c>
      <c r="E6369">
        <v>3</v>
      </c>
      <c r="F6369">
        <v>8</v>
      </c>
      <c r="G6369">
        <v>14</v>
      </c>
      <c r="H6369">
        <v>58</v>
      </c>
      <c r="I6369">
        <v>3</v>
      </c>
      <c r="J6369">
        <v>448</v>
      </c>
      <c r="K6369">
        <v>238</v>
      </c>
      <c r="L6369">
        <v>1267</v>
      </c>
      <c r="M6369">
        <v>4163</v>
      </c>
      <c r="N6369">
        <v>3938</v>
      </c>
      <c r="O6369" t="s">
        <v>7712</v>
      </c>
      <c r="P6369" s="2" t="s">
        <v>7633</v>
      </c>
    </row>
    <row r="6370" spans="1:16" x14ac:dyDescent="0.25">
      <c r="A6370">
        <v>18</v>
      </c>
      <c r="B6370">
        <v>79</v>
      </c>
      <c r="C6370">
        <v>114</v>
      </c>
      <c r="D6370">
        <v>38</v>
      </c>
      <c r="E6370">
        <v>50</v>
      </c>
      <c r="F6370">
        <v>48</v>
      </c>
      <c r="G6370">
        <v>16</v>
      </c>
      <c r="H6370">
        <v>20</v>
      </c>
      <c r="I6370">
        <v>46</v>
      </c>
      <c r="J6370">
        <v>355</v>
      </c>
      <c r="K6370">
        <v>19</v>
      </c>
      <c r="L6370">
        <v>625</v>
      </c>
      <c r="M6370">
        <v>1635</v>
      </c>
      <c r="N6370">
        <v>4315</v>
      </c>
      <c r="O6370" t="s">
        <v>7323</v>
      </c>
      <c r="P6370" s="2" t="s">
        <v>7269</v>
      </c>
    </row>
    <row r="6371" spans="1:16" x14ac:dyDescent="0.25">
      <c r="A6371">
        <v>6</v>
      </c>
      <c r="B6371">
        <v>30</v>
      </c>
      <c r="C6371">
        <v>103</v>
      </c>
      <c r="D6371">
        <v>46</v>
      </c>
      <c r="E6371">
        <v>7</v>
      </c>
      <c r="F6371">
        <v>48</v>
      </c>
      <c r="G6371">
        <v>13</v>
      </c>
      <c r="H6371">
        <v>29</v>
      </c>
      <c r="I6371">
        <v>14</v>
      </c>
      <c r="J6371">
        <v>175</v>
      </c>
      <c r="K6371">
        <v>140</v>
      </c>
      <c r="L6371">
        <v>866</v>
      </c>
      <c r="M6371">
        <v>2398</v>
      </c>
      <c r="N6371">
        <v>2173</v>
      </c>
      <c r="O6371" t="s">
        <v>4004</v>
      </c>
      <c r="P6371" s="2" t="s">
        <v>3902</v>
      </c>
    </row>
    <row r="6372" spans="1:16" x14ac:dyDescent="0.25">
      <c r="A6372">
        <v>15</v>
      </c>
      <c r="B6372">
        <v>65</v>
      </c>
      <c r="C6372">
        <v>125</v>
      </c>
      <c r="D6372">
        <v>40</v>
      </c>
      <c r="E6372">
        <v>27</v>
      </c>
      <c r="F6372">
        <v>23</v>
      </c>
      <c r="G6372">
        <v>15</v>
      </c>
      <c r="H6372">
        <v>28</v>
      </c>
      <c r="I6372">
        <v>56</v>
      </c>
      <c r="J6372">
        <v>450</v>
      </c>
      <c r="K6372">
        <v>443</v>
      </c>
      <c r="L6372">
        <v>1401</v>
      </c>
      <c r="M6372">
        <v>1530</v>
      </c>
      <c r="N6372">
        <v>1686</v>
      </c>
      <c r="O6372" t="s">
        <v>6686</v>
      </c>
      <c r="P6372" s="2" t="s">
        <v>6564</v>
      </c>
    </row>
    <row r="6373" spans="1:16" x14ac:dyDescent="0.25">
      <c r="A6373">
        <v>18</v>
      </c>
      <c r="B6373">
        <v>79</v>
      </c>
      <c r="C6373">
        <v>115</v>
      </c>
      <c r="D6373">
        <v>39</v>
      </c>
      <c r="E6373">
        <v>0</v>
      </c>
      <c r="F6373">
        <v>18</v>
      </c>
      <c r="G6373">
        <v>16</v>
      </c>
      <c r="H6373">
        <v>28</v>
      </c>
      <c r="I6373">
        <v>10</v>
      </c>
      <c r="J6373">
        <v>750</v>
      </c>
      <c r="K6373">
        <v>383</v>
      </c>
      <c r="L6373">
        <v>968</v>
      </c>
      <c r="M6373">
        <v>1151</v>
      </c>
      <c r="N6373">
        <v>1959</v>
      </c>
      <c r="O6373" t="s">
        <v>7324</v>
      </c>
      <c r="P6373" s="2" t="s">
        <v>7269</v>
      </c>
    </row>
    <row r="6374" spans="1:16" x14ac:dyDescent="0.25">
      <c r="A6374">
        <v>14</v>
      </c>
      <c r="B6374">
        <v>94</v>
      </c>
      <c r="C6374">
        <v>43</v>
      </c>
      <c r="D6374">
        <v>41</v>
      </c>
      <c r="E6374">
        <v>47</v>
      </c>
      <c r="F6374">
        <v>27</v>
      </c>
      <c r="G6374">
        <v>14</v>
      </c>
      <c r="H6374">
        <v>11</v>
      </c>
      <c r="I6374">
        <v>2</v>
      </c>
      <c r="J6374">
        <v>960</v>
      </c>
      <c r="K6374">
        <v>732</v>
      </c>
      <c r="L6374">
        <v>1730</v>
      </c>
      <c r="M6374">
        <v>4492</v>
      </c>
      <c r="N6374">
        <v>726</v>
      </c>
      <c r="O6374" t="s">
        <v>6156</v>
      </c>
      <c r="P6374" s="2" t="s">
        <v>6114</v>
      </c>
    </row>
    <row r="6375" spans="1:16" x14ac:dyDescent="0.25">
      <c r="A6375">
        <v>19</v>
      </c>
      <c r="B6375">
        <v>87</v>
      </c>
      <c r="C6375">
        <v>44</v>
      </c>
      <c r="D6375">
        <v>37</v>
      </c>
      <c r="E6375">
        <v>34</v>
      </c>
      <c r="F6375">
        <v>24</v>
      </c>
      <c r="G6375">
        <v>15</v>
      </c>
      <c r="H6375">
        <v>1</v>
      </c>
      <c r="I6375">
        <v>33</v>
      </c>
      <c r="J6375">
        <v>463</v>
      </c>
      <c r="K6375">
        <v>320</v>
      </c>
      <c r="L6375">
        <v>520</v>
      </c>
      <c r="M6375">
        <v>641</v>
      </c>
      <c r="N6375">
        <v>4025</v>
      </c>
      <c r="O6375" t="s">
        <v>7871</v>
      </c>
      <c r="P6375" s="2" t="s">
        <v>7829</v>
      </c>
    </row>
    <row r="6376" spans="1:16" x14ac:dyDescent="0.25">
      <c r="A6376">
        <v>5</v>
      </c>
      <c r="B6376">
        <v>25</v>
      </c>
      <c r="C6376">
        <v>47</v>
      </c>
      <c r="D6376">
        <v>46</v>
      </c>
      <c r="E6376">
        <v>34</v>
      </c>
      <c r="F6376">
        <v>24</v>
      </c>
      <c r="G6376">
        <v>12</v>
      </c>
      <c r="H6376">
        <v>35</v>
      </c>
      <c r="I6376">
        <v>12</v>
      </c>
      <c r="J6376">
        <v>1100</v>
      </c>
      <c r="K6376">
        <v>952</v>
      </c>
      <c r="L6376">
        <v>2600</v>
      </c>
      <c r="M6376">
        <v>5233</v>
      </c>
      <c r="N6376">
        <v>2005</v>
      </c>
      <c r="O6376" t="s">
        <v>3581</v>
      </c>
      <c r="P6376" s="2" t="s">
        <v>3535</v>
      </c>
    </row>
    <row r="6377" spans="1:16" x14ac:dyDescent="0.25">
      <c r="A6377">
        <v>18</v>
      </c>
      <c r="B6377">
        <v>80</v>
      </c>
      <c r="C6377">
        <v>75</v>
      </c>
      <c r="D6377">
        <v>38</v>
      </c>
      <c r="E6377">
        <v>31</v>
      </c>
      <c r="F6377">
        <v>30</v>
      </c>
      <c r="G6377">
        <v>16</v>
      </c>
      <c r="H6377">
        <v>8</v>
      </c>
      <c r="I6377">
        <v>15</v>
      </c>
      <c r="J6377">
        <v>325</v>
      </c>
      <c r="K6377">
        <v>63</v>
      </c>
      <c r="L6377">
        <v>1260</v>
      </c>
      <c r="M6377">
        <v>4780</v>
      </c>
      <c r="N6377">
        <v>1980</v>
      </c>
      <c r="O6377" t="s">
        <v>7423</v>
      </c>
      <c r="P6377" s="2" t="s">
        <v>7349</v>
      </c>
    </row>
    <row r="6378" spans="1:16" x14ac:dyDescent="0.25">
      <c r="A6378">
        <v>5</v>
      </c>
      <c r="B6378">
        <v>26</v>
      </c>
      <c r="C6378">
        <v>73</v>
      </c>
      <c r="D6378">
        <v>45</v>
      </c>
      <c r="E6378">
        <v>54</v>
      </c>
      <c r="F6378">
        <v>51</v>
      </c>
      <c r="G6378">
        <v>12</v>
      </c>
      <c r="H6378">
        <v>15</v>
      </c>
      <c r="I6378">
        <v>11</v>
      </c>
      <c r="J6378">
        <v>221</v>
      </c>
      <c r="K6378">
        <v>63</v>
      </c>
      <c r="L6378">
        <v>279</v>
      </c>
      <c r="M6378">
        <v>1945</v>
      </c>
      <c r="N6378">
        <v>4278</v>
      </c>
      <c r="O6378" t="s">
        <v>3677</v>
      </c>
      <c r="P6378" s="2" t="s">
        <v>3605</v>
      </c>
    </row>
    <row r="6379" spans="1:16" x14ac:dyDescent="0.25">
      <c r="A6379">
        <v>5</v>
      </c>
      <c r="B6379">
        <v>23</v>
      </c>
      <c r="C6379">
        <v>75</v>
      </c>
      <c r="D6379">
        <v>45</v>
      </c>
      <c r="E6379">
        <v>14</v>
      </c>
      <c r="F6379">
        <v>38</v>
      </c>
      <c r="G6379">
        <v>11</v>
      </c>
      <c r="H6379">
        <v>13</v>
      </c>
      <c r="I6379">
        <v>43</v>
      </c>
      <c r="J6379">
        <v>19</v>
      </c>
      <c r="K6379">
        <v>18</v>
      </c>
      <c r="L6379">
        <v>23</v>
      </c>
      <c r="M6379">
        <v>1602</v>
      </c>
      <c r="N6379">
        <v>2884</v>
      </c>
      <c r="O6379" t="s">
        <v>3389</v>
      </c>
      <c r="P6379" s="2" t="s">
        <v>3315</v>
      </c>
    </row>
    <row r="6380" spans="1:16" x14ac:dyDescent="0.25">
      <c r="A6380">
        <v>18</v>
      </c>
      <c r="B6380">
        <v>78</v>
      </c>
      <c r="C6380">
        <v>126</v>
      </c>
      <c r="D6380">
        <v>39</v>
      </c>
      <c r="E6380">
        <v>8</v>
      </c>
      <c r="F6380">
        <v>17</v>
      </c>
      <c r="G6380">
        <v>16</v>
      </c>
      <c r="H6380">
        <v>6</v>
      </c>
      <c r="I6380">
        <v>43</v>
      </c>
      <c r="J6380">
        <v>374</v>
      </c>
      <c r="K6380">
        <v>50</v>
      </c>
      <c r="L6380">
        <v>650</v>
      </c>
      <c r="M6380">
        <v>1099</v>
      </c>
      <c r="N6380">
        <v>731</v>
      </c>
      <c r="O6380" t="s">
        <v>7238</v>
      </c>
      <c r="P6380" s="2" t="s">
        <v>7113</v>
      </c>
    </row>
    <row r="6381" spans="1:16" x14ac:dyDescent="0.25">
      <c r="A6381">
        <v>5</v>
      </c>
      <c r="B6381">
        <v>23</v>
      </c>
      <c r="C6381">
        <v>76</v>
      </c>
      <c r="D6381">
        <v>45</v>
      </c>
      <c r="E6381">
        <v>30</v>
      </c>
      <c r="F6381">
        <v>56</v>
      </c>
      <c r="G6381">
        <v>10</v>
      </c>
      <c r="H6381">
        <v>52</v>
      </c>
      <c r="I6381">
        <v>45</v>
      </c>
      <c r="J6381">
        <v>151</v>
      </c>
      <c r="K6381">
        <v>75</v>
      </c>
      <c r="L6381">
        <v>250</v>
      </c>
      <c r="M6381">
        <v>2028</v>
      </c>
      <c r="N6381">
        <v>10861</v>
      </c>
      <c r="O6381" t="s">
        <v>3390</v>
      </c>
      <c r="P6381" s="2" t="s">
        <v>3315</v>
      </c>
    </row>
    <row r="6382" spans="1:16" x14ac:dyDescent="0.25">
      <c r="A6382">
        <v>8</v>
      </c>
      <c r="B6382">
        <v>37</v>
      </c>
      <c r="C6382">
        <v>55</v>
      </c>
      <c r="D6382">
        <v>44</v>
      </c>
      <c r="E6382">
        <v>42</v>
      </c>
      <c r="F6382">
        <v>8</v>
      </c>
      <c r="G6382">
        <v>11</v>
      </c>
      <c r="H6382">
        <v>24</v>
      </c>
      <c r="I6382">
        <v>15</v>
      </c>
      <c r="J6382">
        <v>17</v>
      </c>
      <c r="K6382">
        <v>11</v>
      </c>
      <c r="L6382">
        <v>19</v>
      </c>
      <c r="M6382">
        <v>6581</v>
      </c>
      <c r="N6382">
        <v>8814</v>
      </c>
      <c r="O6382" t="s">
        <v>4604</v>
      </c>
      <c r="P6382" s="2" t="s">
        <v>4551</v>
      </c>
    </row>
    <row r="6383" spans="1:16" x14ac:dyDescent="0.25">
      <c r="A6383">
        <v>8</v>
      </c>
      <c r="B6383">
        <v>33</v>
      </c>
      <c r="C6383">
        <v>41</v>
      </c>
      <c r="D6383">
        <v>45</v>
      </c>
      <c r="E6383">
        <v>1</v>
      </c>
      <c r="F6383">
        <v>19</v>
      </c>
      <c r="G6383">
        <v>9</v>
      </c>
      <c r="H6383">
        <v>56</v>
      </c>
      <c r="I6383">
        <v>53</v>
      </c>
      <c r="J6383">
        <v>44</v>
      </c>
      <c r="K6383">
        <v>38</v>
      </c>
      <c r="L6383">
        <v>48</v>
      </c>
      <c r="M6383">
        <v>2751</v>
      </c>
      <c r="N6383">
        <v>1001</v>
      </c>
      <c r="O6383" t="s">
        <v>4401</v>
      </c>
      <c r="P6383" s="2" t="s">
        <v>4361</v>
      </c>
    </row>
    <row r="6384" spans="1:16" x14ac:dyDescent="0.25">
      <c r="A6384">
        <v>5</v>
      </c>
      <c r="B6384">
        <v>28</v>
      </c>
      <c r="C6384">
        <v>78</v>
      </c>
      <c r="D6384">
        <v>45</v>
      </c>
      <c r="E6384">
        <v>36</v>
      </c>
      <c r="F6384">
        <v>59</v>
      </c>
      <c r="G6384">
        <v>11</v>
      </c>
      <c r="H6384">
        <v>40</v>
      </c>
      <c r="I6384">
        <v>11</v>
      </c>
      <c r="J6384">
        <v>45</v>
      </c>
      <c r="K6384">
        <v>38</v>
      </c>
      <c r="L6384">
        <v>64</v>
      </c>
      <c r="M6384">
        <v>1780</v>
      </c>
      <c r="N6384">
        <v>4223</v>
      </c>
      <c r="O6384" t="s">
        <v>3821</v>
      </c>
      <c r="P6384" s="2" t="s">
        <v>3745</v>
      </c>
    </row>
    <row r="6385" spans="1:16" x14ac:dyDescent="0.25">
      <c r="A6385">
        <v>18</v>
      </c>
      <c r="B6385">
        <v>78</v>
      </c>
      <c r="C6385">
        <v>127</v>
      </c>
      <c r="D6385">
        <v>39</v>
      </c>
      <c r="E6385">
        <v>20</v>
      </c>
      <c r="F6385">
        <v>31</v>
      </c>
      <c r="G6385">
        <v>16</v>
      </c>
      <c r="H6385">
        <v>18</v>
      </c>
      <c r="I6385">
        <v>41</v>
      </c>
      <c r="J6385">
        <v>625</v>
      </c>
      <c r="K6385">
        <v>164</v>
      </c>
      <c r="L6385">
        <v>1633</v>
      </c>
      <c r="M6385">
        <v>4808</v>
      </c>
      <c r="N6385">
        <v>3790</v>
      </c>
      <c r="O6385" t="s">
        <v>7239</v>
      </c>
      <c r="P6385" s="2" t="s">
        <v>7113</v>
      </c>
    </row>
    <row r="6386" spans="1:16" x14ac:dyDescent="0.25">
      <c r="A6386">
        <v>16</v>
      </c>
      <c r="B6386">
        <v>75</v>
      </c>
      <c r="C6386">
        <v>71</v>
      </c>
      <c r="D6386">
        <v>40</v>
      </c>
      <c r="E6386">
        <v>18</v>
      </c>
      <c r="F6386">
        <v>29</v>
      </c>
      <c r="G6386">
        <v>18</v>
      </c>
      <c r="H6386">
        <v>7</v>
      </c>
      <c r="I6386">
        <v>40</v>
      </c>
      <c r="J6386">
        <v>43</v>
      </c>
      <c r="K6386">
        <v>33</v>
      </c>
      <c r="L6386">
        <v>50</v>
      </c>
      <c r="M6386">
        <v>793</v>
      </c>
      <c r="N6386">
        <v>3788</v>
      </c>
      <c r="O6386" t="s">
        <v>6953</v>
      </c>
      <c r="P6386" s="2" t="s">
        <v>6884</v>
      </c>
    </row>
    <row r="6387" spans="1:16" x14ac:dyDescent="0.25">
      <c r="A6387">
        <v>15</v>
      </c>
      <c r="B6387">
        <v>61</v>
      </c>
      <c r="C6387">
        <v>79</v>
      </c>
      <c r="D6387">
        <v>41</v>
      </c>
      <c r="E6387">
        <v>26</v>
      </c>
      <c r="F6387">
        <v>49</v>
      </c>
      <c r="G6387">
        <v>13</v>
      </c>
      <c r="H6387">
        <v>57</v>
      </c>
      <c r="I6387">
        <v>37</v>
      </c>
      <c r="J6387">
        <v>140</v>
      </c>
      <c r="K6387">
        <v>58</v>
      </c>
      <c r="L6387">
        <v>1205</v>
      </c>
      <c r="M6387">
        <v>1410</v>
      </c>
      <c r="N6387">
        <v>1038</v>
      </c>
      <c r="O6387" t="s">
        <v>6245</v>
      </c>
      <c r="P6387" s="2" t="s">
        <v>6167</v>
      </c>
    </row>
    <row r="6388" spans="1:16" x14ac:dyDescent="0.25">
      <c r="A6388">
        <v>1</v>
      </c>
      <c r="B6388">
        <v>3</v>
      </c>
      <c r="C6388">
        <v>135</v>
      </c>
      <c r="D6388">
        <v>45</v>
      </c>
      <c r="E6388">
        <v>27</v>
      </c>
      <c r="F6388">
        <v>26</v>
      </c>
      <c r="G6388">
        <v>8</v>
      </c>
      <c r="H6388">
        <v>32</v>
      </c>
      <c r="I6388">
        <v>35</v>
      </c>
      <c r="J6388">
        <v>155</v>
      </c>
      <c r="K6388">
        <v>144</v>
      </c>
      <c r="L6388">
        <v>178</v>
      </c>
      <c r="M6388">
        <v>3483</v>
      </c>
      <c r="N6388">
        <v>1674</v>
      </c>
      <c r="O6388" t="s">
        <v>613</v>
      </c>
      <c r="P6388" s="2" t="s">
        <v>540</v>
      </c>
    </row>
    <row r="6389" spans="1:16" x14ac:dyDescent="0.25">
      <c r="A6389">
        <v>5</v>
      </c>
      <c r="B6389">
        <v>24</v>
      </c>
      <c r="C6389">
        <v>94</v>
      </c>
      <c r="D6389">
        <v>45</v>
      </c>
      <c r="E6389">
        <v>35</v>
      </c>
      <c r="F6389">
        <v>19</v>
      </c>
      <c r="G6389">
        <v>11</v>
      </c>
      <c r="H6389">
        <v>15</v>
      </c>
      <c r="I6389">
        <v>28</v>
      </c>
      <c r="J6389">
        <v>270</v>
      </c>
      <c r="K6389">
        <v>231</v>
      </c>
      <c r="L6389">
        <v>550</v>
      </c>
      <c r="M6389">
        <v>411</v>
      </c>
      <c r="N6389">
        <v>1352</v>
      </c>
      <c r="O6389" t="s">
        <v>3506</v>
      </c>
      <c r="P6389" s="2" t="s">
        <v>3413</v>
      </c>
    </row>
    <row r="6390" spans="1:16" x14ac:dyDescent="0.25">
      <c r="A6390">
        <v>1</v>
      </c>
      <c r="B6390">
        <v>1</v>
      </c>
      <c r="C6390">
        <v>250</v>
      </c>
      <c r="D6390">
        <v>44</v>
      </c>
      <c r="E6390">
        <v>54</v>
      </c>
      <c r="F6390">
        <v>28</v>
      </c>
      <c r="G6390">
        <v>7</v>
      </c>
      <c r="H6390">
        <v>18</v>
      </c>
      <c r="I6390">
        <v>46</v>
      </c>
      <c r="J6390">
        <v>451</v>
      </c>
      <c r="K6390">
        <v>401</v>
      </c>
      <c r="L6390">
        <v>1386</v>
      </c>
      <c r="M6390">
        <v>1243</v>
      </c>
      <c r="N6390">
        <v>1310</v>
      </c>
      <c r="O6390" t="s">
        <v>387</v>
      </c>
      <c r="P6390" s="2" t="s">
        <v>138</v>
      </c>
    </row>
    <row r="6391" spans="1:16" x14ac:dyDescent="0.25">
      <c r="A6391">
        <v>16</v>
      </c>
      <c r="B6391">
        <v>74</v>
      </c>
      <c r="C6391">
        <v>16</v>
      </c>
      <c r="D6391">
        <v>40</v>
      </c>
      <c r="E6391">
        <v>29</v>
      </c>
      <c r="F6391">
        <v>21</v>
      </c>
      <c r="G6391">
        <v>17</v>
      </c>
      <c r="H6391">
        <v>59</v>
      </c>
      <c r="I6391">
        <v>51</v>
      </c>
      <c r="J6391">
        <v>36</v>
      </c>
      <c r="K6391">
        <v>0</v>
      </c>
      <c r="L6391">
        <v>57</v>
      </c>
      <c r="M6391">
        <v>4596</v>
      </c>
      <c r="N6391">
        <v>15469</v>
      </c>
      <c r="O6391" t="s">
        <v>6878</v>
      </c>
      <c r="P6391" s="2" t="s">
        <v>6863</v>
      </c>
    </row>
    <row r="6392" spans="1:16" x14ac:dyDescent="0.25">
      <c r="A6392">
        <v>5</v>
      </c>
      <c r="B6392">
        <v>28</v>
      </c>
      <c r="C6392">
        <v>79</v>
      </c>
      <c r="D6392">
        <v>45</v>
      </c>
      <c r="E6392">
        <v>14</v>
      </c>
      <c r="F6392">
        <v>51</v>
      </c>
      <c r="G6392">
        <v>11</v>
      </c>
      <c r="H6392">
        <v>49</v>
      </c>
      <c r="I6392">
        <v>12</v>
      </c>
      <c r="J6392">
        <v>7</v>
      </c>
      <c r="K6392">
        <v>5</v>
      </c>
      <c r="L6392">
        <v>8</v>
      </c>
      <c r="M6392">
        <v>1333</v>
      </c>
      <c r="N6392">
        <v>2347</v>
      </c>
      <c r="O6392" t="s">
        <v>3822</v>
      </c>
      <c r="P6392" s="2" t="s">
        <v>3745</v>
      </c>
    </row>
    <row r="6393" spans="1:16" x14ac:dyDescent="0.25">
      <c r="A6393">
        <v>13</v>
      </c>
      <c r="B6393">
        <v>66</v>
      </c>
      <c r="C6393">
        <v>88</v>
      </c>
      <c r="D6393">
        <v>42</v>
      </c>
      <c r="E6393">
        <v>17</v>
      </c>
      <c r="F6393">
        <v>13</v>
      </c>
      <c r="G6393">
        <v>13</v>
      </c>
      <c r="H6393">
        <v>39</v>
      </c>
      <c r="I6393">
        <v>28</v>
      </c>
      <c r="J6393">
        <v>830</v>
      </c>
      <c r="K6393">
        <v>743</v>
      </c>
      <c r="L6393">
        <v>1384</v>
      </c>
      <c r="M6393">
        <v>1727</v>
      </c>
      <c r="N6393">
        <v>554</v>
      </c>
      <c r="O6393" t="s">
        <v>5809</v>
      </c>
      <c r="P6393" s="2" t="s">
        <v>5723</v>
      </c>
    </row>
    <row r="6394" spans="1:16" x14ac:dyDescent="0.25">
      <c r="A6394">
        <v>12</v>
      </c>
      <c r="B6394">
        <v>58</v>
      </c>
      <c r="C6394">
        <v>96</v>
      </c>
      <c r="D6394">
        <v>42</v>
      </c>
      <c r="E6394">
        <v>0</v>
      </c>
      <c r="F6394">
        <v>41</v>
      </c>
      <c r="G6394">
        <v>12</v>
      </c>
      <c r="H6394">
        <v>50</v>
      </c>
      <c r="I6394">
        <v>26</v>
      </c>
      <c r="J6394">
        <v>651</v>
      </c>
      <c r="K6394">
        <v>105</v>
      </c>
      <c r="L6394">
        <v>1271</v>
      </c>
      <c r="M6394">
        <v>4273</v>
      </c>
      <c r="N6394">
        <v>2125</v>
      </c>
      <c r="O6394" t="s">
        <v>5571</v>
      </c>
      <c r="P6394" s="2" t="s">
        <v>5476</v>
      </c>
    </row>
    <row r="6395" spans="1:16" x14ac:dyDescent="0.25">
      <c r="A6395">
        <v>8</v>
      </c>
      <c r="B6395">
        <v>35</v>
      </c>
      <c r="C6395">
        <v>38</v>
      </c>
      <c r="D6395">
        <v>44</v>
      </c>
      <c r="E6395">
        <v>37</v>
      </c>
      <c r="F6395">
        <v>40</v>
      </c>
      <c r="G6395">
        <v>10</v>
      </c>
      <c r="H6395">
        <v>25</v>
      </c>
      <c r="I6395">
        <v>22</v>
      </c>
      <c r="J6395">
        <v>166</v>
      </c>
      <c r="K6395">
        <v>115</v>
      </c>
      <c r="L6395">
        <v>550</v>
      </c>
      <c r="M6395">
        <v>3285</v>
      </c>
      <c r="N6395">
        <v>4751</v>
      </c>
      <c r="O6395" t="s">
        <v>4494</v>
      </c>
      <c r="P6395" s="2" t="s">
        <v>4457</v>
      </c>
    </row>
    <row r="6396" spans="1:16" x14ac:dyDescent="0.25">
      <c r="A6396">
        <v>5</v>
      </c>
      <c r="B6396">
        <v>26</v>
      </c>
      <c r="C6396">
        <v>74</v>
      </c>
      <c r="D6396">
        <v>45</v>
      </c>
      <c r="E6396">
        <v>47</v>
      </c>
      <c r="F6396">
        <v>33</v>
      </c>
      <c r="G6396">
        <v>12</v>
      </c>
      <c r="H6396">
        <v>23</v>
      </c>
      <c r="I6396">
        <v>45</v>
      </c>
      <c r="J6396">
        <v>27</v>
      </c>
      <c r="K6396">
        <v>17</v>
      </c>
      <c r="L6396">
        <v>39</v>
      </c>
      <c r="M6396">
        <v>2094</v>
      </c>
      <c r="N6396">
        <v>4053</v>
      </c>
      <c r="O6396" t="s">
        <v>3678</v>
      </c>
      <c r="P6396" s="2" t="s">
        <v>3605</v>
      </c>
    </row>
    <row r="6397" spans="1:16" x14ac:dyDescent="0.25">
      <c r="A6397">
        <v>14</v>
      </c>
      <c r="B6397">
        <v>70</v>
      </c>
      <c r="C6397">
        <v>71</v>
      </c>
      <c r="D6397">
        <v>41</v>
      </c>
      <c r="E6397">
        <v>27</v>
      </c>
      <c r="F6397">
        <v>40</v>
      </c>
      <c r="G6397">
        <v>14</v>
      </c>
      <c r="H6397">
        <v>29</v>
      </c>
      <c r="I6397">
        <v>38</v>
      </c>
      <c r="J6397">
        <v>730</v>
      </c>
      <c r="K6397">
        <v>458</v>
      </c>
      <c r="L6397">
        <v>1923</v>
      </c>
      <c r="M6397">
        <v>1763</v>
      </c>
      <c r="N6397">
        <v>500</v>
      </c>
      <c r="O6397" t="s">
        <v>6099</v>
      </c>
      <c r="P6397" s="2" t="s">
        <v>6030</v>
      </c>
    </row>
    <row r="6398" spans="1:16" x14ac:dyDescent="0.25">
      <c r="A6398">
        <v>1</v>
      </c>
      <c r="B6398">
        <v>1</v>
      </c>
      <c r="C6398">
        <v>251</v>
      </c>
      <c r="D6398">
        <v>45</v>
      </c>
      <c r="E6398">
        <v>21</v>
      </c>
      <c r="F6398">
        <v>7</v>
      </c>
      <c r="G6398">
        <v>7</v>
      </c>
      <c r="H6398">
        <v>40</v>
      </c>
      <c r="I6398">
        <v>18</v>
      </c>
      <c r="J6398">
        <v>347</v>
      </c>
      <c r="K6398">
        <v>332</v>
      </c>
      <c r="L6398">
        <v>347</v>
      </c>
      <c r="M6398">
        <v>220</v>
      </c>
      <c r="N6398">
        <v>246</v>
      </c>
      <c r="O6398" t="s">
        <v>388</v>
      </c>
      <c r="P6398" s="2" t="s">
        <v>138</v>
      </c>
    </row>
    <row r="6399" spans="1:16" x14ac:dyDescent="0.25">
      <c r="A6399">
        <v>8</v>
      </c>
      <c r="B6399">
        <v>36</v>
      </c>
      <c r="C6399">
        <v>38</v>
      </c>
      <c r="D6399">
        <v>44</v>
      </c>
      <c r="E6399">
        <v>53</v>
      </c>
      <c r="F6399">
        <v>40</v>
      </c>
      <c r="G6399">
        <v>10</v>
      </c>
      <c r="H6399">
        <v>59</v>
      </c>
      <c r="I6399">
        <v>56</v>
      </c>
      <c r="J6399">
        <v>20</v>
      </c>
      <c r="K6399">
        <v>17</v>
      </c>
      <c r="L6399">
        <v>23</v>
      </c>
      <c r="M6399">
        <v>1704</v>
      </c>
      <c r="N6399">
        <v>3339</v>
      </c>
      <c r="O6399" t="s">
        <v>4540</v>
      </c>
      <c r="P6399" s="2" t="s">
        <v>4503</v>
      </c>
    </row>
    <row r="6400" spans="1:16" x14ac:dyDescent="0.25">
      <c r="A6400">
        <v>15</v>
      </c>
      <c r="B6400">
        <v>61</v>
      </c>
      <c r="C6400">
        <v>80</v>
      </c>
      <c r="D6400">
        <v>41</v>
      </c>
      <c r="E6400">
        <v>20</v>
      </c>
      <c r="F6400">
        <v>17</v>
      </c>
      <c r="G6400">
        <v>14</v>
      </c>
      <c r="H6400">
        <v>23</v>
      </c>
      <c r="I6400">
        <v>27</v>
      </c>
      <c r="J6400">
        <v>230</v>
      </c>
      <c r="K6400">
        <v>117</v>
      </c>
      <c r="L6400">
        <v>1629</v>
      </c>
      <c r="M6400">
        <v>2283</v>
      </c>
      <c r="N6400">
        <v>1791</v>
      </c>
      <c r="O6400" t="s">
        <v>6246</v>
      </c>
      <c r="P6400" s="2" t="s">
        <v>6167</v>
      </c>
    </row>
    <row r="6401" spans="1:16" x14ac:dyDescent="0.25">
      <c r="A6401">
        <v>15</v>
      </c>
      <c r="B6401">
        <v>64</v>
      </c>
      <c r="C6401">
        <v>86</v>
      </c>
      <c r="D6401">
        <v>40</v>
      </c>
      <c r="E6401">
        <v>55</v>
      </c>
      <c r="F6401">
        <v>42</v>
      </c>
      <c r="G6401">
        <v>14</v>
      </c>
      <c r="H6401">
        <v>52</v>
      </c>
      <c r="I6401">
        <v>18</v>
      </c>
      <c r="J6401">
        <v>517</v>
      </c>
      <c r="K6401">
        <v>300</v>
      </c>
      <c r="L6401">
        <v>555</v>
      </c>
      <c r="M6401">
        <v>454</v>
      </c>
      <c r="N6401">
        <v>1307</v>
      </c>
      <c r="O6401" t="s">
        <v>6529</v>
      </c>
      <c r="P6401" s="2" t="s">
        <v>6444</v>
      </c>
    </row>
    <row r="6402" spans="1:16" x14ac:dyDescent="0.25">
      <c r="A6402">
        <v>15</v>
      </c>
      <c r="B6402">
        <v>61</v>
      </c>
      <c r="C6402">
        <v>81</v>
      </c>
      <c r="D6402">
        <v>41</v>
      </c>
      <c r="E6402">
        <v>5</v>
      </c>
      <c r="F6402">
        <v>14</v>
      </c>
      <c r="G6402">
        <v>14</v>
      </c>
      <c r="H6402">
        <v>16</v>
      </c>
      <c r="I6402">
        <v>45</v>
      </c>
      <c r="J6402">
        <v>48</v>
      </c>
      <c r="K6402">
        <v>37</v>
      </c>
      <c r="L6402">
        <v>603</v>
      </c>
      <c r="M6402">
        <v>767</v>
      </c>
      <c r="N6402">
        <v>8646</v>
      </c>
      <c r="O6402" t="s">
        <v>6247</v>
      </c>
      <c r="P6402" s="2" t="s">
        <v>6167</v>
      </c>
    </row>
    <row r="6403" spans="1:16" x14ac:dyDescent="0.25">
      <c r="A6403">
        <v>18</v>
      </c>
      <c r="B6403">
        <v>80</v>
      </c>
      <c r="C6403">
        <v>76</v>
      </c>
      <c r="D6403">
        <v>38</v>
      </c>
      <c r="E6403">
        <v>16</v>
      </c>
      <c r="F6403">
        <v>59</v>
      </c>
      <c r="G6403">
        <v>15</v>
      </c>
      <c r="H6403">
        <v>53</v>
      </c>
      <c r="I6403">
        <v>27</v>
      </c>
      <c r="J6403">
        <v>352</v>
      </c>
      <c r="K6403">
        <v>66</v>
      </c>
      <c r="L6403">
        <v>513</v>
      </c>
      <c r="M6403">
        <v>1072</v>
      </c>
      <c r="N6403">
        <v>708</v>
      </c>
      <c r="O6403" t="s">
        <v>7424</v>
      </c>
      <c r="P6403" s="2" t="s">
        <v>7349</v>
      </c>
    </row>
    <row r="6404" spans="1:16" x14ac:dyDescent="0.25">
      <c r="A6404">
        <v>8</v>
      </c>
      <c r="B6404">
        <v>36</v>
      </c>
      <c r="C6404">
        <v>39</v>
      </c>
      <c r="D6404">
        <v>44</v>
      </c>
      <c r="E6404">
        <v>47</v>
      </c>
      <c r="F6404">
        <v>26</v>
      </c>
      <c r="G6404">
        <v>11</v>
      </c>
      <c r="H6404">
        <v>1</v>
      </c>
      <c r="I6404">
        <v>8</v>
      </c>
      <c r="J6404">
        <v>22</v>
      </c>
      <c r="K6404">
        <v>19</v>
      </c>
      <c r="L6404">
        <v>32</v>
      </c>
      <c r="M6404">
        <v>3444</v>
      </c>
      <c r="N6404">
        <v>4013</v>
      </c>
      <c r="O6404" t="s">
        <v>4541</v>
      </c>
      <c r="P6404" s="2" t="s">
        <v>4503</v>
      </c>
    </row>
    <row r="6405" spans="1:16" x14ac:dyDescent="0.25">
      <c r="A6405">
        <v>9</v>
      </c>
      <c r="B6405">
        <v>52</v>
      </c>
      <c r="C6405">
        <v>30</v>
      </c>
      <c r="D6405">
        <v>43</v>
      </c>
      <c r="E6405">
        <v>3</v>
      </c>
      <c r="F6405">
        <v>37</v>
      </c>
      <c r="G6405">
        <v>11</v>
      </c>
      <c r="H6405">
        <v>36</v>
      </c>
      <c r="I6405">
        <v>19</v>
      </c>
      <c r="J6405">
        <v>409</v>
      </c>
      <c r="K6405">
        <v>218</v>
      </c>
      <c r="L6405">
        <v>534</v>
      </c>
      <c r="M6405">
        <v>4217</v>
      </c>
      <c r="N6405">
        <v>2389</v>
      </c>
      <c r="O6405" t="s">
        <v>4958</v>
      </c>
      <c r="P6405" s="2" t="s">
        <v>4929</v>
      </c>
    </row>
    <row r="6406" spans="1:16" x14ac:dyDescent="0.25">
      <c r="A6406">
        <v>6</v>
      </c>
      <c r="B6406">
        <v>93</v>
      </c>
      <c r="C6406">
        <v>40</v>
      </c>
      <c r="D6406">
        <v>46</v>
      </c>
      <c r="E6406">
        <v>2</v>
      </c>
      <c r="F6406">
        <v>16</v>
      </c>
      <c r="G6406">
        <v>12</v>
      </c>
      <c r="H6406">
        <v>40</v>
      </c>
      <c r="I6406">
        <v>50</v>
      </c>
      <c r="J6406">
        <v>116</v>
      </c>
      <c r="K6406">
        <v>58</v>
      </c>
      <c r="L6406">
        <v>192</v>
      </c>
      <c r="M6406">
        <v>5119</v>
      </c>
      <c r="N6406">
        <v>3809</v>
      </c>
      <c r="O6406" t="s">
        <v>4109</v>
      </c>
      <c r="P6406" s="2" t="s">
        <v>4071</v>
      </c>
    </row>
    <row r="6407" spans="1:16" x14ac:dyDescent="0.25">
      <c r="A6407">
        <v>1</v>
      </c>
      <c r="B6407">
        <v>1</v>
      </c>
      <c r="C6407">
        <v>252</v>
      </c>
      <c r="D6407">
        <v>45</v>
      </c>
      <c r="E6407">
        <v>8</v>
      </c>
      <c r="F6407">
        <v>51</v>
      </c>
      <c r="G6407">
        <v>7</v>
      </c>
      <c r="H6407">
        <v>51</v>
      </c>
      <c r="I6407">
        <v>10</v>
      </c>
      <c r="J6407">
        <v>195</v>
      </c>
      <c r="K6407">
        <v>183</v>
      </c>
      <c r="L6407">
        <v>500</v>
      </c>
      <c r="M6407">
        <v>1117</v>
      </c>
      <c r="N6407">
        <v>2384</v>
      </c>
      <c r="O6407" t="s">
        <v>389</v>
      </c>
      <c r="P6407" s="2" t="s">
        <v>138</v>
      </c>
    </row>
    <row r="6408" spans="1:16" x14ac:dyDescent="0.25">
      <c r="A6408">
        <v>7</v>
      </c>
      <c r="B6408">
        <v>8</v>
      </c>
      <c r="C6408">
        <v>55</v>
      </c>
      <c r="D6408">
        <v>43</v>
      </c>
      <c r="E6408">
        <v>49</v>
      </c>
      <c r="F6408">
        <v>5</v>
      </c>
      <c r="G6408">
        <v>7</v>
      </c>
      <c r="H6408">
        <v>46</v>
      </c>
      <c r="I6408">
        <v>28</v>
      </c>
      <c r="J6408">
        <v>15</v>
      </c>
      <c r="K6408">
        <v>0</v>
      </c>
      <c r="L6408">
        <v>1299</v>
      </c>
      <c r="M6408">
        <v>5487</v>
      </c>
      <c r="N6408">
        <v>56003</v>
      </c>
      <c r="O6408" t="s">
        <v>4177</v>
      </c>
      <c r="P6408" s="2" t="s">
        <v>4123</v>
      </c>
    </row>
    <row r="6409" spans="1:16" x14ac:dyDescent="0.25">
      <c r="A6409">
        <v>18</v>
      </c>
      <c r="B6409">
        <v>80</v>
      </c>
      <c r="C6409">
        <v>77</v>
      </c>
      <c r="D6409">
        <v>38</v>
      </c>
      <c r="E6409">
        <v>12</v>
      </c>
      <c r="F6409">
        <v>43</v>
      </c>
      <c r="G6409">
        <v>15</v>
      </c>
      <c r="H6409">
        <v>44</v>
      </c>
      <c r="I6409">
        <v>14</v>
      </c>
      <c r="J6409">
        <v>280</v>
      </c>
      <c r="K6409">
        <v>184</v>
      </c>
      <c r="L6409">
        <v>1332</v>
      </c>
      <c r="M6409">
        <v>3431</v>
      </c>
      <c r="N6409">
        <v>2668</v>
      </c>
      <c r="O6409" t="s">
        <v>7425</v>
      </c>
      <c r="P6409" s="2" t="s">
        <v>7349</v>
      </c>
    </row>
    <row r="6410" spans="1:16" x14ac:dyDescent="0.25">
      <c r="A6410">
        <v>3</v>
      </c>
      <c r="B6410">
        <v>98</v>
      </c>
      <c r="C6410">
        <v>49</v>
      </c>
      <c r="D6410">
        <v>45</v>
      </c>
      <c r="E6410">
        <v>5</v>
      </c>
      <c r="F6410">
        <v>0</v>
      </c>
      <c r="G6410">
        <v>9</v>
      </c>
      <c r="H6410">
        <v>41</v>
      </c>
      <c r="I6410">
        <v>38</v>
      </c>
      <c r="J6410">
        <v>47</v>
      </c>
      <c r="K6410">
        <v>43</v>
      </c>
      <c r="L6410">
        <v>53</v>
      </c>
      <c r="M6410">
        <v>3059</v>
      </c>
      <c r="N6410">
        <v>3100</v>
      </c>
      <c r="O6410" t="s">
        <v>2966</v>
      </c>
      <c r="P6410" s="2" t="s">
        <v>2918</v>
      </c>
    </row>
    <row r="6411" spans="1:16" x14ac:dyDescent="0.25">
      <c r="A6411">
        <v>9</v>
      </c>
      <c r="B6411">
        <v>46</v>
      </c>
      <c r="C6411">
        <v>27</v>
      </c>
      <c r="D6411">
        <v>44</v>
      </c>
      <c r="E6411">
        <v>10</v>
      </c>
      <c r="F6411">
        <v>17</v>
      </c>
      <c r="G6411">
        <v>10</v>
      </c>
      <c r="H6411">
        <v>20</v>
      </c>
      <c r="I6411">
        <v>41</v>
      </c>
      <c r="J6411">
        <v>555</v>
      </c>
      <c r="K6411">
        <v>325</v>
      </c>
      <c r="L6411">
        <v>1846</v>
      </c>
      <c r="M6411">
        <v>2604</v>
      </c>
      <c r="N6411">
        <v>1408</v>
      </c>
      <c r="O6411" t="s">
        <v>4752</v>
      </c>
      <c r="P6411" s="2" t="s">
        <v>4726</v>
      </c>
    </row>
    <row r="6412" spans="1:16" x14ac:dyDescent="0.25">
      <c r="A6412">
        <v>15</v>
      </c>
      <c r="B6412">
        <v>65</v>
      </c>
      <c r="C6412">
        <v>126</v>
      </c>
      <c r="D6412">
        <v>40</v>
      </c>
      <c r="E6412">
        <v>26</v>
      </c>
      <c r="F6412">
        <v>3</v>
      </c>
      <c r="G6412">
        <v>15</v>
      </c>
      <c r="H6412">
        <v>27</v>
      </c>
      <c r="I6412">
        <v>54</v>
      </c>
      <c r="J6412">
        <v>640</v>
      </c>
      <c r="K6412">
        <v>445</v>
      </c>
      <c r="L6412">
        <v>1475</v>
      </c>
      <c r="M6412">
        <v>3162</v>
      </c>
      <c r="N6412">
        <v>1919</v>
      </c>
      <c r="O6412" t="s">
        <v>6687</v>
      </c>
      <c r="P6412" s="2" t="s">
        <v>6564</v>
      </c>
    </row>
    <row r="6413" spans="1:16" x14ac:dyDescent="0.25">
      <c r="A6413">
        <v>19</v>
      </c>
      <c r="B6413">
        <v>83</v>
      </c>
      <c r="C6413">
        <v>82</v>
      </c>
      <c r="D6413">
        <v>38</v>
      </c>
      <c r="E6413">
        <v>4</v>
      </c>
      <c r="F6413">
        <v>21</v>
      </c>
      <c r="G6413">
        <v>14</v>
      </c>
      <c r="H6413">
        <v>46</v>
      </c>
      <c r="I6413">
        <v>43</v>
      </c>
      <c r="J6413">
        <v>603</v>
      </c>
      <c r="K6413">
        <v>101</v>
      </c>
      <c r="L6413">
        <v>932</v>
      </c>
      <c r="M6413">
        <v>1489</v>
      </c>
      <c r="N6413">
        <v>1954</v>
      </c>
      <c r="O6413" t="s">
        <v>7713</v>
      </c>
      <c r="P6413" s="2" t="s">
        <v>7633</v>
      </c>
    </row>
    <row r="6414" spans="1:16" x14ac:dyDescent="0.25">
      <c r="A6414">
        <v>1</v>
      </c>
      <c r="B6414">
        <v>6</v>
      </c>
      <c r="C6414">
        <v>154</v>
      </c>
      <c r="D6414">
        <v>44</v>
      </c>
      <c r="E6414">
        <v>59</v>
      </c>
      <c r="F6414">
        <v>43</v>
      </c>
      <c r="G6414">
        <v>8</v>
      </c>
      <c r="H6414">
        <v>33</v>
      </c>
      <c r="I6414">
        <v>56</v>
      </c>
      <c r="J6414">
        <v>205</v>
      </c>
      <c r="K6414">
        <v>98</v>
      </c>
      <c r="L6414">
        <v>277</v>
      </c>
      <c r="M6414">
        <v>3164</v>
      </c>
      <c r="N6414">
        <v>4767</v>
      </c>
      <c r="O6414" t="s">
        <v>1154</v>
      </c>
      <c r="P6414" s="2" t="s">
        <v>1001</v>
      </c>
    </row>
    <row r="6415" spans="1:16" x14ac:dyDescent="0.25">
      <c r="A6415">
        <v>15</v>
      </c>
      <c r="B6415">
        <v>62</v>
      </c>
      <c r="C6415">
        <v>68</v>
      </c>
      <c r="D6415">
        <v>41</v>
      </c>
      <c r="E6415">
        <v>14</v>
      </c>
      <c r="F6415">
        <v>16</v>
      </c>
      <c r="G6415">
        <v>14</v>
      </c>
      <c r="H6415">
        <v>29</v>
      </c>
      <c r="I6415">
        <v>57</v>
      </c>
      <c r="J6415">
        <v>95</v>
      </c>
      <c r="K6415">
        <v>55</v>
      </c>
      <c r="L6415">
        <v>725</v>
      </c>
      <c r="M6415">
        <v>1815</v>
      </c>
      <c r="N6415">
        <v>3696</v>
      </c>
      <c r="O6415" t="s">
        <v>6339</v>
      </c>
      <c r="P6415" s="2" t="s">
        <v>6272</v>
      </c>
    </row>
    <row r="6416" spans="1:16" x14ac:dyDescent="0.25">
      <c r="A6416">
        <v>13</v>
      </c>
      <c r="B6416">
        <v>69</v>
      </c>
      <c r="C6416">
        <v>83</v>
      </c>
      <c r="D6416">
        <v>42</v>
      </c>
      <c r="E6416">
        <v>2</v>
      </c>
      <c r="F6416">
        <v>50</v>
      </c>
      <c r="G6416">
        <v>14</v>
      </c>
      <c r="H6416">
        <v>43</v>
      </c>
      <c r="I6416">
        <v>47</v>
      </c>
      <c r="J6416">
        <v>100</v>
      </c>
      <c r="K6416">
        <v>0</v>
      </c>
      <c r="L6416">
        <v>119</v>
      </c>
      <c r="M6416">
        <v>1961</v>
      </c>
      <c r="N6416">
        <v>15527</v>
      </c>
      <c r="O6416" t="s">
        <v>6007</v>
      </c>
      <c r="P6416" s="2" t="s">
        <v>5925</v>
      </c>
    </row>
    <row r="6417" spans="1:16" x14ac:dyDescent="0.25">
      <c r="A6417">
        <v>15</v>
      </c>
      <c r="B6417">
        <v>63</v>
      </c>
      <c r="C6417">
        <v>70</v>
      </c>
      <c r="D6417">
        <v>40</v>
      </c>
      <c r="E6417">
        <v>50</v>
      </c>
      <c r="F6417">
        <v>42</v>
      </c>
      <c r="G6417">
        <v>14</v>
      </c>
      <c r="H6417">
        <v>22</v>
      </c>
      <c r="I6417">
        <v>13</v>
      </c>
      <c r="J6417">
        <v>175</v>
      </c>
      <c r="K6417">
        <v>75</v>
      </c>
      <c r="L6417">
        <v>475</v>
      </c>
      <c r="M6417">
        <v>260</v>
      </c>
      <c r="N6417">
        <v>9486</v>
      </c>
      <c r="O6417" t="s">
        <v>6420</v>
      </c>
      <c r="P6417" s="2" t="s">
        <v>6351</v>
      </c>
    </row>
    <row r="6418" spans="1:16" x14ac:dyDescent="0.25">
      <c r="A6418">
        <v>1</v>
      </c>
      <c r="B6418">
        <v>6</v>
      </c>
      <c r="C6418">
        <v>155</v>
      </c>
      <c r="D6418">
        <v>44</v>
      </c>
      <c r="E6418">
        <v>47</v>
      </c>
      <c r="F6418">
        <v>13</v>
      </c>
      <c r="G6418">
        <v>9</v>
      </c>
      <c r="H6418">
        <v>4</v>
      </c>
      <c r="I6418">
        <v>2</v>
      </c>
      <c r="J6418">
        <v>342</v>
      </c>
      <c r="K6418">
        <v>330</v>
      </c>
      <c r="L6418">
        <v>600</v>
      </c>
      <c r="M6418">
        <v>395</v>
      </c>
      <c r="N6418">
        <v>585</v>
      </c>
      <c r="O6418" t="s">
        <v>1155</v>
      </c>
      <c r="P6418" s="2" t="s">
        <v>1001</v>
      </c>
    </row>
    <row r="6419" spans="1:16" x14ac:dyDescent="0.25">
      <c r="A6419">
        <v>1</v>
      </c>
      <c r="B6419">
        <v>1</v>
      </c>
      <c r="C6419">
        <v>253</v>
      </c>
      <c r="D6419">
        <v>45</v>
      </c>
      <c r="E6419">
        <v>9</v>
      </c>
      <c r="F6419">
        <v>22</v>
      </c>
      <c r="G6419">
        <v>7</v>
      </c>
      <c r="H6419">
        <v>56</v>
      </c>
      <c r="I6419">
        <v>5</v>
      </c>
      <c r="J6419">
        <v>313</v>
      </c>
      <c r="K6419">
        <v>164</v>
      </c>
      <c r="L6419">
        <v>420</v>
      </c>
      <c r="M6419">
        <v>1664</v>
      </c>
      <c r="N6419">
        <v>1633</v>
      </c>
      <c r="O6419" t="s">
        <v>390</v>
      </c>
      <c r="P6419" s="2" t="s">
        <v>138</v>
      </c>
    </row>
    <row r="6420" spans="1:16" x14ac:dyDescent="0.25">
      <c r="A6420">
        <v>1</v>
      </c>
      <c r="B6420">
        <v>1</v>
      </c>
      <c r="C6420">
        <v>254</v>
      </c>
      <c r="D6420">
        <v>44</v>
      </c>
      <c r="E6420">
        <v>51</v>
      </c>
      <c r="F6420">
        <v>59</v>
      </c>
      <c r="G6420">
        <v>7</v>
      </c>
      <c r="H6420">
        <v>17</v>
      </c>
      <c r="I6420">
        <v>55</v>
      </c>
      <c r="J6420">
        <v>413</v>
      </c>
      <c r="K6420">
        <v>348</v>
      </c>
      <c r="L6420">
        <v>880</v>
      </c>
      <c r="M6420">
        <v>1262</v>
      </c>
      <c r="N6420">
        <v>3270</v>
      </c>
      <c r="O6420" t="s">
        <v>391</v>
      </c>
      <c r="P6420" s="2" t="s">
        <v>138</v>
      </c>
    </row>
    <row r="6421" spans="1:16" x14ac:dyDescent="0.25">
      <c r="A6421">
        <v>8</v>
      </c>
      <c r="B6421">
        <v>34</v>
      </c>
      <c r="C6421">
        <v>33</v>
      </c>
      <c r="D6421">
        <v>44</v>
      </c>
      <c r="E6421">
        <v>55</v>
      </c>
      <c r="F6421">
        <v>19</v>
      </c>
      <c r="G6421">
        <v>10</v>
      </c>
      <c r="H6421">
        <v>13</v>
      </c>
      <c r="I6421">
        <v>49</v>
      </c>
      <c r="J6421">
        <v>38</v>
      </c>
      <c r="K6421">
        <v>34</v>
      </c>
      <c r="L6421">
        <v>47</v>
      </c>
      <c r="M6421">
        <v>3820</v>
      </c>
      <c r="N6421">
        <v>4769</v>
      </c>
      <c r="O6421" t="s">
        <v>4441</v>
      </c>
      <c r="P6421" s="2" t="s">
        <v>4410</v>
      </c>
    </row>
    <row r="6422" spans="1:16" x14ac:dyDescent="0.25">
      <c r="A6422">
        <v>17</v>
      </c>
      <c r="B6422">
        <v>76</v>
      </c>
      <c r="C6422">
        <v>78</v>
      </c>
      <c r="D6422">
        <v>40</v>
      </c>
      <c r="E6422">
        <v>1</v>
      </c>
      <c r="F6422">
        <v>23</v>
      </c>
      <c r="G6422">
        <v>16</v>
      </c>
      <c r="H6422">
        <v>8</v>
      </c>
      <c r="I6422">
        <v>16</v>
      </c>
      <c r="J6422">
        <v>877</v>
      </c>
      <c r="K6422">
        <v>429</v>
      </c>
      <c r="L6422">
        <v>1616</v>
      </c>
      <c r="M6422">
        <v>6114</v>
      </c>
      <c r="N6422">
        <v>2224</v>
      </c>
      <c r="O6422" t="s">
        <v>7057</v>
      </c>
      <c r="P6422" s="2" t="s">
        <v>6980</v>
      </c>
    </row>
    <row r="6423" spans="1:16" x14ac:dyDescent="0.25">
      <c r="A6423">
        <v>11</v>
      </c>
      <c r="B6423">
        <v>43</v>
      </c>
      <c r="C6423">
        <v>47</v>
      </c>
      <c r="D6423">
        <v>43</v>
      </c>
      <c r="E6423">
        <v>13</v>
      </c>
      <c r="F6423">
        <v>50</v>
      </c>
      <c r="G6423">
        <v>13</v>
      </c>
      <c r="H6423">
        <v>10</v>
      </c>
      <c r="I6423">
        <v>40</v>
      </c>
      <c r="J6423">
        <v>235</v>
      </c>
      <c r="K6423">
        <v>156</v>
      </c>
      <c r="L6423">
        <v>1272</v>
      </c>
      <c r="M6423">
        <v>19377</v>
      </c>
      <c r="N6423">
        <v>13077</v>
      </c>
      <c r="O6423" t="s">
        <v>5255</v>
      </c>
      <c r="P6423" s="2" t="s">
        <v>5211</v>
      </c>
    </row>
    <row r="6424" spans="1:16" x14ac:dyDescent="0.25">
      <c r="A6424">
        <v>16</v>
      </c>
      <c r="B6424">
        <v>71</v>
      </c>
      <c r="C6424">
        <v>51</v>
      </c>
      <c r="D6424">
        <v>41</v>
      </c>
      <c r="E6424">
        <v>41</v>
      </c>
      <c r="F6424">
        <v>13</v>
      </c>
      <c r="G6424">
        <v>15</v>
      </c>
      <c r="H6424">
        <v>22</v>
      </c>
      <c r="I6424">
        <v>52</v>
      </c>
      <c r="J6424">
        <v>86</v>
      </c>
      <c r="K6424">
        <v>23</v>
      </c>
      <c r="L6424">
        <v>163</v>
      </c>
      <c r="M6424">
        <v>33315</v>
      </c>
      <c r="N6424">
        <v>55085</v>
      </c>
      <c r="O6424" t="s">
        <v>6770</v>
      </c>
      <c r="P6424" s="2" t="s">
        <v>6721</v>
      </c>
    </row>
    <row r="6425" spans="1:16" x14ac:dyDescent="0.25">
      <c r="A6425">
        <v>15</v>
      </c>
      <c r="B6425">
        <v>64</v>
      </c>
      <c r="C6425">
        <v>87</v>
      </c>
      <c r="D6425">
        <v>41</v>
      </c>
      <c r="E6425">
        <v>4</v>
      </c>
      <c r="F6425">
        <v>21</v>
      </c>
      <c r="G6425">
        <v>15</v>
      </c>
      <c r="H6425">
        <v>12</v>
      </c>
      <c r="I6425">
        <v>4</v>
      </c>
      <c r="J6425">
        <v>650</v>
      </c>
      <c r="K6425">
        <v>465</v>
      </c>
      <c r="L6425">
        <v>895</v>
      </c>
      <c r="M6425">
        <v>1906</v>
      </c>
      <c r="N6425">
        <v>2294</v>
      </c>
      <c r="O6425" t="s">
        <v>6530</v>
      </c>
      <c r="P6425" s="2" t="s">
        <v>6444</v>
      </c>
    </row>
    <row r="6426" spans="1:16" x14ac:dyDescent="0.25">
      <c r="A6426">
        <v>18</v>
      </c>
      <c r="B6426">
        <v>79</v>
      </c>
      <c r="C6426">
        <v>116</v>
      </c>
      <c r="D6426">
        <v>38</v>
      </c>
      <c r="E6426">
        <v>38</v>
      </c>
      <c r="F6426">
        <v>14</v>
      </c>
      <c r="G6426">
        <v>16</v>
      </c>
      <c r="H6426">
        <v>29</v>
      </c>
      <c r="I6426">
        <v>13</v>
      </c>
      <c r="J6426">
        <v>470</v>
      </c>
      <c r="K6426">
        <v>0</v>
      </c>
      <c r="L6426">
        <v>1228</v>
      </c>
      <c r="M6426">
        <v>3192</v>
      </c>
      <c r="N6426">
        <v>1302</v>
      </c>
      <c r="O6426" t="s">
        <v>7325</v>
      </c>
      <c r="P6426" s="2" t="s">
        <v>7269</v>
      </c>
    </row>
    <row r="6427" spans="1:16" x14ac:dyDescent="0.25">
      <c r="A6427">
        <v>18</v>
      </c>
      <c r="B6427">
        <v>78</v>
      </c>
      <c r="C6427">
        <v>128</v>
      </c>
      <c r="D6427">
        <v>39</v>
      </c>
      <c r="E6427">
        <v>39</v>
      </c>
      <c r="F6427">
        <v>40</v>
      </c>
      <c r="G6427">
        <v>16</v>
      </c>
      <c r="H6427">
        <v>1</v>
      </c>
      <c r="I6427">
        <v>43</v>
      </c>
      <c r="J6427">
        <v>363</v>
      </c>
      <c r="K6427">
        <v>129</v>
      </c>
      <c r="L6427">
        <v>1717</v>
      </c>
      <c r="M6427">
        <v>4354</v>
      </c>
      <c r="N6427">
        <v>2463</v>
      </c>
      <c r="O6427" t="s">
        <v>7240</v>
      </c>
      <c r="P6427" s="2" t="s">
        <v>7113</v>
      </c>
    </row>
    <row r="6428" spans="1:16" x14ac:dyDescent="0.25">
      <c r="A6428">
        <v>20</v>
      </c>
      <c r="B6428">
        <v>92</v>
      </c>
      <c r="C6428">
        <v>59</v>
      </c>
      <c r="D6428">
        <v>39</v>
      </c>
      <c r="E6428">
        <v>21</v>
      </c>
      <c r="F6428">
        <v>37</v>
      </c>
      <c r="G6428">
        <v>9</v>
      </c>
      <c r="H6428">
        <v>0</v>
      </c>
      <c r="I6428">
        <v>7</v>
      </c>
      <c r="J6428">
        <v>41</v>
      </c>
      <c r="K6428">
        <v>21</v>
      </c>
      <c r="L6428">
        <v>75</v>
      </c>
      <c r="M6428">
        <v>2615</v>
      </c>
      <c r="N6428">
        <v>6468</v>
      </c>
      <c r="O6428" t="s">
        <v>8167</v>
      </c>
      <c r="P6428" s="2" t="s">
        <v>8110</v>
      </c>
    </row>
    <row r="6429" spans="1:16" x14ac:dyDescent="0.25">
      <c r="A6429">
        <v>15</v>
      </c>
      <c r="B6429">
        <v>61</v>
      </c>
      <c r="C6429">
        <v>85</v>
      </c>
      <c r="D6429">
        <v>41</v>
      </c>
      <c r="E6429">
        <v>4</v>
      </c>
      <c r="F6429">
        <v>37</v>
      </c>
      <c r="G6429">
        <v>14</v>
      </c>
      <c r="H6429">
        <v>13</v>
      </c>
      <c r="I6429">
        <v>51</v>
      </c>
      <c r="J6429">
        <v>22</v>
      </c>
      <c r="K6429">
        <v>10</v>
      </c>
      <c r="L6429">
        <v>30</v>
      </c>
      <c r="M6429">
        <v>3682</v>
      </c>
      <c r="N6429">
        <v>3429</v>
      </c>
      <c r="O6429" t="s">
        <v>6251</v>
      </c>
      <c r="P6429" s="2" t="s">
        <v>6167</v>
      </c>
    </row>
    <row r="6430" spans="1:16" x14ac:dyDescent="0.25">
      <c r="A6430">
        <v>19</v>
      </c>
      <c r="B6430">
        <v>83</v>
      </c>
      <c r="C6430">
        <v>90</v>
      </c>
      <c r="D6430">
        <v>37</v>
      </c>
      <c r="E6430">
        <v>50</v>
      </c>
      <c r="F6430">
        <v>56</v>
      </c>
      <c r="G6430">
        <v>14</v>
      </c>
      <c r="H6430">
        <v>42</v>
      </c>
      <c r="I6430">
        <v>0</v>
      </c>
      <c r="J6430">
        <v>1150</v>
      </c>
      <c r="K6430">
        <v>670</v>
      </c>
      <c r="L6430">
        <v>1371</v>
      </c>
      <c r="M6430">
        <v>1390</v>
      </c>
      <c r="N6430">
        <v>1689</v>
      </c>
      <c r="O6430" t="s">
        <v>7721</v>
      </c>
      <c r="P6430" s="2" t="s">
        <v>7633</v>
      </c>
    </row>
    <row r="6431" spans="1:16" x14ac:dyDescent="0.25">
      <c r="A6431">
        <v>20</v>
      </c>
      <c r="B6431">
        <v>91</v>
      </c>
      <c r="C6431">
        <v>76</v>
      </c>
      <c r="D6431">
        <v>40</v>
      </c>
      <c r="E6431">
        <v>46</v>
      </c>
      <c r="F6431">
        <v>20</v>
      </c>
      <c r="G6431">
        <v>9</v>
      </c>
      <c r="H6431">
        <v>40</v>
      </c>
      <c r="I6431">
        <v>22</v>
      </c>
      <c r="J6431">
        <v>15</v>
      </c>
      <c r="K6431">
        <v>0</v>
      </c>
      <c r="L6431">
        <v>970</v>
      </c>
      <c r="M6431">
        <v>10487</v>
      </c>
      <c r="N6431">
        <v>2507</v>
      </c>
      <c r="O6431" t="s">
        <v>7721</v>
      </c>
      <c r="P6431" s="2" t="s">
        <v>8010</v>
      </c>
    </row>
    <row r="6432" spans="1:16" x14ac:dyDescent="0.25">
      <c r="A6432">
        <v>5</v>
      </c>
      <c r="B6432">
        <v>25</v>
      </c>
      <c r="C6432">
        <v>49</v>
      </c>
      <c r="D6432">
        <v>46</v>
      </c>
      <c r="E6432">
        <v>22</v>
      </c>
      <c r="F6432">
        <v>55</v>
      </c>
      <c r="G6432">
        <v>11</v>
      </c>
      <c r="H6432">
        <v>58</v>
      </c>
      <c r="I6432">
        <v>31</v>
      </c>
      <c r="J6432">
        <v>1081</v>
      </c>
      <c r="K6432">
        <v>776</v>
      </c>
      <c r="L6432">
        <v>2407</v>
      </c>
      <c r="M6432">
        <v>1915</v>
      </c>
      <c r="N6432">
        <v>877</v>
      </c>
      <c r="O6432" t="s">
        <v>3583</v>
      </c>
      <c r="P6432" s="2" t="s">
        <v>3535</v>
      </c>
    </row>
    <row r="6433" spans="1:16" x14ac:dyDescent="0.25">
      <c r="A6433">
        <v>13</v>
      </c>
      <c r="B6433">
        <v>68</v>
      </c>
      <c r="C6433">
        <v>38</v>
      </c>
      <c r="D6433">
        <v>42</v>
      </c>
      <c r="E6433">
        <v>14</v>
      </c>
      <c r="F6433">
        <v>5</v>
      </c>
      <c r="G6433">
        <v>13</v>
      </c>
      <c r="H6433">
        <v>59</v>
      </c>
      <c r="I6433">
        <v>13</v>
      </c>
      <c r="J6433">
        <v>457</v>
      </c>
      <c r="K6433">
        <v>122</v>
      </c>
      <c r="L6433">
        <v>649</v>
      </c>
      <c r="M6433">
        <v>1635</v>
      </c>
      <c r="N6433">
        <v>1911</v>
      </c>
      <c r="O6433" t="s">
        <v>5915</v>
      </c>
      <c r="P6433" s="2" t="s">
        <v>5878</v>
      </c>
    </row>
    <row r="6434" spans="1:16" x14ac:dyDescent="0.25">
      <c r="A6434">
        <v>15</v>
      </c>
      <c r="B6434">
        <v>65</v>
      </c>
      <c r="C6434">
        <v>132</v>
      </c>
      <c r="D6434">
        <v>40</v>
      </c>
      <c r="E6434">
        <v>47</v>
      </c>
      <c r="F6434">
        <v>36</v>
      </c>
      <c r="G6434">
        <v>14</v>
      </c>
      <c r="H6434">
        <v>36</v>
      </c>
      <c r="I6434">
        <v>2</v>
      </c>
      <c r="J6434">
        <v>22</v>
      </c>
      <c r="K6434">
        <v>13</v>
      </c>
      <c r="L6434">
        <v>24</v>
      </c>
      <c r="M6434">
        <v>903</v>
      </c>
      <c r="N6434">
        <v>8203</v>
      </c>
      <c r="O6434" t="s">
        <v>6693</v>
      </c>
      <c r="P6434" s="2" t="s">
        <v>6564</v>
      </c>
    </row>
    <row r="6435" spans="1:16" x14ac:dyDescent="0.25">
      <c r="A6435">
        <v>10</v>
      </c>
      <c r="B6435">
        <v>55</v>
      </c>
      <c r="C6435">
        <v>30</v>
      </c>
      <c r="D6435">
        <v>42</v>
      </c>
      <c r="E6435">
        <v>52</v>
      </c>
      <c r="F6435">
        <v>12</v>
      </c>
      <c r="G6435">
        <v>12</v>
      </c>
      <c r="H6435">
        <v>16</v>
      </c>
      <c r="I6435">
        <v>2</v>
      </c>
      <c r="J6435">
        <v>465</v>
      </c>
      <c r="K6435">
        <v>174</v>
      </c>
      <c r="L6435">
        <v>837</v>
      </c>
      <c r="M6435">
        <v>16886</v>
      </c>
      <c r="N6435">
        <v>2325</v>
      </c>
      <c r="O6435" t="s">
        <v>5090</v>
      </c>
      <c r="P6435" s="2" t="s">
        <v>5061</v>
      </c>
    </row>
    <row r="6436" spans="1:16" x14ac:dyDescent="0.25">
      <c r="A6436">
        <v>5</v>
      </c>
      <c r="B6436">
        <v>26</v>
      </c>
      <c r="C6436">
        <v>76</v>
      </c>
      <c r="D6436">
        <v>45</v>
      </c>
      <c r="E6436">
        <v>53</v>
      </c>
      <c r="F6436">
        <v>19</v>
      </c>
      <c r="G6436">
        <v>12</v>
      </c>
      <c r="H6436">
        <v>20</v>
      </c>
      <c r="I6436">
        <v>43</v>
      </c>
      <c r="J6436">
        <v>46</v>
      </c>
      <c r="K6436">
        <v>31</v>
      </c>
      <c r="L6436">
        <v>104</v>
      </c>
      <c r="M6436">
        <v>1839</v>
      </c>
      <c r="N6436">
        <v>8140</v>
      </c>
      <c r="O6436" t="s">
        <v>3680</v>
      </c>
      <c r="P6436" s="2" t="s">
        <v>3605</v>
      </c>
    </row>
    <row r="6437" spans="1:16" x14ac:dyDescent="0.25">
      <c r="A6437">
        <v>20</v>
      </c>
      <c r="B6437">
        <v>95</v>
      </c>
      <c r="C6437">
        <v>50</v>
      </c>
      <c r="D6437">
        <v>40</v>
      </c>
      <c r="E6437">
        <v>0</v>
      </c>
      <c r="F6437">
        <v>52</v>
      </c>
      <c r="G6437">
        <v>8</v>
      </c>
      <c r="H6437">
        <v>36</v>
      </c>
      <c r="I6437">
        <v>0</v>
      </c>
      <c r="J6437">
        <v>10</v>
      </c>
      <c r="K6437">
        <v>0</v>
      </c>
      <c r="L6437">
        <v>53</v>
      </c>
      <c r="M6437">
        <v>7220</v>
      </c>
      <c r="N6437">
        <v>2419</v>
      </c>
      <c r="O6437" t="s">
        <v>8268</v>
      </c>
      <c r="P6437" s="2" t="s">
        <v>8219</v>
      </c>
    </row>
    <row r="6438" spans="1:16" x14ac:dyDescent="0.25">
      <c r="A6438">
        <v>9</v>
      </c>
      <c r="B6438">
        <v>49</v>
      </c>
      <c r="C6438">
        <v>18</v>
      </c>
      <c r="D6438">
        <v>43</v>
      </c>
      <c r="E6438">
        <v>6</v>
      </c>
      <c r="F6438">
        <v>7</v>
      </c>
      <c r="G6438">
        <v>10</v>
      </c>
      <c r="H6438">
        <v>32</v>
      </c>
      <c r="I6438">
        <v>27</v>
      </c>
      <c r="J6438">
        <v>5</v>
      </c>
      <c r="K6438">
        <v>0</v>
      </c>
      <c r="L6438">
        <v>646</v>
      </c>
      <c r="M6438">
        <v>3313</v>
      </c>
      <c r="N6438">
        <v>7175</v>
      </c>
      <c r="O6438" t="s">
        <v>4846</v>
      </c>
      <c r="P6438" s="2" t="s">
        <v>4829</v>
      </c>
    </row>
    <row r="6439" spans="1:16" x14ac:dyDescent="0.25">
      <c r="A6439">
        <v>18</v>
      </c>
      <c r="B6439">
        <v>78</v>
      </c>
      <c r="C6439">
        <v>135</v>
      </c>
      <c r="D6439">
        <v>39</v>
      </c>
      <c r="E6439">
        <v>22</v>
      </c>
      <c r="F6439">
        <v>2</v>
      </c>
      <c r="G6439">
        <v>16</v>
      </c>
      <c r="H6439">
        <v>9</v>
      </c>
      <c r="I6439">
        <v>10</v>
      </c>
      <c r="J6439">
        <v>493</v>
      </c>
      <c r="K6439">
        <v>204</v>
      </c>
      <c r="L6439">
        <v>1247</v>
      </c>
      <c r="M6439">
        <v>1629</v>
      </c>
      <c r="N6439">
        <v>2021</v>
      </c>
      <c r="O6439" t="s">
        <v>7247</v>
      </c>
      <c r="P6439" s="2" t="s">
        <v>7113</v>
      </c>
    </row>
    <row r="6440" spans="1:16" x14ac:dyDescent="0.25">
      <c r="A6440">
        <v>13</v>
      </c>
      <c r="B6440">
        <v>66</v>
      </c>
      <c r="C6440">
        <v>92</v>
      </c>
      <c r="D6440">
        <v>41</v>
      </c>
      <c r="E6440">
        <v>50</v>
      </c>
      <c r="F6440">
        <v>4</v>
      </c>
      <c r="G6440">
        <v>13</v>
      </c>
      <c r="H6440">
        <v>31</v>
      </c>
      <c r="I6440">
        <v>27</v>
      </c>
      <c r="J6440">
        <v>388</v>
      </c>
      <c r="K6440">
        <v>334</v>
      </c>
      <c r="L6440">
        <v>2041</v>
      </c>
      <c r="M6440">
        <v>4337</v>
      </c>
      <c r="N6440">
        <v>2757</v>
      </c>
      <c r="O6440" t="s">
        <v>5813</v>
      </c>
      <c r="P6440" s="2" t="s">
        <v>5723</v>
      </c>
    </row>
    <row r="6441" spans="1:16" x14ac:dyDescent="0.25">
      <c r="A6441">
        <v>15</v>
      </c>
      <c r="B6441">
        <v>63</v>
      </c>
      <c r="C6441">
        <v>75</v>
      </c>
      <c r="D6441">
        <v>40</v>
      </c>
      <c r="E6441">
        <v>55</v>
      </c>
      <c r="F6441">
        <v>34</v>
      </c>
      <c r="G6441">
        <v>14</v>
      </c>
      <c r="H6441">
        <v>28</v>
      </c>
      <c r="I6441">
        <v>56</v>
      </c>
      <c r="J6441">
        <v>30</v>
      </c>
      <c r="K6441">
        <v>24</v>
      </c>
      <c r="L6441">
        <v>35</v>
      </c>
      <c r="M6441">
        <v>530</v>
      </c>
      <c r="N6441">
        <v>5013</v>
      </c>
      <c r="O6441" t="s">
        <v>6425</v>
      </c>
      <c r="P6441" s="2" t="s">
        <v>6351</v>
      </c>
    </row>
    <row r="6442" spans="1:16" x14ac:dyDescent="0.25">
      <c r="A6442">
        <v>20</v>
      </c>
      <c r="B6442">
        <v>92</v>
      </c>
      <c r="C6442">
        <v>64</v>
      </c>
      <c r="D6442">
        <v>39</v>
      </c>
      <c r="E6442">
        <v>26</v>
      </c>
      <c r="F6442">
        <v>39</v>
      </c>
      <c r="G6442">
        <v>9</v>
      </c>
      <c r="H6442">
        <v>32</v>
      </c>
      <c r="I6442">
        <v>35</v>
      </c>
      <c r="J6442">
        <v>13</v>
      </c>
      <c r="K6442">
        <v>2</v>
      </c>
      <c r="L6442">
        <v>1016</v>
      </c>
      <c r="M6442">
        <v>23155</v>
      </c>
      <c r="N6442">
        <v>4009</v>
      </c>
      <c r="O6442" t="s">
        <v>8172</v>
      </c>
      <c r="P6442" s="2" t="s">
        <v>8110</v>
      </c>
    </row>
    <row r="6443" spans="1:16" x14ac:dyDescent="0.25">
      <c r="A6443">
        <v>6</v>
      </c>
      <c r="B6443">
        <v>93</v>
      </c>
      <c r="C6443">
        <v>41</v>
      </c>
      <c r="D6443">
        <v>45</v>
      </c>
      <c r="E6443">
        <v>54</v>
      </c>
      <c r="F6443">
        <v>58</v>
      </c>
      <c r="G6443">
        <v>12</v>
      </c>
      <c r="H6443">
        <v>51</v>
      </c>
      <c r="I6443">
        <v>30</v>
      </c>
      <c r="J6443">
        <v>30</v>
      </c>
      <c r="K6443">
        <v>18</v>
      </c>
      <c r="L6443">
        <v>51</v>
      </c>
      <c r="M6443">
        <v>6071</v>
      </c>
      <c r="N6443">
        <v>12511</v>
      </c>
      <c r="O6443" t="s">
        <v>4110</v>
      </c>
      <c r="P6443" s="2" t="s">
        <v>4071</v>
      </c>
    </row>
    <row r="6444" spans="1:16" x14ac:dyDescent="0.25">
      <c r="A6444">
        <v>6</v>
      </c>
      <c r="B6444">
        <v>30</v>
      </c>
      <c r="C6444">
        <v>105</v>
      </c>
      <c r="D6444">
        <v>45</v>
      </c>
      <c r="E6444">
        <v>53</v>
      </c>
      <c r="F6444">
        <v>51</v>
      </c>
      <c r="G6444">
        <v>13</v>
      </c>
      <c r="H6444">
        <v>22</v>
      </c>
      <c r="I6444">
        <v>15</v>
      </c>
      <c r="J6444">
        <v>24</v>
      </c>
      <c r="K6444">
        <v>17</v>
      </c>
      <c r="L6444">
        <v>37</v>
      </c>
      <c r="M6444">
        <v>1158</v>
      </c>
      <c r="N6444">
        <v>1288</v>
      </c>
      <c r="O6444" t="s">
        <v>4006</v>
      </c>
      <c r="P6444" s="2" t="s">
        <v>3902</v>
      </c>
    </row>
    <row r="6445" spans="1:16" x14ac:dyDescent="0.25">
      <c r="A6445">
        <v>13</v>
      </c>
      <c r="B6445">
        <v>69</v>
      </c>
      <c r="C6445">
        <v>86</v>
      </c>
      <c r="D6445">
        <v>42</v>
      </c>
      <c r="E6445">
        <v>18</v>
      </c>
      <c r="F6445">
        <v>14</v>
      </c>
      <c r="G6445">
        <v>14</v>
      </c>
      <c r="H6445">
        <v>26</v>
      </c>
      <c r="I6445">
        <v>49</v>
      </c>
      <c r="J6445">
        <v>122</v>
      </c>
      <c r="K6445">
        <v>0</v>
      </c>
      <c r="L6445">
        <v>171</v>
      </c>
      <c r="M6445">
        <v>1681</v>
      </c>
      <c r="N6445">
        <v>5046</v>
      </c>
      <c r="O6445" t="s">
        <v>6010</v>
      </c>
      <c r="P6445" s="2" t="s">
        <v>5925</v>
      </c>
    </row>
    <row r="6446" spans="1:16" x14ac:dyDescent="0.25">
      <c r="A6446">
        <v>16</v>
      </c>
      <c r="B6446">
        <v>74</v>
      </c>
      <c r="C6446">
        <v>17</v>
      </c>
      <c r="D6446">
        <v>40</v>
      </c>
      <c r="E6446">
        <v>39</v>
      </c>
      <c r="F6446">
        <v>25</v>
      </c>
      <c r="G6446">
        <v>17</v>
      </c>
      <c r="H6446">
        <v>42</v>
      </c>
      <c r="I6446">
        <v>21</v>
      </c>
      <c r="J6446">
        <v>108</v>
      </c>
      <c r="K6446">
        <v>57</v>
      </c>
      <c r="L6446">
        <v>146</v>
      </c>
      <c r="M6446">
        <v>6636</v>
      </c>
      <c r="N6446">
        <v>20483</v>
      </c>
      <c r="O6446" t="s">
        <v>6879</v>
      </c>
      <c r="P6446" s="2" t="s">
        <v>6863</v>
      </c>
    </row>
    <row r="6447" spans="1:16" x14ac:dyDescent="0.25">
      <c r="A6447">
        <v>5</v>
      </c>
      <c r="B6447">
        <v>25</v>
      </c>
      <c r="C6447">
        <v>51</v>
      </c>
      <c r="D6447">
        <v>46</v>
      </c>
      <c r="E6447">
        <v>27</v>
      </c>
      <c r="F6447">
        <v>56</v>
      </c>
      <c r="G6447">
        <v>12</v>
      </c>
      <c r="H6447">
        <v>12</v>
      </c>
      <c r="I6447">
        <v>16</v>
      </c>
      <c r="J6447">
        <v>1010</v>
      </c>
      <c r="K6447">
        <v>927</v>
      </c>
      <c r="L6447">
        <v>3264</v>
      </c>
      <c r="M6447">
        <v>6161</v>
      </c>
      <c r="N6447">
        <v>1645</v>
      </c>
      <c r="O6447" t="s">
        <v>3585</v>
      </c>
      <c r="P6447" s="2" t="s">
        <v>3535</v>
      </c>
    </row>
    <row r="6448" spans="1:16" x14ac:dyDescent="0.25">
      <c r="A6448">
        <v>6</v>
      </c>
      <c r="B6448">
        <v>30</v>
      </c>
      <c r="C6448">
        <v>106</v>
      </c>
      <c r="D6448">
        <v>46</v>
      </c>
      <c r="E6448">
        <v>5</v>
      </c>
      <c r="F6448">
        <v>33</v>
      </c>
      <c r="G6448">
        <v>13</v>
      </c>
      <c r="H6448">
        <v>3</v>
      </c>
      <c r="I6448">
        <v>58</v>
      </c>
      <c r="J6448">
        <v>135</v>
      </c>
      <c r="K6448">
        <v>106</v>
      </c>
      <c r="L6448">
        <v>146</v>
      </c>
      <c r="M6448">
        <v>853</v>
      </c>
      <c r="N6448">
        <v>1586</v>
      </c>
      <c r="O6448" t="s">
        <v>4007</v>
      </c>
      <c r="P6448" s="2" t="s">
        <v>3902</v>
      </c>
    </row>
    <row r="6449" spans="1:16" x14ac:dyDescent="0.25">
      <c r="A6449">
        <v>5</v>
      </c>
      <c r="B6449">
        <v>24</v>
      </c>
      <c r="C6449">
        <v>96</v>
      </c>
      <c r="D6449">
        <v>45</v>
      </c>
      <c r="E6449">
        <v>41</v>
      </c>
      <c r="F6449">
        <v>0</v>
      </c>
      <c r="G6449">
        <v>11</v>
      </c>
      <c r="H6449">
        <v>22</v>
      </c>
      <c r="I6449">
        <v>35</v>
      </c>
      <c r="J6449">
        <v>158</v>
      </c>
      <c r="K6449">
        <v>143</v>
      </c>
      <c r="L6449">
        <v>450</v>
      </c>
      <c r="M6449">
        <v>610</v>
      </c>
      <c r="N6449">
        <v>3065</v>
      </c>
      <c r="O6449" t="s">
        <v>3508</v>
      </c>
      <c r="P6449" s="2" t="s">
        <v>3413</v>
      </c>
    </row>
    <row r="6450" spans="1:16" x14ac:dyDescent="0.25">
      <c r="A6450">
        <v>19</v>
      </c>
      <c r="B6450">
        <v>81</v>
      </c>
      <c r="C6450">
        <v>20</v>
      </c>
      <c r="D6450">
        <v>38</v>
      </c>
      <c r="E6450">
        <v>10</v>
      </c>
      <c r="F6450">
        <v>25</v>
      </c>
      <c r="G6450">
        <v>12</v>
      </c>
      <c r="H6450">
        <v>44</v>
      </c>
      <c r="I6450">
        <v>11</v>
      </c>
      <c r="J6450">
        <v>6</v>
      </c>
      <c r="K6450">
        <v>0</v>
      </c>
      <c r="L6450">
        <v>913</v>
      </c>
      <c r="M6450">
        <v>5963</v>
      </c>
      <c r="N6450">
        <v>3567</v>
      </c>
      <c r="O6450" t="s">
        <v>7545</v>
      </c>
      <c r="P6450" s="2" t="s">
        <v>7526</v>
      </c>
    </row>
    <row r="6451" spans="1:16" x14ac:dyDescent="0.25">
      <c r="A6451">
        <v>12</v>
      </c>
      <c r="B6451">
        <v>58</v>
      </c>
      <c r="C6451">
        <v>100</v>
      </c>
      <c r="D6451">
        <v>41</v>
      </c>
      <c r="E6451">
        <v>53</v>
      </c>
      <c r="F6451">
        <v>2</v>
      </c>
      <c r="G6451">
        <v>12</v>
      </c>
      <c r="H6451">
        <v>58</v>
      </c>
      <c r="I6451">
        <v>58</v>
      </c>
      <c r="J6451">
        <v>655</v>
      </c>
      <c r="K6451">
        <v>291</v>
      </c>
      <c r="L6451">
        <v>826</v>
      </c>
      <c r="M6451">
        <v>1272</v>
      </c>
      <c r="N6451">
        <v>3268</v>
      </c>
      <c r="O6451" t="s">
        <v>5575</v>
      </c>
      <c r="P6451" s="2" t="s">
        <v>5476</v>
      </c>
    </row>
    <row r="6452" spans="1:16" x14ac:dyDescent="0.25">
      <c r="A6452">
        <v>18</v>
      </c>
      <c r="B6452">
        <v>79</v>
      </c>
      <c r="C6452">
        <v>122</v>
      </c>
      <c r="D6452">
        <v>38</v>
      </c>
      <c r="E6452">
        <v>42</v>
      </c>
      <c r="F6452">
        <v>45</v>
      </c>
      <c r="G6452">
        <v>16</v>
      </c>
      <c r="H6452">
        <v>24</v>
      </c>
      <c r="I6452">
        <v>29</v>
      </c>
      <c r="J6452">
        <v>404</v>
      </c>
      <c r="K6452">
        <v>375</v>
      </c>
      <c r="L6452">
        <v>1014</v>
      </c>
      <c r="M6452">
        <v>1737</v>
      </c>
      <c r="N6452">
        <v>2570</v>
      </c>
      <c r="O6452" t="s">
        <v>7328</v>
      </c>
      <c r="P6452" s="2" t="s">
        <v>7269</v>
      </c>
    </row>
    <row r="6453" spans="1:16" x14ac:dyDescent="0.25">
      <c r="A6453">
        <v>12</v>
      </c>
      <c r="B6453">
        <v>60</v>
      </c>
      <c r="C6453">
        <v>70</v>
      </c>
      <c r="D6453">
        <v>41</v>
      </c>
      <c r="E6453">
        <v>27</v>
      </c>
      <c r="F6453">
        <v>46</v>
      </c>
      <c r="G6453">
        <v>13</v>
      </c>
      <c r="H6453">
        <v>56</v>
      </c>
      <c r="I6453">
        <v>1</v>
      </c>
      <c r="J6453">
        <v>173</v>
      </c>
      <c r="K6453">
        <v>32</v>
      </c>
      <c r="L6453">
        <v>1205</v>
      </c>
      <c r="M6453">
        <v>2711</v>
      </c>
      <c r="N6453">
        <v>2442</v>
      </c>
      <c r="O6453" t="s">
        <v>5700</v>
      </c>
      <c r="P6453" s="2" t="s">
        <v>5632</v>
      </c>
    </row>
    <row r="6454" spans="1:16" x14ac:dyDescent="0.25">
      <c r="A6454">
        <v>3</v>
      </c>
      <c r="B6454">
        <v>15</v>
      </c>
      <c r="C6454">
        <v>201</v>
      </c>
      <c r="D6454">
        <v>45</v>
      </c>
      <c r="E6454">
        <v>35</v>
      </c>
      <c r="F6454">
        <v>11</v>
      </c>
      <c r="G6454">
        <v>8</v>
      </c>
      <c r="H6454">
        <v>56</v>
      </c>
      <c r="I6454">
        <v>41</v>
      </c>
      <c r="J6454">
        <v>197</v>
      </c>
      <c r="K6454">
        <v>183</v>
      </c>
      <c r="L6454">
        <v>207</v>
      </c>
      <c r="M6454">
        <v>344</v>
      </c>
      <c r="N6454">
        <v>6828</v>
      </c>
      <c r="O6454" t="s">
        <v>1961</v>
      </c>
      <c r="P6454" s="2" t="s">
        <v>1813</v>
      </c>
    </row>
    <row r="6455" spans="1:16" x14ac:dyDescent="0.25">
      <c r="A6455">
        <v>5</v>
      </c>
      <c r="B6455">
        <v>23</v>
      </c>
      <c r="C6455">
        <v>79</v>
      </c>
      <c r="D6455">
        <v>45</v>
      </c>
      <c r="E6455">
        <v>38</v>
      </c>
      <c r="F6455">
        <v>24</v>
      </c>
      <c r="G6455">
        <v>10</v>
      </c>
      <c r="H6455">
        <v>44</v>
      </c>
      <c r="I6455">
        <v>0</v>
      </c>
      <c r="J6455">
        <v>590</v>
      </c>
      <c r="K6455">
        <v>250</v>
      </c>
      <c r="L6455">
        <v>1875</v>
      </c>
      <c r="M6455">
        <v>2826</v>
      </c>
      <c r="N6455">
        <v>1108</v>
      </c>
      <c r="O6455" t="s">
        <v>3393</v>
      </c>
      <c r="P6455" s="2" t="s">
        <v>3315</v>
      </c>
    </row>
    <row r="6456" spans="1:16" x14ac:dyDescent="0.25">
      <c r="A6456">
        <v>3</v>
      </c>
      <c r="B6456">
        <v>17</v>
      </c>
      <c r="C6456">
        <v>173</v>
      </c>
      <c r="D6456">
        <v>45</v>
      </c>
      <c r="E6456">
        <v>29</v>
      </c>
      <c r="F6456">
        <v>31</v>
      </c>
      <c r="G6456">
        <v>10</v>
      </c>
      <c r="H6456">
        <v>13</v>
      </c>
      <c r="I6456">
        <v>3</v>
      </c>
      <c r="J6456">
        <v>112</v>
      </c>
      <c r="K6456">
        <v>99</v>
      </c>
      <c r="L6456">
        <v>115</v>
      </c>
      <c r="M6456">
        <v>615</v>
      </c>
      <c r="N6456">
        <v>3100</v>
      </c>
      <c r="O6456" t="s">
        <v>2416</v>
      </c>
      <c r="P6456" s="2" t="s">
        <v>2245</v>
      </c>
    </row>
    <row r="6457" spans="1:16" x14ac:dyDescent="0.25">
      <c r="A6457">
        <v>3</v>
      </c>
      <c r="B6457">
        <v>15</v>
      </c>
      <c r="C6457">
        <v>202</v>
      </c>
      <c r="D6457">
        <v>45</v>
      </c>
      <c r="E6457">
        <v>19</v>
      </c>
      <c r="F6457">
        <v>36</v>
      </c>
      <c r="G6457">
        <v>9</v>
      </c>
      <c r="H6457">
        <v>21</v>
      </c>
      <c r="I6457">
        <v>25</v>
      </c>
      <c r="J6457">
        <v>83</v>
      </c>
      <c r="K6457">
        <v>77</v>
      </c>
      <c r="L6457">
        <v>88</v>
      </c>
      <c r="M6457">
        <v>728</v>
      </c>
      <c r="N6457">
        <v>2751</v>
      </c>
      <c r="O6457" t="s">
        <v>1962</v>
      </c>
      <c r="P6457" s="2" t="s">
        <v>1813</v>
      </c>
    </row>
    <row r="6458" spans="1:16" x14ac:dyDescent="0.25">
      <c r="A6458">
        <v>3</v>
      </c>
      <c r="B6458">
        <v>18</v>
      </c>
      <c r="C6458">
        <v>145</v>
      </c>
      <c r="D6458">
        <v>45</v>
      </c>
      <c r="E6458">
        <v>6</v>
      </c>
      <c r="F6458">
        <v>37</v>
      </c>
      <c r="G6458">
        <v>9</v>
      </c>
      <c r="H6458">
        <v>21</v>
      </c>
      <c r="I6458">
        <v>45</v>
      </c>
      <c r="J6458">
        <v>59</v>
      </c>
      <c r="K6458">
        <v>56</v>
      </c>
      <c r="L6458">
        <v>63</v>
      </c>
      <c r="M6458">
        <v>687</v>
      </c>
      <c r="N6458">
        <v>503</v>
      </c>
      <c r="O6458" t="s">
        <v>2594</v>
      </c>
      <c r="P6458" s="2" t="s">
        <v>2451</v>
      </c>
    </row>
    <row r="6459" spans="1:16" x14ac:dyDescent="0.25">
      <c r="A6459">
        <v>5</v>
      </c>
      <c r="B6459">
        <v>26</v>
      </c>
      <c r="C6459">
        <v>77</v>
      </c>
      <c r="D6459">
        <v>45</v>
      </c>
      <c r="E6459">
        <v>46</v>
      </c>
      <c r="F6459">
        <v>50</v>
      </c>
      <c r="G6459">
        <v>11</v>
      </c>
      <c r="H6459">
        <v>50</v>
      </c>
      <c r="I6459">
        <v>26</v>
      </c>
      <c r="J6459">
        <v>117</v>
      </c>
      <c r="K6459">
        <v>76</v>
      </c>
      <c r="L6459">
        <v>244</v>
      </c>
      <c r="M6459">
        <v>1997</v>
      </c>
      <c r="N6459">
        <v>5386</v>
      </c>
      <c r="O6459" t="s">
        <v>3681</v>
      </c>
      <c r="P6459" s="2" t="s">
        <v>3605</v>
      </c>
    </row>
    <row r="6460" spans="1:16" x14ac:dyDescent="0.25">
      <c r="A6460">
        <v>16</v>
      </c>
      <c r="B6460">
        <v>75</v>
      </c>
      <c r="C6460">
        <v>67</v>
      </c>
      <c r="D6460">
        <v>40</v>
      </c>
      <c r="E6460">
        <v>5</v>
      </c>
      <c r="F6460">
        <v>28</v>
      </c>
      <c r="G6460">
        <v>18</v>
      </c>
      <c r="H6460">
        <v>20</v>
      </c>
      <c r="I6460">
        <v>56</v>
      </c>
      <c r="J6460">
        <v>78</v>
      </c>
      <c r="K6460">
        <v>70</v>
      </c>
      <c r="L6460">
        <v>110</v>
      </c>
      <c r="M6460">
        <v>1275</v>
      </c>
      <c r="N6460">
        <v>1495</v>
      </c>
      <c r="O6460" t="s">
        <v>6949</v>
      </c>
      <c r="P6460" s="2" t="s">
        <v>6884</v>
      </c>
    </row>
    <row r="6461" spans="1:16" x14ac:dyDescent="0.25">
      <c r="A6461">
        <v>1</v>
      </c>
      <c r="B6461">
        <v>96</v>
      </c>
      <c r="C6461">
        <v>59</v>
      </c>
      <c r="D6461">
        <v>45</v>
      </c>
      <c r="E6461">
        <v>31</v>
      </c>
      <c r="F6461">
        <v>25</v>
      </c>
      <c r="G6461">
        <v>8</v>
      </c>
      <c r="H6461">
        <v>4</v>
      </c>
      <c r="I6461">
        <v>31</v>
      </c>
      <c r="J6461">
        <v>323</v>
      </c>
      <c r="K6461">
        <v>278</v>
      </c>
      <c r="L6461">
        <v>335</v>
      </c>
      <c r="M6461">
        <v>1022</v>
      </c>
      <c r="N6461">
        <v>2662</v>
      </c>
      <c r="O6461" t="s">
        <v>1250</v>
      </c>
      <c r="P6461" s="2" t="s">
        <v>1192</v>
      </c>
    </row>
    <row r="6462" spans="1:16" x14ac:dyDescent="0.25">
      <c r="A6462">
        <v>5</v>
      </c>
      <c r="B6462">
        <v>24</v>
      </c>
      <c r="C6462">
        <v>91</v>
      </c>
      <c r="D6462">
        <v>45</v>
      </c>
      <c r="E6462">
        <v>39</v>
      </c>
      <c r="F6462">
        <v>42</v>
      </c>
      <c r="G6462">
        <v>11</v>
      </c>
      <c r="H6462">
        <v>36</v>
      </c>
      <c r="I6462">
        <v>13</v>
      </c>
      <c r="J6462">
        <v>64</v>
      </c>
      <c r="K6462">
        <v>48</v>
      </c>
      <c r="L6462">
        <v>87</v>
      </c>
      <c r="M6462">
        <v>2795</v>
      </c>
      <c r="N6462">
        <v>7210</v>
      </c>
      <c r="O6462" t="s">
        <v>3503</v>
      </c>
      <c r="P6462" s="2" t="s">
        <v>3413</v>
      </c>
    </row>
    <row r="6463" spans="1:16" x14ac:dyDescent="0.25">
      <c r="A6463">
        <v>1</v>
      </c>
      <c r="B6463">
        <v>4</v>
      </c>
      <c r="C6463">
        <v>208</v>
      </c>
      <c r="D6463">
        <v>44</v>
      </c>
      <c r="E6463">
        <v>45</v>
      </c>
      <c r="F6463">
        <v>10</v>
      </c>
      <c r="G6463">
        <v>7</v>
      </c>
      <c r="H6463">
        <v>48</v>
      </c>
      <c r="I6463">
        <v>23</v>
      </c>
      <c r="J6463">
        <v>272</v>
      </c>
      <c r="K6463">
        <v>261</v>
      </c>
      <c r="L6463">
        <v>388</v>
      </c>
      <c r="M6463">
        <v>1539</v>
      </c>
      <c r="N6463">
        <v>2155</v>
      </c>
      <c r="O6463" t="s">
        <v>836</v>
      </c>
      <c r="P6463" s="2" t="s">
        <v>629</v>
      </c>
    </row>
    <row r="6464" spans="1:16" x14ac:dyDescent="0.25">
      <c r="A6464">
        <v>1</v>
      </c>
      <c r="B6464">
        <v>4</v>
      </c>
      <c r="C6464">
        <v>209</v>
      </c>
      <c r="D6464">
        <v>44</v>
      </c>
      <c r="E6464">
        <v>38</v>
      </c>
      <c r="F6464">
        <v>51</v>
      </c>
      <c r="G6464">
        <v>7</v>
      </c>
      <c r="H6464">
        <v>19</v>
      </c>
      <c r="I6464">
        <v>13</v>
      </c>
      <c r="J6464">
        <v>490</v>
      </c>
      <c r="K6464">
        <v>423</v>
      </c>
      <c r="L6464">
        <v>1743</v>
      </c>
      <c r="M6464">
        <v>3967</v>
      </c>
      <c r="N6464">
        <v>2694</v>
      </c>
      <c r="O6464" t="s">
        <v>837</v>
      </c>
      <c r="P6464" s="2" t="s">
        <v>629</v>
      </c>
    </row>
    <row r="6465" spans="1:16" x14ac:dyDescent="0.25">
      <c r="A6465">
        <v>1</v>
      </c>
      <c r="B6465">
        <v>1</v>
      </c>
      <c r="C6465">
        <v>241</v>
      </c>
      <c r="D6465">
        <v>45</v>
      </c>
      <c r="E6465">
        <v>1</v>
      </c>
      <c r="F6465">
        <v>44</v>
      </c>
      <c r="G6465">
        <v>7</v>
      </c>
      <c r="H6465">
        <v>27</v>
      </c>
      <c r="I6465">
        <v>5</v>
      </c>
      <c r="J6465">
        <v>340</v>
      </c>
      <c r="K6465">
        <v>320</v>
      </c>
      <c r="L6465">
        <v>928</v>
      </c>
      <c r="M6465">
        <v>675</v>
      </c>
      <c r="N6465">
        <v>3238</v>
      </c>
      <c r="O6465" t="s">
        <v>378</v>
      </c>
      <c r="P6465" s="2" t="s">
        <v>138</v>
      </c>
    </row>
    <row r="6466" spans="1:16" x14ac:dyDescent="0.25">
      <c r="A6466">
        <v>3</v>
      </c>
      <c r="B6466">
        <v>12</v>
      </c>
      <c r="C6466">
        <v>141</v>
      </c>
      <c r="D6466">
        <v>45</v>
      </c>
      <c r="E6466">
        <v>52</v>
      </c>
      <c r="F6466">
        <v>36</v>
      </c>
      <c r="G6466">
        <v>8</v>
      </c>
      <c r="H6466">
        <v>37</v>
      </c>
      <c r="I6466">
        <v>53</v>
      </c>
      <c r="J6466">
        <v>223</v>
      </c>
      <c r="K6466">
        <v>222</v>
      </c>
      <c r="L6466">
        <v>532</v>
      </c>
      <c r="M6466">
        <v>223</v>
      </c>
      <c r="N6466">
        <v>1167</v>
      </c>
      <c r="O6466" t="s">
        <v>1568</v>
      </c>
      <c r="P6466" s="2" t="s">
        <v>1428</v>
      </c>
    </row>
    <row r="6467" spans="1:16" x14ac:dyDescent="0.25">
      <c r="A6467">
        <v>18</v>
      </c>
      <c r="B6467">
        <v>78</v>
      </c>
      <c r="C6467">
        <v>117</v>
      </c>
      <c r="D6467">
        <v>39</v>
      </c>
      <c r="E6467">
        <v>36</v>
      </c>
      <c r="F6467">
        <v>22</v>
      </c>
      <c r="G6467">
        <v>15</v>
      </c>
      <c r="H6467">
        <v>54</v>
      </c>
      <c r="I6467">
        <v>50</v>
      </c>
      <c r="J6467">
        <v>275</v>
      </c>
      <c r="K6467">
        <v>0</v>
      </c>
      <c r="L6467">
        <v>1464</v>
      </c>
      <c r="M6467">
        <v>2750</v>
      </c>
      <c r="N6467">
        <v>1526</v>
      </c>
      <c r="O6467" t="s">
        <v>7229</v>
      </c>
      <c r="P6467" s="2" t="s">
        <v>7113</v>
      </c>
    </row>
    <row r="6468" spans="1:16" x14ac:dyDescent="0.25">
      <c r="A6468">
        <v>5</v>
      </c>
      <c r="B6468">
        <v>23</v>
      </c>
      <c r="C6468">
        <v>72</v>
      </c>
      <c r="D6468">
        <v>45</v>
      </c>
      <c r="E6468">
        <v>10</v>
      </c>
      <c r="F6468">
        <v>57</v>
      </c>
      <c r="G6468">
        <v>11</v>
      </c>
      <c r="H6468">
        <v>9</v>
      </c>
      <c r="I6468">
        <v>6</v>
      </c>
      <c r="J6468">
        <v>19</v>
      </c>
      <c r="K6468">
        <v>14</v>
      </c>
      <c r="L6468">
        <v>19</v>
      </c>
      <c r="M6468">
        <v>1364</v>
      </c>
      <c r="N6468">
        <v>4205</v>
      </c>
      <c r="O6468" t="s">
        <v>3386</v>
      </c>
      <c r="P6468" s="2" t="s">
        <v>3315</v>
      </c>
    </row>
    <row r="6469" spans="1:16" x14ac:dyDescent="0.25">
      <c r="A6469">
        <v>20</v>
      </c>
      <c r="B6469">
        <v>92</v>
      </c>
      <c r="C6469">
        <v>57</v>
      </c>
      <c r="D6469">
        <v>39</v>
      </c>
      <c r="E6469">
        <v>33</v>
      </c>
      <c r="F6469">
        <v>45</v>
      </c>
      <c r="G6469">
        <v>8</v>
      </c>
      <c r="H6469">
        <v>53</v>
      </c>
      <c r="I6469">
        <v>56</v>
      </c>
      <c r="J6469">
        <v>135</v>
      </c>
      <c r="K6469">
        <v>48</v>
      </c>
      <c r="L6469">
        <v>306</v>
      </c>
      <c r="M6469">
        <v>8416</v>
      </c>
      <c r="N6469">
        <v>8499</v>
      </c>
      <c r="O6469" t="s">
        <v>8165</v>
      </c>
      <c r="P6469" s="2" t="s">
        <v>8110</v>
      </c>
    </row>
    <row r="6470" spans="1:16" x14ac:dyDescent="0.25">
      <c r="A6470">
        <v>3</v>
      </c>
      <c r="B6470">
        <v>18</v>
      </c>
      <c r="C6470">
        <v>138</v>
      </c>
      <c r="D6470">
        <v>45</v>
      </c>
      <c r="E6470">
        <v>6</v>
      </c>
      <c r="F6470">
        <v>12</v>
      </c>
      <c r="G6470">
        <v>8</v>
      </c>
      <c r="H6470">
        <v>54</v>
      </c>
      <c r="I6470">
        <v>40</v>
      </c>
      <c r="J6470">
        <v>87</v>
      </c>
      <c r="K6470">
        <v>69</v>
      </c>
      <c r="L6470">
        <v>91</v>
      </c>
      <c r="M6470">
        <v>2329</v>
      </c>
      <c r="N6470">
        <v>5743</v>
      </c>
      <c r="O6470" t="s">
        <v>2587</v>
      </c>
      <c r="P6470" s="2" t="s">
        <v>2451</v>
      </c>
    </row>
    <row r="6471" spans="1:16" x14ac:dyDescent="0.25">
      <c r="A6471">
        <v>16</v>
      </c>
      <c r="B6471">
        <v>72</v>
      </c>
      <c r="C6471">
        <v>40</v>
      </c>
      <c r="D6471">
        <v>41</v>
      </c>
      <c r="E6471">
        <v>0</v>
      </c>
      <c r="F6471">
        <v>2</v>
      </c>
      <c r="G6471">
        <v>16</v>
      </c>
      <c r="H6471">
        <v>48</v>
      </c>
      <c r="I6471">
        <v>3</v>
      </c>
      <c r="J6471">
        <v>183</v>
      </c>
      <c r="K6471">
        <v>130</v>
      </c>
      <c r="L6471">
        <v>332</v>
      </c>
      <c r="M6471">
        <v>5600</v>
      </c>
      <c r="N6471">
        <v>8722</v>
      </c>
      <c r="O6471" t="s">
        <v>6823</v>
      </c>
      <c r="P6471" s="2" t="s">
        <v>6785</v>
      </c>
    </row>
    <row r="6472" spans="1:16" x14ac:dyDescent="0.25">
      <c r="A6472">
        <v>16</v>
      </c>
      <c r="B6472">
        <v>71</v>
      </c>
      <c r="C6472">
        <v>49</v>
      </c>
      <c r="D6472">
        <v>41</v>
      </c>
      <c r="E6472">
        <v>50</v>
      </c>
      <c r="F6472">
        <v>8</v>
      </c>
      <c r="G6472">
        <v>15</v>
      </c>
      <c r="H6472">
        <v>33</v>
      </c>
      <c r="I6472">
        <v>57</v>
      </c>
      <c r="J6472">
        <v>224</v>
      </c>
      <c r="K6472">
        <v>0</v>
      </c>
      <c r="L6472">
        <v>724</v>
      </c>
      <c r="M6472">
        <v>17263</v>
      </c>
      <c r="N6472">
        <v>19525</v>
      </c>
      <c r="O6472" t="s">
        <v>6768</v>
      </c>
      <c r="P6472" s="2" t="s">
        <v>6721</v>
      </c>
    </row>
    <row r="6473" spans="1:16" x14ac:dyDescent="0.25">
      <c r="A6473">
        <v>16</v>
      </c>
      <c r="B6473">
        <v>75</v>
      </c>
      <c r="C6473">
        <v>70</v>
      </c>
      <c r="D6473">
        <v>40</v>
      </c>
      <c r="E6473">
        <v>5</v>
      </c>
      <c r="F6473">
        <v>45</v>
      </c>
      <c r="G6473">
        <v>18</v>
      </c>
      <c r="H6473">
        <v>3</v>
      </c>
      <c r="I6473">
        <v>56</v>
      </c>
      <c r="J6473">
        <v>75</v>
      </c>
      <c r="K6473">
        <v>3</v>
      </c>
      <c r="L6473">
        <v>125</v>
      </c>
      <c r="M6473">
        <v>2732</v>
      </c>
      <c r="N6473">
        <v>6414</v>
      </c>
      <c r="O6473" t="s">
        <v>6952</v>
      </c>
      <c r="P6473" s="2" t="s">
        <v>6884</v>
      </c>
    </row>
    <row r="6474" spans="1:16" x14ac:dyDescent="0.25">
      <c r="A6474">
        <v>9</v>
      </c>
      <c r="B6474">
        <v>51</v>
      </c>
      <c r="C6474">
        <v>34</v>
      </c>
      <c r="D6474">
        <v>43</v>
      </c>
      <c r="E6474">
        <v>34</v>
      </c>
      <c r="F6474">
        <v>20</v>
      </c>
      <c r="G6474">
        <v>12</v>
      </c>
      <c r="H6474">
        <v>8</v>
      </c>
      <c r="I6474">
        <v>34</v>
      </c>
      <c r="J6474">
        <v>330</v>
      </c>
      <c r="K6474">
        <v>295</v>
      </c>
      <c r="L6474">
        <v>1384</v>
      </c>
      <c r="M6474">
        <v>9148</v>
      </c>
      <c r="N6474">
        <v>15695</v>
      </c>
      <c r="O6474" t="s">
        <v>4922</v>
      </c>
      <c r="P6474" s="2" t="s">
        <v>4889</v>
      </c>
    </row>
    <row r="6475" spans="1:16" x14ac:dyDescent="0.25">
      <c r="A6475">
        <v>3</v>
      </c>
      <c r="B6475">
        <v>16</v>
      </c>
      <c r="C6475">
        <v>191</v>
      </c>
      <c r="D6475">
        <v>45</v>
      </c>
      <c r="E6475">
        <v>59</v>
      </c>
      <c r="F6475">
        <v>0</v>
      </c>
      <c r="G6475">
        <v>9</v>
      </c>
      <c r="H6475">
        <v>37</v>
      </c>
      <c r="I6475">
        <v>31</v>
      </c>
      <c r="J6475">
        <v>805</v>
      </c>
      <c r="K6475">
        <v>555</v>
      </c>
      <c r="L6475">
        <v>2378</v>
      </c>
      <c r="M6475">
        <v>1421</v>
      </c>
      <c r="N6475">
        <v>646</v>
      </c>
      <c r="O6475" t="s">
        <v>2185</v>
      </c>
      <c r="P6475" s="2" t="s">
        <v>2001</v>
      </c>
    </row>
    <row r="6476" spans="1:16" x14ac:dyDescent="0.25">
      <c r="A6476">
        <v>18</v>
      </c>
      <c r="B6476">
        <v>78</v>
      </c>
      <c r="C6476">
        <v>129</v>
      </c>
      <c r="D6476">
        <v>39</v>
      </c>
      <c r="E6476">
        <v>35</v>
      </c>
      <c r="F6476">
        <v>12</v>
      </c>
      <c r="G6476">
        <v>16</v>
      </c>
      <c r="H6476">
        <v>4</v>
      </c>
      <c r="I6476">
        <v>16</v>
      </c>
      <c r="J6476">
        <v>472</v>
      </c>
      <c r="K6476">
        <v>165</v>
      </c>
      <c r="L6476">
        <v>700</v>
      </c>
      <c r="M6476">
        <v>1720</v>
      </c>
      <c r="N6476">
        <v>1607</v>
      </c>
      <c r="O6476" t="s">
        <v>7241</v>
      </c>
      <c r="P6476" s="2" t="s">
        <v>7113</v>
      </c>
    </row>
    <row r="6477" spans="1:16" x14ac:dyDescent="0.25">
      <c r="A6477">
        <v>18</v>
      </c>
      <c r="B6477">
        <v>79</v>
      </c>
      <c r="C6477">
        <v>117</v>
      </c>
      <c r="D6477">
        <v>38</v>
      </c>
      <c r="E6477">
        <v>32</v>
      </c>
      <c r="F6477">
        <v>8</v>
      </c>
      <c r="G6477">
        <v>16</v>
      </c>
      <c r="H6477">
        <v>31</v>
      </c>
      <c r="I6477">
        <v>19</v>
      </c>
      <c r="J6477">
        <v>459</v>
      </c>
      <c r="K6477">
        <v>0</v>
      </c>
      <c r="L6477">
        <v>1200</v>
      </c>
      <c r="M6477">
        <v>4124</v>
      </c>
      <c r="N6477">
        <v>2280</v>
      </c>
      <c r="O6477" t="s">
        <v>7326</v>
      </c>
      <c r="P6477" s="2" t="s">
        <v>7269</v>
      </c>
    </row>
    <row r="6478" spans="1:16" x14ac:dyDescent="0.25">
      <c r="A6478">
        <v>19</v>
      </c>
      <c r="B6478">
        <v>85</v>
      </c>
      <c r="C6478">
        <v>17</v>
      </c>
      <c r="D6478">
        <v>37</v>
      </c>
      <c r="E6478">
        <v>35</v>
      </c>
      <c r="F6478">
        <v>23</v>
      </c>
      <c r="G6478">
        <v>14</v>
      </c>
      <c r="H6478">
        <v>1</v>
      </c>
      <c r="I6478">
        <v>51</v>
      </c>
      <c r="J6478">
        <v>606</v>
      </c>
      <c r="K6478">
        <v>300</v>
      </c>
      <c r="L6478">
        <v>845</v>
      </c>
      <c r="M6478">
        <v>7510</v>
      </c>
      <c r="N6478">
        <v>6541</v>
      </c>
      <c r="O6478" t="s">
        <v>7801</v>
      </c>
      <c r="P6478" s="2" t="s">
        <v>7785</v>
      </c>
    </row>
    <row r="6479" spans="1:16" x14ac:dyDescent="0.25">
      <c r="A6479">
        <v>16</v>
      </c>
      <c r="B6479">
        <v>75</v>
      </c>
      <c r="C6479">
        <v>72</v>
      </c>
      <c r="D6479">
        <v>40</v>
      </c>
      <c r="E6479">
        <v>2</v>
      </c>
      <c r="F6479">
        <v>16</v>
      </c>
      <c r="G6479">
        <v>18</v>
      </c>
      <c r="H6479">
        <v>27</v>
      </c>
      <c r="I6479">
        <v>41</v>
      </c>
      <c r="J6479">
        <v>25</v>
      </c>
      <c r="K6479">
        <v>0</v>
      </c>
      <c r="L6479">
        <v>129</v>
      </c>
      <c r="M6479">
        <v>2645</v>
      </c>
      <c r="N6479">
        <v>3014</v>
      </c>
      <c r="O6479" t="s">
        <v>6954</v>
      </c>
      <c r="P6479" s="2" t="s">
        <v>6884</v>
      </c>
    </row>
    <row r="6480" spans="1:16" x14ac:dyDescent="0.25">
      <c r="A6480">
        <v>18</v>
      </c>
      <c r="B6480">
        <v>80</v>
      </c>
      <c r="C6480">
        <v>78</v>
      </c>
      <c r="D6480">
        <v>38</v>
      </c>
      <c r="E6480">
        <v>15</v>
      </c>
      <c r="F6480">
        <v>20</v>
      </c>
      <c r="G6480">
        <v>15</v>
      </c>
      <c r="H6480">
        <v>58</v>
      </c>
      <c r="I6480">
        <v>16</v>
      </c>
      <c r="J6480">
        <v>514</v>
      </c>
      <c r="K6480">
        <v>187</v>
      </c>
      <c r="L6480">
        <v>1572</v>
      </c>
      <c r="M6480">
        <v>2306</v>
      </c>
      <c r="N6480">
        <v>1168</v>
      </c>
      <c r="O6480" t="s">
        <v>7426</v>
      </c>
      <c r="P6480" s="2" t="s">
        <v>7349</v>
      </c>
    </row>
    <row r="6481" spans="1:16" x14ac:dyDescent="0.25">
      <c r="A6481">
        <v>3</v>
      </c>
      <c r="B6481">
        <v>18</v>
      </c>
      <c r="C6481">
        <v>139</v>
      </c>
      <c r="D6481">
        <v>45</v>
      </c>
      <c r="E6481">
        <v>9</v>
      </c>
      <c r="F6481">
        <v>31</v>
      </c>
      <c r="G6481">
        <v>9</v>
      </c>
      <c r="H6481">
        <v>23</v>
      </c>
      <c r="I6481">
        <v>58</v>
      </c>
      <c r="J6481">
        <v>71</v>
      </c>
      <c r="K6481">
        <v>53</v>
      </c>
      <c r="L6481">
        <v>73</v>
      </c>
      <c r="M6481">
        <v>2220</v>
      </c>
      <c r="N6481">
        <v>1981</v>
      </c>
      <c r="O6481" t="s">
        <v>2588</v>
      </c>
      <c r="P6481" s="2" t="s">
        <v>2451</v>
      </c>
    </row>
    <row r="6482" spans="1:16" x14ac:dyDescent="0.25">
      <c r="A6482">
        <v>19</v>
      </c>
      <c r="B6482">
        <v>82</v>
      </c>
      <c r="C6482">
        <v>66</v>
      </c>
      <c r="D6482">
        <v>37</v>
      </c>
      <c r="E6482">
        <v>59</v>
      </c>
      <c r="F6482">
        <v>11</v>
      </c>
      <c r="G6482">
        <v>13</v>
      </c>
      <c r="H6482">
        <v>19</v>
      </c>
      <c r="I6482">
        <v>40</v>
      </c>
      <c r="J6482">
        <v>674</v>
      </c>
      <c r="K6482">
        <v>253</v>
      </c>
      <c r="L6482">
        <v>1023</v>
      </c>
      <c r="M6482">
        <v>3855</v>
      </c>
      <c r="N6482">
        <v>800</v>
      </c>
      <c r="O6482" t="s">
        <v>7615</v>
      </c>
      <c r="P6482" s="2" t="s">
        <v>7551</v>
      </c>
    </row>
    <row r="6483" spans="1:16" x14ac:dyDescent="0.25">
      <c r="A6483">
        <v>4</v>
      </c>
      <c r="B6483">
        <v>21</v>
      </c>
      <c r="C6483">
        <v>85</v>
      </c>
      <c r="D6483">
        <v>46</v>
      </c>
      <c r="E6483">
        <v>33</v>
      </c>
      <c r="F6483">
        <v>29</v>
      </c>
      <c r="G6483">
        <v>11</v>
      </c>
      <c r="H6483">
        <v>42</v>
      </c>
      <c r="I6483">
        <v>57</v>
      </c>
      <c r="J6483">
        <v>1428</v>
      </c>
      <c r="K6483">
        <v>1250</v>
      </c>
      <c r="L6483">
        <v>3179</v>
      </c>
      <c r="M6483">
        <v>3183</v>
      </c>
      <c r="N6483">
        <v>1598</v>
      </c>
      <c r="O6483" t="s">
        <v>3062</v>
      </c>
      <c r="P6483" s="2" t="s">
        <v>2980</v>
      </c>
    </row>
    <row r="6484" spans="1:16" x14ac:dyDescent="0.25">
      <c r="A6484">
        <v>19</v>
      </c>
      <c r="B6484">
        <v>88</v>
      </c>
      <c r="C6484">
        <v>10</v>
      </c>
      <c r="D6484">
        <v>36</v>
      </c>
      <c r="E6484">
        <v>49</v>
      </c>
      <c r="F6484">
        <v>45</v>
      </c>
      <c r="G6484">
        <v>14</v>
      </c>
      <c r="H6484">
        <v>31</v>
      </c>
      <c r="I6484">
        <v>30</v>
      </c>
      <c r="J6484">
        <v>87</v>
      </c>
      <c r="K6484">
        <v>0</v>
      </c>
      <c r="L6484">
        <v>230</v>
      </c>
      <c r="M6484">
        <v>4076</v>
      </c>
      <c r="N6484">
        <v>7445</v>
      </c>
      <c r="O6484" t="s">
        <v>7895</v>
      </c>
      <c r="P6484" s="2" t="s">
        <v>7886</v>
      </c>
    </row>
    <row r="6485" spans="1:16" x14ac:dyDescent="0.25">
      <c r="A6485">
        <v>15</v>
      </c>
      <c r="B6485">
        <v>62</v>
      </c>
      <c r="C6485">
        <v>69</v>
      </c>
      <c r="D6485">
        <v>41</v>
      </c>
      <c r="E6485">
        <v>23</v>
      </c>
      <c r="F6485">
        <v>19</v>
      </c>
      <c r="G6485">
        <v>14</v>
      </c>
      <c r="H6485">
        <v>43</v>
      </c>
      <c r="I6485">
        <v>56</v>
      </c>
      <c r="J6485">
        <v>689</v>
      </c>
      <c r="K6485">
        <v>478</v>
      </c>
      <c r="L6485">
        <v>896</v>
      </c>
      <c r="M6485">
        <v>1626</v>
      </c>
      <c r="N6485">
        <v>1166</v>
      </c>
      <c r="O6485" t="s">
        <v>6340</v>
      </c>
      <c r="P6485" s="2" t="s">
        <v>6272</v>
      </c>
    </row>
    <row r="6486" spans="1:16" x14ac:dyDescent="0.25">
      <c r="A6486">
        <v>14</v>
      </c>
      <c r="B6486">
        <v>70</v>
      </c>
      <c r="C6486">
        <v>72</v>
      </c>
      <c r="D6486">
        <v>41</v>
      </c>
      <c r="E6486">
        <v>42</v>
      </c>
      <c r="F6486">
        <v>45</v>
      </c>
      <c r="G6486">
        <v>14</v>
      </c>
      <c r="H6486">
        <v>59</v>
      </c>
      <c r="I6486">
        <v>32</v>
      </c>
      <c r="J6486">
        <v>608</v>
      </c>
      <c r="K6486">
        <v>45</v>
      </c>
      <c r="L6486">
        <v>640</v>
      </c>
      <c r="M6486">
        <v>5264</v>
      </c>
      <c r="N6486">
        <v>5122</v>
      </c>
      <c r="O6486" t="s">
        <v>6100</v>
      </c>
      <c r="P6486" s="2" t="s">
        <v>6030</v>
      </c>
    </row>
    <row r="6487" spans="1:16" x14ac:dyDescent="0.25">
      <c r="A6487">
        <v>9</v>
      </c>
      <c r="B6487">
        <v>50</v>
      </c>
      <c r="C6487">
        <v>33</v>
      </c>
      <c r="D6487">
        <v>43</v>
      </c>
      <c r="E6487">
        <v>42</v>
      </c>
      <c r="F6487">
        <v>45</v>
      </c>
      <c r="G6487">
        <v>10</v>
      </c>
      <c r="H6487">
        <v>46</v>
      </c>
      <c r="I6487">
        <v>52</v>
      </c>
      <c r="J6487">
        <v>18</v>
      </c>
      <c r="K6487">
        <v>9</v>
      </c>
      <c r="L6487">
        <v>112</v>
      </c>
      <c r="M6487">
        <v>1692</v>
      </c>
      <c r="N6487">
        <v>12345</v>
      </c>
      <c r="O6487" t="s">
        <v>4881</v>
      </c>
      <c r="P6487" s="2" t="s">
        <v>4850</v>
      </c>
    </row>
    <row r="6488" spans="1:16" x14ac:dyDescent="0.25">
      <c r="A6488">
        <v>18</v>
      </c>
      <c r="B6488">
        <v>78</v>
      </c>
      <c r="C6488">
        <v>130</v>
      </c>
      <c r="D6488">
        <v>39</v>
      </c>
      <c r="E6488">
        <v>49</v>
      </c>
      <c r="F6488">
        <v>15</v>
      </c>
      <c r="G6488">
        <v>15</v>
      </c>
      <c r="H6488">
        <v>51</v>
      </c>
      <c r="I6488">
        <v>25</v>
      </c>
      <c r="J6488">
        <v>304</v>
      </c>
      <c r="K6488">
        <v>16</v>
      </c>
      <c r="L6488">
        <v>1119</v>
      </c>
      <c r="M6488">
        <v>3588</v>
      </c>
      <c r="N6488">
        <v>1378</v>
      </c>
      <c r="O6488" t="s">
        <v>7242</v>
      </c>
      <c r="P6488" s="2" t="s">
        <v>7113</v>
      </c>
    </row>
    <row r="6489" spans="1:16" x14ac:dyDescent="0.25">
      <c r="A6489">
        <v>19</v>
      </c>
      <c r="B6489">
        <v>83</v>
      </c>
      <c r="C6489">
        <v>83</v>
      </c>
      <c r="D6489">
        <v>37</v>
      </c>
      <c r="E6489">
        <v>55</v>
      </c>
      <c r="F6489">
        <v>4</v>
      </c>
      <c r="G6489">
        <v>14</v>
      </c>
      <c r="H6489">
        <v>57</v>
      </c>
      <c r="I6489">
        <v>47</v>
      </c>
      <c r="J6489">
        <v>1027</v>
      </c>
      <c r="K6489">
        <v>600</v>
      </c>
      <c r="L6489">
        <v>1408</v>
      </c>
      <c r="M6489">
        <v>1998</v>
      </c>
      <c r="N6489">
        <v>1246</v>
      </c>
      <c r="O6489" t="s">
        <v>7714</v>
      </c>
      <c r="P6489" s="2" t="s">
        <v>7633</v>
      </c>
    </row>
    <row r="6490" spans="1:16" x14ac:dyDescent="0.25">
      <c r="A6490">
        <v>19</v>
      </c>
      <c r="B6490">
        <v>84</v>
      </c>
      <c r="C6490">
        <v>37</v>
      </c>
      <c r="D6490">
        <v>37</v>
      </c>
      <c r="E6490">
        <v>26</v>
      </c>
      <c r="F6490">
        <v>0</v>
      </c>
      <c r="G6490">
        <v>13</v>
      </c>
      <c r="H6490">
        <v>33</v>
      </c>
      <c r="I6490">
        <v>16</v>
      </c>
      <c r="J6490">
        <v>457</v>
      </c>
      <c r="K6490">
        <v>232</v>
      </c>
      <c r="L6490">
        <v>653</v>
      </c>
      <c r="M6490">
        <v>1617</v>
      </c>
      <c r="N6490">
        <v>3417</v>
      </c>
      <c r="O6490" t="s">
        <v>7777</v>
      </c>
      <c r="P6490" s="2" t="s">
        <v>7741</v>
      </c>
    </row>
    <row r="6491" spans="1:16" x14ac:dyDescent="0.25">
      <c r="A6491">
        <v>9</v>
      </c>
      <c r="B6491">
        <v>53</v>
      </c>
      <c r="C6491">
        <v>22</v>
      </c>
      <c r="D6491">
        <v>42</v>
      </c>
      <c r="E6491">
        <v>49</v>
      </c>
      <c r="F6491">
        <v>59</v>
      </c>
      <c r="G6491">
        <v>11</v>
      </c>
      <c r="H6491">
        <v>35</v>
      </c>
      <c r="I6491">
        <v>7</v>
      </c>
      <c r="J6491">
        <v>687</v>
      </c>
      <c r="K6491">
        <v>380</v>
      </c>
      <c r="L6491">
        <v>1614</v>
      </c>
      <c r="M6491">
        <v>6291</v>
      </c>
      <c r="N6491">
        <v>3008</v>
      </c>
      <c r="O6491" t="s">
        <v>4986</v>
      </c>
      <c r="P6491" s="2" t="s">
        <v>4965</v>
      </c>
    </row>
    <row r="6492" spans="1:16" x14ac:dyDescent="0.25">
      <c r="A6492">
        <v>19</v>
      </c>
      <c r="B6492">
        <v>82</v>
      </c>
      <c r="C6492">
        <v>67</v>
      </c>
      <c r="D6492">
        <v>38</v>
      </c>
      <c r="E6492">
        <v>4</v>
      </c>
      <c r="F6492">
        <v>57</v>
      </c>
      <c r="G6492">
        <v>13</v>
      </c>
      <c r="H6492">
        <v>31</v>
      </c>
      <c r="I6492">
        <v>32</v>
      </c>
      <c r="J6492">
        <v>45</v>
      </c>
      <c r="K6492">
        <v>0</v>
      </c>
      <c r="L6492">
        <v>411</v>
      </c>
      <c r="M6492">
        <v>1446</v>
      </c>
      <c r="N6492">
        <v>8545</v>
      </c>
      <c r="O6492" t="s">
        <v>7616</v>
      </c>
      <c r="P6492" s="2" t="s">
        <v>7551</v>
      </c>
    </row>
    <row r="6493" spans="1:16" x14ac:dyDescent="0.25">
      <c r="A6493">
        <v>3</v>
      </c>
      <c r="B6493">
        <v>18</v>
      </c>
      <c r="C6493">
        <v>140</v>
      </c>
      <c r="D6493">
        <v>45</v>
      </c>
      <c r="E6493">
        <v>2</v>
      </c>
      <c r="F6493">
        <v>3</v>
      </c>
      <c r="G6493">
        <v>9</v>
      </c>
      <c r="H6493">
        <v>10</v>
      </c>
      <c r="I6493">
        <v>55</v>
      </c>
      <c r="J6493">
        <v>78</v>
      </c>
      <c r="K6493">
        <v>66</v>
      </c>
      <c r="L6493">
        <v>351</v>
      </c>
      <c r="M6493">
        <v>1167</v>
      </c>
      <c r="N6493">
        <v>1720</v>
      </c>
      <c r="O6493" t="s">
        <v>2589</v>
      </c>
      <c r="P6493" s="2" t="s">
        <v>2451</v>
      </c>
    </row>
    <row r="6494" spans="1:16" x14ac:dyDescent="0.25">
      <c r="A6494">
        <v>20</v>
      </c>
      <c r="B6494">
        <v>95</v>
      </c>
      <c r="C6494">
        <v>47</v>
      </c>
      <c r="D6494">
        <v>39</v>
      </c>
      <c r="E6494">
        <v>52</v>
      </c>
      <c r="F6494">
        <v>56</v>
      </c>
      <c r="G6494">
        <v>8</v>
      </c>
      <c r="H6494">
        <v>36</v>
      </c>
      <c r="I6494">
        <v>25</v>
      </c>
      <c r="J6494">
        <v>10</v>
      </c>
      <c r="K6494">
        <v>0</v>
      </c>
      <c r="L6494">
        <v>775</v>
      </c>
      <c r="M6494">
        <v>6917</v>
      </c>
      <c r="N6494">
        <v>3945</v>
      </c>
      <c r="O6494" t="s">
        <v>8265</v>
      </c>
      <c r="P6494" s="2" t="s">
        <v>8219</v>
      </c>
    </row>
    <row r="6495" spans="1:16" x14ac:dyDescent="0.25">
      <c r="A6495">
        <v>5</v>
      </c>
      <c r="B6495">
        <v>25</v>
      </c>
      <c r="C6495">
        <v>48</v>
      </c>
      <c r="D6495">
        <v>46</v>
      </c>
      <c r="E6495">
        <v>5</v>
      </c>
      <c r="F6495">
        <v>9</v>
      </c>
      <c r="G6495">
        <v>12</v>
      </c>
      <c r="H6495">
        <v>2</v>
      </c>
      <c r="I6495">
        <v>31</v>
      </c>
      <c r="J6495">
        <v>308</v>
      </c>
      <c r="K6495">
        <v>240</v>
      </c>
      <c r="L6495">
        <v>2127</v>
      </c>
      <c r="M6495">
        <v>3588</v>
      </c>
      <c r="N6495">
        <v>6131</v>
      </c>
      <c r="O6495" t="s">
        <v>3582</v>
      </c>
      <c r="P6495" s="2" t="s">
        <v>3535</v>
      </c>
    </row>
    <row r="6496" spans="1:16" x14ac:dyDescent="0.25">
      <c r="A6496">
        <v>5</v>
      </c>
      <c r="B6496">
        <v>28</v>
      </c>
      <c r="C6496">
        <v>80</v>
      </c>
      <c r="D6496">
        <v>45</v>
      </c>
      <c r="E6496">
        <v>33</v>
      </c>
      <c r="F6496">
        <v>52</v>
      </c>
      <c r="G6496">
        <v>11</v>
      </c>
      <c r="H6496">
        <v>54</v>
      </c>
      <c r="I6496">
        <v>29</v>
      </c>
      <c r="J6496">
        <v>24</v>
      </c>
      <c r="K6496">
        <v>22</v>
      </c>
      <c r="L6496">
        <v>32</v>
      </c>
      <c r="M6496">
        <v>1789</v>
      </c>
      <c r="N6496">
        <v>5804</v>
      </c>
      <c r="O6496" t="s">
        <v>3823</v>
      </c>
      <c r="P6496" s="2" t="s">
        <v>3745</v>
      </c>
    </row>
    <row r="6497" spans="1:16" x14ac:dyDescent="0.25">
      <c r="A6497">
        <v>9</v>
      </c>
      <c r="B6497">
        <v>50</v>
      </c>
      <c r="C6497">
        <v>34</v>
      </c>
      <c r="D6497">
        <v>43</v>
      </c>
      <c r="E6497">
        <v>28</v>
      </c>
      <c r="F6497">
        <v>27</v>
      </c>
      <c r="G6497">
        <v>10</v>
      </c>
      <c r="H6497">
        <v>34</v>
      </c>
      <c r="I6497">
        <v>4</v>
      </c>
      <c r="J6497">
        <v>225</v>
      </c>
      <c r="K6497">
        <v>32</v>
      </c>
      <c r="L6497">
        <v>586</v>
      </c>
      <c r="M6497">
        <v>6672</v>
      </c>
      <c r="N6497">
        <v>1457</v>
      </c>
      <c r="O6497" t="s">
        <v>4882</v>
      </c>
      <c r="P6497" s="2" t="s">
        <v>4850</v>
      </c>
    </row>
    <row r="6498" spans="1:16" x14ac:dyDescent="0.25">
      <c r="A6498">
        <v>19</v>
      </c>
      <c r="B6498">
        <v>83</v>
      </c>
      <c r="C6498">
        <v>86</v>
      </c>
      <c r="D6498">
        <v>38</v>
      </c>
      <c r="E6498">
        <v>8</v>
      </c>
      <c r="F6498">
        <v>33</v>
      </c>
      <c r="G6498">
        <v>15</v>
      </c>
      <c r="H6498">
        <v>17</v>
      </c>
      <c r="I6498">
        <v>3</v>
      </c>
      <c r="J6498">
        <v>215</v>
      </c>
      <c r="K6498">
        <v>77</v>
      </c>
      <c r="L6498">
        <v>1279</v>
      </c>
      <c r="M6498">
        <v>8293</v>
      </c>
      <c r="N6498">
        <v>4858</v>
      </c>
      <c r="O6498" t="s">
        <v>7717</v>
      </c>
      <c r="P6498" s="2" t="s">
        <v>7633</v>
      </c>
    </row>
    <row r="6499" spans="1:16" x14ac:dyDescent="0.25">
      <c r="A6499">
        <v>5</v>
      </c>
      <c r="B6499">
        <v>26</v>
      </c>
      <c r="C6499">
        <v>75</v>
      </c>
      <c r="D6499">
        <v>45</v>
      </c>
      <c r="E6499">
        <v>51</v>
      </c>
      <c r="F6499">
        <v>6</v>
      </c>
      <c r="G6499">
        <v>12</v>
      </c>
      <c r="H6499">
        <v>17</v>
      </c>
      <c r="I6499">
        <v>14</v>
      </c>
      <c r="J6499">
        <v>55</v>
      </c>
      <c r="K6499">
        <v>46</v>
      </c>
      <c r="L6499">
        <v>64</v>
      </c>
      <c r="M6499">
        <v>1991</v>
      </c>
      <c r="N6499">
        <v>6530</v>
      </c>
      <c r="O6499" t="s">
        <v>3679</v>
      </c>
      <c r="P6499" s="2" t="s">
        <v>3605</v>
      </c>
    </row>
    <row r="6500" spans="1:16" x14ac:dyDescent="0.25">
      <c r="A6500">
        <v>15</v>
      </c>
      <c r="B6500">
        <v>64</v>
      </c>
      <c r="C6500">
        <v>88</v>
      </c>
      <c r="D6500">
        <v>40</v>
      </c>
      <c r="E6500">
        <v>52</v>
      </c>
      <c r="F6500">
        <v>19</v>
      </c>
      <c r="G6500">
        <v>14</v>
      </c>
      <c r="H6500">
        <v>52</v>
      </c>
      <c r="I6500">
        <v>34</v>
      </c>
      <c r="J6500">
        <v>400</v>
      </c>
      <c r="K6500">
        <v>358</v>
      </c>
      <c r="L6500">
        <v>1100</v>
      </c>
      <c r="M6500">
        <v>387</v>
      </c>
      <c r="N6500">
        <v>1490</v>
      </c>
      <c r="O6500" t="s">
        <v>6531</v>
      </c>
      <c r="P6500" s="2" t="s">
        <v>6444</v>
      </c>
    </row>
    <row r="6501" spans="1:16" x14ac:dyDescent="0.25">
      <c r="A6501">
        <v>5</v>
      </c>
      <c r="B6501">
        <v>28</v>
      </c>
      <c r="C6501">
        <v>81</v>
      </c>
      <c r="D6501">
        <v>45</v>
      </c>
      <c r="E6501">
        <v>13</v>
      </c>
      <c r="F6501">
        <v>2</v>
      </c>
      <c r="G6501">
        <v>11</v>
      </c>
      <c r="H6501">
        <v>33</v>
      </c>
      <c r="I6501">
        <v>29</v>
      </c>
      <c r="J6501">
        <v>12</v>
      </c>
      <c r="K6501">
        <v>7</v>
      </c>
      <c r="L6501">
        <v>12</v>
      </c>
      <c r="M6501">
        <v>1269</v>
      </c>
      <c r="N6501">
        <v>2090</v>
      </c>
      <c r="O6501" t="s">
        <v>3824</v>
      </c>
      <c r="P6501" s="2" t="s">
        <v>3745</v>
      </c>
    </row>
    <row r="6502" spans="1:16" x14ac:dyDescent="0.25">
      <c r="A6502">
        <v>19</v>
      </c>
      <c r="B6502">
        <v>84</v>
      </c>
      <c r="C6502">
        <v>38</v>
      </c>
      <c r="D6502">
        <v>37</v>
      </c>
      <c r="E6502">
        <v>41</v>
      </c>
      <c r="F6502">
        <v>35</v>
      </c>
      <c r="G6502">
        <v>13</v>
      </c>
      <c r="H6502">
        <v>1</v>
      </c>
      <c r="I6502">
        <v>35</v>
      </c>
      <c r="J6502">
        <v>400</v>
      </c>
      <c r="K6502">
        <v>80</v>
      </c>
      <c r="L6502">
        <v>464</v>
      </c>
      <c r="M6502">
        <v>6706</v>
      </c>
      <c r="N6502">
        <v>6784</v>
      </c>
      <c r="O6502" t="s">
        <v>7778</v>
      </c>
      <c r="P6502" s="2" t="s">
        <v>7741</v>
      </c>
    </row>
    <row r="6503" spans="1:16" x14ac:dyDescent="0.25">
      <c r="A6503">
        <v>3</v>
      </c>
      <c r="B6503">
        <v>18</v>
      </c>
      <c r="C6503">
        <v>142</v>
      </c>
      <c r="D6503">
        <v>44</v>
      </c>
      <c r="E6503">
        <v>46</v>
      </c>
      <c r="F6503">
        <v>21</v>
      </c>
      <c r="G6503">
        <v>9</v>
      </c>
      <c r="H6503">
        <v>14</v>
      </c>
      <c r="I6503">
        <v>31</v>
      </c>
      <c r="J6503">
        <v>550</v>
      </c>
      <c r="K6503">
        <v>500</v>
      </c>
      <c r="L6503">
        <v>1700</v>
      </c>
      <c r="M6503">
        <v>3670</v>
      </c>
      <c r="N6503">
        <v>761</v>
      </c>
      <c r="O6503" t="s">
        <v>2591</v>
      </c>
      <c r="P6503" s="2" t="s">
        <v>2451</v>
      </c>
    </row>
    <row r="6504" spans="1:16" x14ac:dyDescent="0.25">
      <c r="A6504">
        <v>7</v>
      </c>
      <c r="B6504">
        <v>10</v>
      </c>
      <c r="C6504">
        <v>54</v>
      </c>
      <c r="D6504">
        <v>44</v>
      </c>
      <c r="E6504">
        <v>20</v>
      </c>
      <c r="F6504">
        <v>10</v>
      </c>
      <c r="G6504">
        <v>9</v>
      </c>
      <c r="H6504">
        <v>12</v>
      </c>
      <c r="I6504">
        <v>39</v>
      </c>
      <c r="J6504">
        <v>13</v>
      </c>
      <c r="K6504">
        <v>0</v>
      </c>
      <c r="L6504">
        <v>610</v>
      </c>
      <c r="M6504">
        <v>983</v>
      </c>
      <c r="N6504">
        <v>11077</v>
      </c>
      <c r="O6504" t="s">
        <v>4313</v>
      </c>
      <c r="P6504" s="2" t="s">
        <v>4261</v>
      </c>
    </row>
    <row r="6505" spans="1:16" x14ac:dyDescent="0.25">
      <c r="A6505">
        <v>9</v>
      </c>
      <c r="B6505">
        <v>50</v>
      </c>
      <c r="C6505">
        <v>35</v>
      </c>
      <c r="D6505">
        <v>43</v>
      </c>
      <c r="E6505">
        <v>41</v>
      </c>
      <c r="F6505">
        <v>57</v>
      </c>
      <c r="G6505">
        <v>10</v>
      </c>
      <c r="H6505">
        <v>41</v>
      </c>
      <c r="I6505">
        <v>37</v>
      </c>
      <c r="J6505">
        <v>56</v>
      </c>
      <c r="K6505">
        <v>6</v>
      </c>
      <c r="L6505">
        <v>112</v>
      </c>
      <c r="M6505">
        <v>3829</v>
      </c>
      <c r="N6505">
        <v>10373</v>
      </c>
      <c r="O6505" t="s">
        <v>4883</v>
      </c>
      <c r="P6505" s="2" t="s">
        <v>4850</v>
      </c>
    </row>
    <row r="6506" spans="1:16" x14ac:dyDescent="0.25">
      <c r="A6506">
        <v>15</v>
      </c>
      <c r="B6506">
        <v>61</v>
      </c>
      <c r="C6506">
        <v>82</v>
      </c>
      <c r="D6506">
        <v>41</v>
      </c>
      <c r="E6506">
        <v>1</v>
      </c>
      <c r="F6506">
        <v>47</v>
      </c>
      <c r="G6506">
        <v>14</v>
      </c>
      <c r="H6506">
        <v>28</v>
      </c>
      <c r="I6506">
        <v>34</v>
      </c>
      <c r="J6506">
        <v>83</v>
      </c>
      <c r="K6506">
        <v>41</v>
      </c>
      <c r="L6506">
        <v>650</v>
      </c>
      <c r="M6506">
        <v>1083</v>
      </c>
      <c r="N6506">
        <v>12182</v>
      </c>
      <c r="O6506" t="s">
        <v>6248</v>
      </c>
      <c r="P6506" s="2" t="s">
        <v>6167</v>
      </c>
    </row>
    <row r="6507" spans="1:16" x14ac:dyDescent="0.25">
      <c r="A6507">
        <v>15</v>
      </c>
      <c r="B6507">
        <v>61</v>
      </c>
      <c r="C6507">
        <v>83</v>
      </c>
      <c r="D6507">
        <v>41</v>
      </c>
      <c r="E6507">
        <v>4</v>
      </c>
      <c r="F6507">
        <v>49</v>
      </c>
      <c r="G6507">
        <v>14</v>
      </c>
      <c r="H6507">
        <v>15</v>
      </c>
      <c r="I6507">
        <v>25</v>
      </c>
      <c r="J6507">
        <v>36</v>
      </c>
      <c r="K6507">
        <v>14</v>
      </c>
      <c r="L6507">
        <v>45</v>
      </c>
      <c r="M6507">
        <v>1576</v>
      </c>
      <c r="N6507">
        <v>31396</v>
      </c>
      <c r="O6507" t="s">
        <v>6249</v>
      </c>
      <c r="P6507" s="2" t="s">
        <v>6167</v>
      </c>
    </row>
    <row r="6508" spans="1:16" x14ac:dyDescent="0.25">
      <c r="A6508">
        <v>20</v>
      </c>
      <c r="B6508">
        <v>90</v>
      </c>
      <c r="C6508">
        <v>87</v>
      </c>
      <c r="D6508">
        <v>40</v>
      </c>
      <c r="E6508">
        <v>54</v>
      </c>
      <c r="F6508">
        <v>19</v>
      </c>
      <c r="G6508">
        <v>8</v>
      </c>
      <c r="H6508">
        <v>52</v>
      </c>
      <c r="I6508">
        <v>7</v>
      </c>
      <c r="J6508">
        <v>21</v>
      </c>
      <c r="K6508">
        <v>9999</v>
      </c>
      <c r="L6508">
        <v>9999</v>
      </c>
      <c r="M6508">
        <v>2200</v>
      </c>
      <c r="N6508">
        <v>1466</v>
      </c>
      <c r="O6508" t="s">
        <v>8006</v>
      </c>
      <c r="P6508" s="2" t="s">
        <v>7921</v>
      </c>
    </row>
    <row r="6509" spans="1:16" x14ac:dyDescent="0.25">
      <c r="A6509">
        <v>18</v>
      </c>
      <c r="B6509">
        <v>78</v>
      </c>
      <c r="C6509">
        <v>132</v>
      </c>
      <c r="D6509">
        <v>39</v>
      </c>
      <c r="E6509">
        <v>44</v>
      </c>
      <c r="F6509">
        <v>56</v>
      </c>
      <c r="G6509">
        <v>15</v>
      </c>
      <c r="H6509">
        <v>50</v>
      </c>
      <c r="I6509">
        <v>18</v>
      </c>
      <c r="J6509">
        <v>110</v>
      </c>
      <c r="K6509">
        <v>0</v>
      </c>
      <c r="L6509">
        <v>492</v>
      </c>
      <c r="M6509">
        <v>1870</v>
      </c>
      <c r="N6509">
        <v>4674</v>
      </c>
      <c r="O6509" t="s">
        <v>7244</v>
      </c>
      <c r="P6509" s="2" t="s">
        <v>7113</v>
      </c>
    </row>
    <row r="6510" spans="1:16" x14ac:dyDescent="0.25">
      <c r="A6510">
        <v>14</v>
      </c>
      <c r="B6510">
        <v>94</v>
      </c>
      <c r="C6510">
        <v>45</v>
      </c>
      <c r="D6510">
        <v>41</v>
      </c>
      <c r="E6510">
        <v>33</v>
      </c>
      <c r="F6510">
        <v>16</v>
      </c>
      <c r="G6510">
        <v>14</v>
      </c>
      <c r="H6510">
        <v>22</v>
      </c>
      <c r="I6510">
        <v>4</v>
      </c>
      <c r="J6510">
        <v>650</v>
      </c>
      <c r="K6510">
        <v>562</v>
      </c>
      <c r="L6510">
        <v>1398</v>
      </c>
      <c r="M6510">
        <v>1709</v>
      </c>
      <c r="N6510">
        <v>747</v>
      </c>
      <c r="O6510" t="s">
        <v>6158</v>
      </c>
      <c r="P6510" s="2" t="s">
        <v>6114</v>
      </c>
    </row>
    <row r="6511" spans="1:16" x14ac:dyDescent="0.25">
      <c r="A6511">
        <v>3</v>
      </c>
      <c r="B6511">
        <v>18</v>
      </c>
      <c r="C6511">
        <v>143</v>
      </c>
      <c r="D6511">
        <v>44</v>
      </c>
      <c r="E6511">
        <v>59</v>
      </c>
      <c r="F6511">
        <v>13</v>
      </c>
      <c r="G6511">
        <v>9</v>
      </c>
      <c r="H6511">
        <v>17</v>
      </c>
      <c r="I6511">
        <v>59</v>
      </c>
      <c r="J6511">
        <v>199</v>
      </c>
      <c r="K6511">
        <v>145</v>
      </c>
      <c r="L6511">
        <v>521</v>
      </c>
      <c r="M6511">
        <v>1866</v>
      </c>
      <c r="N6511">
        <v>2623</v>
      </c>
      <c r="O6511" t="s">
        <v>2592</v>
      </c>
      <c r="P6511" s="2" t="s">
        <v>2451</v>
      </c>
    </row>
    <row r="6512" spans="1:16" x14ac:dyDescent="0.25">
      <c r="A6512">
        <v>19</v>
      </c>
      <c r="B6512">
        <v>87</v>
      </c>
      <c r="C6512">
        <v>47</v>
      </c>
      <c r="D6512">
        <v>37</v>
      </c>
      <c r="E6512">
        <v>37</v>
      </c>
      <c r="F6512">
        <v>0</v>
      </c>
      <c r="G6512">
        <v>14</v>
      </c>
      <c r="H6512">
        <v>53</v>
      </c>
      <c r="I6512">
        <v>19</v>
      </c>
      <c r="J6512">
        <v>442</v>
      </c>
      <c r="K6512">
        <v>178</v>
      </c>
      <c r="L6512">
        <v>1153</v>
      </c>
      <c r="M6512">
        <v>2623</v>
      </c>
      <c r="N6512">
        <v>7096</v>
      </c>
      <c r="O6512" t="s">
        <v>7874</v>
      </c>
      <c r="P6512" s="2" t="s">
        <v>7829</v>
      </c>
    </row>
    <row r="6513" spans="1:16" x14ac:dyDescent="0.25">
      <c r="A6513">
        <v>5</v>
      </c>
      <c r="B6513">
        <v>27</v>
      </c>
      <c r="C6513">
        <v>35</v>
      </c>
      <c r="D6513">
        <v>45</v>
      </c>
      <c r="E6513">
        <v>30</v>
      </c>
      <c r="F6513">
        <v>30</v>
      </c>
      <c r="G6513">
        <v>12</v>
      </c>
      <c r="H6513">
        <v>2</v>
      </c>
      <c r="I6513">
        <v>10</v>
      </c>
      <c r="J6513">
        <v>13</v>
      </c>
      <c r="K6513">
        <v>8</v>
      </c>
      <c r="L6513">
        <v>17</v>
      </c>
      <c r="M6513">
        <v>2797</v>
      </c>
      <c r="N6513">
        <v>11072</v>
      </c>
      <c r="O6513" t="s">
        <v>3735</v>
      </c>
      <c r="P6513" s="2" t="s">
        <v>3701</v>
      </c>
    </row>
    <row r="6514" spans="1:16" x14ac:dyDescent="0.25">
      <c r="A6514">
        <v>3</v>
      </c>
      <c r="B6514">
        <v>97</v>
      </c>
      <c r="C6514">
        <v>74</v>
      </c>
      <c r="D6514">
        <v>45</v>
      </c>
      <c r="E6514">
        <v>44</v>
      </c>
      <c r="F6514">
        <v>40</v>
      </c>
      <c r="G6514">
        <v>9</v>
      </c>
      <c r="H6514">
        <v>22</v>
      </c>
      <c r="I6514">
        <v>27</v>
      </c>
      <c r="J6514">
        <v>371</v>
      </c>
      <c r="K6514">
        <v>307</v>
      </c>
      <c r="L6514">
        <v>600</v>
      </c>
      <c r="M6514">
        <v>283</v>
      </c>
      <c r="N6514">
        <v>1759</v>
      </c>
      <c r="O6514" t="s">
        <v>2900</v>
      </c>
      <c r="P6514" s="2" t="s">
        <v>2828</v>
      </c>
    </row>
    <row r="6515" spans="1:16" x14ac:dyDescent="0.25">
      <c r="A6515">
        <v>13</v>
      </c>
      <c r="B6515">
        <v>69</v>
      </c>
      <c r="C6515">
        <v>84</v>
      </c>
      <c r="D6515">
        <v>42</v>
      </c>
      <c r="E6515">
        <v>13</v>
      </c>
      <c r="F6515">
        <v>8</v>
      </c>
      <c r="G6515">
        <v>14</v>
      </c>
      <c r="H6515">
        <v>26</v>
      </c>
      <c r="I6515">
        <v>59</v>
      </c>
      <c r="J6515">
        <v>224</v>
      </c>
      <c r="K6515">
        <v>29</v>
      </c>
      <c r="L6515">
        <v>262</v>
      </c>
      <c r="M6515">
        <v>601</v>
      </c>
      <c r="N6515">
        <v>1495</v>
      </c>
      <c r="O6515" t="s">
        <v>6008</v>
      </c>
      <c r="P6515" s="2" t="s">
        <v>5925</v>
      </c>
    </row>
    <row r="6516" spans="1:16" x14ac:dyDescent="0.25">
      <c r="A6516">
        <v>15</v>
      </c>
      <c r="B6516">
        <v>63</v>
      </c>
      <c r="C6516">
        <v>90</v>
      </c>
      <c r="D6516">
        <v>40</v>
      </c>
      <c r="E6516">
        <v>43</v>
      </c>
      <c r="F6516">
        <v>18</v>
      </c>
      <c r="G6516">
        <v>14</v>
      </c>
      <c r="H6516">
        <v>30</v>
      </c>
      <c r="I6516">
        <v>48</v>
      </c>
      <c r="J6516">
        <v>16</v>
      </c>
      <c r="K6516">
        <v>6</v>
      </c>
      <c r="L6516">
        <v>51</v>
      </c>
      <c r="M6516">
        <v>393</v>
      </c>
      <c r="N6516">
        <v>10135</v>
      </c>
      <c r="O6516" t="s">
        <v>6440</v>
      </c>
      <c r="P6516" s="2" t="s">
        <v>6351</v>
      </c>
    </row>
    <row r="6517" spans="1:16" x14ac:dyDescent="0.25">
      <c r="A6517">
        <v>15</v>
      </c>
      <c r="B6517">
        <v>61</v>
      </c>
      <c r="C6517">
        <v>84</v>
      </c>
      <c r="D6517">
        <v>41</v>
      </c>
      <c r="E6517">
        <v>5</v>
      </c>
      <c r="F6517">
        <v>36</v>
      </c>
      <c r="G6517">
        <v>14</v>
      </c>
      <c r="H6517">
        <v>7</v>
      </c>
      <c r="I6517">
        <v>42</v>
      </c>
      <c r="J6517">
        <v>16</v>
      </c>
      <c r="K6517">
        <v>7</v>
      </c>
      <c r="L6517">
        <v>20</v>
      </c>
      <c r="M6517">
        <v>2952</v>
      </c>
      <c r="N6517">
        <v>2629</v>
      </c>
      <c r="O6517" t="s">
        <v>6250</v>
      </c>
      <c r="P6517" s="2" t="s">
        <v>6167</v>
      </c>
    </row>
    <row r="6518" spans="1:16" x14ac:dyDescent="0.25">
      <c r="A6518">
        <v>6</v>
      </c>
      <c r="B6518">
        <v>30</v>
      </c>
      <c r="C6518">
        <v>104</v>
      </c>
      <c r="D6518">
        <v>45</v>
      </c>
      <c r="E6518">
        <v>56</v>
      </c>
      <c r="F6518">
        <v>4</v>
      </c>
      <c r="G6518">
        <v>13</v>
      </c>
      <c r="H6518">
        <v>17</v>
      </c>
      <c r="I6518">
        <v>32</v>
      </c>
      <c r="J6518">
        <v>39</v>
      </c>
      <c r="K6518">
        <v>29</v>
      </c>
      <c r="L6518">
        <v>60</v>
      </c>
      <c r="M6518">
        <v>1947</v>
      </c>
      <c r="N6518">
        <v>2298</v>
      </c>
      <c r="O6518" t="s">
        <v>4005</v>
      </c>
      <c r="P6518" s="2" t="s">
        <v>3902</v>
      </c>
    </row>
    <row r="6519" spans="1:16" x14ac:dyDescent="0.25">
      <c r="A6519">
        <v>1</v>
      </c>
      <c r="B6519">
        <v>103</v>
      </c>
      <c r="C6519">
        <v>62</v>
      </c>
      <c r="D6519">
        <v>46</v>
      </c>
      <c r="E6519">
        <v>8</v>
      </c>
      <c r="F6519">
        <v>8</v>
      </c>
      <c r="G6519">
        <v>8</v>
      </c>
      <c r="H6519">
        <v>27</v>
      </c>
      <c r="I6519">
        <v>55</v>
      </c>
      <c r="J6519">
        <v>816</v>
      </c>
      <c r="K6519">
        <v>790</v>
      </c>
      <c r="L6519">
        <v>2616</v>
      </c>
      <c r="M6519">
        <v>5309</v>
      </c>
      <c r="N6519">
        <v>1256</v>
      </c>
      <c r="O6519" t="s">
        <v>1337</v>
      </c>
      <c r="P6519" s="2" t="s">
        <v>1276</v>
      </c>
    </row>
    <row r="6520" spans="1:16" x14ac:dyDescent="0.25">
      <c r="A6520">
        <v>11</v>
      </c>
      <c r="B6520">
        <v>42</v>
      </c>
      <c r="C6520">
        <v>43</v>
      </c>
      <c r="D6520">
        <v>43</v>
      </c>
      <c r="E6520">
        <v>29</v>
      </c>
      <c r="F6520">
        <v>48</v>
      </c>
      <c r="G6520">
        <v>13</v>
      </c>
      <c r="H6520">
        <v>18</v>
      </c>
      <c r="I6520">
        <v>37</v>
      </c>
      <c r="J6520">
        <v>249</v>
      </c>
      <c r="K6520">
        <v>63</v>
      </c>
      <c r="L6520">
        <v>275</v>
      </c>
      <c r="M6520">
        <v>1804</v>
      </c>
      <c r="N6520">
        <v>3681</v>
      </c>
      <c r="O6520" t="s">
        <v>5203</v>
      </c>
      <c r="P6520" s="2" t="s">
        <v>5161</v>
      </c>
    </row>
    <row r="6521" spans="1:16" x14ac:dyDescent="0.25">
      <c r="A6521">
        <v>3</v>
      </c>
      <c r="B6521">
        <v>13</v>
      </c>
      <c r="C6521">
        <v>210</v>
      </c>
      <c r="D6521">
        <v>46</v>
      </c>
      <c r="E6521">
        <v>3</v>
      </c>
      <c r="F6521">
        <v>56</v>
      </c>
      <c r="G6521">
        <v>9</v>
      </c>
      <c r="H6521">
        <v>16</v>
      </c>
      <c r="I6521">
        <v>2</v>
      </c>
      <c r="J6521">
        <v>205</v>
      </c>
      <c r="K6521">
        <v>199</v>
      </c>
      <c r="L6521">
        <v>1905</v>
      </c>
      <c r="M6521">
        <v>1152</v>
      </c>
      <c r="N6521">
        <v>1165</v>
      </c>
      <c r="O6521" t="s">
        <v>1710</v>
      </c>
      <c r="P6521" s="2" t="s">
        <v>1570</v>
      </c>
    </row>
    <row r="6522" spans="1:16" x14ac:dyDescent="0.25">
      <c r="A6522">
        <v>15</v>
      </c>
      <c r="B6522">
        <v>65</v>
      </c>
      <c r="C6522">
        <v>127</v>
      </c>
      <c r="D6522">
        <v>40</v>
      </c>
      <c r="E6522">
        <v>6</v>
      </c>
      <c r="F6522">
        <v>23</v>
      </c>
      <c r="G6522">
        <v>15</v>
      </c>
      <c r="H6522">
        <v>32</v>
      </c>
      <c r="I6522">
        <v>28</v>
      </c>
      <c r="J6522">
        <v>415</v>
      </c>
      <c r="K6522">
        <v>0</v>
      </c>
      <c r="L6522">
        <v>583</v>
      </c>
      <c r="M6522">
        <v>2823</v>
      </c>
      <c r="N6522">
        <v>3285</v>
      </c>
      <c r="O6522" t="s">
        <v>6688</v>
      </c>
      <c r="P6522" s="2" t="s">
        <v>6564</v>
      </c>
    </row>
    <row r="6523" spans="1:16" x14ac:dyDescent="0.25">
      <c r="A6523">
        <v>19</v>
      </c>
      <c r="B6523">
        <v>83</v>
      </c>
      <c r="C6523">
        <v>87</v>
      </c>
      <c r="D6523">
        <v>38</v>
      </c>
      <c r="E6523">
        <v>33</v>
      </c>
      <c r="F6523">
        <v>47</v>
      </c>
      <c r="G6523">
        <v>14</v>
      </c>
      <c r="H6523">
        <v>52</v>
      </c>
      <c r="I6523">
        <v>23</v>
      </c>
      <c r="J6523">
        <v>25</v>
      </c>
      <c r="K6523">
        <v>0</v>
      </c>
      <c r="L6523">
        <v>962</v>
      </c>
      <c r="M6523">
        <v>865</v>
      </c>
      <c r="N6523">
        <v>848</v>
      </c>
      <c r="O6523" t="s">
        <v>7718</v>
      </c>
      <c r="P6523" s="2" t="s">
        <v>7633</v>
      </c>
    </row>
    <row r="6524" spans="1:16" x14ac:dyDescent="0.25">
      <c r="A6524">
        <v>12</v>
      </c>
      <c r="B6524">
        <v>58</v>
      </c>
      <c r="C6524">
        <v>97</v>
      </c>
      <c r="D6524">
        <v>42</v>
      </c>
      <c r="E6524">
        <v>2</v>
      </c>
      <c r="F6524">
        <v>5</v>
      </c>
      <c r="G6524">
        <v>11</v>
      </c>
      <c r="H6524">
        <v>50</v>
      </c>
      <c r="I6524">
        <v>50</v>
      </c>
      <c r="J6524">
        <v>7</v>
      </c>
      <c r="K6524">
        <v>0</v>
      </c>
      <c r="L6524">
        <v>344</v>
      </c>
      <c r="M6524">
        <v>4920</v>
      </c>
      <c r="N6524">
        <v>11819</v>
      </c>
      <c r="O6524" t="s">
        <v>5572</v>
      </c>
      <c r="P6524" s="2" t="s">
        <v>5476</v>
      </c>
    </row>
    <row r="6525" spans="1:16" x14ac:dyDescent="0.25">
      <c r="A6525">
        <v>19</v>
      </c>
      <c r="B6525">
        <v>81</v>
      </c>
      <c r="C6525">
        <v>19</v>
      </c>
      <c r="D6525">
        <v>37</v>
      </c>
      <c r="E6525">
        <v>46</v>
      </c>
      <c r="F6525">
        <v>23</v>
      </c>
      <c r="G6525">
        <v>12</v>
      </c>
      <c r="H6525">
        <v>52</v>
      </c>
      <c r="I6525">
        <v>55</v>
      </c>
      <c r="J6525">
        <v>410</v>
      </c>
      <c r="K6525">
        <v>91</v>
      </c>
      <c r="L6525">
        <v>617</v>
      </c>
      <c r="M6525">
        <v>6380</v>
      </c>
      <c r="N6525">
        <v>5294</v>
      </c>
      <c r="O6525" t="s">
        <v>7544</v>
      </c>
      <c r="P6525" s="2" t="s">
        <v>7526</v>
      </c>
    </row>
    <row r="6526" spans="1:16" x14ac:dyDescent="0.25">
      <c r="A6526">
        <v>15</v>
      </c>
      <c r="B6526">
        <v>64</v>
      </c>
      <c r="C6526">
        <v>93</v>
      </c>
      <c r="D6526">
        <v>41</v>
      </c>
      <c r="E6526">
        <v>1</v>
      </c>
      <c r="F6526">
        <v>35</v>
      </c>
      <c r="G6526">
        <v>14</v>
      </c>
      <c r="H6526">
        <v>50</v>
      </c>
      <c r="I6526">
        <v>54</v>
      </c>
      <c r="J6526">
        <v>550</v>
      </c>
      <c r="K6526">
        <v>292</v>
      </c>
      <c r="L6526">
        <v>721</v>
      </c>
      <c r="M6526">
        <v>836</v>
      </c>
      <c r="N6526">
        <v>1410</v>
      </c>
      <c r="O6526" t="s">
        <v>6536</v>
      </c>
      <c r="P6526" s="2" t="s">
        <v>6444</v>
      </c>
    </row>
    <row r="6527" spans="1:16" x14ac:dyDescent="0.25">
      <c r="A6527">
        <v>18</v>
      </c>
      <c r="B6527">
        <v>101</v>
      </c>
      <c r="C6527">
        <v>22</v>
      </c>
      <c r="D6527">
        <v>39</v>
      </c>
      <c r="E6527">
        <v>8</v>
      </c>
      <c r="F6527">
        <v>59</v>
      </c>
      <c r="G6527">
        <v>16</v>
      </c>
      <c r="H6527">
        <v>55</v>
      </c>
      <c r="I6527">
        <v>1</v>
      </c>
      <c r="J6527">
        <v>326</v>
      </c>
      <c r="K6527">
        <v>32</v>
      </c>
      <c r="L6527">
        <v>565</v>
      </c>
      <c r="M6527">
        <v>5188</v>
      </c>
      <c r="N6527">
        <v>2578</v>
      </c>
      <c r="O6527" t="s">
        <v>7468</v>
      </c>
      <c r="P6527" s="2" t="s">
        <v>7447</v>
      </c>
    </row>
    <row r="6528" spans="1:16" x14ac:dyDescent="0.25">
      <c r="A6528">
        <v>8</v>
      </c>
      <c r="B6528">
        <v>40</v>
      </c>
      <c r="C6528">
        <v>43</v>
      </c>
      <c r="D6528">
        <v>43</v>
      </c>
      <c r="E6528">
        <v>56</v>
      </c>
      <c r="F6528">
        <v>51</v>
      </c>
      <c r="G6528">
        <v>11</v>
      </c>
      <c r="H6528">
        <v>54</v>
      </c>
      <c r="I6528">
        <v>27</v>
      </c>
      <c r="J6528">
        <v>257</v>
      </c>
      <c r="K6528">
        <v>246</v>
      </c>
      <c r="L6528">
        <v>1658</v>
      </c>
      <c r="M6528">
        <v>14856</v>
      </c>
      <c r="N6528">
        <v>4245</v>
      </c>
      <c r="O6528" t="s">
        <v>4680</v>
      </c>
      <c r="P6528" s="2" t="s">
        <v>4656</v>
      </c>
    </row>
    <row r="6529" spans="1:16" x14ac:dyDescent="0.25">
      <c r="A6529">
        <v>18</v>
      </c>
      <c r="B6529">
        <v>78</v>
      </c>
      <c r="C6529">
        <v>133</v>
      </c>
      <c r="D6529">
        <v>39</v>
      </c>
      <c r="E6529">
        <v>32</v>
      </c>
      <c r="F6529">
        <v>52</v>
      </c>
      <c r="G6529">
        <v>16</v>
      </c>
      <c r="H6529">
        <v>19</v>
      </c>
      <c r="I6529">
        <v>45</v>
      </c>
      <c r="J6529">
        <v>558</v>
      </c>
      <c r="K6529">
        <v>52</v>
      </c>
      <c r="L6529">
        <v>776</v>
      </c>
      <c r="M6529">
        <v>3967</v>
      </c>
      <c r="N6529">
        <v>3095</v>
      </c>
      <c r="O6529" t="s">
        <v>7245</v>
      </c>
      <c r="P6529" s="2" t="s">
        <v>7113</v>
      </c>
    </row>
    <row r="6530" spans="1:16" x14ac:dyDescent="0.25">
      <c r="A6530">
        <v>19</v>
      </c>
      <c r="B6530">
        <v>83</v>
      </c>
      <c r="C6530">
        <v>89</v>
      </c>
      <c r="D6530">
        <v>37</v>
      </c>
      <c r="E6530">
        <v>56</v>
      </c>
      <c r="F6530">
        <v>56</v>
      </c>
      <c r="G6530">
        <v>15</v>
      </c>
      <c r="H6530">
        <v>22</v>
      </c>
      <c r="I6530">
        <v>15</v>
      </c>
      <c r="J6530">
        <v>6</v>
      </c>
      <c r="K6530">
        <v>0</v>
      </c>
      <c r="L6530">
        <v>351</v>
      </c>
      <c r="M6530">
        <v>813</v>
      </c>
      <c r="N6530">
        <v>7824</v>
      </c>
      <c r="O6530" t="s">
        <v>7720</v>
      </c>
      <c r="P6530" s="2" t="s">
        <v>7633</v>
      </c>
    </row>
    <row r="6531" spans="1:16" x14ac:dyDescent="0.25">
      <c r="A6531">
        <v>20</v>
      </c>
      <c r="B6531">
        <v>90</v>
      </c>
      <c r="C6531">
        <v>63</v>
      </c>
      <c r="D6531">
        <v>41</v>
      </c>
      <c r="E6531">
        <v>14</v>
      </c>
      <c r="F6531">
        <v>32</v>
      </c>
      <c r="G6531">
        <v>9</v>
      </c>
      <c r="H6531">
        <v>11</v>
      </c>
      <c r="I6531">
        <v>29</v>
      </c>
      <c r="J6531">
        <v>44</v>
      </c>
      <c r="K6531">
        <v>0</v>
      </c>
      <c r="L6531">
        <v>378</v>
      </c>
      <c r="M6531">
        <v>10119</v>
      </c>
      <c r="N6531">
        <v>4024</v>
      </c>
      <c r="O6531" t="s">
        <v>7983</v>
      </c>
      <c r="P6531" s="2" t="s">
        <v>7921</v>
      </c>
    </row>
    <row r="6532" spans="1:16" x14ac:dyDescent="0.25">
      <c r="A6532">
        <v>19</v>
      </c>
      <c r="B6532">
        <v>87</v>
      </c>
      <c r="C6532">
        <v>48</v>
      </c>
      <c r="D6532">
        <v>37</v>
      </c>
      <c r="E6532">
        <v>41</v>
      </c>
      <c r="F6532">
        <v>11</v>
      </c>
      <c r="G6532">
        <v>15</v>
      </c>
      <c r="H6532">
        <v>8</v>
      </c>
      <c r="I6532">
        <v>4</v>
      </c>
      <c r="J6532">
        <v>337</v>
      </c>
      <c r="K6532">
        <v>174</v>
      </c>
      <c r="L6532">
        <v>538</v>
      </c>
      <c r="M6532">
        <v>1879</v>
      </c>
      <c r="N6532">
        <v>6972</v>
      </c>
      <c r="O6532" t="s">
        <v>7875</v>
      </c>
      <c r="P6532" s="2" t="s">
        <v>7829</v>
      </c>
    </row>
    <row r="6533" spans="1:16" x14ac:dyDescent="0.25">
      <c r="A6533">
        <v>1</v>
      </c>
      <c r="B6533">
        <v>4</v>
      </c>
      <c r="C6533">
        <v>212</v>
      </c>
      <c r="D6533">
        <v>44</v>
      </c>
      <c r="E6533">
        <v>42</v>
      </c>
      <c r="F6533">
        <v>4</v>
      </c>
      <c r="G6533">
        <v>7</v>
      </c>
      <c r="H6533">
        <v>56</v>
      </c>
      <c r="I6533">
        <v>13</v>
      </c>
      <c r="J6533">
        <v>346</v>
      </c>
      <c r="K6533">
        <v>179</v>
      </c>
      <c r="L6533">
        <v>346</v>
      </c>
      <c r="M6533">
        <v>1008</v>
      </c>
      <c r="N6533">
        <v>2403</v>
      </c>
      <c r="O6533" t="s">
        <v>840</v>
      </c>
      <c r="P6533" s="2" t="s">
        <v>629</v>
      </c>
    </row>
    <row r="6534" spans="1:16" x14ac:dyDescent="0.25">
      <c r="A6534">
        <v>11</v>
      </c>
      <c r="B6534">
        <v>44</v>
      </c>
      <c r="C6534">
        <v>67</v>
      </c>
      <c r="D6534">
        <v>43</v>
      </c>
      <c r="E6534">
        <v>1</v>
      </c>
      <c r="F6534">
        <v>10</v>
      </c>
      <c r="G6534">
        <v>13</v>
      </c>
      <c r="H6534">
        <v>29</v>
      </c>
      <c r="I6534">
        <v>46</v>
      </c>
      <c r="J6534">
        <v>625</v>
      </c>
      <c r="K6534">
        <v>200</v>
      </c>
      <c r="L6534">
        <v>640</v>
      </c>
      <c r="M6534">
        <v>2598</v>
      </c>
      <c r="N6534">
        <v>1447</v>
      </c>
      <c r="O6534" t="s">
        <v>5333</v>
      </c>
      <c r="P6534" s="2" t="s">
        <v>5267</v>
      </c>
    </row>
    <row r="6535" spans="1:16" x14ac:dyDescent="0.25">
      <c r="A6535">
        <v>3</v>
      </c>
      <c r="B6535">
        <v>13</v>
      </c>
      <c r="C6535">
        <v>208</v>
      </c>
      <c r="D6535">
        <v>46</v>
      </c>
      <c r="E6535">
        <v>3</v>
      </c>
      <c r="F6535">
        <v>23</v>
      </c>
      <c r="G6535">
        <v>9</v>
      </c>
      <c r="H6535">
        <v>15</v>
      </c>
      <c r="I6535">
        <v>31</v>
      </c>
      <c r="J6535">
        <v>220</v>
      </c>
      <c r="K6535">
        <v>199</v>
      </c>
      <c r="L6535">
        <v>800</v>
      </c>
      <c r="M6535">
        <v>703</v>
      </c>
      <c r="N6535">
        <v>820</v>
      </c>
      <c r="O6535" t="s">
        <v>1709</v>
      </c>
      <c r="P6535" s="2" t="s">
        <v>1570</v>
      </c>
    </row>
    <row r="6536" spans="1:16" x14ac:dyDescent="0.25">
      <c r="A6536">
        <v>20</v>
      </c>
      <c r="B6536">
        <v>92</v>
      </c>
      <c r="C6536">
        <v>60</v>
      </c>
      <c r="D6536">
        <v>39</v>
      </c>
      <c r="E6536">
        <v>5</v>
      </c>
      <c r="F6536">
        <v>43</v>
      </c>
      <c r="G6536">
        <v>8</v>
      </c>
      <c r="H6536">
        <v>42</v>
      </c>
      <c r="I6536">
        <v>58</v>
      </c>
      <c r="J6536">
        <v>135</v>
      </c>
      <c r="K6536">
        <v>43</v>
      </c>
      <c r="L6536">
        <v>1104</v>
      </c>
      <c r="M6536">
        <v>11559</v>
      </c>
      <c r="N6536">
        <v>4061</v>
      </c>
      <c r="O6536" t="s">
        <v>8168</v>
      </c>
      <c r="P6536" s="2" t="s">
        <v>8110</v>
      </c>
    </row>
    <row r="6537" spans="1:16" x14ac:dyDescent="0.25">
      <c r="A6537">
        <v>14</v>
      </c>
      <c r="B6537">
        <v>94</v>
      </c>
      <c r="C6537">
        <v>44</v>
      </c>
      <c r="D6537">
        <v>41</v>
      </c>
      <c r="E6537">
        <v>32</v>
      </c>
      <c r="F6537">
        <v>48</v>
      </c>
      <c r="G6537">
        <v>14</v>
      </c>
      <c r="H6537">
        <v>13</v>
      </c>
      <c r="I6537">
        <v>24</v>
      </c>
      <c r="J6537">
        <v>547</v>
      </c>
      <c r="K6537">
        <v>341</v>
      </c>
      <c r="L6537">
        <v>1100</v>
      </c>
      <c r="M6537">
        <v>1581</v>
      </c>
      <c r="N6537">
        <v>1187</v>
      </c>
      <c r="O6537" t="s">
        <v>6157</v>
      </c>
      <c r="P6537" s="2" t="s">
        <v>6114</v>
      </c>
    </row>
    <row r="6538" spans="1:16" x14ac:dyDescent="0.25">
      <c r="A6538">
        <v>8</v>
      </c>
      <c r="B6538">
        <v>37</v>
      </c>
      <c r="C6538">
        <v>56</v>
      </c>
      <c r="D6538">
        <v>44</v>
      </c>
      <c r="E6538">
        <v>39</v>
      </c>
      <c r="F6538">
        <v>54</v>
      </c>
      <c r="G6538">
        <v>11</v>
      </c>
      <c r="H6538">
        <v>8</v>
      </c>
      <c r="I6538">
        <v>5</v>
      </c>
      <c r="J6538">
        <v>21</v>
      </c>
      <c r="K6538">
        <v>18</v>
      </c>
      <c r="L6538">
        <v>26</v>
      </c>
      <c r="M6538">
        <v>3477</v>
      </c>
      <c r="N6538">
        <v>4927</v>
      </c>
      <c r="O6538" t="s">
        <v>4605</v>
      </c>
      <c r="P6538" s="2" t="s">
        <v>4551</v>
      </c>
    </row>
    <row r="6539" spans="1:16" x14ac:dyDescent="0.25">
      <c r="A6539">
        <v>15</v>
      </c>
      <c r="B6539">
        <v>62</v>
      </c>
      <c r="C6539">
        <v>70</v>
      </c>
      <c r="D6539">
        <v>41</v>
      </c>
      <c r="E6539">
        <v>5</v>
      </c>
      <c r="F6539">
        <v>30</v>
      </c>
      <c r="G6539">
        <v>14</v>
      </c>
      <c r="H6539">
        <v>30</v>
      </c>
      <c r="I6539">
        <v>18</v>
      </c>
      <c r="J6539">
        <v>159</v>
      </c>
      <c r="K6539">
        <v>40</v>
      </c>
      <c r="L6539">
        <v>1323</v>
      </c>
      <c r="M6539">
        <v>6292</v>
      </c>
      <c r="N6539">
        <v>11325</v>
      </c>
      <c r="O6539" t="s">
        <v>6341</v>
      </c>
      <c r="P6539" s="2" t="s">
        <v>6272</v>
      </c>
    </row>
    <row r="6540" spans="1:16" x14ac:dyDescent="0.25">
      <c r="A6540">
        <v>18</v>
      </c>
      <c r="B6540">
        <v>80</v>
      </c>
      <c r="C6540">
        <v>79</v>
      </c>
      <c r="D6540">
        <v>38</v>
      </c>
      <c r="E6540">
        <v>5</v>
      </c>
      <c r="F6540">
        <v>40</v>
      </c>
      <c r="G6540">
        <v>16</v>
      </c>
      <c r="H6540">
        <v>5</v>
      </c>
      <c r="I6540">
        <v>0</v>
      </c>
      <c r="J6540">
        <v>405</v>
      </c>
      <c r="K6540">
        <v>60</v>
      </c>
      <c r="L6540">
        <v>1955</v>
      </c>
      <c r="M6540">
        <v>1887</v>
      </c>
      <c r="N6540">
        <v>724</v>
      </c>
      <c r="O6540" t="s">
        <v>7427</v>
      </c>
      <c r="P6540" s="2" t="s">
        <v>7349</v>
      </c>
    </row>
    <row r="6541" spans="1:16" x14ac:dyDescent="0.25">
      <c r="A6541">
        <v>18</v>
      </c>
      <c r="B6541">
        <v>78</v>
      </c>
      <c r="C6541">
        <v>131</v>
      </c>
      <c r="D6541">
        <v>39</v>
      </c>
      <c r="E6541">
        <v>37</v>
      </c>
      <c r="F6541">
        <v>14</v>
      </c>
      <c r="G6541">
        <v>15</v>
      </c>
      <c r="H6541">
        <v>59</v>
      </c>
      <c r="I6541">
        <v>3</v>
      </c>
      <c r="J6541">
        <v>461</v>
      </c>
      <c r="K6541">
        <v>271</v>
      </c>
      <c r="L6541">
        <v>1825</v>
      </c>
      <c r="M6541">
        <v>4720</v>
      </c>
      <c r="N6541">
        <v>2513</v>
      </c>
      <c r="O6541" t="s">
        <v>7243</v>
      </c>
      <c r="P6541" s="2" t="s">
        <v>7113</v>
      </c>
    </row>
    <row r="6542" spans="1:16" x14ac:dyDescent="0.25">
      <c r="A6542">
        <v>19</v>
      </c>
      <c r="B6542">
        <v>83</v>
      </c>
      <c r="C6542">
        <v>84</v>
      </c>
      <c r="D6542">
        <v>38</v>
      </c>
      <c r="E6542">
        <v>4</v>
      </c>
      <c r="F6542">
        <v>7</v>
      </c>
      <c r="G6542">
        <v>14</v>
      </c>
      <c r="H6542">
        <v>38</v>
      </c>
      <c r="I6542">
        <v>3</v>
      </c>
      <c r="J6542">
        <v>30</v>
      </c>
      <c r="K6542">
        <v>0</v>
      </c>
      <c r="L6542">
        <v>1078</v>
      </c>
      <c r="M6542">
        <v>3352</v>
      </c>
      <c r="N6542">
        <v>12796</v>
      </c>
      <c r="O6542" t="s">
        <v>7715</v>
      </c>
      <c r="P6542" s="2" t="s">
        <v>7633</v>
      </c>
    </row>
    <row r="6543" spans="1:16" x14ac:dyDescent="0.25">
      <c r="A6543">
        <v>16</v>
      </c>
      <c r="B6543">
        <v>71</v>
      </c>
      <c r="C6543">
        <v>52</v>
      </c>
      <c r="D6543">
        <v>41</v>
      </c>
      <c r="E6543">
        <v>9</v>
      </c>
      <c r="F6543">
        <v>8</v>
      </c>
      <c r="G6543">
        <v>15</v>
      </c>
      <c r="H6543">
        <v>22</v>
      </c>
      <c r="I6543">
        <v>49</v>
      </c>
      <c r="J6543">
        <v>794</v>
      </c>
      <c r="K6543">
        <v>235</v>
      </c>
      <c r="L6543">
        <v>949</v>
      </c>
      <c r="M6543">
        <v>11579</v>
      </c>
      <c r="N6543">
        <v>3049</v>
      </c>
      <c r="O6543" t="s">
        <v>6771</v>
      </c>
      <c r="P6543" s="2" t="s">
        <v>6721</v>
      </c>
    </row>
    <row r="6544" spans="1:16" x14ac:dyDescent="0.25">
      <c r="A6544">
        <v>11</v>
      </c>
      <c r="B6544">
        <v>41</v>
      </c>
      <c r="C6544">
        <v>55</v>
      </c>
      <c r="D6544">
        <v>43</v>
      </c>
      <c r="E6544">
        <v>51</v>
      </c>
      <c r="F6544">
        <v>53</v>
      </c>
      <c r="G6544">
        <v>12</v>
      </c>
      <c r="H6544">
        <v>12</v>
      </c>
      <c r="I6544">
        <v>31</v>
      </c>
      <c r="J6544">
        <v>607</v>
      </c>
      <c r="K6544">
        <v>174</v>
      </c>
      <c r="L6544">
        <v>961</v>
      </c>
      <c r="M6544">
        <v>7930</v>
      </c>
      <c r="N6544">
        <v>2388</v>
      </c>
      <c r="O6544" t="s">
        <v>5148</v>
      </c>
      <c r="P6544" s="2" t="s">
        <v>5095</v>
      </c>
    </row>
    <row r="6545" spans="1:16" x14ac:dyDescent="0.25">
      <c r="A6545">
        <v>1</v>
      </c>
      <c r="B6545">
        <v>6</v>
      </c>
      <c r="C6545">
        <v>156</v>
      </c>
      <c r="D6545">
        <v>44</v>
      </c>
      <c r="E6545">
        <v>47</v>
      </c>
      <c r="F6545">
        <v>12</v>
      </c>
      <c r="G6545">
        <v>8</v>
      </c>
      <c r="H6545">
        <v>55</v>
      </c>
      <c r="I6545">
        <v>10</v>
      </c>
      <c r="J6545">
        <v>425</v>
      </c>
      <c r="K6545">
        <v>225</v>
      </c>
      <c r="L6545">
        <v>425</v>
      </c>
      <c r="M6545">
        <v>804</v>
      </c>
      <c r="N6545">
        <v>362</v>
      </c>
      <c r="O6545" t="s">
        <v>1156</v>
      </c>
      <c r="P6545" s="2" t="s">
        <v>1001</v>
      </c>
    </row>
    <row r="6546" spans="1:16" x14ac:dyDescent="0.25">
      <c r="A6546">
        <v>19</v>
      </c>
      <c r="B6546">
        <v>87</v>
      </c>
      <c r="C6546">
        <v>45</v>
      </c>
      <c r="D6546">
        <v>37</v>
      </c>
      <c r="E6546">
        <v>33</v>
      </c>
      <c r="F6546">
        <v>40</v>
      </c>
      <c r="G6546">
        <v>15</v>
      </c>
      <c r="H6546">
        <v>4</v>
      </c>
      <c r="I6546">
        <v>59</v>
      </c>
      <c r="J6546">
        <v>320</v>
      </c>
      <c r="K6546">
        <v>170</v>
      </c>
      <c r="L6546">
        <v>350</v>
      </c>
      <c r="M6546">
        <v>313</v>
      </c>
      <c r="N6546">
        <v>10856</v>
      </c>
      <c r="O6546" t="s">
        <v>7872</v>
      </c>
      <c r="P6546" s="2" t="s">
        <v>7829</v>
      </c>
    </row>
    <row r="6547" spans="1:16" x14ac:dyDescent="0.25">
      <c r="A6547">
        <v>8</v>
      </c>
      <c r="B6547">
        <v>39</v>
      </c>
      <c r="C6547">
        <v>17</v>
      </c>
      <c r="D6547">
        <v>44</v>
      </c>
      <c r="E6547">
        <v>26</v>
      </c>
      <c r="F6547">
        <v>36</v>
      </c>
      <c r="G6547">
        <v>11</v>
      </c>
      <c r="H6547">
        <v>51</v>
      </c>
      <c r="I6547">
        <v>47</v>
      </c>
      <c r="J6547">
        <v>14</v>
      </c>
      <c r="K6547">
        <v>9</v>
      </c>
      <c r="L6547">
        <v>22</v>
      </c>
      <c r="M6547">
        <v>949</v>
      </c>
      <c r="N6547">
        <v>2002</v>
      </c>
      <c r="O6547" t="s">
        <v>4653</v>
      </c>
      <c r="P6547" s="2" t="s">
        <v>4637</v>
      </c>
    </row>
    <row r="6548" spans="1:16" x14ac:dyDescent="0.25">
      <c r="A6548">
        <v>15</v>
      </c>
      <c r="B6548">
        <v>63</v>
      </c>
      <c r="C6548">
        <v>71</v>
      </c>
      <c r="D6548">
        <v>40</v>
      </c>
      <c r="E6548">
        <v>37</v>
      </c>
      <c r="F6548">
        <v>49</v>
      </c>
      <c r="G6548">
        <v>14</v>
      </c>
      <c r="H6548">
        <v>23</v>
      </c>
      <c r="I6548">
        <v>52</v>
      </c>
      <c r="J6548">
        <v>67</v>
      </c>
      <c r="K6548">
        <v>0</v>
      </c>
      <c r="L6548">
        <v>524</v>
      </c>
      <c r="M6548">
        <v>409</v>
      </c>
      <c r="N6548">
        <v>8183</v>
      </c>
      <c r="O6548" t="s">
        <v>6421</v>
      </c>
      <c r="P6548" s="2" t="s">
        <v>6351</v>
      </c>
    </row>
    <row r="6549" spans="1:16" x14ac:dyDescent="0.25">
      <c r="A6549">
        <v>8</v>
      </c>
      <c r="B6549">
        <v>38</v>
      </c>
      <c r="C6549">
        <v>21</v>
      </c>
      <c r="D6549">
        <v>44</v>
      </c>
      <c r="E6549">
        <v>47</v>
      </c>
      <c r="F6549">
        <v>38</v>
      </c>
      <c r="G6549">
        <v>11</v>
      </c>
      <c r="H6549">
        <v>23</v>
      </c>
      <c r="I6549">
        <v>1</v>
      </c>
      <c r="J6549">
        <v>19</v>
      </c>
      <c r="K6549">
        <v>13</v>
      </c>
      <c r="L6549">
        <v>19</v>
      </c>
      <c r="M6549">
        <v>3523</v>
      </c>
      <c r="N6549">
        <v>5900</v>
      </c>
      <c r="O6549" t="s">
        <v>4630</v>
      </c>
      <c r="P6549" s="2" t="s">
        <v>4611</v>
      </c>
    </row>
    <row r="6550" spans="1:16" x14ac:dyDescent="0.25">
      <c r="A6550">
        <v>1</v>
      </c>
      <c r="B6550">
        <v>4</v>
      </c>
      <c r="C6550">
        <v>211</v>
      </c>
      <c r="D6550">
        <v>44</v>
      </c>
      <c r="E6550">
        <v>30</v>
      </c>
      <c r="F6550">
        <v>40</v>
      </c>
      <c r="G6550">
        <v>7</v>
      </c>
      <c r="H6550">
        <v>43</v>
      </c>
      <c r="I6550">
        <v>17</v>
      </c>
      <c r="J6550">
        <v>378</v>
      </c>
      <c r="K6550">
        <v>309</v>
      </c>
      <c r="L6550">
        <v>420</v>
      </c>
      <c r="M6550">
        <v>2813</v>
      </c>
      <c r="N6550">
        <v>2064</v>
      </c>
      <c r="O6550" t="s">
        <v>839</v>
      </c>
      <c r="P6550" s="2" t="s">
        <v>629</v>
      </c>
    </row>
    <row r="6551" spans="1:16" x14ac:dyDescent="0.25">
      <c r="A6551">
        <v>3</v>
      </c>
      <c r="B6551">
        <v>18</v>
      </c>
      <c r="C6551">
        <v>141</v>
      </c>
      <c r="D6551">
        <v>45</v>
      </c>
      <c r="E6551">
        <v>13</v>
      </c>
      <c r="F6551">
        <v>26</v>
      </c>
      <c r="G6551">
        <v>9</v>
      </c>
      <c r="H6551">
        <v>13</v>
      </c>
      <c r="I6551">
        <v>31</v>
      </c>
      <c r="J6551">
        <v>83</v>
      </c>
      <c r="K6551">
        <v>73</v>
      </c>
      <c r="L6551">
        <v>85</v>
      </c>
      <c r="M6551">
        <v>656</v>
      </c>
      <c r="N6551">
        <v>362</v>
      </c>
      <c r="O6551" t="s">
        <v>2590</v>
      </c>
      <c r="P6551" s="2" t="s">
        <v>2451</v>
      </c>
    </row>
    <row r="6552" spans="1:16" x14ac:dyDescent="0.25">
      <c r="A6552">
        <v>18</v>
      </c>
      <c r="B6552">
        <v>80</v>
      </c>
      <c r="C6552">
        <v>80</v>
      </c>
      <c r="D6552">
        <v>38</v>
      </c>
      <c r="E6552">
        <v>10</v>
      </c>
      <c r="F6552">
        <v>29</v>
      </c>
      <c r="G6552">
        <v>15</v>
      </c>
      <c r="H6552">
        <v>45</v>
      </c>
      <c r="I6552">
        <v>37</v>
      </c>
      <c r="J6552">
        <v>567</v>
      </c>
      <c r="K6552">
        <v>348</v>
      </c>
      <c r="L6552">
        <v>1050</v>
      </c>
      <c r="M6552">
        <v>416</v>
      </c>
      <c r="N6552">
        <v>552</v>
      </c>
      <c r="O6552" t="s">
        <v>7428</v>
      </c>
      <c r="P6552" s="2" t="s">
        <v>7349</v>
      </c>
    </row>
    <row r="6553" spans="1:16" x14ac:dyDescent="0.25">
      <c r="A6553">
        <v>19</v>
      </c>
      <c r="B6553">
        <v>83</v>
      </c>
      <c r="C6553">
        <v>85</v>
      </c>
      <c r="D6553">
        <v>37</v>
      </c>
      <c r="E6553">
        <v>55</v>
      </c>
      <c r="F6553">
        <v>27</v>
      </c>
      <c r="G6553">
        <v>15</v>
      </c>
      <c r="H6553">
        <v>20</v>
      </c>
      <c r="I6553">
        <v>52</v>
      </c>
      <c r="J6553">
        <v>15</v>
      </c>
      <c r="K6553">
        <v>0</v>
      </c>
      <c r="L6553">
        <v>450</v>
      </c>
      <c r="M6553">
        <v>617</v>
      </c>
      <c r="N6553">
        <v>1352</v>
      </c>
      <c r="O6553" t="s">
        <v>7716</v>
      </c>
      <c r="P6553" s="2" t="s">
        <v>7633</v>
      </c>
    </row>
    <row r="6554" spans="1:16" x14ac:dyDescent="0.25">
      <c r="A6554">
        <v>19</v>
      </c>
      <c r="B6554">
        <v>87</v>
      </c>
      <c r="C6554">
        <v>46</v>
      </c>
      <c r="D6554">
        <v>37</v>
      </c>
      <c r="E6554">
        <v>44</v>
      </c>
      <c r="F6554">
        <v>37</v>
      </c>
      <c r="G6554">
        <v>15</v>
      </c>
      <c r="H6554">
        <v>8</v>
      </c>
      <c r="I6554">
        <v>32</v>
      </c>
      <c r="J6554">
        <v>531</v>
      </c>
      <c r="K6554">
        <v>325</v>
      </c>
      <c r="L6554">
        <v>3250</v>
      </c>
      <c r="M6554">
        <v>2362</v>
      </c>
      <c r="N6554">
        <v>1666</v>
      </c>
      <c r="O6554" t="s">
        <v>7873</v>
      </c>
      <c r="P6554" s="2" t="s">
        <v>7829</v>
      </c>
    </row>
    <row r="6555" spans="1:16" x14ac:dyDescent="0.25">
      <c r="A6555">
        <v>1</v>
      </c>
      <c r="B6555">
        <v>1</v>
      </c>
      <c r="C6555">
        <v>255</v>
      </c>
      <c r="D6555">
        <v>45</v>
      </c>
      <c r="E6555">
        <v>6</v>
      </c>
      <c r="F6555">
        <v>2</v>
      </c>
      <c r="G6555">
        <v>7</v>
      </c>
      <c r="H6555">
        <v>21</v>
      </c>
      <c r="I6555">
        <v>41</v>
      </c>
      <c r="J6555">
        <v>356</v>
      </c>
      <c r="K6555">
        <v>339</v>
      </c>
      <c r="L6555">
        <v>1141</v>
      </c>
      <c r="M6555">
        <v>859</v>
      </c>
      <c r="N6555">
        <v>3993</v>
      </c>
      <c r="O6555" t="s">
        <v>392</v>
      </c>
      <c r="P6555" s="2" t="s">
        <v>138</v>
      </c>
    </row>
    <row r="6556" spans="1:16" x14ac:dyDescent="0.25">
      <c r="A6556">
        <v>5</v>
      </c>
      <c r="B6556">
        <v>23</v>
      </c>
      <c r="C6556">
        <v>77</v>
      </c>
      <c r="D6556">
        <v>45</v>
      </c>
      <c r="E6556">
        <v>31</v>
      </c>
      <c r="F6556">
        <v>30</v>
      </c>
      <c r="G6556">
        <v>10</v>
      </c>
      <c r="H6556">
        <v>50</v>
      </c>
      <c r="I6556">
        <v>18</v>
      </c>
      <c r="J6556">
        <v>174</v>
      </c>
      <c r="K6556">
        <v>86</v>
      </c>
      <c r="L6556">
        <v>1075</v>
      </c>
      <c r="M6556">
        <v>2351</v>
      </c>
      <c r="N6556">
        <v>9137</v>
      </c>
      <c r="O6556" t="s">
        <v>3391</v>
      </c>
      <c r="P6556" s="2" t="s">
        <v>3315</v>
      </c>
    </row>
    <row r="6557" spans="1:16" x14ac:dyDescent="0.25">
      <c r="A6557">
        <v>12</v>
      </c>
      <c r="B6557">
        <v>60</v>
      </c>
      <c r="C6557">
        <v>65</v>
      </c>
      <c r="D6557">
        <v>41</v>
      </c>
      <c r="E6557">
        <v>23</v>
      </c>
      <c r="F6557">
        <v>28</v>
      </c>
      <c r="G6557">
        <v>13</v>
      </c>
      <c r="H6557">
        <v>52</v>
      </c>
      <c r="I6557">
        <v>13</v>
      </c>
      <c r="J6557">
        <v>137</v>
      </c>
      <c r="K6557">
        <v>14</v>
      </c>
      <c r="L6557">
        <v>201</v>
      </c>
      <c r="M6557">
        <v>894</v>
      </c>
      <c r="N6557">
        <v>1025</v>
      </c>
      <c r="O6557" t="s">
        <v>5695</v>
      </c>
      <c r="P6557" s="2" t="s">
        <v>5632</v>
      </c>
    </row>
    <row r="6558" spans="1:16" x14ac:dyDescent="0.25">
      <c r="A6558">
        <v>15</v>
      </c>
      <c r="B6558">
        <v>63</v>
      </c>
      <c r="C6558">
        <v>72</v>
      </c>
      <c r="D6558">
        <v>40</v>
      </c>
      <c r="E6558">
        <v>52</v>
      </c>
      <c r="F6558">
        <v>9</v>
      </c>
      <c r="G6558">
        <v>14</v>
      </c>
      <c r="H6558">
        <v>24</v>
      </c>
      <c r="I6558">
        <v>6</v>
      </c>
      <c r="J6558">
        <v>150</v>
      </c>
      <c r="K6558">
        <v>34</v>
      </c>
      <c r="L6558">
        <v>1133</v>
      </c>
      <c r="M6558">
        <v>1876</v>
      </c>
      <c r="N6558">
        <v>27300</v>
      </c>
      <c r="O6558" t="s">
        <v>6422</v>
      </c>
      <c r="P6558" s="2" t="s">
        <v>6351</v>
      </c>
    </row>
    <row r="6559" spans="1:16" x14ac:dyDescent="0.25">
      <c r="A6559">
        <v>10</v>
      </c>
      <c r="B6559">
        <v>54</v>
      </c>
      <c r="C6559">
        <v>45</v>
      </c>
      <c r="D6559">
        <v>42</v>
      </c>
      <c r="E6559">
        <v>44</v>
      </c>
      <c r="F6559">
        <v>5</v>
      </c>
      <c r="G6559">
        <v>12</v>
      </c>
      <c r="H6559">
        <v>50</v>
      </c>
      <c r="I6559">
        <v>11</v>
      </c>
      <c r="J6559">
        <v>328</v>
      </c>
      <c r="K6559">
        <v>277</v>
      </c>
      <c r="L6559">
        <v>1684</v>
      </c>
      <c r="M6559">
        <v>4732</v>
      </c>
      <c r="N6559">
        <v>548</v>
      </c>
      <c r="O6559" t="s">
        <v>5045</v>
      </c>
      <c r="P6559" s="2" t="s">
        <v>5002</v>
      </c>
    </row>
    <row r="6560" spans="1:16" x14ac:dyDescent="0.25">
      <c r="A6560">
        <v>18</v>
      </c>
      <c r="B6560">
        <v>79</v>
      </c>
      <c r="C6560">
        <v>118</v>
      </c>
      <c r="D6560">
        <v>38</v>
      </c>
      <c r="E6560">
        <v>37</v>
      </c>
      <c r="F6560">
        <v>20</v>
      </c>
      <c r="G6560">
        <v>16</v>
      </c>
      <c r="H6560">
        <v>31</v>
      </c>
      <c r="I6560">
        <v>50</v>
      </c>
      <c r="J6560">
        <v>312</v>
      </c>
      <c r="K6560">
        <v>0</v>
      </c>
      <c r="L6560">
        <v>1100</v>
      </c>
      <c r="M6560">
        <v>2044</v>
      </c>
      <c r="N6560">
        <v>2836</v>
      </c>
      <c r="O6560" t="s">
        <v>7327</v>
      </c>
      <c r="P6560" s="2" t="s">
        <v>7269</v>
      </c>
    </row>
    <row r="6561" spans="1:16" x14ac:dyDescent="0.25">
      <c r="A6561">
        <v>12</v>
      </c>
      <c r="B6561">
        <v>60</v>
      </c>
      <c r="C6561">
        <v>66</v>
      </c>
      <c r="D6561">
        <v>41</v>
      </c>
      <c r="E6561">
        <v>21</v>
      </c>
      <c r="F6561">
        <v>57</v>
      </c>
      <c r="G6561">
        <v>13</v>
      </c>
      <c r="H6561">
        <v>50</v>
      </c>
      <c r="I6561">
        <v>36</v>
      </c>
      <c r="J6561">
        <v>176</v>
      </c>
      <c r="K6561">
        <v>12</v>
      </c>
      <c r="L6561">
        <v>751</v>
      </c>
      <c r="M6561">
        <v>1685</v>
      </c>
      <c r="N6561">
        <v>1705</v>
      </c>
      <c r="O6561" t="s">
        <v>5696</v>
      </c>
      <c r="P6561" s="2" t="s">
        <v>5632</v>
      </c>
    </row>
    <row r="6562" spans="1:16" x14ac:dyDescent="0.25">
      <c r="A6562">
        <v>15</v>
      </c>
      <c r="B6562">
        <v>64</v>
      </c>
      <c r="C6562">
        <v>89</v>
      </c>
      <c r="D6562">
        <v>40</v>
      </c>
      <c r="E6562">
        <v>50</v>
      </c>
      <c r="F6562">
        <v>44</v>
      </c>
      <c r="G6562">
        <v>15</v>
      </c>
      <c r="H6562">
        <v>22</v>
      </c>
      <c r="I6562">
        <v>10</v>
      </c>
      <c r="J6562">
        <v>665</v>
      </c>
      <c r="K6562">
        <v>420</v>
      </c>
      <c r="L6562">
        <v>854</v>
      </c>
      <c r="M6562">
        <v>644</v>
      </c>
      <c r="N6562">
        <v>2042</v>
      </c>
      <c r="O6562" t="s">
        <v>6532</v>
      </c>
      <c r="P6562" s="2" t="s">
        <v>6444</v>
      </c>
    </row>
    <row r="6563" spans="1:16" x14ac:dyDescent="0.25">
      <c r="A6563">
        <v>20</v>
      </c>
      <c r="B6563">
        <v>92</v>
      </c>
      <c r="C6563">
        <v>61</v>
      </c>
      <c r="D6563">
        <v>39</v>
      </c>
      <c r="E6563">
        <v>28</v>
      </c>
      <c r="F6563">
        <v>45</v>
      </c>
      <c r="G6563">
        <v>9</v>
      </c>
      <c r="H6563">
        <v>10</v>
      </c>
      <c r="I6563">
        <v>11</v>
      </c>
      <c r="J6563">
        <v>300</v>
      </c>
      <c r="K6563">
        <v>160</v>
      </c>
      <c r="L6563">
        <v>705</v>
      </c>
      <c r="M6563">
        <v>3643</v>
      </c>
      <c r="N6563">
        <v>1854</v>
      </c>
      <c r="O6563" t="s">
        <v>8169</v>
      </c>
      <c r="P6563" s="2" t="s">
        <v>8110</v>
      </c>
    </row>
    <row r="6564" spans="1:16" x14ac:dyDescent="0.25">
      <c r="A6564">
        <v>15</v>
      </c>
      <c r="B6564">
        <v>62</v>
      </c>
      <c r="C6564">
        <v>71</v>
      </c>
      <c r="D6564">
        <v>41</v>
      </c>
      <c r="E6564">
        <v>4</v>
      </c>
      <c r="F6564">
        <v>16</v>
      </c>
      <c r="G6564">
        <v>14</v>
      </c>
      <c r="H6564">
        <v>48</v>
      </c>
      <c r="I6564">
        <v>22</v>
      </c>
      <c r="J6564">
        <v>459</v>
      </c>
      <c r="K6564">
        <v>135</v>
      </c>
      <c r="L6564">
        <v>612</v>
      </c>
      <c r="M6564">
        <v>1088</v>
      </c>
      <c r="N6564">
        <v>4053</v>
      </c>
      <c r="O6564" t="s">
        <v>6342</v>
      </c>
      <c r="P6564" s="2" t="s">
        <v>6272</v>
      </c>
    </row>
    <row r="6565" spans="1:16" x14ac:dyDescent="0.25">
      <c r="A6565">
        <v>15</v>
      </c>
      <c r="B6565">
        <v>65</v>
      </c>
      <c r="C6565">
        <v>128</v>
      </c>
      <c r="D6565">
        <v>40</v>
      </c>
      <c r="E6565">
        <v>27</v>
      </c>
      <c r="F6565">
        <v>28</v>
      </c>
      <c r="G6565">
        <v>15</v>
      </c>
      <c r="H6565">
        <v>20</v>
      </c>
      <c r="I6565">
        <v>37</v>
      </c>
      <c r="J6565">
        <v>520</v>
      </c>
      <c r="K6565">
        <v>173</v>
      </c>
      <c r="L6565">
        <v>1373</v>
      </c>
      <c r="M6565">
        <v>3235</v>
      </c>
      <c r="N6565">
        <v>989</v>
      </c>
      <c r="O6565" t="s">
        <v>6689</v>
      </c>
      <c r="P6565" s="2" t="s">
        <v>6564</v>
      </c>
    </row>
    <row r="6566" spans="1:16" x14ac:dyDescent="0.25">
      <c r="A6566">
        <v>15</v>
      </c>
      <c r="B6566">
        <v>64</v>
      </c>
      <c r="C6566">
        <v>91</v>
      </c>
      <c r="D6566">
        <v>40</v>
      </c>
      <c r="E6566">
        <v>58</v>
      </c>
      <c r="F6566">
        <v>35</v>
      </c>
      <c r="G6566">
        <v>14</v>
      </c>
      <c r="H6566">
        <v>44</v>
      </c>
      <c r="I6566">
        <v>25</v>
      </c>
      <c r="J6566">
        <v>560</v>
      </c>
      <c r="K6566">
        <v>275</v>
      </c>
      <c r="L6566">
        <v>1513</v>
      </c>
      <c r="M6566">
        <v>1048</v>
      </c>
      <c r="N6566">
        <v>660</v>
      </c>
      <c r="O6566" t="s">
        <v>6534</v>
      </c>
      <c r="P6566" s="2" t="s">
        <v>6444</v>
      </c>
    </row>
    <row r="6567" spans="1:16" x14ac:dyDescent="0.25">
      <c r="A6567">
        <v>15</v>
      </c>
      <c r="B6567">
        <v>64</v>
      </c>
      <c r="C6567">
        <v>90</v>
      </c>
      <c r="D6567">
        <v>41</v>
      </c>
      <c r="E6567">
        <v>0</v>
      </c>
      <c r="F6567">
        <v>29</v>
      </c>
      <c r="G6567">
        <v>14</v>
      </c>
      <c r="H6567">
        <v>59</v>
      </c>
      <c r="I6567">
        <v>41</v>
      </c>
      <c r="J6567">
        <v>460</v>
      </c>
      <c r="K6567">
        <v>300</v>
      </c>
      <c r="L6567">
        <v>464</v>
      </c>
      <c r="M6567">
        <v>539</v>
      </c>
      <c r="N6567">
        <v>1058</v>
      </c>
      <c r="O6567" t="s">
        <v>6533</v>
      </c>
      <c r="P6567" s="2" t="s">
        <v>6444</v>
      </c>
    </row>
    <row r="6568" spans="1:16" x14ac:dyDescent="0.25">
      <c r="A6568">
        <v>15</v>
      </c>
      <c r="B6568">
        <v>61</v>
      </c>
      <c r="C6568">
        <v>86</v>
      </c>
      <c r="D6568">
        <v>41</v>
      </c>
      <c r="E6568">
        <v>21</v>
      </c>
      <c r="F6568">
        <v>53</v>
      </c>
      <c r="G6568">
        <v>14</v>
      </c>
      <c r="H6568">
        <v>15</v>
      </c>
      <c r="I6568">
        <v>32</v>
      </c>
      <c r="J6568">
        <v>385</v>
      </c>
      <c r="K6568">
        <v>82</v>
      </c>
      <c r="L6568">
        <v>1314</v>
      </c>
      <c r="M6568">
        <v>3391</v>
      </c>
      <c r="N6568">
        <v>2580</v>
      </c>
      <c r="O6568" t="s">
        <v>6252</v>
      </c>
      <c r="P6568" s="2" t="s">
        <v>6167</v>
      </c>
    </row>
    <row r="6569" spans="1:16" x14ac:dyDescent="0.25">
      <c r="A6569">
        <v>15</v>
      </c>
      <c r="B6569">
        <v>64</v>
      </c>
      <c r="C6569">
        <v>92</v>
      </c>
      <c r="D6569">
        <v>40</v>
      </c>
      <c r="E6569">
        <v>55</v>
      </c>
      <c r="F6569">
        <v>43</v>
      </c>
      <c r="G6569">
        <v>15</v>
      </c>
      <c r="H6569">
        <v>10</v>
      </c>
      <c r="I6569">
        <v>35</v>
      </c>
      <c r="J6569">
        <v>870</v>
      </c>
      <c r="K6569">
        <v>456</v>
      </c>
      <c r="L6569">
        <v>923</v>
      </c>
      <c r="M6569">
        <v>5476</v>
      </c>
      <c r="N6569">
        <v>4795</v>
      </c>
      <c r="O6569" t="s">
        <v>6535</v>
      </c>
      <c r="P6569" s="2" t="s">
        <v>6444</v>
      </c>
    </row>
    <row r="6570" spans="1:16" x14ac:dyDescent="0.25">
      <c r="A6570">
        <v>14</v>
      </c>
      <c r="B6570">
        <v>94</v>
      </c>
      <c r="C6570">
        <v>46</v>
      </c>
      <c r="D6570">
        <v>41</v>
      </c>
      <c r="E6570">
        <v>53</v>
      </c>
      <c r="F6570">
        <v>3</v>
      </c>
      <c r="G6570">
        <v>14</v>
      </c>
      <c r="H6570">
        <v>15</v>
      </c>
      <c r="I6570">
        <v>26</v>
      </c>
      <c r="J6570">
        <v>805</v>
      </c>
      <c r="K6570">
        <v>610</v>
      </c>
      <c r="L6570">
        <v>1550</v>
      </c>
      <c r="M6570">
        <v>1545</v>
      </c>
      <c r="N6570">
        <v>461</v>
      </c>
      <c r="O6570" t="s">
        <v>6159</v>
      </c>
      <c r="P6570" s="2" t="s">
        <v>6114</v>
      </c>
    </row>
    <row r="6571" spans="1:16" x14ac:dyDescent="0.25">
      <c r="A6571">
        <v>19</v>
      </c>
      <c r="B6571">
        <v>83</v>
      </c>
      <c r="C6571">
        <v>88</v>
      </c>
      <c r="D6571">
        <v>38</v>
      </c>
      <c r="E6571">
        <v>6</v>
      </c>
      <c r="F6571">
        <v>54</v>
      </c>
      <c r="G6571">
        <v>14</v>
      </c>
      <c r="H6571">
        <v>53</v>
      </c>
      <c r="I6571">
        <v>0</v>
      </c>
      <c r="J6571">
        <v>314</v>
      </c>
      <c r="K6571">
        <v>122</v>
      </c>
      <c r="L6571">
        <v>1106</v>
      </c>
      <c r="M6571">
        <v>3022</v>
      </c>
      <c r="N6571">
        <v>4376</v>
      </c>
      <c r="O6571" t="s">
        <v>7719</v>
      </c>
      <c r="P6571" s="2" t="s">
        <v>7633</v>
      </c>
    </row>
    <row r="6572" spans="1:16" x14ac:dyDescent="0.25">
      <c r="A6572">
        <v>5</v>
      </c>
      <c r="B6572">
        <v>28</v>
      </c>
      <c r="C6572">
        <v>82</v>
      </c>
      <c r="D6572">
        <v>45</v>
      </c>
      <c r="E6572">
        <v>20</v>
      </c>
      <c r="F6572">
        <v>47</v>
      </c>
      <c r="G6572">
        <v>12</v>
      </c>
      <c r="H6572">
        <v>0</v>
      </c>
      <c r="I6572">
        <v>32</v>
      </c>
      <c r="J6572">
        <v>8</v>
      </c>
      <c r="K6572">
        <v>3</v>
      </c>
      <c r="L6572">
        <v>8</v>
      </c>
      <c r="M6572">
        <v>1399</v>
      </c>
      <c r="N6572">
        <v>6007</v>
      </c>
      <c r="O6572" t="s">
        <v>3825</v>
      </c>
      <c r="P6572" s="2" t="s">
        <v>3745</v>
      </c>
    </row>
    <row r="6573" spans="1:16" x14ac:dyDescent="0.25">
      <c r="A6573">
        <v>11</v>
      </c>
      <c r="B6573">
        <v>41</v>
      </c>
      <c r="C6573">
        <v>56</v>
      </c>
      <c r="D6573">
        <v>43</v>
      </c>
      <c r="E6573">
        <v>49</v>
      </c>
      <c r="F6573">
        <v>42</v>
      </c>
      <c r="G6573">
        <v>12</v>
      </c>
      <c r="H6573">
        <v>48</v>
      </c>
      <c r="I6573">
        <v>10</v>
      </c>
      <c r="J6573">
        <v>280</v>
      </c>
      <c r="K6573">
        <v>45</v>
      </c>
      <c r="L6573">
        <v>312</v>
      </c>
      <c r="M6573">
        <v>1179</v>
      </c>
      <c r="N6573">
        <v>5495</v>
      </c>
      <c r="O6573" t="s">
        <v>5149</v>
      </c>
      <c r="P6573" s="2" t="s">
        <v>5095</v>
      </c>
    </row>
    <row r="6574" spans="1:16" x14ac:dyDescent="0.25">
      <c r="A6574">
        <v>11</v>
      </c>
      <c r="B6574">
        <v>43</v>
      </c>
      <c r="C6574">
        <v>48</v>
      </c>
      <c r="D6574">
        <v>43</v>
      </c>
      <c r="E6574">
        <v>5</v>
      </c>
      <c r="F6574">
        <v>56</v>
      </c>
      <c r="G6574">
        <v>13</v>
      </c>
      <c r="H6574">
        <v>23</v>
      </c>
      <c r="I6574">
        <v>58</v>
      </c>
      <c r="J6574">
        <v>473</v>
      </c>
      <c r="K6574">
        <v>138</v>
      </c>
      <c r="L6574">
        <v>582</v>
      </c>
      <c r="M6574">
        <v>2743</v>
      </c>
      <c r="N6574">
        <v>1540</v>
      </c>
      <c r="O6574" t="s">
        <v>5256</v>
      </c>
      <c r="P6574" s="2" t="s">
        <v>5211</v>
      </c>
    </row>
    <row r="6575" spans="1:16" x14ac:dyDescent="0.25">
      <c r="A6575">
        <v>11</v>
      </c>
      <c r="B6575">
        <v>41</v>
      </c>
      <c r="C6575">
        <v>57</v>
      </c>
      <c r="D6575">
        <v>43</v>
      </c>
      <c r="E6575">
        <v>39</v>
      </c>
      <c r="F6575">
        <v>54</v>
      </c>
      <c r="G6575">
        <v>12</v>
      </c>
      <c r="H6575">
        <v>24</v>
      </c>
      <c r="I6575">
        <v>47</v>
      </c>
      <c r="J6575">
        <v>359</v>
      </c>
      <c r="K6575">
        <v>308</v>
      </c>
      <c r="L6575">
        <v>725</v>
      </c>
      <c r="M6575">
        <v>6743</v>
      </c>
      <c r="N6575">
        <v>3777</v>
      </c>
      <c r="O6575" t="s">
        <v>5150</v>
      </c>
      <c r="P6575" s="2" t="s">
        <v>5095</v>
      </c>
    </row>
    <row r="6576" spans="1:16" x14ac:dyDescent="0.25">
      <c r="A6576">
        <v>17</v>
      </c>
      <c r="B6576">
        <v>76</v>
      </c>
      <c r="C6576">
        <v>79</v>
      </c>
      <c r="D6576">
        <v>40</v>
      </c>
      <c r="E6576">
        <v>32</v>
      </c>
      <c r="F6576">
        <v>51</v>
      </c>
      <c r="G6576">
        <v>15</v>
      </c>
      <c r="H6576">
        <v>33</v>
      </c>
      <c r="I6576">
        <v>36</v>
      </c>
      <c r="J6576">
        <v>560</v>
      </c>
      <c r="K6576">
        <v>360</v>
      </c>
      <c r="L6576">
        <v>1286</v>
      </c>
      <c r="M6576">
        <v>2299</v>
      </c>
      <c r="N6576">
        <v>1656</v>
      </c>
      <c r="O6576" t="s">
        <v>7058</v>
      </c>
      <c r="P6576" s="2" t="s">
        <v>6980</v>
      </c>
    </row>
    <row r="6577" spans="1:16" x14ac:dyDescent="0.25">
      <c r="A6577">
        <v>14</v>
      </c>
      <c r="B6577">
        <v>70</v>
      </c>
      <c r="C6577">
        <v>73</v>
      </c>
      <c r="D6577">
        <v>41</v>
      </c>
      <c r="E6577">
        <v>41</v>
      </c>
      <c r="F6577">
        <v>39</v>
      </c>
      <c r="G6577">
        <v>14</v>
      </c>
      <c r="H6577">
        <v>36</v>
      </c>
      <c r="I6577">
        <v>15</v>
      </c>
      <c r="J6577">
        <v>894</v>
      </c>
      <c r="K6577">
        <v>518</v>
      </c>
      <c r="L6577">
        <v>971</v>
      </c>
      <c r="M6577">
        <v>1681</v>
      </c>
      <c r="N6577">
        <v>484</v>
      </c>
      <c r="O6577" t="s">
        <v>6101</v>
      </c>
      <c r="P6577" s="2" t="s">
        <v>6030</v>
      </c>
    </row>
    <row r="6578" spans="1:16" x14ac:dyDescent="0.25">
      <c r="A6578">
        <v>3</v>
      </c>
      <c r="B6578">
        <v>98</v>
      </c>
      <c r="C6578">
        <v>50</v>
      </c>
      <c r="D6578">
        <v>45</v>
      </c>
      <c r="E6578">
        <v>14</v>
      </c>
      <c r="F6578">
        <v>28</v>
      </c>
      <c r="G6578">
        <v>9</v>
      </c>
      <c r="H6578">
        <v>24</v>
      </c>
      <c r="I6578">
        <v>30</v>
      </c>
      <c r="J6578">
        <v>73</v>
      </c>
      <c r="K6578">
        <v>60</v>
      </c>
      <c r="L6578">
        <v>103</v>
      </c>
      <c r="M6578">
        <v>2005</v>
      </c>
      <c r="N6578">
        <v>11277</v>
      </c>
      <c r="O6578" t="s">
        <v>2967</v>
      </c>
      <c r="P6578" s="2" t="s">
        <v>2918</v>
      </c>
    </row>
    <row r="6579" spans="1:16" x14ac:dyDescent="0.25">
      <c r="A6579">
        <v>3</v>
      </c>
      <c r="B6579">
        <v>18</v>
      </c>
      <c r="C6579">
        <v>144</v>
      </c>
      <c r="D6579">
        <v>45</v>
      </c>
      <c r="E6579">
        <v>14</v>
      </c>
      <c r="F6579">
        <v>49</v>
      </c>
      <c r="G6579">
        <v>8</v>
      </c>
      <c r="H6579">
        <v>38</v>
      </c>
      <c r="I6579">
        <v>26</v>
      </c>
      <c r="J6579">
        <v>112</v>
      </c>
      <c r="K6579">
        <v>105</v>
      </c>
      <c r="L6579">
        <v>114</v>
      </c>
      <c r="M6579">
        <v>1042</v>
      </c>
      <c r="N6579">
        <v>711</v>
      </c>
      <c r="O6579" t="s">
        <v>2593</v>
      </c>
      <c r="P6579" s="2" t="s">
        <v>2451</v>
      </c>
    </row>
    <row r="6580" spans="1:16" x14ac:dyDescent="0.25">
      <c r="A6580">
        <v>19</v>
      </c>
      <c r="B6580">
        <v>84</v>
      </c>
      <c r="C6580">
        <v>39</v>
      </c>
      <c r="D6580">
        <v>37</v>
      </c>
      <c r="E6580">
        <v>28</v>
      </c>
      <c r="F6580">
        <v>48</v>
      </c>
      <c r="G6580">
        <v>13</v>
      </c>
      <c r="H6580">
        <v>32</v>
      </c>
      <c r="I6580">
        <v>49</v>
      </c>
      <c r="J6580">
        <v>335</v>
      </c>
      <c r="K6580">
        <v>44</v>
      </c>
      <c r="L6580">
        <v>653</v>
      </c>
      <c r="M6580">
        <v>6455</v>
      </c>
      <c r="N6580">
        <v>2007</v>
      </c>
      <c r="O6580" t="s">
        <v>7779</v>
      </c>
      <c r="P6580" s="2" t="s">
        <v>7741</v>
      </c>
    </row>
    <row r="6581" spans="1:16" x14ac:dyDescent="0.25">
      <c r="A6581">
        <v>12</v>
      </c>
      <c r="B6581">
        <v>58</v>
      </c>
      <c r="C6581">
        <v>98</v>
      </c>
      <c r="D6581">
        <v>42</v>
      </c>
      <c r="E6581">
        <v>2</v>
      </c>
      <c r="F6581">
        <v>9</v>
      </c>
      <c r="G6581">
        <v>12</v>
      </c>
      <c r="H6581">
        <v>42</v>
      </c>
      <c r="I6581">
        <v>50</v>
      </c>
      <c r="J6581">
        <v>400</v>
      </c>
      <c r="K6581">
        <v>60</v>
      </c>
      <c r="L6581">
        <v>413</v>
      </c>
      <c r="M6581">
        <v>2145</v>
      </c>
      <c r="N6581">
        <v>2525</v>
      </c>
      <c r="O6581" t="s">
        <v>5573</v>
      </c>
      <c r="P6581" s="2" t="s">
        <v>5476</v>
      </c>
    </row>
    <row r="6582" spans="1:16" x14ac:dyDescent="0.25">
      <c r="A6582">
        <v>20</v>
      </c>
      <c r="B6582">
        <v>92</v>
      </c>
      <c r="C6582">
        <v>62</v>
      </c>
      <c r="D6582">
        <v>39</v>
      </c>
      <c r="E6582">
        <v>0</v>
      </c>
      <c r="F6582">
        <v>24</v>
      </c>
      <c r="G6582">
        <v>8</v>
      </c>
      <c r="H6582">
        <v>38</v>
      </c>
      <c r="I6582">
        <v>29</v>
      </c>
      <c r="J6582">
        <v>77</v>
      </c>
      <c r="K6582">
        <v>0</v>
      </c>
      <c r="L6582">
        <v>375</v>
      </c>
      <c r="M6582">
        <v>3669</v>
      </c>
      <c r="N6582">
        <v>2516</v>
      </c>
      <c r="O6582" t="s">
        <v>8170</v>
      </c>
      <c r="P6582" s="2" t="s">
        <v>8110</v>
      </c>
    </row>
    <row r="6583" spans="1:16" x14ac:dyDescent="0.25">
      <c r="A6583">
        <v>5</v>
      </c>
      <c r="B6583">
        <v>23</v>
      </c>
      <c r="C6583">
        <v>78</v>
      </c>
      <c r="D6583">
        <v>45</v>
      </c>
      <c r="E6583">
        <v>37</v>
      </c>
      <c r="F6583">
        <v>42</v>
      </c>
      <c r="G6583">
        <v>10</v>
      </c>
      <c r="H6583">
        <v>57</v>
      </c>
      <c r="I6583">
        <v>9</v>
      </c>
      <c r="J6583">
        <v>939</v>
      </c>
      <c r="K6583">
        <v>308</v>
      </c>
      <c r="L6583">
        <v>1546</v>
      </c>
      <c r="M6583">
        <v>4370</v>
      </c>
      <c r="N6583">
        <v>2483</v>
      </c>
      <c r="O6583" t="s">
        <v>3392</v>
      </c>
      <c r="P6583" s="2" t="s">
        <v>3315</v>
      </c>
    </row>
    <row r="6584" spans="1:16" x14ac:dyDescent="0.25">
      <c r="A6584">
        <v>15</v>
      </c>
      <c r="B6584">
        <v>63</v>
      </c>
      <c r="C6584">
        <v>73</v>
      </c>
      <c r="D6584">
        <v>40</v>
      </c>
      <c r="E6584">
        <v>56</v>
      </c>
      <c r="F6584">
        <v>39</v>
      </c>
      <c r="G6584">
        <v>14</v>
      </c>
      <c r="H6584">
        <v>14</v>
      </c>
      <c r="I6584">
        <v>14</v>
      </c>
      <c r="J6584">
        <v>58</v>
      </c>
      <c r="K6584">
        <v>43</v>
      </c>
      <c r="L6584">
        <v>86</v>
      </c>
      <c r="M6584">
        <v>584</v>
      </c>
      <c r="N6584">
        <v>30985</v>
      </c>
      <c r="O6584" t="s">
        <v>6423</v>
      </c>
      <c r="P6584" s="2" t="s">
        <v>6351</v>
      </c>
    </row>
    <row r="6585" spans="1:16" x14ac:dyDescent="0.25">
      <c r="A6585">
        <v>20</v>
      </c>
      <c r="B6585">
        <v>92</v>
      </c>
      <c r="C6585">
        <v>63</v>
      </c>
      <c r="D6585">
        <v>39</v>
      </c>
      <c r="E6585">
        <v>4</v>
      </c>
      <c r="F6585">
        <v>14</v>
      </c>
      <c r="G6585">
        <v>8</v>
      </c>
      <c r="H6585">
        <v>27</v>
      </c>
      <c r="I6585">
        <v>9</v>
      </c>
      <c r="J6585">
        <v>7</v>
      </c>
      <c r="K6585">
        <v>0</v>
      </c>
      <c r="L6585">
        <v>273</v>
      </c>
      <c r="M6585">
        <v>8753</v>
      </c>
      <c r="N6585">
        <v>12313</v>
      </c>
      <c r="O6585" t="s">
        <v>8171</v>
      </c>
      <c r="P6585" s="2" t="s">
        <v>8110</v>
      </c>
    </row>
    <row r="6586" spans="1:16" x14ac:dyDescent="0.25">
      <c r="A6586">
        <v>1</v>
      </c>
      <c r="B6586">
        <v>1</v>
      </c>
      <c r="C6586">
        <v>256</v>
      </c>
      <c r="D6586">
        <v>45</v>
      </c>
      <c r="E6586">
        <v>6</v>
      </c>
      <c r="F6586">
        <v>32</v>
      </c>
      <c r="G6586">
        <v>7</v>
      </c>
      <c r="H6586">
        <v>16</v>
      </c>
      <c r="I6586">
        <v>25</v>
      </c>
      <c r="J6586">
        <v>380</v>
      </c>
      <c r="K6586">
        <v>374</v>
      </c>
      <c r="L6586">
        <v>1659</v>
      </c>
      <c r="M6586">
        <v>996</v>
      </c>
      <c r="N6586">
        <v>3930</v>
      </c>
      <c r="O6586" t="s">
        <v>393</v>
      </c>
      <c r="P6586" s="2" t="s">
        <v>138</v>
      </c>
    </row>
    <row r="6587" spans="1:16" x14ac:dyDescent="0.25">
      <c r="A6587">
        <v>15</v>
      </c>
      <c r="B6587">
        <v>63</v>
      </c>
      <c r="C6587">
        <v>74</v>
      </c>
      <c r="D6587">
        <v>40</v>
      </c>
      <c r="E6587">
        <v>43</v>
      </c>
      <c r="F6587">
        <v>32</v>
      </c>
      <c r="G6587">
        <v>14</v>
      </c>
      <c r="H6587">
        <v>32</v>
      </c>
      <c r="I6587">
        <v>47</v>
      </c>
      <c r="J6587">
        <v>20</v>
      </c>
      <c r="K6587">
        <v>7</v>
      </c>
      <c r="L6587">
        <v>225</v>
      </c>
      <c r="M6587">
        <v>787</v>
      </c>
      <c r="N6587">
        <v>16936</v>
      </c>
      <c r="O6587" t="s">
        <v>6424</v>
      </c>
      <c r="P6587" s="2" t="s">
        <v>6351</v>
      </c>
    </row>
    <row r="6588" spans="1:16" x14ac:dyDescent="0.25">
      <c r="A6588">
        <v>20</v>
      </c>
      <c r="B6588">
        <v>90</v>
      </c>
      <c r="C6588">
        <v>85</v>
      </c>
      <c r="D6588">
        <v>40</v>
      </c>
      <c r="E6588">
        <v>59</v>
      </c>
      <c r="F6588">
        <v>23</v>
      </c>
      <c r="G6588">
        <v>9</v>
      </c>
      <c r="H6588">
        <v>17</v>
      </c>
      <c r="I6588">
        <v>41</v>
      </c>
      <c r="J6588">
        <v>355</v>
      </c>
      <c r="K6588">
        <v>132</v>
      </c>
      <c r="L6588">
        <v>740</v>
      </c>
      <c r="M6588">
        <v>8127</v>
      </c>
      <c r="N6588">
        <v>1636</v>
      </c>
      <c r="O6588" t="s">
        <v>8004</v>
      </c>
      <c r="P6588" s="2" t="s">
        <v>7921</v>
      </c>
    </row>
    <row r="6589" spans="1:16" x14ac:dyDescent="0.25">
      <c r="A6589">
        <v>12</v>
      </c>
      <c r="B6589">
        <v>60</v>
      </c>
      <c r="C6589">
        <v>67</v>
      </c>
      <c r="D6589">
        <v>41</v>
      </c>
      <c r="E6589">
        <v>24</v>
      </c>
      <c r="F6589">
        <v>14</v>
      </c>
      <c r="G6589">
        <v>13</v>
      </c>
      <c r="H6589">
        <v>49</v>
      </c>
      <c r="I6589">
        <v>49</v>
      </c>
      <c r="J6589">
        <v>57</v>
      </c>
      <c r="K6589">
        <v>16</v>
      </c>
      <c r="L6589">
        <v>393</v>
      </c>
      <c r="M6589">
        <v>1703</v>
      </c>
      <c r="N6589">
        <v>2038</v>
      </c>
      <c r="O6589" t="s">
        <v>5697</v>
      </c>
      <c r="P6589" s="2" t="s">
        <v>5632</v>
      </c>
    </row>
    <row r="6590" spans="1:16" x14ac:dyDescent="0.25">
      <c r="A6590">
        <v>17</v>
      </c>
      <c r="B6590">
        <v>76</v>
      </c>
      <c r="C6590">
        <v>80</v>
      </c>
      <c r="D6590">
        <v>40</v>
      </c>
      <c r="E6590">
        <v>14</v>
      </c>
      <c r="F6590">
        <v>56</v>
      </c>
      <c r="G6590">
        <v>16</v>
      </c>
      <c r="H6590">
        <v>16</v>
      </c>
      <c r="I6590">
        <v>21</v>
      </c>
      <c r="J6590">
        <v>388</v>
      </c>
      <c r="K6590">
        <v>137</v>
      </c>
      <c r="L6590">
        <v>772</v>
      </c>
      <c r="M6590">
        <v>8947</v>
      </c>
      <c r="N6590">
        <v>7270</v>
      </c>
      <c r="O6590" t="s">
        <v>7059</v>
      </c>
      <c r="P6590" s="2" t="s">
        <v>6980</v>
      </c>
    </row>
    <row r="6591" spans="1:16" x14ac:dyDescent="0.25">
      <c r="A6591">
        <v>8</v>
      </c>
      <c r="B6591">
        <v>99</v>
      </c>
      <c r="C6591">
        <v>18</v>
      </c>
      <c r="D6591">
        <v>44</v>
      </c>
      <c r="E6591">
        <v>3</v>
      </c>
      <c r="F6591">
        <v>54</v>
      </c>
      <c r="G6591">
        <v>12</v>
      </c>
      <c r="H6591">
        <v>26</v>
      </c>
      <c r="I6591">
        <v>54</v>
      </c>
      <c r="J6591">
        <v>42</v>
      </c>
      <c r="K6591">
        <v>22</v>
      </c>
      <c r="L6591">
        <v>182</v>
      </c>
      <c r="M6591">
        <v>4508</v>
      </c>
      <c r="N6591">
        <v>17286</v>
      </c>
      <c r="O6591" t="s">
        <v>4704</v>
      </c>
      <c r="P6591" s="2" t="s">
        <v>4687</v>
      </c>
    </row>
    <row r="6592" spans="1:16" x14ac:dyDescent="0.25">
      <c r="A6592">
        <v>15</v>
      </c>
      <c r="B6592">
        <v>62</v>
      </c>
      <c r="C6592">
        <v>78</v>
      </c>
      <c r="D6592">
        <v>41</v>
      </c>
      <c r="E6592">
        <v>10</v>
      </c>
      <c r="F6592">
        <v>1</v>
      </c>
      <c r="G6592">
        <v>14</v>
      </c>
      <c r="H6592">
        <v>56</v>
      </c>
      <c r="I6592">
        <v>22</v>
      </c>
      <c r="J6592">
        <v>363</v>
      </c>
      <c r="K6592">
        <v>150</v>
      </c>
      <c r="L6592">
        <v>520</v>
      </c>
      <c r="M6592">
        <v>985</v>
      </c>
      <c r="N6592">
        <v>845</v>
      </c>
      <c r="O6592" t="s">
        <v>6349</v>
      </c>
      <c r="P6592" s="2" t="s">
        <v>6272</v>
      </c>
    </row>
    <row r="6593" spans="1:16" x14ac:dyDescent="0.25">
      <c r="A6593">
        <v>15</v>
      </c>
      <c r="B6593">
        <v>61</v>
      </c>
      <c r="C6593">
        <v>87</v>
      </c>
      <c r="D6593">
        <v>40</v>
      </c>
      <c r="E6593">
        <v>57</v>
      </c>
      <c r="F6593">
        <v>31</v>
      </c>
      <c r="G6593">
        <v>14</v>
      </c>
      <c r="H6593">
        <v>15</v>
      </c>
      <c r="I6593">
        <v>13</v>
      </c>
      <c r="J6593">
        <v>43</v>
      </c>
      <c r="K6593">
        <v>31</v>
      </c>
      <c r="L6593">
        <v>51</v>
      </c>
      <c r="M6593">
        <v>320</v>
      </c>
      <c r="N6593">
        <v>12043</v>
      </c>
      <c r="O6593" t="s">
        <v>6253</v>
      </c>
      <c r="P6593" s="2" t="s">
        <v>6167</v>
      </c>
    </row>
    <row r="6594" spans="1:16" x14ac:dyDescent="0.25">
      <c r="A6594">
        <v>15</v>
      </c>
      <c r="B6594">
        <v>65</v>
      </c>
      <c r="C6594">
        <v>129</v>
      </c>
      <c r="D6594">
        <v>40</v>
      </c>
      <c r="E6594">
        <v>28</v>
      </c>
      <c r="F6594">
        <v>16</v>
      </c>
      <c r="G6594">
        <v>15</v>
      </c>
      <c r="H6594">
        <v>28</v>
      </c>
      <c r="I6594">
        <v>53</v>
      </c>
      <c r="J6594">
        <v>463</v>
      </c>
      <c r="K6594">
        <v>442</v>
      </c>
      <c r="L6594">
        <v>1335</v>
      </c>
      <c r="M6594">
        <v>2019</v>
      </c>
      <c r="N6594">
        <v>3099</v>
      </c>
      <c r="O6594" t="s">
        <v>6690</v>
      </c>
      <c r="P6594" s="2" t="s">
        <v>6564</v>
      </c>
    </row>
    <row r="6595" spans="1:16" x14ac:dyDescent="0.25">
      <c r="A6595">
        <v>13</v>
      </c>
      <c r="B6595">
        <v>66</v>
      </c>
      <c r="C6595">
        <v>89</v>
      </c>
      <c r="D6595">
        <v>42</v>
      </c>
      <c r="E6595">
        <v>6</v>
      </c>
      <c r="F6595">
        <v>11</v>
      </c>
      <c r="G6595">
        <v>13</v>
      </c>
      <c r="H6595">
        <v>12</v>
      </c>
      <c r="I6595">
        <v>27</v>
      </c>
      <c r="J6595">
        <v>850</v>
      </c>
      <c r="K6595">
        <v>734</v>
      </c>
      <c r="L6595">
        <v>1455</v>
      </c>
      <c r="M6595">
        <v>4006</v>
      </c>
      <c r="N6595">
        <v>1497</v>
      </c>
      <c r="O6595" t="s">
        <v>5810</v>
      </c>
      <c r="P6595" s="2" t="s">
        <v>5723</v>
      </c>
    </row>
    <row r="6596" spans="1:16" x14ac:dyDescent="0.25">
      <c r="A6596">
        <v>13</v>
      </c>
      <c r="B6596">
        <v>67</v>
      </c>
      <c r="C6596">
        <v>38</v>
      </c>
      <c r="D6596">
        <v>42</v>
      </c>
      <c r="E6596">
        <v>49</v>
      </c>
      <c r="F6596">
        <v>36</v>
      </c>
      <c r="G6596">
        <v>13</v>
      </c>
      <c r="H6596">
        <v>43</v>
      </c>
      <c r="I6596">
        <v>0</v>
      </c>
      <c r="J6596">
        <v>237</v>
      </c>
      <c r="K6596">
        <v>52</v>
      </c>
      <c r="L6596">
        <v>483</v>
      </c>
      <c r="M6596">
        <v>1824</v>
      </c>
      <c r="N6596">
        <v>8004</v>
      </c>
      <c r="O6596" t="s">
        <v>5868</v>
      </c>
      <c r="P6596" s="2" t="s">
        <v>5831</v>
      </c>
    </row>
    <row r="6597" spans="1:16" x14ac:dyDescent="0.25">
      <c r="A6597">
        <v>15</v>
      </c>
      <c r="B6597">
        <v>65</v>
      </c>
      <c r="C6597">
        <v>130</v>
      </c>
      <c r="D6597">
        <v>40</v>
      </c>
      <c r="E6597">
        <v>44</v>
      </c>
      <c r="F6597">
        <v>0</v>
      </c>
      <c r="G6597">
        <v>14</v>
      </c>
      <c r="H6597">
        <v>35</v>
      </c>
      <c r="I6597">
        <v>54</v>
      </c>
      <c r="J6597">
        <v>60</v>
      </c>
      <c r="K6597">
        <v>14</v>
      </c>
      <c r="L6597">
        <v>855</v>
      </c>
      <c r="M6597">
        <v>627</v>
      </c>
      <c r="N6597">
        <v>8188</v>
      </c>
      <c r="O6597" t="s">
        <v>6691</v>
      </c>
      <c r="P6597" s="2" t="s">
        <v>6564</v>
      </c>
    </row>
    <row r="6598" spans="1:16" x14ac:dyDescent="0.25">
      <c r="A6598">
        <v>5</v>
      </c>
      <c r="B6598">
        <v>28</v>
      </c>
      <c r="C6598">
        <v>83</v>
      </c>
      <c r="D6598">
        <v>45</v>
      </c>
      <c r="E6598">
        <v>11</v>
      </c>
      <c r="F6598">
        <v>16</v>
      </c>
      <c r="G6598">
        <v>11</v>
      </c>
      <c r="H6598">
        <v>42</v>
      </c>
      <c r="I6598">
        <v>40</v>
      </c>
      <c r="J6598">
        <v>8</v>
      </c>
      <c r="K6598">
        <v>4</v>
      </c>
      <c r="L6598">
        <v>11</v>
      </c>
      <c r="M6598">
        <v>894</v>
      </c>
      <c r="N6598">
        <v>1703</v>
      </c>
      <c r="O6598" t="s">
        <v>3826</v>
      </c>
      <c r="P6598" s="2" t="s">
        <v>3745</v>
      </c>
    </row>
    <row r="6599" spans="1:16" x14ac:dyDescent="0.25">
      <c r="A6599">
        <v>14</v>
      </c>
      <c r="B6599">
        <v>94</v>
      </c>
      <c r="C6599">
        <v>47</v>
      </c>
      <c r="D6599">
        <v>41</v>
      </c>
      <c r="E6599">
        <v>34</v>
      </c>
      <c r="F6599">
        <v>32</v>
      </c>
      <c r="G6599">
        <v>14</v>
      </c>
      <c r="H6599">
        <v>28</v>
      </c>
      <c r="I6599">
        <v>12</v>
      </c>
      <c r="J6599">
        <v>780</v>
      </c>
      <c r="K6599">
        <v>560</v>
      </c>
      <c r="L6599">
        <v>1036</v>
      </c>
      <c r="M6599">
        <v>1405</v>
      </c>
      <c r="N6599">
        <v>287</v>
      </c>
      <c r="O6599" t="s">
        <v>6160</v>
      </c>
      <c r="P6599" s="2" t="s">
        <v>6114</v>
      </c>
    </row>
    <row r="6600" spans="1:16" x14ac:dyDescent="0.25">
      <c r="A6600">
        <v>14</v>
      </c>
      <c r="B6600">
        <v>70</v>
      </c>
      <c r="C6600">
        <v>74</v>
      </c>
      <c r="D6600">
        <v>41</v>
      </c>
      <c r="E6600">
        <v>37</v>
      </c>
      <c r="F6600">
        <v>20</v>
      </c>
      <c r="G6600">
        <v>14</v>
      </c>
      <c r="H6600">
        <v>52</v>
      </c>
      <c r="I6600">
        <v>30</v>
      </c>
      <c r="J6600">
        <v>666</v>
      </c>
      <c r="K6600">
        <v>200</v>
      </c>
      <c r="L6600">
        <v>922</v>
      </c>
      <c r="M6600">
        <v>6780</v>
      </c>
      <c r="N6600">
        <v>2520</v>
      </c>
      <c r="O6600" t="s">
        <v>6102</v>
      </c>
      <c r="P6600" s="2" t="s">
        <v>6030</v>
      </c>
    </row>
    <row r="6601" spans="1:16" x14ac:dyDescent="0.25">
      <c r="A6601">
        <v>12</v>
      </c>
      <c r="B6601">
        <v>60</v>
      </c>
      <c r="C6601">
        <v>68</v>
      </c>
      <c r="D6601">
        <v>41</v>
      </c>
      <c r="E6601">
        <v>32</v>
      </c>
      <c r="F6601">
        <v>29</v>
      </c>
      <c r="G6601">
        <v>13</v>
      </c>
      <c r="H6601">
        <v>51</v>
      </c>
      <c r="I6601">
        <v>58</v>
      </c>
      <c r="J6601">
        <v>120</v>
      </c>
      <c r="K6601">
        <v>61</v>
      </c>
      <c r="L6601">
        <v>965</v>
      </c>
      <c r="M6601">
        <v>4106</v>
      </c>
      <c r="N6601">
        <v>6152</v>
      </c>
      <c r="O6601" t="s">
        <v>5698</v>
      </c>
      <c r="P6601" s="2" t="s">
        <v>5632</v>
      </c>
    </row>
    <row r="6602" spans="1:16" x14ac:dyDescent="0.25">
      <c r="A6602">
        <v>11</v>
      </c>
      <c r="B6602">
        <v>44</v>
      </c>
      <c r="C6602">
        <v>68</v>
      </c>
      <c r="D6602">
        <v>43</v>
      </c>
      <c r="E6602">
        <v>13</v>
      </c>
      <c r="F6602">
        <v>51</v>
      </c>
      <c r="G6602">
        <v>13</v>
      </c>
      <c r="H6602">
        <v>41</v>
      </c>
      <c r="I6602">
        <v>13</v>
      </c>
      <c r="J6602">
        <v>251</v>
      </c>
      <c r="K6602">
        <v>6</v>
      </c>
      <c r="L6602">
        <v>254</v>
      </c>
      <c r="M6602">
        <v>5038</v>
      </c>
      <c r="N6602">
        <v>15040</v>
      </c>
      <c r="O6602" t="s">
        <v>5334</v>
      </c>
      <c r="P6602" s="2" t="s">
        <v>5267</v>
      </c>
    </row>
    <row r="6603" spans="1:16" x14ac:dyDescent="0.25">
      <c r="A6603">
        <v>1</v>
      </c>
      <c r="B6603">
        <v>1</v>
      </c>
      <c r="C6603">
        <v>257</v>
      </c>
      <c r="D6603">
        <v>44</v>
      </c>
      <c r="E6603">
        <v>57</v>
      </c>
      <c r="F6603">
        <v>2</v>
      </c>
      <c r="G6603">
        <v>7</v>
      </c>
      <c r="H6603">
        <v>46</v>
      </c>
      <c r="I6603">
        <v>29</v>
      </c>
      <c r="J6603">
        <v>237</v>
      </c>
      <c r="K6603">
        <v>225</v>
      </c>
      <c r="L6603">
        <v>258</v>
      </c>
      <c r="M6603">
        <v>1621</v>
      </c>
      <c r="N6603">
        <v>10369</v>
      </c>
      <c r="O6603" t="s">
        <v>394</v>
      </c>
      <c r="P6603" s="2" t="s">
        <v>138</v>
      </c>
    </row>
    <row r="6604" spans="1:16" x14ac:dyDescent="0.25">
      <c r="A6604">
        <v>16</v>
      </c>
      <c r="B6604">
        <v>72</v>
      </c>
      <c r="C6604">
        <v>41</v>
      </c>
      <c r="D6604">
        <v>40</v>
      </c>
      <c r="E6604">
        <v>47</v>
      </c>
      <c r="F6604">
        <v>42</v>
      </c>
      <c r="G6604">
        <v>16</v>
      </c>
      <c r="H6604">
        <v>45</v>
      </c>
      <c r="I6604">
        <v>25</v>
      </c>
      <c r="J6604">
        <v>489</v>
      </c>
      <c r="K6604">
        <v>355</v>
      </c>
      <c r="L6604">
        <v>514</v>
      </c>
      <c r="M6604">
        <v>14342</v>
      </c>
      <c r="N6604">
        <v>24435</v>
      </c>
      <c r="O6604" t="s">
        <v>6824</v>
      </c>
      <c r="P6604" s="2" t="s">
        <v>6785</v>
      </c>
    </row>
    <row r="6605" spans="1:16" x14ac:dyDescent="0.25">
      <c r="A6605">
        <v>13</v>
      </c>
      <c r="B6605">
        <v>68</v>
      </c>
      <c r="C6605">
        <v>37</v>
      </c>
      <c r="D6605">
        <v>42</v>
      </c>
      <c r="E6605">
        <v>7</v>
      </c>
      <c r="F6605">
        <v>36</v>
      </c>
      <c r="G6605">
        <v>14</v>
      </c>
      <c r="H6605">
        <v>1</v>
      </c>
      <c r="I6605">
        <v>44</v>
      </c>
      <c r="J6605">
        <v>878</v>
      </c>
      <c r="K6605">
        <v>649</v>
      </c>
      <c r="L6605">
        <v>2793</v>
      </c>
      <c r="M6605">
        <v>4005</v>
      </c>
      <c r="N6605">
        <v>406</v>
      </c>
      <c r="O6605" t="s">
        <v>5914</v>
      </c>
      <c r="P6605" s="2" t="s">
        <v>5878</v>
      </c>
    </row>
    <row r="6606" spans="1:16" x14ac:dyDescent="0.25">
      <c r="A6606">
        <v>18</v>
      </c>
      <c r="B6606">
        <v>80</v>
      </c>
      <c r="C6606">
        <v>81</v>
      </c>
      <c r="D6606">
        <v>38</v>
      </c>
      <c r="E6606">
        <v>15</v>
      </c>
      <c r="F6606">
        <v>51</v>
      </c>
      <c r="G6606">
        <v>15</v>
      </c>
      <c r="H6606">
        <v>51</v>
      </c>
      <c r="I6606">
        <v>21</v>
      </c>
      <c r="J6606">
        <v>450</v>
      </c>
      <c r="K6606">
        <v>299</v>
      </c>
      <c r="L6606">
        <v>1838</v>
      </c>
      <c r="M6606">
        <v>3292</v>
      </c>
      <c r="N6606">
        <v>4184</v>
      </c>
      <c r="O6606" t="s">
        <v>7429</v>
      </c>
      <c r="P6606" s="2" t="s">
        <v>7349</v>
      </c>
    </row>
    <row r="6607" spans="1:16" x14ac:dyDescent="0.25">
      <c r="A6607">
        <v>13</v>
      </c>
      <c r="B6607">
        <v>69</v>
      </c>
      <c r="C6607">
        <v>85</v>
      </c>
      <c r="D6607">
        <v>42</v>
      </c>
      <c r="E6607">
        <v>10</v>
      </c>
      <c r="F6607">
        <v>9</v>
      </c>
      <c r="G6607">
        <v>14</v>
      </c>
      <c r="H6607">
        <v>20</v>
      </c>
      <c r="I6607">
        <v>3</v>
      </c>
      <c r="J6607">
        <v>207</v>
      </c>
      <c r="K6607">
        <v>68</v>
      </c>
      <c r="L6607">
        <v>311</v>
      </c>
      <c r="M6607">
        <v>2396</v>
      </c>
      <c r="N6607">
        <v>2543</v>
      </c>
      <c r="O6607" t="s">
        <v>6009</v>
      </c>
      <c r="P6607" s="2" t="s">
        <v>5925</v>
      </c>
    </row>
    <row r="6608" spans="1:16" x14ac:dyDescent="0.25">
      <c r="A6608">
        <v>13</v>
      </c>
      <c r="B6608">
        <v>66</v>
      </c>
      <c r="C6608">
        <v>90</v>
      </c>
      <c r="D6608">
        <v>42</v>
      </c>
      <c r="E6608">
        <v>17</v>
      </c>
      <c r="F6608">
        <v>21</v>
      </c>
      <c r="G6608">
        <v>13</v>
      </c>
      <c r="H6608">
        <v>31</v>
      </c>
      <c r="I6608">
        <v>33</v>
      </c>
      <c r="J6608">
        <v>591</v>
      </c>
      <c r="K6608">
        <v>560</v>
      </c>
      <c r="L6608">
        <v>1175</v>
      </c>
      <c r="M6608">
        <v>797</v>
      </c>
      <c r="N6608">
        <v>462</v>
      </c>
      <c r="O6608" t="s">
        <v>5811</v>
      </c>
      <c r="P6608" s="2" t="s">
        <v>5723</v>
      </c>
    </row>
    <row r="6609" spans="1:16" x14ac:dyDescent="0.25">
      <c r="A6609">
        <v>1</v>
      </c>
      <c r="B6609">
        <v>2</v>
      </c>
      <c r="C6609">
        <v>133</v>
      </c>
      <c r="D6609">
        <v>45</v>
      </c>
      <c r="E6609">
        <v>22</v>
      </c>
      <c r="F6609">
        <v>6</v>
      </c>
      <c r="G6609">
        <v>8</v>
      </c>
      <c r="H6609">
        <v>10</v>
      </c>
      <c r="I6609">
        <v>29</v>
      </c>
      <c r="J6609">
        <v>183</v>
      </c>
      <c r="K6609">
        <v>157</v>
      </c>
      <c r="L6609">
        <v>221</v>
      </c>
      <c r="M6609">
        <v>5332</v>
      </c>
      <c r="N6609">
        <v>9308</v>
      </c>
      <c r="O6609" t="s">
        <v>525</v>
      </c>
      <c r="P6609" s="2" t="s">
        <v>453</v>
      </c>
    </row>
    <row r="6610" spans="1:16" x14ac:dyDescent="0.25">
      <c r="A6610">
        <v>12</v>
      </c>
      <c r="B6610">
        <v>59</v>
      </c>
      <c r="C6610">
        <v>26</v>
      </c>
      <c r="D6610">
        <v>41</v>
      </c>
      <c r="E6610">
        <v>18</v>
      </c>
      <c r="F6610">
        <v>5</v>
      </c>
      <c r="G6610">
        <v>13</v>
      </c>
      <c r="H6610">
        <v>48</v>
      </c>
      <c r="I6610">
        <v>52</v>
      </c>
      <c r="J6610">
        <v>181</v>
      </c>
      <c r="K6610">
        <v>1</v>
      </c>
      <c r="L6610">
        <v>576</v>
      </c>
      <c r="M6610">
        <v>3020</v>
      </c>
      <c r="N6610">
        <v>4831</v>
      </c>
      <c r="O6610" t="s">
        <v>5623</v>
      </c>
      <c r="P6610" s="2" t="s">
        <v>5598</v>
      </c>
    </row>
    <row r="6611" spans="1:16" x14ac:dyDescent="0.25">
      <c r="A6611">
        <v>18</v>
      </c>
      <c r="B6611">
        <v>80</v>
      </c>
      <c r="C6611">
        <v>82</v>
      </c>
      <c r="D6611">
        <v>38</v>
      </c>
      <c r="E6611">
        <v>13</v>
      </c>
      <c r="F6611">
        <v>9</v>
      </c>
      <c r="G6611">
        <v>16</v>
      </c>
      <c r="H6611">
        <v>11</v>
      </c>
      <c r="I6611">
        <v>49</v>
      </c>
      <c r="J6611">
        <v>128</v>
      </c>
      <c r="K6611">
        <v>0</v>
      </c>
      <c r="L6611">
        <v>324</v>
      </c>
      <c r="M6611">
        <v>1376</v>
      </c>
      <c r="N6611">
        <v>1565</v>
      </c>
      <c r="O6611" t="s">
        <v>7430</v>
      </c>
      <c r="P6611" s="2" t="s">
        <v>7349</v>
      </c>
    </row>
    <row r="6612" spans="1:16" x14ac:dyDescent="0.25">
      <c r="A6612">
        <v>8</v>
      </c>
      <c r="B6612">
        <v>35</v>
      </c>
      <c r="C6612">
        <v>39</v>
      </c>
      <c r="D6612">
        <v>44</v>
      </c>
      <c r="E6612">
        <v>45</v>
      </c>
      <c r="F6612">
        <v>42</v>
      </c>
      <c r="G6612">
        <v>10</v>
      </c>
      <c r="H6612">
        <v>27</v>
      </c>
      <c r="I6612">
        <v>4</v>
      </c>
      <c r="J6612">
        <v>59</v>
      </c>
      <c r="K6612">
        <v>41</v>
      </c>
      <c r="L6612">
        <v>77</v>
      </c>
      <c r="M6612">
        <v>2019</v>
      </c>
      <c r="N6612">
        <v>9237</v>
      </c>
      <c r="O6612" t="s">
        <v>4495</v>
      </c>
      <c r="P6612" s="2" t="s">
        <v>4457</v>
      </c>
    </row>
    <row r="6613" spans="1:16" x14ac:dyDescent="0.25">
      <c r="A6613">
        <v>11</v>
      </c>
      <c r="B6613">
        <v>41</v>
      </c>
      <c r="C6613">
        <v>58</v>
      </c>
      <c r="D6613">
        <v>43</v>
      </c>
      <c r="E6613">
        <v>41</v>
      </c>
      <c r="F6613">
        <v>12</v>
      </c>
      <c r="G6613">
        <v>12</v>
      </c>
      <c r="H6613">
        <v>52</v>
      </c>
      <c r="I6613">
        <v>18</v>
      </c>
      <c r="J6613">
        <v>246</v>
      </c>
      <c r="K6613">
        <v>68</v>
      </c>
      <c r="L6613">
        <v>362</v>
      </c>
      <c r="M6613">
        <v>1972</v>
      </c>
      <c r="N6613">
        <v>1449</v>
      </c>
      <c r="O6613" t="s">
        <v>5151</v>
      </c>
      <c r="P6613" s="2" t="s">
        <v>5095</v>
      </c>
    </row>
    <row r="6614" spans="1:16" x14ac:dyDescent="0.25">
      <c r="A6614">
        <v>7</v>
      </c>
      <c r="B6614">
        <v>8</v>
      </c>
      <c r="C6614">
        <v>56</v>
      </c>
      <c r="D6614">
        <v>43</v>
      </c>
      <c r="E6614">
        <v>50</v>
      </c>
      <c r="F6614">
        <v>24</v>
      </c>
      <c r="G6614">
        <v>7</v>
      </c>
      <c r="H6614">
        <v>53</v>
      </c>
      <c r="I6614">
        <v>51</v>
      </c>
      <c r="J6614">
        <v>7</v>
      </c>
      <c r="K6614">
        <v>0</v>
      </c>
      <c r="L6614">
        <v>276</v>
      </c>
      <c r="M6614">
        <v>255</v>
      </c>
      <c r="N6614">
        <v>2156</v>
      </c>
      <c r="O6614" t="s">
        <v>4178</v>
      </c>
      <c r="P6614" s="2" t="s">
        <v>4123</v>
      </c>
    </row>
    <row r="6615" spans="1:16" x14ac:dyDescent="0.25">
      <c r="A6615">
        <v>1</v>
      </c>
      <c r="B6615">
        <v>4</v>
      </c>
      <c r="C6615">
        <v>213</v>
      </c>
      <c r="D6615">
        <v>44</v>
      </c>
      <c r="E6615">
        <v>42</v>
      </c>
      <c r="F6615">
        <v>34</v>
      </c>
      <c r="G6615">
        <v>8</v>
      </c>
      <c r="H6615">
        <v>14</v>
      </c>
      <c r="I6615">
        <v>0</v>
      </c>
      <c r="J6615">
        <v>170</v>
      </c>
      <c r="K6615">
        <v>155</v>
      </c>
      <c r="L6615">
        <v>610</v>
      </c>
      <c r="M6615">
        <v>2363</v>
      </c>
      <c r="N6615">
        <v>4137</v>
      </c>
      <c r="O6615" t="s">
        <v>841</v>
      </c>
      <c r="P6615" s="2" t="s">
        <v>629</v>
      </c>
    </row>
    <row r="6616" spans="1:16" x14ac:dyDescent="0.25">
      <c r="A6616">
        <v>7</v>
      </c>
      <c r="B6616">
        <v>10</v>
      </c>
      <c r="C6616">
        <v>56</v>
      </c>
      <c r="D6616">
        <v>44</v>
      </c>
      <c r="E6616">
        <v>32</v>
      </c>
      <c r="F6616">
        <v>52</v>
      </c>
      <c r="G6616">
        <v>9</v>
      </c>
      <c r="H6616">
        <v>27</v>
      </c>
      <c r="I6616">
        <v>3</v>
      </c>
      <c r="J6616">
        <v>1012</v>
      </c>
      <c r="K6616">
        <v>620</v>
      </c>
      <c r="L6616">
        <v>1799</v>
      </c>
      <c r="M6616">
        <v>5536</v>
      </c>
      <c r="N6616">
        <v>1368</v>
      </c>
      <c r="O6616" t="s">
        <v>4315</v>
      </c>
      <c r="P6616" s="2" t="s">
        <v>4261</v>
      </c>
    </row>
    <row r="6617" spans="1:16" x14ac:dyDescent="0.25">
      <c r="A6617">
        <v>15</v>
      </c>
      <c r="B6617">
        <v>64</v>
      </c>
      <c r="C6617">
        <v>95</v>
      </c>
      <c r="D6617">
        <v>40</v>
      </c>
      <c r="E6617">
        <v>53</v>
      </c>
      <c r="F6617">
        <v>43</v>
      </c>
      <c r="G6617">
        <v>14</v>
      </c>
      <c r="H6617">
        <v>52</v>
      </c>
      <c r="I6617">
        <v>9</v>
      </c>
      <c r="J6617">
        <v>547</v>
      </c>
      <c r="K6617">
        <v>328</v>
      </c>
      <c r="L6617">
        <v>1146</v>
      </c>
      <c r="M6617">
        <v>1077</v>
      </c>
      <c r="N6617">
        <v>1797</v>
      </c>
      <c r="O6617" t="s">
        <v>6537</v>
      </c>
      <c r="P6617" s="2" t="s">
        <v>6444</v>
      </c>
    </row>
    <row r="6618" spans="1:16" x14ac:dyDescent="0.25">
      <c r="A6618">
        <v>5</v>
      </c>
      <c r="B6618">
        <v>25</v>
      </c>
      <c r="C6618">
        <v>50</v>
      </c>
      <c r="D6618">
        <v>46</v>
      </c>
      <c r="E6618">
        <v>33</v>
      </c>
      <c r="F6618">
        <v>35</v>
      </c>
      <c r="G6618">
        <v>12</v>
      </c>
      <c r="H6618">
        <v>33</v>
      </c>
      <c r="I6618">
        <v>1</v>
      </c>
      <c r="J6618">
        <v>908</v>
      </c>
      <c r="K6618">
        <v>830</v>
      </c>
      <c r="L6618">
        <v>2694</v>
      </c>
      <c r="M6618">
        <v>10017</v>
      </c>
      <c r="N6618">
        <v>3021</v>
      </c>
      <c r="O6618" t="s">
        <v>3584</v>
      </c>
      <c r="P6618" s="2" t="s">
        <v>3535</v>
      </c>
    </row>
    <row r="6619" spans="1:16" x14ac:dyDescent="0.25">
      <c r="A6619">
        <v>19</v>
      </c>
      <c r="B6619">
        <v>83</v>
      </c>
      <c r="C6619">
        <v>91</v>
      </c>
      <c r="D6619">
        <v>38</v>
      </c>
      <c r="E6619">
        <v>1</v>
      </c>
      <c r="F6619">
        <v>0</v>
      </c>
      <c r="G6619">
        <v>14</v>
      </c>
      <c r="H6619">
        <v>21</v>
      </c>
      <c r="I6619">
        <v>3</v>
      </c>
      <c r="J6619">
        <v>70</v>
      </c>
      <c r="K6619">
        <v>0</v>
      </c>
      <c r="L6619">
        <v>935</v>
      </c>
      <c r="M6619">
        <v>2188</v>
      </c>
      <c r="N6619">
        <v>5194</v>
      </c>
      <c r="O6619" t="s">
        <v>7722</v>
      </c>
      <c r="P6619" s="2" t="s">
        <v>7633</v>
      </c>
    </row>
    <row r="6620" spans="1:16" x14ac:dyDescent="0.25">
      <c r="A6620">
        <v>7</v>
      </c>
      <c r="B6620">
        <v>11</v>
      </c>
      <c r="C6620">
        <v>26</v>
      </c>
      <c r="D6620">
        <v>44</v>
      </c>
      <c r="E6620">
        <v>9</v>
      </c>
      <c r="F6620">
        <v>56</v>
      </c>
      <c r="G6620">
        <v>9</v>
      </c>
      <c r="H6620">
        <v>54</v>
      </c>
      <c r="I6620">
        <v>59</v>
      </c>
      <c r="J6620">
        <v>50</v>
      </c>
      <c r="K6620">
        <v>12</v>
      </c>
      <c r="L6620">
        <v>513</v>
      </c>
      <c r="M6620">
        <v>1396</v>
      </c>
      <c r="N6620">
        <v>7884</v>
      </c>
      <c r="O6620" t="s">
        <v>4353</v>
      </c>
      <c r="P6620" s="2" t="s">
        <v>4328</v>
      </c>
    </row>
    <row r="6621" spans="1:16" x14ac:dyDescent="0.25">
      <c r="A6621">
        <v>18</v>
      </c>
      <c r="B6621">
        <v>78</v>
      </c>
      <c r="C6621">
        <v>134</v>
      </c>
      <c r="D6621">
        <v>39</v>
      </c>
      <c r="E6621">
        <v>11</v>
      </c>
      <c r="F6621">
        <v>44</v>
      </c>
      <c r="G6621">
        <v>16</v>
      </c>
      <c r="H6621">
        <v>19</v>
      </c>
      <c r="I6621">
        <v>31</v>
      </c>
      <c r="J6621">
        <v>663</v>
      </c>
      <c r="K6621">
        <v>550</v>
      </c>
      <c r="L6621">
        <v>1476</v>
      </c>
      <c r="M6621">
        <v>1935</v>
      </c>
      <c r="N6621">
        <v>1294</v>
      </c>
      <c r="O6621" t="s">
        <v>7246</v>
      </c>
      <c r="P6621" s="2" t="s">
        <v>7113</v>
      </c>
    </row>
    <row r="6622" spans="1:16" x14ac:dyDescent="0.25">
      <c r="A6622">
        <v>13</v>
      </c>
      <c r="B6622">
        <v>66</v>
      </c>
      <c r="C6622">
        <v>91</v>
      </c>
      <c r="D6622">
        <v>42</v>
      </c>
      <c r="E6622">
        <v>20</v>
      </c>
      <c r="F6622">
        <v>41</v>
      </c>
      <c r="G6622">
        <v>13</v>
      </c>
      <c r="H6622">
        <v>38</v>
      </c>
      <c r="I6622">
        <v>41</v>
      </c>
      <c r="J6622">
        <v>1251</v>
      </c>
      <c r="K6622">
        <v>958</v>
      </c>
      <c r="L6622">
        <v>2364</v>
      </c>
      <c r="M6622">
        <v>3329</v>
      </c>
      <c r="N6622">
        <v>142</v>
      </c>
      <c r="O6622" t="s">
        <v>5812</v>
      </c>
      <c r="P6622" s="2" t="s">
        <v>5723</v>
      </c>
    </row>
    <row r="6623" spans="1:16" x14ac:dyDescent="0.25">
      <c r="A6623">
        <v>18</v>
      </c>
      <c r="B6623">
        <v>80</v>
      </c>
      <c r="C6623">
        <v>83</v>
      </c>
      <c r="D6623">
        <v>38</v>
      </c>
      <c r="E6623">
        <v>10</v>
      </c>
      <c r="F6623">
        <v>9</v>
      </c>
      <c r="G6623">
        <v>15</v>
      </c>
      <c r="H6623">
        <v>47</v>
      </c>
      <c r="I6623">
        <v>28</v>
      </c>
      <c r="J6623">
        <v>714</v>
      </c>
      <c r="K6623">
        <v>500</v>
      </c>
      <c r="L6623">
        <v>1800</v>
      </c>
      <c r="M6623">
        <v>1770</v>
      </c>
      <c r="N6623">
        <v>1472</v>
      </c>
      <c r="O6623" t="s">
        <v>7431</v>
      </c>
      <c r="P6623" s="2" t="s">
        <v>7349</v>
      </c>
    </row>
    <row r="6624" spans="1:16" x14ac:dyDescent="0.25">
      <c r="A6624">
        <v>3</v>
      </c>
      <c r="B6624">
        <v>98</v>
      </c>
      <c r="C6624">
        <v>51</v>
      </c>
      <c r="D6624">
        <v>45</v>
      </c>
      <c r="E6624">
        <v>7</v>
      </c>
      <c r="F6624">
        <v>19</v>
      </c>
      <c r="G6624">
        <v>9</v>
      </c>
      <c r="H6624">
        <v>44</v>
      </c>
      <c r="I6624">
        <v>11</v>
      </c>
      <c r="J6624">
        <v>48</v>
      </c>
      <c r="K6624">
        <v>42</v>
      </c>
      <c r="L6624">
        <v>54</v>
      </c>
      <c r="M6624">
        <v>1042</v>
      </c>
      <c r="N6624">
        <v>1754</v>
      </c>
      <c r="O6624" t="s">
        <v>2968</v>
      </c>
      <c r="P6624" s="2" t="s">
        <v>2918</v>
      </c>
    </row>
    <row r="6625" spans="1:16" x14ac:dyDescent="0.25">
      <c r="A6625">
        <v>19</v>
      </c>
      <c r="B6625">
        <v>84</v>
      </c>
      <c r="C6625">
        <v>40</v>
      </c>
      <c r="D6625">
        <v>37</v>
      </c>
      <c r="E6625">
        <v>37</v>
      </c>
      <c r="F6625">
        <v>27</v>
      </c>
      <c r="G6625">
        <v>13</v>
      </c>
      <c r="H6625">
        <v>29</v>
      </c>
      <c r="I6625">
        <v>32</v>
      </c>
      <c r="J6625">
        <v>730</v>
      </c>
      <c r="K6625">
        <v>147</v>
      </c>
      <c r="L6625">
        <v>1346</v>
      </c>
      <c r="M6625">
        <v>8592</v>
      </c>
      <c r="N6625">
        <v>5628</v>
      </c>
      <c r="O6625" t="s">
        <v>7780</v>
      </c>
      <c r="P6625" s="2" t="s">
        <v>7741</v>
      </c>
    </row>
    <row r="6626" spans="1:16" x14ac:dyDescent="0.25">
      <c r="A6626">
        <v>1</v>
      </c>
      <c r="B6626">
        <v>4</v>
      </c>
      <c r="C6626">
        <v>214</v>
      </c>
      <c r="D6626">
        <v>44</v>
      </c>
      <c r="E6626">
        <v>47</v>
      </c>
      <c r="F6626">
        <v>23</v>
      </c>
      <c r="G6626">
        <v>7</v>
      </c>
      <c r="H6626">
        <v>56</v>
      </c>
      <c r="I6626">
        <v>30</v>
      </c>
      <c r="J6626">
        <v>330</v>
      </c>
      <c r="K6626">
        <v>210</v>
      </c>
      <c r="L6626">
        <v>409</v>
      </c>
      <c r="M6626">
        <v>1337</v>
      </c>
      <c r="N6626">
        <v>1161</v>
      </c>
      <c r="O6626" t="s">
        <v>842</v>
      </c>
      <c r="P6626" s="2" t="s">
        <v>629</v>
      </c>
    </row>
    <row r="6627" spans="1:16" x14ac:dyDescent="0.25">
      <c r="A6627">
        <v>3</v>
      </c>
      <c r="B6627">
        <v>15</v>
      </c>
      <c r="C6627">
        <v>200</v>
      </c>
      <c r="D6627">
        <v>45</v>
      </c>
      <c r="E6627">
        <v>29</v>
      </c>
      <c r="F6627">
        <v>24</v>
      </c>
      <c r="G6627">
        <v>8</v>
      </c>
      <c r="H6627">
        <v>55</v>
      </c>
      <c r="I6627">
        <v>14</v>
      </c>
      <c r="J6627">
        <v>152</v>
      </c>
      <c r="K6627">
        <v>145</v>
      </c>
      <c r="L6627">
        <v>155</v>
      </c>
      <c r="M6627">
        <v>502</v>
      </c>
      <c r="N6627">
        <v>3674</v>
      </c>
      <c r="O6627" t="s">
        <v>1960</v>
      </c>
      <c r="P6627" s="2" t="s">
        <v>1813</v>
      </c>
    </row>
    <row r="6628" spans="1:16" x14ac:dyDescent="0.25">
      <c r="A6628">
        <v>5</v>
      </c>
      <c r="B6628">
        <v>27</v>
      </c>
      <c r="C6628">
        <v>36</v>
      </c>
      <c r="D6628">
        <v>45</v>
      </c>
      <c r="E6628">
        <v>43</v>
      </c>
      <c r="F6628">
        <v>55</v>
      </c>
      <c r="G6628">
        <v>12</v>
      </c>
      <c r="H6628">
        <v>40</v>
      </c>
      <c r="I6628">
        <v>54</v>
      </c>
      <c r="J6628">
        <v>6</v>
      </c>
      <c r="K6628">
        <v>1</v>
      </c>
      <c r="L6628">
        <v>10</v>
      </c>
      <c r="M6628">
        <v>6813</v>
      </c>
      <c r="N6628">
        <v>11476</v>
      </c>
      <c r="O6628" t="s">
        <v>3736</v>
      </c>
      <c r="P6628" s="2" t="s">
        <v>3701</v>
      </c>
    </row>
    <row r="6629" spans="1:16" x14ac:dyDescent="0.25">
      <c r="A6629">
        <v>7</v>
      </c>
      <c r="B6629">
        <v>10</v>
      </c>
      <c r="C6629">
        <v>55</v>
      </c>
      <c r="D6629">
        <v>44</v>
      </c>
      <c r="E6629">
        <v>29</v>
      </c>
      <c r="F6629">
        <v>7</v>
      </c>
      <c r="G6629">
        <v>8</v>
      </c>
      <c r="H6629">
        <v>58</v>
      </c>
      <c r="I6629">
        <v>8</v>
      </c>
      <c r="J6629">
        <v>155</v>
      </c>
      <c r="K6629">
        <v>70</v>
      </c>
      <c r="L6629">
        <v>836</v>
      </c>
      <c r="M6629">
        <v>2194</v>
      </c>
      <c r="N6629">
        <v>6478</v>
      </c>
      <c r="O6629" t="s">
        <v>4314</v>
      </c>
      <c r="P6629" s="2" t="s">
        <v>4261</v>
      </c>
    </row>
    <row r="6630" spans="1:16" x14ac:dyDescent="0.25">
      <c r="A6630">
        <v>15</v>
      </c>
      <c r="B6630">
        <v>65</v>
      </c>
      <c r="C6630">
        <v>131</v>
      </c>
      <c r="D6630">
        <v>40</v>
      </c>
      <c r="E6630">
        <v>48</v>
      </c>
      <c r="F6630">
        <v>33</v>
      </c>
      <c r="G6630">
        <v>15</v>
      </c>
      <c r="H6630">
        <v>19</v>
      </c>
      <c r="I6630">
        <v>18</v>
      </c>
      <c r="J6630">
        <v>540</v>
      </c>
      <c r="K6630">
        <v>364</v>
      </c>
      <c r="L6630">
        <v>1139</v>
      </c>
      <c r="M6630">
        <v>876</v>
      </c>
      <c r="N6630">
        <v>969</v>
      </c>
      <c r="O6630" t="s">
        <v>6692</v>
      </c>
      <c r="P6630" s="2" t="s">
        <v>6564</v>
      </c>
    </row>
    <row r="6631" spans="1:16" x14ac:dyDescent="0.25">
      <c r="A6631">
        <v>13</v>
      </c>
      <c r="B6631">
        <v>67</v>
      </c>
      <c r="C6631">
        <v>39</v>
      </c>
      <c r="D6631">
        <v>42</v>
      </c>
      <c r="E6631">
        <v>47</v>
      </c>
      <c r="F6631">
        <v>15</v>
      </c>
      <c r="G6631">
        <v>13</v>
      </c>
      <c r="H6631">
        <v>48</v>
      </c>
      <c r="I6631">
        <v>18</v>
      </c>
      <c r="J6631">
        <v>209</v>
      </c>
      <c r="K6631">
        <v>24</v>
      </c>
      <c r="L6631">
        <v>219</v>
      </c>
      <c r="M6631">
        <v>3397</v>
      </c>
      <c r="N6631">
        <v>5119</v>
      </c>
      <c r="O6631" t="s">
        <v>5869</v>
      </c>
      <c r="P6631" s="2" t="s">
        <v>5831</v>
      </c>
    </row>
    <row r="6632" spans="1:16" x14ac:dyDescent="0.25">
      <c r="A6632">
        <v>3</v>
      </c>
      <c r="B6632">
        <v>16</v>
      </c>
      <c r="C6632">
        <v>192</v>
      </c>
      <c r="D6632">
        <v>45</v>
      </c>
      <c r="E6632">
        <v>49</v>
      </c>
      <c r="F6632">
        <v>15</v>
      </c>
      <c r="G6632">
        <v>9</v>
      </c>
      <c r="H6632">
        <v>32</v>
      </c>
      <c r="I6632">
        <v>53</v>
      </c>
      <c r="J6632">
        <v>427</v>
      </c>
      <c r="K6632">
        <v>375</v>
      </c>
      <c r="L6632">
        <v>1006</v>
      </c>
      <c r="M6632">
        <v>1080</v>
      </c>
      <c r="N6632">
        <v>2970</v>
      </c>
      <c r="O6632" t="s">
        <v>2186</v>
      </c>
      <c r="P6632" s="2" t="s">
        <v>2001</v>
      </c>
    </row>
    <row r="6633" spans="1:16" x14ac:dyDescent="0.25">
      <c r="A6633">
        <v>18</v>
      </c>
      <c r="B6633">
        <v>102</v>
      </c>
      <c r="C6633">
        <v>36</v>
      </c>
      <c r="D6633">
        <v>38</v>
      </c>
      <c r="E6633">
        <v>41</v>
      </c>
      <c r="F6633">
        <v>44</v>
      </c>
      <c r="G6633">
        <v>16</v>
      </c>
      <c r="H6633">
        <v>8</v>
      </c>
      <c r="I6633">
        <v>40</v>
      </c>
      <c r="J6633">
        <v>350</v>
      </c>
      <c r="K6633">
        <v>150</v>
      </c>
      <c r="L6633">
        <v>460</v>
      </c>
      <c r="M6633">
        <v>1836</v>
      </c>
      <c r="N6633">
        <v>3955</v>
      </c>
      <c r="O6633" t="s">
        <v>7510</v>
      </c>
      <c r="P6633" s="2" t="s">
        <v>7475</v>
      </c>
    </row>
    <row r="6634" spans="1:16" x14ac:dyDescent="0.25">
      <c r="A6634">
        <v>12</v>
      </c>
      <c r="B6634">
        <v>60</v>
      </c>
      <c r="C6634">
        <v>69</v>
      </c>
      <c r="D6634">
        <v>41</v>
      </c>
      <c r="E6634">
        <v>36</v>
      </c>
      <c r="F6634">
        <v>15</v>
      </c>
      <c r="G6634">
        <v>13</v>
      </c>
      <c r="H6634">
        <v>38</v>
      </c>
      <c r="I6634">
        <v>6</v>
      </c>
      <c r="J6634">
        <v>730</v>
      </c>
      <c r="K6634">
        <v>168</v>
      </c>
      <c r="L6634">
        <v>788</v>
      </c>
      <c r="M6634">
        <v>2148</v>
      </c>
      <c r="N6634">
        <v>1751</v>
      </c>
      <c r="O6634" t="s">
        <v>5699</v>
      </c>
      <c r="P6634" s="2" t="s">
        <v>5632</v>
      </c>
    </row>
    <row r="6635" spans="1:16" x14ac:dyDescent="0.25">
      <c r="A6635">
        <v>12</v>
      </c>
      <c r="B6635">
        <v>58</v>
      </c>
      <c r="C6635">
        <v>99</v>
      </c>
      <c r="D6635">
        <v>42</v>
      </c>
      <c r="E6635">
        <v>14</v>
      </c>
      <c r="F6635">
        <v>4</v>
      </c>
      <c r="G6635">
        <v>12</v>
      </c>
      <c r="H6635">
        <v>31</v>
      </c>
      <c r="I6635">
        <v>20</v>
      </c>
      <c r="J6635">
        <v>420</v>
      </c>
      <c r="K6635">
        <v>32</v>
      </c>
      <c r="L6635">
        <v>691</v>
      </c>
      <c r="M6635">
        <v>4396</v>
      </c>
      <c r="N6635">
        <v>3329</v>
      </c>
      <c r="O6635" t="s">
        <v>5574</v>
      </c>
      <c r="P6635" s="2" t="s">
        <v>5476</v>
      </c>
    </row>
    <row r="6636" spans="1:16" x14ac:dyDescent="0.25">
      <c r="A6636">
        <v>5</v>
      </c>
      <c r="B6636">
        <v>24</v>
      </c>
      <c r="C6636">
        <v>95</v>
      </c>
      <c r="D6636">
        <v>45</v>
      </c>
      <c r="E6636">
        <v>44</v>
      </c>
      <c r="F6636">
        <v>21</v>
      </c>
      <c r="G6636">
        <v>11</v>
      </c>
      <c r="H6636">
        <v>23</v>
      </c>
      <c r="I6636">
        <v>25</v>
      </c>
      <c r="J6636">
        <v>240</v>
      </c>
      <c r="K6636">
        <v>171</v>
      </c>
      <c r="L6636">
        <v>1296</v>
      </c>
      <c r="M6636">
        <v>1325</v>
      </c>
      <c r="N6636">
        <v>5007</v>
      </c>
      <c r="O6636" t="s">
        <v>3507</v>
      </c>
      <c r="P6636" s="2" t="s">
        <v>3413</v>
      </c>
    </row>
    <row r="6637" spans="1:16" x14ac:dyDescent="0.25">
      <c r="A6637">
        <v>4</v>
      </c>
      <c r="B6637">
        <v>22</v>
      </c>
      <c r="C6637">
        <v>168</v>
      </c>
      <c r="D6637">
        <v>46</v>
      </c>
      <c r="E6637">
        <v>6</v>
      </c>
      <c r="F6637">
        <v>33</v>
      </c>
      <c r="G6637">
        <v>11</v>
      </c>
      <c r="H6637">
        <v>18</v>
      </c>
      <c r="I6637">
        <v>12</v>
      </c>
      <c r="J6637">
        <v>925</v>
      </c>
      <c r="K6637">
        <v>640</v>
      </c>
      <c r="L6637">
        <v>1955</v>
      </c>
      <c r="M6637">
        <v>1542</v>
      </c>
      <c r="N6637">
        <v>789</v>
      </c>
      <c r="O6637" t="s">
        <v>3256</v>
      </c>
      <c r="P6637" s="2" t="s">
        <v>3096</v>
      </c>
    </row>
    <row r="6638" spans="1:16" x14ac:dyDescent="0.25">
      <c r="A6638">
        <v>20</v>
      </c>
      <c r="B6638">
        <v>95</v>
      </c>
      <c r="C6638">
        <v>49</v>
      </c>
      <c r="D6638">
        <v>40</v>
      </c>
      <c r="E6638">
        <v>8</v>
      </c>
      <c r="F6638">
        <v>36</v>
      </c>
      <c r="G6638">
        <v>8</v>
      </c>
      <c r="H6638">
        <v>39</v>
      </c>
      <c r="I6638">
        <v>15</v>
      </c>
      <c r="J6638">
        <v>503</v>
      </c>
      <c r="K6638">
        <v>258</v>
      </c>
      <c r="L6638">
        <v>1050</v>
      </c>
      <c r="M6638">
        <v>9967</v>
      </c>
      <c r="N6638">
        <v>2908</v>
      </c>
      <c r="O6638" t="s">
        <v>8267</v>
      </c>
      <c r="P6638" s="2" t="s">
        <v>8219</v>
      </c>
    </row>
    <row r="6639" spans="1:16" x14ac:dyDescent="0.25">
      <c r="A6639">
        <v>5</v>
      </c>
      <c r="B6639">
        <v>28</v>
      </c>
      <c r="C6639">
        <v>84</v>
      </c>
      <c r="D6639">
        <v>45</v>
      </c>
      <c r="E6639">
        <v>7</v>
      </c>
      <c r="F6639">
        <v>46</v>
      </c>
      <c r="G6639">
        <v>11</v>
      </c>
      <c r="H6639">
        <v>38</v>
      </c>
      <c r="I6639">
        <v>48</v>
      </c>
      <c r="J6639">
        <v>9</v>
      </c>
      <c r="K6639">
        <v>6</v>
      </c>
      <c r="L6639">
        <v>16</v>
      </c>
      <c r="M6639">
        <v>3184</v>
      </c>
      <c r="N6639">
        <v>2454</v>
      </c>
      <c r="O6639" t="s">
        <v>3827</v>
      </c>
      <c r="P6639" s="2" t="s">
        <v>3745</v>
      </c>
    </row>
    <row r="6640" spans="1:16" x14ac:dyDescent="0.25">
      <c r="A6640">
        <v>15</v>
      </c>
      <c r="B6640">
        <v>65</v>
      </c>
      <c r="C6640">
        <v>133</v>
      </c>
      <c r="D6640">
        <v>40</v>
      </c>
      <c r="E6640">
        <v>14</v>
      </c>
      <c r="F6640">
        <v>36</v>
      </c>
      <c r="G6640">
        <v>15</v>
      </c>
      <c r="H6640">
        <v>33</v>
      </c>
      <c r="I6640">
        <v>5</v>
      </c>
      <c r="J6640">
        <v>558</v>
      </c>
      <c r="K6640">
        <v>333</v>
      </c>
      <c r="L6640">
        <v>1898</v>
      </c>
      <c r="M6640">
        <v>12711</v>
      </c>
      <c r="N6640">
        <v>3071</v>
      </c>
      <c r="O6640" t="s">
        <v>6694</v>
      </c>
      <c r="P6640" s="2" t="s">
        <v>6564</v>
      </c>
    </row>
    <row r="6641" spans="1:16" x14ac:dyDescent="0.25">
      <c r="A6641">
        <v>4</v>
      </c>
      <c r="B6641">
        <v>22</v>
      </c>
      <c r="C6641">
        <v>169</v>
      </c>
      <c r="D6641">
        <v>46</v>
      </c>
      <c r="E6641">
        <v>22</v>
      </c>
      <c r="F6641">
        <v>31</v>
      </c>
      <c r="G6641">
        <v>11</v>
      </c>
      <c r="H6641">
        <v>4</v>
      </c>
      <c r="I6641">
        <v>10</v>
      </c>
      <c r="J6641">
        <v>640</v>
      </c>
      <c r="K6641">
        <v>527</v>
      </c>
      <c r="L6641">
        <v>900</v>
      </c>
      <c r="M6641">
        <v>799</v>
      </c>
      <c r="N6641">
        <v>897</v>
      </c>
      <c r="O6641" t="s">
        <v>3257</v>
      </c>
      <c r="P6641" s="2" t="s">
        <v>3096</v>
      </c>
    </row>
    <row r="6642" spans="1:16" x14ac:dyDescent="0.25">
      <c r="A6642">
        <v>5</v>
      </c>
      <c r="B6642">
        <v>28</v>
      </c>
      <c r="C6642">
        <v>85</v>
      </c>
      <c r="D6642">
        <v>45</v>
      </c>
      <c r="E6642">
        <v>22</v>
      </c>
      <c r="F6642">
        <v>15</v>
      </c>
      <c r="G6642">
        <v>11</v>
      </c>
      <c r="H6642">
        <v>59</v>
      </c>
      <c r="I6642">
        <v>9</v>
      </c>
      <c r="J6642">
        <v>10</v>
      </c>
      <c r="K6642">
        <v>5</v>
      </c>
      <c r="L6642">
        <v>10</v>
      </c>
      <c r="M6642">
        <v>1352</v>
      </c>
      <c r="N6642">
        <v>7149</v>
      </c>
      <c r="O6642" t="s">
        <v>3828</v>
      </c>
      <c r="P6642" s="2" t="s">
        <v>3745</v>
      </c>
    </row>
    <row r="6643" spans="1:16" x14ac:dyDescent="0.25">
      <c r="A6643">
        <v>19</v>
      </c>
      <c r="B6643">
        <v>83</v>
      </c>
      <c r="C6643">
        <v>92</v>
      </c>
      <c r="D6643">
        <v>38</v>
      </c>
      <c r="E6643">
        <v>11</v>
      </c>
      <c r="F6643">
        <v>37</v>
      </c>
      <c r="G6643">
        <v>15</v>
      </c>
      <c r="H6643">
        <v>26</v>
      </c>
      <c r="I6643">
        <v>3</v>
      </c>
      <c r="J6643">
        <v>160</v>
      </c>
      <c r="K6643">
        <v>0</v>
      </c>
      <c r="L6643">
        <v>1128</v>
      </c>
      <c r="M6643">
        <v>2602</v>
      </c>
      <c r="N6643">
        <v>3945</v>
      </c>
      <c r="O6643" t="s">
        <v>7723</v>
      </c>
      <c r="P6643" s="2" t="s">
        <v>7633</v>
      </c>
    </row>
    <row r="6644" spans="1:16" x14ac:dyDescent="0.25">
      <c r="A6644">
        <v>5</v>
      </c>
      <c r="B6644">
        <v>25</v>
      </c>
      <c r="C6644">
        <v>52</v>
      </c>
      <c r="D6644">
        <v>46</v>
      </c>
      <c r="E6644">
        <v>33</v>
      </c>
      <c r="F6644">
        <v>58</v>
      </c>
      <c r="G6644">
        <v>12</v>
      </c>
      <c r="H6644">
        <v>40</v>
      </c>
      <c r="I6644">
        <v>42</v>
      </c>
      <c r="J6644">
        <v>1218</v>
      </c>
      <c r="K6644">
        <v>1063</v>
      </c>
      <c r="L6644">
        <v>2694</v>
      </c>
      <c r="M6644">
        <v>6265</v>
      </c>
      <c r="N6644">
        <v>1373</v>
      </c>
      <c r="O6644" t="s">
        <v>3586</v>
      </c>
      <c r="P6644" s="2" t="s">
        <v>3535</v>
      </c>
    </row>
    <row r="6645" spans="1:16" x14ac:dyDescent="0.25">
      <c r="A6645">
        <v>15</v>
      </c>
      <c r="B6645">
        <v>65</v>
      </c>
      <c r="C6645">
        <v>134</v>
      </c>
      <c r="D6645">
        <v>40</v>
      </c>
      <c r="E6645">
        <v>4</v>
      </c>
      <c r="F6645">
        <v>35</v>
      </c>
      <c r="G6645">
        <v>15</v>
      </c>
      <c r="H6645">
        <v>37</v>
      </c>
      <c r="I6645">
        <v>46</v>
      </c>
      <c r="J6645">
        <v>5</v>
      </c>
      <c r="K6645">
        <v>0</v>
      </c>
      <c r="L6645">
        <v>733</v>
      </c>
      <c r="M6645">
        <v>1399</v>
      </c>
      <c r="N6645">
        <v>6961</v>
      </c>
      <c r="O6645" t="s">
        <v>6695</v>
      </c>
      <c r="P6645" s="2" t="s">
        <v>6564</v>
      </c>
    </row>
    <row r="6646" spans="1:16" x14ac:dyDescent="0.25">
      <c r="A6646">
        <v>18</v>
      </c>
      <c r="B6646">
        <v>78</v>
      </c>
      <c r="C6646">
        <v>136</v>
      </c>
      <c r="D6646">
        <v>39</v>
      </c>
      <c r="E6646">
        <v>46</v>
      </c>
      <c r="F6646">
        <v>37</v>
      </c>
      <c r="G6646">
        <v>16</v>
      </c>
      <c r="H6646">
        <v>9</v>
      </c>
      <c r="I6646">
        <v>25</v>
      </c>
      <c r="J6646">
        <v>606</v>
      </c>
      <c r="K6646">
        <v>92</v>
      </c>
      <c r="L6646">
        <v>1827</v>
      </c>
      <c r="M6646">
        <v>11151</v>
      </c>
      <c r="N6646">
        <v>4522</v>
      </c>
      <c r="O6646" t="s">
        <v>7248</v>
      </c>
      <c r="P6646" s="2" t="s">
        <v>7113</v>
      </c>
    </row>
    <row r="6647" spans="1:16" x14ac:dyDescent="0.25">
      <c r="A6647">
        <v>12</v>
      </c>
      <c r="B6647">
        <v>58</v>
      </c>
      <c r="C6647">
        <v>101</v>
      </c>
      <c r="D6647">
        <v>42</v>
      </c>
      <c r="E6647">
        <v>0</v>
      </c>
      <c r="F6647">
        <v>17</v>
      </c>
      <c r="G6647">
        <v>12</v>
      </c>
      <c r="H6647">
        <v>57</v>
      </c>
      <c r="I6647">
        <v>18</v>
      </c>
      <c r="J6647">
        <v>908</v>
      </c>
      <c r="K6647">
        <v>285</v>
      </c>
      <c r="L6647">
        <v>1136</v>
      </c>
      <c r="M6647">
        <v>1101</v>
      </c>
      <c r="N6647">
        <v>176</v>
      </c>
      <c r="O6647" t="s">
        <v>5576</v>
      </c>
      <c r="P6647" s="2" t="s">
        <v>5476</v>
      </c>
    </row>
    <row r="6648" spans="1:16" x14ac:dyDescent="0.25">
      <c r="A6648">
        <v>5</v>
      </c>
      <c r="B6648">
        <v>24</v>
      </c>
      <c r="C6648">
        <v>97</v>
      </c>
      <c r="D6648">
        <v>45</v>
      </c>
      <c r="E6648">
        <v>42</v>
      </c>
      <c r="F6648">
        <v>34</v>
      </c>
      <c r="G6648">
        <v>11</v>
      </c>
      <c r="H6648">
        <v>31</v>
      </c>
      <c r="I6648">
        <v>38</v>
      </c>
      <c r="J6648">
        <v>157</v>
      </c>
      <c r="K6648">
        <v>70</v>
      </c>
      <c r="L6648">
        <v>203</v>
      </c>
      <c r="M6648">
        <v>1376</v>
      </c>
      <c r="N6648">
        <v>4675</v>
      </c>
      <c r="O6648" t="s">
        <v>3509</v>
      </c>
      <c r="P6648" s="2" t="s">
        <v>3413</v>
      </c>
    </row>
    <row r="6649" spans="1:16" x14ac:dyDescent="0.25">
      <c r="A6649">
        <v>17</v>
      </c>
      <c r="B6649">
        <v>76</v>
      </c>
      <c r="C6649">
        <v>81</v>
      </c>
      <c r="D6649">
        <v>40</v>
      </c>
      <c r="E6649">
        <v>14</v>
      </c>
      <c r="F6649">
        <v>55</v>
      </c>
      <c r="G6649">
        <v>15</v>
      </c>
      <c r="H6649">
        <v>53</v>
      </c>
      <c r="I6649">
        <v>30</v>
      </c>
      <c r="J6649">
        <v>636</v>
      </c>
      <c r="K6649">
        <v>532</v>
      </c>
      <c r="L6649">
        <v>1275</v>
      </c>
      <c r="M6649">
        <v>3046</v>
      </c>
      <c r="N6649">
        <v>1307</v>
      </c>
      <c r="O6649" t="s">
        <v>7060</v>
      </c>
      <c r="P6649" s="2" t="s">
        <v>6980</v>
      </c>
    </row>
    <row r="6650" spans="1:16" x14ac:dyDescent="0.25">
      <c r="A6650">
        <v>20</v>
      </c>
      <c r="B6650">
        <v>92</v>
      </c>
      <c r="C6650">
        <v>65</v>
      </c>
      <c r="D6650">
        <v>39</v>
      </c>
      <c r="E6650">
        <v>36</v>
      </c>
      <c r="F6650">
        <v>59</v>
      </c>
      <c r="G6650">
        <v>8</v>
      </c>
      <c r="H6650">
        <v>49</v>
      </c>
      <c r="I6650">
        <v>17</v>
      </c>
      <c r="J6650">
        <v>155</v>
      </c>
      <c r="K6650">
        <v>37</v>
      </c>
      <c r="L6650">
        <v>372</v>
      </c>
      <c r="M6650">
        <v>5611</v>
      </c>
      <c r="N6650">
        <v>4503</v>
      </c>
      <c r="O6650" t="s">
        <v>8173</v>
      </c>
      <c r="P6650" s="2" t="s">
        <v>8110</v>
      </c>
    </row>
    <row r="6651" spans="1:16" x14ac:dyDescent="0.25">
      <c r="A6651">
        <v>1</v>
      </c>
      <c r="B6651">
        <v>6</v>
      </c>
      <c r="C6651">
        <v>157</v>
      </c>
      <c r="D6651">
        <v>44</v>
      </c>
      <c r="E6651">
        <v>45</v>
      </c>
      <c r="F6651">
        <v>15</v>
      </c>
      <c r="G6651">
        <v>8</v>
      </c>
      <c r="H6651">
        <v>53</v>
      </c>
      <c r="I6651">
        <v>46</v>
      </c>
      <c r="J6651">
        <v>265</v>
      </c>
      <c r="K6651">
        <v>210</v>
      </c>
      <c r="L6651">
        <v>582</v>
      </c>
      <c r="M6651">
        <v>1262</v>
      </c>
      <c r="N6651">
        <v>460</v>
      </c>
      <c r="O6651" t="s">
        <v>1157</v>
      </c>
      <c r="P6651" s="2" t="s">
        <v>1001</v>
      </c>
    </row>
    <row r="6652" spans="1:16" x14ac:dyDescent="0.25">
      <c r="A6652">
        <v>5</v>
      </c>
      <c r="B6652">
        <v>24</v>
      </c>
      <c r="C6652">
        <v>98</v>
      </c>
      <c r="D6652">
        <v>45</v>
      </c>
      <c r="E6652">
        <v>24</v>
      </c>
      <c r="F6652">
        <v>28</v>
      </c>
      <c r="G6652">
        <v>11</v>
      </c>
      <c r="H6652">
        <v>24</v>
      </c>
      <c r="I6652">
        <v>27</v>
      </c>
      <c r="J6652">
        <v>42</v>
      </c>
      <c r="K6652">
        <v>33</v>
      </c>
      <c r="L6652">
        <v>270</v>
      </c>
      <c r="M6652">
        <v>2390</v>
      </c>
      <c r="N6652">
        <v>4999</v>
      </c>
      <c r="O6652" t="s">
        <v>3510</v>
      </c>
      <c r="P6652" s="2" t="s">
        <v>3413</v>
      </c>
    </row>
    <row r="6653" spans="1:16" x14ac:dyDescent="0.25">
      <c r="A6653">
        <v>4</v>
      </c>
      <c r="B6653">
        <v>21</v>
      </c>
      <c r="C6653">
        <v>86</v>
      </c>
      <c r="D6653">
        <v>46</v>
      </c>
      <c r="E6653">
        <v>38</v>
      </c>
      <c r="F6653">
        <v>36</v>
      </c>
      <c r="G6653">
        <v>11</v>
      </c>
      <c r="H6653">
        <v>21</v>
      </c>
      <c r="I6653">
        <v>19</v>
      </c>
      <c r="J6653">
        <v>961</v>
      </c>
      <c r="K6653">
        <v>570</v>
      </c>
      <c r="L6653">
        <v>2781</v>
      </c>
      <c r="M6653">
        <v>30250</v>
      </c>
      <c r="N6653">
        <v>6324</v>
      </c>
      <c r="O6653" t="s">
        <v>3063</v>
      </c>
      <c r="P6653" s="2" t="s">
        <v>2980</v>
      </c>
    </row>
    <row r="6654" spans="1:16" x14ac:dyDescent="0.25">
      <c r="A6654">
        <v>1</v>
      </c>
      <c r="B6654">
        <v>6</v>
      </c>
      <c r="C6654">
        <v>158</v>
      </c>
      <c r="D6654">
        <v>44</v>
      </c>
      <c r="E6654">
        <v>52</v>
      </c>
      <c r="F6654">
        <v>9</v>
      </c>
      <c r="G6654">
        <v>8</v>
      </c>
      <c r="H6654">
        <v>54</v>
      </c>
      <c r="I6654">
        <v>54</v>
      </c>
      <c r="J6654">
        <v>300</v>
      </c>
      <c r="K6654">
        <v>135</v>
      </c>
      <c r="L6654">
        <v>375</v>
      </c>
      <c r="M6654">
        <v>1379</v>
      </c>
      <c r="N6654">
        <v>1086</v>
      </c>
      <c r="O6654" t="s">
        <v>1158</v>
      </c>
      <c r="P6654" s="2" t="s">
        <v>1001</v>
      </c>
    </row>
    <row r="6655" spans="1:16" x14ac:dyDescent="0.25">
      <c r="A6655">
        <v>3</v>
      </c>
      <c r="B6655">
        <v>17</v>
      </c>
      <c r="C6655">
        <v>174</v>
      </c>
      <c r="D6655">
        <v>45</v>
      </c>
      <c r="E6655">
        <v>39</v>
      </c>
      <c r="F6655">
        <v>14</v>
      </c>
      <c r="G6655">
        <v>10</v>
      </c>
      <c r="H6655">
        <v>12</v>
      </c>
      <c r="I6655">
        <v>16</v>
      </c>
      <c r="J6655">
        <v>273</v>
      </c>
      <c r="K6655">
        <v>245</v>
      </c>
      <c r="L6655">
        <v>1324</v>
      </c>
      <c r="M6655">
        <v>1755</v>
      </c>
      <c r="N6655">
        <v>11044</v>
      </c>
      <c r="O6655" t="s">
        <v>2417</v>
      </c>
      <c r="P6655" s="2" t="s">
        <v>2245</v>
      </c>
    </row>
    <row r="6656" spans="1:16" x14ac:dyDescent="0.25">
      <c r="A6656">
        <v>8</v>
      </c>
      <c r="B6656">
        <v>33</v>
      </c>
      <c r="C6656">
        <v>42</v>
      </c>
      <c r="D6656">
        <v>45</v>
      </c>
      <c r="E6656">
        <v>3</v>
      </c>
      <c r="F6656">
        <v>42</v>
      </c>
      <c r="G6656">
        <v>9</v>
      </c>
      <c r="H6656">
        <v>29</v>
      </c>
      <c r="I6656">
        <v>28</v>
      </c>
      <c r="J6656">
        <v>74</v>
      </c>
      <c r="K6656">
        <v>52</v>
      </c>
      <c r="L6656">
        <v>95</v>
      </c>
      <c r="M6656">
        <v>2696</v>
      </c>
      <c r="N6656">
        <v>2583</v>
      </c>
      <c r="O6656" t="s">
        <v>4402</v>
      </c>
      <c r="P6656" s="2" t="s">
        <v>4361</v>
      </c>
    </row>
    <row r="6657" spans="1:16" x14ac:dyDescent="0.25">
      <c r="A6657">
        <v>5</v>
      </c>
      <c r="B6657">
        <v>26</v>
      </c>
      <c r="C6657">
        <v>78</v>
      </c>
      <c r="D6657">
        <v>45</v>
      </c>
      <c r="E6657">
        <v>58</v>
      </c>
      <c r="F6657">
        <v>46</v>
      </c>
      <c r="G6657">
        <v>12</v>
      </c>
      <c r="H6657">
        <v>23</v>
      </c>
      <c r="I6657">
        <v>6</v>
      </c>
      <c r="J6657">
        <v>103</v>
      </c>
      <c r="K6657">
        <v>75</v>
      </c>
      <c r="L6657">
        <v>1123</v>
      </c>
      <c r="M6657">
        <v>1794</v>
      </c>
      <c r="N6657">
        <v>2886</v>
      </c>
      <c r="O6657" t="s">
        <v>3682</v>
      </c>
      <c r="P6657" s="2" t="s">
        <v>3605</v>
      </c>
    </row>
    <row r="6658" spans="1:16" x14ac:dyDescent="0.25">
      <c r="A6658">
        <v>11</v>
      </c>
      <c r="B6658">
        <v>43</v>
      </c>
      <c r="C6658">
        <v>49</v>
      </c>
      <c r="D6658">
        <v>43</v>
      </c>
      <c r="E6658">
        <v>2</v>
      </c>
      <c r="F6658">
        <v>11</v>
      </c>
      <c r="G6658">
        <v>13</v>
      </c>
      <c r="H6658">
        <v>18</v>
      </c>
      <c r="I6658">
        <v>11</v>
      </c>
      <c r="J6658">
        <v>539</v>
      </c>
      <c r="K6658">
        <v>318</v>
      </c>
      <c r="L6658">
        <v>1917</v>
      </c>
      <c r="M6658">
        <v>6294</v>
      </c>
      <c r="N6658">
        <v>3382</v>
      </c>
      <c r="O6658" t="s">
        <v>5257</v>
      </c>
      <c r="P6658" s="2" t="s">
        <v>5211</v>
      </c>
    </row>
    <row r="6659" spans="1:16" x14ac:dyDescent="0.25">
      <c r="A6659">
        <v>3</v>
      </c>
      <c r="B6659">
        <v>16</v>
      </c>
      <c r="C6659">
        <v>193</v>
      </c>
      <c r="D6659">
        <v>45</v>
      </c>
      <c r="E6659">
        <v>40</v>
      </c>
      <c r="F6659">
        <v>12</v>
      </c>
      <c r="G6659">
        <v>9</v>
      </c>
      <c r="H6659">
        <v>57</v>
      </c>
      <c r="I6659">
        <v>23</v>
      </c>
      <c r="J6659">
        <v>197</v>
      </c>
      <c r="K6659">
        <v>185</v>
      </c>
      <c r="L6659">
        <v>820</v>
      </c>
      <c r="M6659">
        <v>644</v>
      </c>
      <c r="N6659">
        <v>5668</v>
      </c>
      <c r="O6659" t="s">
        <v>2187</v>
      </c>
      <c r="P6659" s="2" t="s">
        <v>2001</v>
      </c>
    </row>
    <row r="6660" spans="1:16" x14ac:dyDescent="0.25">
      <c r="A6660">
        <v>15</v>
      </c>
      <c r="B6660">
        <v>65</v>
      </c>
      <c r="C6660">
        <v>135</v>
      </c>
      <c r="D6660">
        <v>40</v>
      </c>
      <c r="E6660">
        <v>48</v>
      </c>
      <c r="F6660">
        <v>55</v>
      </c>
      <c r="G6660">
        <v>14</v>
      </c>
      <c r="H6660">
        <v>37</v>
      </c>
      <c r="I6660">
        <v>14</v>
      </c>
      <c r="J6660">
        <v>30</v>
      </c>
      <c r="K6660">
        <v>13</v>
      </c>
      <c r="L6660">
        <v>964</v>
      </c>
      <c r="M6660">
        <v>3995</v>
      </c>
      <c r="N6660">
        <v>31509</v>
      </c>
      <c r="O6660" t="s">
        <v>6696</v>
      </c>
      <c r="P6660" s="2" t="s">
        <v>6564</v>
      </c>
    </row>
    <row r="6661" spans="1:16" x14ac:dyDescent="0.25">
      <c r="A6661">
        <v>4</v>
      </c>
      <c r="B6661">
        <v>22</v>
      </c>
      <c r="C6661">
        <v>170</v>
      </c>
      <c r="D6661">
        <v>46</v>
      </c>
      <c r="E6661">
        <v>25</v>
      </c>
      <c r="F6661">
        <v>13</v>
      </c>
      <c r="G6661">
        <v>11</v>
      </c>
      <c r="H6661">
        <v>8</v>
      </c>
      <c r="I6661">
        <v>23</v>
      </c>
      <c r="J6661">
        <v>963</v>
      </c>
      <c r="K6661">
        <v>625</v>
      </c>
      <c r="L6661">
        <v>1737</v>
      </c>
      <c r="M6661">
        <v>1213</v>
      </c>
      <c r="N6661">
        <v>584</v>
      </c>
      <c r="O6661" t="s">
        <v>3258</v>
      </c>
      <c r="P6661" s="2" t="s">
        <v>3096</v>
      </c>
    </row>
    <row r="6662" spans="1:16" x14ac:dyDescent="0.25">
      <c r="A6662">
        <v>3</v>
      </c>
      <c r="B6662">
        <v>12</v>
      </c>
      <c r="C6662">
        <v>119</v>
      </c>
      <c r="D6662">
        <v>45</v>
      </c>
      <c r="E6662">
        <v>37</v>
      </c>
      <c r="F6662">
        <v>43</v>
      </c>
      <c r="G6662">
        <v>9</v>
      </c>
      <c r="H6662">
        <v>2</v>
      </c>
      <c r="I6662">
        <v>17</v>
      </c>
      <c r="J6662">
        <v>212</v>
      </c>
      <c r="K6662">
        <v>199</v>
      </c>
      <c r="L6662">
        <v>230</v>
      </c>
      <c r="M6662">
        <v>1084</v>
      </c>
      <c r="N6662">
        <v>38643</v>
      </c>
      <c r="O6662" t="s">
        <v>1546</v>
      </c>
      <c r="P6662" s="2" t="s">
        <v>1428</v>
      </c>
    </row>
    <row r="6663" spans="1:16" x14ac:dyDescent="0.25">
      <c r="A6663">
        <v>2</v>
      </c>
      <c r="B6663">
        <v>7</v>
      </c>
      <c r="C6663">
        <v>66</v>
      </c>
      <c r="D6663">
        <v>45</v>
      </c>
      <c r="E6663">
        <v>43</v>
      </c>
      <c r="F6663">
        <v>8</v>
      </c>
      <c r="G6663">
        <v>7</v>
      </c>
      <c r="H6663">
        <v>15</v>
      </c>
      <c r="I6663">
        <v>29</v>
      </c>
      <c r="J6663">
        <v>625</v>
      </c>
      <c r="K6663">
        <v>591</v>
      </c>
      <c r="L6663">
        <v>3059</v>
      </c>
      <c r="M6663">
        <v>2814</v>
      </c>
      <c r="N6663">
        <v>3702</v>
      </c>
      <c r="O6663" t="s">
        <v>1418</v>
      </c>
      <c r="P6663" s="2" t="s">
        <v>1354</v>
      </c>
    </row>
    <row r="6664" spans="1:16" x14ac:dyDescent="0.25">
      <c r="A6664">
        <v>20</v>
      </c>
      <c r="B6664">
        <v>92</v>
      </c>
      <c r="C6664">
        <v>66</v>
      </c>
      <c r="D6664">
        <v>39</v>
      </c>
      <c r="E6664">
        <v>3</v>
      </c>
      <c r="F6664">
        <v>55</v>
      </c>
      <c r="G6664">
        <v>9</v>
      </c>
      <c r="H6664">
        <v>0</v>
      </c>
      <c r="I6664">
        <v>43</v>
      </c>
      <c r="J6664">
        <v>47</v>
      </c>
      <c r="K6664">
        <v>0</v>
      </c>
      <c r="L6664">
        <v>666</v>
      </c>
      <c r="M6664">
        <v>6788</v>
      </c>
      <c r="N6664">
        <v>5379</v>
      </c>
      <c r="O6664" t="s">
        <v>8174</v>
      </c>
      <c r="P6664" s="2" t="s">
        <v>8110</v>
      </c>
    </row>
    <row r="6665" spans="1:16" x14ac:dyDescent="0.25">
      <c r="A6665">
        <v>8</v>
      </c>
      <c r="B6665">
        <v>40</v>
      </c>
      <c r="C6665">
        <v>44</v>
      </c>
      <c r="D6665">
        <v>43</v>
      </c>
      <c r="E6665">
        <v>55</v>
      </c>
      <c r="F6665">
        <v>13</v>
      </c>
      <c r="G6665">
        <v>12</v>
      </c>
      <c r="H6665">
        <v>8</v>
      </c>
      <c r="I6665">
        <v>37</v>
      </c>
      <c r="J6665">
        <v>243</v>
      </c>
      <c r="K6665">
        <v>164</v>
      </c>
      <c r="L6665">
        <v>880</v>
      </c>
      <c r="M6665">
        <v>10085</v>
      </c>
      <c r="N6665">
        <v>3908</v>
      </c>
      <c r="O6665" t="s">
        <v>4681</v>
      </c>
      <c r="P6665" s="2" t="s">
        <v>4656</v>
      </c>
    </row>
    <row r="6666" spans="1:16" x14ac:dyDescent="0.25">
      <c r="A6666">
        <v>9</v>
      </c>
      <c r="B6666">
        <v>52</v>
      </c>
      <c r="C6666">
        <v>31</v>
      </c>
      <c r="D6666">
        <v>42</v>
      </c>
      <c r="E6666">
        <v>59</v>
      </c>
      <c r="F6666">
        <v>29</v>
      </c>
      <c r="G6666">
        <v>11</v>
      </c>
      <c r="H6666">
        <v>52</v>
      </c>
      <c r="I6666">
        <v>7</v>
      </c>
      <c r="J6666">
        <v>573</v>
      </c>
      <c r="K6666">
        <v>270</v>
      </c>
      <c r="L6666">
        <v>1148</v>
      </c>
      <c r="M6666">
        <v>8527</v>
      </c>
      <c r="N6666">
        <v>4378</v>
      </c>
      <c r="O6666" t="s">
        <v>4959</v>
      </c>
      <c r="P6666" s="2" t="s">
        <v>4929</v>
      </c>
    </row>
    <row r="6667" spans="1:16" x14ac:dyDescent="0.25">
      <c r="A6667">
        <v>3</v>
      </c>
      <c r="B6667">
        <v>18</v>
      </c>
      <c r="C6667">
        <v>146</v>
      </c>
      <c r="D6667">
        <v>45</v>
      </c>
      <c r="E6667">
        <v>6</v>
      </c>
      <c r="F6667">
        <v>57</v>
      </c>
      <c r="G6667">
        <v>8</v>
      </c>
      <c r="H6667">
        <v>39</v>
      </c>
      <c r="I6667">
        <v>53</v>
      </c>
      <c r="J6667">
        <v>99</v>
      </c>
      <c r="K6667">
        <v>91</v>
      </c>
      <c r="L6667">
        <v>102</v>
      </c>
      <c r="M6667">
        <v>2953</v>
      </c>
      <c r="N6667">
        <v>1938</v>
      </c>
      <c r="O6667" t="s">
        <v>2595</v>
      </c>
      <c r="P6667" s="2" t="s">
        <v>2451</v>
      </c>
    </row>
    <row r="6668" spans="1:16" x14ac:dyDescent="0.25">
      <c r="A6668">
        <v>20</v>
      </c>
      <c r="B6668">
        <v>91</v>
      </c>
      <c r="C6668">
        <v>77</v>
      </c>
      <c r="D6668">
        <v>40</v>
      </c>
      <c r="E6668">
        <v>13</v>
      </c>
      <c r="F6668">
        <v>46</v>
      </c>
      <c r="G6668">
        <v>9</v>
      </c>
      <c r="H6668">
        <v>10</v>
      </c>
      <c r="I6668">
        <v>7</v>
      </c>
      <c r="J6668">
        <v>626</v>
      </c>
      <c r="K6668">
        <v>227</v>
      </c>
      <c r="L6668">
        <v>1083</v>
      </c>
      <c r="M6668">
        <v>5265</v>
      </c>
      <c r="N6668">
        <v>2016</v>
      </c>
      <c r="O6668" t="s">
        <v>8084</v>
      </c>
      <c r="P6668" s="2" t="s">
        <v>8010</v>
      </c>
    </row>
    <row r="6669" spans="1:16" x14ac:dyDescent="0.25">
      <c r="A6669">
        <v>7</v>
      </c>
      <c r="B6669">
        <v>11</v>
      </c>
      <c r="C6669">
        <v>27</v>
      </c>
      <c r="D6669">
        <v>44</v>
      </c>
      <c r="E6669">
        <v>6</v>
      </c>
      <c r="F6669">
        <v>48</v>
      </c>
      <c r="G6669">
        <v>9</v>
      </c>
      <c r="H6669">
        <v>57</v>
      </c>
      <c r="I6669">
        <v>40</v>
      </c>
      <c r="J6669">
        <v>21</v>
      </c>
      <c r="K6669">
        <v>0</v>
      </c>
      <c r="L6669">
        <v>603</v>
      </c>
      <c r="M6669">
        <v>3426</v>
      </c>
      <c r="N6669">
        <v>19849</v>
      </c>
      <c r="O6669" t="s">
        <v>4354</v>
      </c>
      <c r="P6669" s="2" t="s">
        <v>4328</v>
      </c>
    </row>
    <row r="6670" spans="1:16" x14ac:dyDescent="0.25">
      <c r="A6670">
        <v>15</v>
      </c>
      <c r="B6670">
        <v>65</v>
      </c>
      <c r="C6670">
        <v>136</v>
      </c>
      <c r="D6670">
        <v>40</v>
      </c>
      <c r="E6670">
        <v>20</v>
      </c>
      <c r="F6670">
        <v>20</v>
      </c>
      <c r="G6670">
        <v>15</v>
      </c>
      <c r="H6670">
        <v>33</v>
      </c>
      <c r="I6670">
        <v>41</v>
      </c>
      <c r="J6670">
        <v>491</v>
      </c>
      <c r="K6670">
        <v>451</v>
      </c>
      <c r="L6670">
        <v>1246</v>
      </c>
      <c r="M6670">
        <v>4727</v>
      </c>
      <c r="N6670">
        <v>5337</v>
      </c>
      <c r="O6670" t="s">
        <v>6697</v>
      </c>
      <c r="P6670" s="2" t="s">
        <v>6564</v>
      </c>
    </row>
    <row r="6671" spans="1:16" x14ac:dyDescent="0.25">
      <c r="A6671">
        <v>20</v>
      </c>
      <c r="B6671">
        <v>90</v>
      </c>
      <c r="C6671">
        <v>64</v>
      </c>
      <c r="D6671">
        <v>40</v>
      </c>
      <c r="E6671">
        <v>43</v>
      </c>
      <c r="F6671">
        <v>45</v>
      </c>
      <c r="G6671">
        <v>8</v>
      </c>
      <c r="H6671">
        <v>33</v>
      </c>
      <c r="I6671">
        <v>38</v>
      </c>
      <c r="J6671">
        <v>225</v>
      </c>
      <c r="K6671">
        <v>0</v>
      </c>
      <c r="L6671">
        <v>489</v>
      </c>
      <c r="M6671">
        <v>54608</v>
      </c>
      <c r="N6671">
        <v>122339</v>
      </c>
      <c r="O6671" t="s">
        <v>94</v>
      </c>
      <c r="P6671" s="2" t="s">
        <v>7921</v>
      </c>
    </row>
    <row r="6672" spans="1:16" x14ac:dyDescent="0.25">
      <c r="A6672">
        <v>7</v>
      </c>
      <c r="B6672">
        <v>9</v>
      </c>
      <c r="C6672">
        <v>55</v>
      </c>
      <c r="D6672">
        <v>44</v>
      </c>
      <c r="E6672">
        <v>28</v>
      </c>
      <c r="F6672">
        <v>54</v>
      </c>
      <c r="G6672">
        <v>8</v>
      </c>
      <c r="H6672">
        <v>29</v>
      </c>
      <c r="I6672">
        <v>22</v>
      </c>
      <c r="J6672">
        <v>405</v>
      </c>
      <c r="K6672">
        <v>300</v>
      </c>
      <c r="L6672">
        <v>1287</v>
      </c>
      <c r="M6672">
        <v>10045</v>
      </c>
      <c r="N6672">
        <v>1822</v>
      </c>
      <c r="O6672" t="s">
        <v>4245</v>
      </c>
      <c r="P6672" s="2" t="s">
        <v>4191</v>
      </c>
    </row>
    <row r="6673" spans="1:16" x14ac:dyDescent="0.25">
      <c r="A6673">
        <v>9</v>
      </c>
      <c r="B6673">
        <v>49</v>
      </c>
      <c r="C6673">
        <v>19</v>
      </c>
      <c r="D6673">
        <v>43</v>
      </c>
      <c r="E6673">
        <v>7</v>
      </c>
      <c r="F6673">
        <v>51</v>
      </c>
      <c r="G6673">
        <v>10</v>
      </c>
      <c r="H6673">
        <v>38</v>
      </c>
      <c r="I6673">
        <v>45</v>
      </c>
      <c r="J6673">
        <v>330</v>
      </c>
      <c r="K6673">
        <v>68</v>
      </c>
      <c r="L6673">
        <v>525</v>
      </c>
      <c r="M6673">
        <v>2659</v>
      </c>
      <c r="N6673">
        <v>553</v>
      </c>
      <c r="O6673" t="s">
        <v>4847</v>
      </c>
      <c r="P6673" s="2" t="s">
        <v>4829</v>
      </c>
    </row>
    <row r="6674" spans="1:16" x14ac:dyDescent="0.25">
      <c r="A6674">
        <v>15</v>
      </c>
      <c r="B6674">
        <v>62</v>
      </c>
      <c r="C6674">
        <v>72</v>
      </c>
      <c r="D6674">
        <v>41</v>
      </c>
      <c r="E6674">
        <v>22</v>
      </c>
      <c r="F6674">
        <v>29</v>
      </c>
      <c r="G6674">
        <v>14</v>
      </c>
      <c r="H6674">
        <v>39</v>
      </c>
      <c r="I6674">
        <v>53</v>
      </c>
      <c r="J6674">
        <v>545</v>
      </c>
      <c r="K6674">
        <v>392</v>
      </c>
      <c r="L6674">
        <v>1175</v>
      </c>
      <c r="M6674">
        <v>1317</v>
      </c>
      <c r="N6674">
        <v>918</v>
      </c>
      <c r="O6674" t="s">
        <v>6343</v>
      </c>
      <c r="P6674" s="2" t="s">
        <v>6272</v>
      </c>
    </row>
    <row r="6675" spans="1:16" x14ac:dyDescent="0.25">
      <c r="A6675">
        <v>17</v>
      </c>
      <c r="B6675">
        <v>76</v>
      </c>
      <c r="C6675">
        <v>82</v>
      </c>
      <c r="D6675">
        <v>40</v>
      </c>
      <c r="E6675">
        <v>29</v>
      </c>
      <c r="F6675">
        <v>26</v>
      </c>
      <c r="G6675">
        <v>15</v>
      </c>
      <c r="H6675">
        <v>40</v>
      </c>
      <c r="I6675">
        <v>40</v>
      </c>
      <c r="J6675">
        <v>949</v>
      </c>
      <c r="K6675">
        <v>725</v>
      </c>
      <c r="L6675">
        <v>1718</v>
      </c>
      <c r="M6675">
        <v>4521</v>
      </c>
      <c r="N6675">
        <v>1115</v>
      </c>
      <c r="O6675" t="s">
        <v>7061</v>
      </c>
      <c r="P6675" s="2" t="s">
        <v>6980</v>
      </c>
    </row>
    <row r="6676" spans="1:16" x14ac:dyDescent="0.25">
      <c r="A6676">
        <v>8</v>
      </c>
      <c r="B6676">
        <v>37</v>
      </c>
      <c r="C6676">
        <v>57</v>
      </c>
      <c r="D6676">
        <v>44</v>
      </c>
      <c r="E6676">
        <v>23</v>
      </c>
      <c r="F6676">
        <v>50</v>
      </c>
      <c r="G6676">
        <v>11</v>
      </c>
      <c r="H6676">
        <v>14</v>
      </c>
      <c r="I6676">
        <v>46</v>
      </c>
      <c r="J6676">
        <v>128</v>
      </c>
      <c r="K6676">
        <v>73</v>
      </c>
      <c r="L6676">
        <v>667</v>
      </c>
      <c r="M6676">
        <v>9651</v>
      </c>
      <c r="N6676">
        <v>13295</v>
      </c>
      <c r="O6676" t="s">
        <v>4606</v>
      </c>
      <c r="P6676" s="2" t="s">
        <v>4551</v>
      </c>
    </row>
    <row r="6677" spans="1:16" x14ac:dyDescent="0.25">
      <c r="A6677">
        <v>11</v>
      </c>
      <c r="B6677">
        <v>41</v>
      </c>
      <c r="C6677">
        <v>59</v>
      </c>
      <c r="D6677">
        <v>43</v>
      </c>
      <c r="E6677">
        <v>46</v>
      </c>
      <c r="F6677">
        <v>57</v>
      </c>
      <c r="G6677">
        <v>12</v>
      </c>
      <c r="H6677">
        <v>29</v>
      </c>
      <c r="I6677">
        <v>46</v>
      </c>
      <c r="J6677">
        <v>326</v>
      </c>
      <c r="K6677">
        <v>120</v>
      </c>
      <c r="L6677">
        <v>620</v>
      </c>
      <c r="M6677">
        <v>6650</v>
      </c>
      <c r="N6677">
        <v>3495</v>
      </c>
      <c r="O6677" t="s">
        <v>5152</v>
      </c>
      <c r="P6677" s="2" t="s">
        <v>5095</v>
      </c>
    </row>
    <row r="6678" spans="1:16" x14ac:dyDescent="0.25">
      <c r="A6678">
        <v>11</v>
      </c>
      <c r="B6678">
        <v>41</v>
      </c>
      <c r="C6678">
        <v>60</v>
      </c>
      <c r="D6678">
        <v>43</v>
      </c>
      <c r="E6678">
        <v>53</v>
      </c>
      <c r="F6678">
        <v>36</v>
      </c>
      <c r="G6678">
        <v>12</v>
      </c>
      <c r="H6678">
        <v>30</v>
      </c>
      <c r="I6678">
        <v>45</v>
      </c>
      <c r="J6678">
        <v>466</v>
      </c>
      <c r="K6678">
        <v>176</v>
      </c>
      <c r="L6678">
        <v>825</v>
      </c>
      <c r="M6678">
        <v>2087</v>
      </c>
      <c r="N6678">
        <v>1211</v>
      </c>
      <c r="O6678" t="s">
        <v>5153</v>
      </c>
      <c r="P6678" s="2" t="s">
        <v>5095</v>
      </c>
    </row>
    <row r="6679" spans="1:16" x14ac:dyDescent="0.25">
      <c r="A6679">
        <v>11</v>
      </c>
      <c r="B6679">
        <v>42</v>
      </c>
      <c r="C6679">
        <v>44</v>
      </c>
      <c r="D6679">
        <v>43</v>
      </c>
      <c r="E6679">
        <v>26</v>
      </c>
      <c r="F6679">
        <v>10</v>
      </c>
      <c r="G6679">
        <v>12</v>
      </c>
      <c r="H6679">
        <v>51</v>
      </c>
      <c r="I6679">
        <v>34</v>
      </c>
      <c r="J6679">
        <v>386</v>
      </c>
      <c r="K6679">
        <v>257</v>
      </c>
      <c r="L6679">
        <v>1276</v>
      </c>
      <c r="M6679">
        <v>13521</v>
      </c>
      <c r="N6679">
        <v>7094</v>
      </c>
      <c r="O6679" t="s">
        <v>5204</v>
      </c>
      <c r="P6679" s="2" t="s">
        <v>5161</v>
      </c>
    </row>
    <row r="6680" spans="1:16" x14ac:dyDescent="0.25">
      <c r="A6680">
        <v>8</v>
      </c>
      <c r="B6680">
        <v>36</v>
      </c>
      <c r="C6680">
        <v>40</v>
      </c>
      <c r="D6680">
        <v>44</v>
      </c>
      <c r="E6680">
        <v>32</v>
      </c>
      <c r="F6680">
        <v>34</v>
      </c>
      <c r="G6680">
        <v>10</v>
      </c>
      <c r="H6680">
        <v>46</v>
      </c>
      <c r="I6680">
        <v>57</v>
      </c>
      <c r="J6680">
        <v>121</v>
      </c>
      <c r="K6680">
        <v>73</v>
      </c>
      <c r="L6680">
        <v>433</v>
      </c>
      <c r="M6680">
        <v>3869</v>
      </c>
      <c r="N6680">
        <v>40275</v>
      </c>
      <c r="O6680" t="s">
        <v>4542</v>
      </c>
      <c r="P6680" s="2" t="s">
        <v>4503</v>
      </c>
    </row>
    <row r="6681" spans="1:16" x14ac:dyDescent="0.25">
      <c r="A6681">
        <v>18</v>
      </c>
      <c r="B6681">
        <v>79</v>
      </c>
      <c r="C6681">
        <v>123</v>
      </c>
      <c r="D6681">
        <v>38</v>
      </c>
      <c r="E6681">
        <v>40</v>
      </c>
      <c r="F6681">
        <v>13</v>
      </c>
      <c r="G6681">
        <v>16</v>
      </c>
      <c r="H6681">
        <v>28</v>
      </c>
      <c r="I6681">
        <v>56</v>
      </c>
      <c r="J6681">
        <v>293</v>
      </c>
      <c r="K6681">
        <v>0</v>
      </c>
      <c r="L6681">
        <v>1146</v>
      </c>
      <c r="M6681">
        <v>2202</v>
      </c>
      <c r="N6681">
        <v>3044</v>
      </c>
      <c r="O6681" t="s">
        <v>7329</v>
      </c>
      <c r="P6681" s="2" t="s">
        <v>7269</v>
      </c>
    </row>
    <row r="6682" spans="1:16" x14ac:dyDescent="0.25">
      <c r="A6682">
        <v>17</v>
      </c>
      <c r="B6682">
        <v>76</v>
      </c>
      <c r="C6682">
        <v>83</v>
      </c>
      <c r="D6682">
        <v>40</v>
      </c>
      <c r="E6682">
        <v>32</v>
      </c>
      <c r="F6682">
        <v>44</v>
      </c>
      <c r="G6682">
        <v>15</v>
      </c>
      <c r="H6682">
        <v>38</v>
      </c>
      <c r="I6682">
        <v>15</v>
      </c>
      <c r="J6682">
        <v>653</v>
      </c>
      <c r="K6682">
        <v>483</v>
      </c>
      <c r="L6682">
        <v>1063</v>
      </c>
      <c r="M6682">
        <v>3302</v>
      </c>
      <c r="N6682">
        <v>2424</v>
      </c>
      <c r="O6682" t="s">
        <v>7062</v>
      </c>
      <c r="P6682" s="2" t="s">
        <v>6980</v>
      </c>
    </row>
    <row r="6683" spans="1:16" x14ac:dyDescent="0.25">
      <c r="A6683">
        <v>6</v>
      </c>
      <c r="B6683">
        <v>30</v>
      </c>
      <c r="C6683">
        <v>107</v>
      </c>
      <c r="D6683">
        <v>46</v>
      </c>
      <c r="E6683">
        <v>28</v>
      </c>
      <c r="F6683">
        <v>4</v>
      </c>
      <c r="G6683">
        <v>12</v>
      </c>
      <c r="H6683">
        <v>42</v>
      </c>
      <c r="I6683">
        <v>31</v>
      </c>
      <c r="J6683">
        <v>1214</v>
      </c>
      <c r="K6683">
        <v>766</v>
      </c>
      <c r="L6683">
        <v>2474</v>
      </c>
      <c r="M6683">
        <v>4152</v>
      </c>
      <c r="N6683">
        <v>466</v>
      </c>
      <c r="O6683" t="s">
        <v>4008</v>
      </c>
      <c r="P6683" s="2" t="s">
        <v>3902</v>
      </c>
    </row>
    <row r="6684" spans="1:16" x14ac:dyDescent="0.25">
      <c r="A6684">
        <v>1</v>
      </c>
      <c r="B6684">
        <v>1</v>
      </c>
      <c r="C6684">
        <v>258</v>
      </c>
      <c r="D6684">
        <v>44</v>
      </c>
      <c r="E6684">
        <v>56</v>
      </c>
      <c r="F6684">
        <v>33</v>
      </c>
      <c r="G6684">
        <v>6</v>
      </c>
      <c r="H6684">
        <v>51</v>
      </c>
      <c r="I6684">
        <v>39</v>
      </c>
      <c r="J6684">
        <v>1560</v>
      </c>
      <c r="K6684">
        <v>1448</v>
      </c>
      <c r="L6684">
        <v>3303</v>
      </c>
      <c r="M6684">
        <v>7852</v>
      </c>
      <c r="N6684">
        <v>153</v>
      </c>
      <c r="O6684" t="s">
        <v>395</v>
      </c>
      <c r="P6684" s="2" t="s">
        <v>138</v>
      </c>
    </row>
    <row r="6685" spans="1:16" x14ac:dyDescent="0.25">
      <c r="A6685">
        <v>1</v>
      </c>
      <c r="B6685">
        <v>1</v>
      </c>
      <c r="C6685">
        <v>259</v>
      </c>
      <c r="D6685">
        <v>45</v>
      </c>
      <c r="E6685">
        <v>1</v>
      </c>
      <c r="F6685">
        <v>39</v>
      </c>
      <c r="G6685">
        <v>6</v>
      </c>
      <c r="H6685">
        <v>51</v>
      </c>
      <c r="I6685">
        <v>30</v>
      </c>
      <c r="J6685">
        <v>1509</v>
      </c>
      <c r="K6685">
        <v>1240</v>
      </c>
      <c r="L6685">
        <v>2498</v>
      </c>
      <c r="M6685">
        <v>1710</v>
      </c>
      <c r="N6685">
        <v>938</v>
      </c>
      <c r="O6685" t="s">
        <v>396</v>
      </c>
      <c r="P6685" s="2" t="s">
        <v>138</v>
      </c>
    </row>
    <row r="6686" spans="1:16" x14ac:dyDescent="0.25">
      <c r="A6686">
        <v>16</v>
      </c>
      <c r="B6686">
        <v>73</v>
      </c>
      <c r="C6686">
        <v>26</v>
      </c>
      <c r="D6686">
        <v>40</v>
      </c>
      <c r="E6686">
        <v>24</v>
      </c>
      <c r="F6686">
        <v>17</v>
      </c>
      <c r="G6686">
        <v>17</v>
      </c>
      <c r="H6686">
        <v>33</v>
      </c>
      <c r="I6686">
        <v>23</v>
      </c>
      <c r="J6686">
        <v>107</v>
      </c>
      <c r="K6686">
        <v>62</v>
      </c>
      <c r="L6686">
        <v>124</v>
      </c>
      <c r="M6686">
        <v>4405</v>
      </c>
      <c r="N6686">
        <v>16579</v>
      </c>
      <c r="O6686" t="s">
        <v>6858</v>
      </c>
      <c r="P6686" s="2" t="s">
        <v>6833</v>
      </c>
    </row>
    <row r="6687" spans="1:16" x14ac:dyDescent="0.25">
      <c r="A6687">
        <v>18</v>
      </c>
      <c r="B6687">
        <v>101</v>
      </c>
      <c r="C6687">
        <v>23</v>
      </c>
      <c r="D6687">
        <v>39</v>
      </c>
      <c r="E6687">
        <v>18</v>
      </c>
      <c r="F6687">
        <v>48</v>
      </c>
      <c r="G6687">
        <v>16</v>
      </c>
      <c r="H6687">
        <v>46</v>
      </c>
      <c r="I6687">
        <v>40</v>
      </c>
      <c r="J6687">
        <v>1014</v>
      </c>
      <c r="K6687">
        <v>275</v>
      </c>
      <c r="L6687">
        <v>1474</v>
      </c>
      <c r="M6687">
        <v>4850</v>
      </c>
      <c r="N6687">
        <v>1920</v>
      </c>
      <c r="O6687" t="s">
        <v>7469</v>
      </c>
      <c r="P6687" s="2" t="s">
        <v>7447</v>
      </c>
    </row>
    <row r="6688" spans="1:16" x14ac:dyDescent="0.25">
      <c r="A6688">
        <v>15</v>
      </c>
      <c r="B6688">
        <v>63</v>
      </c>
      <c r="C6688">
        <v>76</v>
      </c>
      <c r="D6688">
        <v>40</v>
      </c>
      <c r="E6688">
        <v>54</v>
      </c>
      <c r="F6688">
        <v>35</v>
      </c>
      <c r="G6688">
        <v>14</v>
      </c>
      <c r="H6688">
        <v>30</v>
      </c>
      <c r="I6688">
        <v>41</v>
      </c>
      <c r="J6688">
        <v>35</v>
      </c>
      <c r="K6688">
        <v>30</v>
      </c>
      <c r="L6688">
        <v>81</v>
      </c>
      <c r="M6688">
        <v>1378</v>
      </c>
      <c r="N6688">
        <v>13101</v>
      </c>
      <c r="O6688" t="s">
        <v>6426</v>
      </c>
      <c r="P6688" s="2" t="s">
        <v>6351</v>
      </c>
    </row>
    <row r="6689" spans="1:16" x14ac:dyDescent="0.25">
      <c r="A6689">
        <v>1</v>
      </c>
      <c r="B6689">
        <v>4</v>
      </c>
      <c r="C6689">
        <v>215</v>
      </c>
      <c r="D6689">
        <v>44</v>
      </c>
      <c r="E6689">
        <v>38</v>
      </c>
      <c r="F6689">
        <v>50</v>
      </c>
      <c r="G6689">
        <v>7</v>
      </c>
      <c r="H6689">
        <v>39</v>
      </c>
      <c r="I6689">
        <v>31</v>
      </c>
      <c r="J6689">
        <v>320</v>
      </c>
      <c r="K6689">
        <v>292</v>
      </c>
      <c r="L6689">
        <v>406</v>
      </c>
      <c r="M6689">
        <v>11074</v>
      </c>
      <c r="N6689">
        <v>18949</v>
      </c>
      <c r="O6689" t="s">
        <v>843</v>
      </c>
      <c r="P6689" s="2" t="s">
        <v>629</v>
      </c>
    </row>
    <row r="6690" spans="1:16" x14ac:dyDescent="0.25">
      <c r="A6690">
        <v>15</v>
      </c>
      <c r="B6690">
        <v>64</v>
      </c>
      <c r="C6690">
        <v>96</v>
      </c>
      <c r="D6690">
        <v>41</v>
      </c>
      <c r="E6690">
        <v>13</v>
      </c>
      <c r="F6690">
        <v>49</v>
      </c>
      <c r="G6690">
        <v>15</v>
      </c>
      <c r="H6690">
        <v>10</v>
      </c>
      <c r="I6690">
        <v>43</v>
      </c>
      <c r="J6690">
        <v>698</v>
      </c>
      <c r="K6690">
        <v>389</v>
      </c>
      <c r="L6690">
        <v>815</v>
      </c>
      <c r="M6690">
        <v>3821</v>
      </c>
      <c r="N6690">
        <v>1647</v>
      </c>
      <c r="O6690" t="s">
        <v>6538</v>
      </c>
      <c r="P6690" s="2" t="s">
        <v>6444</v>
      </c>
    </row>
    <row r="6691" spans="1:16" x14ac:dyDescent="0.25">
      <c r="A6691">
        <v>8</v>
      </c>
      <c r="B6691">
        <v>36</v>
      </c>
      <c r="C6691">
        <v>41</v>
      </c>
      <c r="D6691">
        <v>44</v>
      </c>
      <c r="E6691">
        <v>28</v>
      </c>
      <c r="F6691">
        <v>44</v>
      </c>
      <c r="G6691">
        <v>11</v>
      </c>
      <c r="H6691">
        <v>2</v>
      </c>
      <c r="I6691">
        <v>21</v>
      </c>
      <c r="J6691">
        <v>102</v>
      </c>
      <c r="K6691">
        <v>72</v>
      </c>
      <c r="L6691">
        <v>377</v>
      </c>
      <c r="M6691">
        <v>2538</v>
      </c>
      <c r="N6691">
        <v>7762</v>
      </c>
      <c r="O6691" t="s">
        <v>4543</v>
      </c>
      <c r="P6691" s="2" t="s">
        <v>4503</v>
      </c>
    </row>
    <row r="6692" spans="1:16" x14ac:dyDescent="0.25">
      <c r="A6692">
        <v>8</v>
      </c>
      <c r="B6692">
        <v>40</v>
      </c>
      <c r="C6692">
        <v>45</v>
      </c>
      <c r="D6692">
        <v>44</v>
      </c>
      <c r="E6692">
        <v>5</v>
      </c>
      <c r="F6692">
        <v>40</v>
      </c>
      <c r="G6692">
        <v>12</v>
      </c>
      <c r="H6692">
        <v>24</v>
      </c>
      <c r="I6692">
        <v>3</v>
      </c>
      <c r="J6692">
        <v>32</v>
      </c>
      <c r="K6692">
        <v>0</v>
      </c>
      <c r="L6692">
        <v>87</v>
      </c>
      <c r="M6692">
        <v>2317</v>
      </c>
      <c r="N6692">
        <v>12871</v>
      </c>
      <c r="O6692" t="s">
        <v>4682</v>
      </c>
      <c r="P6692" s="2" t="s">
        <v>4656</v>
      </c>
    </row>
    <row r="6693" spans="1:16" x14ac:dyDescent="0.25">
      <c r="A6693">
        <v>8</v>
      </c>
      <c r="B6693">
        <v>37</v>
      </c>
      <c r="C6693">
        <v>58</v>
      </c>
      <c r="D6693">
        <v>44</v>
      </c>
      <c r="E6693">
        <v>23</v>
      </c>
      <c r="F6693">
        <v>30</v>
      </c>
      <c r="G6693">
        <v>11</v>
      </c>
      <c r="H6693">
        <v>4</v>
      </c>
      <c r="I6693">
        <v>33</v>
      </c>
      <c r="J6693">
        <v>259</v>
      </c>
      <c r="K6693">
        <v>209</v>
      </c>
      <c r="L6693">
        <v>817</v>
      </c>
      <c r="M6693">
        <v>5483</v>
      </c>
      <c r="N6693">
        <v>2238</v>
      </c>
      <c r="O6693" t="s">
        <v>4607</v>
      </c>
      <c r="P6693" s="2" t="s">
        <v>4551</v>
      </c>
    </row>
    <row r="6694" spans="1:16" x14ac:dyDescent="0.25">
      <c r="A6694">
        <v>7</v>
      </c>
      <c r="B6694">
        <v>10</v>
      </c>
      <c r="C6694">
        <v>57</v>
      </c>
      <c r="D6694">
        <v>44</v>
      </c>
      <c r="E6694">
        <v>33</v>
      </c>
      <c r="F6694">
        <v>59</v>
      </c>
      <c r="G6694">
        <v>8</v>
      </c>
      <c r="H6694">
        <v>59</v>
      </c>
      <c r="I6694">
        <v>18</v>
      </c>
      <c r="J6694">
        <v>471</v>
      </c>
      <c r="K6694">
        <v>366</v>
      </c>
      <c r="L6694">
        <v>978</v>
      </c>
      <c r="M6694">
        <v>2175</v>
      </c>
      <c r="N6694">
        <v>2882</v>
      </c>
      <c r="O6694" t="s">
        <v>4316</v>
      </c>
      <c r="P6694" s="2" t="s">
        <v>4261</v>
      </c>
    </row>
    <row r="6695" spans="1:16" x14ac:dyDescent="0.25">
      <c r="A6695">
        <v>3</v>
      </c>
      <c r="B6695">
        <v>17</v>
      </c>
      <c r="C6695">
        <v>175</v>
      </c>
      <c r="D6695">
        <v>46</v>
      </c>
      <c r="E6695">
        <v>4</v>
      </c>
      <c r="F6695">
        <v>54</v>
      </c>
      <c r="G6695">
        <v>10</v>
      </c>
      <c r="H6695">
        <v>24</v>
      </c>
      <c r="I6695">
        <v>8</v>
      </c>
      <c r="J6695">
        <v>1210</v>
      </c>
      <c r="K6695">
        <v>869</v>
      </c>
      <c r="L6695">
        <v>3554</v>
      </c>
      <c r="M6695">
        <v>8301</v>
      </c>
      <c r="N6695">
        <v>1341</v>
      </c>
      <c r="O6695" t="s">
        <v>2418</v>
      </c>
      <c r="P6695" s="2" t="s">
        <v>2245</v>
      </c>
    </row>
    <row r="6696" spans="1:16" x14ac:dyDescent="0.25">
      <c r="A6696">
        <v>19</v>
      </c>
      <c r="B6696">
        <v>83</v>
      </c>
      <c r="C6696">
        <v>93</v>
      </c>
      <c r="D6696">
        <v>37</v>
      </c>
      <c r="E6696">
        <v>57</v>
      </c>
      <c r="F6696">
        <v>14</v>
      </c>
      <c r="G6696">
        <v>15</v>
      </c>
      <c r="H6696">
        <v>20</v>
      </c>
      <c r="I6696">
        <v>25</v>
      </c>
      <c r="J6696">
        <v>303</v>
      </c>
      <c r="K6696">
        <v>19</v>
      </c>
      <c r="L6696">
        <v>527</v>
      </c>
      <c r="M6696">
        <v>880</v>
      </c>
      <c r="N6696">
        <v>1518</v>
      </c>
      <c r="O6696" t="s">
        <v>7724</v>
      </c>
      <c r="P6696" s="2" t="s">
        <v>7633</v>
      </c>
    </row>
    <row r="6697" spans="1:16" x14ac:dyDescent="0.25">
      <c r="A6697">
        <v>6</v>
      </c>
      <c r="B6697">
        <v>30</v>
      </c>
      <c r="C6697">
        <v>108</v>
      </c>
      <c r="D6697">
        <v>46</v>
      </c>
      <c r="E6697">
        <v>9</v>
      </c>
      <c r="F6697">
        <v>36</v>
      </c>
      <c r="G6697">
        <v>13</v>
      </c>
      <c r="H6697">
        <v>31</v>
      </c>
      <c r="I6697">
        <v>48</v>
      </c>
      <c r="J6697">
        <v>235</v>
      </c>
      <c r="K6697">
        <v>196</v>
      </c>
      <c r="L6697">
        <v>1641</v>
      </c>
      <c r="M6697">
        <v>2211</v>
      </c>
      <c r="N6697">
        <v>786</v>
      </c>
      <c r="O6697" t="s">
        <v>4009</v>
      </c>
      <c r="P6697" s="2" t="s">
        <v>3902</v>
      </c>
    </row>
    <row r="6698" spans="1:16" x14ac:dyDescent="0.25">
      <c r="A6698">
        <v>6</v>
      </c>
      <c r="B6698">
        <v>31</v>
      </c>
      <c r="C6698">
        <v>22</v>
      </c>
      <c r="D6698">
        <v>45</v>
      </c>
      <c r="E6698">
        <v>54</v>
      </c>
      <c r="F6698">
        <v>12</v>
      </c>
      <c r="G6698">
        <v>13</v>
      </c>
      <c r="H6698">
        <v>34</v>
      </c>
      <c r="I6698">
        <v>10</v>
      </c>
      <c r="J6698">
        <v>49</v>
      </c>
      <c r="K6698">
        <v>37</v>
      </c>
      <c r="L6698">
        <v>275</v>
      </c>
      <c r="M6698">
        <v>1641</v>
      </c>
      <c r="N6698">
        <v>1767</v>
      </c>
      <c r="O6698" t="s">
        <v>4060</v>
      </c>
      <c r="P6698" s="2" t="s">
        <v>4039</v>
      </c>
    </row>
    <row r="6699" spans="1:16" x14ac:dyDescent="0.25">
      <c r="A6699">
        <v>17</v>
      </c>
      <c r="B6699">
        <v>76</v>
      </c>
      <c r="C6699">
        <v>84</v>
      </c>
      <c r="D6699">
        <v>40</v>
      </c>
      <c r="E6699">
        <v>34</v>
      </c>
      <c r="F6699">
        <v>12</v>
      </c>
      <c r="G6699">
        <v>15</v>
      </c>
      <c r="H6699">
        <v>33</v>
      </c>
      <c r="I6699">
        <v>7</v>
      </c>
      <c r="J6699">
        <v>720</v>
      </c>
      <c r="K6699">
        <v>341</v>
      </c>
      <c r="L6699">
        <v>1066</v>
      </c>
      <c r="M6699">
        <v>3225</v>
      </c>
      <c r="N6699">
        <v>1351</v>
      </c>
      <c r="O6699" t="s">
        <v>7063</v>
      </c>
      <c r="P6699" s="2" t="s">
        <v>6980</v>
      </c>
    </row>
    <row r="6700" spans="1:16" x14ac:dyDescent="0.25">
      <c r="A6700">
        <v>7</v>
      </c>
      <c r="B6700">
        <v>9</v>
      </c>
      <c r="C6700">
        <v>56</v>
      </c>
      <c r="D6700">
        <v>44</v>
      </c>
      <c r="E6700">
        <v>18</v>
      </c>
      <c r="F6700">
        <v>29</v>
      </c>
      <c r="G6700">
        <v>8</v>
      </c>
      <c r="H6700">
        <v>28</v>
      </c>
      <c r="I6700">
        <v>58</v>
      </c>
      <c r="J6700">
        <v>4</v>
      </c>
      <c r="K6700">
        <v>0</v>
      </c>
      <c r="L6700">
        <v>840</v>
      </c>
      <c r="M6700">
        <v>6555</v>
      </c>
      <c r="N6700">
        <v>67177</v>
      </c>
      <c r="O6700" t="s">
        <v>4246</v>
      </c>
      <c r="P6700" s="2" t="s">
        <v>4191</v>
      </c>
    </row>
    <row r="6701" spans="1:16" x14ac:dyDescent="0.25">
      <c r="A6701">
        <v>13</v>
      </c>
      <c r="B6701">
        <v>68</v>
      </c>
      <c r="C6701">
        <v>39</v>
      </c>
      <c r="D6701">
        <v>42</v>
      </c>
      <c r="E6701">
        <v>16</v>
      </c>
      <c r="F6701">
        <v>7</v>
      </c>
      <c r="G6701">
        <v>14</v>
      </c>
      <c r="H6701">
        <v>0</v>
      </c>
      <c r="I6701">
        <v>11</v>
      </c>
      <c r="J6701">
        <v>108</v>
      </c>
      <c r="K6701">
        <v>93</v>
      </c>
      <c r="L6701">
        <v>387</v>
      </c>
      <c r="M6701">
        <v>1009</v>
      </c>
      <c r="N6701">
        <v>3863</v>
      </c>
      <c r="O6701" t="s">
        <v>5916</v>
      </c>
      <c r="P6701" s="2" t="s">
        <v>5878</v>
      </c>
    </row>
    <row r="6702" spans="1:16" x14ac:dyDescent="0.25">
      <c r="A6702">
        <v>15</v>
      </c>
      <c r="B6702">
        <v>65</v>
      </c>
      <c r="C6702">
        <v>137</v>
      </c>
      <c r="D6702">
        <v>40</v>
      </c>
      <c r="E6702">
        <v>45</v>
      </c>
      <c r="F6702">
        <v>6</v>
      </c>
      <c r="G6702">
        <v>14</v>
      </c>
      <c r="H6702">
        <v>31</v>
      </c>
      <c r="I6702">
        <v>35</v>
      </c>
      <c r="J6702">
        <v>12</v>
      </c>
      <c r="K6702">
        <v>6</v>
      </c>
      <c r="L6702">
        <v>33</v>
      </c>
      <c r="M6702">
        <v>1976</v>
      </c>
      <c r="N6702">
        <v>40710</v>
      </c>
      <c r="O6702" t="s">
        <v>6698</v>
      </c>
      <c r="P6702" s="2" t="s">
        <v>6564</v>
      </c>
    </row>
    <row r="6703" spans="1:16" x14ac:dyDescent="0.25">
      <c r="A6703">
        <v>1</v>
      </c>
      <c r="B6703">
        <v>4</v>
      </c>
      <c r="C6703">
        <v>216</v>
      </c>
      <c r="D6703">
        <v>44</v>
      </c>
      <c r="E6703">
        <v>19</v>
      </c>
      <c r="F6703">
        <v>57</v>
      </c>
      <c r="G6703">
        <v>7</v>
      </c>
      <c r="H6703">
        <v>59</v>
      </c>
      <c r="I6703">
        <v>15</v>
      </c>
      <c r="J6703">
        <v>748</v>
      </c>
      <c r="K6703">
        <v>483</v>
      </c>
      <c r="L6703">
        <v>1048</v>
      </c>
      <c r="M6703">
        <v>898</v>
      </c>
      <c r="N6703">
        <v>220</v>
      </c>
      <c r="O6703" t="s">
        <v>844</v>
      </c>
      <c r="P6703" s="2" t="s">
        <v>629</v>
      </c>
    </row>
    <row r="6704" spans="1:16" x14ac:dyDescent="0.25">
      <c r="A6704">
        <v>15</v>
      </c>
      <c r="B6704">
        <v>65</v>
      </c>
      <c r="C6704">
        <v>138</v>
      </c>
      <c r="D6704">
        <v>40</v>
      </c>
      <c r="E6704">
        <v>39</v>
      </c>
      <c r="F6704">
        <v>17</v>
      </c>
      <c r="G6704">
        <v>14</v>
      </c>
      <c r="H6704">
        <v>36</v>
      </c>
      <c r="I6704">
        <v>31</v>
      </c>
      <c r="J6704">
        <v>360</v>
      </c>
      <c r="K6704">
        <v>136</v>
      </c>
      <c r="L6704">
        <v>1225</v>
      </c>
      <c r="M6704">
        <v>1309</v>
      </c>
      <c r="N6704">
        <v>1455</v>
      </c>
      <c r="O6704" t="s">
        <v>6699</v>
      </c>
      <c r="P6704" s="2" t="s">
        <v>6564</v>
      </c>
    </row>
    <row r="6705" spans="1:16" x14ac:dyDescent="0.25">
      <c r="A6705">
        <v>18</v>
      </c>
      <c r="B6705">
        <v>78</v>
      </c>
      <c r="C6705">
        <v>137</v>
      </c>
      <c r="D6705">
        <v>39</v>
      </c>
      <c r="E6705">
        <v>26</v>
      </c>
      <c r="F6705">
        <v>45</v>
      </c>
      <c r="G6705">
        <v>16</v>
      </c>
      <c r="H6705">
        <v>53</v>
      </c>
      <c r="I6705">
        <v>24</v>
      </c>
      <c r="J6705">
        <v>370</v>
      </c>
      <c r="K6705">
        <v>0</v>
      </c>
      <c r="L6705">
        <v>775</v>
      </c>
      <c r="M6705">
        <v>6698</v>
      </c>
      <c r="N6705">
        <v>2034</v>
      </c>
      <c r="O6705" t="s">
        <v>7249</v>
      </c>
      <c r="P6705" s="2" t="s">
        <v>7113</v>
      </c>
    </row>
    <row r="6706" spans="1:16" x14ac:dyDescent="0.25">
      <c r="A6706">
        <v>3</v>
      </c>
      <c r="B6706">
        <v>18</v>
      </c>
      <c r="C6706">
        <v>147</v>
      </c>
      <c r="D6706">
        <v>45</v>
      </c>
      <c r="E6706">
        <v>7</v>
      </c>
      <c r="F6706">
        <v>37</v>
      </c>
      <c r="G6706">
        <v>8</v>
      </c>
      <c r="H6706">
        <v>54</v>
      </c>
      <c r="I6706">
        <v>38</v>
      </c>
      <c r="J6706">
        <v>86</v>
      </c>
      <c r="K6706">
        <v>86</v>
      </c>
      <c r="L6706">
        <v>93</v>
      </c>
      <c r="M6706">
        <v>1159</v>
      </c>
      <c r="N6706">
        <v>832</v>
      </c>
      <c r="O6706" t="s">
        <v>2596</v>
      </c>
      <c r="P6706" s="2" t="s">
        <v>2451</v>
      </c>
    </row>
    <row r="6707" spans="1:16" x14ac:dyDescent="0.25">
      <c r="A6707">
        <v>18</v>
      </c>
      <c r="B6707">
        <v>78</v>
      </c>
      <c r="C6707">
        <v>138</v>
      </c>
      <c r="D6707">
        <v>39</v>
      </c>
      <c r="E6707">
        <v>49</v>
      </c>
      <c r="F6707">
        <v>3</v>
      </c>
      <c r="G6707">
        <v>15</v>
      </c>
      <c r="H6707">
        <v>47</v>
      </c>
      <c r="I6707">
        <v>28</v>
      </c>
      <c r="J6707">
        <v>25</v>
      </c>
      <c r="K6707">
        <v>0</v>
      </c>
      <c r="L6707">
        <v>416</v>
      </c>
      <c r="M6707">
        <v>2202</v>
      </c>
      <c r="N6707">
        <v>8828</v>
      </c>
      <c r="O6707" t="s">
        <v>7250</v>
      </c>
      <c r="P6707" s="2" t="s">
        <v>7113</v>
      </c>
    </row>
    <row r="6708" spans="1:16" x14ac:dyDescent="0.25">
      <c r="A6708">
        <v>1</v>
      </c>
      <c r="B6708">
        <v>1</v>
      </c>
      <c r="C6708">
        <v>260</v>
      </c>
      <c r="D6708">
        <v>44</v>
      </c>
      <c r="E6708">
        <v>53</v>
      </c>
      <c r="F6708">
        <v>21</v>
      </c>
      <c r="G6708">
        <v>7</v>
      </c>
      <c r="H6708">
        <v>30</v>
      </c>
      <c r="I6708">
        <v>2</v>
      </c>
      <c r="J6708">
        <v>262</v>
      </c>
      <c r="K6708">
        <v>242</v>
      </c>
      <c r="L6708">
        <v>303</v>
      </c>
      <c r="M6708">
        <v>3175</v>
      </c>
      <c r="N6708">
        <v>2740</v>
      </c>
      <c r="O6708" t="s">
        <v>397</v>
      </c>
      <c r="P6708" s="2" t="s">
        <v>138</v>
      </c>
    </row>
    <row r="6709" spans="1:16" x14ac:dyDescent="0.25">
      <c r="A6709">
        <v>19</v>
      </c>
      <c r="B6709">
        <v>83</v>
      </c>
      <c r="C6709">
        <v>94</v>
      </c>
      <c r="D6709">
        <v>38</v>
      </c>
      <c r="E6709">
        <v>2</v>
      </c>
      <c r="F6709">
        <v>38</v>
      </c>
      <c r="G6709">
        <v>15</v>
      </c>
      <c r="H6709">
        <v>27</v>
      </c>
      <c r="I6709">
        <v>38</v>
      </c>
      <c r="J6709">
        <v>6</v>
      </c>
      <c r="K6709">
        <v>0</v>
      </c>
      <c r="L6709">
        <v>790</v>
      </c>
      <c r="M6709">
        <v>505</v>
      </c>
      <c r="N6709">
        <v>2677</v>
      </c>
      <c r="O6709" t="s">
        <v>7725</v>
      </c>
      <c r="P6709" s="2" t="s">
        <v>7633</v>
      </c>
    </row>
    <row r="6710" spans="1:16" x14ac:dyDescent="0.25">
      <c r="A6710">
        <v>15</v>
      </c>
      <c r="B6710">
        <v>64</v>
      </c>
      <c r="C6710">
        <v>97</v>
      </c>
      <c r="D6710">
        <v>41</v>
      </c>
      <c r="E6710">
        <v>5</v>
      </c>
      <c r="F6710">
        <v>40</v>
      </c>
      <c r="G6710">
        <v>15</v>
      </c>
      <c r="H6710">
        <v>18</v>
      </c>
      <c r="I6710">
        <v>16</v>
      </c>
      <c r="J6710">
        <v>775</v>
      </c>
      <c r="K6710">
        <v>392</v>
      </c>
      <c r="L6710">
        <v>792</v>
      </c>
      <c r="M6710">
        <v>1524</v>
      </c>
      <c r="N6710">
        <v>1846</v>
      </c>
      <c r="O6710" t="s">
        <v>6539</v>
      </c>
      <c r="P6710" s="2" t="s">
        <v>6444</v>
      </c>
    </row>
    <row r="6711" spans="1:16" x14ac:dyDescent="0.25">
      <c r="A6711">
        <v>18</v>
      </c>
      <c r="B6711">
        <v>101</v>
      </c>
      <c r="C6711">
        <v>24</v>
      </c>
      <c r="D6711">
        <v>39</v>
      </c>
      <c r="E6711">
        <v>7</v>
      </c>
      <c r="F6711">
        <v>18</v>
      </c>
      <c r="G6711">
        <v>16</v>
      </c>
      <c r="H6711">
        <v>57</v>
      </c>
      <c r="I6711">
        <v>40</v>
      </c>
      <c r="J6711">
        <v>350</v>
      </c>
      <c r="K6711">
        <v>20</v>
      </c>
      <c r="L6711">
        <v>382</v>
      </c>
      <c r="M6711">
        <v>5365</v>
      </c>
      <c r="N6711">
        <v>3558</v>
      </c>
      <c r="O6711" t="s">
        <v>7470</v>
      </c>
      <c r="P6711" s="2" t="s">
        <v>7447</v>
      </c>
    </row>
    <row r="6712" spans="1:16" x14ac:dyDescent="0.25">
      <c r="A6712">
        <v>1</v>
      </c>
      <c r="B6712">
        <v>5</v>
      </c>
      <c r="C6712">
        <v>102</v>
      </c>
      <c r="D6712">
        <v>45</v>
      </c>
      <c r="E6712">
        <v>2</v>
      </c>
      <c r="F6712">
        <v>53</v>
      </c>
      <c r="G6712">
        <v>8</v>
      </c>
      <c r="H6712">
        <v>8</v>
      </c>
      <c r="I6712">
        <v>1</v>
      </c>
      <c r="J6712">
        <v>274</v>
      </c>
      <c r="K6712">
        <v>150</v>
      </c>
      <c r="L6712">
        <v>287</v>
      </c>
      <c r="M6712">
        <v>599</v>
      </c>
      <c r="N6712">
        <v>250</v>
      </c>
      <c r="O6712" t="s">
        <v>981</v>
      </c>
      <c r="P6712" s="2" t="s">
        <v>880</v>
      </c>
    </row>
    <row r="6713" spans="1:16" x14ac:dyDescent="0.25">
      <c r="A6713">
        <v>8</v>
      </c>
      <c r="B6713">
        <v>35</v>
      </c>
      <c r="C6713">
        <v>40</v>
      </c>
      <c r="D6713">
        <v>44</v>
      </c>
      <c r="E6713">
        <v>35</v>
      </c>
      <c r="F6713">
        <v>59</v>
      </c>
      <c r="G6713">
        <v>10</v>
      </c>
      <c r="H6713">
        <v>41</v>
      </c>
      <c r="I6713">
        <v>15</v>
      </c>
      <c r="J6713">
        <v>95</v>
      </c>
      <c r="K6713">
        <v>59</v>
      </c>
      <c r="L6713">
        <v>427</v>
      </c>
      <c r="M6713">
        <v>4986</v>
      </c>
      <c r="N6713">
        <v>21908</v>
      </c>
      <c r="O6713" t="s">
        <v>4496</v>
      </c>
      <c r="P6713" s="2" t="s">
        <v>4457</v>
      </c>
    </row>
    <row r="6714" spans="1:16" x14ac:dyDescent="0.25">
      <c r="A6714">
        <v>9</v>
      </c>
      <c r="B6714">
        <v>48</v>
      </c>
      <c r="C6714">
        <v>41</v>
      </c>
      <c r="D6714">
        <v>43</v>
      </c>
      <c r="E6714">
        <v>45</v>
      </c>
      <c r="F6714">
        <v>19</v>
      </c>
      <c r="G6714">
        <v>11</v>
      </c>
      <c r="H6714">
        <v>11</v>
      </c>
      <c r="I6714">
        <v>32</v>
      </c>
      <c r="J6714">
        <v>47</v>
      </c>
      <c r="K6714">
        <v>32</v>
      </c>
      <c r="L6714">
        <v>380</v>
      </c>
      <c r="M6714">
        <v>5959</v>
      </c>
      <c r="N6714">
        <v>53523</v>
      </c>
      <c r="O6714" t="s">
        <v>4820</v>
      </c>
      <c r="P6714" s="2" t="s">
        <v>4785</v>
      </c>
    </row>
    <row r="6715" spans="1:16" x14ac:dyDescent="0.25">
      <c r="A6715">
        <v>3</v>
      </c>
      <c r="B6715">
        <v>19</v>
      </c>
      <c r="C6715">
        <v>92</v>
      </c>
      <c r="D6715">
        <v>45</v>
      </c>
      <c r="E6715">
        <v>3</v>
      </c>
      <c r="F6715">
        <v>19</v>
      </c>
      <c r="G6715">
        <v>10</v>
      </c>
      <c r="H6715">
        <v>18</v>
      </c>
      <c r="I6715">
        <v>6</v>
      </c>
      <c r="J6715">
        <v>30</v>
      </c>
      <c r="K6715">
        <v>26</v>
      </c>
      <c r="L6715">
        <v>34</v>
      </c>
      <c r="M6715">
        <v>1708</v>
      </c>
      <c r="N6715">
        <v>1578</v>
      </c>
      <c r="O6715" t="s">
        <v>2732</v>
      </c>
      <c r="P6715" s="2" t="s">
        <v>2641</v>
      </c>
    </row>
    <row r="6716" spans="1:16" x14ac:dyDescent="0.25">
      <c r="A6716">
        <v>3</v>
      </c>
      <c r="B6716">
        <v>19</v>
      </c>
      <c r="C6716">
        <v>93</v>
      </c>
      <c r="D6716">
        <v>45</v>
      </c>
      <c r="E6716">
        <v>13</v>
      </c>
      <c r="F6716">
        <v>20</v>
      </c>
      <c r="G6716">
        <v>10</v>
      </c>
      <c r="H6716">
        <v>9</v>
      </c>
      <c r="I6716">
        <v>24</v>
      </c>
      <c r="J6716">
        <v>47</v>
      </c>
      <c r="K6716">
        <v>37</v>
      </c>
      <c r="L6716">
        <v>48</v>
      </c>
      <c r="M6716">
        <v>572</v>
      </c>
      <c r="N6716">
        <v>687</v>
      </c>
      <c r="O6716" t="s">
        <v>2733</v>
      </c>
      <c r="P6716" s="2" t="s">
        <v>2641</v>
      </c>
    </row>
    <row r="6717" spans="1:16" x14ac:dyDescent="0.25">
      <c r="A6717">
        <v>12</v>
      </c>
      <c r="B6717">
        <v>57</v>
      </c>
      <c r="C6717">
        <v>64</v>
      </c>
      <c r="D6717">
        <v>42</v>
      </c>
      <c r="E6717">
        <v>9</v>
      </c>
      <c r="F6717">
        <v>59</v>
      </c>
      <c r="G6717">
        <v>12</v>
      </c>
      <c r="H6717">
        <v>50</v>
      </c>
      <c r="I6717">
        <v>35</v>
      </c>
      <c r="J6717">
        <v>535</v>
      </c>
      <c r="K6717">
        <v>209</v>
      </c>
      <c r="L6717">
        <v>1368</v>
      </c>
      <c r="M6717">
        <v>6306</v>
      </c>
      <c r="N6717">
        <v>2097</v>
      </c>
      <c r="O6717" t="s">
        <v>5465</v>
      </c>
      <c r="P6717" s="2" t="s">
        <v>5402</v>
      </c>
    </row>
    <row r="6718" spans="1:16" x14ac:dyDescent="0.25">
      <c r="A6718">
        <v>13</v>
      </c>
      <c r="B6718">
        <v>66</v>
      </c>
      <c r="C6718">
        <v>93</v>
      </c>
      <c r="D6718">
        <v>41</v>
      </c>
      <c r="E6718">
        <v>54</v>
      </c>
      <c r="F6718">
        <v>17</v>
      </c>
      <c r="G6718">
        <v>13</v>
      </c>
      <c r="H6718">
        <v>52</v>
      </c>
      <c r="I6718">
        <v>58</v>
      </c>
      <c r="J6718">
        <v>1050</v>
      </c>
      <c r="K6718">
        <v>922</v>
      </c>
      <c r="L6718">
        <v>2252</v>
      </c>
      <c r="M6718">
        <v>13404</v>
      </c>
      <c r="N6718">
        <v>2352</v>
      </c>
      <c r="O6718" t="s">
        <v>5814</v>
      </c>
      <c r="P6718" s="2" t="s">
        <v>5723</v>
      </c>
    </row>
    <row r="6719" spans="1:16" x14ac:dyDescent="0.25">
      <c r="A6719">
        <v>20</v>
      </c>
      <c r="B6719">
        <v>95</v>
      </c>
      <c r="C6719">
        <v>51</v>
      </c>
      <c r="D6719">
        <v>40</v>
      </c>
      <c r="E6719">
        <v>13</v>
      </c>
      <c r="F6719">
        <v>0</v>
      </c>
      <c r="G6719">
        <v>8</v>
      </c>
      <c r="H6719">
        <v>35</v>
      </c>
      <c r="I6719">
        <v>20</v>
      </c>
      <c r="J6719">
        <v>380</v>
      </c>
      <c r="K6719">
        <v>300</v>
      </c>
      <c r="L6719">
        <v>950</v>
      </c>
      <c r="M6719">
        <v>6048</v>
      </c>
      <c r="N6719">
        <v>1912</v>
      </c>
      <c r="O6719" t="s">
        <v>8269</v>
      </c>
      <c r="P6719" s="2" t="s">
        <v>8219</v>
      </c>
    </row>
    <row r="6720" spans="1:16" x14ac:dyDescent="0.25">
      <c r="A6720">
        <v>9</v>
      </c>
      <c r="B6720">
        <v>53</v>
      </c>
      <c r="C6720">
        <v>23</v>
      </c>
      <c r="D6720">
        <v>42</v>
      </c>
      <c r="E6720">
        <v>41</v>
      </c>
      <c r="F6720">
        <v>23</v>
      </c>
      <c r="G6720">
        <v>11</v>
      </c>
      <c r="H6720">
        <v>20</v>
      </c>
      <c r="I6720">
        <v>0</v>
      </c>
      <c r="J6720">
        <v>500</v>
      </c>
      <c r="K6720">
        <v>13</v>
      </c>
      <c r="L6720">
        <v>652</v>
      </c>
      <c r="M6720">
        <v>27357</v>
      </c>
      <c r="N6720">
        <v>4681</v>
      </c>
      <c r="O6720" t="s">
        <v>4987</v>
      </c>
      <c r="P6720" s="2" t="s">
        <v>4965</v>
      </c>
    </row>
    <row r="6721" spans="1:16" x14ac:dyDescent="0.25">
      <c r="A6721">
        <v>17</v>
      </c>
      <c r="B6721">
        <v>77</v>
      </c>
      <c r="C6721">
        <v>31</v>
      </c>
      <c r="D6721">
        <v>40</v>
      </c>
      <c r="E6721">
        <v>14</v>
      </c>
      <c r="F6721">
        <v>59</v>
      </c>
      <c r="G6721">
        <v>16</v>
      </c>
      <c r="H6721">
        <v>41</v>
      </c>
      <c r="I6721">
        <v>59</v>
      </c>
      <c r="J6721">
        <v>21</v>
      </c>
      <c r="K6721">
        <v>0</v>
      </c>
      <c r="L6721">
        <v>106</v>
      </c>
      <c r="M6721">
        <v>7150</v>
      </c>
      <c r="N6721">
        <v>6210</v>
      </c>
      <c r="O6721" t="s">
        <v>7111</v>
      </c>
      <c r="P6721" s="2" t="s">
        <v>7081</v>
      </c>
    </row>
    <row r="6722" spans="1:16" x14ac:dyDescent="0.25">
      <c r="A6722">
        <v>3</v>
      </c>
      <c r="B6722">
        <v>16</v>
      </c>
      <c r="C6722">
        <v>194</v>
      </c>
      <c r="D6722">
        <v>45</v>
      </c>
      <c r="E6722">
        <v>42</v>
      </c>
      <c r="F6722">
        <v>49</v>
      </c>
      <c r="G6722">
        <v>9</v>
      </c>
      <c r="H6722">
        <v>44</v>
      </c>
      <c r="I6722">
        <v>7</v>
      </c>
      <c r="J6722">
        <v>279</v>
      </c>
      <c r="K6722">
        <v>256</v>
      </c>
      <c r="L6722">
        <v>665</v>
      </c>
      <c r="M6722">
        <v>1078</v>
      </c>
      <c r="N6722">
        <v>8179</v>
      </c>
      <c r="O6722" t="s">
        <v>2188</v>
      </c>
      <c r="P6722" s="2" t="s">
        <v>2001</v>
      </c>
    </row>
    <row r="6723" spans="1:16" x14ac:dyDescent="0.25">
      <c r="A6723">
        <v>14</v>
      </c>
      <c r="B6723">
        <v>94</v>
      </c>
      <c r="C6723">
        <v>48</v>
      </c>
      <c r="D6723">
        <v>41</v>
      </c>
      <c r="E6723">
        <v>36</v>
      </c>
      <c r="F6723">
        <v>59</v>
      </c>
      <c r="G6723">
        <v>14</v>
      </c>
      <c r="H6723">
        <v>3</v>
      </c>
      <c r="I6723">
        <v>36</v>
      </c>
      <c r="J6723">
        <v>611</v>
      </c>
      <c r="K6723">
        <v>362</v>
      </c>
      <c r="L6723">
        <v>1782</v>
      </c>
      <c r="M6723">
        <v>1688</v>
      </c>
      <c r="N6723">
        <v>1033</v>
      </c>
      <c r="O6723" t="s">
        <v>6161</v>
      </c>
      <c r="P6723" s="2" t="s">
        <v>6114</v>
      </c>
    </row>
    <row r="6724" spans="1:16" x14ac:dyDescent="0.25">
      <c r="A6724">
        <v>9</v>
      </c>
      <c r="B6724">
        <v>53</v>
      </c>
      <c r="C6724">
        <v>24</v>
      </c>
      <c r="D6724">
        <v>42</v>
      </c>
      <c r="E6724">
        <v>54</v>
      </c>
      <c r="F6724">
        <v>40</v>
      </c>
      <c r="G6724">
        <v>10</v>
      </c>
      <c r="H6724">
        <v>51</v>
      </c>
      <c r="I6724">
        <v>7</v>
      </c>
      <c r="J6724">
        <v>229</v>
      </c>
      <c r="K6724">
        <v>0</v>
      </c>
      <c r="L6724">
        <v>559</v>
      </c>
      <c r="M6724">
        <v>8838</v>
      </c>
      <c r="N6724">
        <v>2782</v>
      </c>
      <c r="O6724" t="s">
        <v>4988</v>
      </c>
      <c r="P6724" s="2" t="s">
        <v>4965</v>
      </c>
    </row>
    <row r="6725" spans="1:16" x14ac:dyDescent="0.25">
      <c r="A6725">
        <v>1</v>
      </c>
      <c r="B6725">
        <v>1</v>
      </c>
      <c r="C6725">
        <v>261</v>
      </c>
      <c r="D6725">
        <v>45</v>
      </c>
      <c r="E6725">
        <v>23</v>
      </c>
      <c r="F6725">
        <v>14</v>
      </c>
      <c r="G6725">
        <v>7</v>
      </c>
      <c r="H6725">
        <v>50</v>
      </c>
      <c r="I6725">
        <v>29</v>
      </c>
      <c r="J6725">
        <v>278</v>
      </c>
      <c r="K6725">
        <v>236</v>
      </c>
      <c r="L6725">
        <v>432</v>
      </c>
      <c r="M6725">
        <v>796</v>
      </c>
      <c r="N6725">
        <v>776</v>
      </c>
      <c r="O6725" t="s">
        <v>398</v>
      </c>
      <c r="P6725" s="2" t="s">
        <v>138</v>
      </c>
    </row>
    <row r="6726" spans="1:16" x14ac:dyDescent="0.25">
      <c r="A6726">
        <v>1</v>
      </c>
      <c r="B6726">
        <v>4</v>
      </c>
      <c r="C6726">
        <v>217</v>
      </c>
      <c r="D6726">
        <v>44</v>
      </c>
      <c r="E6726">
        <v>40</v>
      </c>
      <c r="F6726">
        <v>59</v>
      </c>
      <c r="G6726">
        <v>7</v>
      </c>
      <c r="H6726">
        <v>34</v>
      </c>
      <c r="I6726">
        <v>11</v>
      </c>
      <c r="J6726">
        <v>296</v>
      </c>
      <c r="K6726">
        <v>265</v>
      </c>
      <c r="L6726">
        <v>325</v>
      </c>
      <c r="M6726">
        <v>3043</v>
      </c>
      <c r="N6726">
        <v>1771</v>
      </c>
      <c r="O6726" t="s">
        <v>845</v>
      </c>
      <c r="P6726" s="2" t="s">
        <v>629</v>
      </c>
    </row>
    <row r="6727" spans="1:16" x14ac:dyDescent="0.25">
      <c r="A6727">
        <v>9</v>
      </c>
      <c r="B6727">
        <v>48</v>
      </c>
      <c r="C6727">
        <v>42</v>
      </c>
      <c r="D6727">
        <v>43</v>
      </c>
      <c r="E6727">
        <v>59</v>
      </c>
      <c r="F6727">
        <v>47</v>
      </c>
      <c r="G6727">
        <v>11</v>
      </c>
      <c r="H6727">
        <v>21</v>
      </c>
      <c r="I6727">
        <v>21</v>
      </c>
      <c r="J6727">
        <v>292</v>
      </c>
      <c r="K6727">
        <v>193</v>
      </c>
      <c r="L6727">
        <v>1125</v>
      </c>
      <c r="M6727">
        <v>7937</v>
      </c>
      <c r="N6727">
        <v>5852</v>
      </c>
      <c r="O6727" t="s">
        <v>4821</v>
      </c>
      <c r="P6727" s="2" t="s">
        <v>4785</v>
      </c>
    </row>
    <row r="6728" spans="1:16" x14ac:dyDescent="0.25">
      <c r="A6728">
        <v>4</v>
      </c>
      <c r="B6728">
        <v>21</v>
      </c>
      <c r="C6728">
        <v>87</v>
      </c>
      <c r="D6728">
        <v>46</v>
      </c>
      <c r="E6728">
        <v>41</v>
      </c>
      <c r="F6728">
        <v>34</v>
      </c>
      <c r="G6728">
        <v>11</v>
      </c>
      <c r="H6728">
        <v>11</v>
      </c>
      <c r="I6728">
        <v>17</v>
      </c>
      <c r="J6728">
        <v>600</v>
      </c>
      <c r="K6728">
        <v>370</v>
      </c>
      <c r="L6728">
        <v>2781</v>
      </c>
      <c r="M6728">
        <v>4826</v>
      </c>
      <c r="N6728">
        <v>2527</v>
      </c>
      <c r="O6728" t="s">
        <v>3064</v>
      </c>
      <c r="P6728" s="2" t="s">
        <v>2980</v>
      </c>
    </row>
    <row r="6729" spans="1:16" x14ac:dyDescent="0.25">
      <c r="A6729">
        <v>13</v>
      </c>
      <c r="B6729">
        <v>69</v>
      </c>
      <c r="C6729">
        <v>87</v>
      </c>
      <c r="D6729">
        <v>42</v>
      </c>
      <c r="E6729">
        <v>6</v>
      </c>
      <c r="F6729">
        <v>48</v>
      </c>
      <c r="G6729">
        <v>14</v>
      </c>
      <c r="H6729">
        <v>34</v>
      </c>
      <c r="I6729">
        <v>12</v>
      </c>
      <c r="J6729">
        <v>281</v>
      </c>
      <c r="K6729">
        <v>55</v>
      </c>
      <c r="L6729">
        <v>333</v>
      </c>
      <c r="M6729">
        <v>4106</v>
      </c>
      <c r="N6729">
        <v>3848</v>
      </c>
      <c r="O6729" t="s">
        <v>6011</v>
      </c>
      <c r="P6729" s="2" t="s">
        <v>5925</v>
      </c>
    </row>
    <row r="6730" spans="1:16" x14ac:dyDescent="0.25">
      <c r="A6730">
        <v>10</v>
      </c>
      <c r="B6730">
        <v>54</v>
      </c>
      <c r="C6730">
        <v>46</v>
      </c>
      <c r="D6730">
        <v>43</v>
      </c>
      <c r="E6730">
        <v>24</v>
      </c>
      <c r="F6730">
        <v>13</v>
      </c>
      <c r="G6730">
        <v>12</v>
      </c>
      <c r="H6730">
        <v>40</v>
      </c>
      <c r="I6730">
        <v>14</v>
      </c>
      <c r="J6730">
        <v>580</v>
      </c>
      <c r="K6730">
        <v>375</v>
      </c>
      <c r="L6730">
        <v>1524</v>
      </c>
      <c r="M6730">
        <v>6395</v>
      </c>
      <c r="N6730">
        <v>1557</v>
      </c>
      <c r="O6730" t="s">
        <v>5046</v>
      </c>
      <c r="P6730" s="2" t="s">
        <v>5002</v>
      </c>
    </row>
    <row r="6731" spans="1:16" x14ac:dyDescent="0.25">
      <c r="A6731">
        <v>10</v>
      </c>
      <c r="B6731">
        <v>54</v>
      </c>
      <c r="C6731">
        <v>47</v>
      </c>
      <c r="D6731">
        <v>42</v>
      </c>
      <c r="E6731">
        <v>42</v>
      </c>
      <c r="F6731">
        <v>50</v>
      </c>
      <c r="G6731">
        <v>12</v>
      </c>
      <c r="H6731">
        <v>49</v>
      </c>
      <c r="I6731">
        <v>57</v>
      </c>
      <c r="J6731">
        <v>282</v>
      </c>
      <c r="K6731">
        <v>269</v>
      </c>
      <c r="L6731">
        <v>1565</v>
      </c>
      <c r="M6731">
        <v>3517</v>
      </c>
      <c r="N6731">
        <v>493</v>
      </c>
      <c r="O6731" t="s">
        <v>5047</v>
      </c>
      <c r="P6731" s="2" t="s">
        <v>5002</v>
      </c>
    </row>
    <row r="6732" spans="1:16" x14ac:dyDescent="0.25">
      <c r="A6732">
        <v>13</v>
      </c>
      <c r="B6732">
        <v>69</v>
      </c>
      <c r="C6732">
        <v>88</v>
      </c>
      <c r="D6732">
        <v>41</v>
      </c>
      <c r="E6732">
        <v>49</v>
      </c>
      <c r="F6732">
        <v>1</v>
      </c>
      <c r="G6732">
        <v>14</v>
      </c>
      <c r="H6732">
        <v>29</v>
      </c>
      <c r="I6732">
        <v>8</v>
      </c>
      <c r="J6732">
        <v>1172</v>
      </c>
      <c r="K6732">
        <v>254</v>
      </c>
      <c r="L6732">
        <v>1290</v>
      </c>
      <c r="M6732">
        <v>4528</v>
      </c>
      <c r="N6732">
        <v>1965</v>
      </c>
      <c r="O6732" t="s">
        <v>6012</v>
      </c>
      <c r="P6732" s="2" t="s">
        <v>5925</v>
      </c>
    </row>
    <row r="6733" spans="1:16" x14ac:dyDescent="0.25">
      <c r="A6733">
        <v>5</v>
      </c>
      <c r="B6733">
        <v>24</v>
      </c>
      <c r="C6733">
        <v>99</v>
      </c>
      <c r="D6733">
        <v>45</v>
      </c>
      <c r="E6733">
        <v>41</v>
      </c>
      <c r="F6733">
        <v>55</v>
      </c>
      <c r="G6733">
        <v>11</v>
      </c>
      <c r="H6733">
        <v>38</v>
      </c>
      <c r="I6733">
        <v>41</v>
      </c>
      <c r="J6733">
        <v>74</v>
      </c>
      <c r="K6733">
        <v>63</v>
      </c>
      <c r="L6733">
        <v>79</v>
      </c>
      <c r="M6733">
        <v>1196</v>
      </c>
      <c r="N6733">
        <v>2237</v>
      </c>
      <c r="O6733" t="s">
        <v>3511</v>
      </c>
      <c r="P6733" s="2" t="s">
        <v>3413</v>
      </c>
    </row>
    <row r="6734" spans="1:16" x14ac:dyDescent="0.25">
      <c r="A6734">
        <v>3</v>
      </c>
      <c r="B6734">
        <v>13</v>
      </c>
      <c r="C6734">
        <v>211</v>
      </c>
      <c r="D6734">
        <v>45</v>
      </c>
      <c r="E6734">
        <v>55</v>
      </c>
      <c r="F6734">
        <v>42</v>
      </c>
      <c r="G6734">
        <v>9</v>
      </c>
      <c r="H6734">
        <v>6</v>
      </c>
      <c r="I6734">
        <v>6</v>
      </c>
      <c r="J6734">
        <v>600</v>
      </c>
      <c r="K6734">
        <v>284</v>
      </c>
      <c r="L6734">
        <v>1410</v>
      </c>
      <c r="M6734">
        <v>1023</v>
      </c>
      <c r="N6734">
        <v>901</v>
      </c>
      <c r="O6734" t="s">
        <v>1711</v>
      </c>
      <c r="P6734" s="2" t="s">
        <v>1570</v>
      </c>
    </row>
    <row r="6735" spans="1:16" x14ac:dyDescent="0.25">
      <c r="A6735">
        <v>3</v>
      </c>
      <c r="B6735">
        <v>16</v>
      </c>
      <c r="C6735">
        <v>195</v>
      </c>
      <c r="D6735">
        <v>46</v>
      </c>
      <c r="E6735">
        <v>0</v>
      </c>
      <c r="F6735">
        <v>37</v>
      </c>
      <c r="G6735">
        <v>10</v>
      </c>
      <c r="H6735">
        <v>9</v>
      </c>
      <c r="I6735">
        <v>15</v>
      </c>
      <c r="J6735">
        <v>1124</v>
      </c>
      <c r="K6735">
        <v>860</v>
      </c>
      <c r="L6735">
        <v>2687</v>
      </c>
      <c r="M6735">
        <v>6387</v>
      </c>
      <c r="N6735">
        <v>1343</v>
      </c>
      <c r="O6735" t="s">
        <v>2189</v>
      </c>
      <c r="P6735" s="2" t="s">
        <v>2001</v>
      </c>
    </row>
    <row r="6736" spans="1:16" x14ac:dyDescent="0.25">
      <c r="A6736">
        <v>5</v>
      </c>
      <c r="B6736">
        <v>24</v>
      </c>
      <c r="C6736">
        <v>100</v>
      </c>
      <c r="D6736">
        <v>45</v>
      </c>
      <c r="E6736">
        <v>42</v>
      </c>
      <c r="F6736">
        <v>55</v>
      </c>
      <c r="G6736">
        <v>11</v>
      </c>
      <c r="H6736">
        <v>21</v>
      </c>
      <c r="I6736">
        <v>42</v>
      </c>
      <c r="J6736">
        <v>200</v>
      </c>
      <c r="K6736">
        <v>144</v>
      </c>
      <c r="L6736">
        <v>1691</v>
      </c>
      <c r="M6736">
        <v>6614</v>
      </c>
      <c r="N6736">
        <v>36351</v>
      </c>
      <c r="O6736" t="s">
        <v>3512</v>
      </c>
      <c r="P6736" s="2" t="s">
        <v>3413</v>
      </c>
    </row>
    <row r="6737" spans="1:16" x14ac:dyDescent="0.25">
      <c r="A6737">
        <v>3</v>
      </c>
      <c r="B6737">
        <v>20</v>
      </c>
      <c r="C6737">
        <v>60</v>
      </c>
      <c r="D6737">
        <v>44</v>
      </c>
      <c r="E6737">
        <v>59</v>
      </c>
      <c r="F6737">
        <v>52</v>
      </c>
      <c r="G6737">
        <v>11</v>
      </c>
      <c r="H6737">
        <v>4</v>
      </c>
      <c r="I6737">
        <v>19</v>
      </c>
      <c r="J6737">
        <v>16</v>
      </c>
      <c r="K6737">
        <v>12</v>
      </c>
      <c r="L6737">
        <v>16</v>
      </c>
      <c r="M6737">
        <v>1317</v>
      </c>
      <c r="N6737">
        <v>1316</v>
      </c>
      <c r="O6737" t="s">
        <v>2816</v>
      </c>
      <c r="P6737" s="2" t="s">
        <v>2757</v>
      </c>
    </row>
    <row r="6738" spans="1:16" x14ac:dyDescent="0.25">
      <c r="A6738">
        <v>19</v>
      </c>
      <c r="B6738">
        <v>84</v>
      </c>
      <c r="C6738">
        <v>41</v>
      </c>
      <c r="D6738">
        <v>37</v>
      </c>
      <c r="E6738">
        <v>30</v>
      </c>
      <c r="F6738">
        <v>34</v>
      </c>
      <c r="G6738">
        <v>13</v>
      </c>
      <c r="H6738">
        <v>4</v>
      </c>
      <c r="I6738">
        <v>57</v>
      </c>
      <c r="J6738">
        <v>60</v>
      </c>
      <c r="K6738">
        <v>0</v>
      </c>
      <c r="L6738">
        <v>870</v>
      </c>
      <c r="M6738">
        <v>19101</v>
      </c>
      <c r="N6738">
        <v>38256</v>
      </c>
      <c r="O6738" t="s">
        <v>7781</v>
      </c>
      <c r="P6738" s="2" t="s">
        <v>7741</v>
      </c>
    </row>
    <row r="6739" spans="1:16" x14ac:dyDescent="0.25">
      <c r="A6739">
        <v>19</v>
      </c>
      <c r="B6739">
        <v>82</v>
      </c>
      <c r="C6739">
        <v>68</v>
      </c>
      <c r="D6739">
        <v>37</v>
      </c>
      <c r="E6739">
        <v>54</v>
      </c>
      <c r="F6739">
        <v>57</v>
      </c>
      <c r="G6739">
        <v>13</v>
      </c>
      <c r="H6739">
        <v>45</v>
      </c>
      <c r="I6739">
        <v>52</v>
      </c>
      <c r="J6739">
        <v>210</v>
      </c>
      <c r="K6739">
        <v>34</v>
      </c>
      <c r="L6739">
        <v>1326</v>
      </c>
      <c r="M6739">
        <v>3119</v>
      </c>
      <c r="N6739">
        <v>2730</v>
      </c>
      <c r="O6739" t="s">
        <v>7617</v>
      </c>
      <c r="P6739" s="2" t="s">
        <v>7551</v>
      </c>
    </row>
    <row r="6740" spans="1:16" x14ac:dyDescent="0.25">
      <c r="A6740">
        <v>19</v>
      </c>
      <c r="B6740">
        <v>88</v>
      </c>
      <c r="C6740">
        <v>11</v>
      </c>
      <c r="D6740">
        <v>36</v>
      </c>
      <c r="E6740">
        <v>47</v>
      </c>
      <c r="F6740">
        <v>35</v>
      </c>
      <c r="G6740">
        <v>14</v>
      </c>
      <c r="H6740">
        <v>42</v>
      </c>
      <c r="I6740">
        <v>25</v>
      </c>
      <c r="J6740">
        <v>106</v>
      </c>
      <c r="K6740">
        <v>0</v>
      </c>
      <c r="L6740">
        <v>381</v>
      </c>
      <c r="M6740">
        <v>13754</v>
      </c>
      <c r="N6740">
        <v>25255</v>
      </c>
      <c r="O6740" t="s">
        <v>7896</v>
      </c>
      <c r="P6740" s="2" t="s">
        <v>7886</v>
      </c>
    </row>
    <row r="6741" spans="1:16" x14ac:dyDescent="0.25">
      <c r="A6741">
        <v>18</v>
      </c>
      <c r="B6741">
        <v>80</v>
      </c>
      <c r="C6741">
        <v>84</v>
      </c>
      <c r="D6741">
        <v>38</v>
      </c>
      <c r="E6741">
        <v>14</v>
      </c>
      <c r="F6741">
        <v>47</v>
      </c>
      <c r="G6741">
        <v>15</v>
      </c>
      <c r="H6741">
        <v>56</v>
      </c>
      <c r="I6741">
        <v>2</v>
      </c>
      <c r="J6741">
        <v>456</v>
      </c>
      <c r="K6741">
        <v>298</v>
      </c>
      <c r="L6741">
        <v>1567</v>
      </c>
      <c r="M6741">
        <v>1767</v>
      </c>
      <c r="N6741">
        <v>1152</v>
      </c>
      <c r="O6741" t="s">
        <v>7432</v>
      </c>
      <c r="P6741" s="2" t="s">
        <v>7349</v>
      </c>
    </row>
    <row r="6742" spans="1:16" x14ac:dyDescent="0.25">
      <c r="A6742">
        <v>18</v>
      </c>
      <c r="B6742">
        <v>78</v>
      </c>
      <c r="C6742">
        <v>139</v>
      </c>
      <c r="D6742">
        <v>39</v>
      </c>
      <c r="E6742">
        <v>7</v>
      </c>
      <c r="F6742">
        <v>43</v>
      </c>
      <c r="G6742">
        <v>16</v>
      </c>
      <c r="H6742">
        <v>18</v>
      </c>
      <c r="I6742">
        <v>26</v>
      </c>
      <c r="J6742">
        <v>659</v>
      </c>
      <c r="K6742">
        <v>183</v>
      </c>
      <c r="L6742">
        <v>1204</v>
      </c>
      <c r="M6742">
        <v>1728</v>
      </c>
      <c r="N6742">
        <v>1876</v>
      </c>
      <c r="O6742" t="s">
        <v>7251</v>
      </c>
      <c r="P6742" s="2" t="s">
        <v>7113</v>
      </c>
    </row>
    <row r="6743" spans="1:16" x14ac:dyDescent="0.25">
      <c r="A6743">
        <v>18</v>
      </c>
      <c r="B6743">
        <v>80</v>
      </c>
      <c r="C6743">
        <v>85</v>
      </c>
      <c r="D6743">
        <v>38</v>
      </c>
      <c r="E6743">
        <v>15</v>
      </c>
      <c r="F6743">
        <v>15</v>
      </c>
      <c r="G6743">
        <v>15</v>
      </c>
      <c r="H6743">
        <v>42</v>
      </c>
      <c r="I6743">
        <v>59</v>
      </c>
      <c r="J6743">
        <v>72</v>
      </c>
      <c r="K6743">
        <v>0</v>
      </c>
      <c r="L6743">
        <v>1811</v>
      </c>
      <c r="M6743">
        <v>4368</v>
      </c>
      <c r="N6743">
        <v>5555</v>
      </c>
      <c r="O6743" t="s">
        <v>7433</v>
      </c>
      <c r="P6743" s="2" t="s">
        <v>7349</v>
      </c>
    </row>
    <row r="6744" spans="1:16" x14ac:dyDescent="0.25">
      <c r="A6744">
        <v>19</v>
      </c>
      <c r="B6744">
        <v>82</v>
      </c>
      <c r="C6744">
        <v>81</v>
      </c>
      <c r="D6744">
        <v>37</v>
      </c>
      <c r="E6744">
        <v>51</v>
      </c>
      <c r="F6744">
        <v>32</v>
      </c>
      <c r="G6744">
        <v>13</v>
      </c>
      <c r="H6744">
        <v>54</v>
      </c>
      <c r="I6744">
        <v>21</v>
      </c>
      <c r="J6744">
        <v>218</v>
      </c>
      <c r="K6744">
        <v>97</v>
      </c>
      <c r="L6744">
        <v>1794</v>
      </c>
      <c r="M6744">
        <v>3089</v>
      </c>
      <c r="N6744">
        <v>806</v>
      </c>
      <c r="O6744" t="s">
        <v>7630</v>
      </c>
      <c r="P6744" s="2" t="s">
        <v>7551</v>
      </c>
    </row>
    <row r="6745" spans="1:16" x14ac:dyDescent="0.25">
      <c r="A6745">
        <v>1</v>
      </c>
      <c r="B6745">
        <v>1</v>
      </c>
      <c r="C6745">
        <v>262</v>
      </c>
      <c r="D6745">
        <v>45</v>
      </c>
      <c r="E6745">
        <v>5</v>
      </c>
      <c r="F6745">
        <v>40</v>
      </c>
      <c r="G6745">
        <v>7</v>
      </c>
      <c r="H6745">
        <v>52</v>
      </c>
      <c r="I6745">
        <v>50</v>
      </c>
      <c r="J6745">
        <v>436</v>
      </c>
      <c r="K6745">
        <v>225</v>
      </c>
      <c r="L6745">
        <v>481</v>
      </c>
      <c r="M6745">
        <v>1133</v>
      </c>
      <c r="N6745">
        <v>1375</v>
      </c>
      <c r="O6745" t="s">
        <v>399</v>
      </c>
      <c r="P6745" s="2" t="s">
        <v>138</v>
      </c>
    </row>
    <row r="6746" spans="1:16" x14ac:dyDescent="0.25">
      <c r="A6746">
        <v>15</v>
      </c>
      <c r="B6746">
        <v>63</v>
      </c>
      <c r="C6746">
        <v>77</v>
      </c>
      <c r="D6746">
        <v>40</v>
      </c>
      <c r="E6746">
        <v>55</v>
      </c>
      <c r="F6746">
        <v>0</v>
      </c>
      <c r="G6746">
        <v>14</v>
      </c>
      <c r="H6746">
        <v>28</v>
      </c>
      <c r="I6746">
        <v>54</v>
      </c>
      <c r="J6746">
        <v>31</v>
      </c>
      <c r="K6746">
        <v>31</v>
      </c>
      <c r="L6746">
        <v>75</v>
      </c>
      <c r="M6746">
        <v>546</v>
      </c>
      <c r="N6746">
        <v>4390</v>
      </c>
      <c r="O6746" t="s">
        <v>6427</v>
      </c>
      <c r="P6746" s="2" t="s">
        <v>6351</v>
      </c>
    </row>
    <row r="6747" spans="1:16" x14ac:dyDescent="0.25">
      <c r="A6747">
        <v>19</v>
      </c>
      <c r="B6747">
        <v>82</v>
      </c>
      <c r="C6747">
        <v>69</v>
      </c>
      <c r="D6747">
        <v>37</v>
      </c>
      <c r="E6747">
        <v>49</v>
      </c>
      <c r="F6747">
        <v>18</v>
      </c>
      <c r="G6747">
        <v>13</v>
      </c>
      <c r="H6747">
        <v>51</v>
      </c>
      <c r="I6747">
        <v>20</v>
      </c>
      <c r="J6747">
        <v>813</v>
      </c>
      <c r="K6747">
        <v>120</v>
      </c>
      <c r="L6747">
        <v>1145</v>
      </c>
      <c r="M6747">
        <v>13506</v>
      </c>
      <c r="N6747">
        <v>609</v>
      </c>
      <c r="O6747" t="s">
        <v>7618</v>
      </c>
      <c r="P6747" s="2" t="s">
        <v>7551</v>
      </c>
    </row>
    <row r="6748" spans="1:16" x14ac:dyDescent="0.25">
      <c r="A6748">
        <v>13</v>
      </c>
      <c r="B6748">
        <v>66</v>
      </c>
      <c r="C6748">
        <v>94</v>
      </c>
      <c r="D6748">
        <v>41</v>
      </c>
      <c r="E6748">
        <v>44</v>
      </c>
      <c r="F6748">
        <v>51</v>
      </c>
      <c r="G6748">
        <v>14</v>
      </c>
      <c r="H6748">
        <v>2</v>
      </c>
      <c r="I6748">
        <v>25</v>
      </c>
      <c r="J6748">
        <v>1038</v>
      </c>
      <c r="K6748">
        <v>817</v>
      </c>
      <c r="L6748">
        <v>1981</v>
      </c>
      <c r="M6748">
        <v>2138</v>
      </c>
      <c r="N6748">
        <v>561</v>
      </c>
      <c r="O6748" t="s">
        <v>5815</v>
      </c>
      <c r="P6748" s="2" t="s">
        <v>5723</v>
      </c>
    </row>
    <row r="6749" spans="1:16" x14ac:dyDescent="0.25">
      <c r="A6749">
        <v>1</v>
      </c>
      <c r="B6749">
        <v>2</v>
      </c>
      <c r="C6749">
        <v>134</v>
      </c>
      <c r="D6749">
        <v>45</v>
      </c>
      <c r="E6749">
        <v>47</v>
      </c>
      <c r="F6749">
        <v>39</v>
      </c>
      <c r="G6749">
        <v>8</v>
      </c>
      <c r="H6749">
        <v>6</v>
      </c>
      <c r="I6749">
        <v>44</v>
      </c>
      <c r="J6749">
        <v>622</v>
      </c>
      <c r="K6749">
        <v>590</v>
      </c>
      <c r="L6749">
        <v>1883</v>
      </c>
      <c r="M6749">
        <v>2261</v>
      </c>
      <c r="N6749">
        <v>390</v>
      </c>
      <c r="O6749" t="s">
        <v>526</v>
      </c>
      <c r="P6749" s="2" t="s">
        <v>453</v>
      </c>
    </row>
    <row r="6750" spans="1:16" x14ac:dyDescent="0.25">
      <c r="A6750">
        <v>1</v>
      </c>
      <c r="B6750">
        <v>2</v>
      </c>
      <c r="C6750">
        <v>135</v>
      </c>
      <c r="D6750">
        <v>45</v>
      </c>
      <c r="E6750">
        <v>46</v>
      </c>
      <c r="F6750">
        <v>32</v>
      </c>
      <c r="G6750">
        <v>8</v>
      </c>
      <c r="H6750">
        <v>5</v>
      </c>
      <c r="I6750">
        <v>32</v>
      </c>
      <c r="J6750">
        <v>659</v>
      </c>
      <c r="K6750">
        <v>640</v>
      </c>
      <c r="L6750">
        <v>1930</v>
      </c>
      <c r="M6750">
        <v>1862</v>
      </c>
      <c r="N6750">
        <v>454</v>
      </c>
      <c r="O6750" t="s">
        <v>527</v>
      </c>
      <c r="P6750" s="2" t="s">
        <v>453</v>
      </c>
    </row>
    <row r="6751" spans="1:16" x14ac:dyDescent="0.25">
      <c r="A6751">
        <v>13</v>
      </c>
      <c r="B6751">
        <v>66</v>
      </c>
      <c r="C6751">
        <v>95</v>
      </c>
      <c r="D6751">
        <v>42</v>
      </c>
      <c r="E6751">
        <v>22</v>
      </c>
      <c r="F6751">
        <v>27</v>
      </c>
      <c r="G6751">
        <v>13</v>
      </c>
      <c r="H6751">
        <v>15</v>
      </c>
      <c r="I6751">
        <v>21</v>
      </c>
      <c r="J6751">
        <v>820</v>
      </c>
      <c r="K6751">
        <v>670</v>
      </c>
      <c r="L6751">
        <v>1898</v>
      </c>
      <c r="M6751">
        <v>5304</v>
      </c>
      <c r="N6751">
        <v>2251</v>
      </c>
      <c r="O6751" t="s">
        <v>5816</v>
      </c>
      <c r="P6751" s="2" t="s">
        <v>5723</v>
      </c>
    </row>
    <row r="6752" spans="1:16" x14ac:dyDescent="0.25">
      <c r="A6752">
        <v>19</v>
      </c>
      <c r="B6752">
        <v>87</v>
      </c>
      <c r="C6752">
        <v>49</v>
      </c>
      <c r="D6752">
        <v>37</v>
      </c>
      <c r="E6752">
        <v>17</v>
      </c>
      <c r="F6752">
        <v>46</v>
      </c>
      <c r="G6752">
        <v>14</v>
      </c>
      <c r="H6752">
        <v>50</v>
      </c>
      <c r="I6752">
        <v>40</v>
      </c>
      <c r="J6752">
        <v>150</v>
      </c>
      <c r="K6752">
        <v>54</v>
      </c>
      <c r="L6752">
        <v>335</v>
      </c>
      <c r="M6752">
        <v>2426</v>
      </c>
      <c r="N6752">
        <v>16787</v>
      </c>
      <c r="O6752" t="s">
        <v>7876</v>
      </c>
      <c r="P6752" s="2" t="s">
        <v>7829</v>
      </c>
    </row>
    <row r="6753" spans="1:16" x14ac:dyDescent="0.25">
      <c r="A6753">
        <v>16</v>
      </c>
      <c r="B6753">
        <v>75</v>
      </c>
      <c r="C6753">
        <v>73</v>
      </c>
      <c r="D6753">
        <v>40</v>
      </c>
      <c r="E6753">
        <v>5</v>
      </c>
      <c r="F6753">
        <v>30</v>
      </c>
      <c r="G6753">
        <v>18</v>
      </c>
      <c r="H6753">
        <v>17</v>
      </c>
      <c r="I6753">
        <v>55</v>
      </c>
      <c r="J6753">
        <v>95</v>
      </c>
      <c r="K6753">
        <v>81</v>
      </c>
      <c r="L6753">
        <v>116</v>
      </c>
      <c r="M6753">
        <v>3485</v>
      </c>
      <c r="N6753">
        <v>6671</v>
      </c>
      <c r="O6753" t="s">
        <v>6955</v>
      </c>
      <c r="P6753" s="2" t="s">
        <v>6884</v>
      </c>
    </row>
    <row r="6754" spans="1:16" x14ac:dyDescent="0.25">
      <c r="A6754">
        <v>5</v>
      </c>
      <c r="B6754">
        <v>27</v>
      </c>
      <c r="C6754">
        <v>37</v>
      </c>
      <c r="D6754">
        <v>45</v>
      </c>
      <c r="E6754">
        <v>34</v>
      </c>
      <c r="F6754">
        <v>28</v>
      </c>
      <c r="G6754">
        <v>12</v>
      </c>
      <c r="H6754">
        <v>6</v>
      </c>
      <c r="I6754">
        <v>34</v>
      </c>
      <c r="J6754">
        <v>16</v>
      </c>
      <c r="K6754">
        <v>9</v>
      </c>
      <c r="L6754">
        <v>20</v>
      </c>
      <c r="M6754">
        <v>3329</v>
      </c>
      <c r="N6754">
        <v>15657</v>
      </c>
      <c r="O6754" t="s">
        <v>3737</v>
      </c>
      <c r="P6754" s="2" t="s">
        <v>3701</v>
      </c>
    </row>
    <row r="6755" spans="1:16" x14ac:dyDescent="0.25">
      <c r="A6755">
        <v>13</v>
      </c>
      <c r="B6755">
        <v>66</v>
      </c>
      <c r="C6755">
        <v>96</v>
      </c>
      <c r="D6755">
        <v>42</v>
      </c>
      <c r="E6755">
        <v>3</v>
      </c>
      <c r="F6755">
        <v>59</v>
      </c>
      <c r="G6755">
        <v>13</v>
      </c>
      <c r="H6755">
        <v>20</v>
      </c>
      <c r="I6755">
        <v>34</v>
      </c>
      <c r="J6755">
        <v>700</v>
      </c>
      <c r="K6755">
        <v>697</v>
      </c>
      <c r="L6755">
        <v>1106</v>
      </c>
      <c r="M6755">
        <v>3001</v>
      </c>
      <c r="N6755">
        <v>2332</v>
      </c>
      <c r="O6755" t="s">
        <v>5817</v>
      </c>
      <c r="P6755" s="2" t="s">
        <v>5723</v>
      </c>
    </row>
    <row r="6756" spans="1:16" x14ac:dyDescent="0.25">
      <c r="A6756">
        <v>4</v>
      </c>
      <c r="B6756">
        <v>22</v>
      </c>
      <c r="C6756">
        <v>171</v>
      </c>
      <c r="D6756">
        <v>46</v>
      </c>
      <c r="E6756">
        <v>3</v>
      </c>
      <c r="F6756">
        <v>58</v>
      </c>
      <c r="G6756">
        <v>11</v>
      </c>
      <c r="H6756">
        <v>30</v>
      </c>
      <c r="I6756">
        <v>26</v>
      </c>
      <c r="J6756">
        <v>375</v>
      </c>
      <c r="K6756">
        <v>345</v>
      </c>
      <c r="L6756">
        <v>2530</v>
      </c>
      <c r="M6756">
        <v>2987</v>
      </c>
      <c r="N6756">
        <v>1232</v>
      </c>
      <c r="O6756" t="s">
        <v>3259</v>
      </c>
      <c r="P6756" s="2" t="s">
        <v>3096</v>
      </c>
    </row>
    <row r="6757" spans="1:16" x14ac:dyDescent="0.25">
      <c r="A6757">
        <v>1</v>
      </c>
      <c r="B6757">
        <v>5</v>
      </c>
      <c r="C6757">
        <v>103</v>
      </c>
      <c r="D6757">
        <v>44</v>
      </c>
      <c r="E6757">
        <v>58</v>
      </c>
      <c r="F6757">
        <v>6</v>
      </c>
      <c r="G6757">
        <v>8</v>
      </c>
      <c r="H6757">
        <v>16</v>
      </c>
      <c r="I6757">
        <v>44</v>
      </c>
      <c r="J6757">
        <v>253</v>
      </c>
      <c r="K6757">
        <v>155</v>
      </c>
      <c r="L6757">
        <v>287</v>
      </c>
      <c r="M6757">
        <v>531</v>
      </c>
      <c r="N6757">
        <v>569</v>
      </c>
      <c r="O6757" t="s">
        <v>982</v>
      </c>
      <c r="P6757" s="2" t="s">
        <v>880</v>
      </c>
    </row>
    <row r="6758" spans="1:16" x14ac:dyDescent="0.25">
      <c r="A6758">
        <v>7</v>
      </c>
      <c r="B6758">
        <v>8</v>
      </c>
      <c r="C6758">
        <v>57</v>
      </c>
      <c r="D6758">
        <v>43</v>
      </c>
      <c r="E6758">
        <v>49</v>
      </c>
      <c r="F6758">
        <v>38</v>
      </c>
      <c r="G6758">
        <v>7</v>
      </c>
      <c r="H6758">
        <v>41</v>
      </c>
      <c r="I6758">
        <v>45</v>
      </c>
      <c r="J6758">
        <v>500</v>
      </c>
      <c r="K6758">
        <v>175</v>
      </c>
      <c r="L6758">
        <v>920</v>
      </c>
      <c r="M6758">
        <v>491</v>
      </c>
      <c r="N6758">
        <v>352</v>
      </c>
      <c r="O6758" t="s">
        <v>4179</v>
      </c>
      <c r="P6758" s="2" t="s">
        <v>4123</v>
      </c>
    </row>
    <row r="6759" spans="1:16" x14ac:dyDescent="0.25">
      <c r="A6759">
        <v>13</v>
      </c>
      <c r="B6759">
        <v>66</v>
      </c>
      <c r="C6759">
        <v>97</v>
      </c>
      <c r="D6759">
        <v>42</v>
      </c>
      <c r="E6759">
        <v>9</v>
      </c>
      <c r="F6759">
        <v>24</v>
      </c>
      <c r="G6759">
        <v>13</v>
      </c>
      <c r="H6759">
        <v>40</v>
      </c>
      <c r="I6759">
        <v>47</v>
      </c>
      <c r="J6759">
        <v>859</v>
      </c>
      <c r="K6759">
        <v>555</v>
      </c>
      <c r="L6759">
        <v>2348</v>
      </c>
      <c r="M6759">
        <v>3205</v>
      </c>
      <c r="N6759">
        <v>558</v>
      </c>
      <c r="O6759" t="s">
        <v>5818</v>
      </c>
      <c r="P6759" s="2" t="s">
        <v>5723</v>
      </c>
    </row>
    <row r="6760" spans="1:16" x14ac:dyDescent="0.25">
      <c r="A6760">
        <v>16</v>
      </c>
      <c r="B6760">
        <v>75</v>
      </c>
      <c r="C6760">
        <v>74</v>
      </c>
      <c r="D6760">
        <v>40</v>
      </c>
      <c r="E6760">
        <v>8</v>
      </c>
      <c r="F6760">
        <v>1</v>
      </c>
      <c r="G6760">
        <v>18</v>
      </c>
      <c r="H6760">
        <v>6</v>
      </c>
      <c r="I6760">
        <v>23</v>
      </c>
      <c r="J6760">
        <v>74</v>
      </c>
      <c r="K6760">
        <v>62</v>
      </c>
      <c r="L6760">
        <v>118</v>
      </c>
      <c r="M6760">
        <v>865</v>
      </c>
      <c r="N6760">
        <v>1808</v>
      </c>
      <c r="O6760" t="s">
        <v>6956</v>
      </c>
      <c r="P6760" s="2" t="s">
        <v>6884</v>
      </c>
    </row>
    <row r="6761" spans="1:16" x14ac:dyDescent="0.25">
      <c r="A6761">
        <v>3</v>
      </c>
      <c r="B6761">
        <v>98</v>
      </c>
      <c r="C6761">
        <v>52</v>
      </c>
      <c r="D6761">
        <v>45</v>
      </c>
      <c r="E6761">
        <v>14</v>
      </c>
      <c r="F6761">
        <v>0</v>
      </c>
      <c r="G6761">
        <v>9</v>
      </c>
      <c r="H6761">
        <v>35</v>
      </c>
      <c r="I6761">
        <v>33</v>
      </c>
      <c r="J6761">
        <v>68</v>
      </c>
      <c r="K6761">
        <v>66</v>
      </c>
      <c r="L6761">
        <v>69</v>
      </c>
      <c r="M6761">
        <v>669</v>
      </c>
      <c r="N6761">
        <v>1597</v>
      </c>
      <c r="O6761" t="s">
        <v>2969</v>
      </c>
      <c r="P6761" s="2" t="s">
        <v>2918</v>
      </c>
    </row>
    <row r="6762" spans="1:16" x14ac:dyDescent="0.25">
      <c r="A6762">
        <v>6</v>
      </c>
      <c r="B6762">
        <v>30</v>
      </c>
      <c r="C6762">
        <v>109</v>
      </c>
      <c r="D6762">
        <v>46</v>
      </c>
      <c r="E6762">
        <v>0</v>
      </c>
      <c r="F6762">
        <v>52</v>
      </c>
      <c r="G6762">
        <v>12</v>
      </c>
      <c r="H6762">
        <v>58</v>
      </c>
      <c r="I6762">
        <v>42</v>
      </c>
      <c r="J6762">
        <v>70</v>
      </c>
      <c r="K6762">
        <v>54</v>
      </c>
      <c r="L6762">
        <v>96</v>
      </c>
      <c r="M6762">
        <v>5059</v>
      </c>
      <c r="N6762">
        <v>3978</v>
      </c>
      <c r="O6762" t="s">
        <v>4010</v>
      </c>
      <c r="P6762" s="2" t="s">
        <v>3902</v>
      </c>
    </row>
    <row r="6763" spans="1:16" x14ac:dyDescent="0.25">
      <c r="A6763">
        <v>5</v>
      </c>
      <c r="B6763">
        <v>25</v>
      </c>
      <c r="C6763">
        <v>53</v>
      </c>
      <c r="D6763">
        <v>46</v>
      </c>
      <c r="E6763">
        <v>6</v>
      </c>
      <c r="F6763">
        <v>42</v>
      </c>
      <c r="G6763">
        <v>12</v>
      </c>
      <c r="H6763">
        <v>5</v>
      </c>
      <c r="I6763">
        <v>54</v>
      </c>
      <c r="J6763">
        <v>317</v>
      </c>
      <c r="K6763">
        <v>275</v>
      </c>
      <c r="L6763">
        <v>2563</v>
      </c>
      <c r="M6763">
        <v>9144</v>
      </c>
      <c r="N6763">
        <v>8056</v>
      </c>
      <c r="O6763" t="s">
        <v>3587</v>
      </c>
      <c r="P6763" s="2" t="s">
        <v>3535</v>
      </c>
    </row>
    <row r="6764" spans="1:16" x14ac:dyDescent="0.25">
      <c r="A6764">
        <v>20</v>
      </c>
      <c r="B6764">
        <v>95</v>
      </c>
      <c r="C6764">
        <v>52</v>
      </c>
      <c r="D6764">
        <v>40</v>
      </c>
      <c r="E6764">
        <v>10</v>
      </c>
      <c r="F6764">
        <v>28</v>
      </c>
      <c r="G6764">
        <v>8</v>
      </c>
      <c r="H6764">
        <v>55</v>
      </c>
      <c r="I6764">
        <v>17</v>
      </c>
      <c r="J6764">
        <v>283</v>
      </c>
      <c r="K6764">
        <v>102</v>
      </c>
      <c r="L6764">
        <v>375</v>
      </c>
      <c r="M6764">
        <v>6888</v>
      </c>
      <c r="N6764">
        <v>2676</v>
      </c>
      <c r="O6764" t="s">
        <v>8270</v>
      </c>
      <c r="P6764" s="2" t="s">
        <v>8219</v>
      </c>
    </row>
    <row r="6765" spans="1:16" x14ac:dyDescent="0.25">
      <c r="A6765">
        <v>20</v>
      </c>
      <c r="B6765">
        <v>90</v>
      </c>
      <c r="C6765">
        <v>65</v>
      </c>
      <c r="D6765">
        <v>40</v>
      </c>
      <c r="E6765">
        <v>51</v>
      </c>
      <c r="F6765">
        <v>4</v>
      </c>
      <c r="G6765">
        <v>8</v>
      </c>
      <c r="H6765">
        <v>49</v>
      </c>
      <c r="I6765">
        <v>9</v>
      </c>
      <c r="J6765">
        <v>306</v>
      </c>
      <c r="K6765">
        <v>25</v>
      </c>
      <c r="L6765">
        <v>466</v>
      </c>
      <c r="M6765">
        <v>4149</v>
      </c>
      <c r="N6765">
        <v>1543</v>
      </c>
      <c r="O6765" t="s">
        <v>7984</v>
      </c>
      <c r="P6765" s="2" t="s">
        <v>7921</v>
      </c>
    </row>
    <row r="6766" spans="1:16" x14ac:dyDescent="0.25">
      <c r="A6766">
        <v>3</v>
      </c>
      <c r="B6766">
        <v>15</v>
      </c>
      <c r="C6766">
        <v>204</v>
      </c>
      <c r="D6766">
        <v>45</v>
      </c>
      <c r="E6766">
        <v>29</v>
      </c>
      <c r="F6766">
        <v>27</v>
      </c>
      <c r="G6766">
        <v>8</v>
      </c>
      <c r="H6766">
        <v>58</v>
      </c>
      <c r="I6766">
        <v>6</v>
      </c>
      <c r="J6766">
        <v>145</v>
      </c>
      <c r="K6766">
        <v>135</v>
      </c>
      <c r="L6766">
        <v>151</v>
      </c>
      <c r="M6766">
        <v>786</v>
      </c>
      <c r="N6766">
        <v>8823</v>
      </c>
      <c r="O6766" t="s">
        <v>1963</v>
      </c>
      <c r="P6766" s="2" t="s">
        <v>1813</v>
      </c>
    </row>
    <row r="6767" spans="1:16" x14ac:dyDescent="0.25">
      <c r="A6767">
        <v>3</v>
      </c>
      <c r="B6767">
        <v>16</v>
      </c>
      <c r="C6767">
        <v>196</v>
      </c>
      <c r="D6767">
        <v>45</v>
      </c>
      <c r="E6767">
        <v>47</v>
      </c>
      <c r="F6767">
        <v>6</v>
      </c>
      <c r="G6767">
        <v>9</v>
      </c>
      <c r="H6767">
        <v>37</v>
      </c>
      <c r="I6767">
        <v>43</v>
      </c>
      <c r="J6767">
        <v>328</v>
      </c>
      <c r="K6767">
        <v>268</v>
      </c>
      <c r="L6767">
        <v>876</v>
      </c>
      <c r="M6767">
        <v>598</v>
      </c>
      <c r="N6767">
        <v>2410</v>
      </c>
      <c r="O6767" t="s">
        <v>2190</v>
      </c>
      <c r="P6767" s="2" t="s">
        <v>2001</v>
      </c>
    </row>
    <row r="6768" spans="1:16" x14ac:dyDescent="0.25">
      <c r="A6768">
        <v>11</v>
      </c>
      <c r="B6768">
        <v>43</v>
      </c>
      <c r="C6768">
        <v>50</v>
      </c>
      <c r="D6768">
        <v>43</v>
      </c>
      <c r="E6768">
        <v>8</v>
      </c>
      <c r="F6768">
        <v>55</v>
      </c>
      <c r="G6768">
        <v>12</v>
      </c>
      <c r="H6768">
        <v>57</v>
      </c>
      <c r="I6768">
        <v>1</v>
      </c>
      <c r="J6768">
        <v>497</v>
      </c>
      <c r="K6768">
        <v>464</v>
      </c>
      <c r="L6768">
        <v>1390</v>
      </c>
      <c r="M6768">
        <v>4231</v>
      </c>
      <c r="N6768">
        <v>483</v>
      </c>
      <c r="O6768" t="s">
        <v>5258</v>
      </c>
      <c r="P6768" s="2" t="s">
        <v>5211</v>
      </c>
    </row>
    <row r="6769" spans="1:16" x14ac:dyDescent="0.25">
      <c r="A6769">
        <v>20</v>
      </c>
      <c r="B6769">
        <v>92</v>
      </c>
      <c r="C6769">
        <v>67</v>
      </c>
      <c r="D6769">
        <v>39</v>
      </c>
      <c r="E6769">
        <v>33</v>
      </c>
      <c r="F6769">
        <v>54</v>
      </c>
      <c r="G6769">
        <v>8</v>
      </c>
      <c r="H6769">
        <v>58</v>
      </c>
      <c r="I6769">
        <v>55</v>
      </c>
      <c r="J6769">
        <v>117</v>
      </c>
      <c r="K6769">
        <v>100</v>
      </c>
      <c r="L6769">
        <v>374</v>
      </c>
      <c r="M6769">
        <v>1669</v>
      </c>
      <c r="N6769">
        <v>1383</v>
      </c>
      <c r="O6769" t="s">
        <v>8175</v>
      </c>
      <c r="P6769" s="2" t="s">
        <v>8110</v>
      </c>
    </row>
    <row r="6770" spans="1:16" x14ac:dyDescent="0.25">
      <c r="A6770">
        <v>9</v>
      </c>
      <c r="B6770">
        <v>53</v>
      </c>
      <c r="C6770">
        <v>25</v>
      </c>
      <c r="D6770">
        <v>42</v>
      </c>
      <c r="E6770">
        <v>55</v>
      </c>
      <c r="F6770">
        <v>50</v>
      </c>
      <c r="G6770">
        <v>11</v>
      </c>
      <c r="H6770">
        <v>33</v>
      </c>
      <c r="I6770">
        <v>30</v>
      </c>
      <c r="J6770">
        <v>491</v>
      </c>
      <c r="K6770">
        <v>171</v>
      </c>
      <c r="L6770">
        <v>1728</v>
      </c>
      <c r="M6770">
        <v>4953</v>
      </c>
      <c r="N6770">
        <v>1088</v>
      </c>
      <c r="O6770" t="s">
        <v>4989</v>
      </c>
      <c r="P6770" s="2" t="s">
        <v>4965</v>
      </c>
    </row>
    <row r="6771" spans="1:16" x14ac:dyDescent="0.25">
      <c r="A6771">
        <v>12</v>
      </c>
      <c r="B6771">
        <v>58</v>
      </c>
      <c r="C6771">
        <v>102</v>
      </c>
      <c r="D6771">
        <v>41</v>
      </c>
      <c r="E6771">
        <v>41</v>
      </c>
      <c r="F6771">
        <v>36</v>
      </c>
      <c r="G6771">
        <v>13</v>
      </c>
      <c r="H6771">
        <v>1</v>
      </c>
      <c r="I6771">
        <v>30</v>
      </c>
      <c r="J6771">
        <v>668</v>
      </c>
      <c r="K6771">
        <v>187</v>
      </c>
      <c r="L6771">
        <v>1378</v>
      </c>
      <c r="M6771">
        <v>6103</v>
      </c>
      <c r="N6771">
        <v>8306</v>
      </c>
      <c r="O6771" t="s">
        <v>5577</v>
      </c>
      <c r="P6771" s="2" t="s">
        <v>5476</v>
      </c>
    </row>
    <row r="6772" spans="1:16" x14ac:dyDescent="0.25">
      <c r="A6772">
        <v>4</v>
      </c>
      <c r="B6772">
        <v>22</v>
      </c>
      <c r="C6772">
        <v>172</v>
      </c>
      <c r="D6772">
        <v>46</v>
      </c>
      <c r="E6772">
        <v>11</v>
      </c>
      <c r="F6772">
        <v>20</v>
      </c>
      <c r="G6772">
        <v>11</v>
      </c>
      <c r="H6772">
        <v>15</v>
      </c>
      <c r="I6772">
        <v>29</v>
      </c>
      <c r="J6772">
        <v>660</v>
      </c>
      <c r="K6772">
        <v>430</v>
      </c>
      <c r="L6772">
        <v>1542</v>
      </c>
      <c r="M6772">
        <v>2076</v>
      </c>
      <c r="N6772">
        <v>1354</v>
      </c>
      <c r="O6772" t="s">
        <v>3260</v>
      </c>
      <c r="P6772" s="2" t="s">
        <v>3096</v>
      </c>
    </row>
    <row r="6773" spans="1:16" x14ac:dyDescent="0.25">
      <c r="A6773">
        <v>3</v>
      </c>
      <c r="B6773">
        <v>15</v>
      </c>
      <c r="C6773">
        <v>205</v>
      </c>
      <c r="D6773">
        <v>45</v>
      </c>
      <c r="E6773">
        <v>29</v>
      </c>
      <c r="F6773">
        <v>29</v>
      </c>
      <c r="G6773">
        <v>9</v>
      </c>
      <c r="H6773">
        <v>17</v>
      </c>
      <c r="I6773">
        <v>41</v>
      </c>
      <c r="J6773">
        <v>115</v>
      </c>
      <c r="K6773">
        <v>107</v>
      </c>
      <c r="L6773">
        <v>125</v>
      </c>
      <c r="M6773">
        <v>1742</v>
      </c>
      <c r="N6773">
        <v>32368</v>
      </c>
      <c r="O6773" t="s">
        <v>1964</v>
      </c>
      <c r="P6773" s="2" t="s">
        <v>1813</v>
      </c>
    </row>
    <row r="6774" spans="1:16" x14ac:dyDescent="0.25">
      <c r="A6774">
        <v>5</v>
      </c>
      <c r="B6774">
        <v>26</v>
      </c>
      <c r="C6774">
        <v>79</v>
      </c>
      <c r="D6774">
        <v>45</v>
      </c>
      <c r="E6774">
        <v>55</v>
      </c>
      <c r="F6774">
        <v>1</v>
      </c>
      <c r="G6774">
        <v>11</v>
      </c>
      <c r="H6774">
        <v>57</v>
      </c>
      <c r="I6774">
        <v>16</v>
      </c>
      <c r="J6774">
        <v>219</v>
      </c>
      <c r="K6774">
        <v>173</v>
      </c>
      <c r="L6774">
        <v>1394</v>
      </c>
      <c r="M6774">
        <v>1814</v>
      </c>
      <c r="N6774">
        <v>2019</v>
      </c>
      <c r="O6774" t="s">
        <v>3683</v>
      </c>
      <c r="P6774" s="2" t="s">
        <v>3605</v>
      </c>
    </row>
    <row r="6775" spans="1:16" x14ac:dyDescent="0.25">
      <c r="A6775">
        <v>20</v>
      </c>
      <c r="B6775">
        <v>92</v>
      </c>
      <c r="C6775">
        <v>68</v>
      </c>
      <c r="D6775">
        <v>39</v>
      </c>
      <c r="E6775">
        <v>15</v>
      </c>
      <c r="F6775">
        <v>30</v>
      </c>
      <c r="G6775">
        <v>9</v>
      </c>
      <c r="H6775">
        <v>10</v>
      </c>
      <c r="I6775">
        <v>11</v>
      </c>
      <c r="J6775">
        <v>11</v>
      </c>
      <c r="K6775">
        <v>3</v>
      </c>
      <c r="L6775">
        <v>124</v>
      </c>
      <c r="M6775">
        <v>2671</v>
      </c>
      <c r="N6775">
        <v>23237</v>
      </c>
      <c r="O6775" t="s">
        <v>8176</v>
      </c>
      <c r="P6775" s="2" t="s">
        <v>8110</v>
      </c>
    </row>
    <row r="6776" spans="1:16" x14ac:dyDescent="0.25">
      <c r="A6776">
        <v>12</v>
      </c>
      <c r="B6776">
        <v>57</v>
      </c>
      <c r="C6776">
        <v>65</v>
      </c>
      <c r="D6776">
        <v>42</v>
      </c>
      <c r="E6776">
        <v>19</v>
      </c>
      <c r="F6776">
        <v>16</v>
      </c>
      <c r="G6776">
        <v>12</v>
      </c>
      <c r="H6776">
        <v>37</v>
      </c>
      <c r="I6776">
        <v>23</v>
      </c>
      <c r="J6776">
        <v>204</v>
      </c>
      <c r="K6776">
        <v>112</v>
      </c>
      <c r="L6776">
        <v>286</v>
      </c>
      <c r="M6776">
        <v>776</v>
      </c>
      <c r="N6776">
        <v>937</v>
      </c>
      <c r="O6776" t="s">
        <v>5466</v>
      </c>
      <c r="P6776" s="2" t="s">
        <v>5402</v>
      </c>
    </row>
    <row r="6777" spans="1:16" x14ac:dyDescent="0.25">
      <c r="A6777">
        <v>20</v>
      </c>
      <c r="B6777">
        <v>92</v>
      </c>
      <c r="C6777">
        <v>69</v>
      </c>
      <c r="D6777">
        <v>39</v>
      </c>
      <c r="E6777">
        <v>34</v>
      </c>
      <c r="F6777">
        <v>9</v>
      </c>
      <c r="G6777">
        <v>9</v>
      </c>
      <c r="H6777">
        <v>6</v>
      </c>
      <c r="I6777">
        <v>11</v>
      </c>
      <c r="J6777">
        <v>234</v>
      </c>
      <c r="K6777">
        <v>162</v>
      </c>
      <c r="L6777">
        <v>467</v>
      </c>
      <c r="M6777">
        <v>2051</v>
      </c>
      <c r="N6777">
        <v>1506</v>
      </c>
      <c r="O6777" t="s">
        <v>8177</v>
      </c>
      <c r="P6777" s="2" t="s">
        <v>8110</v>
      </c>
    </row>
    <row r="6778" spans="1:16" x14ac:dyDescent="0.25">
      <c r="A6778">
        <v>10</v>
      </c>
      <c r="B6778">
        <v>54</v>
      </c>
      <c r="C6778">
        <v>48</v>
      </c>
      <c r="D6778">
        <v>42</v>
      </c>
      <c r="E6778">
        <v>53</v>
      </c>
      <c r="F6778">
        <v>31</v>
      </c>
      <c r="G6778">
        <v>12</v>
      </c>
      <c r="H6778">
        <v>55</v>
      </c>
      <c r="I6778">
        <v>36</v>
      </c>
      <c r="J6778">
        <v>640</v>
      </c>
      <c r="K6778">
        <v>436</v>
      </c>
      <c r="L6778">
        <v>1296</v>
      </c>
      <c r="M6778">
        <v>8554</v>
      </c>
      <c r="N6778">
        <v>1337</v>
      </c>
      <c r="O6778" t="s">
        <v>5048</v>
      </c>
      <c r="P6778" s="2" t="s">
        <v>5002</v>
      </c>
    </row>
    <row r="6779" spans="1:16" x14ac:dyDescent="0.25">
      <c r="A6779">
        <v>3</v>
      </c>
      <c r="B6779">
        <v>17</v>
      </c>
      <c r="C6779">
        <v>176</v>
      </c>
      <c r="D6779">
        <v>46</v>
      </c>
      <c r="E6779">
        <v>3</v>
      </c>
      <c r="F6779">
        <v>34</v>
      </c>
      <c r="G6779">
        <v>10</v>
      </c>
      <c r="H6779">
        <v>20</v>
      </c>
      <c r="I6779">
        <v>37</v>
      </c>
      <c r="J6779">
        <v>476</v>
      </c>
      <c r="K6779">
        <v>374</v>
      </c>
      <c r="L6779">
        <v>2148</v>
      </c>
      <c r="M6779">
        <v>1395</v>
      </c>
      <c r="N6779">
        <v>1508</v>
      </c>
      <c r="O6779" t="s">
        <v>2419</v>
      </c>
      <c r="P6779" s="2" t="s">
        <v>2245</v>
      </c>
    </row>
    <row r="6780" spans="1:16" x14ac:dyDescent="0.25">
      <c r="A6780">
        <v>18</v>
      </c>
      <c r="B6780">
        <v>79</v>
      </c>
      <c r="C6780">
        <v>126</v>
      </c>
      <c r="D6780">
        <v>38</v>
      </c>
      <c r="E6780">
        <v>58</v>
      </c>
      <c r="F6780">
        <v>58</v>
      </c>
      <c r="G6780">
        <v>16</v>
      </c>
      <c r="H6780">
        <v>37</v>
      </c>
      <c r="I6780">
        <v>41</v>
      </c>
      <c r="J6780">
        <v>560</v>
      </c>
      <c r="K6780">
        <v>147</v>
      </c>
      <c r="L6780">
        <v>640</v>
      </c>
      <c r="M6780">
        <v>1270</v>
      </c>
      <c r="N6780">
        <v>682</v>
      </c>
      <c r="O6780" t="s">
        <v>7330</v>
      </c>
      <c r="P6780" s="2" t="s">
        <v>7269</v>
      </c>
    </row>
    <row r="6781" spans="1:16" x14ac:dyDescent="0.25">
      <c r="A6781">
        <v>18</v>
      </c>
      <c r="B6781">
        <v>79</v>
      </c>
      <c r="C6781">
        <v>127</v>
      </c>
      <c r="D6781">
        <v>38</v>
      </c>
      <c r="E6781">
        <v>54</v>
      </c>
      <c r="F6781">
        <v>30</v>
      </c>
      <c r="G6781">
        <v>16</v>
      </c>
      <c r="H6781">
        <v>44</v>
      </c>
      <c r="I6781">
        <v>32</v>
      </c>
      <c r="J6781">
        <v>82</v>
      </c>
      <c r="K6781">
        <v>0</v>
      </c>
      <c r="L6781">
        <v>500</v>
      </c>
      <c r="M6781">
        <v>4086</v>
      </c>
      <c r="N6781">
        <v>5466</v>
      </c>
      <c r="O6781" t="s">
        <v>7331</v>
      </c>
      <c r="P6781" s="2" t="s">
        <v>7269</v>
      </c>
    </row>
    <row r="6782" spans="1:16" x14ac:dyDescent="0.25">
      <c r="A6782">
        <v>4</v>
      </c>
      <c r="B6782">
        <v>21</v>
      </c>
      <c r="C6782">
        <v>88</v>
      </c>
      <c r="D6782">
        <v>46</v>
      </c>
      <c r="E6782">
        <v>53</v>
      </c>
      <c r="F6782">
        <v>34</v>
      </c>
      <c r="G6782">
        <v>11</v>
      </c>
      <c r="H6782">
        <v>51</v>
      </c>
      <c r="I6782">
        <v>45</v>
      </c>
      <c r="J6782">
        <v>1229</v>
      </c>
      <c r="K6782">
        <v>982</v>
      </c>
      <c r="L6782">
        <v>3479</v>
      </c>
      <c r="M6782">
        <v>10452</v>
      </c>
      <c r="N6782">
        <v>1440</v>
      </c>
      <c r="O6782" t="s">
        <v>3065</v>
      </c>
      <c r="P6782" s="2" t="s">
        <v>2980</v>
      </c>
    </row>
    <row r="6783" spans="1:16" x14ac:dyDescent="0.25">
      <c r="A6783">
        <v>5</v>
      </c>
      <c r="B6783">
        <v>25</v>
      </c>
      <c r="C6783">
        <v>54</v>
      </c>
      <c r="D6783">
        <v>46</v>
      </c>
      <c r="E6783">
        <v>27</v>
      </c>
      <c r="F6783">
        <v>9</v>
      </c>
      <c r="G6783">
        <v>12</v>
      </c>
      <c r="H6783">
        <v>2</v>
      </c>
      <c r="I6783">
        <v>7</v>
      </c>
      <c r="J6783">
        <v>1335</v>
      </c>
      <c r="K6783">
        <v>1039</v>
      </c>
      <c r="L6783">
        <v>2664</v>
      </c>
      <c r="M6783">
        <v>3321</v>
      </c>
      <c r="N6783">
        <v>604</v>
      </c>
      <c r="O6783" t="s">
        <v>3588</v>
      </c>
      <c r="P6783" s="2" t="s">
        <v>3535</v>
      </c>
    </row>
    <row r="6784" spans="1:16" x14ac:dyDescent="0.25">
      <c r="A6784">
        <v>5</v>
      </c>
      <c r="B6784">
        <v>23</v>
      </c>
      <c r="C6784">
        <v>80</v>
      </c>
      <c r="D6784">
        <v>45</v>
      </c>
      <c r="E6784">
        <v>36</v>
      </c>
      <c r="F6784">
        <v>45</v>
      </c>
      <c r="G6784">
        <v>11</v>
      </c>
      <c r="H6784">
        <v>8</v>
      </c>
      <c r="I6784">
        <v>23</v>
      </c>
      <c r="J6784">
        <v>570</v>
      </c>
      <c r="K6784">
        <v>473</v>
      </c>
      <c r="L6784">
        <v>1876</v>
      </c>
      <c r="M6784">
        <v>4128</v>
      </c>
      <c r="N6784">
        <v>1017</v>
      </c>
      <c r="O6784" t="s">
        <v>3394</v>
      </c>
      <c r="P6784" s="2" t="s">
        <v>3315</v>
      </c>
    </row>
    <row r="6785" spans="1:16" x14ac:dyDescent="0.25">
      <c r="A6785">
        <v>4</v>
      </c>
      <c r="B6785">
        <v>21</v>
      </c>
      <c r="C6785">
        <v>89</v>
      </c>
      <c r="D6785">
        <v>46</v>
      </c>
      <c r="E6785">
        <v>33</v>
      </c>
      <c r="F6785">
        <v>22</v>
      </c>
      <c r="G6785">
        <v>11</v>
      </c>
      <c r="H6785">
        <v>45</v>
      </c>
      <c r="I6785">
        <v>35</v>
      </c>
      <c r="J6785">
        <v>1563</v>
      </c>
      <c r="K6785">
        <v>1400</v>
      </c>
      <c r="L6785">
        <v>3179</v>
      </c>
      <c r="M6785">
        <v>5327</v>
      </c>
      <c r="N6785">
        <v>2394</v>
      </c>
      <c r="O6785" t="s">
        <v>3066</v>
      </c>
      <c r="P6785" s="2" t="s">
        <v>2980</v>
      </c>
    </row>
    <row r="6786" spans="1:16" x14ac:dyDescent="0.25">
      <c r="A6786">
        <v>5</v>
      </c>
      <c r="B6786">
        <v>28</v>
      </c>
      <c r="C6786">
        <v>86</v>
      </c>
      <c r="D6786">
        <v>45</v>
      </c>
      <c r="E6786">
        <v>23</v>
      </c>
      <c r="F6786">
        <v>43</v>
      </c>
      <c r="G6786">
        <v>11</v>
      </c>
      <c r="H6786">
        <v>47</v>
      </c>
      <c r="I6786">
        <v>1</v>
      </c>
      <c r="J6786">
        <v>18</v>
      </c>
      <c r="K6786">
        <v>13</v>
      </c>
      <c r="L6786">
        <v>19</v>
      </c>
      <c r="M6786">
        <v>1958</v>
      </c>
      <c r="N6786">
        <v>18809</v>
      </c>
      <c r="O6786" t="s">
        <v>3829</v>
      </c>
      <c r="P6786" s="2" t="s">
        <v>3745</v>
      </c>
    </row>
    <row r="6787" spans="1:16" x14ac:dyDescent="0.25">
      <c r="A6787">
        <v>1</v>
      </c>
      <c r="B6787">
        <v>96</v>
      </c>
      <c r="C6787">
        <v>61</v>
      </c>
      <c r="D6787">
        <v>45</v>
      </c>
      <c r="E6787">
        <v>37</v>
      </c>
      <c r="F6787">
        <v>18</v>
      </c>
      <c r="G6787">
        <v>8</v>
      </c>
      <c r="H6787">
        <v>5</v>
      </c>
      <c r="I6787">
        <v>12</v>
      </c>
      <c r="J6787">
        <v>760</v>
      </c>
      <c r="K6787">
        <v>656</v>
      </c>
      <c r="L6787">
        <v>2343</v>
      </c>
      <c r="M6787">
        <v>215</v>
      </c>
      <c r="N6787">
        <v>113</v>
      </c>
      <c r="O6787" t="s">
        <v>1252</v>
      </c>
      <c r="P6787" s="2" t="s">
        <v>1192</v>
      </c>
    </row>
    <row r="6788" spans="1:16" x14ac:dyDescent="0.25">
      <c r="A6788">
        <v>3</v>
      </c>
      <c r="B6788">
        <v>16</v>
      </c>
      <c r="C6788">
        <v>197</v>
      </c>
      <c r="D6788">
        <v>45</v>
      </c>
      <c r="E6788">
        <v>47</v>
      </c>
      <c r="F6788">
        <v>11</v>
      </c>
      <c r="G6788">
        <v>9</v>
      </c>
      <c r="H6788">
        <v>45</v>
      </c>
      <c r="I6788">
        <v>29</v>
      </c>
      <c r="J6788">
        <v>960</v>
      </c>
      <c r="K6788">
        <v>570</v>
      </c>
      <c r="L6788">
        <v>1227</v>
      </c>
      <c r="M6788">
        <v>643</v>
      </c>
      <c r="N6788">
        <v>1837</v>
      </c>
      <c r="O6788" t="s">
        <v>2191</v>
      </c>
      <c r="P6788" s="2" t="s">
        <v>2001</v>
      </c>
    </row>
    <row r="6789" spans="1:16" x14ac:dyDescent="0.25">
      <c r="A6789">
        <v>20</v>
      </c>
      <c r="B6789">
        <v>90</v>
      </c>
      <c r="C6789">
        <v>66</v>
      </c>
      <c r="D6789">
        <v>40</v>
      </c>
      <c r="E6789">
        <v>24</v>
      </c>
      <c r="F6789">
        <v>0</v>
      </c>
      <c r="G6789">
        <v>8</v>
      </c>
      <c r="H6789">
        <v>43</v>
      </c>
      <c r="I6789">
        <v>30</v>
      </c>
      <c r="J6789">
        <v>405</v>
      </c>
      <c r="K6789">
        <v>320</v>
      </c>
      <c r="L6789">
        <v>660</v>
      </c>
      <c r="M6789">
        <v>3972</v>
      </c>
      <c r="N6789">
        <v>296</v>
      </c>
      <c r="O6789" t="s">
        <v>7985</v>
      </c>
      <c r="P6789" s="2" t="s">
        <v>7921</v>
      </c>
    </row>
    <row r="6790" spans="1:16" x14ac:dyDescent="0.25">
      <c r="A6790">
        <v>3</v>
      </c>
      <c r="B6790">
        <v>18</v>
      </c>
      <c r="C6790">
        <v>148</v>
      </c>
      <c r="D6790">
        <v>45</v>
      </c>
      <c r="E6790">
        <v>8</v>
      </c>
      <c r="F6790">
        <v>18</v>
      </c>
      <c r="G6790">
        <v>8</v>
      </c>
      <c r="H6790">
        <v>43</v>
      </c>
      <c r="I6790">
        <v>50</v>
      </c>
      <c r="J6790">
        <v>97</v>
      </c>
      <c r="K6790">
        <v>94</v>
      </c>
      <c r="L6790">
        <v>101</v>
      </c>
      <c r="M6790">
        <v>994</v>
      </c>
      <c r="N6790">
        <v>257</v>
      </c>
      <c r="O6790" t="s">
        <v>2597</v>
      </c>
      <c r="P6790" s="2" t="s">
        <v>2451</v>
      </c>
    </row>
    <row r="6791" spans="1:16" x14ac:dyDescent="0.25">
      <c r="A6791">
        <v>18</v>
      </c>
      <c r="B6791">
        <v>80</v>
      </c>
      <c r="C6791">
        <v>86</v>
      </c>
      <c r="D6791">
        <v>38</v>
      </c>
      <c r="E6791">
        <v>20</v>
      </c>
      <c r="F6791">
        <v>12</v>
      </c>
      <c r="G6791">
        <v>15</v>
      </c>
      <c r="H6791">
        <v>52</v>
      </c>
      <c r="I6791">
        <v>20</v>
      </c>
      <c r="J6791">
        <v>290</v>
      </c>
      <c r="K6791">
        <v>0</v>
      </c>
      <c r="L6791">
        <v>570</v>
      </c>
      <c r="M6791">
        <v>3355</v>
      </c>
      <c r="N6791">
        <v>3965</v>
      </c>
      <c r="O6791" t="s">
        <v>7434</v>
      </c>
      <c r="P6791" s="2" t="s">
        <v>7349</v>
      </c>
    </row>
    <row r="6792" spans="1:16" x14ac:dyDescent="0.25">
      <c r="A6792">
        <v>9</v>
      </c>
      <c r="B6792">
        <v>53</v>
      </c>
      <c r="C6792">
        <v>28</v>
      </c>
      <c r="D6792">
        <v>42</v>
      </c>
      <c r="E6792">
        <v>43</v>
      </c>
      <c r="F6792">
        <v>52</v>
      </c>
      <c r="G6792">
        <v>11</v>
      </c>
      <c r="H6792">
        <v>32</v>
      </c>
      <c r="I6792">
        <v>24</v>
      </c>
      <c r="J6792">
        <v>601</v>
      </c>
      <c r="K6792">
        <v>179</v>
      </c>
      <c r="L6792">
        <v>881</v>
      </c>
      <c r="M6792">
        <v>8144</v>
      </c>
      <c r="N6792">
        <v>1462</v>
      </c>
      <c r="O6792" t="s">
        <v>4992</v>
      </c>
      <c r="P6792" s="2" t="s">
        <v>4965</v>
      </c>
    </row>
    <row r="6793" spans="1:16" x14ac:dyDescent="0.25">
      <c r="A6793">
        <v>3</v>
      </c>
      <c r="B6793">
        <v>15</v>
      </c>
      <c r="C6793">
        <v>206</v>
      </c>
      <c r="D6793">
        <v>45</v>
      </c>
      <c r="E6793">
        <v>34</v>
      </c>
      <c r="F6793">
        <v>43</v>
      </c>
      <c r="G6793">
        <v>9</v>
      </c>
      <c r="H6793">
        <v>7</v>
      </c>
      <c r="I6793">
        <v>3</v>
      </c>
      <c r="J6793">
        <v>176</v>
      </c>
      <c r="K6793">
        <v>157</v>
      </c>
      <c r="L6793">
        <v>186</v>
      </c>
      <c r="M6793">
        <v>863</v>
      </c>
      <c r="N6793">
        <v>18203</v>
      </c>
      <c r="O6793" t="s">
        <v>1965</v>
      </c>
      <c r="P6793" s="2" t="s">
        <v>1813</v>
      </c>
    </row>
    <row r="6794" spans="1:16" x14ac:dyDescent="0.25">
      <c r="A6794">
        <v>4</v>
      </c>
      <c r="B6794">
        <v>21</v>
      </c>
      <c r="C6794">
        <v>91</v>
      </c>
      <c r="D6794">
        <v>46</v>
      </c>
      <c r="E6794">
        <v>42</v>
      </c>
      <c r="F6794">
        <v>27</v>
      </c>
      <c r="G6794">
        <v>10</v>
      </c>
      <c r="H6794">
        <v>54</v>
      </c>
      <c r="I6794">
        <v>30</v>
      </c>
      <c r="J6794">
        <v>1327</v>
      </c>
      <c r="K6794">
        <v>830</v>
      </c>
      <c r="L6794">
        <v>3624</v>
      </c>
      <c r="M6794">
        <v>21043</v>
      </c>
      <c r="N6794">
        <v>1379</v>
      </c>
      <c r="O6794" t="s">
        <v>3067</v>
      </c>
      <c r="P6794" s="2" t="s">
        <v>2980</v>
      </c>
    </row>
    <row r="6795" spans="1:16" x14ac:dyDescent="0.25">
      <c r="A6795">
        <v>4</v>
      </c>
      <c r="B6795">
        <v>21</v>
      </c>
      <c r="C6795">
        <v>118</v>
      </c>
      <c r="D6795">
        <v>46</v>
      </c>
      <c r="E6795">
        <v>29</v>
      </c>
      <c r="F6795">
        <v>39</v>
      </c>
      <c r="G6795">
        <v>11</v>
      </c>
      <c r="H6795">
        <v>7</v>
      </c>
      <c r="I6795">
        <v>52</v>
      </c>
      <c r="J6795">
        <v>1279</v>
      </c>
      <c r="K6795">
        <v>1091</v>
      </c>
      <c r="L6795">
        <v>2434</v>
      </c>
      <c r="M6795">
        <v>2755</v>
      </c>
      <c r="N6795">
        <v>709</v>
      </c>
      <c r="O6795" t="s">
        <v>3094</v>
      </c>
      <c r="P6795" s="2" t="s">
        <v>2980</v>
      </c>
    </row>
    <row r="6796" spans="1:16" x14ac:dyDescent="0.25">
      <c r="A6796">
        <v>20</v>
      </c>
      <c r="B6796">
        <v>95</v>
      </c>
      <c r="C6796">
        <v>53</v>
      </c>
      <c r="D6796">
        <v>40</v>
      </c>
      <c r="E6796">
        <v>4</v>
      </c>
      <c r="F6796">
        <v>56</v>
      </c>
      <c r="G6796">
        <v>8</v>
      </c>
      <c r="H6796">
        <v>36</v>
      </c>
      <c r="I6796">
        <v>51</v>
      </c>
      <c r="J6796">
        <v>305</v>
      </c>
      <c r="K6796">
        <v>26</v>
      </c>
      <c r="L6796">
        <v>806</v>
      </c>
      <c r="M6796">
        <v>5782</v>
      </c>
      <c r="N6796">
        <v>2051</v>
      </c>
      <c r="O6796" t="s">
        <v>8271</v>
      </c>
      <c r="P6796" s="2" t="s">
        <v>8219</v>
      </c>
    </row>
    <row r="6797" spans="1:16" x14ac:dyDescent="0.25">
      <c r="A6797">
        <v>15</v>
      </c>
      <c r="B6797">
        <v>64</v>
      </c>
      <c r="C6797">
        <v>98</v>
      </c>
      <c r="D6797">
        <v>40</v>
      </c>
      <c r="E6797">
        <v>44</v>
      </c>
      <c r="F6797">
        <v>28</v>
      </c>
      <c r="G6797">
        <v>15</v>
      </c>
      <c r="H6797">
        <v>12</v>
      </c>
      <c r="I6797">
        <v>11</v>
      </c>
      <c r="J6797">
        <v>600</v>
      </c>
      <c r="K6797">
        <v>161</v>
      </c>
      <c r="L6797">
        <v>1682</v>
      </c>
      <c r="M6797">
        <v>3599</v>
      </c>
      <c r="N6797">
        <v>1072</v>
      </c>
      <c r="O6797" t="s">
        <v>6540</v>
      </c>
      <c r="P6797" s="2" t="s">
        <v>6444</v>
      </c>
    </row>
    <row r="6798" spans="1:16" x14ac:dyDescent="0.25">
      <c r="A6798">
        <v>3</v>
      </c>
      <c r="B6798">
        <v>17</v>
      </c>
      <c r="C6798">
        <v>177</v>
      </c>
      <c r="D6798">
        <v>45</v>
      </c>
      <c r="E6798">
        <v>14</v>
      </c>
      <c r="F6798">
        <v>36</v>
      </c>
      <c r="G6798">
        <v>10</v>
      </c>
      <c r="H6798">
        <v>10</v>
      </c>
      <c r="I6798">
        <v>43</v>
      </c>
      <c r="J6798">
        <v>48</v>
      </c>
      <c r="K6798">
        <v>35</v>
      </c>
      <c r="L6798">
        <v>51</v>
      </c>
      <c r="M6798">
        <v>1364</v>
      </c>
      <c r="N6798">
        <v>1579</v>
      </c>
      <c r="O6798" t="s">
        <v>2420</v>
      </c>
      <c r="P6798" s="2" t="s">
        <v>2245</v>
      </c>
    </row>
    <row r="6799" spans="1:16" x14ac:dyDescent="0.25">
      <c r="A6799">
        <v>11</v>
      </c>
      <c r="B6799">
        <v>42</v>
      </c>
      <c r="C6799">
        <v>45</v>
      </c>
      <c r="D6799">
        <v>43</v>
      </c>
      <c r="E6799">
        <v>42</v>
      </c>
      <c r="F6799">
        <v>49</v>
      </c>
      <c r="G6799">
        <v>13</v>
      </c>
      <c r="H6799">
        <v>13</v>
      </c>
      <c r="I6799">
        <v>3</v>
      </c>
      <c r="J6799">
        <v>5</v>
      </c>
      <c r="K6799">
        <v>0</v>
      </c>
      <c r="L6799">
        <v>202</v>
      </c>
      <c r="M6799">
        <v>11577</v>
      </c>
      <c r="N6799">
        <v>41144</v>
      </c>
      <c r="O6799" t="s">
        <v>5205</v>
      </c>
      <c r="P6799" s="2" t="s">
        <v>5161</v>
      </c>
    </row>
    <row r="6800" spans="1:16" x14ac:dyDescent="0.25">
      <c r="A6800">
        <v>20</v>
      </c>
      <c r="B6800">
        <v>95</v>
      </c>
      <c r="C6800">
        <v>54</v>
      </c>
      <c r="D6800">
        <v>39</v>
      </c>
      <c r="E6800">
        <v>49</v>
      </c>
      <c r="F6800">
        <v>28</v>
      </c>
      <c r="G6800">
        <v>8</v>
      </c>
      <c r="H6800">
        <v>56</v>
      </c>
      <c r="I6800">
        <v>20</v>
      </c>
      <c r="J6800">
        <v>256</v>
      </c>
      <c r="K6800">
        <v>155</v>
      </c>
      <c r="L6800">
        <v>527</v>
      </c>
      <c r="M6800">
        <v>1605</v>
      </c>
      <c r="N6800">
        <v>674</v>
      </c>
      <c r="O6800" t="s">
        <v>8272</v>
      </c>
      <c r="P6800" s="2" t="s">
        <v>8219</v>
      </c>
    </row>
    <row r="6801" spans="1:16" x14ac:dyDescent="0.25">
      <c r="A6801">
        <v>17</v>
      </c>
      <c r="B6801">
        <v>76</v>
      </c>
      <c r="C6801">
        <v>85</v>
      </c>
      <c r="D6801">
        <v>40</v>
      </c>
      <c r="E6801">
        <v>8</v>
      </c>
      <c r="F6801">
        <v>43</v>
      </c>
      <c r="G6801">
        <v>16</v>
      </c>
      <c r="H6801">
        <v>17</v>
      </c>
      <c r="I6801">
        <v>24</v>
      </c>
      <c r="J6801">
        <v>335</v>
      </c>
      <c r="K6801">
        <v>171</v>
      </c>
      <c r="L6801">
        <v>651</v>
      </c>
      <c r="M6801">
        <v>9661</v>
      </c>
      <c r="N6801">
        <v>7316</v>
      </c>
      <c r="O6801" t="s">
        <v>7064</v>
      </c>
      <c r="P6801" s="2" t="s">
        <v>6980</v>
      </c>
    </row>
    <row r="6802" spans="1:16" x14ac:dyDescent="0.25">
      <c r="A6802">
        <v>3</v>
      </c>
      <c r="B6802">
        <v>13</v>
      </c>
      <c r="C6802">
        <v>212</v>
      </c>
      <c r="D6802">
        <v>45</v>
      </c>
      <c r="E6802">
        <v>45</v>
      </c>
      <c r="F6802">
        <v>52</v>
      </c>
      <c r="G6802">
        <v>9</v>
      </c>
      <c r="H6802">
        <v>6</v>
      </c>
      <c r="I6802">
        <v>38</v>
      </c>
      <c r="J6802">
        <v>296</v>
      </c>
      <c r="K6802">
        <v>263</v>
      </c>
      <c r="L6802">
        <v>375</v>
      </c>
      <c r="M6802">
        <v>274</v>
      </c>
      <c r="N6802">
        <v>1726</v>
      </c>
      <c r="O6802" t="s">
        <v>1712</v>
      </c>
      <c r="P6802" s="2" t="s">
        <v>1570</v>
      </c>
    </row>
    <row r="6803" spans="1:16" x14ac:dyDescent="0.25">
      <c r="A6803">
        <v>3</v>
      </c>
      <c r="B6803">
        <v>98</v>
      </c>
      <c r="C6803">
        <v>53</v>
      </c>
      <c r="D6803">
        <v>45</v>
      </c>
      <c r="E6803">
        <v>8</v>
      </c>
      <c r="F6803">
        <v>58</v>
      </c>
      <c r="G6803">
        <v>9</v>
      </c>
      <c r="H6803">
        <v>35</v>
      </c>
      <c r="I6803">
        <v>33</v>
      </c>
      <c r="J6803">
        <v>62</v>
      </c>
      <c r="K6803">
        <v>47</v>
      </c>
      <c r="L6803">
        <v>65</v>
      </c>
      <c r="M6803">
        <v>2685</v>
      </c>
      <c r="N6803">
        <v>1914</v>
      </c>
      <c r="O6803" t="s">
        <v>2970</v>
      </c>
      <c r="P6803" s="2" t="s">
        <v>2918</v>
      </c>
    </row>
    <row r="6804" spans="1:16" x14ac:dyDescent="0.25">
      <c r="A6804">
        <v>20</v>
      </c>
      <c r="B6804">
        <v>95</v>
      </c>
      <c r="C6804">
        <v>55</v>
      </c>
      <c r="D6804">
        <v>40</v>
      </c>
      <c r="E6804">
        <v>12</v>
      </c>
      <c r="F6804">
        <v>48</v>
      </c>
      <c r="G6804">
        <v>8</v>
      </c>
      <c r="H6804">
        <v>33</v>
      </c>
      <c r="I6804">
        <v>26</v>
      </c>
      <c r="J6804">
        <v>274</v>
      </c>
      <c r="K6804">
        <v>83</v>
      </c>
      <c r="L6804">
        <v>351</v>
      </c>
      <c r="M6804">
        <v>1568</v>
      </c>
      <c r="N6804">
        <v>204</v>
      </c>
      <c r="O6804" t="s">
        <v>8273</v>
      </c>
      <c r="P6804" s="2" t="s">
        <v>8219</v>
      </c>
    </row>
    <row r="6805" spans="1:16" x14ac:dyDescent="0.25">
      <c r="A6805">
        <v>20</v>
      </c>
      <c r="B6805">
        <v>90</v>
      </c>
      <c r="C6805">
        <v>67</v>
      </c>
      <c r="D6805">
        <v>40</v>
      </c>
      <c r="E6805">
        <v>47</v>
      </c>
      <c r="F6805">
        <v>31</v>
      </c>
      <c r="G6805">
        <v>8</v>
      </c>
      <c r="H6805">
        <v>35</v>
      </c>
      <c r="I6805">
        <v>44</v>
      </c>
      <c r="J6805">
        <v>277</v>
      </c>
      <c r="K6805">
        <v>20</v>
      </c>
      <c r="L6805">
        <v>429</v>
      </c>
      <c r="M6805">
        <v>3143</v>
      </c>
      <c r="N6805">
        <v>7252</v>
      </c>
      <c r="O6805" t="s">
        <v>7986</v>
      </c>
      <c r="P6805" s="2" t="s">
        <v>7921</v>
      </c>
    </row>
    <row r="6806" spans="1:16" x14ac:dyDescent="0.25">
      <c r="A6806">
        <v>20</v>
      </c>
      <c r="B6806">
        <v>92</v>
      </c>
      <c r="C6806">
        <v>70</v>
      </c>
      <c r="D6806">
        <v>39</v>
      </c>
      <c r="E6806">
        <v>32</v>
      </c>
      <c r="F6806">
        <v>3</v>
      </c>
      <c r="G6806">
        <v>9</v>
      </c>
      <c r="H6806">
        <v>7</v>
      </c>
      <c r="I6806">
        <v>52</v>
      </c>
      <c r="J6806">
        <v>199</v>
      </c>
      <c r="K6806">
        <v>148</v>
      </c>
      <c r="L6806">
        <v>340</v>
      </c>
      <c r="M6806">
        <v>3435</v>
      </c>
      <c r="N6806">
        <v>4228</v>
      </c>
      <c r="O6806" t="s">
        <v>8178</v>
      </c>
      <c r="P6806" s="2" t="s">
        <v>8110</v>
      </c>
    </row>
    <row r="6807" spans="1:16" x14ac:dyDescent="0.25">
      <c r="A6807">
        <v>14</v>
      </c>
      <c r="B6807">
        <v>70</v>
      </c>
      <c r="C6807">
        <v>75</v>
      </c>
      <c r="D6807">
        <v>41</v>
      </c>
      <c r="E6807">
        <v>24</v>
      </c>
      <c r="F6807">
        <v>31</v>
      </c>
      <c r="G6807">
        <v>14</v>
      </c>
      <c r="H6807">
        <v>37</v>
      </c>
      <c r="I6807">
        <v>13</v>
      </c>
      <c r="J6807">
        <v>698</v>
      </c>
      <c r="K6807">
        <v>478</v>
      </c>
      <c r="L6807">
        <v>1471</v>
      </c>
      <c r="M6807">
        <v>6256</v>
      </c>
      <c r="N6807">
        <v>2309</v>
      </c>
      <c r="O6807" t="s">
        <v>6103</v>
      </c>
      <c r="P6807" s="2" t="s">
        <v>6030</v>
      </c>
    </row>
    <row r="6808" spans="1:16" x14ac:dyDescent="0.25">
      <c r="A6808">
        <v>1</v>
      </c>
      <c r="B6808">
        <v>103</v>
      </c>
      <c r="C6808">
        <v>63</v>
      </c>
      <c r="D6808">
        <v>46</v>
      </c>
      <c r="E6808">
        <v>3</v>
      </c>
      <c r="F6808">
        <v>35</v>
      </c>
      <c r="G6808">
        <v>8</v>
      </c>
      <c r="H6808">
        <v>13</v>
      </c>
      <c r="I6808">
        <v>0</v>
      </c>
      <c r="J6808">
        <v>557</v>
      </c>
      <c r="K6808">
        <v>350</v>
      </c>
      <c r="L6808">
        <v>1607</v>
      </c>
      <c r="M6808">
        <v>572</v>
      </c>
      <c r="N6808">
        <v>222</v>
      </c>
      <c r="O6808" t="s">
        <v>1338</v>
      </c>
      <c r="P6808" s="2" t="s">
        <v>1276</v>
      </c>
    </row>
    <row r="6809" spans="1:16" x14ac:dyDescent="0.25">
      <c r="A6809">
        <v>6</v>
      </c>
      <c r="B6809">
        <v>93</v>
      </c>
      <c r="C6809">
        <v>42</v>
      </c>
      <c r="D6809">
        <v>46</v>
      </c>
      <c r="E6809">
        <v>10</v>
      </c>
      <c r="F6809">
        <v>0</v>
      </c>
      <c r="G6809">
        <v>12</v>
      </c>
      <c r="H6809">
        <v>49</v>
      </c>
      <c r="I6809">
        <v>56</v>
      </c>
      <c r="J6809">
        <v>232</v>
      </c>
      <c r="K6809">
        <v>159</v>
      </c>
      <c r="L6809">
        <v>390</v>
      </c>
      <c r="M6809">
        <v>2795</v>
      </c>
      <c r="N6809">
        <v>1932</v>
      </c>
      <c r="O6809" t="s">
        <v>4111</v>
      </c>
      <c r="P6809" s="2" t="s">
        <v>4071</v>
      </c>
    </row>
    <row r="6810" spans="1:16" x14ac:dyDescent="0.25">
      <c r="A6810">
        <v>9</v>
      </c>
      <c r="B6810">
        <v>46</v>
      </c>
      <c r="C6810">
        <v>28</v>
      </c>
      <c r="D6810">
        <v>43</v>
      </c>
      <c r="E6810">
        <v>59</v>
      </c>
      <c r="F6810">
        <v>47</v>
      </c>
      <c r="G6810">
        <v>10</v>
      </c>
      <c r="H6810">
        <v>13</v>
      </c>
      <c r="I6810">
        <v>40</v>
      </c>
      <c r="J6810">
        <v>50</v>
      </c>
      <c r="K6810">
        <v>1</v>
      </c>
      <c r="L6810">
        <v>1589</v>
      </c>
      <c r="M6810">
        <v>3937</v>
      </c>
      <c r="N6810">
        <v>12731</v>
      </c>
      <c r="O6810" t="s">
        <v>4753</v>
      </c>
      <c r="P6810" s="2" t="s">
        <v>4726</v>
      </c>
    </row>
    <row r="6811" spans="1:16" x14ac:dyDescent="0.25">
      <c r="A6811">
        <v>20</v>
      </c>
      <c r="B6811">
        <v>92</v>
      </c>
      <c r="C6811">
        <v>71</v>
      </c>
      <c r="D6811">
        <v>39</v>
      </c>
      <c r="E6811">
        <v>22</v>
      </c>
      <c r="F6811">
        <v>30</v>
      </c>
      <c r="G6811">
        <v>9</v>
      </c>
      <c r="H6811">
        <v>9</v>
      </c>
      <c r="I6811">
        <v>27</v>
      </c>
      <c r="J6811">
        <v>171</v>
      </c>
      <c r="K6811">
        <v>80</v>
      </c>
      <c r="L6811">
        <v>582</v>
      </c>
      <c r="M6811">
        <v>5566</v>
      </c>
      <c r="N6811">
        <v>2160</v>
      </c>
      <c r="O6811" t="s">
        <v>8179</v>
      </c>
      <c r="P6811" s="2" t="s">
        <v>8110</v>
      </c>
    </row>
    <row r="6812" spans="1:16" x14ac:dyDescent="0.25">
      <c r="A6812">
        <v>3</v>
      </c>
      <c r="B6812">
        <v>15</v>
      </c>
      <c r="C6812">
        <v>208</v>
      </c>
      <c r="D6812">
        <v>45</v>
      </c>
      <c r="E6812">
        <v>39</v>
      </c>
      <c r="F6812">
        <v>9</v>
      </c>
      <c r="G6812">
        <v>9</v>
      </c>
      <c r="H6812">
        <v>12</v>
      </c>
      <c r="I6812">
        <v>20</v>
      </c>
      <c r="J6812">
        <v>222</v>
      </c>
      <c r="K6812">
        <v>207</v>
      </c>
      <c r="L6812">
        <v>238</v>
      </c>
      <c r="M6812">
        <v>1301</v>
      </c>
      <c r="N6812">
        <v>38588</v>
      </c>
      <c r="O6812" t="s">
        <v>1966</v>
      </c>
      <c r="P6812" s="2" t="s">
        <v>1813</v>
      </c>
    </row>
    <row r="6813" spans="1:16" x14ac:dyDescent="0.25">
      <c r="A6813">
        <v>5</v>
      </c>
      <c r="B6813">
        <v>25</v>
      </c>
      <c r="C6813">
        <v>55</v>
      </c>
      <c r="D6813">
        <v>45</v>
      </c>
      <c r="E6813">
        <v>59</v>
      </c>
      <c r="F6813">
        <v>21</v>
      </c>
      <c r="G6813">
        <v>11</v>
      </c>
      <c r="H6813">
        <v>50</v>
      </c>
      <c r="I6813">
        <v>47</v>
      </c>
      <c r="J6813">
        <v>386</v>
      </c>
      <c r="K6813">
        <v>284</v>
      </c>
      <c r="L6813">
        <v>1703</v>
      </c>
      <c r="M6813">
        <v>6241</v>
      </c>
      <c r="N6813">
        <v>2480</v>
      </c>
      <c r="O6813" t="s">
        <v>3589</v>
      </c>
      <c r="P6813" s="2" t="s">
        <v>3535</v>
      </c>
    </row>
    <row r="6814" spans="1:16" x14ac:dyDescent="0.25">
      <c r="A6814">
        <v>3</v>
      </c>
      <c r="B6814">
        <v>19</v>
      </c>
      <c r="C6814">
        <v>94</v>
      </c>
      <c r="D6814">
        <v>45</v>
      </c>
      <c r="E6814">
        <v>25</v>
      </c>
      <c r="F6814">
        <v>43</v>
      </c>
      <c r="G6814">
        <v>9</v>
      </c>
      <c r="H6814">
        <v>42</v>
      </c>
      <c r="I6814">
        <v>19</v>
      </c>
      <c r="J6814">
        <v>91</v>
      </c>
      <c r="K6814">
        <v>83</v>
      </c>
      <c r="L6814">
        <v>96</v>
      </c>
      <c r="M6814">
        <v>1249</v>
      </c>
      <c r="N6814">
        <v>2719</v>
      </c>
      <c r="O6814" t="s">
        <v>2734</v>
      </c>
      <c r="P6814" s="2" t="s">
        <v>2641</v>
      </c>
    </row>
    <row r="6815" spans="1:16" x14ac:dyDescent="0.25">
      <c r="A6815">
        <v>3</v>
      </c>
      <c r="B6815">
        <v>16</v>
      </c>
      <c r="C6815">
        <v>198</v>
      </c>
      <c r="D6815">
        <v>45</v>
      </c>
      <c r="E6815">
        <v>41</v>
      </c>
      <c r="F6815">
        <v>14</v>
      </c>
      <c r="G6815">
        <v>9</v>
      </c>
      <c r="H6815">
        <v>43</v>
      </c>
      <c r="I6815">
        <v>18</v>
      </c>
      <c r="J6815">
        <v>247</v>
      </c>
      <c r="K6815">
        <v>196</v>
      </c>
      <c r="L6815">
        <v>278</v>
      </c>
      <c r="M6815">
        <v>1241</v>
      </c>
      <c r="N6815">
        <v>19030</v>
      </c>
      <c r="O6815" t="s">
        <v>2192</v>
      </c>
      <c r="P6815" s="2" t="s">
        <v>2001</v>
      </c>
    </row>
    <row r="6816" spans="1:16" x14ac:dyDescent="0.25">
      <c r="A6816">
        <v>3</v>
      </c>
      <c r="B6816">
        <v>16</v>
      </c>
      <c r="C6816">
        <v>199</v>
      </c>
      <c r="D6816">
        <v>45</v>
      </c>
      <c r="E6816">
        <v>52</v>
      </c>
      <c r="F6816">
        <v>28</v>
      </c>
      <c r="G6816">
        <v>9</v>
      </c>
      <c r="H6816">
        <v>43</v>
      </c>
      <c r="I6816">
        <v>50</v>
      </c>
      <c r="J6816">
        <v>820</v>
      </c>
      <c r="K6816">
        <v>586</v>
      </c>
      <c r="L6816">
        <v>2300</v>
      </c>
      <c r="M6816">
        <v>2754</v>
      </c>
      <c r="N6816">
        <v>2129</v>
      </c>
      <c r="O6816" t="s">
        <v>2193</v>
      </c>
      <c r="P6816" s="2" t="s">
        <v>2001</v>
      </c>
    </row>
    <row r="6817" spans="1:16" x14ac:dyDescent="0.25">
      <c r="A6817">
        <v>15</v>
      </c>
      <c r="B6817">
        <v>64</v>
      </c>
      <c r="C6817">
        <v>99</v>
      </c>
      <c r="D6817">
        <v>40</v>
      </c>
      <c r="E6817">
        <v>51</v>
      </c>
      <c r="F6817">
        <v>19</v>
      </c>
      <c r="G6817">
        <v>14</v>
      </c>
      <c r="H6817">
        <v>52</v>
      </c>
      <c r="I6817">
        <v>28</v>
      </c>
      <c r="J6817">
        <v>416</v>
      </c>
      <c r="K6817">
        <v>359</v>
      </c>
      <c r="L6817">
        <v>1806</v>
      </c>
      <c r="M6817">
        <v>5217</v>
      </c>
      <c r="N6817">
        <v>6896</v>
      </c>
      <c r="O6817" t="s">
        <v>6541</v>
      </c>
      <c r="P6817" s="2" t="s">
        <v>6444</v>
      </c>
    </row>
    <row r="6818" spans="1:16" x14ac:dyDescent="0.25">
      <c r="A6818">
        <v>3</v>
      </c>
      <c r="B6818">
        <v>17</v>
      </c>
      <c r="C6818">
        <v>178</v>
      </c>
      <c r="D6818">
        <v>45</v>
      </c>
      <c r="E6818">
        <v>33</v>
      </c>
      <c r="F6818">
        <v>56</v>
      </c>
      <c r="G6818">
        <v>10</v>
      </c>
      <c r="H6818">
        <v>22</v>
      </c>
      <c r="I6818">
        <v>15</v>
      </c>
      <c r="J6818">
        <v>493</v>
      </c>
      <c r="K6818">
        <v>208</v>
      </c>
      <c r="L6818">
        <v>1168</v>
      </c>
      <c r="M6818">
        <v>1847</v>
      </c>
      <c r="N6818">
        <v>2817</v>
      </c>
      <c r="O6818" t="s">
        <v>2421</v>
      </c>
      <c r="P6818" s="2" t="s">
        <v>2245</v>
      </c>
    </row>
    <row r="6819" spans="1:16" x14ac:dyDescent="0.25">
      <c r="A6819">
        <v>3</v>
      </c>
      <c r="B6819">
        <v>20</v>
      </c>
      <c r="C6819">
        <v>61</v>
      </c>
      <c r="D6819">
        <v>45</v>
      </c>
      <c r="E6819">
        <v>0</v>
      </c>
      <c r="F6819">
        <v>22</v>
      </c>
      <c r="G6819">
        <v>11</v>
      </c>
      <c r="H6819">
        <v>17</v>
      </c>
      <c r="I6819">
        <v>57</v>
      </c>
      <c r="J6819">
        <v>12</v>
      </c>
      <c r="K6819">
        <v>8</v>
      </c>
      <c r="L6819">
        <v>19</v>
      </c>
      <c r="M6819">
        <v>5687</v>
      </c>
      <c r="N6819">
        <v>7008</v>
      </c>
      <c r="O6819" t="s">
        <v>2817</v>
      </c>
      <c r="P6819" s="2" t="s">
        <v>2757</v>
      </c>
    </row>
    <row r="6820" spans="1:16" x14ac:dyDescent="0.25">
      <c r="A6820">
        <v>12</v>
      </c>
      <c r="B6820">
        <v>59</v>
      </c>
      <c r="C6820">
        <v>27</v>
      </c>
      <c r="D6820">
        <v>41</v>
      </c>
      <c r="E6820">
        <v>33</v>
      </c>
      <c r="F6820">
        <v>1</v>
      </c>
      <c r="G6820">
        <v>12</v>
      </c>
      <c r="H6820">
        <v>59</v>
      </c>
      <c r="I6820">
        <v>9</v>
      </c>
      <c r="J6820">
        <v>257</v>
      </c>
      <c r="K6820">
        <v>5</v>
      </c>
      <c r="L6820">
        <v>802</v>
      </c>
      <c r="M6820">
        <v>4493</v>
      </c>
      <c r="N6820">
        <v>6587</v>
      </c>
      <c r="O6820" t="s">
        <v>5624</v>
      </c>
      <c r="P6820" s="2" t="s">
        <v>5598</v>
      </c>
    </row>
    <row r="6821" spans="1:16" x14ac:dyDescent="0.25">
      <c r="A6821">
        <v>5</v>
      </c>
      <c r="B6821">
        <v>26</v>
      </c>
      <c r="C6821">
        <v>80</v>
      </c>
      <c r="D6821">
        <v>45</v>
      </c>
      <c r="E6821">
        <v>52</v>
      </c>
      <c r="F6821">
        <v>33</v>
      </c>
      <c r="G6821">
        <v>12</v>
      </c>
      <c r="H6821">
        <v>8</v>
      </c>
      <c r="I6821">
        <v>1</v>
      </c>
      <c r="J6821">
        <v>117</v>
      </c>
      <c r="K6821">
        <v>89</v>
      </c>
      <c r="L6821">
        <v>129</v>
      </c>
      <c r="M6821">
        <v>2025</v>
      </c>
      <c r="N6821">
        <v>5542</v>
      </c>
      <c r="O6821" t="s">
        <v>3684</v>
      </c>
      <c r="P6821" s="2" t="s">
        <v>3605</v>
      </c>
    </row>
    <row r="6822" spans="1:16" x14ac:dyDescent="0.25">
      <c r="A6822">
        <v>3</v>
      </c>
      <c r="B6822">
        <v>14</v>
      </c>
      <c r="C6822">
        <v>59</v>
      </c>
      <c r="D6822">
        <v>46</v>
      </c>
      <c r="E6822">
        <v>13</v>
      </c>
      <c r="F6822">
        <v>43</v>
      </c>
      <c r="G6822">
        <v>10</v>
      </c>
      <c r="H6822">
        <v>12</v>
      </c>
      <c r="I6822">
        <v>6</v>
      </c>
      <c r="J6822">
        <v>632</v>
      </c>
      <c r="K6822">
        <v>470</v>
      </c>
      <c r="L6822">
        <v>2734</v>
      </c>
      <c r="M6822">
        <v>958</v>
      </c>
      <c r="N6822">
        <v>459</v>
      </c>
      <c r="O6822" t="s">
        <v>1792</v>
      </c>
      <c r="P6822" s="2" t="s">
        <v>1734</v>
      </c>
    </row>
    <row r="6823" spans="1:16" x14ac:dyDescent="0.25">
      <c r="A6823">
        <v>1</v>
      </c>
      <c r="B6823">
        <v>5</v>
      </c>
      <c r="C6823">
        <v>104</v>
      </c>
      <c r="D6823">
        <v>44</v>
      </c>
      <c r="E6823">
        <v>33</v>
      </c>
      <c r="F6823">
        <v>23</v>
      </c>
      <c r="G6823">
        <v>8</v>
      </c>
      <c r="H6823">
        <v>15</v>
      </c>
      <c r="I6823">
        <v>35</v>
      </c>
      <c r="J6823">
        <v>588</v>
      </c>
      <c r="K6823">
        <v>330</v>
      </c>
      <c r="L6823">
        <v>845</v>
      </c>
      <c r="M6823">
        <v>1182</v>
      </c>
      <c r="N6823">
        <v>189</v>
      </c>
      <c r="O6823" t="s">
        <v>983</v>
      </c>
      <c r="P6823" s="2" t="s">
        <v>880</v>
      </c>
    </row>
    <row r="6824" spans="1:16" x14ac:dyDescent="0.25">
      <c r="A6824">
        <v>18</v>
      </c>
      <c r="B6824">
        <v>78</v>
      </c>
      <c r="C6824">
        <v>140</v>
      </c>
      <c r="D6824">
        <v>39</v>
      </c>
      <c r="E6824">
        <v>5</v>
      </c>
      <c r="F6824">
        <v>31</v>
      </c>
      <c r="G6824">
        <v>16</v>
      </c>
      <c r="H6824">
        <v>7</v>
      </c>
      <c r="I6824">
        <v>43</v>
      </c>
      <c r="J6824">
        <v>373</v>
      </c>
      <c r="K6824">
        <v>50</v>
      </c>
      <c r="L6824">
        <v>417</v>
      </c>
      <c r="M6824">
        <v>383</v>
      </c>
      <c r="N6824">
        <v>1076</v>
      </c>
      <c r="O6824" t="s">
        <v>7252</v>
      </c>
      <c r="P6824" s="2" t="s">
        <v>7113</v>
      </c>
    </row>
    <row r="6825" spans="1:16" x14ac:dyDescent="0.25">
      <c r="A6825">
        <v>11</v>
      </c>
      <c r="B6825">
        <v>42</v>
      </c>
      <c r="C6825">
        <v>46</v>
      </c>
      <c r="D6825">
        <v>43</v>
      </c>
      <c r="E6825">
        <v>32</v>
      </c>
      <c r="F6825">
        <v>40</v>
      </c>
      <c r="G6825">
        <v>13</v>
      </c>
      <c r="H6825">
        <v>2</v>
      </c>
      <c r="I6825">
        <v>15</v>
      </c>
      <c r="J6825">
        <v>216</v>
      </c>
      <c r="K6825">
        <v>77</v>
      </c>
      <c r="L6825">
        <v>375</v>
      </c>
      <c r="M6825">
        <v>2452</v>
      </c>
      <c r="N6825">
        <v>3312</v>
      </c>
      <c r="O6825" t="s">
        <v>5206</v>
      </c>
      <c r="P6825" s="2" t="s">
        <v>5161</v>
      </c>
    </row>
    <row r="6826" spans="1:16" x14ac:dyDescent="0.25">
      <c r="A6826">
        <v>18</v>
      </c>
      <c r="B6826">
        <v>78</v>
      </c>
      <c r="C6826">
        <v>141</v>
      </c>
      <c r="D6826">
        <v>39</v>
      </c>
      <c r="E6826">
        <v>16</v>
      </c>
      <c r="F6826">
        <v>47</v>
      </c>
      <c r="G6826">
        <v>16</v>
      </c>
      <c r="H6826">
        <v>20</v>
      </c>
      <c r="I6826">
        <v>46</v>
      </c>
      <c r="J6826">
        <v>726</v>
      </c>
      <c r="K6826">
        <v>550</v>
      </c>
      <c r="L6826">
        <v>1928</v>
      </c>
      <c r="M6826">
        <v>5915</v>
      </c>
      <c r="N6826">
        <v>976</v>
      </c>
      <c r="O6826" t="s">
        <v>7253</v>
      </c>
      <c r="P6826" s="2" t="s">
        <v>7113</v>
      </c>
    </row>
    <row r="6827" spans="1:16" x14ac:dyDescent="0.25">
      <c r="A6827">
        <v>7</v>
      </c>
      <c r="B6827">
        <v>10</v>
      </c>
      <c r="C6827">
        <v>58</v>
      </c>
      <c r="D6827">
        <v>44</v>
      </c>
      <c r="E6827">
        <v>30</v>
      </c>
      <c r="F6827">
        <v>37</v>
      </c>
      <c r="G6827">
        <v>8</v>
      </c>
      <c r="H6827">
        <v>56</v>
      </c>
      <c r="I6827">
        <v>11</v>
      </c>
      <c r="J6827">
        <v>187</v>
      </c>
      <c r="K6827">
        <v>85</v>
      </c>
      <c r="L6827">
        <v>782</v>
      </c>
      <c r="M6827">
        <v>2617</v>
      </c>
      <c r="N6827">
        <v>7873</v>
      </c>
      <c r="O6827" t="s">
        <v>4317</v>
      </c>
      <c r="P6827" s="2" t="s">
        <v>4261</v>
      </c>
    </row>
    <row r="6828" spans="1:16" x14ac:dyDescent="0.25">
      <c r="A6828">
        <v>18</v>
      </c>
      <c r="B6828">
        <v>102</v>
      </c>
      <c r="C6828">
        <v>37</v>
      </c>
      <c r="D6828">
        <v>38</v>
      </c>
      <c r="E6828">
        <v>34</v>
      </c>
      <c r="F6828">
        <v>49</v>
      </c>
      <c r="G6828">
        <v>16</v>
      </c>
      <c r="H6828">
        <v>19</v>
      </c>
      <c r="I6828">
        <v>59</v>
      </c>
      <c r="J6828">
        <v>790</v>
      </c>
      <c r="K6828">
        <v>755</v>
      </c>
      <c r="L6828">
        <v>1414</v>
      </c>
      <c r="M6828">
        <v>3958</v>
      </c>
      <c r="N6828">
        <v>6759</v>
      </c>
      <c r="O6828" t="s">
        <v>7511</v>
      </c>
      <c r="P6828" s="2" t="s">
        <v>7475</v>
      </c>
    </row>
    <row r="6829" spans="1:16" x14ac:dyDescent="0.25">
      <c r="A6829">
        <v>11</v>
      </c>
      <c r="B6829">
        <v>42</v>
      </c>
      <c r="C6829">
        <v>47</v>
      </c>
      <c r="D6829">
        <v>43</v>
      </c>
      <c r="E6829">
        <v>26</v>
      </c>
      <c r="F6829">
        <v>53</v>
      </c>
      <c r="G6829">
        <v>13</v>
      </c>
      <c r="H6829">
        <v>0</v>
      </c>
      <c r="I6829">
        <v>58</v>
      </c>
      <c r="J6829">
        <v>300</v>
      </c>
      <c r="K6829">
        <v>136</v>
      </c>
      <c r="L6829">
        <v>882</v>
      </c>
      <c r="M6829">
        <v>4912</v>
      </c>
      <c r="N6829">
        <v>3041</v>
      </c>
      <c r="O6829" t="s">
        <v>5207</v>
      </c>
      <c r="P6829" s="2" t="s">
        <v>5161</v>
      </c>
    </row>
    <row r="6830" spans="1:16" x14ac:dyDescent="0.25">
      <c r="A6830">
        <v>11</v>
      </c>
      <c r="B6830">
        <v>41</v>
      </c>
      <c r="C6830">
        <v>61</v>
      </c>
      <c r="D6830">
        <v>43</v>
      </c>
      <c r="E6830">
        <v>29</v>
      </c>
      <c r="F6830">
        <v>32</v>
      </c>
      <c r="G6830">
        <v>12</v>
      </c>
      <c r="H6830">
        <v>46</v>
      </c>
      <c r="I6830">
        <v>22</v>
      </c>
      <c r="J6830">
        <v>536</v>
      </c>
      <c r="K6830">
        <v>340</v>
      </c>
      <c r="L6830">
        <v>1300</v>
      </c>
      <c r="M6830">
        <v>3278</v>
      </c>
      <c r="N6830">
        <v>1307</v>
      </c>
      <c r="O6830" t="s">
        <v>5154</v>
      </c>
      <c r="P6830" s="2" t="s">
        <v>5095</v>
      </c>
    </row>
    <row r="6831" spans="1:16" x14ac:dyDescent="0.25">
      <c r="A6831">
        <v>16</v>
      </c>
      <c r="B6831">
        <v>71</v>
      </c>
      <c r="C6831">
        <v>53</v>
      </c>
      <c r="D6831">
        <v>41</v>
      </c>
      <c r="E6831">
        <v>48</v>
      </c>
      <c r="F6831">
        <v>19</v>
      </c>
      <c r="G6831">
        <v>15</v>
      </c>
      <c r="H6831">
        <v>9</v>
      </c>
      <c r="I6831">
        <v>36</v>
      </c>
      <c r="J6831">
        <v>270</v>
      </c>
      <c r="K6831">
        <v>5</v>
      </c>
      <c r="L6831">
        <v>270</v>
      </c>
      <c r="M6831">
        <v>14279</v>
      </c>
      <c r="N6831">
        <v>5237</v>
      </c>
      <c r="O6831" t="s">
        <v>6772</v>
      </c>
      <c r="P6831" s="2" t="s">
        <v>6721</v>
      </c>
    </row>
    <row r="6832" spans="1:16" x14ac:dyDescent="0.25">
      <c r="A6832">
        <v>19</v>
      </c>
      <c r="B6832">
        <v>85</v>
      </c>
      <c r="C6832">
        <v>18</v>
      </c>
      <c r="D6832">
        <v>37</v>
      </c>
      <c r="E6832">
        <v>27</v>
      </c>
      <c r="F6832">
        <v>31</v>
      </c>
      <c r="G6832">
        <v>13</v>
      </c>
      <c r="H6832">
        <v>52</v>
      </c>
      <c r="I6832">
        <v>55</v>
      </c>
      <c r="J6832">
        <v>504</v>
      </c>
      <c r="K6832">
        <v>219</v>
      </c>
      <c r="L6832">
        <v>643</v>
      </c>
      <c r="M6832">
        <v>4159</v>
      </c>
      <c r="N6832">
        <v>6441</v>
      </c>
      <c r="O6832" t="s">
        <v>7802</v>
      </c>
      <c r="P6832" s="2" t="s">
        <v>7785</v>
      </c>
    </row>
    <row r="6833" spans="1:16" x14ac:dyDescent="0.25">
      <c r="A6833">
        <v>1</v>
      </c>
      <c r="B6833">
        <v>4</v>
      </c>
      <c r="C6833">
        <v>218</v>
      </c>
      <c r="D6833">
        <v>44</v>
      </c>
      <c r="E6833">
        <v>36</v>
      </c>
      <c r="F6833">
        <v>43</v>
      </c>
      <c r="G6833">
        <v>7</v>
      </c>
      <c r="H6833">
        <v>59</v>
      </c>
      <c r="I6833">
        <v>59</v>
      </c>
      <c r="J6833">
        <v>414</v>
      </c>
      <c r="K6833">
        <v>200</v>
      </c>
      <c r="L6833">
        <v>450</v>
      </c>
      <c r="M6833">
        <v>844</v>
      </c>
      <c r="N6833">
        <v>479</v>
      </c>
      <c r="O6833" t="s">
        <v>846</v>
      </c>
      <c r="P6833" s="2" t="s">
        <v>629</v>
      </c>
    </row>
    <row r="6834" spans="1:16" x14ac:dyDescent="0.25">
      <c r="A6834">
        <v>1</v>
      </c>
      <c r="B6834">
        <v>6</v>
      </c>
      <c r="C6834">
        <v>159</v>
      </c>
      <c r="D6834">
        <v>45</v>
      </c>
      <c r="E6834">
        <v>6</v>
      </c>
      <c r="F6834">
        <v>9</v>
      </c>
      <c r="G6834">
        <v>8</v>
      </c>
      <c r="H6834">
        <v>16</v>
      </c>
      <c r="I6834">
        <v>44</v>
      </c>
      <c r="J6834">
        <v>240</v>
      </c>
      <c r="K6834">
        <v>137</v>
      </c>
      <c r="L6834">
        <v>443</v>
      </c>
      <c r="M6834">
        <v>879</v>
      </c>
      <c r="N6834">
        <v>644</v>
      </c>
      <c r="O6834" t="s">
        <v>1159</v>
      </c>
      <c r="P6834" s="2" t="s">
        <v>1001</v>
      </c>
    </row>
    <row r="6835" spans="1:16" x14ac:dyDescent="0.25">
      <c r="A6835">
        <v>20</v>
      </c>
      <c r="B6835">
        <v>92</v>
      </c>
      <c r="C6835">
        <v>72</v>
      </c>
      <c r="D6835">
        <v>39</v>
      </c>
      <c r="E6835">
        <v>25</v>
      </c>
      <c r="F6835">
        <v>26</v>
      </c>
      <c r="G6835">
        <v>8</v>
      </c>
      <c r="H6835">
        <v>55</v>
      </c>
      <c r="I6835">
        <v>26</v>
      </c>
      <c r="J6835">
        <v>30</v>
      </c>
      <c r="K6835">
        <v>26</v>
      </c>
      <c r="L6835">
        <v>93</v>
      </c>
      <c r="M6835">
        <v>8390</v>
      </c>
      <c r="N6835">
        <v>9837</v>
      </c>
      <c r="O6835" t="s">
        <v>8180</v>
      </c>
      <c r="P6835" s="2" t="s">
        <v>8110</v>
      </c>
    </row>
    <row r="6836" spans="1:16" x14ac:dyDescent="0.25">
      <c r="A6836">
        <v>8</v>
      </c>
      <c r="B6836">
        <v>36</v>
      </c>
      <c r="C6836">
        <v>42</v>
      </c>
      <c r="D6836">
        <v>44</v>
      </c>
      <c r="E6836">
        <v>25</v>
      </c>
      <c r="F6836">
        <v>28</v>
      </c>
      <c r="G6836">
        <v>10</v>
      </c>
      <c r="H6836">
        <v>47</v>
      </c>
      <c r="I6836">
        <v>22</v>
      </c>
      <c r="J6836">
        <v>791</v>
      </c>
      <c r="K6836">
        <v>226</v>
      </c>
      <c r="L6836">
        <v>904</v>
      </c>
      <c r="M6836">
        <v>9332</v>
      </c>
      <c r="N6836">
        <v>5428</v>
      </c>
      <c r="O6836" t="s">
        <v>4544</v>
      </c>
      <c r="P6836" s="2" t="s">
        <v>4503</v>
      </c>
    </row>
    <row r="6837" spans="1:16" x14ac:dyDescent="0.25">
      <c r="A6837">
        <v>15</v>
      </c>
      <c r="B6837">
        <v>65</v>
      </c>
      <c r="C6837">
        <v>139</v>
      </c>
      <c r="D6837">
        <v>40</v>
      </c>
      <c r="E6837">
        <v>14</v>
      </c>
      <c r="F6837">
        <v>42</v>
      </c>
      <c r="G6837">
        <v>15</v>
      </c>
      <c r="H6837">
        <v>1</v>
      </c>
      <c r="I6837">
        <v>53</v>
      </c>
      <c r="J6837">
        <v>520</v>
      </c>
      <c r="K6837">
        <v>65</v>
      </c>
      <c r="L6837">
        <v>901</v>
      </c>
      <c r="M6837">
        <v>720</v>
      </c>
      <c r="N6837">
        <v>441</v>
      </c>
      <c r="O6837" t="s">
        <v>6700</v>
      </c>
      <c r="P6837" s="2" t="s">
        <v>6564</v>
      </c>
    </row>
    <row r="6838" spans="1:16" x14ac:dyDescent="0.25">
      <c r="A6838">
        <v>13</v>
      </c>
      <c r="B6838">
        <v>68</v>
      </c>
      <c r="C6838">
        <v>40</v>
      </c>
      <c r="D6838">
        <v>42</v>
      </c>
      <c r="E6838">
        <v>15</v>
      </c>
      <c r="F6838">
        <v>0</v>
      </c>
      <c r="G6838">
        <v>14</v>
      </c>
      <c r="H6838">
        <v>5</v>
      </c>
      <c r="I6838">
        <v>36</v>
      </c>
      <c r="J6838">
        <v>280</v>
      </c>
      <c r="K6838">
        <v>87</v>
      </c>
      <c r="L6838">
        <v>1403</v>
      </c>
      <c r="M6838">
        <v>2389</v>
      </c>
      <c r="N6838">
        <v>717</v>
      </c>
      <c r="O6838" t="s">
        <v>5917</v>
      </c>
      <c r="P6838" s="2" t="s">
        <v>5878</v>
      </c>
    </row>
    <row r="6839" spans="1:16" x14ac:dyDescent="0.25">
      <c r="A6839">
        <v>11</v>
      </c>
      <c r="B6839">
        <v>43</v>
      </c>
      <c r="C6839">
        <v>51</v>
      </c>
      <c r="D6839">
        <v>43</v>
      </c>
      <c r="E6839">
        <v>10</v>
      </c>
      <c r="F6839">
        <v>44</v>
      </c>
      <c r="G6839">
        <v>13</v>
      </c>
      <c r="H6839">
        <v>11</v>
      </c>
      <c r="I6839">
        <v>27</v>
      </c>
      <c r="J6839">
        <v>490</v>
      </c>
      <c r="K6839">
        <v>259</v>
      </c>
      <c r="L6839">
        <v>975</v>
      </c>
      <c r="M6839">
        <v>3756</v>
      </c>
      <c r="N6839">
        <v>850</v>
      </c>
      <c r="O6839" t="s">
        <v>5259</v>
      </c>
      <c r="P6839" s="2" t="s">
        <v>5211</v>
      </c>
    </row>
    <row r="6840" spans="1:16" x14ac:dyDescent="0.25">
      <c r="A6840">
        <v>15</v>
      </c>
      <c r="B6840">
        <v>63</v>
      </c>
      <c r="C6840">
        <v>78</v>
      </c>
      <c r="D6840">
        <v>40</v>
      </c>
      <c r="E6840">
        <v>42</v>
      </c>
      <c r="F6840">
        <v>39</v>
      </c>
      <c r="G6840">
        <v>13</v>
      </c>
      <c r="H6840">
        <v>53</v>
      </c>
      <c r="I6840">
        <v>35</v>
      </c>
      <c r="J6840">
        <v>366</v>
      </c>
      <c r="K6840">
        <v>0</v>
      </c>
      <c r="L6840">
        <v>787</v>
      </c>
      <c r="M6840">
        <v>669</v>
      </c>
      <c r="N6840">
        <v>2904</v>
      </c>
      <c r="O6840" t="s">
        <v>6428</v>
      </c>
      <c r="P6840" s="2" t="s">
        <v>6351</v>
      </c>
    </row>
    <row r="6841" spans="1:16" x14ac:dyDescent="0.25">
      <c r="A6841">
        <v>18</v>
      </c>
      <c r="B6841">
        <v>79</v>
      </c>
      <c r="C6841">
        <v>129</v>
      </c>
      <c r="D6841">
        <v>39</v>
      </c>
      <c r="E6841">
        <v>0</v>
      </c>
      <c r="F6841">
        <v>53</v>
      </c>
      <c r="G6841">
        <v>16</v>
      </c>
      <c r="H6841">
        <v>25</v>
      </c>
      <c r="I6841">
        <v>4</v>
      </c>
      <c r="J6841">
        <v>840</v>
      </c>
      <c r="K6841">
        <v>100</v>
      </c>
      <c r="L6841">
        <v>1198</v>
      </c>
      <c r="M6841">
        <v>4120</v>
      </c>
      <c r="N6841">
        <v>3838</v>
      </c>
      <c r="O6841" t="s">
        <v>7332</v>
      </c>
      <c r="P6841" s="2" t="s">
        <v>7269</v>
      </c>
    </row>
    <row r="6842" spans="1:16" x14ac:dyDescent="0.25">
      <c r="A6842">
        <v>18</v>
      </c>
      <c r="B6842">
        <v>80</v>
      </c>
      <c r="C6842">
        <v>87</v>
      </c>
      <c r="D6842">
        <v>38</v>
      </c>
      <c r="E6842">
        <v>30</v>
      </c>
      <c r="F6842">
        <v>44</v>
      </c>
      <c r="G6842">
        <v>16</v>
      </c>
      <c r="H6842">
        <v>6</v>
      </c>
      <c r="I6842">
        <v>4</v>
      </c>
      <c r="J6842">
        <v>277</v>
      </c>
      <c r="K6842">
        <v>46</v>
      </c>
      <c r="L6842">
        <v>715</v>
      </c>
      <c r="M6842">
        <v>2174</v>
      </c>
      <c r="N6842">
        <v>1183</v>
      </c>
      <c r="O6842" t="s">
        <v>7435</v>
      </c>
      <c r="P6842" s="2" t="s">
        <v>7349</v>
      </c>
    </row>
    <row r="6843" spans="1:16" x14ac:dyDescent="0.25">
      <c r="A6843">
        <v>3</v>
      </c>
      <c r="B6843">
        <v>20</v>
      </c>
      <c r="C6843">
        <v>62</v>
      </c>
      <c r="D6843">
        <v>45</v>
      </c>
      <c r="E6843">
        <v>4</v>
      </c>
      <c r="F6843">
        <v>22</v>
      </c>
      <c r="G6843">
        <v>11</v>
      </c>
      <c r="H6843">
        <v>5</v>
      </c>
      <c r="I6843">
        <v>50</v>
      </c>
      <c r="J6843">
        <v>15</v>
      </c>
      <c r="K6843">
        <v>13</v>
      </c>
      <c r="L6843">
        <v>22</v>
      </c>
      <c r="M6843">
        <v>2633</v>
      </c>
      <c r="N6843">
        <v>1755</v>
      </c>
      <c r="O6843" t="s">
        <v>2818</v>
      </c>
      <c r="P6843" s="2" t="s">
        <v>2757</v>
      </c>
    </row>
    <row r="6844" spans="1:16" x14ac:dyDescent="0.25">
      <c r="A6844">
        <v>11</v>
      </c>
      <c r="B6844">
        <v>43</v>
      </c>
      <c r="C6844">
        <v>52</v>
      </c>
      <c r="D6844">
        <v>43</v>
      </c>
      <c r="E6844">
        <v>4</v>
      </c>
      <c r="F6844">
        <v>33</v>
      </c>
      <c r="G6844">
        <v>12</v>
      </c>
      <c r="H6844">
        <v>57</v>
      </c>
      <c r="I6844">
        <v>24</v>
      </c>
      <c r="J6844">
        <v>647</v>
      </c>
      <c r="K6844">
        <v>517</v>
      </c>
      <c r="L6844">
        <v>1499</v>
      </c>
      <c r="M6844">
        <v>9581</v>
      </c>
      <c r="N6844">
        <v>1243</v>
      </c>
      <c r="O6844" t="s">
        <v>5260</v>
      </c>
      <c r="P6844" s="2" t="s">
        <v>5211</v>
      </c>
    </row>
    <row r="6845" spans="1:16" x14ac:dyDescent="0.25">
      <c r="A6845">
        <v>1</v>
      </c>
      <c r="B6845">
        <v>4</v>
      </c>
      <c r="C6845">
        <v>219</v>
      </c>
      <c r="D6845">
        <v>44</v>
      </c>
      <c r="E6845">
        <v>33</v>
      </c>
      <c r="F6845">
        <v>45</v>
      </c>
      <c r="G6845">
        <v>8</v>
      </c>
      <c r="H6845">
        <v>3</v>
      </c>
      <c r="I6845">
        <v>30</v>
      </c>
      <c r="J6845">
        <v>762</v>
      </c>
      <c r="K6845">
        <v>451</v>
      </c>
      <c r="L6845">
        <v>762</v>
      </c>
      <c r="M6845">
        <v>909</v>
      </c>
      <c r="N6845">
        <v>318</v>
      </c>
      <c r="O6845" t="s">
        <v>847</v>
      </c>
      <c r="P6845" s="2" t="s">
        <v>629</v>
      </c>
    </row>
    <row r="6846" spans="1:16" x14ac:dyDescent="0.25">
      <c r="A6846">
        <v>9</v>
      </c>
      <c r="B6846">
        <v>47</v>
      </c>
      <c r="C6846">
        <v>20</v>
      </c>
      <c r="D6846">
        <v>43</v>
      </c>
      <c r="E6846">
        <v>54</v>
      </c>
      <c r="F6846">
        <v>27</v>
      </c>
      <c r="G6846">
        <v>10</v>
      </c>
      <c r="H6846">
        <v>49</v>
      </c>
      <c r="I6846">
        <v>55</v>
      </c>
      <c r="J6846">
        <v>182</v>
      </c>
      <c r="K6846">
        <v>30</v>
      </c>
      <c r="L6846">
        <v>575</v>
      </c>
      <c r="M6846">
        <v>4211</v>
      </c>
      <c r="N6846">
        <v>8754</v>
      </c>
      <c r="O6846" t="s">
        <v>4781</v>
      </c>
      <c r="P6846" s="2" t="s">
        <v>4762</v>
      </c>
    </row>
    <row r="6847" spans="1:16" x14ac:dyDescent="0.25">
      <c r="A6847">
        <v>1</v>
      </c>
      <c r="B6847">
        <v>6</v>
      </c>
      <c r="C6847">
        <v>160</v>
      </c>
      <c r="D6847">
        <v>44</v>
      </c>
      <c r="E6847">
        <v>43</v>
      </c>
      <c r="F6847">
        <v>19</v>
      </c>
      <c r="G6847">
        <v>8</v>
      </c>
      <c r="H6847">
        <v>51</v>
      </c>
      <c r="I6847">
        <v>30</v>
      </c>
      <c r="J6847">
        <v>225</v>
      </c>
      <c r="K6847">
        <v>195</v>
      </c>
      <c r="L6847">
        <v>450</v>
      </c>
      <c r="M6847">
        <v>1602</v>
      </c>
      <c r="N6847">
        <v>6243</v>
      </c>
      <c r="O6847" t="s">
        <v>1160</v>
      </c>
      <c r="P6847" s="2" t="s">
        <v>1001</v>
      </c>
    </row>
    <row r="6848" spans="1:16" x14ac:dyDescent="0.25">
      <c r="A6848">
        <v>1</v>
      </c>
      <c r="B6848">
        <v>2</v>
      </c>
      <c r="C6848">
        <v>137</v>
      </c>
      <c r="D6848">
        <v>45</v>
      </c>
      <c r="E6848">
        <v>41</v>
      </c>
      <c r="F6848">
        <v>20</v>
      </c>
      <c r="G6848">
        <v>8</v>
      </c>
      <c r="H6848">
        <v>18</v>
      </c>
      <c r="I6848">
        <v>29</v>
      </c>
      <c r="J6848">
        <v>313</v>
      </c>
      <c r="K6848">
        <v>282</v>
      </c>
      <c r="L6848">
        <v>750</v>
      </c>
      <c r="M6848">
        <v>2039</v>
      </c>
      <c r="N6848">
        <v>5040</v>
      </c>
      <c r="O6848" t="s">
        <v>528</v>
      </c>
      <c r="P6848" s="2" t="s">
        <v>453</v>
      </c>
    </row>
    <row r="6849" spans="1:16" x14ac:dyDescent="0.25">
      <c r="A6849">
        <v>15</v>
      </c>
      <c r="B6849">
        <v>65</v>
      </c>
      <c r="C6849">
        <v>140</v>
      </c>
      <c r="D6849">
        <v>40</v>
      </c>
      <c r="E6849">
        <v>34</v>
      </c>
      <c r="F6849">
        <v>58</v>
      </c>
      <c r="G6849">
        <v>15</v>
      </c>
      <c r="H6849">
        <v>11</v>
      </c>
      <c r="I6849">
        <v>13</v>
      </c>
      <c r="J6849">
        <v>200</v>
      </c>
      <c r="K6849">
        <v>8</v>
      </c>
      <c r="L6849">
        <v>314</v>
      </c>
      <c r="M6849">
        <v>6646</v>
      </c>
      <c r="N6849">
        <v>3833</v>
      </c>
      <c r="O6849" t="s">
        <v>6701</v>
      </c>
      <c r="P6849" s="2" t="s">
        <v>6564</v>
      </c>
    </row>
    <row r="6850" spans="1:16" x14ac:dyDescent="0.25">
      <c r="A6850">
        <v>20</v>
      </c>
      <c r="B6850">
        <v>92</v>
      </c>
      <c r="C6850">
        <v>73</v>
      </c>
      <c r="D6850">
        <v>39</v>
      </c>
      <c r="E6850">
        <v>29</v>
      </c>
      <c r="F6850">
        <v>36</v>
      </c>
      <c r="G6850">
        <v>8</v>
      </c>
      <c r="H6850">
        <v>58</v>
      </c>
      <c r="I6850">
        <v>40</v>
      </c>
      <c r="J6850">
        <v>114</v>
      </c>
      <c r="K6850">
        <v>70</v>
      </c>
      <c r="L6850">
        <v>307</v>
      </c>
      <c r="M6850">
        <v>4282</v>
      </c>
      <c r="N6850">
        <v>5327</v>
      </c>
      <c r="O6850" t="s">
        <v>8181</v>
      </c>
      <c r="P6850" s="2" t="s">
        <v>8110</v>
      </c>
    </row>
    <row r="6851" spans="1:16" x14ac:dyDescent="0.25">
      <c r="A6851">
        <v>20</v>
      </c>
      <c r="B6851">
        <v>91</v>
      </c>
      <c r="C6851">
        <v>80</v>
      </c>
      <c r="D6851">
        <v>39</v>
      </c>
      <c r="E6851">
        <v>42</v>
      </c>
      <c r="F6851">
        <v>13</v>
      </c>
      <c r="G6851">
        <v>9</v>
      </c>
      <c r="H6851">
        <v>8</v>
      </c>
      <c r="I6851">
        <v>46</v>
      </c>
      <c r="J6851">
        <v>617</v>
      </c>
      <c r="K6851">
        <v>393</v>
      </c>
      <c r="L6851">
        <v>662</v>
      </c>
      <c r="M6851">
        <v>1913</v>
      </c>
      <c r="N6851">
        <v>816</v>
      </c>
      <c r="O6851" t="s">
        <v>8085</v>
      </c>
      <c r="P6851" s="2" t="s">
        <v>8010</v>
      </c>
    </row>
    <row r="6852" spans="1:16" x14ac:dyDescent="0.25">
      <c r="A6852">
        <v>12</v>
      </c>
      <c r="B6852">
        <v>60</v>
      </c>
      <c r="C6852">
        <v>71</v>
      </c>
      <c r="D6852">
        <v>41</v>
      </c>
      <c r="E6852">
        <v>50</v>
      </c>
      <c r="F6852">
        <v>37</v>
      </c>
      <c r="G6852">
        <v>13</v>
      </c>
      <c r="H6852">
        <v>5</v>
      </c>
      <c r="I6852">
        <v>37</v>
      </c>
      <c r="J6852">
        <v>738</v>
      </c>
      <c r="K6852">
        <v>288</v>
      </c>
      <c r="L6852">
        <v>1420</v>
      </c>
      <c r="M6852">
        <v>1541</v>
      </c>
      <c r="N6852">
        <v>2887</v>
      </c>
      <c r="O6852" t="s">
        <v>5701</v>
      </c>
      <c r="P6852" s="2" t="s">
        <v>5632</v>
      </c>
    </row>
    <row r="6853" spans="1:16" x14ac:dyDescent="0.25">
      <c r="A6853">
        <v>11</v>
      </c>
      <c r="B6853">
        <v>41</v>
      </c>
      <c r="C6853">
        <v>62</v>
      </c>
      <c r="D6853">
        <v>43</v>
      </c>
      <c r="E6853">
        <v>44</v>
      </c>
      <c r="F6853">
        <v>55</v>
      </c>
      <c r="G6853">
        <v>12</v>
      </c>
      <c r="H6853">
        <v>52</v>
      </c>
      <c r="I6853">
        <v>32</v>
      </c>
      <c r="J6853">
        <v>209</v>
      </c>
      <c r="K6853">
        <v>50</v>
      </c>
      <c r="L6853">
        <v>479</v>
      </c>
      <c r="M6853">
        <v>2297</v>
      </c>
      <c r="N6853">
        <v>2066</v>
      </c>
      <c r="O6853" t="s">
        <v>5155</v>
      </c>
      <c r="P6853" s="2" t="s">
        <v>5095</v>
      </c>
    </row>
    <row r="6854" spans="1:16" x14ac:dyDescent="0.25">
      <c r="A6854">
        <v>18</v>
      </c>
      <c r="B6854">
        <v>79</v>
      </c>
      <c r="C6854">
        <v>130</v>
      </c>
      <c r="D6854">
        <v>39</v>
      </c>
      <c r="E6854">
        <v>0</v>
      </c>
      <c r="F6854">
        <v>50</v>
      </c>
      <c r="G6854">
        <v>16</v>
      </c>
      <c r="H6854">
        <v>43</v>
      </c>
      <c r="I6854">
        <v>33</v>
      </c>
      <c r="J6854">
        <v>740</v>
      </c>
      <c r="K6854">
        <v>7</v>
      </c>
      <c r="L6854">
        <v>1655</v>
      </c>
      <c r="M6854">
        <v>5301</v>
      </c>
      <c r="N6854">
        <v>5226</v>
      </c>
      <c r="O6854" t="s">
        <v>7333</v>
      </c>
      <c r="P6854" s="2" t="s">
        <v>7269</v>
      </c>
    </row>
    <row r="6855" spans="1:16" x14ac:dyDescent="0.25">
      <c r="A6855">
        <v>11</v>
      </c>
      <c r="B6855">
        <v>44</v>
      </c>
      <c r="C6855">
        <v>69</v>
      </c>
      <c r="D6855">
        <v>43</v>
      </c>
      <c r="E6855">
        <v>4</v>
      </c>
      <c r="F6855">
        <v>53</v>
      </c>
      <c r="G6855">
        <v>13</v>
      </c>
      <c r="H6855">
        <v>29</v>
      </c>
      <c r="I6855">
        <v>34</v>
      </c>
      <c r="J6855">
        <v>215</v>
      </c>
      <c r="K6855">
        <v>156</v>
      </c>
      <c r="L6855">
        <v>444</v>
      </c>
      <c r="M6855">
        <v>1846</v>
      </c>
      <c r="N6855">
        <v>2348</v>
      </c>
      <c r="O6855" t="s">
        <v>5335</v>
      </c>
      <c r="P6855" s="2" t="s">
        <v>5267</v>
      </c>
    </row>
    <row r="6856" spans="1:16" x14ac:dyDescent="0.25">
      <c r="A6856">
        <v>15</v>
      </c>
      <c r="B6856">
        <v>61</v>
      </c>
      <c r="C6856">
        <v>88</v>
      </c>
      <c r="D6856">
        <v>41</v>
      </c>
      <c r="E6856">
        <v>14</v>
      </c>
      <c r="F6856">
        <v>11</v>
      </c>
      <c r="G6856">
        <v>13</v>
      </c>
      <c r="H6856">
        <v>55</v>
      </c>
      <c r="I6856">
        <v>58</v>
      </c>
      <c r="J6856">
        <v>203</v>
      </c>
      <c r="K6856">
        <v>0</v>
      </c>
      <c r="L6856">
        <v>933</v>
      </c>
      <c r="M6856">
        <v>16309</v>
      </c>
      <c r="N6856">
        <v>23394</v>
      </c>
      <c r="O6856" t="s">
        <v>6254</v>
      </c>
      <c r="P6856" s="2" t="s">
        <v>6167</v>
      </c>
    </row>
    <row r="6857" spans="1:16" x14ac:dyDescent="0.25">
      <c r="A6857">
        <v>15</v>
      </c>
      <c r="B6857">
        <v>65</v>
      </c>
      <c r="C6857">
        <v>141</v>
      </c>
      <c r="D6857">
        <v>40</v>
      </c>
      <c r="E6857">
        <v>15</v>
      </c>
      <c r="F6857">
        <v>40</v>
      </c>
      <c r="G6857">
        <v>15</v>
      </c>
      <c r="H6857">
        <v>4</v>
      </c>
      <c r="I6857">
        <v>37</v>
      </c>
      <c r="J6857">
        <v>520</v>
      </c>
      <c r="K6857">
        <v>54</v>
      </c>
      <c r="L6857">
        <v>1131</v>
      </c>
      <c r="M6857">
        <v>1803</v>
      </c>
      <c r="N6857">
        <v>1628</v>
      </c>
      <c r="O6857" t="s">
        <v>6702</v>
      </c>
      <c r="P6857" s="2" t="s">
        <v>6564</v>
      </c>
    </row>
    <row r="6858" spans="1:16" x14ac:dyDescent="0.25">
      <c r="A6858">
        <v>1</v>
      </c>
      <c r="B6858">
        <v>5</v>
      </c>
      <c r="C6858">
        <v>105</v>
      </c>
      <c r="D6858">
        <v>44</v>
      </c>
      <c r="E6858">
        <v>40</v>
      </c>
      <c r="F6858">
        <v>20</v>
      </c>
      <c r="G6858">
        <v>8</v>
      </c>
      <c r="H6858">
        <v>20</v>
      </c>
      <c r="I6858">
        <v>20</v>
      </c>
      <c r="J6858">
        <v>325</v>
      </c>
      <c r="K6858">
        <v>163</v>
      </c>
      <c r="L6858">
        <v>476</v>
      </c>
      <c r="M6858">
        <v>848</v>
      </c>
      <c r="N6858">
        <v>303</v>
      </c>
      <c r="O6858" t="s">
        <v>984</v>
      </c>
      <c r="P6858" s="2" t="s">
        <v>880</v>
      </c>
    </row>
    <row r="6859" spans="1:16" x14ac:dyDescent="0.25">
      <c r="A6859">
        <v>14</v>
      </c>
      <c r="B6859">
        <v>94</v>
      </c>
      <c r="C6859">
        <v>49</v>
      </c>
      <c r="D6859">
        <v>41</v>
      </c>
      <c r="E6859">
        <v>38</v>
      </c>
      <c r="F6859">
        <v>16</v>
      </c>
      <c r="G6859">
        <v>14</v>
      </c>
      <c r="H6859">
        <v>19</v>
      </c>
      <c r="I6859">
        <v>59</v>
      </c>
      <c r="J6859">
        <v>796</v>
      </c>
      <c r="K6859">
        <v>693</v>
      </c>
      <c r="L6859">
        <v>1384</v>
      </c>
      <c r="M6859">
        <v>2475</v>
      </c>
      <c r="N6859">
        <v>1029</v>
      </c>
      <c r="O6859" t="s">
        <v>6162</v>
      </c>
      <c r="P6859" s="2" t="s">
        <v>6114</v>
      </c>
    </row>
    <row r="6860" spans="1:16" x14ac:dyDescent="0.25">
      <c r="A6860">
        <v>7</v>
      </c>
      <c r="B6860">
        <v>11</v>
      </c>
      <c r="C6860">
        <v>28</v>
      </c>
      <c r="D6860">
        <v>44</v>
      </c>
      <c r="E6860">
        <v>17</v>
      </c>
      <c r="F6860">
        <v>39</v>
      </c>
      <c r="G6860">
        <v>9</v>
      </c>
      <c r="H6860">
        <v>40</v>
      </c>
      <c r="I6860">
        <v>19</v>
      </c>
      <c r="J6860">
        <v>242</v>
      </c>
      <c r="K6860">
        <v>122</v>
      </c>
      <c r="L6860">
        <v>1639</v>
      </c>
      <c r="M6860">
        <v>6939</v>
      </c>
      <c r="N6860">
        <v>1585</v>
      </c>
      <c r="O6860" t="s">
        <v>4355</v>
      </c>
      <c r="P6860" s="2" t="s">
        <v>4328</v>
      </c>
    </row>
    <row r="6861" spans="1:16" x14ac:dyDescent="0.25">
      <c r="A6861">
        <v>9</v>
      </c>
      <c r="B6861">
        <v>51</v>
      </c>
      <c r="C6861">
        <v>35</v>
      </c>
      <c r="D6861">
        <v>43</v>
      </c>
      <c r="E6861">
        <v>42</v>
      </c>
      <c r="F6861">
        <v>40</v>
      </c>
      <c r="G6861">
        <v>12</v>
      </c>
      <c r="H6861">
        <v>17</v>
      </c>
      <c r="I6861">
        <v>54</v>
      </c>
      <c r="J6861">
        <v>493</v>
      </c>
      <c r="K6861">
        <v>351</v>
      </c>
      <c r="L6861">
        <v>1204</v>
      </c>
      <c r="M6861">
        <v>8046</v>
      </c>
      <c r="N6861">
        <v>1525</v>
      </c>
      <c r="O6861" t="s">
        <v>4923</v>
      </c>
      <c r="P6861" s="2" t="s">
        <v>4889</v>
      </c>
    </row>
    <row r="6862" spans="1:16" x14ac:dyDescent="0.25">
      <c r="A6862">
        <v>4</v>
      </c>
      <c r="B6862">
        <v>21</v>
      </c>
      <c r="C6862">
        <v>92</v>
      </c>
      <c r="D6862">
        <v>46</v>
      </c>
      <c r="E6862">
        <v>42</v>
      </c>
      <c r="F6862">
        <v>14</v>
      </c>
      <c r="G6862">
        <v>12</v>
      </c>
      <c r="H6862">
        <v>21</v>
      </c>
      <c r="I6862">
        <v>7</v>
      </c>
      <c r="J6862">
        <v>1310</v>
      </c>
      <c r="K6862">
        <v>1244</v>
      </c>
      <c r="L6862">
        <v>3092</v>
      </c>
      <c r="M6862">
        <v>8088</v>
      </c>
      <c r="N6862">
        <v>1829</v>
      </c>
      <c r="O6862" t="s">
        <v>3068</v>
      </c>
      <c r="P6862" s="2" t="s">
        <v>2980</v>
      </c>
    </row>
    <row r="6863" spans="1:16" x14ac:dyDescent="0.25">
      <c r="A6863">
        <v>6</v>
      </c>
      <c r="B6863">
        <v>93</v>
      </c>
      <c r="C6863">
        <v>43</v>
      </c>
      <c r="D6863">
        <v>45</v>
      </c>
      <c r="E6863">
        <v>50</v>
      </c>
      <c r="F6863">
        <v>52</v>
      </c>
      <c r="G6863">
        <v>12</v>
      </c>
      <c r="H6863">
        <v>49</v>
      </c>
      <c r="I6863">
        <v>1</v>
      </c>
      <c r="J6863">
        <v>13</v>
      </c>
      <c r="K6863">
        <v>9</v>
      </c>
      <c r="L6863">
        <v>25</v>
      </c>
      <c r="M6863">
        <v>4053</v>
      </c>
      <c r="N6863">
        <v>5183</v>
      </c>
      <c r="O6863" t="s">
        <v>4112</v>
      </c>
      <c r="P6863" s="2" t="s">
        <v>4071</v>
      </c>
    </row>
    <row r="6864" spans="1:16" x14ac:dyDescent="0.25">
      <c r="A6864">
        <v>3</v>
      </c>
      <c r="B6864">
        <v>12</v>
      </c>
      <c r="C6864">
        <v>120</v>
      </c>
      <c r="D6864">
        <v>45</v>
      </c>
      <c r="E6864">
        <v>43</v>
      </c>
      <c r="F6864">
        <v>41</v>
      </c>
      <c r="G6864">
        <v>8</v>
      </c>
      <c r="H6864">
        <v>38</v>
      </c>
      <c r="I6864">
        <v>7</v>
      </c>
      <c r="J6864">
        <v>198</v>
      </c>
      <c r="K6864">
        <v>193</v>
      </c>
      <c r="L6864">
        <v>467</v>
      </c>
      <c r="M6864">
        <v>2389</v>
      </c>
      <c r="N6864">
        <v>9533</v>
      </c>
      <c r="O6864" t="s">
        <v>1547</v>
      </c>
      <c r="P6864" s="2" t="s">
        <v>1428</v>
      </c>
    </row>
    <row r="6865" spans="1:16" x14ac:dyDescent="0.25">
      <c r="A6865">
        <v>14</v>
      </c>
      <c r="B6865">
        <v>94</v>
      </c>
      <c r="C6865">
        <v>50</v>
      </c>
      <c r="D6865">
        <v>41</v>
      </c>
      <c r="E6865">
        <v>25</v>
      </c>
      <c r="F6865">
        <v>18</v>
      </c>
      <c r="G6865">
        <v>14</v>
      </c>
      <c r="H6865">
        <v>4</v>
      </c>
      <c r="I6865">
        <v>47</v>
      </c>
      <c r="J6865">
        <v>323</v>
      </c>
      <c r="K6865">
        <v>130</v>
      </c>
      <c r="L6865">
        <v>1180</v>
      </c>
      <c r="M6865">
        <v>3660</v>
      </c>
      <c r="N6865">
        <v>3141</v>
      </c>
      <c r="O6865" t="s">
        <v>6163</v>
      </c>
      <c r="P6865" s="2" t="s">
        <v>6114</v>
      </c>
    </row>
    <row r="6866" spans="1:16" x14ac:dyDescent="0.25">
      <c r="A6866">
        <v>3</v>
      </c>
      <c r="B6866">
        <v>19</v>
      </c>
      <c r="C6866">
        <v>95</v>
      </c>
      <c r="D6866">
        <v>45</v>
      </c>
      <c r="E6866">
        <v>10</v>
      </c>
      <c r="F6866">
        <v>42</v>
      </c>
      <c r="G6866">
        <v>9</v>
      </c>
      <c r="H6866">
        <v>54</v>
      </c>
      <c r="I6866">
        <v>52</v>
      </c>
      <c r="J6866">
        <v>52</v>
      </c>
      <c r="K6866">
        <v>40</v>
      </c>
      <c r="L6866">
        <v>57</v>
      </c>
      <c r="M6866">
        <v>2646</v>
      </c>
      <c r="N6866">
        <v>2562</v>
      </c>
      <c r="O6866" t="s">
        <v>2735</v>
      </c>
      <c r="P6866" s="2" t="s">
        <v>2641</v>
      </c>
    </row>
    <row r="6867" spans="1:16" x14ac:dyDescent="0.25">
      <c r="A6867">
        <v>9</v>
      </c>
      <c r="B6867">
        <v>48</v>
      </c>
      <c r="C6867">
        <v>43</v>
      </c>
      <c r="D6867">
        <v>43</v>
      </c>
      <c r="E6867">
        <v>49</v>
      </c>
      <c r="F6867">
        <v>56</v>
      </c>
      <c r="G6867">
        <v>11</v>
      </c>
      <c r="H6867">
        <v>12</v>
      </c>
      <c r="I6867">
        <v>0</v>
      </c>
      <c r="J6867">
        <v>55</v>
      </c>
      <c r="K6867">
        <v>31</v>
      </c>
      <c r="L6867">
        <v>921</v>
      </c>
      <c r="M6867">
        <v>4904</v>
      </c>
      <c r="N6867">
        <v>47406</v>
      </c>
      <c r="O6867" t="s">
        <v>4822</v>
      </c>
      <c r="P6867" s="2" t="s">
        <v>4785</v>
      </c>
    </row>
    <row r="6868" spans="1:16" x14ac:dyDescent="0.25">
      <c r="A6868">
        <v>3</v>
      </c>
      <c r="B6868">
        <v>15</v>
      </c>
      <c r="C6868">
        <v>209</v>
      </c>
      <c r="D6868">
        <v>45</v>
      </c>
      <c r="E6868">
        <v>32</v>
      </c>
      <c r="F6868">
        <v>12</v>
      </c>
      <c r="G6868">
        <v>9</v>
      </c>
      <c r="H6868">
        <v>14</v>
      </c>
      <c r="I6868">
        <v>19</v>
      </c>
      <c r="J6868">
        <v>140</v>
      </c>
      <c r="K6868">
        <v>130</v>
      </c>
      <c r="L6868">
        <v>147</v>
      </c>
      <c r="M6868">
        <v>1174</v>
      </c>
      <c r="N6868">
        <v>86721</v>
      </c>
      <c r="O6868" t="s">
        <v>1967</v>
      </c>
      <c r="P6868" s="2" t="s">
        <v>1813</v>
      </c>
    </row>
    <row r="6869" spans="1:16" x14ac:dyDescent="0.25">
      <c r="A6869">
        <v>8</v>
      </c>
      <c r="B6869">
        <v>36</v>
      </c>
      <c r="C6869">
        <v>43</v>
      </c>
      <c r="D6869">
        <v>44</v>
      </c>
      <c r="E6869">
        <v>13</v>
      </c>
      <c r="F6869">
        <v>41</v>
      </c>
      <c r="G6869">
        <v>10</v>
      </c>
      <c r="H6869">
        <v>46</v>
      </c>
      <c r="I6869">
        <v>19</v>
      </c>
      <c r="J6869">
        <v>1020</v>
      </c>
      <c r="K6869">
        <v>321</v>
      </c>
      <c r="L6869">
        <v>2165</v>
      </c>
      <c r="M6869">
        <v>5243</v>
      </c>
      <c r="N6869">
        <v>2756</v>
      </c>
      <c r="O6869" t="s">
        <v>4545</v>
      </c>
      <c r="P6869" s="2" t="s">
        <v>4503</v>
      </c>
    </row>
    <row r="6870" spans="1:16" x14ac:dyDescent="0.25">
      <c r="A6870">
        <v>7</v>
      </c>
      <c r="B6870">
        <v>10</v>
      </c>
      <c r="C6870">
        <v>59</v>
      </c>
      <c r="D6870">
        <v>44</v>
      </c>
      <c r="E6870">
        <v>16</v>
      </c>
      <c r="F6870">
        <v>25</v>
      </c>
      <c r="G6870">
        <v>9</v>
      </c>
      <c r="H6870">
        <v>23</v>
      </c>
      <c r="I6870">
        <v>47</v>
      </c>
      <c r="J6870">
        <v>10</v>
      </c>
      <c r="K6870">
        <v>0</v>
      </c>
      <c r="L6870">
        <v>804</v>
      </c>
      <c r="M6870">
        <v>3333</v>
      </c>
      <c r="N6870">
        <v>20470</v>
      </c>
      <c r="O6870" t="s">
        <v>4318</v>
      </c>
      <c r="P6870" s="2" t="s">
        <v>4261</v>
      </c>
    </row>
    <row r="6871" spans="1:16" x14ac:dyDescent="0.25">
      <c r="A6871">
        <v>1</v>
      </c>
      <c r="B6871">
        <v>1</v>
      </c>
      <c r="C6871">
        <v>263</v>
      </c>
      <c r="D6871">
        <v>44</v>
      </c>
      <c r="E6871">
        <v>57</v>
      </c>
      <c r="F6871">
        <v>29</v>
      </c>
      <c r="G6871">
        <v>6</v>
      </c>
      <c r="H6871">
        <v>52</v>
      </c>
      <c r="I6871">
        <v>48</v>
      </c>
      <c r="J6871">
        <v>2035</v>
      </c>
      <c r="K6871">
        <v>1540</v>
      </c>
      <c r="L6871">
        <v>3280</v>
      </c>
      <c r="M6871">
        <v>2580</v>
      </c>
      <c r="N6871">
        <v>796</v>
      </c>
      <c r="O6871" t="s">
        <v>400</v>
      </c>
      <c r="P6871" s="2" t="s">
        <v>138</v>
      </c>
    </row>
    <row r="6872" spans="1:16" x14ac:dyDescent="0.25">
      <c r="A6872">
        <v>20</v>
      </c>
      <c r="B6872">
        <v>92</v>
      </c>
      <c r="C6872">
        <v>74</v>
      </c>
      <c r="D6872">
        <v>39</v>
      </c>
      <c r="E6872">
        <v>18</v>
      </c>
      <c r="F6872">
        <v>10</v>
      </c>
      <c r="G6872">
        <v>9</v>
      </c>
      <c r="H6872">
        <v>5</v>
      </c>
      <c r="I6872">
        <v>31</v>
      </c>
      <c r="J6872">
        <v>44</v>
      </c>
      <c r="K6872">
        <v>20</v>
      </c>
      <c r="L6872">
        <v>124</v>
      </c>
      <c r="M6872">
        <v>4832</v>
      </c>
      <c r="N6872">
        <v>12182</v>
      </c>
      <c r="O6872" t="s">
        <v>8182</v>
      </c>
      <c r="P6872" s="2" t="s">
        <v>8110</v>
      </c>
    </row>
    <row r="6873" spans="1:16" x14ac:dyDescent="0.25">
      <c r="A6873">
        <v>3</v>
      </c>
      <c r="B6873">
        <v>15</v>
      </c>
      <c r="C6873">
        <v>210</v>
      </c>
      <c r="D6873">
        <v>45</v>
      </c>
      <c r="E6873">
        <v>27</v>
      </c>
      <c r="F6873">
        <v>28</v>
      </c>
      <c r="G6873">
        <v>9</v>
      </c>
      <c r="H6873">
        <v>23</v>
      </c>
      <c r="I6873">
        <v>31</v>
      </c>
      <c r="J6873">
        <v>108</v>
      </c>
      <c r="K6873">
        <v>97</v>
      </c>
      <c r="L6873">
        <v>117</v>
      </c>
      <c r="M6873">
        <v>1750</v>
      </c>
      <c r="N6873">
        <v>4989</v>
      </c>
      <c r="O6873" t="s">
        <v>1968</v>
      </c>
      <c r="P6873" s="2" t="s">
        <v>1813</v>
      </c>
    </row>
    <row r="6874" spans="1:16" x14ac:dyDescent="0.25">
      <c r="A6874">
        <v>12</v>
      </c>
      <c r="B6874">
        <v>60</v>
      </c>
      <c r="C6874">
        <v>72</v>
      </c>
      <c r="D6874">
        <v>41</v>
      </c>
      <c r="E6874">
        <v>40</v>
      </c>
      <c r="F6874">
        <v>17</v>
      </c>
      <c r="G6874">
        <v>13</v>
      </c>
      <c r="H6874">
        <v>51</v>
      </c>
      <c r="I6874">
        <v>1</v>
      </c>
      <c r="J6874">
        <v>784</v>
      </c>
      <c r="K6874">
        <v>387</v>
      </c>
      <c r="L6874">
        <v>2061</v>
      </c>
      <c r="M6874">
        <v>5034</v>
      </c>
      <c r="N6874">
        <v>874</v>
      </c>
      <c r="O6874" t="s">
        <v>5702</v>
      </c>
      <c r="P6874" s="2" t="s">
        <v>5632</v>
      </c>
    </row>
    <row r="6875" spans="1:16" x14ac:dyDescent="0.25">
      <c r="A6875">
        <v>1</v>
      </c>
      <c r="B6875">
        <v>5</v>
      </c>
      <c r="C6875">
        <v>106</v>
      </c>
      <c r="D6875">
        <v>44</v>
      </c>
      <c r="E6875">
        <v>57</v>
      </c>
      <c r="F6875">
        <v>49</v>
      </c>
      <c r="G6875">
        <v>8</v>
      </c>
      <c r="H6875">
        <v>6</v>
      </c>
      <c r="I6875">
        <v>54</v>
      </c>
      <c r="J6875">
        <v>272</v>
      </c>
      <c r="K6875">
        <v>155</v>
      </c>
      <c r="L6875">
        <v>281</v>
      </c>
      <c r="M6875">
        <v>666</v>
      </c>
      <c r="N6875">
        <v>520</v>
      </c>
      <c r="O6875" t="s">
        <v>985</v>
      </c>
      <c r="P6875" s="2" t="s">
        <v>880</v>
      </c>
    </row>
    <row r="6876" spans="1:16" x14ac:dyDescent="0.25">
      <c r="A6876">
        <v>3</v>
      </c>
      <c r="B6876">
        <v>15</v>
      </c>
      <c r="C6876">
        <v>211</v>
      </c>
      <c r="D6876">
        <v>45</v>
      </c>
      <c r="E6876">
        <v>28</v>
      </c>
      <c r="F6876">
        <v>51</v>
      </c>
      <c r="G6876">
        <v>9</v>
      </c>
      <c r="H6876">
        <v>3</v>
      </c>
      <c r="I6876">
        <v>17</v>
      </c>
      <c r="J6876">
        <v>134</v>
      </c>
      <c r="K6876">
        <v>125</v>
      </c>
      <c r="L6876">
        <v>145</v>
      </c>
      <c r="M6876">
        <v>1077</v>
      </c>
      <c r="N6876">
        <v>15036</v>
      </c>
      <c r="O6876" t="s">
        <v>1969</v>
      </c>
      <c r="P6876" s="2" t="s">
        <v>1813</v>
      </c>
    </row>
    <row r="6877" spans="1:16" x14ac:dyDescent="0.25">
      <c r="A6877">
        <v>1</v>
      </c>
      <c r="B6877">
        <v>1</v>
      </c>
      <c r="C6877">
        <v>264</v>
      </c>
      <c r="D6877">
        <v>45</v>
      </c>
      <c r="E6877">
        <v>24</v>
      </c>
      <c r="F6877">
        <v>28</v>
      </c>
      <c r="G6877">
        <v>7</v>
      </c>
      <c r="H6877">
        <v>59</v>
      </c>
      <c r="I6877">
        <v>28</v>
      </c>
      <c r="J6877">
        <v>258</v>
      </c>
      <c r="K6877">
        <v>228</v>
      </c>
      <c r="L6877">
        <v>315</v>
      </c>
      <c r="M6877">
        <v>608</v>
      </c>
      <c r="N6877">
        <v>543</v>
      </c>
      <c r="O6877" t="s">
        <v>401</v>
      </c>
      <c r="P6877" s="2" t="s">
        <v>138</v>
      </c>
    </row>
    <row r="6878" spans="1:16" x14ac:dyDescent="0.25">
      <c r="A6878">
        <v>20</v>
      </c>
      <c r="B6878">
        <v>92</v>
      </c>
      <c r="C6878">
        <v>75</v>
      </c>
      <c r="D6878">
        <v>39</v>
      </c>
      <c r="E6878">
        <v>17</v>
      </c>
      <c r="F6878">
        <v>30</v>
      </c>
      <c r="G6878">
        <v>9</v>
      </c>
      <c r="H6878">
        <v>11</v>
      </c>
      <c r="I6878">
        <v>8</v>
      </c>
      <c r="J6878">
        <v>70</v>
      </c>
      <c r="K6878">
        <v>30</v>
      </c>
      <c r="L6878">
        <v>296</v>
      </c>
      <c r="M6878">
        <v>2321</v>
      </c>
      <c r="N6878">
        <v>5524</v>
      </c>
      <c r="O6878" t="s">
        <v>8183</v>
      </c>
      <c r="P6878" s="2" t="s">
        <v>8110</v>
      </c>
    </row>
    <row r="6879" spans="1:16" x14ac:dyDescent="0.25">
      <c r="A6879">
        <v>1</v>
      </c>
      <c r="B6879">
        <v>1</v>
      </c>
      <c r="C6879">
        <v>265</v>
      </c>
      <c r="D6879">
        <v>45</v>
      </c>
      <c r="E6879">
        <v>8</v>
      </c>
      <c r="F6879">
        <v>18</v>
      </c>
      <c r="G6879">
        <v>7</v>
      </c>
      <c r="H6879">
        <v>46</v>
      </c>
      <c r="I6879">
        <v>21</v>
      </c>
      <c r="J6879">
        <v>207</v>
      </c>
      <c r="K6879">
        <v>188</v>
      </c>
      <c r="L6879">
        <v>229</v>
      </c>
      <c r="M6879">
        <v>3237</v>
      </c>
      <c r="N6879">
        <v>45984</v>
      </c>
      <c r="O6879" t="s">
        <v>402</v>
      </c>
      <c r="P6879" s="2" t="s">
        <v>138</v>
      </c>
    </row>
    <row r="6880" spans="1:16" x14ac:dyDescent="0.25">
      <c r="A6880">
        <v>1</v>
      </c>
      <c r="B6880">
        <v>1</v>
      </c>
      <c r="C6880">
        <v>266</v>
      </c>
      <c r="D6880">
        <v>45</v>
      </c>
      <c r="E6880">
        <v>33</v>
      </c>
      <c r="F6880">
        <v>1</v>
      </c>
      <c r="G6880">
        <v>7</v>
      </c>
      <c r="H6880">
        <v>49</v>
      </c>
      <c r="I6880">
        <v>55</v>
      </c>
      <c r="J6880">
        <v>282</v>
      </c>
      <c r="K6880">
        <v>259</v>
      </c>
      <c r="L6880">
        <v>2371</v>
      </c>
      <c r="M6880">
        <v>2323</v>
      </c>
      <c r="N6880">
        <v>1684</v>
      </c>
      <c r="O6880" t="s">
        <v>403</v>
      </c>
      <c r="P6880" s="2" t="s">
        <v>138</v>
      </c>
    </row>
    <row r="6881" spans="1:16" x14ac:dyDescent="0.25">
      <c r="A6881">
        <v>18</v>
      </c>
      <c r="B6881">
        <v>79</v>
      </c>
      <c r="C6881">
        <v>131</v>
      </c>
      <c r="D6881">
        <v>38</v>
      </c>
      <c r="E6881">
        <v>54</v>
      </c>
      <c r="F6881">
        <v>51</v>
      </c>
      <c r="G6881">
        <v>16</v>
      </c>
      <c r="H6881">
        <v>30</v>
      </c>
      <c r="I6881">
        <v>55</v>
      </c>
      <c r="J6881">
        <v>270</v>
      </c>
      <c r="K6881">
        <v>52</v>
      </c>
      <c r="L6881">
        <v>528</v>
      </c>
      <c r="M6881">
        <v>1429</v>
      </c>
      <c r="N6881">
        <v>2299</v>
      </c>
      <c r="O6881" t="s">
        <v>7334</v>
      </c>
      <c r="P6881" s="2" t="s">
        <v>7269</v>
      </c>
    </row>
    <row r="6882" spans="1:16" x14ac:dyDescent="0.25">
      <c r="A6882">
        <v>20</v>
      </c>
      <c r="B6882">
        <v>92</v>
      </c>
      <c r="C6882">
        <v>76</v>
      </c>
      <c r="D6882">
        <v>39</v>
      </c>
      <c r="E6882">
        <v>43</v>
      </c>
      <c r="F6882">
        <v>26</v>
      </c>
      <c r="G6882">
        <v>8</v>
      </c>
      <c r="H6882">
        <v>56</v>
      </c>
      <c r="I6882">
        <v>19</v>
      </c>
      <c r="J6882">
        <v>206</v>
      </c>
      <c r="K6882">
        <v>173</v>
      </c>
      <c r="L6882">
        <v>574</v>
      </c>
      <c r="M6882">
        <v>782</v>
      </c>
      <c r="N6882">
        <v>189</v>
      </c>
      <c r="O6882" t="s">
        <v>8184</v>
      </c>
      <c r="P6882" s="2" t="s">
        <v>8110</v>
      </c>
    </row>
    <row r="6883" spans="1:16" x14ac:dyDescent="0.25">
      <c r="A6883">
        <v>20</v>
      </c>
      <c r="B6883">
        <v>91</v>
      </c>
      <c r="C6883">
        <v>81</v>
      </c>
      <c r="D6883">
        <v>39</v>
      </c>
      <c r="E6883">
        <v>50</v>
      </c>
      <c r="F6883">
        <v>27</v>
      </c>
      <c r="G6883">
        <v>9</v>
      </c>
      <c r="H6883">
        <v>19</v>
      </c>
      <c r="I6883">
        <v>29</v>
      </c>
      <c r="J6883">
        <v>820</v>
      </c>
      <c r="K6883">
        <v>220</v>
      </c>
      <c r="L6883">
        <v>1324</v>
      </c>
      <c r="M6883">
        <v>14820</v>
      </c>
      <c r="N6883">
        <v>1805</v>
      </c>
      <c r="O6883" t="s">
        <v>8086</v>
      </c>
      <c r="P6883" s="2" t="s">
        <v>8010</v>
      </c>
    </row>
    <row r="6884" spans="1:16" x14ac:dyDescent="0.25">
      <c r="A6884">
        <v>20</v>
      </c>
      <c r="B6884">
        <v>91</v>
      </c>
      <c r="C6884">
        <v>82</v>
      </c>
      <c r="D6884">
        <v>39</v>
      </c>
      <c r="E6884">
        <v>52</v>
      </c>
      <c r="F6884">
        <v>19</v>
      </c>
      <c r="G6884">
        <v>9</v>
      </c>
      <c r="H6884">
        <v>14</v>
      </c>
      <c r="I6884">
        <v>5</v>
      </c>
      <c r="J6884">
        <v>799</v>
      </c>
      <c r="K6884">
        <v>281</v>
      </c>
      <c r="L6884">
        <v>1334</v>
      </c>
      <c r="M6884">
        <v>5886</v>
      </c>
      <c r="N6884">
        <v>1076</v>
      </c>
      <c r="O6884" t="s">
        <v>8087</v>
      </c>
      <c r="P6884" s="2" t="s">
        <v>8010</v>
      </c>
    </row>
    <row r="6885" spans="1:16" x14ac:dyDescent="0.25">
      <c r="A6885">
        <v>3</v>
      </c>
      <c r="B6885">
        <v>15</v>
      </c>
      <c r="C6885">
        <v>212</v>
      </c>
      <c r="D6885">
        <v>45</v>
      </c>
      <c r="E6885">
        <v>38</v>
      </c>
      <c r="F6885">
        <v>44</v>
      </c>
      <c r="G6885">
        <v>9</v>
      </c>
      <c r="H6885">
        <v>8</v>
      </c>
      <c r="I6885">
        <v>18</v>
      </c>
      <c r="J6885">
        <v>211</v>
      </c>
      <c r="K6885">
        <v>206</v>
      </c>
      <c r="L6885">
        <v>244</v>
      </c>
      <c r="M6885">
        <v>734</v>
      </c>
      <c r="N6885">
        <v>17672</v>
      </c>
      <c r="O6885" t="s">
        <v>1970</v>
      </c>
      <c r="P6885" s="2" t="s">
        <v>1813</v>
      </c>
    </row>
    <row r="6886" spans="1:16" x14ac:dyDescent="0.25">
      <c r="A6886">
        <v>1</v>
      </c>
      <c r="B6886">
        <v>6</v>
      </c>
      <c r="C6886">
        <v>161</v>
      </c>
      <c r="D6886">
        <v>44</v>
      </c>
      <c r="E6886">
        <v>47</v>
      </c>
      <c r="F6886">
        <v>13</v>
      </c>
      <c r="G6886">
        <v>8</v>
      </c>
      <c r="H6886">
        <v>34</v>
      </c>
      <c r="I6886">
        <v>24</v>
      </c>
      <c r="J6886">
        <v>127</v>
      </c>
      <c r="K6886">
        <v>110</v>
      </c>
      <c r="L6886">
        <v>290</v>
      </c>
      <c r="M6886">
        <v>3400</v>
      </c>
      <c r="N6886">
        <v>1445</v>
      </c>
      <c r="O6886" t="s">
        <v>1161</v>
      </c>
      <c r="P6886" s="2" t="s">
        <v>1001</v>
      </c>
    </row>
    <row r="6887" spans="1:16" x14ac:dyDescent="0.25">
      <c r="A6887">
        <v>12</v>
      </c>
      <c r="B6887">
        <v>59</v>
      </c>
      <c r="C6887">
        <v>28</v>
      </c>
      <c r="D6887">
        <v>41</v>
      </c>
      <c r="E6887">
        <v>29</v>
      </c>
      <c r="F6887">
        <v>56</v>
      </c>
      <c r="G6887">
        <v>13</v>
      </c>
      <c r="H6887">
        <v>3</v>
      </c>
      <c r="I6887">
        <v>35</v>
      </c>
      <c r="J6887">
        <v>319</v>
      </c>
      <c r="K6887">
        <v>0</v>
      </c>
      <c r="L6887">
        <v>1125</v>
      </c>
      <c r="M6887">
        <v>10138</v>
      </c>
      <c r="N6887">
        <v>21457</v>
      </c>
      <c r="O6887" t="s">
        <v>5625</v>
      </c>
      <c r="P6887" s="2" t="s">
        <v>5598</v>
      </c>
    </row>
    <row r="6888" spans="1:16" x14ac:dyDescent="0.25">
      <c r="A6888">
        <v>4</v>
      </c>
      <c r="B6888">
        <v>22</v>
      </c>
      <c r="C6888">
        <v>173</v>
      </c>
      <c r="D6888">
        <v>46</v>
      </c>
      <c r="E6888">
        <v>20</v>
      </c>
      <c r="F6888">
        <v>18</v>
      </c>
      <c r="G6888">
        <v>11</v>
      </c>
      <c r="H6888">
        <v>7</v>
      </c>
      <c r="I6888">
        <v>0</v>
      </c>
      <c r="J6888">
        <v>1015</v>
      </c>
      <c r="K6888">
        <v>739</v>
      </c>
      <c r="L6888">
        <v>2111</v>
      </c>
      <c r="M6888">
        <v>1169</v>
      </c>
      <c r="N6888">
        <v>271</v>
      </c>
      <c r="O6888" t="s">
        <v>3261</v>
      </c>
      <c r="P6888" s="2" t="s">
        <v>3096</v>
      </c>
    </row>
    <row r="6889" spans="1:16" x14ac:dyDescent="0.25">
      <c r="A6889">
        <v>6</v>
      </c>
      <c r="B6889">
        <v>32</v>
      </c>
      <c r="C6889">
        <v>5</v>
      </c>
      <c r="D6889">
        <v>45</v>
      </c>
      <c r="E6889">
        <v>44</v>
      </c>
      <c r="F6889">
        <v>16</v>
      </c>
      <c r="G6889">
        <v>13</v>
      </c>
      <c r="H6889">
        <v>44</v>
      </c>
      <c r="I6889">
        <v>54</v>
      </c>
      <c r="J6889">
        <v>278</v>
      </c>
      <c r="K6889">
        <v>156</v>
      </c>
      <c r="L6889">
        <v>514</v>
      </c>
      <c r="M6889">
        <v>3131</v>
      </c>
      <c r="N6889">
        <v>2207</v>
      </c>
      <c r="O6889" t="s">
        <v>4069</v>
      </c>
      <c r="P6889" s="2" t="s">
        <v>4065</v>
      </c>
    </row>
    <row r="6890" spans="1:16" x14ac:dyDescent="0.25">
      <c r="A6890">
        <v>12</v>
      </c>
      <c r="B6890">
        <v>60</v>
      </c>
      <c r="C6890">
        <v>73</v>
      </c>
      <c r="D6890">
        <v>41</v>
      </c>
      <c r="E6890">
        <v>40</v>
      </c>
      <c r="F6890">
        <v>20</v>
      </c>
      <c r="G6890">
        <v>13</v>
      </c>
      <c r="H6890">
        <v>9</v>
      </c>
      <c r="I6890">
        <v>0</v>
      </c>
      <c r="J6890">
        <v>386</v>
      </c>
      <c r="K6890">
        <v>150</v>
      </c>
      <c r="L6890">
        <v>1230</v>
      </c>
      <c r="M6890">
        <v>1932</v>
      </c>
      <c r="N6890">
        <v>2463</v>
      </c>
      <c r="O6890" t="s">
        <v>5703</v>
      </c>
      <c r="P6890" s="2" t="s">
        <v>5632</v>
      </c>
    </row>
    <row r="6891" spans="1:16" x14ac:dyDescent="0.25">
      <c r="A6891">
        <v>20</v>
      </c>
      <c r="B6891">
        <v>95</v>
      </c>
      <c r="C6891">
        <v>56</v>
      </c>
      <c r="D6891">
        <v>39</v>
      </c>
      <c r="E6891">
        <v>57</v>
      </c>
      <c r="F6891">
        <v>2</v>
      </c>
      <c r="G6891">
        <v>8</v>
      </c>
      <c r="H6891">
        <v>38</v>
      </c>
      <c r="I6891">
        <v>3</v>
      </c>
      <c r="J6891">
        <v>8</v>
      </c>
      <c r="K6891">
        <v>6</v>
      </c>
      <c r="L6891">
        <v>41</v>
      </c>
      <c r="M6891">
        <v>1322</v>
      </c>
      <c r="N6891">
        <v>936</v>
      </c>
      <c r="O6891" t="s">
        <v>8274</v>
      </c>
      <c r="P6891" s="2" t="s">
        <v>8219</v>
      </c>
    </row>
    <row r="6892" spans="1:16" x14ac:dyDescent="0.25">
      <c r="A6892">
        <v>20</v>
      </c>
      <c r="B6892">
        <v>95</v>
      </c>
      <c r="C6892">
        <v>57</v>
      </c>
      <c r="D6892">
        <v>39</v>
      </c>
      <c r="E6892">
        <v>55</v>
      </c>
      <c r="F6892">
        <v>13</v>
      </c>
      <c r="G6892">
        <v>8</v>
      </c>
      <c r="H6892">
        <v>45</v>
      </c>
      <c r="I6892">
        <v>41</v>
      </c>
      <c r="J6892">
        <v>49</v>
      </c>
      <c r="K6892">
        <v>24</v>
      </c>
      <c r="L6892">
        <v>673</v>
      </c>
      <c r="M6892">
        <v>2832</v>
      </c>
      <c r="N6892">
        <v>859</v>
      </c>
      <c r="O6892" t="s">
        <v>8275</v>
      </c>
      <c r="P6892" s="2" t="s">
        <v>8219</v>
      </c>
    </row>
    <row r="6893" spans="1:16" x14ac:dyDescent="0.25">
      <c r="A6893">
        <v>15</v>
      </c>
      <c r="B6893">
        <v>65</v>
      </c>
      <c r="C6893">
        <v>142</v>
      </c>
      <c r="D6893">
        <v>40</v>
      </c>
      <c r="E6893">
        <v>48</v>
      </c>
      <c r="F6893">
        <v>12</v>
      </c>
      <c r="G6893">
        <v>14</v>
      </c>
      <c r="H6893">
        <v>41</v>
      </c>
      <c r="I6893">
        <v>31</v>
      </c>
      <c r="J6893">
        <v>126</v>
      </c>
      <c r="K6893">
        <v>108</v>
      </c>
      <c r="L6893">
        <v>947</v>
      </c>
      <c r="M6893">
        <v>850</v>
      </c>
      <c r="N6893">
        <v>9265</v>
      </c>
      <c r="O6893" t="s">
        <v>6703</v>
      </c>
      <c r="P6893" s="2" t="s">
        <v>6564</v>
      </c>
    </row>
    <row r="6894" spans="1:16" x14ac:dyDescent="0.25">
      <c r="A6894">
        <v>20</v>
      </c>
      <c r="B6894">
        <v>95</v>
      </c>
      <c r="C6894">
        <v>76</v>
      </c>
      <c r="D6894">
        <v>39</v>
      </c>
      <c r="E6894">
        <v>55</v>
      </c>
      <c r="F6894">
        <v>48</v>
      </c>
      <c r="G6894">
        <v>8</v>
      </c>
      <c r="H6894">
        <v>45</v>
      </c>
      <c r="I6894">
        <v>40</v>
      </c>
      <c r="J6894">
        <v>64</v>
      </c>
      <c r="K6894">
        <v>18</v>
      </c>
      <c r="L6894">
        <v>673</v>
      </c>
      <c r="M6894">
        <v>1794</v>
      </c>
      <c r="N6894">
        <v>412</v>
      </c>
      <c r="O6894" t="s">
        <v>8294</v>
      </c>
      <c r="P6894" s="2" t="s">
        <v>8219</v>
      </c>
    </row>
    <row r="6895" spans="1:16" x14ac:dyDescent="0.25">
      <c r="A6895">
        <v>15</v>
      </c>
      <c r="B6895">
        <v>65</v>
      </c>
      <c r="C6895">
        <v>143</v>
      </c>
      <c r="D6895">
        <v>40</v>
      </c>
      <c r="E6895">
        <v>33</v>
      </c>
      <c r="F6895">
        <v>38</v>
      </c>
      <c r="G6895">
        <v>15</v>
      </c>
      <c r="H6895">
        <v>18</v>
      </c>
      <c r="I6895">
        <v>35</v>
      </c>
      <c r="J6895">
        <v>610</v>
      </c>
      <c r="K6895">
        <v>80</v>
      </c>
      <c r="L6895">
        <v>1742</v>
      </c>
      <c r="M6895">
        <v>8045</v>
      </c>
      <c r="N6895">
        <v>4018</v>
      </c>
      <c r="O6895" t="s">
        <v>6704</v>
      </c>
      <c r="P6895" s="2" t="s">
        <v>6564</v>
      </c>
    </row>
    <row r="6896" spans="1:16" x14ac:dyDescent="0.25">
      <c r="A6896">
        <v>19</v>
      </c>
      <c r="B6896">
        <v>84</v>
      </c>
      <c r="C6896">
        <v>42</v>
      </c>
      <c r="D6896">
        <v>37</v>
      </c>
      <c r="E6896">
        <v>20</v>
      </c>
      <c r="F6896">
        <v>11</v>
      </c>
      <c r="G6896">
        <v>13</v>
      </c>
      <c r="H6896">
        <v>25</v>
      </c>
      <c r="I6896">
        <v>17</v>
      </c>
      <c r="J6896">
        <v>129</v>
      </c>
      <c r="K6896">
        <v>0</v>
      </c>
      <c r="L6896">
        <v>412</v>
      </c>
      <c r="M6896">
        <v>4058</v>
      </c>
      <c r="N6896">
        <v>5070</v>
      </c>
      <c r="O6896" t="s">
        <v>7782</v>
      </c>
      <c r="P6896" s="2" t="s">
        <v>7741</v>
      </c>
    </row>
    <row r="6897" spans="1:16" x14ac:dyDescent="0.25">
      <c r="A6897">
        <v>20</v>
      </c>
      <c r="B6897">
        <v>92</v>
      </c>
      <c r="C6897">
        <v>77</v>
      </c>
      <c r="D6897">
        <v>39</v>
      </c>
      <c r="E6897">
        <v>40</v>
      </c>
      <c r="F6897">
        <v>22</v>
      </c>
      <c r="G6897">
        <v>8</v>
      </c>
      <c r="H6897">
        <v>53</v>
      </c>
      <c r="I6897">
        <v>19</v>
      </c>
      <c r="J6897">
        <v>184</v>
      </c>
      <c r="K6897">
        <v>134</v>
      </c>
      <c r="L6897">
        <v>360</v>
      </c>
      <c r="M6897">
        <v>1102</v>
      </c>
      <c r="N6897">
        <v>878</v>
      </c>
      <c r="O6897" t="s">
        <v>8185</v>
      </c>
      <c r="P6897" s="2" t="s">
        <v>8110</v>
      </c>
    </row>
    <row r="6898" spans="1:16" x14ac:dyDescent="0.25">
      <c r="A6898">
        <v>18</v>
      </c>
      <c r="B6898">
        <v>80</v>
      </c>
      <c r="C6898">
        <v>88</v>
      </c>
      <c r="D6898">
        <v>38</v>
      </c>
      <c r="E6898">
        <v>16</v>
      </c>
      <c r="F6898">
        <v>14</v>
      </c>
      <c r="G6898">
        <v>16</v>
      </c>
      <c r="H6898">
        <v>17</v>
      </c>
      <c r="I6898">
        <v>49</v>
      </c>
      <c r="J6898">
        <v>10</v>
      </c>
      <c r="K6898">
        <v>0</v>
      </c>
      <c r="L6898">
        <v>452</v>
      </c>
      <c r="M6898">
        <v>3149</v>
      </c>
      <c r="N6898">
        <v>16274</v>
      </c>
      <c r="O6898" t="s">
        <v>7436</v>
      </c>
      <c r="P6898" s="2" t="s">
        <v>7349</v>
      </c>
    </row>
    <row r="6899" spans="1:16" x14ac:dyDescent="0.25">
      <c r="A6899">
        <v>9</v>
      </c>
      <c r="B6899">
        <v>52</v>
      </c>
      <c r="C6899">
        <v>32</v>
      </c>
      <c r="D6899">
        <v>43</v>
      </c>
      <c r="E6899">
        <v>19</v>
      </c>
      <c r="F6899">
        <v>11</v>
      </c>
      <c r="G6899">
        <v>11</v>
      </c>
      <c r="H6899">
        <v>19</v>
      </c>
      <c r="I6899">
        <v>59</v>
      </c>
      <c r="J6899">
        <v>322</v>
      </c>
      <c r="K6899">
        <v>166</v>
      </c>
      <c r="L6899">
        <v>414</v>
      </c>
      <c r="M6899">
        <v>11871</v>
      </c>
      <c r="N6899">
        <v>56956</v>
      </c>
      <c r="O6899" t="s">
        <v>46</v>
      </c>
      <c r="P6899" s="2" t="s">
        <v>4929</v>
      </c>
    </row>
    <row r="6900" spans="1:16" x14ac:dyDescent="0.25">
      <c r="A6900">
        <v>10</v>
      </c>
      <c r="B6900">
        <v>54</v>
      </c>
      <c r="C6900">
        <v>49</v>
      </c>
      <c r="D6900">
        <v>43</v>
      </c>
      <c r="E6900">
        <v>19</v>
      </c>
      <c r="F6900">
        <v>55</v>
      </c>
      <c r="G6900">
        <v>12</v>
      </c>
      <c r="H6900">
        <v>44</v>
      </c>
      <c r="I6900">
        <v>32</v>
      </c>
      <c r="J6900">
        <v>490</v>
      </c>
      <c r="K6900">
        <v>374</v>
      </c>
      <c r="L6900">
        <v>1275</v>
      </c>
      <c r="M6900">
        <v>2634</v>
      </c>
      <c r="N6900">
        <v>2367</v>
      </c>
      <c r="O6900" t="s">
        <v>5049</v>
      </c>
      <c r="P6900" s="2" t="s">
        <v>5002</v>
      </c>
    </row>
    <row r="6901" spans="1:16" x14ac:dyDescent="0.25">
      <c r="A6901">
        <v>9</v>
      </c>
      <c r="B6901">
        <v>48</v>
      </c>
      <c r="C6901">
        <v>44</v>
      </c>
      <c r="D6901">
        <v>43</v>
      </c>
      <c r="E6901">
        <v>46</v>
      </c>
      <c r="F6901">
        <v>55</v>
      </c>
      <c r="G6901">
        <v>11</v>
      </c>
      <c r="H6901">
        <v>5</v>
      </c>
      <c r="I6901">
        <v>53</v>
      </c>
      <c r="J6901">
        <v>96</v>
      </c>
      <c r="K6901">
        <v>26</v>
      </c>
      <c r="L6901">
        <v>118</v>
      </c>
      <c r="M6901">
        <v>1881</v>
      </c>
      <c r="N6901">
        <v>14375</v>
      </c>
      <c r="O6901" t="s">
        <v>4823</v>
      </c>
      <c r="P6901" s="2" t="s">
        <v>4785</v>
      </c>
    </row>
    <row r="6902" spans="1:16" x14ac:dyDescent="0.25">
      <c r="A6902">
        <v>4</v>
      </c>
      <c r="B6902">
        <v>21</v>
      </c>
      <c r="C6902">
        <v>93</v>
      </c>
      <c r="D6902">
        <v>46</v>
      </c>
      <c r="E6902">
        <v>37</v>
      </c>
      <c r="F6902">
        <v>44</v>
      </c>
      <c r="G6902">
        <v>10</v>
      </c>
      <c r="H6902">
        <v>46</v>
      </c>
      <c r="I6902">
        <v>29</v>
      </c>
      <c r="J6902">
        <v>721</v>
      </c>
      <c r="K6902">
        <v>660</v>
      </c>
      <c r="L6902">
        <v>3366</v>
      </c>
      <c r="M6902">
        <v>11520</v>
      </c>
      <c r="N6902">
        <v>5366</v>
      </c>
      <c r="O6902" t="s">
        <v>3069</v>
      </c>
      <c r="P6902" s="2" t="s">
        <v>2980</v>
      </c>
    </row>
    <row r="6903" spans="1:16" x14ac:dyDescent="0.25">
      <c r="A6903">
        <v>20</v>
      </c>
      <c r="B6903">
        <v>91</v>
      </c>
      <c r="C6903">
        <v>83</v>
      </c>
      <c r="D6903">
        <v>40</v>
      </c>
      <c r="E6903">
        <v>17</v>
      </c>
      <c r="F6903">
        <v>26</v>
      </c>
      <c r="G6903">
        <v>8</v>
      </c>
      <c r="H6903">
        <v>53</v>
      </c>
      <c r="I6903">
        <v>28</v>
      </c>
      <c r="J6903">
        <v>432</v>
      </c>
      <c r="K6903">
        <v>151</v>
      </c>
      <c r="L6903">
        <v>1118</v>
      </c>
      <c r="M6903">
        <v>4804</v>
      </c>
      <c r="N6903">
        <v>2516</v>
      </c>
      <c r="O6903" t="s">
        <v>8088</v>
      </c>
      <c r="P6903" s="2" t="s">
        <v>8010</v>
      </c>
    </row>
    <row r="6904" spans="1:16" x14ac:dyDescent="0.25">
      <c r="A6904">
        <v>5</v>
      </c>
      <c r="B6904">
        <v>26</v>
      </c>
      <c r="C6904">
        <v>81</v>
      </c>
      <c r="D6904">
        <v>45</v>
      </c>
      <c r="E6904">
        <v>39</v>
      </c>
      <c r="F6904">
        <v>16</v>
      </c>
      <c r="G6904">
        <v>12</v>
      </c>
      <c r="H6904">
        <v>17</v>
      </c>
      <c r="I6904">
        <v>57</v>
      </c>
      <c r="J6904">
        <v>7</v>
      </c>
      <c r="K6904">
        <v>5</v>
      </c>
      <c r="L6904">
        <v>16</v>
      </c>
      <c r="M6904">
        <v>1874</v>
      </c>
      <c r="N6904">
        <v>8671</v>
      </c>
      <c r="O6904" t="s">
        <v>3685</v>
      </c>
      <c r="P6904" s="2" t="s">
        <v>3605</v>
      </c>
    </row>
    <row r="6905" spans="1:16" x14ac:dyDescent="0.25">
      <c r="A6905">
        <v>20</v>
      </c>
      <c r="B6905">
        <v>90</v>
      </c>
      <c r="C6905">
        <v>68</v>
      </c>
      <c r="D6905">
        <v>40</v>
      </c>
      <c r="E6905">
        <v>34</v>
      </c>
      <c r="F6905">
        <v>37</v>
      </c>
      <c r="G6905">
        <v>8</v>
      </c>
      <c r="H6905">
        <v>43</v>
      </c>
      <c r="I6905">
        <v>40</v>
      </c>
      <c r="J6905">
        <v>406</v>
      </c>
      <c r="K6905">
        <v>227</v>
      </c>
      <c r="L6905">
        <v>734</v>
      </c>
      <c r="M6905">
        <v>4361</v>
      </c>
      <c r="N6905">
        <v>1142</v>
      </c>
      <c r="O6905" t="s">
        <v>7987</v>
      </c>
      <c r="P6905" s="2" t="s">
        <v>7921</v>
      </c>
    </row>
    <row r="6906" spans="1:16" x14ac:dyDescent="0.25">
      <c r="A6906">
        <v>20</v>
      </c>
      <c r="B6906">
        <v>92</v>
      </c>
      <c r="C6906">
        <v>78</v>
      </c>
      <c r="D6906">
        <v>39</v>
      </c>
      <c r="E6906">
        <v>18</v>
      </c>
      <c r="F6906">
        <v>12</v>
      </c>
      <c r="G6906">
        <v>8</v>
      </c>
      <c r="H6906">
        <v>48</v>
      </c>
      <c r="I6906">
        <v>23</v>
      </c>
      <c r="J6906">
        <v>66</v>
      </c>
      <c r="K6906">
        <v>42</v>
      </c>
      <c r="L6906">
        <v>1086</v>
      </c>
      <c r="M6906">
        <v>19025</v>
      </c>
      <c r="N6906">
        <v>4430</v>
      </c>
      <c r="O6906" t="s">
        <v>8186</v>
      </c>
      <c r="P6906" s="2" t="s">
        <v>8110</v>
      </c>
    </row>
    <row r="6907" spans="1:16" x14ac:dyDescent="0.25">
      <c r="A6907">
        <v>20</v>
      </c>
      <c r="B6907">
        <v>92</v>
      </c>
      <c r="C6907">
        <v>79</v>
      </c>
      <c r="D6907">
        <v>39</v>
      </c>
      <c r="E6907">
        <v>31</v>
      </c>
      <c r="F6907">
        <v>2</v>
      </c>
      <c r="G6907">
        <v>9</v>
      </c>
      <c r="H6907">
        <v>17</v>
      </c>
      <c r="I6907">
        <v>43</v>
      </c>
      <c r="J6907">
        <v>565</v>
      </c>
      <c r="K6907">
        <v>160</v>
      </c>
      <c r="L6907">
        <v>830</v>
      </c>
      <c r="M6907">
        <v>3836</v>
      </c>
      <c r="N6907">
        <v>1383</v>
      </c>
      <c r="O6907" t="s">
        <v>8187</v>
      </c>
      <c r="P6907" s="2" t="s">
        <v>8110</v>
      </c>
    </row>
    <row r="6908" spans="1:16" x14ac:dyDescent="0.25">
      <c r="A6908">
        <v>9</v>
      </c>
      <c r="B6908">
        <v>46</v>
      </c>
      <c r="C6908">
        <v>29</v>
      </c>
      <c r="D6908">
        <v>44</v>
      </c>
      <c r="E6908">
        <v>13</v>
      </c>
      <c r="F6908">
        <v>29</v>
      </c>
      <c r="G6908">
        <v>10</v>
      </c>
      <c r="H6908">
        <v>18</v>
      </c>
      <c r="I6908">
        <v>4</v>
      </c>
      <c r="J6908">
        <v>735</v>
      </c>
      <c r="K6908">
        <v>596</v>
      </c>
      <c r="L6908">
        <v>2054</v>
      </c>
      <c r="M6908">
        <v>6215</v>
      </c>
      <c r="N6908">
        <v>792</v>
      </c>
      <c r="O6908" t="s">
        <v>4754</v>
      </c>
      <c r="P6908" s="2" t="s">
        <v>4726</v>
      </c>
    </row>
    <row r="6909" spans="1:16" x14ac:dyDescent="0.25">
      <c r="A6909">
        <v>1</v>
      </c>
      <c r="B6909">
        <v>3</v>
      </c>
      <c r="C6909">
        <v>138</v>
      </c>
      <c r="D6909">
        <v>45</v>
      </c>
      <c r="E6909">
        <v>31</v>
      </c>
      <c r="F6909">
        <v>21</v>
      </c>
      <c r="G6909">
        <v>8</v>
      </c>
      <c r="H6909">
        <v>26</v>
      </c>
      <c r="I6909">
        <v>26</v>
      </c>
      <c r="J6909">
        <v>192</v>
      </c>
      <c r="K6909">
        <v>183</v>
      </c>
      <c r="L6909">
        <v>198</v>
      </c>
      <c r="M6909">
        <v>954</v>
      </c>
      <c r="N6909">
        <v>588</v>
      </c>
      <c r="O6909" t="s">
        <v>614</v>
      </c>
      <c r="P6909" s="2" t="s">
        <v>540</v>
      </c>
    </row>
    <row r="6910" spans="1:16" x14ac:dyDescent="0.25">
      <c r="A6910">
        <v>1</v>
      </c>
      <c r="B6910">
        <v>6</v>
      </c>
      <c r="C6910">
        <v>162</v>
      </c>
      <c r="D6910">
        <v>44</v>
      </c>
      <c r="E6910">
        <v>41</v>
      </c>
      <c r="F6910">
        <v>5</v>
      </c>
      <c r="G6910">
        <v>8</v>
      </c>
      <c r="H6910">
        <v>40</v>
      </c>
      <c r="I6910">
        <v>27</v>
      </c>
      <c r="J6910">
        <v>175</v>
      </c>
      <c r="K6910">
        <v>145</v>
      </c>
      <c r="L6910">
        <v>314</v>
      </c>
      <c r="M6910">
        <v>1208</v>
      </c>
      <c r="N6910">
        <v>1775</v>
      </c>
      <c r="O6910" t="s">
        <v>1162</v>
      </c>
      <c r="P6910" s="2" t="s">
        <v>1001</v>
      </c>
    </row>
    <row r="6911" spans="1:16" x14ac:dyDescent="0.25">
      <c r="A6911">
        <v>3</v>
      </c>
      <c r="B6911">
        <v>18</v>
      </c>
      <c r="C6911">
        <v>149</v>
      </c>
      <c r="D6911">
        <v>45</v>
      </c>
      <c r="E6911">
        <v>2</v>
      </c>
      <c r="F6911">
        <v>30</v>
      </c>
      <c r="G6911">
        <v>8</v>
      </c>
      <c r="H6911">
        <v>56</v>
      </c>
      <c r="I6911">
        <v>57</v>
      </c>
      <c r="J6911">
        <v>83</v>
      </c>
      <c r="K6911">
        <v>68</v>
      </c>
      <c r="L6911">
        <v>83</v>
      </c>
      <c r="M6911">
        <v>1383</v>
      </c>
      <c r="N6911">
        <v>683</v>
      </c>
      <c r="O6911" t="s">
        <v>2598</v>
      </c>
      <c r="P6911" s="2" t="s">
        <v>2451</v>
      </c>
    </row>
    <row r="6912" spans="1:16" x14ac:dyDescent="0.25">
      <c r="A6912">
        <v>13</v>
      </c>
      <c r="B6912">
        <v>67</v>
      </c>
      <c r="C6912">
        <v>40</v>
      </c>
      <c r="D6912">
        <v>42</v>
      </c>
      <c r="E6912">
        <v>33</v>
      </c>
      <c r="F6912">
        <v>42</v>
      </c>
      <c r="G6912">
        <v>14</v>
      </c>
      <c r="H6912">
        <v>6</v>
      </c>
      <c r="I6912">
        <v>31</v>
      </c>
      <c r="J6912">
        <v>2</v>
      </c>
      <c r="K6912">
        <v>0</v>
      </c>
      <c r="L6912">
        <v>286</v>
      </c>
      <c r="M6912">
        <v>2066</v>
      </c>
      <c r="N6912">
        <v>12754</v>
      </c>
      <c r="O6912" t="s">
        <v>5870</v>
      </c>
      <c r="P6912" s="2" t="s">
        <v>5831</v>
      </c>
    </row>
    <row r="6913" spans="1:16" x14ac:dyDescent="0.25">
      <c r="A6913">
        <v>20</v>
      </c>
      <c r="B6913">
        <v>95</v>
      </c>
      <c r="C6913">
        <v>58</v>
      </c>
      <c r="D6913">
        <v>39</v>
      </c>
      <c r="E6913">
        <v>43</v>
      </c>
      <c r="F6913">
        <v>15</v>
      </c>
      <c r="G6913">
        <v>8</v>
      </c>
      <c r="H6913">
        <v>49</v>
      </c>
      <c r="I6913">
        <v>41</v>
      </c>
      <c r="J6913">
        <v>155</v>
      </c>
      <c r="K6913">
        <v>102</v>
      </c>
      <c r="L6913">
        <v>294</v>
      </c>
      <c r="M6913">
        <v>1338</v>
      </c>
      <c r="N6913">
        <v>467</v>
      </c>
      <c r="O6913" t="s">
        <v>8276</v>
      </c>
      <c r="P6913" s="2" t="s">
        <v>8219</v>
      </c>
    </row>
    <row r="6914" spans="1:16" x14ac:dyDescent="0.25">
      <c r="A6914">
        <v>20</v>
      </c>
      <c r="B6914">
        <v>95</v>
      </c>
      <c r="C6914">
        <v>59</v>
      </c>
      <c r="D6914">
        <v>39</v>
      </c>
      <c r="E6914">
        <v>55</v>
      </c>
      <c r="F6914">
        <v>55</v>
      </c>
      <c r="G6914">
        <v>8</v>
      </c>
      <c r="H6914">
        <v>41</v>
      </c>
      <c r="I6914">
        <v>19</v>
      </c>
      <c r="J6914">
        <v>17</v>
      </c>
      <c r="K6914">
        <v>7</v>
      </c>
      <c r="L6914">
        <v>61</v>
      </c>
      <c r="M6914">
        <v>2777</v>
      </c>
      <c r="N6914">
        <v>2173</v>
      </c>
      <c r="O6914" t="s">
        <v>8277</v>
      </c>
      <c r="P6914" s="2" t="s">
        <v>8219</v>
      </c>
    </row>
    <row r="6915" spans="1:16" x14ac:dyDescent="0.25">
      <c r="A6915">
        <v>18</v>
      </c>
      <c r="B6915">
        <v>102</v>
      </c>
      <c r="C6915">
        <v>38</v>
      </c>
      <c r="D6915">
        <v>38</v>
      </c>
      <c r="E6915">
        <v>36</v>
      </c>
      <c r="F6915">
        <v>45</v>
      </c>
      <c r="G6915">
        <v>16</v>
      </c>
      <c r="H6915">
        <v>20</v>
      </c>
      <c r="I6915">
        <v>10</v>
      </c>
      <c r="J6915">
        <v>766</v>
      </c>
      <c r="K6915">
        <v>560</v>
      </c>
      <c r="L6915">
        <v>962</v>
      </c>
      <c r="M6915">
        <v>1925</v>
      </c>
      <c r="N6915">
        <v>1237</v>
      </c>
      <c r="O6915" t="s">
        <v>7512</v>
      </c>
      <c r="P6915" s="2" t="s">
        <v>7475</v>
      </c>
    </row>
    <row r="6916" spans="1:16" x14ac:dyDescent="0.25">
      <c r="A6916">
        <v>18</v>
      </c>
      <c r="B6916">
        <v>79</v>
      </c>
      <c r="C6916">
        <v>133</v>
      </c>
      <c r="D6916">
        <v>38</v>
      </c>
      <c r="E6916">
        <v>57</v>
      </c>
      <c r="F6916">
        <v>23</v>
      </c>
      <c r="G6916">
        <v>16</v>
      </c>
      <c r="H6916">
        <v>38</v>
      </c>
      <c r="I6916">
        <v>17</v>
      </c>
      <c r="J6916">
        <v>465</v>
      </c>
      <c r="K6916">
        <v>0</v>
      </c>
      <c r="L6916">
        <v>490</v>
      </c>
      <c r="M6916">
        <v>4675</v>
      </c>
      <c r="N6916">
        <v>3354</v>
      </c>
      <c r="O6916" t="s">
        <v>7335</v>
      </c>
      <c r="P6916" s="2" t="s">
        <v>7269</v>
      </c>
    </row>
    <row r="6917" spans="1:16" x14ac:dyDescent="0.25">
      <c r="A6917">
        <v>19</v>
      </c>
      <c r="B6917">
        <v>83</v>
      </c>
      <c r="C6917">
        <v>95</v>
      </c>
      <c r="D6917">
        <v>38</v>
      </c>
      <c r="E6917">
        <v>5</v>
      </c>
      <c r="F6917">
        <v>3</v>
      </c>
      <c r="G6917">
        <v>14</v>
      </c>
      <c r="H6917">
        <v>51</v>
      </c>
      <c r="I6917">
        <v>3</v>
      </c>
      <c r="J6917">
        <v>260</v>
      </c>
      <c r="K6917">
        <v>90</v>
      </c>
      <c r="L6917">
        <v>1082</v>
      </c>
      <c r="M6917">
        <v>2392</v>
      </c>
      <c r="N6917">
        <v>3173</v>
      </c>
      <c r="O6917" t="s">
        <v>7726</v>
      </c>
      <c r="P6917" s="2" t="s">
        <v>7633</v>
      </c>
    </row>
    <row r="6918" spans="1:16" x14ac:dyDescent="0.25">
      <c r="A6918">
        <v>9</v>
      </c>
      <c r="B6918">
        <v>52</v>
      </c>
      <c r="C6918">
        <v>33</v>
      </c>
      <c r="D6918">
        <v>43</v>
      </c>
      <c r="E6918">
        <v>12</v>
      </c>
      <c r="F6918">
        <v>49</v>
      </c>
      <c r="G6918">
        <v>11</v>
      </c>
      <c r="H6918">
        <v>44</v>
      </c>
      <c r="I6918">
        <v>18</v>
      </c>
      <c r="J6918">
        <v>364</v>
      </c>
      <c r="K6918">
        <v>243</v>
      </c>
      <c r="L6918">
        <v>540</v>
      </c>
      <c r="M6918">
        <v>7860</v>
      </c>
      <c r="N6918">
        <v>11583</v>
      </c>
      <c r="O6918" t="s">
        <v>4960</v>
      </c>
      <c r="P6918" s="2" t="s">
        <v>4929</v>
      </c>
    </row>
    <row r="6919" spans="1:16" x14ac:dyDescent="0.25">
      <c r="A6919">
        <v>20</v>
      </c>
      <c r="B6919">
        <v>91</v>
      </c>
      <c r="C6919">
        <v>84</v>
      </c>
      <c r="D6919">
        <v>40</v>
      </c>
      <c r="E6919">
        <v>17</v>
      </c>
      <c r="F6919">
        <v>54</v>
      </c>
      <c r="G6919">
        <v>8</v>
      </c>
      <c r="H6919">
        <v>39</v>
      </c>
      <c r="I6919">
        <v>29</v>
      </c>
      <c r="J6919">
        <v>510</v>
      </c>
      <c r="K6919">
        <v>272</v>
      </c>
      <c r="L6919">
        <v>718</v>
      </c>
      <c r="M6919">
        <v>5830</v>
      </c>
      <c r="N6919">
        <v>2233</v>
      </c>
      <c r="O6919" t="s">
        <v>8089</v>
      </c>
      <c r="P6919" s="2" t="s">
        <v>8010</v>
      </c>
    </row>
    <row r="6920" spans="1:16" x14ac:dyDescent="0.25">
      <c r="A6920">
        <v>20</v>
      </c>
      <c r="B6920">
        <v>95</v>
      </c>
      <c r="C6920">
        <v>60</v>
      </c>
      <c r="D6920">
        <v>39</v>
      </c>
      <c r="E6920">
        <v>45</v>
      </c>
      <c r="F6920">
        <v>17</v>
      </c>
      <c r="G6920">
        <v>8</v>
      </c>
      <c r="H6920">
        <v>54</v>
      </c>
      <c r="I6920">
        <v>26</v>
      </c>
      <c r="J6920">
        <v>255</v>
      </c>
      <c r="K6920">
        <v>170</v>
      </c>
      <c r="L6920">
        <v>537</v>
      </c>
      <c r="M6920">
        <v>873</v>
      </c>
      <c r="N6920">
        <v>679</v>
      </c>
      <c r="O6920" t="s">
        <v>8278</v>
      </c>
      <c r="P6920" s="2" t="s">
        <v>8219</v>
      </c>
    </row>
    <row r="6921" spans="1:16" x14ac:dyDescent="0.25">
      <c r="A6921">
        <v>1</v>
      </c>
      <c r="B6921">
        <v>4</v>
      </c>
      <c r="C6921">
        <v>220</v>
      </c>
      <c r="D6921">
        <v>44</v>
      </c>
      <c r="E6921">
        <v>36</v>
      </c>
      <c r="F6921">
        <v>3</v>
      </c>
      <c r="G6921">
        <v>8</v>
      </c>
      <c r="H6921">
        <v>1</v>
      </c>
      <c r="I6921">
        <v>18</v>
      </c>
      <c r="J6921">
        <v>357</v>
      </c>
      <c r="K6921">
        <v>225</v>
      </c>
      <c r="L6921">
        <v>577</v>
      </c>
      <c r="M6921">
        <v>846</v>
      </c>
      <c r="N6921">
        <v>483</v>
      </c>
      <c r="O6921" t="s">
        <v>848</v>
      </c>
      <c r="P6921" s="2" t="s">
        <v>629</v>
      </c>
    </row>
    <row r="6922" spans="1:16" x14ac:dyDescent="0.25">
      <c r="A6922">
        <v>20</v>
      </c>
      <c r="B6922">
        <v>91</v>
      </c>
      <c r="C6922">
        <v>85</v>
      </c>
      <c r="D6922">
        <v>40</v>
      </c>
      <c r="E6922">
        <v>34</v>
      </c>
      <c r="F6922">
        <v>29</v>
      </c>
      <c r="G6922">
        <v>9</v>
      </c>
      <c r="H6922">
        <v>41</v>
      </c>
      <c r="I6922">
        <v>39</v>
      </c>
      <c r="J6922">
        <v>39</v>
      </c>
      <c r="K6922">
        <v>0</v>
      </c>
      <c r="L6922">
        <v>1057</v>
      </c>
      <c r="M6922">
        <v>19996</v>
      </c>
      <c r="N6922">
        <v>10377</v>
      </c>
      <c r="O6922" t="s">
        <v>8090</v>
      </c>
      <c r="P6922" s="2" t="s">
        <v>8010</v>
      </c>
    </row>
    <row r="6923" spans="1:16" x14ac:dyDescent="0.25">
      <c r="A6923">
        <v>20</v>
      </c>
      <c r="B6923">
        <v>92</v>
      </c>
      <c r="C6923">
        <v>80</v>
      </c>
      <c r="D6923">
        <v>39</v>
      </c>
      <c r="E6923">
        <v>18</v>
      </c>
      <c r="F6923">
        <v>12</v>
      </c>
      <c r="G6923">
        <v>9</v>
      </c>
      <c r="H6923">
        <v>12</v>
      </c>
      <c r="I6923">
        <v>16</v>
      </c>
      <c r="J6923">
        <v>134</v>
      </c>
      <c r="K6923">
        <v>0</v>
      </c>
      <c r="L6923">
        <v>1067</v>
      </c>
      <c r="M6923">
        <v>22338</v>
      </c>
      <c r="N6923">
        <v>13086</v>
      </c>
      <c r="O6923" t="s">
        <v>8188</v>
      </c>
      <c r="P6923" s="2" t="s">
        <v>8110</v>
      </c>
    </row>
    <row r="6924" spans="1:16" x14ac:dyDescent="0.25">
      <c r="A6924">
        <v>18</v>
      </c>
      <c r="B6924">
        <v>80</v>
      </c>
      <c r="C6924">
        <v>89</v>
      </c>
      <c r="D6924">
        <v>38</v>
      </c>
      <c r="E6924">
        <v>15</v>
      </c>
      <c r="F6924">
        <v>48</v>
      </c>
      <c r="G6924">
        <v>15</v>
      </c>
      <c r="H6924">
        <v>52</v>
      </c>
      <c r="I6924">
        <v>45</v>
      </c>
      <c r="J6924">
        <v>500</v>
      </c>
      <c r="K6924">
        <v>92</v>
      </c>
      <c r="L6924">
        <v>1832</v>
      </c>
      <c r="M6924">
        <v>2578</v>
      </c>
      <c r="N6924">
        <v>2535</v>
      </c>
      <c r="O6924" t="s">
        <v>7437</v>
      </c>
      <c r="P6924" s="2" t="s">
        <v>7349</v>
      </c>
    </row>
    <row r="6925" spans="1:16" x14ac:dyDescent="0.25">
      <c r="A6925">
        <v>19</v>
      </c>
      <c r="B6925">
        <v>89</v>
      </c>
      <c r="C6925">
        <v>17</v>
      </c>
      <c r="D6925">
        <v>37</v>
      </c>
      <c r="E6925">
        <v>3</v>
      </c>
      <c r="F6925">
        <v>48</v>
      </c>
      <c r="G6925">
        <v>15</v>
      </c>
      <c r="H6925">
        <v>17</v>
      </c>
      <c r="I6925">
        <v>40</v>
      </c>
      <c r="J6925">
        <v>17</v>
      </c>
      <c r="K6925">
        <v>0</v>
      </c>
      <c r="L6925">
        <v>482</v>
      </c>
      <c r="M6925">
        <v>20408</v>
      </c>
      <c r="N6925">
        <v>125941</v>
      </c>
      <c r="O6925" t="s">
        <v>7915</v>
      </c>
      <c r="P6925" s="2" t="s">
        <v>7899</v>
      </c>
    </row>
    <row r="6926" spans="1:16" x14ac:dyDescent="0.25">
      <c r="A6926">
        <v>15</v>
      </c>
      <c r="B6926">
        <v>64</v>
      </c>
      <c r="C6926">
        <v>100</v>
      </c>
      <c r="D6926">
        <v>40</v>
      </c>
      <c r="E6926">
        <v>57</v>
      </c>
      <c r="F6926">
        <v>8</v>
      </c>
      <c r="G6926">
        <v>14</v>
      </c>
      <c r="H6926">
        <v>37</v>
      </c>
      <c r="I6926">
        <v>54</v>
      </c>
      <c r="J6926">
        <v>270</v>
      </c>
      <c r="K6926">
        <v>225</v>
      </c>
      <c r="L6926">
        <v>1368</v>
      </c>
      <c r="M6926">
        <v>625</v>
      </c>
      <c r="N6926">
        <v>1700</v>
      </c>
      <c r="O6926" t="s">
        <v>6542</v>
      </c>
      <c r="P6926" s="2" t="s">
        <v>6444</v>
      </c>
    </row>
    <row r="6927" spans="1:16" x14ac:dyDescent="0.25">
      <c r="A6927">
        <v>20</v>
      </c>
      <c r="B6927">
        <v>95</v>
      </c>
      <c r="C6927">
        <v>61</v>
      </c>
      <c r="D6927">
        <v>39</v>
      </c>
      <c r="E6927">
        <v>42</v>
      </c>
      <c r="F6927">
        <v>53</v>
      </c>
      <c r="G6927">
        <v>8</v>
      </c>
      <c r="H6927">
        <v>46</v>
      </c>
      <c r="I6927">
        <v>31</v>
      </c>
      <c r="J6927">
        <v>161</v>
      </c>
      <c r="K6927">
        <v>115</v>
      </c>
      <c r="L6927">
        <v>440</v>
      </c>
      <c r="M6927">
        <v>602</v>
      </c>
      <c r="N6927">
        <v>261</v>
      </c>
      <c r="O6927" t="s">
        <v>8279</v>
      </c>
      <c r="P6927" s="2" t="s">
        <v>8219</v>
      </c>
    </row>
    <row r="6928" spans="1:16" x14ac:dyDescent="0.25">
      <c r="A6928">
        <v>3</v>
      </c>
      <c r="B6928">
        <v>17</v>
      </c>
      <c r="C6928">
        <v>179</v>
      </c>
      <c r="D6928">
        <v>45</v>
      </c>
      <c r="E6928">
        <v>29</v>
      </c>
      <c r="F6928">
        <v>40</v>
      </c>
      <c r="G6928">
        <v>10</v>
      </c>
      <c r="H6928">
        <v>36</v>
      </c>
      <c r="I6928">
        <v>30</v>
      </c>
      <c r="J6928">
        <v>66</v>
      </c>
      <c r="K6928">
        <v>65</v>
      </c>
      <c r="L6928">
        <v>95</v>
      </c>
      <c r="M6928">
        <v>3387</v>
      </c>
      <c r="N6928">
        <v>5240</v>
      </c>
      <c r="O6928" t="s">
        <v>2422</v>
      </c>
      <c r="P6928" s="2" t="s">
        <v>2245</v>
      </c>
    </row>
    <row r="6929" spans="1:16" x14ac:dyDescent="0.25">
      <c r="A6929">
        <v>11</v>
      </c>
      <c r="B6929">
        <v>42</v>
      </c>
      <c r="C6929">
        <v>48</v>
      </c>
      <c r="D6929">
        <v>43</v>
      </c>
      <c r="E6929">
        <v>31</v>
      </c>
      <c r="F6929">
        <v>26</v>
      </c>
      <c r="G6929">
        <v>13</v>
      </c>
      <c r="H6929">
        <v>37</v>
      </c>
      <c r="I6929">
        <v>15</v>
      </c>
      <c r="J6929">
        <v>125</v>
      </c>
      <c r="K6929">
        <v>0</v>
      </c>
      <c r="L6929">
        <v>555</v>
      </c>
      <c r="M6929">
        <v>1668</v>
      </c>
      <c r="N6929">
        <v>3104</v>
      </c>
      <c r="O6929" t="s">
        <v>5208</v>
      </c>
      <c r="P6929" s="2" t="s">
        <v>5161</v>
      </c>
    </row>
    <row r="6930" spans="1:16" x14ac:dyDescent="0.25">
      <c r="A6930">
        <v>3</v>
      </c>
      <c r="B6930">
        <v>97</v>
      </c>
      <c r="C6930">
        <v>75</v>
      </c>
      <c r="D6930">
        <v>45</v>
      </c>
      <c r="E6930">
        <v>46</v>
      </c>
      <c r="F6930">
        <v>25</v>
      </c>
      <c r="G6930">
        <v>9</v>
      </c>
      <c r="H6930">
        <v>19</v>
      </c>
      <c r="I6930">
        <v>18</v>
      </c>
      <c r="J6930">
        <v>273</v>
      </c>
      <c r="K6930">
        <v>265</v>
      </c>
      <c r="L6930">
        <v>370</v>
      </c>
      <c r="M6930">
        <v>324</v>
      </c>
      <c r="N6930">
        <v>2170</v>
      </c>
      <c r="O6930" t="s">
        <v>2901</v>
      </c>
      <c r="P6930" s="2" t="s">
        <v>2828</v>
      </c>
    </row>
    <row r="6931" spans="1:16" x14ac:dyDescent="0.25">
      <c r="A6931">
        <v>4</v>
      </c>
      <c r="B6931">
        <v>22</v>
      </c>
      <c r="C6931">
        <v>174</v>
      </c>
      <c r="D6931">
        <v>46</v>
      </c>
      <c r="E6931">
        <v>11</v>
      </c>
      <c r="F6931">
        <v>24</v>
      </c>
      <c r="G6931">
        <v>11</v>
      </c>
      <c r="H6931">
        <v>49</v>
      </c>
      <c r="I6931">
        <v>54</v>
      </c>
      <c r="J6931">
        <v>765</v>
      </c>
      <c r="K6931">
        <v>747</v>
      </c>
      <c r="L6931">
        <v>2980</v>
      </c>
      <c r="M6931">
        <v>7503</v>
      </c>
      <c r="N6931">
        <v>1172</v>
      </c>
      <c r="O6931" t="s">
        <v>3262</v>
      </c>
      <c r="P6931" s="2" t="s">
        <v>3096</v>
      </c>
    </row>
    <row r="6932" spans="1:16" x14ac:dyDescent="0.25">
      <c r="A6932">
        <v>3</v>
      </c>
      <c r="B6932">
        <v>97</v>
      </c>
      <c r="C6932">
        <v>76</v>
      </c>
      <c r="D6932">
        <v>45</v>
      </c>
      <c r="E6932">
        <v>44</v>
      </c>
      <c r="F6932">
        <v>14</v>
      </c>
      <c r="G6932">
        <v>9</v>
      </c>
      <c r="H6932">
        <v>19</v>
      </c>
      <c r="I6932">
        <v>57</v>
      </c>
      <c r="J6932">
        <v>457</v>
      </c>
      <c r="K6932">
        <v>303</v>
      </c>
      <c r="L6932">
        <v>555</v>
      </c>
      <c r="M6932">
        <v>431</v>
      </c>
      <c r="N6932">
        <v>2379</v>
      </c>
      <c r="O6932" t="s">
        <v>2902</v>
      </c>
      <c r="P6932" s="2" t="s">
        <v>2828</v>
      </c>
    </row>
    <row r="6933" spans="1:16" x14ac:dyDescent="0.25">
      <c r="A6933">
        <v>8</v>
      </c>
      <c r="B6933">
        <v>34</v>
      </c>
      <c r="C6933">
        <v>34</v>
      </c>
      <c r="D6933">
        <v>44</v>
      </c>
      <c r="E6933">
        <v>57</v>
      </c>
      <c r="F6933">
        <v>48</v>
      </c>
      <c r="G6933">
        <v>10</v>
      </c>
      <c r="H6933">
        <v>15</v>
      </c>
      <c r="I6933">
        <v>34</v>
      </c>
      <c r="J6933">
        <v>32</v>
      </c>
      <c r="K6933">
        <v>26</v>
      </c>
      <c r="L6933">
        <v>38</v>
      </c>
      <c r="M6933">
        <v>4290</v>
      </c>
      <c r="N6933">
        <v>3760</v>
      </c>
      <c r="O6933" t="s">
        <v>4442</v>
      </c>
      <c r="P6933" s="2" t="s">
        <v>4410</v>
      </c>
    </row>
    <row r="6934" spans="1:16" x14ac:dyDescent="0.25">
      <c r="A6934">
        <v>20</v>
      </c>
      <c r="B6934">
        <v>92</v>
      </c>
      <c r="C6934">
        <v>81</v>
      </c>
      <c r="D6934">
        <v>39</v>
      </c>
      <c r="E6934">
        <v>35</v>
      </c>
      <c r="F6934">
        <v>49</v>
      </c>
      <c r="G6934">
        <v>9</v>
      </c>
      <c r="H6934">
        <v>11</v>
      </c>
      <c r="I6934">
        <v>2</v>
      </c>
      <c r="J6934">
        <v>452</v>
      </c>
      <c r="K6934">
        <v>223</v>
      </c>
      <c r="L6934">
        <v>682</v>
      </c>
      <c r="M6934">
        <v>7645</v>
      </c>
      <c r="N6934">
        <v>2202</v>
      </c>
      <c r="O6934" t="s">
        <v>8189</v>
      </c>
      <c r="P6934" s="2" t="s">
        <v>8110</v>
      </c>
    </row>
    <row r="6935" spans="1:16" x14ac:dyDescent="0.25">
      <c r="A6935">
        <v>3</v>
      </c>
      <c r="B6935">
        <v>18</v>
      </c>
      <c r="C6935">
        <v>150</v>
      </c>
      <c r="D6935">
        <v>45</v>
      </c>
      <c r="E6935">
        <v>19</v>
      </c>
      <c r="F6935">
        <v>19</v>
      </c>
      <c r="G6935">
        <v>9</v>
      </c>
      <c r="H6935">
        <v>12</v>
      </c>
      <c r="I6935">
        <v>4</v>
      </c>
      <c r="J6935">
        <v>93</v>
      </c>
      <c r="K6935">
        <v>87</v>
      </c>
      <c r="L6935">
        <v>96</v>
      </c>
      <c r="M6935">
        <v>1181</v>
      </c>
      <c r="N6935">
        <v>4119</v>
      </c>
      <c r="O6935" t="s">
        <v>2599</v>
      </c>
      <c r="P6935" s="2" t="s">
        <v>2451</v>
      </c>
    </row>
    <row r="6936" spans="1:16" x14ac:dyDescent="0.25">
      <c r="A6936">
        <v>1</v>
      </c>
      <c r="B6936">
        <v>3</v>
      </c>
      <c r="C6936">
        <v>139</v>
      </c>
      <c r="D6936">
        <v>45</v>
      </c>
      <c r="E6936">
        <v>34</v>
      </c>
      <c r="F6936">
        <v>38</v>
      </c>
      <c r="G6936">
        <v>8</v>
      </c>
      <c r="H6936">
        <v>26</v>
      </c>
      <c r="I6936">
        <v>20</v>
      </c>
      <c r="J6936">
        <v>225</v>
      </c>
      <c r="K6936">
        <v>218</v>
      </c>
      <c r="L6936">
        <v>285</v>
      </c>
      <c r="M6936">
        <v>1050</v>
      </c>
      <c r="N6936">
        <v>1434</v>
      </c>
      <c r="O6936" t="s">
        <v>615</v>
      </c>
      <c r="P6936" s="2" t="s">
        <v>540</v>
      </c>
    </row>
    <row r="6937" spans="1:16" x14ac:dyDescent="0.25">
      <c r="A6937">
        <v>4</v>
      </c>
      <c r="B6937">
        <v>21</v>
      </c>
      <c r="C6937">
        <v>94</v>
      </c>
      <c r="D6937">
        <v>46</v>
      </c>
      <c r="E6937">
        <v>39</v>
      </c>
      <c r="F6937">
        <v>54</v>
      </c>
      <c r="G6937">
        <v>10</v>
      </c>
      <c r="H6937">
        <v>35</v>
      </c>
      <c r="I6937">
        <v>10</v>
      </c>
      <c r="J6937">
        <v>921</v>
      </c>
      <c r="K6937">
        <v>883</v>
      </c>
      <c r="L6937">
        <v>2780</v>
      </c>
      <c r="M6937">
        <v>2077</v>
      </c>
      <c r="N6937">
        <v>1718</v>
      </c>
      <c r="O6937" t="s">
        <v>3070</v>
      </c>
      <c r="P6937" s="2" t="s">
        <v>2980</v>
      </c>
    </row>
    <row r="6938" spans="1:16" x14ac:dyDescent="0.25">
      <c r="A6938">
        <v>4</v>
      </c>
      <c r="B6938">
        <v>22</v>
      </c>
      <c r="C6938">
        <v>175</v>
      </c>
      <c r="D6938">
        <v>46</v>
      </c>
      <c r="E6938">
        <v>20</v>
      </c>
      <c r="F6938">
        <v>38</v>
      </c>
      <c r="G6938">
        <v>11</v>
      </c>
      <c r="H6938">
        <v>6</v>
      </c>
      <c r="I6938">
        <v>30</v>
      </c>
      <c r="J6938">
        <v>985</v>
      </c>
      <c r="K6938">
        <v>700</v>
      </c>
      <c r="L6938">
        <v>1806</v>
      </c>
      <c r="M6938">
        <v>641</v>
      </c>
      <c r="N6938">
        <v>327</v>
      </c>
      <c r="O6938" t="s">
        <v>3263</v>
      </c>
      <c r="P6938" s="2" t="s">
        <v>3096</v>
      </c>
    </row>
    <row r="6939" spans="1:16" x14ac:dyDescent="0.25">
      <c r="A6939">
        <v>11</v>
      </c>
      <c r="B6939">
        <v>44</v>
      </c>
      <c r="C6939">
        <v>70</v>
      </c>
      <c r="D6939">
        <v>43</v>
      </c>
      <c r="E6939">
        <v>0</v>
      </c>
      <c r="F6939">
        <v>23</v>
      </c>
      <c r="G6939">
        <v>13</v>
      </c>
      <c r="H6939">
        <v>26</v>
      </c>
      <c r="I6939">
        <v>46</v>
      </c>
      <c r="J6939">
        <v>806</v>
      </c>
      <c r="K6939">
        <v>293</v>
      </c>
      <c r="L6939">
        <v>904</v>
      </c>
      <c r="M6939">
        <v>1129</v>
      </c>
      <c r="N6939">
        <v>431</v>
      </c>
      <c r="O6939" t="s">
        <v>5336</v>
      </c>
      <c r="P6939" s="2" t="s">
        <v>5267</v>
      </c>
    </row>
    <row r="6940" spans="1:16" x14ac:dyDescent="0.25">
      <c r="A6940">
        <v>5</v>
      </c>
      <c r="B6940">
        <v>23</v>
      </c>
      <c r="C6940">
        <v>81</v>
      </c>
      <c r="D6940">
        <v>45</v>
      </c>
      <c r="E6940">
        <v>25</v>
      </c>
      <c r="F6940">
        <v>23</v>
      </c>
      <c r="G6940">
        <v>11</v>
      </c>
      <c r="H6940">
        <v>14</v>
      </c>
      <c r="I6940">
        <v>56</v>
      </c>
      <c r="J6940">
        <v>40</v>
      </c>
      <c r="K6940">
        <v>29</v>
      </c>
      <c r="L6940">
        <v>413</v>
      </c>
      <c r="M6940">
        <v>2267</v>
      </c>
      <c r="N6940">
        <v>6015</v>
      </c>
      <c r="O6940" t="s">
        <v>3395</v>
      </c>
      <c r="P6940" s="2" t="s">
        <v>3315</v>
      </c>
    </row>
    <row r="6941" spans="1:16" x14ac:dyDescent="0.25">
      <c r="A6941">
        <v>6</v>
      </c>
      <c r="B6941">
        <v>30</v>
      </c>
      <c r="C6941">
        <v>110</v>
      </c>
      <c r="D6941">
        <v>46</v>
      </c>
      <c r="E6941">
        <v>24</v>
      </c>
      <c r="F6941">
        <v>17</v>
      </c>
      <c r="G6941">
        <v>12</v>
      </c>
      <c r="H6941">
        <v>49</v>
      </c>
      <c r="I6941">
        <v>25</v>
      </c>
      <c r="J6941">
        <v>480</v>
      </c>
      <c r="K6941">
        <v>389</v>
      </c>
      <c r="L6941">
        <v>2075</v>
      </c>
      <c r="M6941">
        <v>6595</v>
      </c>
      <c r="N6941">
        <v>1064</v>
      </c>
      <c r="O6941" t="s">
        <v>4011</v>
      </c>
      <c r="P6941" s="2" t="s">
        <v>3902</v>
      </c>
    </row>
    <row r="6942" spans="1:16" x14ac:dyDescent="0.25">
      <c r="A6942">
        <v>20</v>
      </c>
      <c r="B6942">
        <v>95</v>
      </c>
      <c r="C6942">
        <v>78</v>
      </c>
      <c r="D6942">
        <v>40</v>
      </c>
      <c r="E6942">
        <v>7</v>
      </c>
      <c r="F6942">
        <v>51</v>
      </c>
      <c r="G6942">
        <v>8</v>
      </c>
      <c r="H6942">
        <v>52</v>
      </c>
      <c r="I6942">
        <v>43</v>
      </c>
      <c r="J6942">
        <v>250</v>
      </c>
      <c r="K6942">
        <v>102</v>
      </c>
      <c r="L6942">
        <v>274</v>
      </c>
      <c r="M6942">
        <v>545</v>
      </c>
      <c r="N6942">
        <v>184</v>
      </c>
      <c r="O6942" t="s">
        <v>8296</v>
      </c>
      <c r="P6942" s="2" t="s">
        <v>8219</v>
      </c>
    </row>
    <row r="6943" spans="1:16" x14ac:dyDescent="0.25">
      <c r="A6943">
        <v>8</v>
      </c>
      <c r="B6943">
        <v>40</v>
      </c>
      <c r="C6943">
        <v>46</v>
      </c>
      <c r="D6943">
        <v>44</v>
      </c>
      <c r="E6943">
        <v>0</v>
      </c>
      <c r="F6943">
        <v>25</v>
      </c>
      <c r="G6943">
        <v>12</v>
      </c>
      <c r="H6943">
        <v>18</v>
      </c>
      <c r="I6943">
        <v>5</v>
      </c>
      <c r="J6943">
        <v>379</v>
      </c>
      <c r="K6943">
        <v>82</v>
      </c>
      <c r="L6943">
        <v>637</v>
      </c>
      <c r="M6943">
        <v>9336</v>
      </c>
      <c r="N6943">
        <v>2869</v>
      </c>
      <c r="O6943" t="s">
        <v>4683</v>
      </c>
      <c r="P6943" s="2" t="s">
        <v>4656</v>
      </c>
    </row>
    <row r="6944" spans="1:16" x14ac:dyDescent="0.25">
      <c r="A6944">
        <v>16</v>
      </c>
      <c r="B6944">
        <v>75</v>
      </c>
      <c r="C6944">
        <v>75</v>
      </c>
      <c r="D6944">
        <v>40</v>
      </c>
      <c r="E6944">
        <v>8</v>
      </c>
      <c r="F6944">
        <v>51</v>
      </c>
      <c r="G6944">
        <v>18</v>
      </c>
      <c r="H6944">
        <v>11</v>
      </c>
      <c r="I6944">
        <v>52</v>
      </c>
      <c r="J6944">
        <v>75</v>
      </c>
      <c r="K6944">
        <v>71</v>
      </c>
      <c r="L6944">
        <v>79</v>
      </c>
      <c r="M6944">
        <v>517</v>
      </c>
      <c r="N6944">
        <v>4061</v>
      </c>
      <c r="O6944" t="s">
        <v>6957</v>
      </c>
      <c r="P6944" s="2" t="s">
        <v>6884</v>
      </c>
    </row>
    <row r="6945" spans="1:16" x14ac:dyDescent="0.25">
      <c r="A6945">
        <v>1</v>
      </c>
      <c r="B6945">
        <v>5</v>
      </c>
      <c r="C6945">
        <v>107</v>
      </c>
      <c r="D6945">
        <v>44</v>
      </c>
      <c r="E6945">
        <v>59</v>
      </c>
      <c r="F6945">
        <v>51</v>
      </c>
      <c r="G6945">
        <v>8</v>
      </c>
      <c r="H6945">
        <v>4</v>
      </c>
      <c r="I6945">
        <v>50</v>
      </c>
      <c r="J6945">
        <v>223</v>
      </c>
      <c r="K6945">
        <v>185</v>
      </c>
      <c r="L6945">
        <v>326</v>
      </c>
      <c r="M6945">
        <v>350</v>
      </c>
      <c r="N6945">
        <v>150</v>
      </c>
      <c r="O6945" t="s">
        <v>986</v>
      </c>
      <c r="P6945" s="2" t="s">
        <v>880</v>
      </c>
    </row>
    <row r="6946" spans="1:16" x14ac:dyDescent="0.25">
      <c r="A6946">
        <v>3</v>
      </c>
      <c r="B6946">
        <v>17</v>
      </c>
      <c r="C6946">
        <v>180</v>
      </c>
      <c r="D6946">
        <v>45</v>
      </c>
      <c r="E6946">
        <v>32</v>
      </c>
      <c r="F6946">
        <v>26</v>
      </c>
      <c r="G6946">
        <v>10</v>
      </c>
      <c r="H6946">
        <v>30</v>
      </c>
      <c r="I6946">
        <v>49</v>
      </c>
      <c r="J6946">
        <v>196</v>
      </c>
      <c r="K6946">
        <v>123</v>
      </c>
      <c r="L6946">
        <v>293</v>
      </c>
      <c r="M6946">
        <v>577</v>
      </c>
      <c r="N6946">
        <v>1092</v>
      </c>
      <c r="O6946" t="s">
        <v>2423</v>
      </c>
      <c r="P6946" s="2" t="s">
        <v>2245</v>
      </c>
    </row>
    <row r="6947" spans="1:16" x14ac:dyDescent="0.25">
      <c r="A6947">
        <v>5</v>
      </c>
      <c r="B6947">
        <v>24</v>
      </c>
      <c r="C6947">
        <v>101</v>
      </c>
      <c r="D6947">
        <v>45</v>
      </c>
      <c r="E6947">
        <v>48</v>
      </c>
      <c r="F6947">
        <v>55</v>
      </c>
      <c r="G6947">
        <v>11</v>
      </c>
      <c r="H6947">
        <v>43</v>
      </c>
      <c r="I6947">
        <v>17</v>
      </c>
      <c r="J6947">
        <v>131</v>
      </c>
      <c r="K6947">
        <v>112</v>
      </c>
      <c r="L6947">
        <v>1520</v>
      </c>
      <c r="M6947">
        <v>1579</v>
      </c>
      <c r="N6947">
        <v>1519</v>
      </c>
      <c r="O6947" t="s">
        <v>3513</v>
      </c>
      <c r="P6947" s="2" t="s">
        <v>3413</v>
      </c>
    </row>
    <row r="6948" spans="1:16" x14ac:dyDescent="0.25">
      <c r="A6948">
        <v>19</v>
      </c>
      <c r="B6948">
        <v>89</v>
      </c>
      <c r="C6948">
        <v>18</v>
      </c>
      <c r="D6948">
        <v>37</v>
      </c>
      <c r="E6948">
        <v>6</v>
      </c>
      <c r="F6948">
        <v>7</v>
      </c>
      <c r="G6948">
        <v>15</v>
      </c>
      <c r="H6948">
        <v>7</v>
      </c>
      <c r="I6948">
        <v>11</v>
      </c>
      <c r="J6948">
        <v>165</v>
      </c>
      <c r="K6948">
        <v>120</v>
      </c>
      <c r="L6948">
        <v>390</v>
      </c>
      <c r="M6948">
        <v>1301</v>
      </c>
      <c r="N6948">
        <v>7252</v>
      </c>
      <c r="O6948" t="s">
        <v>7916</v>
      </c>
      <c r="P6948" s="2" t="s">
        <v>7899</v>
      </c>
    </row>
    <row r="6949" spans="1:16" x14ac:dyDescent="0.25">
      <c r="A6949">
        <v>3</v>
      </c>
      <c r="B6949">
        <v>15</v>
      </c>
      <c r="C6949">
        <v>213</v>
      </c>
      <c r="D6949">
        <v>45</v>
      </c>
      <c r="E6949">
        <v>37</v>
      </c>
      <c r="F6949">
        <v>2</v>
      </c>
      <c r="G6949">
        <v>9</v>
      </c>
      <c r="H6949">
        <v>4</v>
      </c>
      <c r="I6949">
        <v>46</v>
      </c>
      <c r="J6949">
        <v>211</v>
      </c>
      <c r="K6949">
        <v>201</v>
      </c>
      <c r="L6949">
        <v>216</v>
      </c>
      <c r="M6949">
        <v>669</v>
      </c>
      <c r="N6949">
        <v>10355</v>
      </c>
      <c r="O6949" t="s">
        <v>1971</v>
      </c>
      <c r="P6949" s="2" t="s">
        <v>1813</v>
      </c>
    </row>
    <row r="6950" spans="1:16" x14ac:dyDescent="0.25">
      <c r="A6950">
        <v>8</v>
      </c>
      <c r="B6950">
        <v>39</v>
      </c>
      <c r="C6950">
        <v>18</v>
      </c>
      <c r="D6950">
        <v>44</v>
      </c>
      <c r="E6950">
        <v>21</v>
      </c>
      <c r="F6950">
        <v>39</v>
      </c>
      <c r="G6950">
        <v>11</v>
      </c>
      <c r="H6950">
        <v>50</v>
      </c>
      <c r="I6950">
        <v>44</v>
      </c>
      <c r="J6950">
        <v>25</v>
      </c>
      <c r="K6950">
        <v>19</v>
      </c>
      <c r="L6950">
        <v>34</v>
      </c>
      <c r="M6950">
        <v>2625</v>
      </c>
      <c r="N6950">
        <v>4004</v>
      </c>
      <c r="O6950" t="s">
        <v>4654</v>
      </c>
      <c r="P6950" s="2" t="s">
        <v>4637</v>
      </c>
    </row>
    <row r="6951" spans="1:16" x14ac:dyDescent="0.25">
      <c r="A6951">
        <v>3</v>
      </c>
      <c r="B6951">
        <v>19</v>
      </c>
      <c r="C6951">
        <v>96</v>
      </c>
      <c r="D6951">
        <v>45</v>
      </c>
      <c r="E6951">
        <v>4</v>
      </c>
      <c r="F6951">
        <v>57</v>
      </c>
      <c r="G6951">
        <v>10</v>
      </c>
      <c r="H6951">
        <v>21</v>
      </c>
      <c r="I6951">
        <v>28</v>
      </c>
      <c r="J6951">
        <v>28</v>
      </c>
      <c r="K6951">
        <v>26</v>
      </c>
      <c r="L6951">
        <v>32</v>
      </c>
      <c r="M6951">
        <v>1145</v>
      </c>
      <c r="N6951">
        <v>966</v>
      </c>
      <c r="O6951" t="s">
        <v>2736</v>
      </c>
      <c r="P6951" s="2" t="s">
        <v>2641</v>
      </c>
    </row>
    <row r="6952" spans="1:16" x14ac:dyDescent="0.25">
      <c r="A6952">
        <v>20</v>
      </c>
      <c r="B6952">
        <v>95</v>
      </c>
      <c r="C6952">
        <v>62</v>
      </c>
      <c r="D6952">
        <v>39</v>
      </c>
      <c r="E6952">
        <v>57</v>
      </c>
      <c r="F6952">
        <v>19</v>
      </c>
      <c r="G6952">
        <v>8</v>
      </c>
      <c r="H6952">
        <v>40</v>
      </c>
      <c r="I6952">
        <v>8</v>
      </c>
      <c r="J6952">
        <v>12</v>
      </c>
      <c r="K6952">
        <v>7</v>
      </c>
      <c r="L6952">
        <v>163</v>
      </c>
      <c r="M6952">
        <v>3189</v>
      </c>
      <c r="N6952">
        <v>2629</v>
      </c>
      <c r="O6952" t="s">
        <v>8280</v>
      </c>
      <c r="P6952" s="2" t="s">
        <v>8219</v>
      </c>
    </row>
    <row r="6953" spans="1:16" x14ac:dyDescent="0.25">
      <c r="A6953">
        <v>3</v>
      </c>
      <c r="B6953">
        <v>13</v>
      </c>
      <c r="C6953">
        <v>215</v>
      </c>
      <c r="D6953">
        <v>45</v>
      </c>
      <c r="E6953">
        <v>47</v>
      </c>
      <c r="F6953">
        <v>21</v>
      </c>
      <c r="G6953">
        <v>8</v>
      </c>
      <c r="H6953">
        <v>56</v>
      </c>
      <c r="I6953">
        <v>5</v>
      </c>
      <c r="J6953">
        <v>445</v>
      </c>
      <c r="K6953">
        <v>375</v>
      </c>
      <c r="L6953">
        <v>480</v>
      </c>
      <c r="M6953">
        <v>414</v>
      </c>
      <c r="N6953">
        <v>2006</v>
      </c>
      <c r="O6953" t="s">
        <v>1713</v>
      </c>
      <c r="P6953" s="2" t="s">
        <v>1570</v>
      </c>
    </row>
    <row r="6954" spans="1:16" x14ac:dyDescent="0.25">
      <c r="A6954">
        <v>3</v>
      </c>
      <c r="B6954">
        <v>12</v>
      </c>
      <c r="C6954">
        <v>121</v>
      </c>
      <c r="D6954">
        <v>45</v>
      </c>
      <c r="E6954">
        <v>43</v>
      </c>
      <c r="F6954">
        <v>13</v>
      </c>
      <c r="G6954">
        <v>8</v>
      </c>
      <c r="H6954">
        <v>48</v>
      </c>
      <c r="I6954">
        <v>53</v>
      </c>
      <c r="J6954">
        <v>325</v>
      </c>
      <c r="K6954">
        <v>285</v>
      </c>
      <c r="L6954">
        <v>350</v>
      </c>
      <c r="M6954">
        <v>301</v>
      </c>
      <c r="N6954">
        <v>4057</v>
      </c>
      <c r="O6954" t="s">
        <v>1548</v>
      </c>
      <c r="P6954" s="2" t="s">
        <v>1428</v>
      </c>
    </row>
    <row r="6955" spans="1:16" x14ac:dyDescent="0.25">
      <c r="A6955">
        <v>3</v>
      </c>
      <c r="B6955">
        <v>12</v>
      </c>
      <c r="C6955">
        <v>122</v>
      </c>
      <c r="D6955">
        <v>45</v>
      </c>
      <c r="E6955">
        <v>39</v>
      </c>
      <c r="F6955">
        <v>8</v>
      </c>
      <c r="G6955">
        <v>8</v>
      </c>
      <c r="H6955">
        <v>53</v>
      </c>
      <c r="I6955">
        <v>21</v>
      </c>
      <c r="J6955">
        <v>247</v>
      </c>
      <c r="K6955">
        <v>217</v>
      </c>
      <c r="L6955">
        <v>257</v>
      </c>
      <c r="M6955">
        <v>492</v>
      </c>
      <c r="N6955">
        <v>4792</v>
      </c>
      <c r="O6955" t="s">
        <v>1549</v>
      </c>
      <c r="P6955" s="2" t="s">
        <v>1428</v>
      </c>
    </row>
    <row r="6956" spans="1:16" x14ac:dyDescent="0.25">
      <c r="A6956">
        <v>7</v>
      </c>
      <c r="B6956">
        <v>8</v>
      </c>
      <c r="C6956">
        <v>58</v>
      </c>
      <c r="D6956">
        <v>43</v>
      </c>
      <c r="E6956">
        <v>49</v>
      </c>
      <c r="F6956">
        <v>49</v>
      </c>
      <c r="G6956">
        <v>7</v>
      </c>
      <c r="H6956">
        <v>39</v>
      </c>
      <c r="I6956">
        <v>19</v>
      </c>
      <c r="J6956">
        <v>80</v>
      </c>
      <c r="K6956">
        <v>77</v>
      </c>
      <c r="L6956">
        <v>454</v>
      </c>
      <c r="M6956">
        <v>358</v>
      </c>
      <c r="N6956">
        <v>695</v>
      </c>
      <c r="O6956" t="s">
        <v>4180</v>
      </c>
      <c r="P6956" s="2" t="s">
        <v>4123</v>
      </c>
    </row>
    <row r="6957" spans="1:16" x14ac:dyDescent="0.25">
      <c r="A6957">
        <v>20</v>
      </c>
      <c r="B6957">
        <v>92</v>
      </c>
      <c r="C6957">
        <v>82</v>
      </c>
      <c r="D6957">
        <v>39</v>
      </c>
      <c r="E6957">
        <v>20</v>
      </c>
      <c r="F6957">
        <v>52</v>
      </c>
      <c r="G6957">
        <v>9</v>
      </c>
      <c r="H6957">
        <v>10</v>
      </c>
      <c r="I6957">
        <v>55</v>
      </c>
      <c r="J6957">
        <v>200</v>
      </c>
      <c r="K6957">
        <v>126</v>
      </c>
      <c r="L6957">
        <v>510</v>
      </c>
      <c r="M6957">
        <v>1296</v>
      </c>
      <c r="N6957">
        <v>1338</v>
      </c>
      <c r="O6957" t="s">
        <v>8190</v>
      </c>
      <c r="P6957" s="2" t="s">
        <v>8110</v>
      </c>
    </row>
    <row r="6958" spans="1:16" x14ac:dyDescent="0.25">
      <c r="A6958">
        <v>1</v>
      </c>
      <c r="B6958">
        <v>6</v>
      </c>
      <c r="C6958">
        <v>163</v>
      </c>
      <c r="D6958">
        <v>44</v>
      </c>
      <c r="E6958">
        <v>55</v>
      </c>
      <c r="F6958">
        <v>14</v>
      </c>
      <c r="G6958">
        <v>8</v>
      </c>
      <c r="H6958">
        <v>30</v>
      </c>
      <c r="I6958">
        <v>28</v>
      </c>
      <c r="J6958">
        <v>102</v>
      </c>
      <c r="K6958">
        <v>92</v>
      </c>
      <c r="L6958">
        <v>115</v>
      </c>
      <c r="M6958">
        <v>2273</v>
      </c>
      <c r="N6958">
        <v>1718</v>
      </c>
      <c r="O6958" t="s">
        <v>1163</v>
      </c>
      <c r="P6958" s="2" t="s">
        <v>1001</v>
      </c>
    </row>
    <row r="6959" spans="1:16" x14ac:dyDescent="0.25">
      <c r="A6959">
        <v>5</v>
      </c>
      <c r="B6959">
        <v>28</v>
      </c>
      <c r="C6959">
        <v>87</v>
      </c>
      <c r="D6959">
        <v>45</v>
      </c>
      <c r="E6959">
        <v>10</v>
      </c>
      <c r="F6959">
        <v>45</v>
      </c>
      <c r="G6959">
        <v>11</v>
      </c>
      <c r="H6959">
        <v>44</v>
      </c>
      <c r="I6959">
        <v>34</v>
      </c>
      <c r="J6959">
        <v>10</v>
      </c>
      <c r="K6959">
        <v>4</v>
      </c>
      <c r="L6959">
        <v>10</v>
      </c>
      <c r="M6959">
        <v>1026</v>
      </c>
      <c r="N6959">
        <v>7022</v>
      </c>
      <c r="O6959" t="s">
        <v>3830</v>
      </c>
      <c r="P6959" s="2" t="s">
        <v>3745</v>
      </c>
    </row>
    <row r="6960" spans="1:16" x14ac:dyDescent="0.25">
      <c r="A6960">
        <v>16</v>
      </c>
      <c r="B6960">
        <v>75</v>
      </c>
      <c r="C6960">
        <v>76</v>
      </c>
      <c r="D6960">
        <v>40</v>
      </c>
      <c r="E6960">
        <v>11</v>
      </c>
      <c r="F6960">
        <v>15</v>
      </c>
      <c r="G6960">
        <v>18</v>
      </c>
      <c r="H6960">
        <v>12</v>
      </c>
      <c r="I6960">
        <v>30</v>
      </c>
      <c r="J6960">
        <v>89</v>
      </c>
      <c r="K6960">
        <v>48</v>
      </c>
      <c r="L6960">
        <v>106</v>
      </c>
      <c r="M6960">
        <v>2995</v>
      </c>
      <c r="N6960">
        <v>5338</v>
      </c>
      <c r="O6960" t="s">
        <v>6958</v>
      </c>
      <c r="P6960" s="2" t="s">
        <v>6884</v>
      </c>
    </row>
    <row r="6961" spans="1:16" x14ac:dyDescent="0.25">
      <c r="A6961">
        <v>3</v>
      </c>
      <c r="B6961">
        <v>20</v>
      </c>
      <c r="C6961">
        <v>63</v>
      </c>
      <c r="D6961">
        <v>45</v>
      </c>
      <c r="E6961">
        <v>22</v>
      </c>
      <c r="F6961">
        <v>11</v>
      </c>
      <c r="G6961">
        <v>10</v>
      </c>
      <c r="H6961">
        <v>34</v>
      </c>
      <c r="I6961">
        <v>0</v>
      </c>
      <c r="J6961">
        <v>124</v>
      </c>
      <c r="K6961">
        <v>88</v>
      </c>
      <c r="L6961">
        <v>205</v>
      </c>
      <c r="M6961">
        <v>1307</v>
      </c>
      <c r="N6961">
        <v>2109</v>
      </c>
      <c r="O6961" t="s">
        <v>2819</v>
      </c>
      <c r="P6961" s="2" t="s">
        <v>2757</v>
      </c>
    </row>
    <row r="6962" spans="1:16" x14ac:dyDescent="0.25">
      <c r="A6962">
        <v>8</v>
      </c>
      <c r="B6962">
        <v>36</v>
      </c>
      <c r="C6962">
        <v>44</v>
      </c>
      <c r="D6962">
        <v>44</v>
      </c>
      <c r="E6962">
        <v>44</v>
      </c>
      <c r="F6962">
        <v>22</v>
      </c>
      <c r="G6962">
        <v>10</v>
      </c>
      <c r="H6962">
        <v>55</v>
      </c>
      <c r="I6962">
        <v>32</v>
      </c>
      <c r="J6962">
        <v>28</v>
      </c>
      <c r="K6962">
        <v>21</v>
      </c>
      <c r="L6962">
        <v>34</v>
      </c>
      <c r="M6962">
        <v>5108</v>
      </c>
      <c r="N6962">
        <v>11395</v>
      </c>
      <c r="O6962" t="s">
        <v>4546</v>
      </c>
      <c r="P6962" s="2" t="s">
        <v>4503</v>
      </c>
    </row>
    <row r="6963" spans="1:16" x14ac:dyDescent="0.25">
      <c r="A6963">
        <v>8</v>
      </c>
      <c r="B6963">
        <v>34</v>
      </c>
      <c r="C6963">
        <v>35</v>
      </c>
      <c r="D6963">
        <v>44</v>
      </c>
      <c r="E6963">
        <v>36</v>
      </c>
      <c r="F6963">
        <v>56</v>
      </c>
      <c r="G6963">
        <v>9</v>
      </c>
      <c r="H6963">
        <v>58</v>
      </c>
      <c r="I6963">
        <v>42</v>
      </c>
      <c r="J6963">
        <v>232</v>
      </c>
      <c r="K6963">
        <v>141</v>
      </c>
      <c r="L6963">
        <v>895</v>
      </c>
      <c r="M6963">
        <v>7357</v>
      </c>
      <c r="N6963">
        <v>1830</v>
      </c>
      <c r="O6963" t="s">
        <v>4443</v>
      </c>
      <c r="P6963" s="2" t="s">
        <v>4410</v>
      </c>
    </row>
    <row r="6964" spans="1:16" x14ac:dyDescent="0.25">
      <c r="A6964">
        <v>15</v>
      </c>
      <c r="B6964">
        <v>64</v>
      </c>
      <c r="C6964">
        <v>101</v>
      </c>
      <c r="D6964">
        <v>40</v>
      </c>
      <c r="E6964">
        <v>49</v>
      </c>
      <c r="F6964">
        <v>49</v>
      </c>
      <c r="G6964">
        <v>14</v>
      </c>
      <c r="H6964">
        <v>50</v>
      </c>
      <c r="I6964">
        <v>57</v>
      </c>
      <c r="J6964">
        <v>400</v>
      </c>
      <c r="K6964">
        <v>278</v>
      </c>
      <c r="L6964">
        <v>1528</v>
      </c>
      <c r="M6964">
        <v>2193</v>
      </c>
      <c r="N6964">
        <v>10941</v>
      </c>
      <c r="O6964" t="s">
        <v>6543</v>
      </c>
      <c r="P6964" s="2" t="s">
        <v>6444</v>
      </c>
    </row>
    <row r="6965" spans="1:16" x14ac:dyDescent="0.25">
      <c r="A6965">
        <v>1</v>
      </c>
      <c r="B6965">
        <v>6</v>
      </c>
      <c r="C6965">
        <v>164</v>
      </c>
      <c r="D6965">
        <v>45</v>
      </c>
      <c r="E6965">
        <v>7</v>
      </c>
      <c r="F6965">
        <v>54</v>
      </c>
      <c r="G6965">
        <v>8</v>
      </c>
      <c r="H6965">
        <v>16</v>
      </c>
      <c r="I6965">
        <v>51</v>
      </c>
      <c r="J6965">
        <v>220</v>
      </c>
      <c r="K6965">
        <v>142</v>
      </c>
      <c r="L6965">
        <v>275</v>
      </c>
      <c r="M6965">
        <v>492</v>
      </c>
      <c r="N6965">
        <v>254</v>
      </c>
      <c r="O6965" t="s">
        <v>1164</v>
      </c>
      <c r="P6965" s="2" t="s">
        <v>1001</v>
      </c>
    </row>
    <row r="6966" spans="1:16" x14ac:dyDescent="0.25">
      <c r="A6966">
        <v>15</v>
      </c>
      <c r="B6966">
        <v>62</v>
      </c>
      <c r="C6966">
        <v>73</v>
      </c>
      <c r="D6966">
        <v>41</v>
      </c>
      <c r="E6966">
        <v>11</v>
      </c>
      <c r="F6966">
        <v>38</v>
      </c>
      <c r="G6966">
        <v>14</v>
      </c>
      <c r="H6966">
        <v>33</v>
      </c>
      <c r="I6966">
        <v>2</v>
      </c>
      <c r="J6966">
        <v>180</v>
      </c>
      <c r="K6966">
        <v>40</v>
      </c>
      <c r="L6966">
        <v>1305</v>
      </c>
      <c r="M6966">
        <v>3103</v>
      </c>
      <c r="N6966">
        <v>4447</v>
      </c>
      <c r="O6966" t="s">
        <v>6344</v>
      </c>
      <c r="P6966" s="2" t="s">
        <v>6272</v>
      </c>
    </row>
    <row r="6967" spans="1:16" x14ac:dyDescent="0.25">
      <c r="A6967">
        <v>3</v>
      </c>
      <c r="B6967">
        <v>16</v>
      </c>
      <c r="C6967">
        <v>200</v>
      </c>
      <c r="D6967">
        <v>45</v>
      </c>
      <c r="E6967">
        <v>47</v>
      </c>
      <c r="F6967">
        <v>8</v>
      </c>
      <c r="G6967">
        <v>10</v>
      </c>
      <c r="H6967">
        <v>1</v>
      </c>
      <c r="I6967">
        <v>39</v>
      </c>
      <c r="J6967">
        <v>449</v>
      </c>
      <c r="K6967">
        <v>185</v>
      </c>
      <c r="L6967">
        <v>1239</v>
      </c>
      <c r="M6967">
        <v>1201</v>
      </c>
      <c r="N6967">
        <v>1305</v>
      </c>
      <c r="O6967" t="s">
        <v>2194</v>
      </c>
      <c r="P6967" s="2" t="s">
        <v>2001</v>
      </c>
    </row>
    <row r="6968" spans="1:16" x14ac:dyDescent="0.25">
      <c r="A6968">
        <v>3</v>
      </c>
      <c r="B6968">
        <v>16</v>
      </c>
      <c r="C6968">
        <v>251</v>
      </c>
      <c r="D6968">
        <v>45</v>
      </c>
      <c r="E6968">
        <v>40</v>
      </c>
      <c r="F6968">
        <v>44</v>
      </c>
      <c r="G6968">
        <v>9</v>
      </c>
      <c r="H6968">
        <v>29</v>
      </c>
      <c r="I6968">
        <v>21</v>
      </c>
      <c r="J6968">
        <v>254</v>
      </c>
      <c r="K6968">
        <v>200</v>
      </c>
      <c r="L6968">
        <v>259</v>
      </c>
      <c r="M6968">
        <v>123</v>
      </c>
      <c r="N6968">
        <v>1258</v>
      </c>
      <c r="O6968" t="s">
        <v>2243</v>
      </c>
      <c r="P6968" s="2" t="s">
        <v>2001</v>
      </c>
    </row>
    <row r="6969" spans="1:16" x14ac:dyDescent="0.25">
      <c r="A6969">
        <v>3</v>
      </c>
      <c r="B6969">
        <v>98</v>
      </c>
      <c r="C6969">
        <v>54</v>
      </c>
      <c r="D6969">
        <v>45</v>
      </c>
      <c r="E6969">
        <v>8</v>
      </c>
      <c r="F6969">
        <v>54</v>
      </c>
      <c r="G6969">
        <v>9</v>
      </c>
      <c r="H6969">
        <v>38</v>
      </c>
      <c r="I6969">
        <v>20</v>
      </c>
      <c r="J6969">
        <v>57</v>
      </c>
      <c r="K6969">
        <v>44</v>
      </c>
      <c r="L6969">
        <v>69</v>
      </c>
      <c r="M6969">
        <v>2092</v>
      </c>
      <c r="N6969">
        <v>2979</v>
      </c>
      <c r="O6969" t="s">
        <v>2971</v>
      </c>
      <c r="P6969" s="2" t="s">
        <v>2918</v>
      </c>
    </row>
    <row r="6970" spans="1:16" x14ac:dyDescent="0.25">
      <c r="A6970">
        <v>1</v>
      </c>
      <c r="B6970">
        <v>4</v>
      </c>
      <c r="C6970">
        <v>221</v>
      </c>
      <c r="D6970">
        <v>44</v>
      </c>
      <c r="E6970">
        <v>32</v>
      </c>
      <c r="F6970">
        <v>13</v>
      </c>
      <c r="G6970">
        <v>8</v>
      </c>
      <c r="H6970">
        <v>0</v>
      </c>
      <c r="I6970">
        <v>41</v>
      </c>
      <c r="J6970">
        <v>516</v>
      </c>
      <c r="K6970">
        <v>362</v>
      </c>
      <c r="L6970">
        <v>740</v>
      </c>
      <c r="M6970">
        <v>1181</v>
      </c>
      <c r="N6970">
        <v>426</v>
      </c>
      <c r="O6970" t="s">
        <v>849</v>
      </c>
      <c r="P6970" s="2" t="s">
        <v>629</v>
      </c>
    </row>
    <row r="6971" spans="1:16" x14ac:dyDescent="0.25">
      <c r="A6971">
        <v>3</v>
      </c>
      <c r="B6971">
        <v>12</v>
      </c>
      <c r="C6971">
        <v>123</v>
      </c>
      <c r="D6971">
        <v>45</v>
      </c>
      <c r="E6971">
        <v>41</v>
      </c>
      <c r="F6971">
        <v>6</v>
      </c>
      <c r="G6971">
        <v>8</v>
      </c>
      <c r="H6971">
        <v>42</v>
      </c>
      <c r="I6971">
        <v>25</v>
      </c>
      <c r="J6971">
        <v>282</v>
      </c>
      <c r="K6971">
        <v>175</v>
      </c>
      <c r="L6971">
        <v>300</v>
      </c>
      <c r="M6971">
        <v>3054</v>
      </c>
      <c r="N6971">
        <v>16379</v>
      </c>
      <c r="O6971" t="s">
        <v>1550</v>
      </c>
      <c r="P6971" s="2" t="s">
        <v>1428</v>
      </c>
    </row>
    <row r="6972" spans="1:16" x14ac:dyDescent="0.25">
      <c r="A6972">
        <v>15</v>
      </c>
      <c r="B6972">
        <v>63</v>
      </c>
      <c r="C6972">
        <v>79</v>
      </c>
      <c r="D6972">
        <v>40</v>
      </c>
      <c r="E6972">
        <v>52</v>
      </c>
      <c r="F6972">
        <v>24</v>
      </c>
      <c r="G6972">
        <v>14</v>
      </c>
      <c r="H6972">
        <v>26</v>
      </c>
      <c r="I6972">
        <v>14</v>
      </c>
      <c r="J6972">
        <v>165</v>
      </c>
      <c r="K6972">
        <v>45</v>
      </c>
      <c r="L6972">
        <v>1132</v>
      </c>
      <c r="M6972">
        <v>3074</v>
      </c>
      <c r="N6972">
        <v>29079</v>
      </c>
      <c r="O6972" t="s">
        <v>6429</v>
      </c>
      <c r="P6972" s="2" t="s">
        <v>6351</v>
      </c>
    </row>
    <row r="6973" spans="1:16" x14ac:dyDescent="0.25">
      <c r="A6973">
        <v>5</v>
      </c>
      <c r="B6973">
        <v>23</v>
      </c>
      <c r="C6973">
        <v>82</v>
      </c>
      <c r="D6973">
        <v>45</v>
      </c>
      <c r="E6973">
        <v>24</v>
      </c>
      <c r="F6973">
        <v>29</v>
      </c>
      <c r="G6973">
        <v>10</v>
      </c>
      <c r="H6973">
        <v>50</v>
      </c>
      <c r="I6973">
        <v>44</v>
      </c>
      <c r="J6973">
        <v>121</v>
      </c>
      <c r="K6973">
        <v>64</v>
      </c>
      <c r="L6973">
        <v>173</v>
      </c>
      <c r="M6973">
        <v>4114</v>
      </c>
      <c r="N6973">
        <v>10888</v>
      </c>
      <c r="O6973" t="s">
        <v>3396</v>
      </c>
      <c r="P6973" s="2" t="s">
        <v>3315</v>
      </c>
    </row>
    <row r="6974" spans="1:16" x14ac:dyDescent="0.25">
      <c r="A6974">
        <v>1</v>
      </c>
      <c r="B6974">
        <v>4</v>
      </c>
      <c r="C6974">
        <v>222</v>
      </c>
      <c r="D6974">
        <v>44</v>
      </c>
      <c r="E6974">
        <v>46</v>
      </c>
      <c r="F6974">
        <v>16</v>
      </c>
      <c r="G6974">
        <v>7</v>
      </c>
      <c r="H6974">
        <v>47</v>
      </c>
      <c r="I6974">
        <v>12</v>
      </c>
      <c r="J6974">
        <v>298</v>
      </c>
      <c r="K6974">
        <v>248</v>
      </c>
      <c r="L6974">
        <v>345</v>
      </c>
      <c r="M6974">
        <v>3557</v>
      </c>
      <c r="N6974">
        <v>5884</v>
      </c>
      <c r="O6974" t="s">
        <v>850</v>
      </c>
      <c r="P6974" s="2" t="s">
        <v>629</v>
      </c>
    </row>
    <row r="6975" spans="1:16" x14ac:dyDescent="0.25">
      <c r="A6975">
        <v>1</v>
      </c>
      <c r="B6975">
        <v>4</v>
      </c>
      <c r="C6975">
        <v>223</v>
      </c>
      <c r="D6975">
        <v>44</v>
      </c>
      <c r="E6975">
        <v>44</v>
      </c>
      <c r="F6975">
        <v>42</v>
      </c>
      <c r="G6975">
        <v>7</v>
      </c>
      <c r="H6975">
        <v>54</v>
      </c>
      <c r="I6975">
        <v>23</v>
      </c>
      <c r="J6975">
        <v>389</v>
      </c>
      <c r="K6975">
        <v>224</v>
      </c>
      <c r="L6975">
        <v>440</v>
      </c>
      <c r="M6975">
        <v>1739</v>
      </c>
      <c r="N6975">
        <v>2279</v>
      </c>
      <c r="O6975" t="s">
        <v>851</v>
      </c>
      <c r="P6975" s="2" t="s">
        <v>629</v>
      </c>
    </row>
    <row r="6976" spans="1:16" x14ac:dyDescent="0.25">
      <c r="A6976">
        <v>19</v>
      </c>
      <c r="B6976">
        <v>85</v>
      </c>
      <c r="C6976">
        <v>19</v>
      </c>
      <c r="D6976">
        <v>37</v>
      </c>
      <c r="E6976">
        <v>20</v>
      </c>
      <c r="F6976">
        <v>3</v>
      </c>
      <c r="G6976">
        <v>13</v>
      </c>
      <c r="H6976">
        <v>59</v>
      </c>
      <c r="I6976">
        <v>36</v>
      </c>
      <c r="J6976">
        <v>359</v>
      </c>
      <c r="K6976">
        <v>119</v>
      </c>
      <c r="L6976">
        <v>436</v>
      </c>
      <c r="M6976">
        <v>3468</v>
      </c>
      <c r="N6976">
        <v>8226</v>
      </c>
      <c r="O6976" t="s">
        <v>7803</v>
      </c>
      <c r="P6976" s="2" t="s">
        <v>7785</v>
      </c>
    </row>
    <row r="6977" spans="1:16" x14ac:dyDescent="0.25">
      <c r="A6977">
        <v>3</v>
      </c>
      <c r="B6977">
        <v>18</v>
      </c>
      <c r="C6977">
        <v>151</v>
      </c>
      <c r="D6977">
        <v>45</v>
      </c>
      <c r="E6977">
        <v>7</v>
      </c>
      <c r="F6977">
        <v>48</v>
      </c>
      <c r="G6977">
        <v>9</v>
      </c>
      <c r="H6977">
        <v>4</v>
      </c>
      <c r="I6977">
        <v>56</v>
      </c>
      <c r="J6977">
        <v>80</v>
      </c>
      <c r="K6977">
        <v>61</v>
      </c>
      <c r="L6977">
        <v>83</v>
      </c>
      <c r="M6977">
        <v>1425</v>
      </c>
      <c r="N6977">
        <v>917</v>
      </c>
      <c r="O6977" t="s">
        <v>2600</v>
      </c>
      <c r="P6977" s="2" t="s">
        <v>2451</v>
      </c>
    </row>
    <row r="6978" spans="1:16" x14ac:dyDescent="0.25">
      <c r="A6978">
        <v>5</v>
      </c>
      <c r="B6978">
        <v>23</v>
      </c>
      <c r="C6978">
        <v>83</v>
      </c>
      <c r="D6978">
        <v>45</v>
      </c>
      <c r="E6978">
        <v>26</v>
      </c>
      <c r="F6978">
        <v>4</v>
      </c>
      <c r="G6978">
        <v>10</v>
      </c>
      <c r="H6978">
        <v>50</v>
      </c>
      <c r="I6978">
        <v>1</v>
      </c>
      <c r="J6978">
        <v>169</v>
      </c>
      <c r="K6978">
        <v>82</v>
      </c>
      <c r="L6978">
        <v>228</v>
      </c>
      <c r="M6978">
        <v>4116</v>
      </c>
      <c r="N6978">
        <v>12577</v>
      </c>
      <c r="O6978" t="s">
        <v>3397</v>
      </c>
      <c r="P6978" s="2" t="s">
        <v>3315</v>
      </c>
    </row>
    <row r="6979" spans="1:16" x14ac:dyDescent="0.25">
      <c r="A6979">
        <v>3</v>
      </c>
      <c r="B6979">
        <v>19</v>
      </c>
      <c r="C6979">
        <v>97</v>
      </c>
      <c r="D6979">
        <v>45</v>
      </c>
      <c r="E6979">
        <v>24</v>
      </c>
      <c r="F6979">
        <v>2</v>
      </c>
      <c r="G6979">
        <v>9</v>
      </c>
      <c r="H6979">
        <v>52</v>
      </c>
      <c r="I6979">
        <v>29</v>
      </c>
      <c r="J6979">
        <v>86</v>
      </c>
      <c r="K6979">
        <v>52</v>
      </c>
      <c r="L6979">
        <v>99</v>
      </c>
      <c r="M6979">
        <v>4532</v>
      </c>
      <c r="N6979">
        <v>7215</v>
      </c>
      <c r="O6979" t="s">
        <v>2737</v>
      </c>
      <c r="P6979" s="2" t="s">
        <v>2641</v>
      </c>
    </row>
    <row r="6980" spans="1:16" x14ac:dyDescent="0.25">
      <c r="A6980">
        <v>3</v>
      </c>
      <c r="B6980">
        <v>14</v>
      </c>
      <c r="C6980">
        <v>60</v>
      </c>
      <c r="D6980">
        <v>46</v>
      </c>
      <c r="E6980">
        <v>19</v>
      </c>
      <c r="F6980">
        <v>59</v>
      </c>
      <c r="G6980">
        <v>10</v>
      </c>
      <c r="H6980">
        <v>19</v>
      </c>
      <c r="I6980">
        <v>39</v>
      </c>
      <c r="J6980">
        <v>939</v>
      </c>
      <c r="K6980">
        <v>725</v>
      </c>
      <c r="L6980">
        <v>3254</v>
      </c>
      <c r="M6980">
        <v>9608</v>
      </c>
      <c r="N6980">
        <v>4954</v>
      </c>
      <c r="O6980" t="s">
        <v>1793</v>
      </c>
      <c r="P6980" s="2" t="s">
        <v>1734</v>
      </c>
    </row>
    <row r="6981" spans="1:16" x14ac:dyDescent="0.25">
      <c r="A6981">
        <v>3</v>
      </c>
      <c r="B6981">
        <v>14</v>
      </c>
      <c r="C6981">
        <v>61</v>
      </c>
      <c r="D6981">
        <v>46</v>
      </c>
      <c r="E6981">
        <v>10</v>
      </c>
      <c r="F6981">
        <v>26</v>
      </c>
      <c r="G6981">
        <v>9</v>
      </c>
      <c r="H6981">
        <v>52</v>
      </c>
      <c r="I6981">
        <v>19</v>
      </c>
      <c r="J6981">
        <v>307</v>
      </c>
      <c r="K6981">
        <v>285</v>
      </c>
      <c r="L6981">
        <v>2277</v>
      </c>
      <c r="M6981">
        <v>2043</v>
      </c>
      <c r="N6981">
        <v>22097</v>
      </c>
      <c r="O6981" t="s">
        <v>1794</v>
      </c>
      <c r="P6981" s="2" t="s">
        <v>1734</v>
      </c>
    </row>
    <row r="6982" spans="1:16" x14ac:dyDescent="0.25">
      <c r="A6982">
        <v>3</v>
      </c>
      <c r="B6982">
        <v>16</v>
      </c>
      <c r="C6982">
        <v>201</v>
      </c>
      <c r="D6982">
        <v>45</v>
      </c>
      <c r="E6982">
        <v>52</v>
      </c>
      <c r="F6982">
        <v>57</v>
      </c>
      <c r="G6982">
        <v>9</v>
      </c>
      <c r="H6982">
        <v>59</v>
      </c>
      <c r="I6982">
        <v>25</v>
      </c>
      <c r="J6982">
        <v>640</v>
      </c>
      <c r="K6982">
        <v>600</v>
      </c>
      <c r="L6982">
        <v>1637</v>
      </c>
      <c r="M6982">
        <v>1270</v>
      </c>
      <c r="N6982">
        <v>539</v>
      </c>
      <c r="O6982" t="s">
        <v>2195</v>
      </c>
      <c r="P6982" s="2" t="s">
        <v>2001</v>
      </c>
    </row>
    <row r="6983" spans="1:16" x14ac:dyDescent="0.25">
      <c r="A6983">
        <v>3</v>
      </c>
      <c r="B6983">
        <v>17</v>
      </c>
      <c r="C6983">
        <v>181</v>
      </c>
      <c r="D6983">
        <v>46</v>
      </c>
      <c r="E6983">
        <v>10</v>
      </c>
      <c r="F6983">
        <v>8</v>
      </c>
      <c r="G6983">
        <v>10</v>
      </c>
      <c r="H6983">
        <v>21</v>
      </c>
      <c r="I6983">
        <v>13</v>
      </c>
      <c r="J6983">
        <v>650</v>
      </c>
      <c r="K6983">
        <v>522</v>
      </c>
      <c r="L6983">
        <v>3373</v>
      </c>
      <c r="M6983">
        <v>6030</v>
      </c>
      <c r="N6983">
        <v>1304</v>
      </c>
      <c r="O6983" t="s">
        <v>2424</v>
      </c>
      <c r="P6983" s="2" t="s">
        <v>2245</v>
      </c>
    </row>
    <row r="6984" spans="1:16" x14ac:dyDescent="0.25">
      <c r="A6984">
        <v>12</v>
      </c>
      <c r="B6984">
        <v>59</v>
      </c>
      <c r="C6984">
        <v>29</v>
      </c>
      <c r="D6984">
        <v>41</v>
      </c>
      <c r="E6984">
        <v>24</v>
      </c>
      <c r="F6984">
        <v>54</v>
      </c>
      <c r="G6984">
        <v>13</v>
      </c>
      <c r="H6984">
        <v>14</v>
      </c>
      <c r="I6984">
        <v>32</v>
      </c>
      <c r="J6984">
        <v>430</v>
      </c>
      <c r="K6984">
        <v>4</v>
      </c>
      <c r="L6984">
        <v>1090</v>
      </c>
      <c r="M6984">
        <v>6379</v>
      </c>
      <c r="N6984">
        <v>6953</v>
      </c>
      <c r="O6984" t="s">
        <v>5626</v>
      </c>
      <c r="P6984" s="2" t="s">
        <v>5598</v>
      </c>
    </row>
    <row r="6985" spans="1:16" x14ac:dyDescent="0.25">
      <c r="A6985">
        <v>1</v>
      </c>
      <c r="B6985">
        <v>96</v>
      </c>
      <c r="C6985">
        <v>62</v>
      </c>
      <c r="D6985">
        <v>45</v>
      </c>
      <c r="E6985">
        <v>38</v>
      </c>
      <c r="F6985">
        <v>22</v>
      </c>
      <c r="G6985">
        <v>8</v>
      </c>
      <c r="H6985">
        <v>11</v>
      </c>
      <c r="I6985">
        <v>53</v>
      </c>
      <c r="J6985">
        <v>450</v>
      </c>
      <c r="K6985">
        <v>400</v>
      </c>
      <c r="L6985">
        <v>787</v>
      </c>
      <c r="M6985">
        <v>547</v>
      </c>
      <c r="N6985">
        <v>940</v>
      </c>
      <c r="O6985" t="s">
        <v>1253</v>
      </c>
      <c r="P6985" s="2" t="s">
        <v>1192</v>
      </c>
    </row>
    <row r="6986" spans="1:16" x14ac:dyDescent="0.25">
      <c r="A6986">
        <v>12</v>
      </c>
      <c r="B6986">
        <v>60</v>
      </c>
      <c r="C6986">
        <v>74</v>
      </c>
      <c r="D6986">
        <v>41</v>
      </c>
      <c r="E6986">
        <v>43</v>
      </c>
      <c r="F6986">
        <v>10</v>
      </c>
      <c r="G6986">
        <v>13</v>
      </c>
      <c r="H6986">
        <v>36</v>
      </c>
      <c r="I6986">
        <v>57</v>
      </c>
      <c r="J6986">
        <v>300</v>
      </c>
      <c r="K6986">
        <v>266</v>
      </c>
      <c r="L6986">
        <v>1870</v>
      </c>
      <c r="M6986">
        <v>7181</v>
      </c>
      <c r="N6986">
        <v>26089</v>
      </c>
      <c r="O6986" t="s">
        <v>5704</v>
      </c>
      <c r="P6986" s="2" t="s">
        <v>5632</v>
      </c>
    </row>
    <row r="6987" spans="1:16" x14ac:dyDescent="0.25">
      <c r="A6987">
        <v>4</v>
      </c>
      <c r="B6987">
        <v>22</v>
      </c>
      <c r="C6987">
        <v>176</v>
      </c>
      <c r="D6987">
        <v>46</v>
      </c>
      <c r="E6987">
        <v>23</v>
      </c>
      <c r="F6987">
        <v>55</v>
      </c>
      <c r="G6987">
        <v>11</v>
      </c>
      <c r="H6987">
        <v>40</v>
      </c>
      <c r="I6987">
        <v>8</v>
      </c>
      <c r="J6987">
        <v>1220</v>
      </c>
      <c r="K6987">
        <v>1200</v>
      </c>
      <c r="L6987">
        <v>3009</v>
      </c>
      <c r="M6987">
        <v>1957</v>
      </c>
      <c r="N6987">
        <v>590</v>
      </c>
      <c r="O6987" t="s">
        <v>3264</v>
      </c>
      <c r="P6987" s="2" t="s">
        <v>3096</v>
      </c>
    </row>
    <row r="6988" spans="1:16" x14ac:dyDescent="0.25">
      <c r="A6988">
        <v>8</v>
      </c>
      <c r="B6988">
        <v>34</v>
      </c>
      <c r="C6988">
        <v>36</v>
      </c>
      <c r="D6988">
        <v>44</v>
      </c>
      <c r="E6988">
        <v>55</v>
      </c>
      <c r="F6988">
        <v>48</v>
      </c>
      <c r="G6988">
        <v>10</v>
      </c>
      <c r="H6988">
        <v>7</v>
      </c>
      <c r="I6988">
        <v>36</v>
      </c>
      <c r="J6988">
        <v>47</v>
      </c>
      <c r="K6988">
        <v>32</v>
      </c>
      <c r="L6988">
        <v>58</v>
      </c>
      <c r="M6988">
        <v>4539</v>
      </c>
      <c r="N6988">
        <v>4163</v>
      </c>
      <c r="O6988" t="s">
        <v>4444</v>
      </c>
      <c r="P6988" s="2" t="s">
        <v>4410</v>
      </c>
    </row>
    <row r="6989" spans="1:16" x14ac:dyDescent="0.25">
      <c r="A6989">
        <v>9</v>
      </c>
      <c r="B6989">
        <v>53</v>
      </c>
      <c r="C6989">
        <v>26</v>
      </c>
      <c r="D6989">
        <v>42</v>
      </c>
      <c r="E6989">
        <v>41</v>
      </c>
      <c r="F6989">
        <v>5</v>
      </c>
      <c r="G6989">
        <v>11</v>
      </c>
      <c r="H6989">
        <v>42</v>
      </c>
      <c r="I6989">
        <v>53</v>
      </c>
      <c r="J6989">
        <v>379</v>
      </c>
      <c r="K6989">
        <v>158</v>
      </c>
      <c r="L6989">
        <v>947</v>
      </c>
      <c r="M6989">
        <v>17460</v>
      </c>
      <c r="N6989">
        <v>4185</v>
      </c>
      <c r="O6989" t="s">
        <v>4990</v>
      </c>
      <c r="P6989" s="2" t="s">
        <v>4965</v>
      </c>
    </row>
    <row r="6990" spans="1:16" x14ac:dyDescent="0.25">
      <c r="A6990">
        <v>18</v>
      </c>
      <c r="B6990">
        <v>79</v>
      </c>
      <c r="C6990">
        <v>134</v>
      </c>
      <c r="D6990">
        <v>39</v>
      </c>
      <c r="E6990">
        <v>1</v>
      </c>
      <c r="F6990">
        <v>13</v>
      </c>
      <c r="G6990">
        <v>16</v>
      </c>
      <c r="H6990">
        <v>34</v>
      </c>
      <c r="I6990">
        <v>9</v>
      </c>
      <c r="J6990">
        <v>620</v>
      </c>
      <c r="K6990">
        <v>437</v>
      </c>
      <c r="L6990">
        <v>1393</v>
      </c>
      <c r="M6990">
        <v>5869</v>
      </c>
      <c r="N6990">
        <v>1073</v>
      </c>
      <c r="O6990" t="s">
        <v>7336</v>
      </c>
      <c r="P6990" s="2" t="s">
        <v>7269</v>
      </c>
    </row>
    <row r="6991" spans="1:16" x14ac:dyDescent="0.25">
      <c r="A6991">
        <v>15</v>
      </c>
      <c r="B6991">
        <v>64</v>
      </c>
      <c r="C6991">
        <v>102</v>
      </c>
      <c r="D6991">
        <v>40</v>
      </c>
      <c r="E6991">
        <v>55</v>
      </c>
      <c r="F6991">
        <v>2</v>
      </c>
      <c r="G6991">
        <v>14</v>
      </c>
      <c r="H6991">
        <v>53</v>
      </c>
      <c r="I6991">
        <v>13</v>
      </c>
      <c r="J6991">
        <v>480</v>
      </c>
      <c r="K6991">
        <v>375</v>
      </c>
      <c r="L6991">
        <v>992</v>
      </c>
      <c r="M6991">
        <v>801</v>
      </c>
      <c r="N6991">
        <v>599</v>
      </c>
      <c r="O6991" t="s">
        <v>6544</v>
      </c>
      <c r="P6991" s="2" t="s">
        <v>6444</v>
      </c>
    </row>
    <row r="6992" spans="1:16" x14ac:dyDescent="0.25">
      <c r="A6992">
        <v>8</v>
      </c>
      <c r="B6992">
        <v>34</v>
      </c>
      <c r="C6992">
        <v>37</v>
      </c>
      <c r="D6992">
        <v>44</v>
      </c>
      <c r="E6992">
        <v>50</v>
      </c>
      <c r="F6992">
        <v>49</v>
      </c>
      <c r="G6992">
        <v>10</v>
      </c>
      <c r="H6992">
        <v>26</v>
      </c>
      <c r="I6992">
        <v>54</v>
      </c>
      <c r="J6992">
        <v>34</v>
      </c>
      <c r="K6992">
        <v>25</v>
      </c>
      <c r="L6992">
        <v>45</v>
      </c>
      <c r="M6992">
        <v>3959</v>
      </c>
      <c r="N6992">
        <v>7488</v>
      </c>
      <c r="O6992" t="s">
        <v>4445</v>
      </c>
      <c r="P6992" s="2" t="s">
        <v>4410</v>
      </c>
    </row>
    <row r="6993" spans="1:16" x14ac:dyDescent="0.25">
      <c r="A6993">
        <v>1</v>
      </c>
      <c r="B6993">
        <v>96</v>
      </c>
      <c r="C6993">
        <v>63</v>
      </c>
      <c r="D6993">
        <v>45</v>
      </c>
      <c r="E6993">
        <v>34</v>
      </c>
      <c r="F6993">
        <v>28</v>
      </c>
      <c r="G6993">
        <v>7</v>
      </c>
      <c r="H6993">
        <v>58</v>
      </c>
      <c r="I6993">
        <v>25</v>
      </c>
      <c r="J6993">
        <v>627</v>
      </c>
      <c r="K6993">
        <v>581</v>
      </c>
      <c r="L6993">
        <v>2335</v>
      </c>
      <c r="M6993">
        <v>1378</v>
      </c>
      <c r="N6993">
        <v>1304</v>
      </c>
      <c r="O6993" t="s">
        <v>1254</v>
      </c>
      <c r="P6993" s="2" t="s">
        <v>1192</v>
      </c>
    </row>
    <row r="6994" spans="1:16" x14ac:dyDescent="0.25">
      <c r="A6994">
        <v>3</v>
      </c>
      <c r="B6994">
        <v>98</v>
      </c>
      <c r="C6994">
        <v>55</v>
      </c>
      <c r="D6994">
        <v>45</v>
      </c>
      <c r="E6994">
        <v>20</v>
      </c>
      <c r="F6994">
        <v>34</v>
      </c>
      <c r="G6994">
        <v>9</v>
      </c>
      <c r="H6994">
        <v>22</v>
      </c>
      <c r="I6994">
        <v>14</v>
      </c>
      <c r="J6994">
        <v>85</v>
      </c>
      <c r="K6994">
        <v>84</v>
      </c>
      <c r="L6994">
        <v>88</v>
      </c>
      <c r="M6994">
        <v>282</v>
      </c>
      <c r="N6994">
        <v>1911</v>
      </c>
      <c r="O6994" t="s">
        <v>2972</v>
      </c>
      <c r="P6994" s="2" t="s">
        <v>2918</v>
      </c>
    </row>
    <row r="6995" spans="1:16" x14ac:dyDescent="0.25">
      <c r="A6995">
        <v>3</v>
      </c>
      <c r="B6995">
        <v>19</v>
      </c>
      <c r="C6995">
        <v>98</v>
      </c>
      <c r="D6995">
        <v>45</v>
      </c>
      <c r="E6995">
        <v>17</v>
      </c>
      <c r="F6995">
        <v>22</v>
      </c>
      <c r="G6995">
        <v>9</v>
      </c>
      <c r="H6995">
        <v>51</v>
      </c>
      <c r="I6995">
        <v>20</v>
      </c>
      <c r="J6995">
        <v>70</v>
      </c>
      <c r="K6995">
        <v>62</v>
      </c>
      <c r="L6995">
        <v>77</v>
      </c>
      <c r="M6995">
        <v>2851</v>
      </c>
      <c r="N6995">
        <v>8964</v>
      </c>
      <c r="O6995" t="s">
        <v>2738</v>
      </c>
      <c r="P6995" s="2" t="s">
        <v>2641</v>
      </c>
    </row>
    <row r="6996" spans="1:16" x14ac:dyDescent="0.25">
      <c r="A6996">
        <v>5</v>
      </c>
      <c r="B6996">
        <v>23</v>
      </c>
      <c r="C6996">
        <v>84</v>
      </c>
      <c r="D6996">
        <v>45</v>
      </c>
      <c r="E6996">
        <v>12</v>
      </c>
      <c r="F6996">
        <v>50</v>
      </c>
      <c r="G6996">
        <v>10</v>
      </c>
      <c r="H6996">
        <v>58</v>
      </c>
      <c r="I6996">
        <v>46</v>
      </c>
      <c r="J6996">
        <v>25</v>
      </c>
      <c r="K6996">
        <v>16</v>
      </c>
      <c r="L6996">
        <v>29</v>
      </c>
      <c r="M6996">
        <v>3149</v>
      </c>
      <c r="N6996">
        <v>3004</v>
      </c>
      <c r="O6996" t="s">
        <v>3398</v>
      </c>
      <c r="P6996" s="2" t="s">
        <v>3315</v>
      </c>
    </row>
    <row r="6997" spans="1:16" x14ac:dyDescent="0.25">
      <c r="A6997">
        <v>20</v>
      </c>
      <c r="B6997">
        <v>91</v>
      </c>
      <c r="C6997">
        <v>86</v>
      </c>
      <c r="D6997">
        <v>40</v>
      </c>
      <c r="E6997">
        <v>1</v>
      </c>
      <c r="F6997">
        <v>37</v>
      </c>
      <c r="G6997">
        <v>9</v>
      </c>
      <c r="H6997">
        <v>6</v>
      </c>
      <c r="I6997">
        <v>18</v>
      </c>
      <c r="J6997">
        <v>688</v>
      </c>
      <c r="K6997">
        <v>345</v>
      </c>
      <c r="L6997">
        <v>1000</v>
      </c>
      <c r="M6997">
        <v>5619</v>
      </c>
      <c r="N6997">
        <v>2072</v>
      </c>
      <c r="O6997" t="s">
        <v>8091</v>
      </c>
      <c r="P6997" s="2" t="s">
        <v>8010</v>
      </c>
    </row>
    <row r="6998" spans="1:16" x14ac:dyDescent="0.25">
      <c r="A6998">
        <v>7</v>
      </c>
      <c r="B6998">
        <v>10</v>
      </c>
      <c r="C6998">
        <v>60</v>
      </c>
      <c r="D6998">
        <v>44</v>
      </c>
      <c r="E6998">
        <v>22</v>
      </c>
      <c r="F6998">
        <v>25</v>
      </c>
      <c r="G6998">
        <v>9</v>
      </c>
      <c r="H6998">
        <v>6</v>
      </c>
      <c r="I6998">
        <v>13</v>
      </c>
      <c r="J6998">
        <v>14</v>
      </c>
      <c r="K6998">
        <v>0</v>
      </c>
      <c r="L6998">
        <v>894</v>
      </c>
      <c r="M6998">
        <v>1314</v>
      </c>
      <c r="N6998">
        <v>4518</v>
      </c>
      <c r="O6998" t="s">
        <v>4319</v>
      </c>
      <c r="P6998" s="2" t="s">
        <v>4261</v>
      </c>
    </row>
    <row r="6999" spans="1:16" x14ac:dyDescent="0.25">
      <c r="A6999">
        <v>18</v>
      </c>
      <c r="B6999">
        <v>102</v>
      </c>
      <c r="C6999">
        <v>39</v>
      </c>
      <c r="D6999">
        <v>38</v>
      </c>
      <c r="E6999">
        <v>35</v>
      </c>
      <c r="F6999">
        <v>32</v>
      </c>
      <c r="G6999">
        <v>16</v>
      </c>
      <c r="H6999">
        <v>14</v>
      </c>
      <c r="I6999">
        <v>2</v>
      </c>
      <c r="J6999">
        <v>420</v>
      </c>
      <c r="K6999">
        <v>234</v>
      </c>
      <c r="L6999">
        <v>1040</v>
      </c>
      <c r="M6999">
        <v>972</v>
      </c>
      <c r="N6999">
        <v>1654</v>
      </c>
      <c r="O6999" t="s">
        <v>7513</v>
      </c>
      <c r="P6999" s="2" t="s">
        <v>7475</v>
      </c>
    </row>
    <row r="7000" spans="1:16" x14ac:dyDescent="0.25">
      <c r="A7000">
        <v>18</v>
      </c>
      <c r="B7000">
        <v>102</v>
      </c>
      <c r="C7000">
        <v>40</v>
      </c>
      <c r="D7000">
        <v>38</v>
      </c>
      <c r="E7000">
        <v>35</v>
      </c>
      <c r="F7000">
        <v>55</v>
      </c>
      <c r="G7000">
        <v>16</v>
      </c>
      <c r="H7000">
        <v>13</v>
      </c>
      <c r="I7000">
        <v>44</v>
      </c>
      <c r="J7000">
        <v>268</v>
      </c>
      <c r="K7000">
        <v>125</v>
      </c>
      <c r="L7000">
        <v>607</v>
      </c>
      <c r="M7000">
        <v>1517</v>
      </c>
      <c r="N7000">
        <v>3240</v>
      </c>
      <c r="O7000" t="s">
        <v>7514</v>
      </c>
      <c r="P7000" s="2" t="s">
        <v>7475</v>
      </c>
    </row>
    <row r="7001" spans="1:16" x14ac:dyDescent="0.25">
      <c r="A7001">
        <v>12</v>
      </c>
      <c r="B7001">
        <v>56</v>
      </c>
      <c r="C7001">
        <v>48</v>
      </c>
      <c r="D7001">
        <v>42</v>
      </c>
      <c r="E7001">
        <v>25</v>
      </c>
      <c r="F7001">
        <v>15</v>
      </c>
      <c r="G7001">
        <v>12</v>
      </c>
      <c r="H7001">
        <v>14</v>
      </c>
      <c r="I7001">
        <v>6</v>
      </c>
      <c r="J7001">
        <v>480</v>
      </c>
      <c r="K7001">
        <v>80</v>
      </c>
      <c r="L7001">
        <v>1053</v>
      </c>
      <c r="M7001">
        <v>7848</v>
      </c>
      <c r="N7001">
        <v>7767</v>
      </c>
      <c r="O7001" t="s">
        <v>5388</v>
      </c>
      <c r="P7001" s="2" t="s">
        <v>5341</v>
      </c>
    </row>
    <row r="7002" spans="1:16" x14ac:dyDescent="0.25">
      <c r="A7002">
        <v>3</v>
      </c>
      <c r="B7002">
        <v>13</v>
      </c>
      <c r="C7002">
        <v>216</v>
      </c>
      <c r="D7002">
        <v>46</v>
      </c>
      <c r="E7002">
        <v>10</v>
      </c>
      <c r="F7002">
        <v>27</v>
      </c>
      <c r="G7002">
        <v>9</v>
      </c>
      <c r="H7002">
        <v>22</v>
      </c>
      <c r="I7002">
        <v>45</v>
      </c>
      <c r="J7002">
        <v>201</v>
      </c>
      <c r="K7002">
        <v>198</v>
      </c>
      <c r="L7002">
        <v>1930</v>
      </c>
      <c r="M7002">
        <v>2333</v>
      </c>
      <c r="N7002">
        <v>1193</v>
      </c>
      <c r="O7002" t="s">
        <v>1714</v>
      </c>
      <c r="P7002" s="2" t="s">
        <v>1570</v>
      </c>
    </row>
    <row r="7003" spans="1:16" x14ac:dyDescent="0.25">
      <c r="A7003">
        <v>1</v>
      </c>
      <c r="B7003">
        <v>3</v>
      </c>
      <c r="C7003">
        <v>140</v>
      </c>
      <c r="D7003">
        <v>45</v>
      </c>
      <c r="E7003">
        <v>44</v>
      </c>
      <c r="F7003">
        <v>37</v>
      </c>
      <c r="G7003">
        <v>8</v>
      </c>
      <c r="H7003">
        <v>24</v>
      </c>
      <c r="I7003">
        <v>29</v>
      </c>
      <c r="J7003">
        <v>452</v>
      </c>
      <c r="K7003">
        <v>366</v>
      </c>
      <c r="L7003">
        <v>672</v>
      </c>
      <c r="M7003">
        <v>629</v>
      </c>
      <c r="N7003">
        <v>767</v>
      </c>
      <c r="O7003" t="s">
        <v>616</v>
      </c>
      <c r="P7003" s="2" t="s">
        <v>540</v>
      </c>
    </row>
    <row r="7004" spans="1:16" x14ac:dyDescent="0.25">
      <c r="A7004">
        <v>3</v>
      </c>
      <c r="B7004">
        <v>16</v>
      </c>
      <c r="C7004">
        <v>202</v>
      </c>
      <c r="D7004">
        <v>45</v>
      </c>
      <c r="E7004">
        <v>44</v>
      </c>
      <c r="F7004">
        <v>49</v>
      </c>
      <c r="G7004">
        <v>9</v>
      </c>
      <c r="H7004">
        <v>39</v>
      </c>
      <c r="I7004">
        <v>47</v>
      </c>
      <c r="J7004">
        <v>415</v>
      </c>
      <c r="K7004">
        <v>286</v>
      </c>
      <c r="L7004">
        <v>1146</v>
      </c>
      <c r="M7004">
        <v>1232</v>
      </c>
      <c r="N7004">
        <v>8120</v>
      </c>
      <c r="O7004" t="s">
        <v>2196</v>
      </c>
      <c r="P7004" s="2" t="s">
        <v>2001</v>
      </c>
    </row>
    <row r="7005" spans="1:16" x14ac:dyDescent="0.25">
      <c r="A7005">
        <v>3</v>
      </c>
      <c r="B7005">
        <v>13</v>
      </c>
      <c r="C7005">
        <v>217</v>
      </c>
      <c r="D7005">
        <v>45</v>
      </c>
      <c r="E7005">
        <v>52</v>
      </c>
      <c r="F7005">
        <v>46</v>
      </c>
      <c r="G7005">
        <v>9</v>
      </c>
      <c r="H7005">
        <v>14</v>
      </c>
      <c r="I7005">
        <v>57</v>
      </c>
      <c r="J7005">
        <v>775</v>
      </c>
      <c r="K7005">
        <v>650</v>
      </c>
      <c r="L7005">
        <v>1598</v>
      </c>
      <c r="M7005">
        <v>1102</v>
      </c>
      <c r="N7005">
        <v>605</v>
      </c>
      <c r="O7005" t="s">
        <v>1715</v>
      </c>
      <c r="P7005" s="2" t="s">
        <v>1570</v>
      </c>
    </row>
    <row r="7006" spans="1:16" x14ac:dyDescent="0.25">
      <c r="A7006">
        <v>20</v>
      </c>
      <c r="B7006">
        <v>95</v>
      </c>
      <c r="C7006">
        <v>63</v>
      </c>
      <c r="D7006">
        <v>40</v>
      </c>
      <c r="E7006">
        <v>6</v>
      </c>
      <c r="F7006">
        <v>29</v>
      </c>
      <c r="G7006">
        <v>8</v>
      </c>
      <c r="H7006">
        <v>56</v>
      </c>
      <c r="I7006">
        <v>4</v>
      </c>
      <c r="J7006">
        <v>337</v>
      </c>
      <c r="K7006">
        <v>102</v>
      </c>
      <c r="L7006">
        <v>550</v>
      </c>
      <c r="M7006">
        <v>2834</v>
      </c>
      <c r="N7006">
        <v>588</v>
      </c>
      <c r="O7006" t="s">
        <v>8281</v>
      </c>
      <c r="P7006" s="2" t="s">
        <v>8219</v>
      </c>
    </row>
    <row r="7007" spans="1:16" x14ac:dyDescent="0.25">
      <c r="A7007">
        <v>15</v>
      </c>
      <c r="B7007">
        <v>63</v>
      </c>
      <c r="C7007">
        <v>80</v>
      </c>
      <c r="D7007">
        <v>40</v>
      </c>
      <c r="E7007">
        <v>37</v>
      </c>
      <c r="F7007">
        <v>36</v>
      </c>
      <c r="G7007">
        <v>14</v>
      </c>
      <c r="H7007">
        <v>22</v>
      </c>
      <c r="I7007">
        <v>26</v>
      </c>
      <c r="J7007">
        <v>50</v>
      </c>
      <c r="K7007">
        <v>0</v>
      </c>
      <c r="L7007">
        <v>528</v>
      </c>
      <c r="M7007">
        <v>993</v>
      </c>
      <c r="N7007">
        <v>16459</v>
      </c>
      <c r="O7007" t="s">
        <v>6430</v>
      </c>
      <c r="P7007" s="2" t="s">
        <v>6351</v>
      </c>
    </row>
    <row r="7008" spans="1:16" x14ac:dyDescent="0.25">
      <c r="A7008">
        <v>20</v>
      </c>
      <c r="B7008">
        <v>90</v>
      </c>
      <c r="C7008">
        <v>69</v>
      </c>
      <c r="D7008">
        <v>40</v>
      </c>
      <c r="E7008">
        <v>47</v>
      </c>
      <c r="F7008">
        <v>58</v>
      </c>
      <c r="G7008">
        <v>8</v>
      </c>
      <c r="H7008">
        <v>34</v>
      </c>
      <c r="I7008">
        <v>47</v>
      </c>
      <c r="J7008">
        <v>136</v>
      </c>
      <c r="K7008">
        <v>0</v>
      </c>
      <c r="L7008">
        <v>371</v>
      </c>
      <c r="M7008">
        <v>6705</v>
      </c>
      <c r="N7008">
        <v>13398</v>
      </c>
      <c r="O7008" t="s">
        <v>7988</v>
      </c>
      <c r="P7008" s="2" t="s">
        <v>7921</v>
      </c>
    </row>
    <row r="7009" spans="1:16" x14ac:dyDescent="0.25">
      <c r="A7009">
        <v>19</v>
      </c>
      <c r="B7009">
        <v>89</v>
      </c>
      <c r="C7009">
        <v>19</v>
      </c>
      <c r="D7009">
        <v>37</v>
      </c>
      <c r="E7009">
        <v>9</v>
      </c>
      <c r="F7009">
        <v>31</v>
      </c>
      <c r="G7009">
        <v>15</v>
      </c>
      <c r="H7009">
        <v>1</v>
      </c>
      <c r="I7009">
        <v>39</v>
      </c>
      <c r="J7009">
        <v>438</v>
      </c>
      <c r="K7009">
        <v>96</v>
      </c>
      <c r="L7009">
        <v>724</v>
      </c>
      <c r="M7009">
        <v>9321</v>
      </c>
      <c r="N7009">
        <v>9245</v>
      </c>
      <c r="O7009" t="s">
        <v>7917</v>
      </c>
      <c r="P7009" s="2" t="s">
        <v>7899</v>
      </c>
    </row>
    <row r="7010" spans="1:16" x14ac:dyDescent="0.25">
      <c r="A7010">
        <v>3</v>
      </c>
      <c r="B7010">
        <v>19</v>
      </c>
      <c r="C7010">
        <v>99</v>
      </c>
      <c r="D7010">
        <v>45</v>
      </c>
      <c r="E7010">
        <v>6</v>
      </c>
      <c r="F7010">
        <v>23</v>
      </c>
      <c r="G7010">
        <v>10</v>
      </c>
      <c r="H7010">
        <v>9</v>
      </c>
      <c r="I7010">
        <v>29</v>
      </c>
      <c r="J7010">
        <v>36</v>
      </c>
      <c r="K7010">
        <v>32</v>
      </c>
      <c r="L7010">
        <v>41</v>
      </c>
      <c r="M7010">
        <v>1907</v>
      </c>
      <c r="N7010">
        <v>3212</v>
      </c>
      <c r="O7010" t="s">
        <v>2739</v>
      </c>
      <c r="P7010" s="2" t="s">
        <v>2641</v>
      </c>
    </row>
    <row r="7011" spans="1:16" x14ac:dyDescent="0.25">
      <c r="A7011">
        <v>5</v>
      </c>
      <c r="B7011">
        <v>25</v>
      </c>
      <c r="C7011">
        <v>56</v>
      </c>
      <c r="D7011">
        <v>46</v>
      </c>
      <c r="E7011">
        <v>8</v>
      </c>
      <c r="F7011">
        <v>39</v>
      </c>
      <c r="G7011">
        <v>12</v>
      </c>
      <c r="H7011">
        <v>4</v>
      </c>
      <c r="I7011">
        <v>27</v>
      </c>
      <c r="J7011">
        <v>447</v>
      </c>
      <c r="K7011">
        <v>305</v>
      </c>
      <c r="L7011">
        <v>2149</v>
      </c>
      <c r="M7011">
        <v>6598</v>
      </c>
      <c r="N7011">
        <v>3365</v>
      </c>
      <c r="O7011" t="s">
        <v>3590</v>
      </c>
      <c r="P7011" s="2" t="s">
        <v>3535</v>
      </c>
    </row>
    <row r="7012" spans="1:16" x14ac:dyDescent="0.25">
      <c r="A7012">
        <v>5</v>
      </c>
      <c r="B7012">
        <v>24</v>
      </c>
      <c r="C7012">
        <v>102</v>
      </c>
      <c r="D7012">
        <v>45</v>
      </c>
      <c r="E7012">
        <v>21</v>
      </c>
      <c r="F7012">
        <v>32</v>
      </c>
      <c r="G7012">
        <v>11</v>
      </c>
      <c r="H7012">
        <v>30</v>
      </c>
      <c r="I7012">
        <v>35</v>
      </c>
      <c r="J7012">
        <v>19</v>
      </c>
      <c r="K7012">
        <v>16</v>
      </c>
      <c r="L7012">
        <v>255</v>
      </c>
      <c r="M7012">
        <v>2095</v>
      </c>
      <c r="N7012">
        <v>3851</v>
      </c>
      <c r="O7012" t="s">
        <v>3514</v>
      </c>
      <c r="P7012" s="2" t="s">
        <v>3413</v>
      </c>
    </row>
    <row r="7013" spans="1:16" x14ac:dyDescent="0.25">
      <c r="A7013">
        <v>1</v>
      </c>
      <c r="B7013">
        <v>96</v>
      </c>
      <c r="C7013">
        <v>64</v>
      </c>
      <c r="D7013">
        <v>45</v>
      </c>
      <c r="E7013">
        <v>39</v>
      </c>
      <c r="F7013">
        <v>18</v>
      </c>
      <c r="G7013">
        <v>8</v>
      </c>
      <c r="H7013">
        <v>16</v>
      </c>
      <c r="I7013">
        <v>12</v>
      </c>
      <c r="J7013">
        <v>397</v>
      </c>
      <c r="K7013">
        <v>295</v>
      </c>
      <c r="L7013">
        <v>753</v>
      </c>
      <c r="M7013">
        <v>1807</v>
      </c>
      <c r="N7013">
        <v>773</v>
      </c>
      <c r="O7013" t="s">
        <v>1255</v>
      </c>
      <c r="P7013" s="2" t="s">
        <v>1192</v>
      </c>
    </row>
    <row r="7014" spans="1:16" x14ac:dyDescent="0.25">
      <c r="A7014">
        <v>3</v>
      </c>
      <c r="B7014">
        <v>16</v>
      </c>
      <c r="C7014">
        <v>203</v>
      </c>
      <c r="D7014">
        <v>45</v>
      </c>
      <c r="E7014">
        <v>42</v>
      </c>
      <c r="F7014">
        <v>33</v>
      </c>
      <c r="G7014">
        <v>9</v>
      </c>
      <c r="H7014">
        <v>30</v>
      </c>
      <c r="I7014">
        <v>7</v>
      </c>
      <c r="J7014">
        <v>291</v>
      </c>
      <c r="K7014">
        <v>232</v>
      </c>
      <c r="L7014">
        <v>625</v>
      </c>
      <c r="M7014">
        <v>512</v>
      </c>
      <c r="N7014">
        <v>2585</v>
      </c>
      <c r="O7014" t="s">
        <v>2197</v>
      </c>
      <c r="P7014" s="2" t="s">
        <v>2001</v>
      </c>
    </row>
    <row r="7015" spans="1:16" x14ac:dyDescent="0.25">
      <c r="A7015">
        <v>4</v>
      </c>
      <c r="B7015">
        <v>22</v>
      </c>
      <c r="C7015">
        <v>177</v>
      </c>
      <c r="D7015">
        <v>46</v>
      </c>
      <c r="E7015">
        <v>13</v>
      </c>
      <c r="F7015">
        <v>23</v>
      </c>
      <c r="G7015">
        <v>11</v>
      </c>
      <c r="H7015">
        <v>18</v>
      </c>
      <c r="I7015">
        <v>56</v>
      </c>
      <c r="J7015">
        <v>831</v>
      </c>
      <c r="K7015">
        <v>583</v>
      </c>
      <c r="L7015">
        <v>2020</v>
      </c>
      <c r="M7015">
        <v>1468</v>
      </c>
      <c r="N7015">
        <v>939</v>
      </c>
      <c r="O7015" t="s">
        <v>3265</v>
      </c>
      <c r="P7015" s="2" t="s">
        <v>3096</v>
      </c>
    </row>
    <row r="7016" spans="1:16" x14ac:dyDescent="0.25">
      <c r="A7016">
        <v>18</v>
      </c>
      <c r="B7016">
        <v>79</v>
      </c>
      <c r="C7016">
        <v>137</v>
      </c>
      <c r="D7016">
        <v>38</v>
      </c>
      <c r="E7016">
        <v>41</v>
      </c>
      <c r="F7016">
        <v>25</v>
      </c>
      <c r="G7016">
        <v>16</v>
      </c>
      <c r="H7016">
        <v>32</v>
      </c>
      <c r="I7016">
        <v>52</v>
      </c>
      <c r="J7016">
        <v>8</v>
      </c>
      <c r="K7016">
        <v>0</v>
      </c>
      <c r="L7016">
        <v>145</v>
      </c>
      <c r="M7016">
        <v>765</v>
      </c>
      <c r="N7016">
        <v>10454</v>
      </c>
      <c r="O7016" t="s">
        <v>7337</v>
      </c>
      <c r="P7016" s="2" t="s">
        <v>7269</v>
      </c>
    </row>
    <row r="7017" spans="1:16" x14ac:dyDescent="0.25">
      <c r="A7017">
        <v>3</v>
      </c>
      <c r="B7017">
        <v>16</v>
      </c>
      <c r="C7017">
        <v>204</v>
      </c>
      <c r="D7017">
        <v>45</v>
      </c>
      <c r="E7017">
        <v>49</v>
      </c>
      <c r="F7017">
        <v>27</v>
      </c>
      <c r="G7017">
        <v>10</v>
      </c>
      <c r="H7017">
        <v>1</v>
      </c>
      <c r="I7017">
        <v>20</v>
      </c>
      <c r="J7017">
        <v>379</v>
      </c>
      <c r="K7017">
        <v>280</v>
      </c>
      <c r="L7017">
        <v>1375</v>
      </c>
      <c r="M7017">
        <v>1779</v>
      </c>
      <c r="N7017">
        <v>4638</v>
      </c>
      <c r="O7017" t="s">
        <v>2198</v>
      </c>
      <c r="P7017" s="2" t="s">
        <v>2001</v>
      </c>
    </row>
    <row r="7018" spans="1:16" x14ac:dyDescent="0.25">
      <c r="A7018">
        <v>18</v>
      </c>
      <c r="B7018">
        <v>79</v>
      </c>
      <c r="C7018">
        <v>138</v>
      </c>
      <c r="D7018">
        <v>39</v>
      </c>
      <c r="E7018">
        <v>5</v>
      </c>
      <c r="F7018">
        <v>8</v>
      </c>
      <c r="G7018">
        <v>16</v>
      </c>
      <c r="H7018">
        <v>22</v>
      </c>
      <c r="I7018">
        <v>18</v>
      </c>
      <c r="J7018">
        <v>774</v>
      </c>
      <c r="K7018">
        <v>695</v>
      </c>
      <c r="L7018">
        <v>1000</v>
      </c>
      <c r="M7018">
        <v>2037</v>
      </c>
      <c r="N7018">
        <v>3613</v>
      </c>
      <c r="O7018" t="s">
        <v>7338</v>
      </c>
      <c r="P7018" s="2" t="s">
        <v>7269</v>
      </c>
    </row>
    <row r="7019" spans="1:16" x14ac:dyDescent="0.25">
      <c r="A7019">
        <v>18</v>
      </c>
      <c r="B7019">
        <v>79</v>
      </c>
      <c r="C7019">
        <v>139</v>
      </c>
      <c r="D7019">
        <v>38</v>
      </c>
      <c r="E7019">
        <v>56</v>
      </c>
      <c r="F7019">
        <v>56</v>
      </c>
      <c r="G7019">
        <v>16</v>
      </c>
      <c r="H7019">
        <v>40</v>
      </c>
      <c r="I7019">
        <v>46</v>
      </c>
      <c r="J7019">
        <v>367</v>
      </c>
      <c r="K7019">
        <v>39</v>
      </c>
      <c r="L7019">
        <v>541</v>
      </c>
      <c r="M7019">
        <v>2209</v>
      </c>
      <c r="N7019">
        <v>1729</v>
      </c>
      <c r="O7019" t="s">
        <v>7339</v>
      </c>
      <c r="P7019" s="2" t="s">
        <v>7269</v>
      </c>
    </row>
    <row r="7020" spans="1:16" x14ac:dyDescent="0.25">
      <c r="A7020">
        <v>5</v>
      </c>
      <c r="B7020">
        <v>25</v>
      </c>
      <c r="C7020">
        <v>57</v>
      </c>
      <c r="D7020">
        <v>46</v>
      </c>
      <c r="E7020">
        <v>12</v>
      </c>
      <c r="F7020">
        <v>23</v>
      </c>
      <c r="G7020">
        <v>12</v>
      </c>
      <c r="H7020">
        <v>18</v>
      </c>
      <c r="I7020">
        <v>11</v>
      </c>
      <c r="J7020">
        <v>424</v>
      </c>
      <c r="K7020">
        <v>383</v>
      </c>
      <c r="L7020">
        <v>2210</v>
      </c>
      <c r="M7020">
        <v>1473</v>
      </c>
      <c r="N7020">
        <v>414</v>
      </c>
      <c r="O7020" t="s">
        <v>3591</v>
      </c>
      <c r="P7020" s="2" t="s">
        <v>3535</v>
      </c>
    </row>
    <row r="7021" spans="1:16" x14ac:dyDescent="0.25">
      <c r="A7021">
        <v>9</v>
      </c>
      <c r="B7021">
        <v>52</v>
      </c>
      <c r="C7021">
        <v>34</v>
      </c>
      <c r="D7021">
        <v>43</v>
      </c>
      <c r="E7021">
        <v>16</v>
      </c>
      <c r="F7021">
        <v>55</v>
      </c>
      <c r="G7021">
        <v>11</v>
      </c>
      <c r="H7021">
        <v>13</v>
      </c>
      <c r="I7021">
        <v>43</v>
      </c>
      <c r="J7021">
        <v>265</v>
      </c>
      <c r="K7021">
        <v>165</v>
      </c>
      <c r="L7021">
        <v>637</v>
      </c>
      <c r="M7021">
        <v>14376</v>
      </c>
      <c r="N7021">
        <v>7640</v>
      </c>
      <c r="O7021" t="s">
        <v>4961</v>
      </c>
      <c r="P7021" s="2" t="s">
        <v>4929</v>
      </c>
    </row>
    <row r="7022" spans="1:16" x14ac:dyDescent="0.25">
      <c r="A7022">
        <v>3</v>
      </c>
      <c r="B7022">
        <v>15</v>
      </c>
      <c r="C7022">
        <v>216</v>
      </c>
      <c r="D7022">
        <v>45</v>
      </c>
      <c r="E7022">
        <v>38</v>
      </c>
      <c r="F7022">
        <v>56</v>
      </c>
      <c r="G7022">
        <v>9</v>
      </c>
      <c r="H7022">
        <v>15</v>
      </c>
      <c r="I7022">
        <v>55</v>
      </c>
      <c r="J7022">
        <v>221</v>
      </c>
      <c r="K7022">
        <v>188</v>
      </c>
      <c r="L7022">
        <v>226</v>
      </c>
      <c r="M7022">
        <v>325</v>
      </c>
      <c r="N7022">
        <v>6875</v>
      </c>
      <c r="O7022" t="s">
        <v>1972</v>
      </c>
      <c r="P7022" s="2" t="s">
        <v>1813</v>
      </c>
    </row>
    <row r="7023" spans="1:16" x14ac:dyDescent="0.25">
      <c r="A7023">
        <v>5</v>
      </c>
      <c r="B7023">
        <v>24</v>
      </c>
      <c r="C7023">
        <v>103</v>
      </c>
      <c r="D7023">
        <v>45</v>
      </c>
      <c r="E7023">
        <v>31</v>
      </c>
      <c r="F7023">
        <v>46</v>
      </c>
      <c r="G7023">
        <v>11</v>
      </c>
      <c r="H7023">
        <v>26</v>
      </c>
      <c r="I7023">
        <v>51</v>
      </c>
      <c r="J7023">
        <v>44</v>
      </c>
      <c r="K7023">
        <v>43</v>
      </c>
      <c r="L7023">
        <v>215</v>
      </c>
      <c r="M7023">
        <v>1571</v>
      </c>
      <c r="N7023">
        <v>4943</v>
      </c>
      <c r="O7023" t="s">
        <v>3515</v>
      </c>
      <c r="P7023" s="2" t="s">
        <v>3413</v>
      </c>
    </row>
    <row r="7024" spans="1:16" x14ac:dyDescent="0.25">
      <c r="A7024">
        <v>5</v>
      </c>
      <c r="B7024">
        <v>25</v>
      </c>
      <c r="C7024">
        <v>58</v>
      </c>
      <c r="D7024">
        <v>46</v>
      </c>
      <c r="E7024">
        <v>3</v>
      </c>
      <c r="F7024">
        <v>45</v>
      </c>
      <c r="G7024">
        <v>11</v>
      </c>
      <c r="H7024">
        <v>47</v>
      </c>
      <c r="I7024">
        <v>11</v>
      </c>
      <c r="J7024">
        <v>610</v>
      </c>
      <c r="K7024">
        <v>327</v>
      </c>
      <c r="L7024">
        <v>2335</v>
      </c>
      <c r="M7024">
        <v>5084</v>
      </c>
      <c r="N7024">
        <v>1818</v>
      </c>
      <c r="O7024" t="s">
        <v>3592</v>
      </c>
      <c r="P7024" s="2" t="s">
        <v>3535</v>
      </c>
    </row>
    <row r="7025" spans="1:16" x14ac:dyDescent="0.25">
      <c r="A7025">
        <v>1</v>
      </c>
      <c r="B7025">
        <v>3</v>
      </c>
      <c r="C7025">
        <v>141</v>
      </c>
      <c r="D7025">
        <v>45</v>
      </c>
      <c r="E7025">
        <v>23</v>
      </c>
      <c r="F7025">
        <v>55</v>
      </c>
      <c r="G7025">
        <v>8</v>
      </c>
      <c r="H7025">
        <v>43</v>
      </c>
      <c r="I7025">
        <v>21</v>
      </c>
      <c r="J7025">
        <v>129</v>
      </c>
      <c r="K7025">
        <v>119</v>
      </c>
      <c r="L7025">
        <v>135</v>
      </c>
      <c r="M7025">
        <v>1292</v>
      </c>
      <c r="N7025">
        <v>732</v>
      </c>
      <c r="O7025" t="s">
        <v>617</v>
      </c>
      <c r="P7025" s="2" t="s">
        <v>540</v>
      </c>
    </row>
    <row r="7026" spans="1:16" x14ac:dyDescent="0.25">
      <c r="A7026">
        <v>19</v>
      </c>
      <c r="B7026">
        <v>83</v>
      </c>
      <c r="C7026">
        <v>96</v>
      </c>
      <c r="D7026">
        <v>38</v>
      </c>
      <c r="E7026">
        <v>13</v>
      </c>
      <c r="F7026">
        <v>27</v>
      </c>
      <c r="G7026">
        <v>15</v>
      </c>
      <c r="H7026">
        <v>22</v>
      </c>
      <c r="I7026">
        <v>40</v>
      </c>
      <c r="J7026">
        <v>6</v>
      </c>
      <c r="K7026">
        <v>0</v>
      </c>
      <c r="L7026">
        <v>471</v>
      </c>
      <c r="M7026">
        <v>1030</v>
      </c>
      <c r="N7026">
        <v>5119</v>
      </c>
      <c r="O7026" t="s">
        <v>7727</v>
      </c>
      <c r="P7026" s="2" t="s">
        <v>7633</v>
      </c>
    </row>
    <row r="7027" spans="1:16" x14ac:dyDescent="0.25">
      <c r="A7027">
        <v>18</v>
      </c>
      <c r="B7027">
        <v>102</v>
      </c>
      <c r="C7027">
        <v>41</v>
      </c>
      <c r="D7027">
        <v>38</v>
      </c>
      <c r="E7027">
        <v>36</v>
      </c>
      <c r="F7027">
        <v>18</v>
      </c>
      <c r="G7027">
        <v>16</v>
      </c>
      <c r="H7027">
        <v>20</v>
      </c>
      <c r="I7027">
        <v>17</v>
      </c>
      <c r="J7027">
        <v>754</v>
      </c>
      <c r="K7027">
        <v>740</v>
      </c>
      <c r="L7027">
        <v>1283</v>
      </c>
      <c r="M7027">
        <v>958</v>
      </c>
      <c r="N7027">
        <v>821</v>
      </c>
      <c r="O7027" t="s">
        <v>7515</v>
      </c>
      <c r="P7027" s="2" t="s">
        <v>7475</v>
      </c>
    </row>
    <row r="7028" spans="1:16" x14ac:dyDescent="0.25">
      <c r="A7028">
        <v>15</v>
      </c>
      <c r="B7028">
        <v>61</v>
      </c>
      <c r="C7028">
        <v>89</v>
      </c>
      <c r="D7028">
        <v>41</v>
      </c>
      <c r="E7028">
        <v>11</v>
      </c>
      <c r="F7028">
        <v>31</v>
      </c>
      <c r="G7028">
        <v>14</v>
      </c>
      <c r="H7028">
        <v>5</v>
      </c>
      <c r="I7028">
        <v>47</v>
      </c>
      <c r="J7028">
        <v>65</v>
      </c>
      <c r="K7028">
        <v>11</v>
      </c>
      <c r="L7028">
        <v>225</v>
      </c>
      <c r="M7028">
        <v>1873</v>
      </c>
      <c r="N7028">
        <v>7220</v>
      </c>
      <c r="O7028" t="s">
        <v>6255</v>
      </c>
      <c r="P7028" s="2" t="s">
        <v>6167</v>
      </c>
    </row>
    <row r="7029" spans="1:16" x14ac:dyDescent="0.25">
      <c r="A7029">
        <v>1</v>
      </c>
      <c r="B7029">
        <v>1</v>
      </c>
      <c r="C7029">
        <v>267</v>
      </c>
      <c r="D7029">
        <v>45</v>
      </c>
      <c r="E7029">
        <v>24</v>
      </c>
      <c r="F7029">
        <v>54</v>
      </c>
      <c r="G7029">
        <v>7</v>
      </c>
      <c r="H7029">
        <v>32</v>
      </c>
      <c r="I7029">
        <v>32</v>
      </c>
      <c r="J7029">
        <v>552</v>
      </c>
      <c r="K7029">
        <v>493</v>
      </c>
      <c r="L7029">
        <v>2142</v>
      </c>
      <c r="M7029">
        <v>2951</v>
      </c>
      <c r="N7029">
        <v>1223</v>
      </c>
      <c r="O7029" t="s">
        <v>404</v>
      </c>
      <c r="P7029" s="2" t="s">
        <v>138</v>
      </c>
    </row>
    <row r="7030" spans="1:16" x14ac:dyDescent="0.25">
      <c r="A7030">
        <v>16</v>
      </c>
      <c r="B7030">
        <v>75</v>
      </c>
      <c r="C7030">
        <v>77</v>
      </c>
      <c r="D7030">
        <v>39</v>
      </c>
      <c r="E7030">
        <v>56</v>
      </c>
      <c r="F7030">
        <v>35</v>
      </c>
      <c r="G7030">
        <v>18</v>
      </c>
      <c r="H7030">
        <v>18</v>
      </c>
      <c r="I7030">
        <v>3</v>
      </c>
      <c r="J7030">
        <v>131</v>
      </c>
      <c r="K7030">
        <v>97</v>
      </c>
      <c r="L7030">
        <v>189</v>
      </c>
      <c r="M7030">
        <v>2474</v>
      </c>
      <c r="N7030">
        <v>4966</v>
      </c>
      <c r="O7030" t="s">
        <v>6959</v>
      </c>
      <c r="P7030" s="2" t="s">
        <v>6884</v>
      </c>
    </row>
    <row r="7031" spans="1:16" x14ac:dyDescent="0.25">
      <c r="A7031">
        <v>10</v>
      </c>
      <c r="B7031">
        <v>54</v>
      </c>
      <c r="C7031">
        <v>50</v>
      </c>
      <c r="D7031">
        <v>42</v>
      </c>
      <c r="E7031">
        <v>59</v>
      </c>
      <c r="F7031">
        <v>37</v>
      </c>
      <c r="G7031">
        <v>12</v>
      </c>
      <c r="H7031">
        <v>40</v>
      </c>
      <c r="I7031">
        <v>17</v>
      </c>
      <c r="J7031">
        <v>280</v>
      </c>
      <c r="K7031">
        <v>188</v>
      </c>
      <c r="L7031">
        <v>1242</v>
      </c>
      <c r="M7031">
        <v>6131</v>
      </c>
      <c r="N7031">
        <v>7948</v>
      </c>
      <c r="O7031" t="s">
        <v>5050</v>
      </c>
      <c r="P7031" s="2" t="s">
        <v>5002</v>
      </c>
    </row>
    <row r="7032" spans="1:16" x14ac:dyDescent="0.25">
      <c r="A7032">
        <v>4</v>
      </c>
      <c r="B7032">
        <v>22</v>
      </c>
      <c r="C7032">
        <v>178</v>
      </c>
      <c r="D7032">
        <v>46</v>
      </c>
      <c r="E7032">
        <v>4</v>
      </c>
      <c r="F7032">
        <v>16</v>
      </c>
      <c r="G7032">
        <v>11</v>
      </c>
      <c r="H7032">
        <v>30</v>
      </c>
      <c r="I7032">
        <v>37</v>
      </c>
      <c r="J7032">
        <v>553</v>
      </c>
      <c r="K7032">
        <v>525</v>
      </c>
      <c r="L7032">
        <v>2304</v>
      </c>
      <c r="M7032">
        <v>328</v>
      </c>
      <c r="N7032">
        <v>520</v>
      </c>
      <c r="O7032" t="s">
        <v>3266</v>
      </c>
      <c r="P7032" s="2" t="s">
        <v>3096</v>
      </c>
    </row>
    <row r="7033" spans="1:16" x14ac:dyDescent="0.25">
      <c r="A7033">
        <v>19</v>
      </c>
      <c r="B7033">
        <v>86</v>
      </c>
      <c r="C7033">
        <v>17</v>
      </c>
      <c r="D7033">
        <v>37</v>
      </c>
      <c r="E7033">
        <v>46</v>
      </c>
      <c r="F7033">
        <v>2</v>
      </c>
      <c r="G7033">
        <v>14</v>
      </c>
      <c r="H7033">
        <v>21</v>
      </c>
      <c r="I7033">
        <v>9</v>
      </c>
      <c r="J7033">
        <v>750</v>
      </c>
      <c r="K7033">
        <v>546</v>
      </c>
      <c r="L7033">
        <v>1196</v>
      </c>
      <c r="M7033">
        <v>5876</v>
      </c>
      <c r="N7033">
        <v>1065</v>
      </c>
      <c r="O7033" t="s">
        <v>7824</v>
      </c>
      <c r="P7033" s="2" t="s">
        <v>7808</v>
      </c>
    </row>
    <row r="7034" spans="1:16" x14ac:dyDescent="0.25">
      <c r="A7034">
        <v>12</v>
      </c>
      <c r="B7034">
        <v>59</v>
      </c>
      <c r="C7034">
        <v>30</v>
      </c>
      <c r="D7034">
        <v>41</v>
      </c>
      <c r="E7034">
        <v>15</v>
      </c>
      <c r="F7034">
        <v>28</v>
      </c>
      <c r="G7034">
        <v>13</v>
      </c>
      <c r="H7034">
        <v>26</v>
      </c>
      <c r="I7034">
        <v>11</v>
      </c>
      <c r="J7034">
        <v>55</v>
      </c>
      <c r="K7034">
        <v>0</v>
      </c>
      <c r="L7034">
        <v>489</v>
      </c>
      <c r="M7034">
        <v>1800</v>
      </c>
      <c r="N7034">
        <v>3400</v>
      </c>
      <c r="O7034" t="s">
        <v>5627</v>
      </c>
      <c r="P7034" s="2" t="s">
        <v>5598</v>
      </c>
    </row>
    <row r="7035" spans="1:16" x14ac:dyDescent="0.25">
      <c r="A7035">
        <v>15</v>
      </c>
      <c r="B7035">
        <v>64</v>
      </c>
      <c r="C7035">
        <v>103</v>
      </c>
      <c r="D7035">
        <v>40</v>
      </c>
      <c r="E7035">
        <v>57</v>
      </c>
      <c r="F7035">
        <v>13</v>
      </c>
      <c r="G7035">
        <v>14</v>
      </c>
      <c r="H7035">
        <v>36</v>
      </c>
      <c r="I7035">
        <v>11</v>
      </c>
      <c r="J7035">
        <v>175</v>
      </c>
      <c r="K7035">
        <v>162</v>
      </c>
      <c r="L7035">
        <v>1598</v>
      </c>
      <c r="M7035">
        <v>353</v>
      </c>
      <c r="N7035">
        <v>2760</v>
      </c>
      <c r="O7035" t="s">
        <v>6545</v>
      </c>
      <c r="P7035" s="2" t="s">
        <v>6444</v>
      </c>
    </row>
    <row r="7036" spans="1:16" x14ac:dyDescent="0.25">
      <c r="A7036">
        <v>3</v>
      </c>
      <c r="B7036">
        <v>18</v>
      </c>
      <c r="C7036">
        <v>152</v>
      </c>
      <c r="D7036">
        <v>45</v>
      </c>
      <c r="E7036">
        <v>6</v>
      </c>
      <c r="F7036">
        <v>52</v>
      </c>
      <c r="G7036">
        <v>9</v>
      </c>
      <c r="H7036">
        <v>20</v>
      </c>
      <c r="I7036">
        <v>50</v>
      </c>
      <c r="J7036">
        <v>61</v>
      </c>
      <c r="K7036">
        <v>56</v>
      </c>
      <c r="L7036">
        <v>71</v>
      </c>
      <c r="M7036">
        <v>1219</v>
      </c>
      <c r="N7036">
        <v>468</v>
      </c>
      <c r="O7036" t="s">
        <v>2601</v>
      </c>
      <c r="P7036" s="2" t="s">
        <v>2451</v>
      </c>
    </row>
    <row r="7037" spans="1:16" x14ac:dyDescent="0.25">
      <c r="A7037">
        <v>18</v>
      </c>
      <c r="B7037">
        <v>78</v>
      </c>
      <c r="C7037">
        <v>142</v>
      </c>
      <c r="D7037">
        <v>39</v>
      </c>
      <c r="E7037">
        <v>40</v>
      </c>
      <c r="F7037">
        <v>21</v>
      </c>
      <c r="G7037">
        <v>16</v>
      </c>
      <c r="H7037">
        <v>18</v>
      </c>
      <c r="I7037">
        <v>46</v>
      </c>
      <c r="J7037">
        <v>320</v>
      </c>
      <c r="K7037">
        <v>25</v>
      </c>
      <c r="L7037">
        <v>421</v>
      </c>
      <c r="M7037">
        <v>3333</v>
      </c>
      <c r="N7037">
        <v>7621</v>
      </c>
      <c r="O7037" t="s">
        <v>7254</v>
      </c>
      <c r="P7037" s="2" t="s">
        <v>7113</v>
      </c>
    </row>
    <row r="7038" spans="1:16" x14ac:dyDescent="0.25">
      <c r="A7038">
        <v>18</v>
      </c>
      <c r="B7038">
        <v>78</v>
      </c>
      <c r="C7038">
        <v>143</v>
      </c>
      <c r="D7038">
        <v>39</v>
      </c>
      <c r="E7038">
        <v>18</v>
      </c>
      <c r="F7038">
        <v>1</v>
      </c>
      <c r="G7038">
        <v>16</v>
      </c>
      <c r="H7038">
        <v>20</v>
      </c>
      <c r="I7038">
        <v>27</v>
      </c>
      <c r="J7038">
        <v>800</v>
      </c>
      <c r="K7038">
        <v>575</v>
      </c>
      <c r="L7038">
        <v>1813</v>
      </c>
      <c r="M7038">
        <v>7959</v>
      </c>
      <c r="N7038">
        <v>5110</v>
      </c>
      <c r="O7038" t="s">
        <v>7255</v>
      </c>
      <c r="P7038" s="2" t="s">
        <v>7113</v>
      </c>
    </row>
    <row r="7039" spans="1:16" x14ac:dyDescent="0.25">
      <c r="A7039">
        <v>18</v>
      </c>
      <c r="B7039">
        <v>78</v>
      </c>
      <c r="C7039">
        <v>144</v>
      </c>
      <c r="D7039">
        <v>39</v>
      </c>
      <c r="E7039">
        <v>17</v>
      </c>
      <c r="F7039">
        <v>23</v>
      </c>
      <c r="G7039">
        <v>16</v>
      </c>
      <c r="H7039">
        <v>20</v>
      </c>
      <c r="I7039">
        <v>37</v>
      </c>
      <c r="J7039">
        <v>743</v>
      </c>
      <c r="K7039">
        <v>587</v>
      </c>
      <c r="L7039">
        <v>1801</v>
      </c>
      <c r="M7039">
        <v>4870</v>
      </c>
      <c r="N7039">
        <v>1904</v>
      </c>
      <c r="O7039" t="s">
        <v>7256</v>
      </c>
      <c r="P7039" s="2" t="s">
        <v>7113</v>
      </c>
    </row>
    <row r="7040" spans="1:16" x14ac:dyDescent="0.25">
      <c r="A7040">
        <v>4</v>
      </c>
      <c r="B7040">
        <v>22</v>
      </c>
      <c r="C7040">
        <v>179</v>
      </c>
      <c r="D7040">
        <v>46</v>
      </c>
      <c r="E7040">
        <v>6</v>
      </c>
      <c r="F7040">
        <v>5</v>
      </c>
      <c r="G7040">
        <v>10</v>
      </c>
      <c r="H7040">
        <v>44</v>
      </c>
      <c r="I7040">
        <v>26</v>
      </c>
      <c r="J7040">
        <v>645</v>
      </c>
      <c r="K7040">
        <v>635</v>
      </c>
      <c r="L7040">
        <v>3441</v>
      </c>
      <c r="M7040">
        <v>7072</v>
      </c>
      <c r="N7040">
        <v>1112</v>
      </c>
      <c r="O7040" t="s">
        <v>3267</v>
      </c>
      <c r="P7040" s="2" t="s">
        <v>3096</v>
      </c>
    </row>
    <row r="7041" spans="1:16" x14ac:dyDescent="0.25">
      <c r="A7041">
        <v>1</v>
      </c>
      <c r="B7041">
        <v>6</v>
      </c>
      <c r="C7041">
        <v>165</v>
      </c>
      <c r="D7041">
        <v>44</v>
      </c>
      <c r="E7041">
        <v>32</v>
      </c>
      <c r="F7041">
        <v>48</v>
      </c>
      <c r="G7041">
        <v>8</v>
      </c>
      <c r="H7041">
        <v>20</v>
      </c>
      <c r="I7041">
        <v>8</v>
      </c>
      <c r="J7041">
        <v>217</v>
      </c>
      <c r="K7041">
        <v>216</v>
      </c>
      <c r="L7041">
        <v>636</v>
      </c>
      <c r="M7041">
        <v>5496</v>
      </c>
      <c r="N7041">
        <v>1403</v>
      </c>
      <c r="O7041" t="s">
        <v>1165</v>
      </c>
      <c r="P7041" s="2" t="s">
        <v>1001</v>
      </c>
    </row>
    <row r="7042" spans="1:16" x14ac:dyDescent="0.25">
      <c r="A7042">
        <v>12</v>
      </c>
      <c r="B7042">
        <v>59</v>
      </c>
      <c r="C7042">
        <v>31</v>
      </c>
      <c r="D7042">
        <v>41</v>
      </c>
      <c r="E7042">
        <v>18</v>
      </c>
      <c r="F7042">
        <v>23</v>
      </c>
      <c r="G7042">
        <v>13</v>
      </c>
      <c r="H7042">
        <v>44</v>
      </c>
      <c r="I7042">
        <v>8</v>
      </c>
      <c r="J7042">
        <v>46</v>
      </c>
      <c r="K7042">
        <v>26</v>
      </c>
      <c r="L7042">
        <v>1533</v>
      </c>
      <c r="M7042">
        <v>3868</v>
      </c>
      <c r="N7042">
        <v>2460</v>
      </c>
      <c r="O7042" t="s">
        <v>5628</v>
      </c>
      <c r="P7042" s="2" t="s">
        <v>5598</v>
      </c>
    </row>
    <row r="7043" spans="1:16" x14ac:dyDescent="0.25">
      <c r="A7043">
        <v>8</v>
      </c>
      <c r="B7043">
        <v>36</v>
      </c>
      <c r="C7043">
        <v>45</v>
      </c>
      <c r="D7043">
        <v>44</v>
      </c>
      <c r="E7043">
        <v>32</v>
      </c>
      <c r="F7043">
        <v>2</v>
      </c>
      <c r="G7043">
        <v>11</v>
      </c>
      <c r="H7043">
        <v>1</v>
      </c>
      <c r="I7043">
        <v>31</v>
      </c>
      <c r="J7043">
        <v>69</v>
      </c>
      <c r="K7043">
        <v>46</v>
      </c>
      <c r="L7043">
        <v>155</v>
      </c>
      <c r="M7043">
        <v>2952</v>
      </c>
      <c r="N7043">
        <v>10665</v>
      </c>
      <c r="O7043" t="s">
        <v>4547</v>
      </c>
      <c r="P7043" s="2" t="s">
        <v>4503</v>
      </c>
    </row>
    <row r="7044" spans="1:16" x14ac:dyDescent="0.25">
      <c r="A7044">
        <v>6</v>
      </c>
      <c r="B7044">
        <v>93</v>
      </c>
      <c r="C7044">
        <v>44</v>
      </c>
      <c r="D7044">
        <v>46</v>
      </c>
      <c r="E7044">
        <v>6</v>
      </c>
      <c r="F7044">
        <v>41</v>
      </c>
      <c r="G7044">
        <v>12</v>
      </c>
      <c r="H7044">
        <v>54</v>
      </c>
      <c r="I7044">
        <v>20</v>
      </c>
      <c r="J7044">
        <v>132</v>
      </c>
      <c r="K7044">
        <v>82</v>
      </c>
      <c r="L7044">
        <v>180</v>
      </c>
      <c r="M7044">
        <v>7247</v>
      </c>
      <c r="N7044">
        <v>11068</v>
      </c>
      <c r="O7044" t="s">
        <v>4113</v>
      </c>
      <c r="P7044" s="2" t="s">
        <v>4071</v>
      </c>
    </row>
    <row r="7045" spans="1:16" x14ac:dyDescent="0.25">
      <c r="A7045">
        <v>18</v>
      </c>
      <c r="B7045">
        <v>102</v>
      </c>
      <c r="C7045">
        <v>42</v>
      </c>
      <c r="D7045">
        <v>38</v>
      </c>
      <c r="E7045">
        <v>37</v>
      </c>
      <c r="F7045">
        <v>46</v>
      </c>
      <c r="G7045">
        <v>15</v>
      </c>
      <c r="H7045">
        <v>54</v>
      </c>
      <c r="I7045">
        <v>15</v>
      </c>
      <c r="J7045">
        <v>455</v>
      </c>
      <c r="K7045">
        <v>171</v>
      </c>
      <c r="L7045">
        <v>710</v>
      </c>
      <c r="M7045">
        <v>1869</v>
      </c>
      <c r="N7045">
        <v>1615</v>
      </c>
      <c r="O7045" t="s">
        <v>7516</v>
      </c>
      <c r="P7045" s="2" t="s">
        <v>7475</v>
      </c>
    </row>
    <row r="7046" spans="1:16" x14ac:dyDescent="0.25">
      <c r="A7046">
        <v>3</v>
      </c>
      <c r="B7046">
        <v>19</v>
      </c>
      <c r="C7046">
        <v>100</v>
      </c>
      <c r="D7046">
        <v>45</v>
      </c>
      <c r="E7046">
        <v>9</v>
      </c>
      <c r="F7046">
        <v>7</v>
      </c>
      <c r="G7046">
        <v>9</v>
      </c>
      <c r="H7046">
        <v>55</v>
      </c>
      <c r="I7046">
        <v>46</v>
      </c>
      <c r="J7046">
        <v>48</v>
      </c>
      <c r="K7046">
        <v>37</v>
      </c>
      <c r="L7046">
        <v>51</v>
      </c>
      <c r="M7046">
        <v>1722</v>
      </c>
      <c r="N7046">
        <v>1301</v>
      </c>
      <c r="O7046" t="s">
        <v>2740</v>
      </c>
      <c r="P7046" s="2" t="s">
        <v>2641</v>
      </c>
    </row>
    <row r="7047" spans="1:16" x14ac:dyDescent="0.25">
      <c r="A7047">
        <v>16</v>
      </c>
      <c r="B7047">
        <v>72</v>
      </c>
      <c r="C7047">
        <v>42</v>
      </c>
      <c r="D7047">
        <v>40</v>
      </c>
      <c r="E7047">
        <v>58</v>
      </c>
      <c r="F7047">
        <v>12</v>
      </c>
      <c r="G7047">
        <v>16</v>
      </c>
      <c r="H7047">
        <v>5</v>
      </c>
      <c r="I7047">
        <v>25</v>
      </c>
      <c r="J7047">
        <v>435</v>
      </c>
      <c r="K7047">
        <v>224</v>
      </c>
      <c r="L7047">
        <v>686</v>
      </c>
      <c r="M7047">
        <v>18264</v>
      </c>
      <c r="N7047">
        <v>7817</v>
      </c>
      <c r="O7047" t="s">
        <v>6825</v>
      </c>
      <c r="P7047" s="2" t="s">
        <v>6785</v>
      </c>
    </row>
    <row r="7048" spans="1:16" x14ac:dyDescent="0.25">
      <c r="A7048">
        <v>5</v>
      </c>
      <c r="B7048">
        <v>27</v>
      </c>
      <c r="C7048">
        <v>38</v>
      </c>
      <c r="D7048">
        <v>45</v>
      </c>
      <c r="E7048">
        <v>29</v>
      </c>
      <c r="F7048">
        <v>31</v>
      </c>
      <c r="G7048">
        <v>12</v>
      </c>
      <c r="H7048">
        <v>10</v>
      </c>
      <c r="I7048">
        <v>10</v>
      </c>
      <c r="J7048">
        <v>6</v>
      </c>
      <c r="K7048">
        <v>3</v>
      </c>
      <c r="L7048">
        <v>8</v>
      </c>
      <c r="M7048">
        <v>1503</v>
      </c>
      <c r="N7048">
        <v>24905</v>
      </c>
      <c r="O7048" t="s">
        <v>3738</v>
      </c>
      <c r="P7048" s="2" t="s">
        <v>3701</v>
      </c>
    </row>
    <row r="7049" spans="1:16" x14ac:dyDescent="0.25">
      <c r="A7049">
        <v>3</v>
      </c>
      <c r="B7049">
        <v>19</v>
      </c>
      <c r="C7049">
        <v>101</v>
      </c>
      <c r="D7049">
        <v>45</v>
      </c>
      <c r="E7049">
        <v>3</v>
      </c>
      <c r="F7049">
        <v>42</v>
      </c>
      <c r="G7049">
        <v>10</v>
      </c>
      <c r="H7049">
        <v>30</v>
      </c>
      <c r="I7049">
        <v>54</v>
      </c>
      <c r="J7049">
        <v>23</v>
      </c>
      <c r="K7049">
        <v>20</v>
      </c>
      <c r="L7049">
        <v>27</v>
      </c>
      <c r="M7049">
        <v>1033</v>
      </c>
      <c r="N7049">
        <v>639</v>
      </c>
      <c r="O7049" t="s">
        <v>2741</v>
      </c>
      <c r="P7049" s="2" t="s">
        <v>2641</v>
      </c>
    </row>
    <row r="7050" spans="1:16" x14ac:dyDescent="0.25">
      <c r="A7050">
        <v>14</v>
      </c>
      <c r="B7050">
        <v>70</v>
      </c>
      <c r="C7050">
        <v>76</v>
      </c>
      <c r="D7050">
        <v>41</v>
      </c>
      <c r="E7050">
        <v>32</v>
      </c>
      <c r="F7050">
        <v>40</v>
      </c>
      <c r="G7050">
        <v>14</v>
      </c>
      <c r="H7050">
        <v>29</v>
      </c>
      <c r="I7050">
        <v>21</v>
      </c>
      <c r="J7050">
        <v>600</v>
      </c>
      <c r="K7050">
        <v>422</v>
      </c>
      <c r="L7050">
        <v>786</v>
      </c>
      <c r="M7050">
        <v>1764</v>
      </c>
      <c r="N7050">
        <v>1530</v>
      </c>
      <c r="O7050" t="s">
        <v>6104</v>
      </c>
      <c r="P7050" s="2" t="s">
        <v>6030</v>
      </c>
    </row>
    <row r="7051" spans="1:16" x14ac:dyDescent="0.25">
      <c r="A7051">
        <v>1</v>
      </c>
      <c r="B7051">
        <v>6</v>
      </c>
      <c r="C7051">
        <v>166</v>
      </c>
      <c r="D7051">
        <v>44</v>
      </c>
      <c r="E7051">
        <v>50</v>
      </c>
      <c r="F7051">
        <v>18</v>
      </c>
      <c r="G7051">
        <v>8</v>
      </c>
      <c r="H7051">
        <v>52</v>
      </c>
      <c r="I7051">
        <v>17</v>
      </c>
      <c r="J7051">
        <v>260</v>
      </c>
      <c r="K7051">
        <v>142</v>
      </c>
      <c r="L7051">
        <v>271</v>
      </c>
      <c r="M7051">
        <v>412</v>
      </c>
      <c r="N7051">
        <v>349</v>
      </c>
      <c r="O7051" t="s">
        <v>1166</v>
      </c>
      <c r="P7051" s="2" t="s">
        <v>1001</v>
      </c>
    </row>
    <row r="7052" spans="1:16" x14ac:dyDescent="0.25">
      <c r="A7052">
        <v>11</v>
      </c>
      <c r="B7052">
        <v>44</v>
      </c>
      <c r="C7052">
        <v>71</v>
      </c>
      <c r="D7052">
        <v>42</v>
      </c>
      <c r="E7052">
        <v>53</v>
      </c>
      <c r="F7052">
        <v>24</v>
      </c>
      <c r="G7052">
        <v>13</v>
      </c>
      <c r="H7052">
        <v>46</v>
      </c>
      <c r="I7052">
        <v>23</v>
      </c>
      <c r="J7052">
        <v>177</v>
      </c>
      <c r="K7052">
        <v>20</v>
      </c>
      <c r="L7052">
        <v>223</v>
      </c>
      <c r="M7052">
        <v>1242</v>
      </c>
      <c r="N7052">
        <v>5120</v>
      </c>
      <c r="O7052" t="s">
        <v>5337</v>
      </c>
      <c r="P7052" s="2" t="s">
        <v>5267</v>
      </c>
    </row>
    <row r="7053" spans="1:16" x14ac:dyDescent="0.25">
      <c r="A7053">
        <v>3</v>
      </c>
      <c r="B7053">
        <v>19</v>
      </c>
      <c r="C7053">
        <v>102</v>
      </c>
      <c r="D7053">
        <v>45</v>
      </c>
      <c r="E7053">
        <v>24</v>
      </c>
      <c r="F7053">
        <v>5</v>
      </c>
      <c r="G7053">
        <v>9</v>
      </c>
      <c r="H7053">
        <v>29</v>
      </c>
      <c r="I7053">
        <v>33</v>
      </c>
      <c r="J7053">
        <v>84</v>
      </c>
      <c r="K7053">
        <v>76</v>
      </c>
      <c r="L7053">
        <v>87</v>
      </c>
      <c r="M7053">
        <v>1987</v>
      </c>
      <c r="N7053">
        <v>5289</v>
      </c>
      <c r="O7053" t="s">
        <v>2742</v>
      </c>
      <c r="P7053" s="2" t="s">
        <v>2641</v>
      </c>
    </row>
    <row r="7054" spans="1:16" x14ac:dyDescent="0.25">
      <c r="A7054">
        <v>3</v>
      </c>
      <c r="B7054">
        <v>16</v>
      </c>
      <c r="C7054">
        <v>205</v>
      </c>
      <c r="D7054">
        <v>45</v>
      </c>
      <c r="E7054">
        <v>45</v>
      </c>
      <c r="F7054">
        <v>58</v>
      </c>
      <c r="G7054">
        <v>9</v>
      </c>
      <c r="H7054">
        <v>55</v>
      </c>
      <c r="I7054">
        <v>23</v>
      </c>
      <c r="J7054">
        <v>360</v>
      </c>
      <c r="K7054">
        <v>337</v>
      </c>
      <c r="L7054">
        <v>575</v>
      </c>
      <c r="M7054">
        <v>198</v>
      </c>
      <c r="N7054">
        <v>748</v>
      </c>
      <c r="O7054" t="s">
        <v>2199</v>
      </c>
      <c r="P7054" s="2" t="s">
        <v>2001</v>
      </c>
    </row>
    <row r="7055" spans="1:16" x14ac:dyDescent="0.25">
      <c r="A7055">
        <v>17</v>
      </c>
      <c r="B7055">
        <v>76</v>
      </c>
      <c r="C7055">
        <v>86</v>
      </c>
      <c r="D7055">
        <v>40</v>
      </c>
      <c r="E7055">
        <v>16</v>
      </c>
      <c r="F7055">
        <v>13</v>
      </c>
      <c r="G7055">
        <v>15</v>
      </c>
      <c r="H7055">
        <v>58</v>
      </c>
      <c r="I7055">
        <v>3</v>
      </c>
      <c r="J7055">
        <v>649</v>
      </c>
      <c r="K7055">
        <v>435</v>
      </c>
      <c r="L7055">
        <v>1549</v>
      </c>
      <c r="M7055">
        <v>3782</v>
      </c>
      <c r="N7055">
        <v>1852</v>
      </c>
      <c r="O7055" t="s">
        <v>7065</v>
      </c>
      <c r="P7055" s="2" t="s">
        <v>6980</v>
      </c>
    </row>
    <row r="7056" spans="1:16" x14ac:dyDescent="0.25">
      <c r="A7056">
        <v>3</v>
      </c>
      <c r="B7056">
        <v>16</v>
      </c>
      <c r="C7056">
        <v>206</v>
      </c>
      <c r="D7056">
        <v>45</v>
      </c>
      <c r="E7056">
        <v>34</v>
      </c>
      <c r="F7056">
        <v>59</v>
      </c>
      <c r="G7056">
        <v>9</v>
      </c>
      <c r="H7056">
        <v>40</v>
      </c>
      <c r="I7056">
        <v>9</v>
      </c>
      <c r="J7056">
        <v>154</v>
      </c>
      <c r="K7056">
        <v>140</v>
      </c>
      <c r="L7056">
        <v>173</v>
      </c>
      <c r="M7056">
        <v>946</v>
      </c>
      <c r="N7056">
        <v>4079</v>
      </c>
      <c r="O7056" t="s">
        <v>2200</v>
      </c>
      <c r="P7056" s="2" t="s">
        <v>2001</v>
      </c>
    </row>
    <row r="7057" spans="1:16" x14ac:dyDescent="0.25">
      <c r="A7057">
        <v>10</v>
      </c>
      <c r="B7057">
        <v>54</v>
      </c>
      <c r="C7057">
        <v>51</v>
      </c>
      <c r="D7057">
        <v>42</v>
      </c>
      <c r="E7057">
        <v>44</v>
      </c>
      <c r="F7057">
        <v>10</v>
      </c>
      <c r="G7057">
        <v>12</v>
      </c>
      <c r="H7057">
        <v>44</v>
      </c>
      <c r="I7057">
        <v>15</v>
      </c>
      <c r="J7057">
        <v>396</v>
      </c>
      <c r="K7057">
        <v>219</v>
      </c>
      <c r="L7057">
        <v>1337</v>
      </c>
      <c r="M7057">
        <v>34963</v>
      </c>
      <c r="N7057">
        <v>37763</v>
      </c>
      <c r="O7057" t="s">
        <v>5051</v>
      </c>
      <c r="P7057" s="2" t="s">
        <v>5002</v>
      </c>
    </row>
    <row r="7058" spans="1:16" x14ac:dyDescent="0.25">
      <c r="A7058">
        <v>13</v>
      </c>
      <c r="B7058">
        <v>68</v>
      </c>
      <c r="C7058">
        <v>41</v>
      </c>
      <c r="D7058">
        <v>42</v>
      </c>
      <c r="E7058">
        <v>27</v>
      </c>
      <c r="F7058">
        <v>23</v>
      </c>
      <c r="G7058">
        <v>14</v>
      </c>
      <c r="H7058">
        <v>8</v>
      </c>
      <c r="I7058">
        <v>6</v>
      </c>
      <c r="J7058">
        <v>185</v>
      </c>
      <c r="K7058">
        <v>2</v>
      </c>
      <c r="L7058">
        <v>219</v>
      </c>
      <c r="M7058">
        <v>3674</v>
      </c>
      <c r="N7058">
        <v>12930</v>
      </c>
      <c r="O7058" t="s">
        <v>5918</v>
      </c>
      <c r="P7058" s="2" t="s">
        <v>5878</v>
      </c>
    </row>
    <row r="7059" spans="1:16" x14ac:dyDescent="0.25">
      <c r="A7059">
        <v>16</v>
      </c>
      <c r="B7059">
        <v>75</v>
      </c>
      <c r="C7059">
        <v>78</v>
      </c>
      <c r="D7059">
        <v>40</v>
      </c>
      <c r="E7059">
        <v>1</v>
      </c>
      <c r="F7059">
        <v>9</v>
      </c>
      <c r="G7059">
        <v>18</v>
      </c>
      <c r="H7059">
        <v>21</v>
      </c>
      <c r="I7059">
        <v>54</v>
      </c>
      <c r="J7059">
        <v>96</v>
      </c>
      <c r="K7059">
        <v>81</v>
      </c>
      <c r="L7059">
        <v>115</v>
      </c>
      <c r="M7059">
        <v>1213</v>
      </c>
      <c r="N7059">
        <v>3850</v>
      </c>
      <c r="O7059" t="s">
        <v>6960</v>
      </c>
      <c r="P7059" s="2" t="s">
        <v>6884</v>
      </c>
    </row>
    <row r="7060" spans="1:16" x14ac:dyDescent="0.25">
      <c r="A7060">
        <v>4</v>
      </c>
      <c r="B7060">
        <v>22</v>
      </c>
      <c r="C7060">
        <v>180</v>
      </c>
      <c r="D7060">
        <v>46</v>
      </c>
      <c r="E7060">
        <v>13</v>
      </c>
      <c r="F7060">
        <v>11</v>
      </c>
      <c r="G7060">
        <v>11</v>
      </c>
      <c r="H7060">
        <v>2</v>
      </c>
      <c r="I7060">
        <v>52</v>
      </c>
      <c r="J7060">
        <v>565</v>
      </c>
      <c r="K7060">
        <v>268</v>
      </c>
      <c r="L7060">
        <v>2671</v>
      </c>
      <c r="M7060">
        <v>3017</v>
      </c>
      <c r="N7060">
        <v>1062</v>
      </c>
      <c r="O7060" t="s">
        <v>3268</v>
      </c>
      <c r="P7060" s="2" t="s">
        <v>3096</v>
      </c>
    </row>
    <row r="7061" spans="1:16" x14ac:dyDescent="0.25">
      <c r="A7061">
        <v>4</v>
      </c>
      <c r="B7061">
        <v>22</v>
      </c>
      <c r="C7061">
        <v>181</v>
      </c>
      <c r="D7061">
        <v>46</v>
      </c>
      <c r="E7061">
        <v>14</v>
      </c>
      <c r="F7061">
        <v>17</v>
      </c>
      <c r="G7061">
        <v>11</v>
      </c>
      <c r="H7061">
        <v>1</v>
      </c>
      <c r="I7061">
        <v>51</v>
      </c>
      <c r="J7061">
        <v>515</v>
      </c>
      <c r="K7061">
        <v>267</v>
      </c>
      <c r="L7061">
        <v>2562</v>
      </c>
      <c r="M7061">
        <v>1749</v>
      </c>
      <c r="N7061">
        <v>653</v>
      </c>
      <c r="O7061" t="s">
        <v>3269</v>
      </c>
      <c r="P7061" s="2" t="s">
        <v>3096</v>
      </c>
    </row>
    <row r="7062" spans="1:16" x14ac:dyDescent="0.25">
      <c r="A7062">
        <v>7</v>
      </c>
      <c r="B7062">
        <v>9</v>
      </c>
      <c r="C7062">
        <v>57</v>
      </c>
      <c r="D7062">
        <v>44</v>
      </c>
      <c r="E7062">
        <v>13</v>
      </c>
      <c r="F7062">
        <v>42</v>
      </c>
      <c r="G7062">
        <v>8</v>
      </c>
      <c r="H7062">
        <v>25</v>
      </c>
      <c r="I7062">
        <v>6</v>
      </c>
      <c r="J7062">
        <v>7</v>
      </c>
      <c r="K7062">
        <v>0</v>
      </c>
      <c r="L7062">
        <v>560</v>
      </c>
      <c r="M7062">
        <v>814</v>
      </c>
      <c r="N7062">
        <v>4264</v>
      </c>
      <c r="O7062" t="s">
        <v>4247</v>
      </c>
      <c r="P7062" s="2" t="s">
        <v>4191</v>
      </c>
    </row>
    <row r="7063" spans="1:16" x14ac:dyDescent="0.25">
      <c r="A7063">
        <v>5</v>
      </c>
      <c r="B7063">
        <v>26</v>
      </c>
      <c r="C7063">
        <v>82</v>
      </c>
      <c r="D7063">
        <v>45</v>
      </c>
      <c r="E7063">
        <v>46</v>
      </c>
      <c r="F7063">
        <v>52</v>
      </c>
      <c r="G7063">
        <v>12</v>
      </c>
      <c r="H7063">
        <v>15</v>
      </c>
      <c r="I7063">
        <v>33</v>
      </c>
      <c r="J7063">
        <v>56</v>
      </c>
      <c r="K7063">
        <v>37</v>
      </c>
      <c r="L7063">
        <v>65</v>
      </c>
      <c r="M7063">
        <v>2563</v>
      </c>
      <c r="N7063">
        <v>8658</v>
      </c>
      <c r="O7063" t="s">
        <v>3686</v>
      </c>
      <c r="P7063" s="2" t="s">
        <v>3605</v>
      </c>
    </row>
    <row r="7064" spans="1:16" x14ac:dyDescent="0.25">
      <c r="A7064">
        <v>3</v>
      </c>
      <c r="B7064">
        <v>14</v>
      </c>
      <c r="C7064">
        <v>62</v>
      </c>
      <c r="D7064">
        <v>46</v>
      </c>
      <c r="E7064">
        <v>13</v>
      </c>
      <c r="F7064">
        <v>18</v>
      </c>
      <c r="G7064">
        <v>9</v>
      </c>
      <c r="H7064">
        <v>51</v>
      </c>
      <c r="I7064">
        <v>57</v>
      </c>
      <c r="J7064">
        <v>754</v>
      </c>
      <c r="K7064">
        <v>550</v>
      </c>
      <c r="L7064">
        <v>2444</v>
      </c>
      <c r="M7064">
        <v>819</v>
      </c>
      <c r="N7064">
        <v>156</v>
      </c>
      <c r="O7064" t="s">
        <v>1795</v>
      </c>
      <c r="P7064" s="2" t="s">
        <v>1734</v>
      </c>
    </row>
    <row r="7065" spans="1:16" x14ac:dyDescent="0.25">
      <c r="A7065">
        <v>18</v>
      </c>
      <c r="B7065">
        <v>79</v>
      </c>
      <c r="C7065">
        <v>142</v>
      </c>
      <c r="D7065">
        <v>38</v>
      </c>
      <c r="E7065">
        <v>46</v>
      </c>
      <c r="F7065">
        <v>57</v>
      </c>
      <c r="G7065">
        <v>16</v>
      </c>
      <c r="H7065">
        <v>31</v>
      </c>
      <c r="I7065">
        <v>7</v>
      </c>
      <c r="J7065">
        <v>344</v>
      </c>
      <c r="K7065">
        <v>0</v>
      </c>
      <c r="L7065">
        <v>398</v>
      </c>
      <c r="M7065">
        <v>3377</v>
      </c>
      <c r="N7065">
        <v>3144</v>
      </c>
      <c r="O7065" t="s">
        <v>7340</v>
      </c>
      <c r="P7065" s="2" t="s">
        <v>7269</v>
      </c>
    </row>
    <row r="7066" spans="1:16" x14ac:dyDescent="0.25">
      <c r="A7066">
        <v>16</v>
      </c>
      <c r="B7066">
        <v>75</v>
      </c>
      <c r="C7066">
        <v>79</v>
      </c>
      <c r="D7066">
        <v>40</v>
      </c>
      <c r="E7066">
        <v>26</v>
      </c>
      <c r="F7066">
        <v>13</v>
      </c>
      <c r="G7066">
        <v>18</v>
      </c>
      <c r="H7066">
        <v>2</v>
      </c>
      <c r="I7066">
        <v>39</v>
      </c>
      <c r="J7066">
        <v>48</v>
      </c>
      <c r="K7066">
        <v>15</v>
      </c>
      <c r="L7066">
        <v>57</v>
      </c>
      <c r="M7066">
        <v>2928</v>
      </c>
      <c r="N7066">
        <v>15821</v>
      </c>
      <c r="O7066" t="s">
        <v>6961</v>
      </c>
      <c r="P7066" s="2" t="s">
        <v>6884</v>
      </c>
    </row>
    <row r="7067" spans="1:16" x14ac:dyDescent="0.25">
      <c r="A7067">
        <v>11</v>
      </c>
      <c r="B7067">
        <v>42</v>
      </c>
      <c r="C7067">
        <v>49</v>
      </c>
      <c r="D7067">
        <v>43</v>
      </c>
      <c r="E7067">
        <v>26</v>
      </c>
      <c r="F7067">
        <v>4</v>
      </c>
      <c r="G7067">
        <v>13</v>
      </c>
      <c r="H7067">
        <v>11</v>
      </c>
      <c r="I7067">
        <v>12</v>
      </c>
      <c r="J7067">
        <v>441</v>
      </c>
      <c r="K7067">
        <v>110</v>
      </c>
      <c r="L7067">
        <v>545</v>
      </c>
      <c r="M7067">
        <v>2766</v>
      </c>
      <c r="N7067">
        <v>2153</v>
      </c>
      <c r="O7067" t="s">
        <v>5209</v>
      </c>
      <c r="P7067" s="2" t="s">
        <v>5161</v>
      </c>
    </row>
    <row r="7068" spans="1:16" x14ac:dyDescent="0.25">
      <c r="A7068">
        <v>3</v>
      </c>
      <c r="B7068">
        <v>19</v>
      </c>
      <c r="C7068">
        <v>103</v>
      </c>
      <c r="D7068">
        <v>45</v>
      </c>
      <c r="E7068">
        <v>4</v>
      </c>
      <c r="F7068">
        <v>25</v>
      </c>
      <c r="G7068">
        <v>10</v>
      </c>
      <c r="H7068">
        <v>5</v>
      </c>
      <c r="I7068">
        <v>21</v>
      </c>
      <c r="J7068">
        <v>36</v>
      </c>
      <c r="K7068">
        <v>31</v>
      </c>
      <c r="L7068">
        <v>40</v>
      </c>
      <c r="M7068">
        <v>3996</v>
      </c>
      <c r="N7068">
        <v>1442</v>
      </c>
      <c r="O7068" t="s">
        <v>2743</v>
      </c>
      <c r="P7068" s="2" t="s">
        <v>2641</v>
      </c>
    </row>
    <row r="7069" spans="1:16" x14ac:dyDescent="0.25">
      <c r="A7069">
        <v>18</v>
      </c>
      <c r="B7069">
        <v>80</v>
      </c>
      <c r="C7069">
        <v>90</v>
      </c>
      <c r="D7069">
        <v>38</v>
      </c>
      <c r="E7069">
        <v>0</v>
      </c>
      <c r="F7069">
        <v>1</v>
      </c>
      <c r="G7069">
        <v>16</v>
      </c>
      <c r="H7069">
        <v>2</v>
      </c>
      <c r="I7069">
        <v>1</v>
      </c>
      <c r="J7069">
        <v>550</v>
      </c>
      <c r="K7069">
        <v>32</v>
      </c>
      <c r="L7069">
        <v>984</v>
      </c>
      <c r="M7069">
        <v>1595</v>
      </c>
      <c r="N7069">
        <v>516</v>
      </c>
      <c r="O7069" t="s">
        <v>7438</v>
      </c>
      <c r="P7069" s="2" t="s">
        <v>7349</v>
      </c>
    </row>
    <row r="7070" spans="1:16" x14ac:dyDescent="0.25">
      <c r="A7070">
        <v>18</v>
      </c>
      <c r="B7070">
        <v>79</v>
      </c>
      <c r="C7070">
        <v>143</v>
      </c>
      <c r="D7070">
        <v>38</v>
      </c>
      <c r="E7070">
        <v>46</v>
      </c>
      <c r="F7070">
        <v>1</v>
      </c>
      <c r="G7070">
        <v>16</v>
      </c>
      <c r="H7070">
        <v>32</v>
      </c>
      <c r="I7070">
        <v>30</v>
      </c>
      <c r="J7070">
        <v>382</v>
      </c>
      <c r="K7070">
        <v>0</v>
      </c>
      <c r="L7070">
        <v>428</v>
      </c>
      <c r="M7070">
        <v>1194</v>
      </c>
      <c r="N7070">
        <v>2429</v>
      </c>
      <c r="O7070" t="s">
        <v>7341</v>
      </c>
      <c r="P7070" s="2" t="s">
        <v>7269</v>
      </c>
    </row>
    <row r="7071" spans="1:16" x14ac:dyDescent="0.25">
      <c r="A7071">
        <v>5</v>
      </c>
      <c r="B7071">
        <v>28</v>
      </c>
      <c r="C7071">
        <v>88</v>
      </c>
      <c r="D7071">
        <v>45</v>
      </c>
      <c r="E7071">
        <v>8</v>
      </c>
      <c r="F7071">
        <v>9</v>
      </c>
      <c r="G7071">
        <v>11</v>
      </c>
      <c r="H7071">
        <v>45</v>
      </c>
      <c r="I7071">
        <v>26</v>
      </c>
      <c r="J7071">
        <v>7</v>
      </c>
      <c r="K7071">
        <v>3</v>
      </c>
      <c r="L7071">
        <v>10</v>
      </c>
      <c r="M7071">
        <v>1969</v>
      </c>
      <c r="N7071">
        <v>4580</v>
      </c>
      <c r="O7071" t="s">
        <v>3831</v>
      </c>
      <c r="P7071" s="2" t="s">
        <v>3745</v>
      </c>
    </row>
    <row r="7072" spans="1:16" x14ac:dyDescent="0.25">
      <c r="A7072">
        <v>6</v>
      </c>
      <c r="B7072">
        <v>31</v>
      </c>
      <c r="C7072">
        <v>23</v>
      </c>
      <c r="D7072">
        <v>45</v>
      </c>
      <c r="E7072">
        <v>48</v>
      </c>
      <c r="F7072">
        <v>27</v>
      </c>
      <c r="G7072">
        <v>13</v>
      </c>
      <c r="H7072">
        <v>30</v>
      </c>
      <c r="I7072">
        <v>2</v>
      </c>
      <c r="J7072">
        <v>7</v>
      </c>
      <c r="K7072">
        <v>0</v>
      </c>
      <c r="L7072">
        <v>10</v>
      </c>
      <c r="M7072">
        <v>1871</v>
      </c>
      <c r="N7072">
        <v>5980</v>
      </c>
      <c r="O7072" t="s">
        <v>4061</v>
      </c>
      <c r="P7072" s="2" t="s">
        <v>4039</v>
      </c>
    </row>
    <row r="7073" spans="1:16" x14ac:dyDescent="0.25">
      <c r="A7073">
        <v>16</v>
      </c>
      <c r="B7073">
        <v>73</v>
      </c>
      <c r="C7073">
        <v>29</v>
      </c>
      <c r="D7073">
        <v>40</v>
      </c>
      <c r="E7073">
        <v>33</v>
      </c>
      <c r="F7073">
        <v>50</v>
      </c>
      <c r="G7073">
        <v>17</v>
      </c>
      <c r="H7073">
        <v>12</v>
      </c>
      <c r="I7073">
        <v>25</v>
      </c>
      <c r="J7073">
        <v>136</v>
      </c>
      <c r="K7073">
        <v>9999</v>
      </c>
      <c r="L7073">
        <v>9999</v>
      </c>
      <c r="M7073">
        <v>0</v>
      </c>
      <c r="N7073">
        <v>0</v>
      </c>
      <c r="O7073" t="s">
        <v>6861</v>
      </c>
      <c r="P7073" s="2" t="s">
        <v>6833</v>
      </c>
    </row>
    <row r="7074" spans="1:16" x14ac:dyDescent="0.25">
      <c r="A7074">
        <v>1</v>
      </c>
      <c r="B7074">
        <v>6</v>
      </c>
      <c r="C7074">
        <v>167</v>
      </c>
      <c r="D7074">
        <v>44</v>
      </c>
      <c r="E7074">
        <v>43</v>
      </c>
      <c r="F7074">
        <v>43</v>
      </c>
      <c r="G7074">
        <v>8</v>
      </c>
      <c r="H7074">
        <v>52</v>
      </c>
      <c r="I7074">
        <v>10</v>
      </c>
      <c r="J7074">
        <v>225</v>
      </c>
      <c r="K7074">
        <v>199</v>
      </c>
      <c r="L7074">
        <v>601</v>
      </c>
      <c r="M7074">
        <v>1783</v>
      </c>
      <c r="N7074">
        <v>1987</v>
      </c>
      <c r="O7074" t="s">
        <v>1167</v>
      </c>
      <c r="P7074" s="2" t="s">
        <v>1001</v>
      </c>
    </row>
    <row r="7075" spans="1:16" x14ac:dyDescent="0.25">
      <c r="A7075">
        <v>9</v>
      </c>
      <c r="B7075">
        <v>46</v>
      </c>
      <c r="C7075">
        <v>30</v>
      </c>
      <c r="D7075">
        <v>43</v>
      </c>
      <c r="E7075">
        <v>59</v>
      </c>
      <c r="F7075">
        <v>55</v>
      </c>
      <c r="G7075">
        <v>10</v>
      </c>
      <c r="H7075">
        <v>17</v>
      </c>
      <c r="I7075">
        <v>41</v>
      </c>
      <c r="J7075">
        <v>158</v>
      </c>
      <c r="K7075">
        <v>63</v>
      </c>
      <c r="L7075">
        <v>1859</v>
      </c>
      <c r="M7075">
        <v>8072</v>
      </c>
      <c r="N7075">
        <v>3637</v>
      </c>
      <c r="O7075" t="s">
        <v>4755</v>
      </c>
      <c r="P7075" s="2" t="s">
        <v>4726</v>
      </c>
    </row>
    <row r="7076" spans="1:16" x14ac:dyDescent="0.25">
      <c r="A7076">
        <v>3</v>
      </c>
      <c r="B7076">
        <v>13</v>
      </c>
      <c r="C7076">
        <v>218</v>
      </c>
      <c r="D7076">
        <v>46</v>
      </c>
      <c r="E7076">
        <v>8</v>
      </c>
      <c r="F7076">
        <v>26</v>
      </c>
      <c r="G7076">
        <v>9</v>
      </c>
      <c r="H7076">
        <v>16</v>
      </c>
      <c r="I7076">
        <v>31</v>
      </c>
      <c r="J7076">
        <v>515</v>
      </c>
      <c r="K7076">
        <v>278</v>
      </c>
      <c r="L7076">
        <v>1732</v>
      </c>
      <c r="M7076">
        <v>746</v>
      </c>
      <c r="N7076">
        <v>657</v>
      </c>
      <c r="O7076" t="s">
        <v>1716</v>
      </c>
      <c r="P7076" s="2" t="s">
        <v>1570</v>
      </c>
    </row>
    <row r="7077" spans="1:16" x14ac:dyDescent="0.25">
      <c r="A7077">
        <v>18</v>
      </c>
      <c r="B7077">
        <v>102</v>
      </c>
      <c r="C7077">
        <v>43</v>
      </c>
      <c r="D7077">
        <v>38</v>
      </c>
      <c r="E7077">
        <v>40</v>
      </c>
      <c r="F7077">
        <v>27</v>
      </c>
      <c r="G7077">
        <v>16</v>
      </c>
      <c r="H7077">
        <v>7</v>
      </c>
      <c r="I7077">
        <v>17</v>
      </c>
      <c r="J7077">
        <v>365</v>
      </c>
      <c r="K7077">
        <v>120</v>
      </c>
      <c r="L7077">
        <v>556</v>
      </c>
      <c r="M7077">
        <v>2323</v>
      </c>
      <c r="N7077">
        <v>2395</v>
      </c>
      <c r="O7077" t="s">
        <v>7517</v>
      </c>
      <c r="P7077" s="2" t="s">
        <v>7475</v>
      </c>
    </row>
    <row r="7078" spans="1:16" x14ac:dyDescent="0.25">
      <c r="A7078">
        <v>7</v>
      </c>
      <c r="B7078">
        <v>9</v>
      </c>
      <c r="C7078">
        <v>58</v>
      </c>
      <c r="D7078">
        <v>44</v>
      </c>
      <c r="E7078">
        <v>23</v>
      </c>
      <c r="F7078">
        <v>33</v>
      </c>
      <c r="G7078">
        <v>8</v>
      </c>
      <c r="H7078">
        <v>29</v>
      </c>
      <c r="I7078">
        <v>54</v>
      </c>
      <c r="J7078">
        <v>266</v>
      </c>
      <c r="K7078">
        <v>50</v>
      </c>
      <c r="L7078">
        <v>1267</v>
      </c>
      <c r="M7078">
        <v>4326</v>
      </c>
      <c r="N7078">
        <v>2587</v>
      </c>
      <c r="O7078" t="s">
        <v>4248</v>
      </c>
      <c r="P7078" s="2" t="s">
        <v>4191</v>
      </c>
    </row>
    <row r="7079" spans="1:16" x14ac:dyDescent="0.25">
      <c r="A7079">
        <v>15</v>
      </c>
      <c r="B7079">
        <v>65</v>
      </c>
      <c r="C7079">
        <v>144</v>
      </c>
      <c r="D7079">
        <v>40</v>
      </c>
      <c r="E7079">
        <v>14</v>
      </c>
      <c r="F7079">
        <v>1</v>
      </c>
      <c r="G7079">
        <v>15</v>
      </c>
      <c r="H7079">
        <v>5</v>
      </c>
      <c r="I7079">
        <v>36</v>
      </c>
      <c r="J7079">
        <v>386</v>
      </c>
      <c r="K7079">
        <v>80</v>
      </c>
      <c r="L7079">
        <v>1131</v>
      </c>
      <c r="M7079">
        <v>1438</v>
      </c>
      <c r="N7079">
        <v>908</v>
      </c>
      <c r="O7079" t="s">
        <v>6705</v>
      </c>
      <c r="P7079" s="2" t="s">
        <v>6564</v>
      </c>
    </row>
    <row r="7080" spans="1:16" x14ac:dyDescent="0.25">
      <c r="A7080">
        <v>7</v>
      </c>
      <c r="B7080">
        <v>9</v>
      </c>
      <c r="C7080">
        <v>59</v>
      </c>
      <c r="D7080">
        <v>44</v>
      </c>
      <c r="E7080">
        <v>0</v>
      </c>
      <c r="F7080">
        <v>11</v>
      </c>
      <c r="G7080">
        <v>8</v>
      </c>
      <c r="H7080">
        <v>3</v>
      </c>
      <c r="I7080">
        <v>24</v>
      </c>
      <c r="J7080">
        <v>141</v>
      </c>
      <c r="K7080">
        <v>80</v>
      </c>
      <c r="L7080">
        <v>989</v>
      </c>
      <c r="M7080">
        <v>1755</v>
      </c>
      <c r="N7080">
        <v>633</v>
      </c>
      <c r="O7080" t="s">
        <v>4249</v>
      </c>
      <c r="P7080" s="2" t="s">
        <v>4191</v>
      </c>
    </row>
    <row r="7081" spans="1:16" x14ac:dyDescent="0.25">
      <c r="A7081">
        <v>4</v>
      </c>
      <c r="B7081">
        <v>21</v>
      </c>
      <c r="C7081">
        <v>95</v>
      </c>
      <c r="D7081">
        <v>46</v>
      </c>
      <c r="E7081">
        <v>35</v>
      </c>
      <c r="F7081">
        <v>59</v>
      </c>
      <c r="G7081">
        <v>10</v>
      </c>
      <c r="H7081">
        <v>32</v>
      </c>
      <c r="I7081">
        <v>55</v>
      </c>
      <c r="J7081">
        <v>1310</v>
      </c>
      <c r="K7081">
        <v>1033</v>
      </c>
      <c r="L7081">
        <v>3905</v>
      </c>
      <c r="M7081">
        <v>14092</v>
      </c>
      <c r="N7081">
        <v>1323</v>
      </c>
      <c r="O7081" t="s">
        <v>3071</v>
      </c>
      <c r="P7081" s="2" t="s">
        <v>2980</v>
      </c>
    </row>
    <row r="7082" spans="1:16" x14ac:dyDescent="0.25">
      <c r="A7082">
        <v>4</v>
      </c>
      <c r="B7082">
        <v>22</v>
      </c>
      <c r="C7082">
        <v>182</v>
      </c>
      <c r="D7082">
        <v>46</v>
      </c>
      <c r="E7082">
        <v>3</v>
      </c>
      <c r="F7082">
        <v>9</v>
      </c>
      <c r="G7082">
        <v>10</v>
      </c>
      <c r="H7082">
        <v>51</v>
      </c>
      <c r="I7082">
        <v>14</v>
      </c>
      <c r="J7082">
        <v>666</v>
      </c>
      <c r="K7082">
        <v>340</v>
      </c>
      <c r="L7082">
        <v>3102</v>
      </c>
      <c r="M7082">
        <v>4979</v>
      </c>
      <c r="N7082">
        <v>969</v>
      </c>
      <c r="O7082" t="s">
        <v>3270</v>
      </c>
      <c r="P7082" s="2" t="s">
        <v>3096</v>
      </c>
    </row>
    <row r="7083" spans="1:16" x14ac:dyDescent="0.25">
      <c r="A7083">
        <v>16</v>
      </c>
      <c r="B7083">
        <v>75</v>
      </c>
      <c r="C7083">
        <v>80</v>
      </c>
      <c r="D7083">
        <v>40</v>
      </c>
      <c r="E7083">
        <v>13</v>
      </c>
      <c r="F7083">
        <v>17</v>
      </c>
      <c r="G7083">
        <v>18</v>
      </c>
      <c r="H7083">
        <v>13</v>
      </c>
      <c r="I7083">
        <v>38</v>
      </c>
      <c r="J7083">
        <v>75</v>
      </c>
      <c r="K7083">
        <v>65</v>
      </c>
      <c r="L7083">
        <v>101</v>
      </c>
      <c r="M7083">
        <v>1651</v>
      </c>
      <c r="N7083">
        <v>2811</v>
      </c>
      <c r="O7083" t="s">
        <v>6962</v>
      </c>
      <c r="P7083" s="2" t="s">
        <v>6884</v>
      </c>
    </row>
    <row r="7084" spans="1:16" x14ac:dyDescent="0.25">
      <c r="A7084">
        <v>3</v>
      </c>
      <c r="B7084">
        <v>16</v>
      </c>
      <c r="C7084">
        <v>207</v>
      </c>
      <c r="D7084">
        <v>45</v>
      </c>
      <c r="E7084">
        <v>39</v>
      </c>
      <c r="F7084">
        <v>5</v>
      </c>
      <c r="G7084">
        <v>9</v>
      </c>
      <c r="H7084">
        <v>39</v>
      </c>
      <c r="I7084">
        <v>12</v>
      </c>
      <c r="J7084">
        <v>211</v>
      </c>
      <c r="K7084">
        <v>190</v>
      </c>
      <c r="L7084">
        <v>215</v>
      </c>
      <c r="M7084">
        <v>925</v>
      </c>
      <c r="N7084">
        <v>8253</v>
      </c>
      <c r="O7084" t="s">
        <v>2201</v>
      </c>
      <c r="P7084" s="2" t="s">
        <v>2001</v>
      </c>
    </row>
    <row r="7085" spans="1:16" x14ac:dyDescent="0.25">
      <c r="A7085">
        <v>9</v>
      </c>
      <c r="B7085">
        <v>51</v>
      </c>
      <c r="C7085">
        <v>36</v>
      </c>
      <c r="D7085">
        <v>43</v>
      </c>
      <c r="E7085">
        <v>48</v>
      </c>
      <c r="F7085">
        <v>11</v>
      </c>
      <c r="G7085">
        <v>11</v>
      </c>
      <c r="H7085">
        <v>42</v>
      </c>
      <c r="I7085">
        <v>29</v>
      </c>
      <c r="J7085">
        <v>441</v>
      </c>
      <c r="K7085">
        <v>424</v>
      </c>
      <c r="L7085">
        <v>1658</v>
      </c>
      <c r="M7085">
        <v>6271</v>
      </c>
      <c r="N7085">
        <v>3017</v>
      </c>
      <c r="O7085" t="s">
        <v>4924</v>
      </c>
      <c r="P7085" s="2" t="s">
        <v>4889</v>
      </c>
    </row>
    <row r="7086" spans="1:16" x14ac:dyDescent="0.25">
      <c r="A7086">
        <v>5</v>
      </c>
      <c r="B7086">
        <v>29</v>
      </c>
      <c r="C7086">
        <v>45</v>
      </c>
      <c r="D7086">
        <v>44</v>
      </c>
      <c r="E7086">
        <v>56</v>
      </c>
      <c r="F7086">
        <v>26</v>
      </c>
      <c r="G7086">
        <v>11</v>
      </c>
      <c r="H7086">
        <v>32</v>
      </c>
      <c r="I7086">
        <v>40</v>
      </c>
      <c r="J7086">
        <v>9</v>
      </c>
      <c r="K7086">
        <v>6</v>
      </c>
      <c r="L7086">
        <v>10</v>
      </c>
      <c r="M7086">
        <v>2413</v>
      </c>
      <c r="N7086">
        <v>3004</v>
      </c>
      <c r="O7086" t="s">
        <v>3894</v>
      </c>
      <c r="P7086" s="2" t="s">
        <v>3850</v>
      </c>
    </row>
    <row r="7087" spans="1:16" x14ac:dyDescent="0.25">
      <c r="A7087">
        <v>17</v>
      </c>
      <c r="B7087">
        <v>77</v>
      </c>
      <c r="C7087">
        <v>27</v>
      </c>
      <c r="D7087">
        <v>40</v>
      </c>
      <c r="E7087">
        <v>24</v>
      </c>
      <c r="F7087">
        <v>18</v>
      </c>
      <c r="G7087">
        <v>16</v>
      </c>
      <c r="H7087">
        <v>13</v>
      </c>
      <c r="I7087">
        <v>44</v>
      </c>
      <c r="J7087">
        <v>909</v>
      </c>
      <c r="K7087">
        <v>70</v>
      </c>
      <c r="L7087">
        <v>1112</v>
      </c>
      <c r="M7087">
        <v>20996</v>
      </c>
      <c r="N7087">
        <v>6576</v>
      </c>
      <c r="O7087" t="s">
        <v>7107</v>
      </c>
      <c r="P7087" s="2" t="s">
        <v>7081</v>
      </c>
    </row>
    <row r="7088" spans="1:16" x14ac:dyDescent="0.25">
      <c r="A7088">
        <v>18</v>
      </c>
      <c r="B7088">
        <v>80</v>
      </c>
      <c r="C7088">
        <v>91</v>
      </c>
      <c r="D7088">
        <v>38</v>
      </c>
      <c r="E7088">
        <v>25</v>
      </c>
      <c r="F7088">
        <v>5</v>
      </c>
      <c r="G7088">
        <v>16</v>
      </c>
      <c r="H7088">
        <v>28</v>
      </c>
      <c r="I7088">
        <v>20</v>
      </c>
      <c r="J7088">
        <v>343</v>
      </c>
      <c r="K7088">
        <v>0</v>
      </c>
      <c r="L7088">
        <v>442</v>
      </c>
      <c r="M7088">
        <v>1734</v>
      </c>
      <c r="N7088">
        <v>1645</v>
      </c>
      <c r="O7088" t="s">
        <v>7439</v>
      </c>
      <c r="P7088" s="2" t="s">
        <v>7349</v>
      </c>
    </row>
    <row r="7089" spans="1:16" x14ac:dyDescent="0.25">
      <c r="A7089">
        <v>18</v>
      </c>
      <c r="B7089">
        <v>80</v>
      </c>
      <c r="C7089">
        <v>92</v>
      </c>
      <c r="D7089">
        <v>38</v>
      </c>
      <c r="E7089">
        <v>28</v>
      </c>
      <c r="F7089">
        <v>51</v>
      </c>
      <c r="G7089">
        <v>16</v>
      </c>
      <c r="H7089">
        <v>28</v>
      </c>
      <c r="I7089">
        <v>10</v>
      </c>
      <c r="J7089">
        <v>400</v>
      </c>
      <c r="K7089">
        <v>0</v>
      </c>
      <c r="L7089">
        <v>1415</v>
      </c>
      <c r="M7089">
        <v>7849</v>
      </c>
      <c r="N7089">
        <v>3139</v>
      </c>
      <c r="O7089" t="s">
        <v>7440</v>
      </c>
      <c r="P7089" s="2" t="s">
        <v>7349</v>
      </c>
    </row>
    <row r="7090" spans="1:16" x14ac:dyDescent="0.25">
      <c r="A7090">
        <v>12</v>
      </c>
      <c r="B7090">
        <v>57</v>
      </c>
      <c r="C7090">
        <v>66</v>
      </c>
      <c r="D7090">
        <v>42</v>
      </c>
      <c r="E7090">
        <v>18</v>
      </c>
      <c r="F7090">
        <v>3</v>
      </c>
      <c r="G7090">
        <v>12</v>
      </c>
      <c r="H7090">
        <v>33</v>
      </c>
      <c r="I7090">
        <v>56</v>
      </c>
      <c r="J7090">
        <v>207</v>
      </c>
      <c r="K7090">
        <v>26</v>
      </c>
      <c r="L7090">
        <v>218</v>
      </c>
      <c r="M7090">
        <v>1137</v>
      </c>
      <c r="N7090">
        <v>1829</v>
      </c>
      <c r="O7090" t="s">
        <v>5467</v>
      </c>
      <c r="P7090" s="2" t="s">
        <v>5402</v>
      </c>
    </row>
    <row r="7091" spans="1:16" x14ac:dyDescent="0.25">
      <c r="A7091">
        <v>20</v>
      </c>
      <c r="B7091">
        <v>90</v>
      </c>
      <c r="C7091">
        <v>89</v>
      </c>
      <c r="D7091">
        <v>40</v>
      </c>
      <c r="E7091">
        <v>56</v>
      </c>
      <c r="F7091">
        <v>16</v>
      </c>
      <c r="G7091">
        <v>8</v>
      </c>
      <c r="H7091">
        <v>13</v>
      </c>
      <c r="I7091">
        <v>45</v>
      </c>
      <c r="J7091">
        <v>9</v>
      </c>
      <c r="K7091">
        <v>9999</v>
      </c>
      <c r="L7091">
        <v>9999</v>
      </c>
      <c r="M7091">
        <v>5852</v>
      </c>
      <c r="N7091">
        <v>1114</v>
      </c>
      <c r="O7091" t="s">
        <v>8008</v>
      </c>
      <c r="P7091" s="2" t="s">
        <v>7921</v>
      </c>
    </row>
    <row r="7092" spans="1:16" x14ac:dyDescent="0.25">
      <c r="A7092">
        <v>15</v>
      </c>
      <c r="B7092">
        <v>65</v>
      </c>
      <c r="C7092">
        <v>145</v>
      </c>
      <c r="D7092">
        <v>40</v>
      </c>
      <c r="E7092">
        <v>18</v>
      </c>
      <c r="F7092">
        <v>38</v>
      </c>
      <c r="G7092">
        <v>15</v>
      </c>
      <c r="H7092">
        <v>15</v>
      </c>
      <c r="I7092">
        <v>10</v>
      </c>
      <c r="J7092">
        <v>675</v>
      </c>
      <c r="K7092">
        <v>270</v>
      </c>
      <c r="L7092">
        <v>953</v>
      </c>
      <c r="M7092">
        <v>2446</v>
      </c>
      <c r="N7092">
        <v>1169</v>
      </c>
      <c r="O7092" t="s">
        <v>6706</v>
      </c>
      <c r="P7092" s="2" t="s">
        <v>6564</v>
      </c>
    </row>
    <row r="7093" spans="1:16" x14ac:dyDescent="0.25">
      <c r="A7093">
        <v>16</v>
      </c>
      <c r="B7093">
        <v>71</v>
      </c>
      <c r="C7093">
        <v>54</v>
      </c>
      <c r="D7093">
        <v>41</v>
      </c>
      <c r="E7093">
        <v>17</v>
      </c>
      <c r="F7093">
        <v>22</v>
      </c>
      <c r="G7093">
        <v>15</v>
      </c>
      <c r="H7093">
        <v>46</v>
      </c>
      <c r="I7093">
        <v>12</v>
      </c>
      <c r="J7093">
        <v>107</v>
      </c>
      <c r="K7093">
        <v>66</v>
      </c>
      <c r="L7093">
        <v>142</v>
      </c>
      <c r="M7093">
        <v>3364</v>
      </c>
      <c r="N7093">
        <v>4771</v>
      </c>
      <c r="O7093" t="s">
        <v>6773</v>
      </c>
      <c r="P7093" s="2" t="s">
        <v>6721</v>
      </c>
    </row>
    <row r="7094" spans="1:16" x14ac:dyDescent="0.25">
      <c r="A7094">
        <v>16</v>
      </c>
      <c r="B7094">
        <v>71</v>
      </c>
      <c r="C7094">
        <v>55</v>
      </c>
      <c r="D7094">
        <v>41</v>
      </c>
      <c r="E7094">
        <v>15</v>
      </c>
      <c r="F7094">
        <v>27</v>
      </c>
      <c r="G7094">
        <v>15</v>
      </c>
      <c r="H7094">
        <v>43</v>
      </c>
      <c r="I7094">
        <v>54</v>
      </c>
      <c r="J7094">
        <v>154</v>
      </c>
      <c r="K7094">
        <v>99</v>
      </c>
      <c r="L7094">
        <v>183</v>
      </c>
      <c r="M7094">
        <v>3388</v>
      </c>
      <c r="N7094">
        <v>5096</v>
      </c>
      <c r="O7094" t="s">
        <v>6774</v>
      </c>
      <c r="P7094" s="2" t="s">
        <v>6721</v>
      </c>
    </row>
    <row r="7095" spans="1:16" x14ac:dyDescent="0.25">
      <c r="A7095">
        <v>4</v>
      </c>
      <c r="B7095">
        <v>22</v>
      </c>
      <c r="C7095">
        <v>183</v>
      </c>
      <c r="D7095">
        <v>45</v>
      </c>
      <c r="E7095">
        <v>51</v>
      </c>
      <c r="F7095">
        <v>0</v>
      </c>
      <c r="G7095">
        <v>10</v>
      </c>
      <c r="H7095">
        <v>34</v>
      </c>
      <c r="I7095">
        <v>50</v>
      </c>
      <c r="J7095">
        <v>409</v>
      </c>
      <c r="K7095">
        <v>373</v>
      </c>
      <c r="L7095">
        <v>2211</v>
      </c>
      <c r="M7095">
        <v>6288</v>
      </c>
      <c r="N7095">
        <v>4131</v>
      </c>
      <c r="O7095" t="s">
        <v>3271</v>
      </c>
      <c r="P7095" s="2" t="s">
        <v>3096</v>
      </c>
    </row>
    <row r="7096" spans="1:16" x14ac:dyDescent="0.25">
      <c r="A7096">
        <v>5</v>
      </c>
      <c r="B7096">
        <v>27</v>
      </c>
      <c r="C7096">
        <v>39</v>
      </c>
      <c r="D7096">
        <v>45</v>
      </c>
      <c r="E7096">
        <v>24</v>
      </c>
      <c r="F7096">
        <v>41</v>
      </c>
      <c r="G7096">
        <v>12</v>
      </c>
      <c r="H7096">
        <v>0</v>
      </c>
      <c r="I7096">
        <v>33</v>
      </c>
      <c r="J7096">
        <v>9</v>
      </c>
      <c r="K7096">
        <v>5</v>
      </c>
      <c r="L7096">
        <v>11</v>
      </c>
      <c r="M7096">
        <v>878</v>
      </c>
      <c r="N7096">
        <v>6710</v>
      </c>
      <c r="O7096" t="s">
        <v>3739</v>
      </c>
      <c r="P7096" s="2" t="s">
        <v>3701</v>
      </c>
    </row>
    <row r="7097" spans="1:16" x14ac:dyDescent="0.25">
      <c r="A7097">
        <v>3</v>
      </c>
      <c r="B7097">
        <v>18</v>
      </c>
      <c r="C7097">
        <v>153</v>
      </c>
      <c r="D7097">
        <v>45</v>
      </c>
      <c r="E7097">
        <v>4</v>
      </c>
      <c r="F7097">
        <v>43</v>
      </c>
      <c r="G7097">
        <v>9</v>
      </c>
      <c r="H7097">
        <v>17</v>
      </c>
      <c r="I7097">
        <v>55</v>
      </c>
      <c r="J7097">
        <v>101</v>
      </c>
      <c r="K7097">
        <v>58</v>
      </c>
      <c r="L7097">
        <v>292</v>
      </c>
      <c r="M7097">
        <v>1877</v>
      </c>
      <c r="N7097">
        <v>11328</v>
      </c>
      <c r="O7097" t="s">
        <v>2602</v>
      </c>
      <c r="P7097" s="2" t="s">
        <v>2451</v>
      </c>
    </row>
    <row r="7098" spans="1:16" x14ac:dyDescent="0.25">
      <c r="A7098">
        <v>1</v>
      </c>
      <c r="B7098">
        <v>1</v>
      </c>
      <c r="C7098">
        <v>268</v>
      </c>
      <c r="D7098">
        <v>45</v>
      </c>
      <c r="E7098">
        <v>25</v>
      </c>
      <c r="F7098">
        <v>27</v>
      </c>
      <c r="G7098">
        <v>7</v>
      </c>
      <c r="H7098">
        <v>46</v>
      </c>
      <c r="I7098">
        <v>8</v>
      </c>
      <c r="J7098">
        <v>356</v>
      </c>
      <c r="K7098">
        <v>275</v>
      </c>
      <c r="L7098">
        <v>502</v>
      </c>
      <c r="M7098">
        <v>215</v>
      </c>
      <c r="N7098">
        <v>239</v>
      </c>
      <c r="O7098" t="s">
        <v>405</v>
      </c>
      <c r="P7098" s="2" t="s">
        <v>138</v>
      </c>
    </row>
    <row r="7099" spans="1:16" x14ac:dyDescent="0.25">
      <c r="A7099">
        <v>1</v>
      </c>
      <c r="B7099">
        <v>1</v>
      </c>
      <c r="C7099">
        <v>269</v>
      </c>
      <c r="D7099">
        <v>45</v>
      </c>
      <c r="E7099">
        <v>23</v>
      </c>
      <c r="F7099">
        <v>6</v>
      </c>
      <c r="G7099">
        <v>7</v>
      </c>
      <c r="H7099">
        <v>52</v>
      </c>
      <c r="I7099">
        <v>54</v>
      </c>
      <c r="J7099">
        <v>240</v>
      </c>
      <c r="K7099">
        <v>217</v>
      </c>
      <c r="L7099">
        <v>304</v>
      </c>
      <c r="M7099">
        <v>2275</v>
      </c>
      <c r="N7099">
        <v>6041</v>
      </c>
      <c r="O7099" t="s">
        <v>406</v>
      </c>
      <c r="P7099" s="2" t="s">
        <v>138</v>
      </c>
    </row>
    <row r="7100" spans="1:16" x14ac:dyDescent="0.25">
      <c r="A7100">
        <v>12</v>
      </c>
      <c r="B7100">
        <v>60</v>
      </c>
      <c r="C7100">
        <v>75</v>
      </c>
      <c r="D7100">
        <v>41</v>
      </c>
      <c r="E7100">
        <v>36</v>
      </c>
      <c r="F7100">
        <v>4</v>
      </c>
      <c r="G7100">
        <v>13</v>
      </c>
      <c r="H7100">
        <v>29</v>
      </c>
      <c r="I7100">
        <v>33</v>
      </c>
      <c r="J7100">
        <v>232</v>
      </c>
      <c r="K7100">
        <v>104</v>
      </c>
      <c r="L7100">
        <v>248</v>
      </c>
      <c r="M7100">
        <v>1048</v>
      </c>
      <c r="N7100">
        <v>2536</v>
      </c>
      <c r="O7100" t="s">
        <v>5705</v>
      </c>
      <c r="P7100" s="2" t="s">
        <v>5632</v>
      </c>
    </row>
    <row r="7101" spans="1:16" x14ac:dyDescent="0.25">
      <c r="A7101">
        <v>6</v>
      </c>
      <c r="B7101">
        <v>30</v>
      </c>
      <c r="C7101">
        <v>111</v>
      </c>
      <c r="D7101">
        <v>46</v>
      </c>
      <c r="E7101">
        <v>7</v>
      </c>
      <c r="F7101">
        <v>39</v>
      </c>
      <c r="G7101">
        <v>13</v>
      </c>
      <c r="H7101">
        <v>34</v>
      </c>
      <c r="I7101">
        <v>44</v>
      </c>
      <c r="J7101">
        <v>404</v>
      </c>
      <c r="K7101">
        <v>198</v>
      </c>
      <c r="L7101">
        <v>912</v>
      </c>
      <c r="M7101">
        <v>1970</v>
      </c>
      <c r="N7101">
        <v>538</v>
      </c>
      <c r="O7101" t="s">
        <v>4012</v>
      </c>
      <c r="P7101" s="2" t="s">
        <v>3902</v>
      </c>
    </row>
    <row r="7102" spans="1:16" x14ac:dyDescent="0.25">
      <c r="A7102">
        <v>4</v>
      </c>
      <c r="B7102">
        <v>22</v>
      </c>
      <c r="C7102">
        <v>184</v>
      </c>
      <c r="D7102">
        <v>46</v>
      </c>
      <c r="E7102">
        <v>7</v>
      </c>
      <c r="F7102">
        <v>17</v>
      </c>
      <c r="G7102">
        <v>10</v>
      </c>
      <c r="H7102">
        <v>45</v>
      </c>
      <c r="I7102">
        <v>10</v>
      </c>
      <c r="J7102">
        <v>714</v>
      </c>
      <c r="K7102">
        <v>693</v>
      </c>
      <c r="L7102">
        <v>3354</v>
      </c>
      <c r="M7102">
        <v>3822</v>
      </c>
      <c r="N7102">
        <v>407</v>
      </c>
      <c r="O7102" t="s">
        <v>3272</v>
      </c>
      <c r="P7102" s="2" t="s">
        <v>3096</v>
      </c>
    </row>
    <row r="7103" spans="1:16" x14ac:dyDescent="0.25">
      <c r="A7103">
        <v>1</v>
      </c>
      <c r="B7103">
        <v>103</v>
      </c>
      <c r="C7103">
        <v>64</v>
      </c>
      <c r="D7103">
        <v>45</v>
      </c>
      <c r="E7103">
        <v>53</v>
      </c>
      <c r="F7103">
        <v>5</v>
      </c>
      <c r="G7103">
        <v>8</v>
      </c>
      <c r="H7103">
        <v>32</v>
      </c>
      <c r="I7103">
        <v>20</v>
      </c>
      <c r="J7103">
        <v>200</v>
      </c>
      <c r="K7103">
        <v>193</v>
      </c>
      <c r="L7103">
        <v>1491</v>
      </c>
      <c r="M7103">
        <v>3323</v>
      </c>
      <c r="N7103">
        <v>4684</v>
      </c>
      <c r="O7103" t="s">
        <v>1339</v>
      </c>
      <c r="P7103" s="2" t="s">
        <v>1276</v>
      </c>
    </row>
    <row r="7104" spans="1:16" x14ac:dyDescent="0.25">
      <c r="A7104">
        <v>1</v>
      </c>
      <c r="B7104">
        <v>6</v>
      </c>
      <c r="C7104">
        <v>168</v>
      </c>
      <c r="D7104">
        <v>44</v>
      </c>
      <c r="E7104">
        <v>41</v>
      </c>
      <c r="F7104">
        <v>55</v>
      </c>
      <c r="G7104">
        <v>8</v>
      </c>
      <c r="H7104">
        <v>31</v>
      </c>
      <c r="I7104">
        <v>31</v>
      </c>
      <c r="J7104">
        <v>150</v>
      </c>
      <c r="K7104">
        <v>126</v>
      </c>
      <c r="L7104">
        <v>331</v>
      </c>
      <c r="M7104">
        <v>1521</v>
      </c>
      <c r="N7104">
        <v>1835</v>
      </c>
      <c r="O7104" t="s">
        <v>1168</v>
      </c>
      <c r="P7104" s="2" t="s">
        <v>1001</v>
      </c>
    </row>
    <row r="7105" spans="1:16" x14ac:dyDescent="0.25">
      <c r="A7105">
        <v>15</v>
      </c>
      <c r="B7105">
        <v>63</v>
      </c>
      <c r="C7105">
        <v>81</v>
      </c>
      <c r="D7105">
        <v>40</v>
      </c>
      <c r="E7105">
        <v>48</v>
      </c>
      <c r="F7105">
        <v>54</v>
      </c>
      <c r="G7105">
        <v>14</v>
      </c>
      <c r="H7105">
        <v>34</v>
      </c>
      <c r="I7105">
        <v>38</v>
      </c>
      <c r="J7105">
        <v>22</v>
      </c>
      <c r="K7105">
        <v>16</v>
      </c>
      <c r="L7105">
        <v>31</v>
      </c>
      <c r="M7105">
        <v>758</v>
      </c>
      <c r="N7105">
        <v>6984</v>
      </c>
      <c r="O7105" t="s">
        <v>6431</v>
      </c>
      <c r="P7105" s="2" t="s">
        <v>6351</v>
      </c>
    </row>
    <row r="7106" spans="1:16" x14ac:dyDescent="0.25">
      <c r="A7106">
        <v>4</v>
      </c>
      <c r="B7106">
        <v>22</v>
      </c>
      <c r="C7106">
        <v>185</v>
      </c>
      <c r="D7106">
        <v>46</v>
      </c>
      <c r="E7106">
        <v>4</v>
      </c>
      <c r="F7106">
        <v>3</v>
      </c>
      <c r="G7106">
        <v>11</v>
      </c>
      <c r="H7106">
        <v>31</v>
      </c>
      <c r="I7106">
        <v>28</v>
      </c>
      <c r="J7106">
        <v>506</v>
      </c>
      <c r="K7106">
        <v>409</v>
      </c>
      <c r="L7106">
        <v>2442</v>
      </c>
      <c r="M7106">
        <v>1222</v>
      </c>
      <c r="N7106">
        <v>1411</v>
      </c>
      <c r="O7106" t="s">
        <v>3273</v>
      </c>
      <c r="P7106" s="2" t="s">
        <v>3096</v>
      </c>
    </row>
    <row r="7107" spans="1:16" x14ac:dyDescent="0.25">
      <c r="A7107">
        <v>1</v>
      </c>
      <c r="B7107">
        <v>96</v>
      </c>
      <c r="C7107">
        <v>65</v>
      </c>
      <c r="D7107">
        <v>45</v>
      </c>
      <c r="E7107">
        <v>37</v>
      </c>
      <c r="F7107">
        <v>11</v>
      </c>
      <c r="G7107">
        <v>8</v>
      </c>
      <c r="H7107">
        <v>10</v>
      </c>
      <c r="I7107">
        <v>9</v>
      </c>
      <c r="J7107">
        <v>450</v>
      </c>
      <c r="K7107">
        <v>360</v>
      </c>
      <c r="L7107">
        <v>674</v>
      </c>
      <c r="M7107">
        <v>379</v>
      </c>
      <c r="N7107">
        <v>1216</v>
      </c>
      <c r="O7107" t="s">
        <v>1256</v>
      </c>
      <c r="P7107" s="2" t="s">
        <v>1192</v>
      </c>
    </row>
    <row r="7108" spans="1:16" x14ac:dyDescent="0.25">
      <c r="A7108">
        <v>10</v>
      </c>
      <c r="B7108">
        <v>55</v>
      </c>
      <c r="C7108">
        <v>31</v>
      </c>
      <c r="D7108">
        <v>42</v>
      </c>
      <c r="E7108">
        <v>29</v>
      </c>
      <c r="F7108">
        <v>58</v>
      </c>
      <c r="G7108">
        <v>12</v>
      </c>
      <c r="H7108">
        <v>39</v>
      </c>
      <c r="I7108">
        <v>48</v>
      </c>
      <c r="J7108">
        <v>450</v>
      </c>
      <c r="K7108">
        <v>152</v>
      </c>
      <c r="L7108">
        <v>1206</v>
      </c>
      <c r="M7108">
        <v>7138</v>
      </c>
      <c r="N7108">
        <v>4252</v>
      </c>
      <c r="O7108" t="s">
        <v>5091</v>
      </c>
      <c r="P7108" s="2" t="s">
        <v>5061</v>
      </c>
    </row>
    <row r="7109" spans="1:16" x14ac:dyDescent="0.25">
      <c r="A7109">
        <v>18</v>
      </c>
      <c r="B7109">
        <v>101</v>
      </c>
      <c r="C7109">
        <v>25</v>
      </c>
      <c r="D7109">
        <v>39</v>
      </c>
      <c r="E7109">
        <v>15</v>
      </c>
      <c r="F7109">
        <v>59</v>
      </c>
      <c r="G7109">
        <v>17</v>
      </c>
      <c r="H7109">
        <v>2</v>
      </c>
      <c r="I7109">
        <v>48</v>
      </c>
      <c r="J7109">
        <v>342</v>
      </c>
      <c r="K7109">
        <v>0</v>
      </c>
      <c r="L7109">
        <v>409</v>
      </c>
      <c r="M7109">
        <v>8529</v>
      </c>
      <c r="N7109">
        <v>6424</v>
      </c>
      <c r="O7109" t="s">
        <v>7471</v>
      </c>
      <c r="P7109" s="2" t="s">
        <v>7447</v>
      </c>
    </row>
    <row r="7110" spans="1:16" x14ac:dyDescent="0.25">
      <c r="A7110">
        <v>1</v>
      </c>
      <c r="B7110">
        <v>2</v>
      </c>
      <c r="C7110">
        <v>142</v>
      </c>
      <c r="D7110">
        <v>45</v>
      </c>
      <c r="E7110">
        <v>13</v>
      </c>
      <c r="F7110">
        <v>54</v>
      </c>
      <c r="G7110">
        <v>8</v>
      </c>
      <c r="H7110">
        <v>27</v>
      </c>
      <c r="I7110">
        <v>19</v>
      </c>
      <c r="J7110">
        <v>119</v>
      </c>
      <c r="K7110">
        <v>110</v>
      </c>
      <c r="L7110">
        <v>122</v>
      </c>
      <c r="M7110">
        <v>1813</v>
      </c>
      <c r="N7110">
        <v>1179</v>
      </c>
      <c r="O7110" t="s">
        <v>529</v>
      </c>
      <c r="P7110" s="2" t="s">
        <v>453</v>
      </c>
    </row>
    <row r="7111" spans="1:16" x14ac:dyDescent="0.25">
      <c r="A7111">
        <v>1</v>
      </c>
      <c r="B7111">
        <v>4</v>
      </c>
      <c r="C7111">
        <v>224</v>
      </c>
      <c r="D7111">
        <v>44</v>
      </c>
      <c r="E7111">
        <v>30</v>
      </c>
      <c r="F7111">
        <v>25</v>
      </c>
      <c r="G7111">
        <v>7</v>
      </c>
      <c r="H7111">
        <v>7</v>
      </c>
      <c r="I7111">
        <v>41</v>
      </c>
      <c r="J7111">
        <v>1087</v>
      </c>
      <c r="K7111">
        <v>828</v>
      </c>
      <c r="L7111">
        <v>2514</v>
      </c>
      <c r="M7111">
        <v>2812</v>
      </c>
      <c r="N7111">
        <v>124</v>
      </c>
      <c r="O7111" t="s">
        <v>852</v>
      </c>
      <c r="P7111" s="2" t="s">
        <v>629</v>
      </c>
    </row>
    <row r="7112" spans="1:16" x14ac:dyDescent="0.25">
      <c r="A7112">
        <v>3</v>
      </c>
      <c r="B7112">
        <v>16</v>
      </c>
      <c r="C7112">
        <v>208</v>
      </c>
      <c r="D7112">
        <v>45</v>
      </c>
      <c r="E7112">
        <v>46</v>
      </c>
      <c r="F7112">
        <v>35</v>
      </c>
      <c r="G7112">
        <v>9</v>
      </c>
      <c r="H7112">
        <v>34</v>
      </c>
      <c r="I7112">
        <v>41</v>
      </c>
      <c r="J7112">
        <v>378</v>
      </c>
      <c r="K7112">
        <v>270</v>
      </c>
      <c r="L7112">
        <v>914</v>
      </c>
      <c r="M7112">
        <v>385</v>
      </c>
      <c r="N7112">
        <v>854</v>
      </c>
      <c r="O7112" t="s">
        <v>2202</v>
      </c>
      <c r="P7112" s="2" t="s">
        <v>2001</v>
      </c>
    </row>
    <row r="7113" spans="1:16" x14ac:dyDescent="0.25">
      <c r="A7113">
        <v>15</v>
      </c>
      <c r="B7113">
        <v>64</v>
      </c>
      <c r="C7113">
        <v>104</v>
      </c>
      <c r="D7113">
        <v>41</v>
      </c>
      <c r="E7113">
        <v>1</v>
      </c>
      <c r="F7113">
        <v>16</v>
      </c>
      <c r="G7113">
        <v>15</v>
      </c>
      <c r="H7113">
        <v>6</v>
      </c>
      <c r="I7113">
        <v>36</v>
      </c>
      <c r="J7113">
        <v>652</v>
      </c>
      <c r="K7113">
        <v>369</v>
      </c>
      <c r="L7113">
        <v>849</v>
      </c>
      <c r="M7113">
        <v>1667</v>
      </c>
      <c r="N7113">
        <v>3413</v>
      </c>
      <c r="O7113" t="s">
        <v>6546</v>
      </c>
      <c r="P7113" s="2" t="s">
        <v>6444</v>
      </c>
    </row>
    <row r="7114" spans="1:16" x14ac:dyDescent="0.25">
      <c r="A7114">
        <v>3</v>
      </c>
      <c r="B7114">
        <v>18</v>
      </c>
      <c r="C7114">
        <v>154</v>
      </c>
      <c r="D7114">
        <v>45</v>
      </c>
      <c r="E7114">
        <v>2</v>
      </c>
      <c r="F7114">
        <v>9</v>
      </c>
      <c r="G7114">
        <v>8</v>
      </c>
      <c r="H7114">
        <v>44</v>
      </c>
      <c r="I7114">
        <v>31</v>
      </c>
      <c r="J7114">
        <v>84</v>
      </c>
      <c r="K7114">
        <v>76</v>
      </c>
      <c r="L7114">
        <v>84</v>
      </c>
      <c r="M7114">
        <v>981</v>
      </c>
      <c r="N7114">
        <v>698</v>
      </c>
      <c r="O7114" t="s">
        <v>2603</v>
      </c>
      <c r="P7114" s="2" t="s">
        <v>2451</v>
      </c>
    </row>
    <row r="7115" spans="1:16" x14ac:dyDescent="0.25">
      <c r="A7115">
        <v>9</v>
      </c>
      <c r="B7115">
        <v>51</v>
      </c>
      <c r="C7115">
        <v>37</v>
      </c>
      <c r="D7115">
        <v>43</v>
      </c>
      <c r="E7115">
        <v>34</v>
      </c>
      <c r="F7115">
        <v>33</v>
      </c>
      <c r="G7115">
        <v>11</v>
      </c>
      <c r="H7115">
        <v>52</v>
      </c>
      <c r="I7115">
        <v>16</v>
      </c>
      <c r="J7115">
        <v>266</v>
      </c>
      <c r="K7115">
        <v>230</v>
      </c>
      <c r="L7115">
        <v>1414</v>
      </c>
      <c r="M7115">
        <v>7824</v>
      </c>
      <c r="N7115">
        <v>4442</v>
      </c>
      <c r="O7115" t="s">
        <v>4925</v>
      </c>
      <c r="P7115" s="2" t="s">
        <v>4889</v>
      </c>
    </row>
    <row r="7116" spans="1:16" x14ac:dyDescent="0.25">
      <c r="A7116">
        <v>12</v>
      </c>
      <c r="B7116">
        <v>58</v>
      </c>
      <c r="C7116">
        <v>103</v>
      </c>
      <c r="D7116">
        <v>41</v>
      </c>
      <c r="E7116">
        <v>55</v>
      </c>
      <c r="F7116">
        <v>36</v>
      </c>
      <c r="G7116">
        <v>13</v>
      </c>
      <c r="H7116">
        <v>5</v>
      </c>
      <c r="I7116">
        <v>42</v>
      </c>
      <c r="J7116">
        <v>408</v>
      </c>
      <c r="K7116">
        <v>339</v>
      </c>
      <c r="L7116">
        <v>1778</v>
      </c>
      <c r="M7116">
        <v>6344</v>
      </c>
      <c r="N7116">
        <v>9004</v>
      </c>
      <c r="O7116" t="s">
        <v>5578</v>
      </c>
      <c r="P7116" s="2" t="s">
        <v>5476</v>
      </c>
    </row>
    <row r="7117" spans="1:16" x14ac:dyDescent="0.25">
      <c r="A7117">
        <v>15</v>
      </c>
      <c r="B7117">
        <v>61</v>
      </c>
      <c r="C7117">
        <v>90</v>
      </c>
      <c r="D7117">
        <v>40</v>
      </c>
      <c r="E7117">
        <v>58</v>
      </c>
      <c r="F7117">
        <v>2</v>
      </c>
      <c r="G7117">
        <v>14</v>
      </c>
      <c r="H7117">
        <v>15</v>
      </c>
      <c r="I7117">
        <v>17</v>
      </c>
      <c r="J7117">
        <v>35</v>
      </c>
      <c r="K7117">
        <v>18</v>
      </c>
      <c r="L7117">
        <v>38</v>
      </c>
      <c r="M7117">
        <v>696</v>
      </c>
      <c r="N7117">
        <v>6483</v>
      </c>
      <c r="O7117" t="s">
        <v>6256</v>
      </c>
      <c r="P7117" s="2" t="s">
        <v>6167</v>
      </c>
    </row>
    <row r="7118" spans="1:16" x14ac:dyDescent="0.25">
      <c r="A7118">
        <v>3</v>
      </c>
      <c r="B7118">
        <v>97</v>
      </c>
      <c r="C7118">
        <v>77</v>
      </c>
      <c r="D7118">
        <v>46</v>
      </c>
      <c r="E7118">
        <v>5</v>
      </c>
      <c r="F7118">
        <v>17</v>
      </c>
      <c r="G7118">
        <v>9</v>
      </c>
      <c r="H7118">
        <v>19</v>
      </c>
      <c r="I7118">
        <v>56</v>
      </c>
      <c r="J7118">
        <v>775</v>
      </c>
      <c r="K7118">
        <v>343</v>
      </c>
      <c r="L7118">
        <v>1714</v>
      </c>
      <c r="M7118">
        <v>422</v>
      </c>
      <c r="N7118">
        <v>184</v>
      </c>
      <c r="O7118" t="s">
        <v>2903</v>
      </c>
      <c r="P7118" s="2" t="s">
        <v>2828</v>
      </c>
    </row>
    <row r="7119" spans="1:16" x14ac:dyDescent="0.25">
      <c r="A7119">
        <v>20</v>
      </c>
      <c r="B7119">
        <v>92</v>
      </c>
      <c r="C7119">
        <v>83</v>
      </c>
      <c r="D7119">
        <v>39</v>
      </c>
      <c r="E7119">
        <v>33</v>
      </c>
      <c r="F7119">
        <v>55</v>
      </c>
      <c r="G7119">
        <v>9</v>
      </c>
      <c r="H7119">
        <v>7</v>
      </c>
      <c r="I7119">
        <v>51</v>
      </c>
      <c r="J7119">
        <v>254</v>
      </c>
      <c r="K7119">
        <v>107</v>
      </c>
      <c r="L7119">
        <v>406</v>
      </c>
      <c r="M7119">
        <v>1924</v>
      </c>
      <c r="N7119">
        <v>1198</v>
      </c>
      <c r="O7119" t="s">
        <v>8191</v>
      </c>
      <c r="P7119" s="2" t="s">
        <v>8110</v>
      </c>
    </row>
    <row r="7120" spans="1:16" x14ac:dyDescent="0.25">
      <c r="A7120">
        <v>3</v>
      </c>
      <c r="B7120">
        <v>97</v>
      </c>
      <c r="C7120">
        <v>78</v>
      </c>
      <c r="D7120">
        <v>45</v>
      </c>
      <c r="E7120">
        <v>49</v>
      </c>
      <c r="F7120">
        <v>15</v>
      </c>
      <c r="G7120">
        <v>9</v>
      </c>
      <c r="H7120">
        <v>18</v>
      </c>
      <c r="I7120">
        <v>36</v>
      </c>
      <c r="J7120">
        <v>275</v>
      </c>
      <c r="K7120">
        <v>224</v>
      </c>
      <c r="L7120">
        <v>900</v>
      </c>
      <c r="M7120">
        <v>260</v>
      </c>
      <c r="N7120">
        <v>1476</v>
      </c>
      <c r="O7120" t="s">
        <v>2904</v>
      </c>
      <c r="P7120" s="2" t="s">
        <v>2828</v>
      </c>
    </row>
    <row r="7121" spans="1:16" x14ac:dyDescent="0.25">
      <c r="A7121">
        <v>3</v>
      </c>
      <c r="B7121">
        <v>16</v>
      </c>
      <c r="C7121">
        <v>209</v>
      </c>
      <c r="D7121">
        <v>45</v>
      </c>
      <c r="E7121">
        <v>39</v>
      </c>
      <c r="F7121">
        <v>23</v>
      </c>
      <c r="G7121">
        <v>9</v>
      </c>
      <c r="H7121">
        <v>30</v>
      </c>
      <c r="I7121">
        <v>1</v>
      </c>
      <c r="J7121">
        <v>234</v>
      </c>
      <c r="K7121">
        <v>150</v>
      </c>
      <c r="L7121">
        <v>240</v>
      </c>
      <c r="M7121">
        <v>458</v>
      </c>
      <c r="N7121">
        <v>3060</v>
      </c>
      <c r="O7121" t="s">
        <v>2203</v>
      </c>
      <c r="P7121" s="2" t="s">
        <v>2001</v>
      </c>
    </row>
    <row r="7122" spans="1:16" x14ac:dyDescent="0.25">
      <c r="A7122">
        <v>3</v>
      </c>
      <c r="B7122">
        <v>15</v>
      </c>
      <c r="C7122">
        <v>217</v>
      </c>
      <c r="D7122">
        <v>45</v>
      </c>
      <c r="E7122">
        <v>38</v>
      </c>
      <c r="F7122">
        <v>4</v>
      </c>
      <c r="G7122">
        <v>9</v>
      </c>
      <c r="H7122">
        <v>25</v>
      </c>
      <c r="I7122">
        <v>16</v>
      </c>
      <c r="J7122">
        <v>227</v>
      </c>
      <c r="K7122">
        <v>206</v>
      </c>
      <c r="L7122">
        <v>244</v>
      </c>
      <c r="M7122">
        <v>527</v>
      </c>
      <c r="N7122">
        <v>2932</v>
      </c>
      <c r="O7122" t="s">
        <v>1973</v>
      </c>
      <c r="P7122" s="2" t="s">
        <v>1813</v>
      </c>
    </row>
    <row r="7123" spans="1:16" x14ac:dyDescent="0.25">
      <c r="A7123">
        <v>13</v>
      </c>
      <c r="B7123">
        <v>66</v>
      </c>
      <c r="C7123">
        <v>98</v>
      </c>
      <c r="D7123">
        <v>42</v>
      </c>
      <c r="E7123">
        <v>3</v>
      </c>
      <c r="F7123">
        <v>1</v>
      </c>
      <c r="G7123">
        <v>13</v>
      </c>
      <c r="H7123">
        <v>55</v>
      </c>
      <c r="I7123">
        <v>29</v>
      </c>
      <c r="J7123">
        <v>405</v>
      </c>
      <c r="K7123">
        <v>319</v>
      </c>
      <c r="L7123">
        <v>2061</v>
      </c>
      <c r="M7123">
        <v>5833</v>
      </c>
      <c r="N7123">
        <v>25454</v>
      </c>
      <c r="O7123" t="s">
        <v>5819</v>
      </c>
      <c r="P7123" s="2" t="s">
        <v>5723</v>
      </c>
    </row>
    <row r="7124" spans="1:16" x14ac:dyDescent="0.25">
      <c r="A7124">
        <v>3</v>
      </c>
      <c r="B7124">
        <v>17</v>
      </c>
      <c r="C7124">
        <v>182</v>
      </c>
      <c r="D7124">
        <v>45</v>
      </c>
      <c r="E7124">
        <v>41</v>
      </c>
      <c r="F7124">
        <v>24</v>
      </c>
      <c r="G7124">
        <v>10</v>
      </c>
      <c r="H7124">
        <v>6</v>
      </c>
      <c r="I7124">
        <v>3</v>
      </c>
      <c r="J7124">
        <v>200</v>
      </c>
      <c r="K7124">
        <v>185</v>
      </c>
      <c r="L7124">
        <v>1120</v>
      </c>
      <c r="M7124">
        <v>1063</v>
      </c>
      <c r="N7124">
        <v>1352</v>
      </c>
      <c r="O7124" t="s">
        <v>2425</v>
      </c>
      <c r="P7124" s="2" t="s">
        <v>2245</v>
      </c>
    </row>
    <row r="7125" spans="1:16" x14ac:dyDescent="0.25">
      <c r="A7125">
        <v>3</v>
      </c>
      <c r="B7125">
        <v>12</v>
      </c>
      <c r="C7125">
        <v>124</v>
      </c>
      <c r="D7125">
        <v>45</v>
      </c>
      <c r="E7125">
        <v>44</v>
      </c>
      <c r="F7125">
        <v>30</v>
      </c>
      <c r="G7125">
        <v>8</v>
      </c>
      <c r="H7125">
        <v>46</v>
      </c>
      <c r="I7125">
        <v>51</v>
      </c>
      <c r="J7125">
        <v>392</v>
      </c>
      <c r="K7125">
        <v>274</v>
      </c>
      <c r="L7125">
        <v>439</v>
      </c>
      <c r="M7125">
        <v>1150</v>
      </c>
      <c r="N7125">
        <v>5296</v>
      </c>
      <c r="O7125" t="s">
        <v>1551</v>
      </c>
      <c r="P7125" s="2" t="s">
        <v>1428</v>
      </c>
    </row>
    <row r="7126" spans="1:16" x14ac:dyDescent="0.25">
      <c r="A7126">
        <v>15</v>
      </c>
      <c r="B7126">
        <v>64</v>
      </c>
      <c r="C7126">
        <v>105</v>
      </c>
      <c r="D7126">
        <v>40</v>
      </c>
      <c r="E7126">
        <v>57</v>
      </c>
      <c r="F7126">
        <v>4</v>
      </c>
      <c r="G7126">
        <v>14</v>
      </c>
      <c r="H7126">
        <v>44</v>
      </c>
      <c r="I7126">
        <v>51</v>
      </c>
      <c r="J7126">
        <v>738</v>
      </c>
      <c r="K7126">
        <v>360</v>
      </c>
      <c r="L7126">
        <v>1576</v>
      </c>
      <c r="M7126">
        <v>1244</v>
      </c>
      <c r="N7126">
        <v>1524</v>
      </c>
      <c r="O7126" t="s">
        <v>6547</v>
      </c>
      <c r="P7126" s="2" t="s">
        <v>6444</v>
      </c>
    </row>
    <row r="7127" spans="1:16" x14ac:dyDescent="0.25">
      <c r="A7127">
        <v>20</v>
      </c>
      <c r="B7127">
        <v>91</v>
      </c>
      <c r="C7127">
        <v>87</v>
      </c>
      <c r="D7127">
        <v>40</v>
      </c>
      <c r="E7127">
        <v>16</v>
      </c>
      <c r="F7127">
        <v>54</v>
      </c>
      <c r="G7127">
        <v>8</v>
      </c>
      <c r="H7127">
        <v>32</v>
      </c>
      <c r="I7127">
        <v>55</v>
      </c>
      <c r="J7127">
        <v>340</v>
      </c>
      <c r="K7127">
        <v>35</v>
      </c>
      <c r="L7127">
        <v>428</v>
      </c>
      <c r="M7127">
        <v>4732</v>
      </c>
      <c r="N7127">
        <v>1299</v>
      </c>
      <c r="O7127" t="s">
        <v>8092</v>
      </c>
      <c r="P7127" s="2" t="s">
        <v>8010</v>
      </c>
    </row>
    <row r="7128" spans="1:16" x14ac:dyDescent="0.25">
      <c r="A7128">
        <v>1</v>
      </c>
      <c r="B7128">
        <v>3</v>
      </c>
      <c r="C7128">
        <v>143</v>
      </c>
      <c r="D7128">
        <v>45</v>
      </c>
      <c r="E7128">
        <v>37</v>
      </c>
      <c r="F7128">
        <v>55</v>
      </c>
      <c r="G7128">
        <v>8</v>
      </c>
      <c r="H7128">
        <v>32</v>
      </c>
      <c r="I7128">
        <v>31</v>
      </c>
      <c r="J7128">
        <v>251</v>
      </c>
      <c r="K7128">
        <v>230</v>
      </c>
      <c r="L7128">
        <v>302</v>
      </c>
      <c r="M7128">
        <v>2132</v>
      </c>
      <c r="N7128">
        <v>2734</v>
      </c>
      <c r="O7128" t="s">
        <v>618</v>
      </c>
      <c r="P7128" s="2" t="s">
        <v>540</v>
      </c>
    </row>
    <row r="7129" spans="1:16" x14ac:dyDescent="0.25">
      <c r="A7129">
        <v>16</v>
      </c>
      <c r="B7129">
        <v>75</v>
      </c>
      <c r="C7129">
        <v>81</v>
      </c>
      <c r="D7129">
        <v>40</v>
      </c>
      <c r="E7129">
        <v>1</v>
      </c>
      <c r="F7129">
        <v>10</v>
      </c>
      <c r="G7129">
        <v>18</v>
      </c>
      <c r="H7129">
        <v>14</v>
      </c>
      <c r="I7129">
        <v>31</v>
      </c>
      <c r="J7129">
        <v>106</v>
      </c>
      <c r="K7129">
        <v>85</v>
      </c>
      <c r="L7129">
        <v>171</v>
      </c>
      <c r="M7129">
        <v>3619</v>
      </c>
      <c r="N7129">
        <v>4651</v>
      </c>
      <c r="O7129" t="s">
        <v>6963</v>
      </c>
      <c r="P7129" s="2" t="s">
        <v>6884</v>
      </c>
    </row>
    <row r="7130" spans="1:16" x14ac:dyDescent="0.25">
      <c r="A7130">
        <v>12</v>
      </c>
      <c r="B7130">
        <v>60</v>
      </c>
      <c r="C7130">
        <v>76</v>
      </c>
      <c r="D7130">
        <v>41</v>
      </c>
      <c r="E7130">
        <v>36</v>
      </c>
      <c r="F7130">
        <v>40</v>
      </c>
      <c r="G7130">
        <v>13</v>
      </c>
      <c r="H7130">
        <v>13</v>
      </c>
      <c r="I7130">
        <v>38</v>
      </c>
      <c r="J7130">
        <v>321</v>
      </c>
      <c r="K7130">
        <v>136</v>
      </c>
      <c r="L7130">
        <v>1480</v>
      </c>
      <c r="M7130">
        <v>3528</v>
      </c>
      <c r="N7130">
        <v>4749</v>
      </c>
      <c r="O7130" t="s">
        <v>5706</v>
      </c>
      <c r="P7130" s="2" t="s">
        <v>5632</v>
      </c>
    </row>
    <row r="7131" spans="1:16" x14ac:dyDescent="0.25">
      <c r="A7131">
        <v>16</v>
      </c>
      <c r="B7131">
        <v>75</v>
      </c>
      <c r="C7131">
        <v>82</v>
      </c>
      <c r="D7131">
        <v>40</v>
      </c>
      <c r="E7131">
        <v>1</v>
      </c>
      <c r="F7131">
        <v>45</v>
      </c>
      <c r="G7131">
        <v>18</v>
      </c>
      <c r="H7131">
        <v>20</v>
      </c>
      <c r="I7131">
        <v>47</v>
      </c>
      <c r="J7131">
        <v>105</v>
      </c>
      <c r="K7131">
        <v>88</v>
      </c>
      <c r="L7131">
        <v>116</v>
      </c>
      <c r="M7131">
        <v>885</v>
      </c>
      <c r="N7131">
        <v>1800</v>
      </c>
      <c r="O7131" t="s">
        <v>6964</v>
      </c>
      <c r="P7131" s="2" t="s">
        <v>6884</v>
      </c>
    </row>
    <row r="7132" spans="1:16" x14ac:dyDescent="0.25">
      <c r="A7132">
        <v>16</v>
      </c>
      <c r="B7132">
        <v>75</v>
      </c>
      <c r="C7132">
        <v>83</v>
      </c>
      <c r="D7132">
        <v>40</v>
      </c>
      <c r="E7132">
        <v>23</v>
      </c>
      <c r="F7132">
        <v>48</v>
      </c>
      <c r="G7132">
        <v>18</v>
      </c>
      <c r="H7132">
        <v>8</v>
      </c>
      <c r="I7132">
        <v>7</v>
      </c>
      <c r="J7132">
        <v>40</v>
      </c>
      <c r="K7132">
        <v>15</v>
      </c>
      <c r="L7132">
        <v>52</v>
      </c>
      <c r="M7132">
        <v>2034</v>
      </c>
      <c r="N7132">
        <v>10560</v>
      </c>
      <c r="O7132" t="s">
        <v>6965</v>
      </c>
      <c r="P7132" s="2" t="s">
        <v>6884</v>
      </c>
    </row>
    <row r="7133" spans="1:16" x14ac:dyDescent="0.25">
      <c r="A7133">
        <v>1</v>
      </c>
      <c r="B7133">
        <v>1</v>
      </c>
      <c r="C7133">
        <v>270</v>
      </c>
      <c r="D7133">
        <v>45</v>
      </c>
      <c r="E7133">
        <v>8</v>
      </c>
      <c r="F7133">
        <v>12</v>
      </c>
      <c r="G7133">
        <v>7</v>
      </c>
      <c r="H7133">
        <v>2</v>
      </c>
      <c r="I7133">
        <v>56</v>
      </c>
      <c r="J7133">
        <v>503</v>
      </c>
      <c r="K7133">
        <v>430</v>
      </c>
      <c r="L7133">
        <v>705</v>
      </c>
      <c r="M7133">
        <v>1126</v>
      </c>
      <c r="N7133">
        <v>6691</v>
      </c>
      <c r="O7133" t="s">
        <v>407</v>
      </c>
      <c r="P7133" s="2" t="s">
        <v>138</v>
      </c>
    </row>
    <row r="7134" spans="1:16" x14ac:dyDescent="0.25">
      <c r="A7134">
        <v>5</v>
      </c>
      <c r="B7134">
        <v>26</v>
      </c>
      <c r="C7134">
        <v>83</v>
      </c>
      <c r="D7134">
        <v>45</v>
      </c>
      <c r="E7134">
        <v>51</v>
      </c>
      <c r="F7134">
        <v>8</v>
      </c>
      <c r="G7134">
        <v>12</v>
      </c>
      <c r="H7134">
        <v>15</v>
      </c>
      <c r="I7134">
        <v>2</v>
      </c>
      <c r="J7134">
        <v>76</v>
      </c>
      <c r="K7134">
        <v>59</v>
      </c>
      <c r="L7134">
        <v>262</v>
      </c>
      <c r="M7134">
        <v>4401</v>
      </c>
      <c r="N7134">
        <v>9660</v>
      </c>
      <c r="O7134" t="s">
        <v>3687</v>
      </c>
      <c r="P7134" s="2" t="s">
        <v>3605</v>
      </c>
    </row>
    <row r="7135" spans="1:16" x14ac:dyDescent="0.25">
      <c r="A7135">
        <v>3</v>
      </c>
      <c r="B7135">
        <v>20</v>
      </c>
      <c r="C7135">
        <v>64</v>
      </c>
      <c r="D7135">
        <v>45</v>
      </c>
      <c r="E7135">
        <v>4</v>
      </c>
      <c r="F7135">
        <v>14</v>
      </c>
      <c r="G7135">
        <v>11</v>
      </c>
      <c r="H7135">
        <v>1</v>
      </c>
      <c r="I7135">
        <v>18</v>
      </c>
      <c r="J7135">
        <v>17</v>
      </c>
      <c r="K7135">
        <v>14</v>
      </c>
      <c r="L7135">
        <v>22</v>
      </c>
      <c r="M7135">
        <v>2629</v>
      </c>
      <c r="N7135">
        <v>2391</v>
      </c>
      <c r="O7135" t="s">
        <v>2820</v>
      </c>
      <c r="P7135" s="2" t="s">
        <v>2757</v>
      </c>
    </row>
    <row r="7136" spans="1:16" x14ac:dyDescent="0.25">
      <c r="A7136">
        <v>19</v>
      </c>
      <c r="B7136">
        <v>85</v>
      </c>
      <c r="C7136">
        <v>20</v>
      </c>
      <c r="D7136">
        <v>37</v>
      </c>
      <c r="E7136">
        <v>31</v>
      </c>
      <c r="F7136">
        <v>31</v>
      </c>
      <c r="G7136">
        <v>13</v>
      </c>
      <c r="H7136">
        <v>44</v>
      </c>
      <c r="I7136">
        <v>0</v>
      </c>
      <c r="J7136">
        <v>590</v>
      </c>
      <c r="K7136">
        <v>155</v>
      </c>
      <c r="L7136">
        <v>819</v>
      </c>
      <c r="M7136">
        <v>3555</v>
      </c>
      <c r="N7136">
        <v>2010</v>
      </c>
      <c r="O7136" t="s">
        <v>7804</v>
      </c>
      <c r="P7136" s="2" t="s">
        <v>7785</v>
      </c>
    </row>
    <row r="7137" spans="1:16" x14ac:dyDescent="0.25">
      <c r="A7137">
        <v>12</v>
      </c>
      <c r="B7137">
        <v>56</v>
      </c>
      <c r="C7137">
        <v>49</v>
      </c>
      <c r="D7137">
        <v>42</v>
      </c>
      <c r="E7137">
        <v>14</v>
      </c>
      <c r="F7137">
        <v>33</v>
      </c>
      <c r="G7137">
        <v>12</v>
      </c>
      <c r="H7137">
        <v>13</v>
      </c>
      <c r="I7137">
        <v>35</v>
      </c>
      <c r="J7137">
        <v>291</v>
      </c>
      <c r="K7137">
        <v>236</v>
      </c>
      <c r="L7137">
        <v>612</v>
      </c>
      <c r="M7137">
        <v>6085</v>
      </c>
      <c r="N7137">
        <v>4334</v>
      </c>
      <c r="O7137" t="s">
        <v>5389</v>
      </c>
      <c r="P7137" s="2" t="s">
        <v>5341</v>
      </c>
    </row>
    <row r="7138" spans="1:16" x14ac:dyDescent="0.25">
      <c r="A7138">
        <v>6</v>
      </c>
      <c r="B7138">
        <v>30</v>
      </c>
      <c r="C7138">
        <v>112</v>
      </c>
      <c r="D7138">
        <v>46</v>
      </c>
      <c r="E7138">
        <v>30</v>
      </c>
      <c r="F7138">
        <v>51</v>
      </c>
      <c r="G7138">
        <v>12</v>
      </c>
      <c r="H7138">
        <v>59</v>
      </c>
      <c r="I7138">
        <v>28</v>
      </c>
      <c r="J7138">
        <v>570</v>
      </c>
      <c r="K7138">
        <v>494</v>
      </c>
      <c r="L7138">
        <v>1970</v>
      </c>
      <c r="M7138">
        <v>2106</v>
      </c>
      <c r="N7138">
        <v>1428</v>
      </c>
      <c r="O7138" t="s">
        <v>4013</v>
      </c>
      <c r="P7138" s="2" t="s">
        <v>3902</v>
      </c>
    </row>
    <row r="7139" spans="1:16" x14ac:dyDescent="0.25">
      <c r="A7139">
        <v>9</v>
      </c>
      <c r="B7139">
        <v>49</v>
      </c>
      <c r="C7139">
        <v>20</v>
      </c>
      <c r="D7139">
        <v>43</v>
      </c>
      <c r="E7139">
        <v>4</v>
      </c>
      <c r="F7139">
        <v>50</v>
      </c>
      <c r="G7139">
        <v>10</v>
      </c>
      <c r="H7139">
        <v>40</v>
      </c>
      <c r="I7139">
        <v>45</v>
      </c>
      <c r="J7139">
        <v>90</v>
      </c>
      <c r="K7139">
        <v>21</v>
      </c>
      <c r="L7139">
        <v>585</v>
      </c>
      <c r="M7139">
        <v>9295</v>
      </c>
      <c r="N7139">
        <v>3053</v>
      </c>
      <c r="O7139" t="s">
        <v>4848</v>
      </c>
      <c r="P7139" s="2" t="s">
        <v>4829</v>
      </c>
    </row>
    <row r="7140" spans="1:16" x14ac:dyDescent="0.25">
      <c r="A7140">
        <v>3</v>
      </c>
      <c r="B7140">
        <v>20</v>
      </c>
      <c r="C7140">
        <v>65</v>
      </c>
      <c r="D7140">
        <v>44</v>
      </c>
      <c r="E7140">
        <v>59</v>
      </c>
      <c r="F7140">
        <v>28</v>
      </c>
      <c r="G7140">
        <v>10</v>
      </c>
      <c r="H7140">
        <v>44</v>
      </c>
      <c r="I7140">
        <v>41</v>
      </c>
      <c r="J7140">
        <v>20</v>
      </c>
      <c r="K7140">
        <v>17</v>
      </c>
      <c r="L7140">
        <v>28</v>
      </c>
      <c r="M7140">
        <v>6080</v>
      </c>
      <c r="N7140">
        <v>17690</v>
      </c>
      <c r="O7140" t="s">
        <v>2821</v>
      </c>
      <c r="P7140" s="2" t="s">
        <v>2757</v>
      </c>
    </row>
    <row r="7141" spans="1:16" x14ac:dyDescent="0.25">
      <c r="A7141">
        <v>3</v>
      </c>
      <c r="B7141">
        <v>97</v>
      </c>
      <c r="C7141">
        <v>79</v>
      </c>
      <c r="D7141">
        <v>46</v>
      </c>
      <c r="E7141">
        <v>1</v>
      </c>
      <c r="F7141">
        <v>32</v>
      </c>
      <c r="G7141">
        <v>9</v>
      </c>
      <c r="H7141">
        <v>21</v>
      </c>
      <c r="I7141">
        <v>53</v>
      </c>
      <c r="J7141">
        <v>507</v>
      </c>
      <c r="K7141">
        <v>383</v>
      </c>
      <c r="L7141">
        <v>1375</v>
      </c>
      <c r="M7141">
        <v>367</v>
      </c>
      <c r="N7141">
        <v>395</v>
      </c>
      <c r="O7141" t="s">
        <v>2905</v>
      </c>
      <c r="P7141" s="2" t="s">
        <v>2828</v>
      </c>
    </row>
    <row r="7142" spans="1:16" x14ac:dyDescent="0.25">
      <c r="A7142">
        <v>20</v>
      </c>
      <c r="B7142">
        <v>95</v>
      </c>
      <c r="C7142">
        <v>64</v>
      </c>
      <c r="D7142">
        <v>40</v>
      </c>
      <c r="E7142">
        <v>6</v>
      </c>
      <c r="F7142">
        <v>41</v>
      </c>
      <c r="G7142">
        <v>8</v>
      </c>
      <c r="H7142">
        <v>53</v>
      </c>
      <c r="I7142">
        <v>7</v>
      </c>
      <c r="J7142">
        <v>180</v>
      </c>
      <c r="K7142">
        <v>102</v>
      </c>
      <c r="L7142">
        <v>267</v>
      </c>
      <c r="M7142">
        <v>462</v>
      </c>
      <c r="N7142">
        <v>216</v>
      </c>
      <c r="O7142" t="s">
        <v>8282</v>
      </c>
      <c r="P7142" s="2" t="s">
        <v>8219</v>
      </c>
    </row>
    <row r="7143" spans="1:16" x14ac:dyDescent="0.25">
      <c r="A7143">
        <v>7</v>
      </c>
      <c r="B7143">
        <v>8</v>
      </c>
      <c r="C7143">
        <v>59</v>
      </c>
      <c r="D7143">
        <v>43</v>
      </c>
      <c r="E7143">
        <v>51</v>
      </c>
      <c r="F7143">
        <v>44</v>
      </c>
      <c r="G7143">
        <v>7</v>
      </c>
      <c r="H7143">
        <v>51</v>
      </c>
      <c r="I7143">
        <v>12</v>
      </c>
      <c r="J7143">
        <v>39</v>
      </c>
      <c r="K7143">
        <v>0</v>
      </c>
      <c r="L7143">
        <v>1149</v>
      </c>
      <c r="M7143">
        <v>3087</v>
      </c>
      <c r="N7143">
        <v>13701</v>
      </c>
      <c r="O7143" t="s">
        <v>4181</v>
      </c>
      <c r="P7143" s="2" t="s">
        <v>4123</v>
      </c>
    </row>
    <row r="7144" spans="1:16" x14ac:dyDescent="0.25">
      <c r="A7144">
        <v>13</v>
      </c>
      <c r="B7144">
        <v>66</v>
      </c>
      <c r="C7144">
        <v>99</v>
      </c>
      <c r="D7144">
        <v>42</v>
      </c>
      <c r="E7144">
        <v>4</v>
      </c>
      <c r="F7144">
        <v>13</v>
      </c>
      <c r="G7144">
        <v>13</v>
      </c>
      <c r="H7144">
        <v>15</v>
      </c>
      <c r="I7144">
        <v>6</v>
      </c>
      <c r="J7144">
        <v>740</v>
      </c>
      <c r="K7144">
        <v>708</v>
      </c>
      <c r="L7144">
        <v>1737</v>
      </c>
      <c r="M7144">
        <v>8940</v>
      </c>
      <c r="N7144">
        <v>6452</v>
      </c>
      <c r="O7144" t="s">
        <v>5820</v>
      </c>
      <c r="P7144" s="2" t="s">
        <v>5723</v>
      </c>
    </row>
    <row r="7145" spans="1:16" x14ac:dyDescent="0.25">
      <c r="A7145">
        <v>5</v>
      </c>
      <c r="B7145">
        <v>29</v>
      </c>
      <c r="C7145">
        <v>46</v>
      </c>
      <c r="D7145">
        <v>45</v>
      </c>
      <c r="E7145">
        <v>0</v>
      </c>
      <c r="F7145">
        <v>36</v>
      </c>
      <c r="G7145">
        <v>12</v>
      </c>
      <c r="H7145">
        <v>12</v>
      </c>
      <c r="I7145">
        <v>30</v>
      </c>
      <c r="J7145">
        <v>0</v>
      </c>
      <c r="K7145">
        <v>-2</v>
      </c>
      <c r="L7145">
        <v>2</v>
      </c>
      <c r="M7145">
        <v>7941</v>
      </c>
      <c r="N7145">
        <v>8538</v>
      </c>
      <c r="O7145" t="s">
        <v>3895</v>
      </c>
      <c r="P7145" s="2" t="s">
        <v>3850</v>
      </c>
    </row>
    <row r="7146" spans="1:16" x14ac:dyDescent="0.25">
      <c r="A7146">
        <v>1</v>
      </c>
      <c r="B7146">
        <v>6</v>
      </c>
      <c r="C7146">
        <v>169</v>
      </c>
      <c r="D7146">
        <v>44</v>
      </c>
      <c r="E7146">
        <v>38</v>
      </c>
      <c r="F7146">
        <v>28</v>
      </c>
      <c r="G7146">
        <v>8</v>
      </c>
      <c r="H7146">
        <v>40</v>
      </c>
      <c r="I7146">
        <v>4</v>
      </c>
      <c r="J7146">
        <v>315</v>
      </c>
      <c r="K7146">
        <v>173</v>
      </c>
      <c r="L7146">
        <v>856</v>
      </c>
      <c r="M7146">
        <v>2591</v>
      </c>
      <c r="N7146">
        <v>1392</v>
      </c>
      <c r="O7146" t="s">
        <v>1169</v>
      </c>
      <c r="P7146" s="2" t="s">
        <v>1001</v>
      </c>
    </row>
    <row r="7147" spans="1:16" x14ac:dyDescent="0.25">
      <c r="A7147">
        <v>5</v>
      </c>
      <c r="B7147">
        <v>25</v>
      </c>
      <c r="C7147">
        <v>59</v>
      </c>
      <c r="D7147">
        <v>46</v>
      </c>
      <c r="E7147">
        <v>18</v>
      </c>
      <c r="F7147">
        <v>2</v>
      </c>
      <c r="G7147">
        <v>12</v>
      </c>
      <c r="H7147">
        <v>0</v>
      </c>
      <c r="I7147">
        <v>40</v>
      </c>
      <c r="J7147">
        <v>618</v>
      </c>
      <c r="K7147">
        <v>591</v>
      </c>
      <c r="L7147">
        <v>3220</v>
      </c>
      <c r="M7147">
        <v>9020</v>
      </c>
      <c r="N7147">
        <v>1705</v>
      </c>
      <c r="O7147" t="s">
        <v>3593</v>
      </c>
      <c r="P7147" s="2" t="s">
        <v>3535</v>
      </c>
    </row>
    <row r="7148" spans="1:16" x14ac:dyDescent="0.25">
      <c r="A7148">
        <v>3</v>
      </c>
      <c r="B7148">
        <v>12</v>
      </c>
      <c r="C7148">
        <v>125</v>
      </c>
      <c r="D7148">
        <v>45</v>
      </c>
      <c r="E7148">
        <v>45</v>
      </c>
      <c r="F7148">
        <v>53</v>
      </c>
      <c r="G7148">
        <v>8</v>
      </c>
      <c r="H7148">
        <v>36</v>
      </c>
      <c r="I7148">
        <v>57</v>
      </c>
      <c r="J7148">
        <v>262</v>
      </c>
      <c r="K7148">
        <v>207</v>
      </c>
      <c r="L7148">
        <v>355</v>
      </c>
      <c r="M7148">
        <v>775</v>
      </c>
      <c r="N7148">
        <v>2928</v>
      </c>
      <c r="O7148" t="s">
        <v>1552</v>
      </c>
      <c r="P7148" s="2" t="s">
        <v>1428</v>
      </c>
    </row>
    <row r="7149" spans="1:16" x14ac:dyDescent="0.25">
      <c r="A7149">
        <v>4</v>
      </c>
      <c r="B7149">
        <v>22</v>
      </c>
      <c r="C7149">
        <v>186</v>
      </c>
      <c r="D7149">
        <v>46</v>
      </c>
      <c r="E7149">
        <v>19</v>
      </c>
      <c r="F7149">
        <v>17</v>
      </c>
      <c r="G7149">
        <v>11</v>
      </c>
      <c r="H7149">
        <v>4</v>
      </c>
      <c r="I7149">
        <v>0</v>
      </c>
      <c r="J7149">
        <v>515</v>
      </c>
      <c r="K7149">
        <v>294</v>
      </c>
      <c r="L7149">
        <v>680</v>
      </c>
      <c r="M7149">
        <v>1133</v>
      </c>
      <c r="N7149">
        <v>2363</v>
      </c>
      <c r="O7149" t="s">
        <v>3274</v>
      </c>
      <c r="P7149" s="2" t="s">
        <v>3096</v>
      </c>
    </row>
    <row r="7150" spans="1:16" x14ac:dyDescent="0.25">
      <c r="A7150">
        <v>6</v>
      </c>
      <c r="B7150">
        <v>30</v>
      </c>
      <c r="C7150">
        <v>113</v>
      </c>
      <c r="D7150">
        <v>46</v>
      </c>
      <c r="E7150">
        <v>14</v>
      </c>
      <c r="F7150">
        <v>59</v>
      </c>
      <c r="G7150">
        <v>13</v>
      </c>
      <c r="H7150">
        <v>20</v>
      </c>
      <c r="I7150">
        <v>28</v>
      </c>
      <c r="J7150">
        <v>478</v>
      </c>
      <c r="K7150">
        <v>295</v>
      </c>
      <c r="L7150">
        <v>1636</v>
      </c>
      <c r="M7150">
        <v>6547</v>
      </c>
      <c r="N7150">
        <v>777</v>
      </c>
      <c r="O7150" t="s">
        <v>4014</v>
      </c>
      <c r="P7150" s="2" t="s">
        <v>3902</v>
      </c>
    </row>
    <row r="7151" spans="1:16" x14ac:dyDescent="0.25">
      <c r="A7151">
        <v>11</v>
      </c>
      <c r="B7151">
        <v>41</v>
      </c>
      <c r="C7151">
        <v>63</v>
      </c>
      <c r="D7151">
        <v>43</v>
      </c>
      <c r="E7151">
        <v>54</v>
      </c>
      <c r="F7151">
        <v>23</v>
      </c>
      <c r="G7151">
        <v>12</v>
      </c>
      <c r="H7151">
        <v>17</v>
      </c>
      <c r="I7151">
        <v>13</v>
      </c>
      <c r="J7151">
        <v>386</v>
      </c>
      <c r="K7151">
        <v>213</v>
      </c>
      <c r="L7151">
        <v>861</v>
      </c>
      <c r="M7151">
        <v>1052</v>
      </c>
      <c r="N7151">
        <v>933</v>
      </c>
      <c r="O7151" t="s">
        <v>5156</v>
      </c>
      <c r="P7151" s="2" t="s">
        <v>5095</v>
      </c>
    </row>
    <row r="7152" spans="1:16" x14ac:dyDescent="0.25">
      <c r="A7152">
        <v>3</v>
      </c>
      <c r="B7152">
        <v>14</v>
      </c>
      <c r="C7152">
        <v>63</v>
      </c>
      <c r="D7152">
        <v>46</v>
      </c>
      <c r="E7152">
        <v>8</v>
      </c>
      <c r="F7152">
        <v>23</v>
      </c>
      <c r="G7152">
        <v>9</v>
      </c>
      <c r="H7152">
        <v>36</v>
      </c>
      <c r="I7152">
        <v>49</v>
      </c>
      <c r="J7152">
        <v>285</v>
      </c>
      <c r="K7152">
        <v>233</v>
      </c>
      <c r="L7152">
        <v>2322</v>
      </c>
      <c r="M7152">
        <v>2124</v>
      </c>
      <c r="N7152">
        <v>4261</v>
      </c>
      <c r="O7152" t="s">
        <v>1796</v>
      </c>
      <c r="P7152" s="2" t="s">
        <v>1734</v>
      </c>
    </row>
    <row r="7153" spans="1:16" x14ac:dyDescent="0.25">
      <c r="A7153">
        <v>20</v>
      </c>
      <c r="B7153">
        <v>91</v>
      </c>
      <c r="C7153">
        <v>88</v>
      </c>
      <c r="D7153">
        <v>40</v>
      </c>
      <c r="E7153">
        <v>2</v>
      </c>
      <c r="F7153">
        <v>30</v>
      </c>
      <c r="G7153">
        <v>9</v>
      </c>
      <c r="H7153">
        <v>29</v>
      </c>
      <c r="I7153">
        <v>53</v>
      </c>
      <c r="J7153">
        <v>682</v>
      </c>
      <c r="K7153">
        <v>48</v>
      </c>
      <c r="L7153">
        <v>1506</v>
      </c>
      <c r="M7153">
        <v>11792</v>
      </c>
      <c r="N7153">
        <v>1215</v>
      </c>
      <c r="O7153" t="s">
        <v>8093</v>
      </c>
      <c r="P7153" s="2" t="s">
        <v>8010</v>
      </c>
    </row>
    <row r="7154" spans="1:16" x14ac:dyDescent="0.25">
      <c r="A7154">
        <v>3</v>
      </c>
      <c r="B7154">
        <v>16</v>
      </c>
      <c r="C7154">
        <v>210</v>
      </c>
      <c r="D7154">
        <v>45</v>
      </c>
      <c r="E7154">
        <v>53</v>
      </c>
      <c r="F7154">
        <v>39</v>
      </c>
      <c r="G7154">
        <v>9</v>
      </c>
      <c r="H7154">
        <v>34</v>
      </c>
      <c r="I7154">
        <v>8</v>
      </c>
      <c r="J7154">
        <v>758</v>
      </c>
      <c r="K7154">
        <v>470</v>
      </c>
      <c r="L7154">
        <v>2009</v>
      </c>
      <c r="M7154">
        <v>4647</v>
      </c>
      <c r="N7154">
        <v>684</v>
      </c>
      <c r="O7154" t="s">
        <v>2204</v>
      </c>
      <c r="P7154" s="2" t="s">
        <v>2001</v>
      </c>
    </row>
    <row r="7155" spans="1:16" x14ac:dyDescent="0.25">
      <c r="A7155">
        <v>9</v>
      </c>
      <c r="B7155">
        <v>51</v>
      </c>
      <c r="C7155">
        <v>38</v>
      </c>
      <c r="D7155">
        <v>43</v>
      </c>
      <c r="E7155">
        <v>36</v>
      </c>
      <c r="F7155">
        <v>7</v>
      </c>
      <c r="G7155">
        <v>11</v>
      </c>
      <c r="H7155">
        <v>47</v>
      </c>
      <c r="I7155">
        <v>18</v>
      </c>
      <c r="J7155">
        <v>348</v>
      </c>
      <c r="K7155">
        <v>314</v>
      </c>
      <c r="L7155">
        <v>1430</v>
      </c>
      <c r="M7155">
        <v>6018</v>
      </c>
      <c r="N7155">
        <v>1237</v>
      </c>
      <c r="O7155" t="s">
        <v>4926</v>
      </c>
      <c r="P7155" s="2" t="s">
        <v>4889</v>
      </c>
    </row>
    <row r="7156" spans="1:16" x14ac:dyDescent="0.25">
      <c r="A7156">
        <v>6</v>
      </c>
      <c r="B7156">
        <v>30</v>
      </c>
      <c r="C7156">
        <v>114</v>
      </c>
      <c r="D7156">
        <v>45</v>
      </c>
      <c r="E7156">
        <v>55</v>
      </c>
      <c r="F7156">
        <v>50</v>
      </c>
      <c r="G7156">
        <v>13</v>
      </c>
      <c r="H7156">
        <v>7</v>
      </c>
      <c r="I7156">
        <v>6</v>
      </c>
      <c r="J7156">
        <v>30</v>
      </c>
      <c r="K7156">
        <v>13</v>
      </c>
      <c r="L7156">
        <v>40</v>
      </c>
      <c r="M7156">
        <v>4299</v>
      </c>
      <c r="N7156">
        <v>4152</v>
      </c>
      <c r="O7156" t="s">
        <v>4015</v>
      </c>
      <c r="P7156" s="2" t="s">
        <v>3902</v>
      </c>
    </row>
    <row r="7157" spans="1:16" x14ac:dyDescent="0.25">
      <c r="A7157">
        <v>5</v>
      </c>
      <c r="B7157">
        <v>25</v>
      </c>
      <c r="C7157">
        <v>60</v>
      </c>
      <c r="D7157">
        <v>46</v>
      </c>
      <c r="E7157">
        <v>7</v>
      </c>
      <c r="F7157">
        <v>51</v>
      </c>
      <c r="G7157">
        <v>12</v>
      </c>
      <c r="H7157">
        <v>25</v>
      </c>
      <c r="I7157">
        <v>25</v>
      </c>
      <c r="J7157">
        <v>922</v>
      </c>
      <c r="K7157">
        <v>525</v>
      </c>
      <c r="L7157">
        <v>2251</v>
      </c>
      <c r="M7157">
        <v>4560</v>
      </c>
      <c r="N7157">
        <v>1654</v>
      </c>
      <c r="O7157" t="s">
        <v>3594</v>
      </c>
      <c r="P7157" s="2" t="s">
        <v>3535</v>
      </c>
    </row>
    <row r="7158" spans="1:16" x14ac:dyDescent="0.25">
      <c r="A7158">
        <v>19</v>
      </c>
      <c r="B7158">
        <v>83</v>
      </c>
      <c r="C7158">
        <v>97</v>
      </c>
      <c r="D7158">
        <v>37</v>
      </c>
      <c r="E7158">
        <v>51</v>
      </c>
      <c r="F7158">
        <v>7</v>
      </c>
      <c r="G7158">
        <v>15</v>
      </c>
      <c r="H7158">
        <v>17</v>
      </c>
      <c r="I7158">
        <v>6</v>
      </c>
      <c r="J7158">
        <v>204</v>
      </c>
      <c r="K7158">
        <v>0</v>
      </c>
      <c r="L7158">
        <v>425</v>
      </c>
      <c r="M7158">
        <v>1316</v>
      </c>
      <c r="N7158">
        <v>10120</v>
      </c>
      <c r="O7158" t="s">
        <v>7728</v>
      </c>
      <c r="P7158" s="2" t="s">
        <v>7633</v>
      </c>
    </row>
    <row r="7159" spans="1:16" x14ac:dyDescent="0.25">
      <c r="A7159">
        <v>6</v>
      </c>
      <c r="B7159">
        <v>30</v>
      </c>
      <c r="C7159">
        <v>115</v>
      </c>
      <c r="D7159">
        <v>45</v>
      </c>
      <c r="E7159">
        <v>52</v>
      </c>
      <c r="F7159">
        <v>36</v>
      </c>
      <c r="G7159">
        <v>13</v>
      </c>
      <c r="H7159">
        <v>24</v>
      </c>
      <c r="I7159">
        <v>3</v>
      </c>
      <c r="J7159">
        <v>19</v>
      </c>
      <c r="K7159">
        <v>15</v>
      </c>
      <c r="L7159">
        <v>28</v>
      </c>
      <c r="M7159">
        <v>501</v>
      </c>
      <c r="N7159">
        <v>466</v>
      </c>
      <c r="O7159" t="s">
        <v>4016</v>
      </c>
      <c r="P7159" s="2" t="s">
        <v>3902</v>
      </c>
    </row>
    <row r="7160" spans="1:16" x14ac:dyDescent="0.25">
      <c r="A7160">
        <v>12</v>
      </c>
      <c r="B7160">
        <v>57</v>
      </c>
      <c r="C7160">
        <v>67</v>
      </c>
      <c r="D7160">
        <v>42</v>
      </c>
      <c r="E7160">
        <v>21</v>
      </c>
      <c r="F7160">
        <v>29</v>
      </c>
      <c r="G7160">
        <v>12</v>
      </c>
      <c r="H7160">
        <v>35</v>
      </c>
      <c r="I7160">
        <v>53</v>
      </c>
      <c r="J7160">
        <v>234</v>
      </c>
      <c r="K7160">
        <v>71</v>
      </c>
      <c r="L7160">
        <v>310</v>
      </c>
      <c r="M7160">
        <v>2008</v>
      </c>
      <c r="N7160">
        <v>1141</v>
      </c>
      <c r="O7160" t="s">
        <v>5468</v>
      </c>
      <c r="P7160" s="2" t="s">
        <v>5402</v>
      </c>
    </row>
    <row r="7161" spans="1:16" x14ac:dyDescent="0.25">
      <c r="A7161">
        <v>13</v>
      </c>
      <c r="B7161">
        <v>69</v>
      </c>
      <c r="C7161">
        <v>89</v>
      </c>
      <c r="D7161">
        <v>42</v>
      </c>
      <c r="E7161">
        <v>1</v>
      </c>
      <c r="F7161">
        <v>17</v>
      </c>
      <c r="G7161">
        <v>14</v>
      </c>
      <c r="H7161">
        <v>10</v>
      </c>
      <c r="I7161">
        <v>20</v>
      </c>
      <c r="J7161">
        <v>460</v>
      </c>
      <c r="K7161">
        <v>378</v>
      </c>
      <c r="L7161">
        <v>2646</v>
      </c>
      <c r="M7161">
        <v>2165</v>
      </c>
      <c r="N7161">
        <v>632</v>
      </c>
      <c r="O7161" t="s">
        <v>6013</v>
      </c>
      <c r="P7161" s="2" t="s">
        <v>5925</v>
      </c>
    </row>
    <row r="7162" spans="1:16" x14ac:dyDescent="0.25">
      <c r="A7162">
        <v>1</v>
      </c>
      <c r="B7162">
        <v>4</v>
      </c>
      <c r="C7162">
        <v>225</v>
      </c>
      <c r="D7162">
        <v>44</v>
      </c>
      <c r="E7162">
        <v>29</v>
      </c>
      <c r="F7162">
        <v>48</v>
      </c>
      <c r="G7162">
        <v>7</v>
      </c>
      <c r="H7162">
        <v>32</v>
      </c>
      <c r="I7162">
        <v>40</v>
      </c>
      <c r="J7162">
        <v>451</v>
      </c>
      <c r="K7162">
        <v>435</v>
      </c>
      <c r="L7162">
        <v>494</v>
      </c>
      <c r="M7162">
        <v>1223</v>
      </c>
      <c r="N7162">
        <v>1822</v>
      </c>
      <c r="O7162" t="s">
        <v>853</v>
      </c>
      <c r="P7162" s="2" t="s">
        <v>629</v>
      </c>
    </row>
    <row r="7163" spans="1:16" x14ac:dyDescent="0.25">
      <c r="A7163">
        <v>16</v>
      </c>
      <c r="B7163">
        <v>73</v>
      </c>
      <c r="C7163">
        <v>27</v>
      </c>
      <c r="D7163">
        <v>40</v>
      </c>
      <c r="E7163">
        <v>28</v>
      </c>
      <c r="F7163">
        <v>22</v>
      </c>
      <c r="G7163">
        <v>17</v>
      </c>
      <c r="H7163">
        <v>14</v>
      </c>
      <c r="I7163">
        <v>36</v>
      </c>
      <c r="J7163">
        <v>15</v>
      </c>
      <c r="K7163">
        <v>0</v>
      </c>
      <c r="L7163">
        <v>280</v>
      </c>
      <c r="M7163">
        <v>31020</v>
      </c>
      <c r="N7163">
        <v>232334</v>
      </c>
      <c r="O7163" t="s">
        <v>6859</v>
      </c>
      <c r="P7163" s="2" t="s">
        <v>6833</v>
      </c>
    </row>
    <row r="7164" spans="1:16" x14ac:dyDescent="0.25">
      <c r="A7164">
        <v>6</v>
      </c>
      <c r="B7164">
        <v>30</v>
      </c>
      <c r="C7164">
        <v>116</v>
      </c>
      <c r="D7164">
        <v>46</v>
      </c>
      <c r="E7164">
        <v>13</v>
      </c>
      <c r="F7164">
        <v>3</v>
      </c>
      <c r="G7164">
        <v>13</v>
      </c>
      <c r="H7164">
        <v>13</v>
      </c>
      <c r="I7164">
        <v>21</v>
      </c>
      <c r="J7164">
        <v>230</v>
      </c>
      <c r="K7164">
        <v>189</v>
      </c>
      <c r="L7164">
        <v>872</v>
      </c>
      <c r="M7164">
        <v>3508</v>
      </c>
      <c r="N7164">
        <v>8442</v>
      </c>
      <c r="O7164" t="s">
        <v>4017</v>
      </c>
      <c r="P7164" s="2" t="s">
        <v>3902</v>
      </c>
    </row>
    <row r="7165" spans="1:16" x14ac:dyDescent="0.25">
      <c r="A7165">
        <v>12</v>
      </c>
      <c r="B7165">
        <v>56</v>
      </c>
      <c r="C7165">
        <v>50</v>
      </c>
      <c r="D7165">
        <v>42</v>
      </c>
      <c r="E7165">
        <v>15</v>
      </c>
      <c r="F7165">
        <v>23</v>
      </c>
      <c r="G7165">
        <v>11</v>
      </c>
      <c r="H7165">
        <v>45</v>
      </c>
      <c r="I7165">
        <v>26</v>
      </c>
      <c r="J7165">
        <v>133</v>
      </c>
      <c r="K7165">
        <v>0</v>
      </c>
      <c r="L7165">
        <v>247</v>
      </c>
      <c r="M7165">
        <v>27950</v>
      </c>
      <c r="N7165">
        <v>14020</v>
      </c>
      <c r="O7165" t="s">
        <v>5390</v>
      </c>
      <c r="P7165" s="2" t="s">
        <v>5341</v>
      </c>
    </row>
    <row r="7166" spans="1:16" x14ac:dyDescent="0.25">
      <c r="A7166">
        <v>18</v>
      </c>
      <c r="B7166">
        <v>78</v>
      </c>
      <c r="C7166">
        <v>145</v>
      </c>
      <c r="D7166">
        <v>39</v>
      </c>
      <c r="E7166">
        <v>37</v>
      </c>
      <c r="F7166">
        <v>9</v>
      </c>
      <c r="G7166">
        <v>16</v>
      </c>
      <c r="H7166">
        <v>16</v>
      </c>
      <c r="I7166">
        <v>24</v>
      </c>
      <c r="J7166">
        <v>192</v>
      </c>
      <c r="K7166">
        <v>44</v>
      </c>
      <c r="L7166">
        <v>369</v>
      </c>
      <c r="M7166">
        <v>4935</v>
      </c>
      <c r="N7166">
        <v>3027</v>
      </c>
      <c r="O7166" t="s">
        <v>7257</v>
      </c>
      <c r="P7166" s="2" t="s">
        <v>7113</v>
      </c>
    </row>
    <row r="7167" spans="1:16" x14ac:dyDescent="0.25">
      <c r="A7167">
        <v>3</v>
      </c>
      <c r="B7167">
        <v>14</v>
      </c>
      <c r="C7167">
        <v>64</v>
      </c>
      <c r="D7167">
        <v>46</v>
      </c>
      <c r="E7167">
        <v>6</v>
      </c>
      <c r="F7167">
        <v>35</v>
      </c>
      <c r="G7167">
        <v>9</v>
      </c>
      <c r="H7167">
        <v>40</v>
      </c>
      <c r="I7167">
        <v>45</v>
      </c>
      <c r="J7167">
        <v>1210</v>
      </c>
      <c r="K7167">
        <v>270</v>
      </c>
      <c r="L7167">
        <v>2519</v>
      </c>
      <c r="M7167">
        <v>4741</v>
      </c>
      <c r="N7167">
        <v>328</v>
      </c>
      <c r="O7167" t="s">
        <v>1797</v>
      </c>
      <c r="P7167" s="2" t="s">
        <v>1734</v>
      </c>
    </row>
    <row r="7168" spans="1:16" x14ac:dyDescent="0.25">
      <c r="A7168">
        <v>6</v>
      </c>
      <c r="B7168">
        <v>30</v>
      </c>
      <c r="C7168">
        <v>117</v>
      </c>
      <c r="D7168">
        <v>46</v>
      </c>
      <c r="E7168">
        <v>30</v>
      </c>
      <c r="F7168">
        <v>16</v>
      </c>
      <c r="G7168">
        <v>13</v>
      </c>
      <c r="H7168">
        <v>35</v>
      </c>
      <c r="I7168">
        <v>16</v>
      </c>
      <c r="J7168">
        <v>732</v>
      </c>
      <c r="K7168">
        <v>608</v>
      </c>
      <c r="L7168">
        <v>2677</v>
      </c>
      <c r="M7168">
        <v>20559</v>
      </c>
      <c r="N7168">
        <v>5961</v>
      </c>
      <c r="O7168" t="s">
        <v>4018</v>
      </c>
      <c r="P7168" s="2" t="s">
        <v>3902</v>
      </c>
    </row>
    <row r="7169" spans="1:16" x14ac:dyDescent="0.25">
      <c r="A7169">
        <v>5</v>
      </c>
      <c r="B7169">
        <v>26</v>
      </c>
      <c r="C7169">
        <v>84</v>
      </c>
      <c r="D7169">
        <v>45</v>
      </c>
      <c r="E7169">
        <v>58</v>
      </c>
      <c r="F7169">
        <v>25</v>
      </c>
      <c r="G7169">
        <v>12</v>
      </c>
      <c r="H7169">
        <v>13</v>
      </c>
      <c r="I7169">
        <v>59</v>
      </c>
      <c r="J7169">
        <v>267</v>
      </c>
      <c r="K7169">
        <v>121</v>
      </c>
      <c r="L7169">
        <v>492</v>
      </c>
      <c r="M7169">
        <v>2380</v>
      </c>
      <c r="N7169">
        <v>4382</v>
      </c>
      <c r="O7169" t="s">
        <v>3688</v>
      </c>
      <c r="P7169" s="2" t="s">
        <v>3605</v>
      </c>
    </row>
    <row r="7170" spans="1:16" x14ac:dyDescent="0.25">
      <c r="A7170">
        <v>1</v>
      </c>
      <c r="B7170">
        <v>6</v>
      </c>
      <c r="C7170">
        <v>170</v>
      </c>
      <c r="D7170">
        <v>44</v>
      </c>
      <c r="E7170">
        <v>43</v>
      </c>
      <c r="F7170">
        <v>41</v>
      </c>
      <c r="G7170">
        <v>8</v>
      </c>
      <c r="H7170">
        <v>46</v>
      </c>
      <c r="I7170">
        <v>10</v>
      </c>
      <c r="J7170">
        <v>250</v>
      </c>
      <c r="K7170">
        <v>186</v>
      </c>
      <c r="L7170">
        <v>297</v>
      </c>
      <c r="M7170">
        <v>709</v>
      </c>
      <c r="N7170">
        <v>558</v>
      </c>
      <c r="O7170" t="s">
        <v>1170</v>
      </c>
      <c r="P7170" s="2" t="s">
        <v>1001</v>
      </c>
    </row>
    <row r="7171" spans="1:16" x14ac:dyDescent="0.25">
      <c r="A7171">
        <v>4</v>
      </c>
      <c r="B7171">
        <v>22</v>
      </c>
      <c r="C7171">
        <v>187</v>
      </c>
      <c r="D7171">
        <v>46</v>
      </c>
      <c r="E7171">
        <v>20</v>
      </c>
      <c r="F7171">
        <v>15</v>
      </c>
      <c r="G7171">
        <v>11</v>
      </c>
      <c r="H7171">
        <v>3</v>
      </c>
      <c r="I7171">
        <v>2</v>
      </c>
      <c r="J7171">
        <v>546</v>
      </c>
      <c r="K7171">
        <v>360</v>
      </c>
      <c r="L7171">
        <v>2320</v>
      </c>
      <c r="M7171">
        <v>1353</v>
      </c>
      <c r="N7171">
        <v>1773</v>
      </c>
      <c r="O7171" t="s">
        <v>3275</v>
      </c>
      <c r="P7171" s="2" t="s">
        <v>3096</v>
      </c>
    </row>
    <row r="7172" spans="1:16" x14ac:dyDescent="0.25">
      <c r="A7172">
        <v>15</v>
      </c>
      <c r="B7172">
        <v>64</v>
      </c>
      <c r="C7172">
        <v>106</v>
      </c>
      <c r="D7172">
        <v>40</v>
      </c>
      <c r="E7172">
        <v>53</v>
      </c>
      <c r="F7172">
        <v>9</v>
      </c>
      <c r="G7172">
        <v>14</v>
      </c>
      <c r="H7172">
        <v>38</v>
      </c>
      <c r="I7172">
        <v>3</v>
      </c>
      <c r="J7172">
        <v>300</v>
      </c>
      <c r="K7172">
        <v>225</v>
      </c>
      <c r="L7172">
        <v>948</v>
      </c>
      <c r="M7172">
        <v>988</v>
      </c>
      <c r="N7172">
        <v>1593</v>
      </c>
      <c r="O7172" t="s">
        <v>6548</v>
      </c>
      <c r="P7172" s="2" t="s">
        <v>6444</v>
      </c>
    </row>
    <row r="7173" spans="1:16" x14ac:dyDescent="0.25">
      <c r="A7173">
        <v>15</v>
      </c>
      <c r="B7173">
        <v>64</v>
      </c>
      <c r="C7173">
        <v>107</v>
      </c>
      <c r="D7173">
        <v>41</v>
      </c>
      <c r="E7173">
        <v>0</v>
      </c>
      <c r="F7173">
        <v>34</v>
      </c>
      <c r="G7173">
        <v>14</v>
      </c>
      <c r="H7173">
        <v>57</v>
      </c>
      <c r="I7173">
        <v>26</v>
      </c>
      <c r="J7173">
        <v>398</v>
      </c>
      <c r="K7173">
        <v>207</v>
      </c>
      <c r="L7173">
        <v>463</v>
      </c>
      <c r="M7173">
        <v>1440</v>
      </c>
      <c r="N7173">
        <v>3064</v>
      </c>
      <c r="O7173" t="s">
        <v>6549</v>
      </c>
      <c r="P7173" s="2" t="s">
        <v>6444</v>
      </c>
    </row>
    <row r="7174" spans="1:16" x14ac:dyDescent="0.25">
      <c r="A7174">
        <v>18</v>
      </c>
      <c r="B7174">
        <v>80</v>
      </c>
      <c r="C7174">
        <v>93</v>
      </c>
      <c r="D7174">
        <v>38</v>
      </c>
      <c r="E7174">
        <v>21</v>
      </c>
      <c r="F7174">
        <v>22</v>
      </c>
      <c r="G7174">
        <v>16</v>
      </c>
      <c r="H7174">
        <v>0</v>
      </c>
      <c r="I7174">
        <v>55</v>
      </c>
      <c r="J7174">
        <v>210</v>
      </c>
      <c r="K7174">
        <v>43</v>
      </c>
      <c r="L7174">
        <v>320</v>
      </c>
      <c r="M7174">
        <v>4785</v>
      </c>
      <c r="N7174">
        <v>16056</v>
      </c>
      <c r="O7174" t="s">
        <v>7441</v>
      </c>
      <c r="P7174" s="2" t="s">
        <v>7349</v>
      </c>
    </row>
    <row r="7175" spans="1:16" x14ac:dyDescent="0.25">
      <c r="A7175">
        <v>16</v>
      </c>
      <c r="B7175">
        <v>75</v>
      </c>
      <c r="C7175">
        <v>84</v>
      </c>
      <c r="D7175">
        <v>39</v>
      </c>
      <c r="E7175">
        <v>57</v>
      </c>
      <c r="F7175">
        <v>26</v>
      </c>
      <c r="G7175">
        <v>18</v>
      </c>
      <c r="H7175">
        <v>12</v>
      </c>
      <c r="I7175">
        <v>54</v>
      </c>
      <c r="J7175">
        <v>110</v>
      </c>
      <c r="K7175">
        <v>80</v>
      </c>
      <c r="L7175">
        <v>169</v>
      </c>
      <c r="M7175">
        <v>2332</v>
      </c>
      <c r="N7175">
        <v>11842</v>
      </c>
      <c r="O7175" t="s">
        <v>6966</v>
      </c>
      <c r="P7175" s="2" t="s">
        <v>6884</v>
      </c>
    </row>
    <row r="7176" spans="1:16" x14ac:dyDescent="0.25">
      <c r="A7176">
        <v>6</v>
      </c>
      <c r="B7176">
        <v>30</v>
      </c>
      <c r="C7176">
        <v>118</v>
      </c>
      <c r="D7176">
        <v>46</v>
      </c>
      <c r="E7176">
        <v>6</v>
      </c>
      <c r="F7176">
        <v>17</v>
      </c>
      <c r="G7176">
        <v>13</v>
      </c>
      <c r="H7176">
        <v>12</v>
      </c>
      <c r="I7176">
        <v>48</v>
      </c>
      <c r="J7176">
        <v>132</v>
      </c>
      <c r="K7176">
        <v>114</v>
      </c>
      <c r="L7176">
        <v>180</v>
      </c>
      <c r="M7176">
        <v>1537</v>
      </c>
      <c r="N7176">
        <v>11430</v>
      </c>
      <c r="O7176" t="s">
        <v>4019</v>
      </c>
      <c r="P7176" s="2" t="s">
        <v>3902</v>
      </c>
    </row>
    <row r="7177" spans="1:16" x14ac:dyDescent="0.25">
      <c r="A7177">
        <v>1</v>
      </c>
      <c r="B7177">
        <v>1</v>
      </c>
      <c r="C7177">
        <v>271</v>
      </c>
      <c r="D7177">
        <v>45</v>
      </c>
      <c r="E7177">
        <v>32</v>
      </c>
      <c r="F7177">
        <v>43</v>
      </c>
      <c r="G7177">
        <v>7</v>
      </c>
      <c r="H7177">
        <v>49</v>
      </c>
      <c r="I7177">
        <v>17</v>
      </c>
      <c r="J7177">
        <v>270</v>
      </c>
      <c r="K7177">
        <v>260</v>
      </c>
      <c r="L7177">
        <v>1982</v>
      </c>
      <c r="M7177">
        <v>865</v>
      </c>
      <c r="N7177">
        <v>843</v>
      </c>
      <c r="O7177" t="s">
        <v>408</v>
      </c>
      <c r="P7177" s="2" t="s">
        <v>138</v>
      </c>
    </row>
    <row r="7178" spans="1:16" x14ac:dyDescent="0.25">
      <c r="A7178">
        <v>9</v>
      </c>
      <c r="B7178">
        <v>48</v>
      </c>
      <c r="C7178">
        <v>45</v>
      </c>
      <c r="D7178">
        <v>43</v>
      </c>
      <c r="E7178">
        <v>33</v>
      </c>
      <c r="F7178">
        <v>37</v>
      </c>
      <c r="G7178">
        <v>11</v>
      </c>
      <c r="H7178">
        <v>10</v>
      </c>
      <c r="I7178">
        <v>23</v>
      </c>
      <c r="J7178">
        <v>378</v>
      </c>
      <c r="K7178">
        <v>158</v>
      </c>
      <c r="L7178">
        <v>525</v>
      </c>
      <c r="M7178">
        <v>5698</v>
      </c>
      <c r="N7178">
        <v>6911</v>
      </c>
      <c r="O7178" t="s">
        <v>4824</v>
      </c>
      <c r="P7178" s="2" t="s">
        <v>4785</v>
      </c>
    </row>
    <row r="7179" spans="1:16" x14ac:dyDescent="0.25">
      <c r="A7179">
        <v>3</v>
      </c>
      <c r="B7179">
        <v>98</v>
      </c>
      <c r="C7179">
        <v>56</v>
      </c>
      <c r="D7179">
        <v>45</v>
      </c>
      <c r="E7179">
        <v>19</v>
      </c>
      <c r="F7179">
        <v>51</v>
      </c>
      <c r="G7179">
        <v>9</v>
      </c>
      <c r="H7179">
        <v>24</v>
      </c>
      <c r="I7179">
        <v>18</v>
      </c>
      <c r="J7179">
        <v>82</v>
      </c>
      <c r="K7179">
        <v>73</v>
      </c>
      <c r="L7179">
        <v>87</v>
      </c>
      <c r="M7179">
        <v>1623</v>
      </c>
      <c r="N7179">
        <v>4428</v>
      </c>
      <c r="O7179" t="s">
        <v>2973</v>
      </c>
      <c r="P7179" s="2" t="s">
        <v>2918</v>
      </c>
    </row>
    <row r="7180" spans="1:16" x14ac:dyDescent="0.25">
      <c r="A7180">
        <v>14</v>
      </c>
      <c r="B7180">
        <v>70</v>
      </c>
      <c r="C7180">
        <v>77</v>
      </c>
      <c r="D7180">
        <v>41</v>
      </c>
      <c r="E7180">
        <v>54</v>
      </c>
      <c r="F7180">
        <v>32</v>
      </c>
      <c r="G7180">
        <v>14</v>
      </c>
      <c r="H7180">
        <v>45</v>
      </c>
      <c r="I7180">
        <v>49</v>
      </c>
      <c r="J7180">
        <v>550</v>
      </c>
      <c r="K7180">
        <v>175</v>
      </c>
      <c r="L7180">
        <v>550</v>
      </c>
      <c r="M7180">
        <v>2195</v>
      </c>
      <c r="N7180">
        <v>1205</v>
      </c>
      <c r="O7180" t="s">
        <v>6105</v>
      </c>
      <c r="P7180" s="2" t="s">
        <v>6030</v>
      </c>
    </row>
    <row r="7181" spans="1:16" x14ac:dyDescent="0.25">
      <c r="A7181">
        <v>18</v>
      </c>
      <c r="B7181">
        <v>79</v>
      </c>
      <c r="C7181">
        <v>146</v>
      </c>
      <c r="D7181">
        <v>39</v>
      </c>
      <c r="E7181">
        <v>1</v>
      </c>
      <c r="F7181">
        <v>23</v>
      </c>
      <c r="G7181">
        <v>16</v>
      </c>
      <c r="H7181">
        <v>34</v>
      </c>
      <c r="I7181">
        <v>50</v>
      </c>
      <c r="J7181">
        <v>521</v>
      </c>
      <c r="K7181">
        <v>358</v>
      </c>
      <c r="L7181">
        <v>1745</v>
      </c>
      <c r="M7181">
        <v>13246</v>
      </c>
      <c r="N7181">
        <v>2696</v>
      </c>
      <c r="O7181" t="s">
        <v>7342</v>
      </c>
      <c r="P7181" s="2" t="s">
        <v>7269</v>
      </c>
    </row>
    <row r="7182" spans="1:16" x14ac:dyDescent="0.25">
      <c r="A7182">
        <v>3</v>
      </c>
      <c r="B7182">
        <v>13</v>
      </c>
      <c r="C7182">
        <v>222</v>
      </c>
      <c r="D7182">
        <v>45</v>
      </c>
      <c r="E7182">
        <v>48</v>
      </c>
      <c r="F7182">
        <v>13</v>
      </c>
      <c r="G7182">
        <v>9</v>
      </c>
      <c r="H7182">
        <v>8</v>
      </c>
      <c r="I7182">
        <v>55</v>
      </c>
      <c r="J7182">
        <v>460</v>
      </c>
      <c r="K7182">
        <v>323</v>
      </c>
      <c r="L7182">
        <v>1236</v>
      </c>
      <c r="M7182">
        <v>1197</v>
      </c>
      <c r="N7182">
        <v>5049</v>
      </c>
      <c r="O7182" t="s">
        <v>1717</v>
      </c>
      <c r="P7182" s="2" t="s">
        <v>1570</v>
      </c>
    </row>
    <row r="7183" spans="1:16" x14ac:dyDescent="0.25">
      <c r="A7183">
        <v>3</v>
      </c>
      <c r="B7183">
        <v>16</v>
      </c>
      <c r="C7183">
        <v>211</v>
      </c>
      <c r="D7183">
        <v>45</v>
      </c>
      <c r="E7183">
        <v>42</v>
      </c>
      <c r="F7183">
        <v>42</v>
      </c>
      <c r="G7183">
        <v>10</v>
      </c>
      <c r="H7183">
        <v>2</v>
      </c>
      <c r="I7183">
        <v>47</v>
      </c>
      <c r="J7183">
        <v>191</v>
      </c>
      <c r="K7183">
        <v>185</v>
      </c>
      <c r="L7183">
        <v>954</v>
      </c>
      <c r="M7183">
        <v>1236</v>
      </c>
      <c r="N7183">
        <v>2360</v>
      </c>
      <c r="O7183" t="s">
        <v>2205</v>
      </c>
      <c r="P7183" s="2" t="s">
        <v>2001</v>
      </c>
    </row>
    <row r="7184" spans="1:16" x14ac:dyDescent="0.25">
      <c r="A7184">
        <v>3</v>
      </c>
      <c r="B7184">
        <v>17</v>
      </c>
      <c r="C7184">
        <v>183</v>
      </c>
      <c r="D7184">
        <v>45</v>
      </c>
      <c r="E7184">
        <v>44</v>
      </c>
      <c r="F7184">
        <v>57</v>
      </c>
      <c r="G7184">
        <v>10</v>
      </c>
      <c r="H7184">
        <v>14</v>
      </c>
      <c r="I7184">
        <v>30</v>
      </c>
      <c r="J7184">
        <v>475</v>
      </c>
      <c r="K7184">
        <v>450</v>
      </c>
      <c r="L7184">
        <v>1953</v>
      </c>
      <c r="M7184">
        <v>1983</v>
      </c>
      <c r="N7184">
        <v>1358</v>
      </c>
      <c r="O7184" t="s">
        <v>2426</v>
      </c>
      <c r="P7184" s="2" t="s">
        <v>2245</v>
      </c>
    </row>
    <row r="7185" spans="1:16" x14ac:dyDescent="0.25">
      <c r="A7185">
        <v>16</v>
      </c>
      <c r="B7185">
        <v>75</v>
      </c>
      <c r="C7185">
        <v>85</v>
      </c>
      <c r="D7185">
        <v>39</v>
      </c>
      <c r="E7185">
        <v>58</v>
      </c>
      <c r="F7185">
        <v>59</v>
      </c>
      <c r="G7185">
        <v>18</v>
      </c>
      <c r="H7185">
        <v>5</v>
      </c>
      <c r="I7185">
        <v>18</v>
      </c>
      <c r="J7185">
        <v>58</v>
      </c>
      <c r="K7185">
        <v>0</v>
      </c>
      <c r="L7185">
        <v>86</v>
      </c>
      <c r="M7185">
        <v>2118</v>
      </c>
      <c r="N7185">
        <v>12322</v>
      </c>
      <c r="O7185" t="s">
        <v>6967</v>
      </c>
      <c r="P7185" s="2" t="s">
        <v>6884</v>
      </c>
    </row>
    <row r="7186" spans="1:16" x14ac:dyDescent="0.25">
      <c r="A7186">
        <v>1</v>
      </c>
      <c r="B7186">
        <v>96</v>
      </c>
      <c r="C7186">
        <v>66</v>
      </c>
      <c r="D7186">
        <v>45</v>
      </c>
      <c r="E7186">
        <v>37</v>
      </c>
      <c r="F7186">
        <v>42</v>
      </c>
      <c r="G7186">
        <v>8</v>
      </c>
      <c r="H7186">
        <v>3</v>
      </c>
      <c r="I7186">
        <v>8</v>
      </c>
      <c r="J7186">
        <v>659</v>
      </c>
      <c r="K7186">
        <v>600</v>
      </c>
      <c r="L7186">
        <v>2546</v>
      </c>
      <c r="M7186">
        <v>1088</v>
      </c>
      <c r="N7186">
        <v>861</v>
      </c>
      <c r="O7186" t="s">
        <v>1257</v>
      </c>
      <c r="P7186" s="2" t="s">
        <v>1192</v>
      </c>
    </row>
    <row r="7187" spans="1:16" x14ac:dyDescent="0.25">
      <c r="A7187">
        <v>11</v>
      </c>
      <c r="B7187">
        <v>41</v>
      </c>
      <c r="C7187">
        <v>64</v>
      </c>
      <c r="D7187">
        <v>43</v>
      </c>
      <c r="E7187">
        <v>50</v>
      </c>
      <c r="F7187">
        <v>41</v>
      </c>
      <c r="G7187">
        <v>12</v>
      </c>
      <c r="H7187">
        <v>35</v>
      </c>
      <c r="I7187">
        <v>39</v>
      </c>
      <c r="J7187">
        <v>426</v>
      </c>
      <c r="K7187">
        <v>150</v>
      </c>
      <c r="L7187">
        <v>631</v>
      </c>
      <c r="M7187">
        <v>1199</v>
      </c>
      <c r="N7187">
        <v>812</v>
      </c>
      <c r="O7187" t="s">
        <v>5157</v>
      </c>
      <c r="P7187" s="2" t="s">
        <v>5095</v>
      </c>
    </row>
    <row r="7188" spans="1:16" x14ac:dyDescent="0.25">
      <c r="A7188">
        <v>11</v>
      </c>
      <c r="B7188">
        <v>41</v>
      </c>
      <c r="C7188">
        <v>65</v>
      </c>
      <c r="D7188">
        <v>43</v>
      </c>
      <c r="E7188">
        <v>53</v>
      </c>
      <c r="F7188">
        <v>57</v>
      </c>
      <c r="G7188">
        <v>12</v>
      </c>
      <c r="H7188">
        <v>45</v>
      </c>
      <c r="I7188">
        <v>14</v>
      </c>
      <c r="J7188">
        <v>170</v>
      </c>
      <c r="K7188">
        <v>26</v>
      </c>
      <c r="L7188">
        <v>347</v>
      </c>
      <c r="M7188">
        <v>4233</v>
      </c>
      <c r="N7188">
        <v>3999</v>
      </c>
      <c r="O7188" t="s">
        <v>5158</v>
      </c>
      <c r="P7188" s="2" t="s">
        <v>5095</v>
      </c>
    </row>
    <row r="7189" spans="1:16" x14ac:dyDescent="0.25">
      <c r="A7189">
        <v>17</v>
      </c>
      <c r="B7189">
        <v>76</v>
      </c>
      <c r="C7189">
        <v>87</v>
      </c>
      <c r="D7189">
        <v>40</v>
      </c>
      <c r="E7189">
        <v>7</v>
      </c>
      <c r="F7189">
        <v>40</v>
      </c>
      <c r="G7189">
        <v>16</v>
      </c>
      <c r="H7189">
        <v>9</v>
      </c>
      <c r="I7189">
        <v>20</v>
      </c>
      <c r="J7189">
        <v>806</v>
      </c>
      <c r="K7189">
        <v>380</v>
      </c>
      <c r="L7189">
        <v>914</v>
      </c>
      <c r="M7189">
        <v>1961</v>
      </c>
      <c r="N7189">
        <v>874</v>
      </c>
      <c r="O7189" t="s">
        <v>7066</v>
      </c>
      <c r="P7189" s="2" t="s">
        <v>6980</v>
      </c>
    </row>
    <row r="7190" spans="1:16" x14ac:dyDescent="0.25">
      <c r="A7190">
        <v>15</v>
      </c>
      <c r="B7190">
        <v>61</v>
      </c>
      <c r="C7190">
        <v>91</v>
      </c>
      <c r="D7190">
        <v>41</v>
      </c>
      <c r="E7190">
        <v>15</v>
      </c>
      <c r="F7190">
        <v>9</v>
      </c>
      <c r="G7190">
        <v>14</v>
      </c>
      <c r="H7190">
        <v>4</v>
      </c>
      <c r="I7190">
        <v>0</v>
      </c>
      <c r="J7190">
        <v>168</v>
      </c>
      <c r="K7190">
        <v>28</v>
      </c>
      <c r="L7190">
        <v>551</v>
      </c>
      <c r="M7190">
        <v>8868</v>
      </c>
      <c r="N7190">
        <v>13218</v>
      </c>
      <c r="O7190" t="s">
        <v>6257</v>
      </c>
      <c r="P7190" s="2" t="s">
        <v>6167</v>
      </c>
    </row>
    <row r="7191" spans="1:16" x14ac:dyDescent="0.25">
      <c r="A7191">
        <v>15</v>
      </c>
      <c r="B7191">
        <v>65</v>
      </c>
      <c r="C7191">
        <v>146</v>
      </c>
      <c r="D7191">
        <v>40</v>
      </c>
      <c r="E7191">
        <v>22</v>
      </c>
      <c r="F7191">
        <v>46</v>
      </c>
      <c r="G7191">
        <v>15</v>
      </c>
      <c r="H7191">
        <v>32</v>
      </c>
      <c r="I7191">
        <v>32</v>
      </c>
      <c r="J7191">
        <v>635</v>
      </c>
      <c r="K7191">
        <v>446</v>
      </c>
      <c r="L7191">
        <v>1743</v>
      </c>
      <c r="M7191">
        <v>6161</v>
      </c>
      <c r="N7191">
        <v>8582</v>
      </c>
      <c r="O7191" t="s">
        <v>6707</v>
      </c>
      <c r="P7191" s="2" t="s">
        <v>6564</v>
      </c>
    </row>
    <row r="7192" spans="1:16" x14ac:dyDescent="0.25">
      <c r="A7192">
        <v>3</v>
      </c>
      <c r="B7192">
        <v>14</v>
      </c>
      <c r="C7192">
        <v>65</v>
      </c>
      <c r="D7192">
        <v>46</v>
      </c>
      <c r="E7192">
        <v>10</v>
      </c>
      <c r="F7192">
        <v>27</v>
      </c>
      <c r="G7192">
        <v>10</v>
      </c>
      <c r="H7192">
        <v>3</v>
      </c>
      <c r="I7192">
        <v>57</v>
      </c>
      <c r="J7192">
        <v>851</v>
      </c>
      <c r="K7192">
        <v>352</v>
      </c>
      <c r="L7192">
        <v>2911</v>
      </c>
      <c r="M7192">
        <v>11523</v>
      </c>
      <c r="N7192">
        <v>5116</v>
      </c>
      <c r="O7192" t="s">
        <v>1798</v>
      </c>
      <c r="P7192" s="2" t="s">
        <v>1734</v>
      </c>
    </row>
    <row r="7193" spans="1:16" x14ac:dyDescent="0.25">
      <c r="A7193">
        <v>5</v>
      </c>
      <c r="B7193">
        <v>27</v>
      </c>
      <c r="C7193">
        <v>40</v>
      </c>
      <c r="D7193">
        <v>45</v>
      </c>
      <c r="E7193">
        <v>48</v>
      </c>
      <c r="F7193">
        <v>59</v>
      </c>
      <c r="G7193">
        <v>12</v>
      </c>
      <c r="H7193">
        <v>53</v>
      </c>
      <c r="I7193">
        <v>13</v>
      </c>
      <c r="J7193">
        <v>9</v>
      </c>
      <c r="K7193">
        <v>8</v>
      </c>
      <c r="L7193">
        <v>14</v>
      </c>
      <c r="M7193">
        <v>1152</v>
      </c>
      <c r="N7193">
        <v>1964</v>
      </c>
      <c r="O7193" t="s">
        <v>3740</v>
      </c>
      <c r="P7193" s="2" t="s">
        <v>3701</v>
      </c>
    </row>
    <row r="7194" spans="1:16" x14ac:dyDescent="0.25">
      <c r="A7194">
        <v>15</v>
      </c>
      <c r="B7194">
        <v>62</v>
      </c>
      <c r="C7194">
        <v>74</v>
      </c>
      <c r="D7194">
        <v>41</v>
      </c>
      <c r="E7194">
        <v>13</v>
      </c>
      <c r="F7194">
        <v>3</v>
      </c>
      <c r="G7194">
        <v>14</v>
      </c>
      <c r="H7194">
        <v>31</v>
      </c>
      <c r="I7194">
        <v>40</v>
      </c>
      <c r="J7194">
        <v>55</v>
      </c>
      <c r="K7194">
        <v>37</v>
      </c>
      <c r="L7194">
        <v>155</v>
      </c>
      <c r="M7194">
        <v>983</v>
      </c>
      <c r="N7194">
        <v>4621</v>
      </c>
      <c r="O7194" t="s">
        <v>6345</v>
      </c>
      <c r="P7194" s="2" t="s">
        <v>6272</v>
      </c>
    </row>
    <row r="7195" spans="1:16" x14ac:dyDescent="0.25">
      <c r="A7195">
        <v>3</v>
      </c>
      <c r="B7195">
        <v>16</v>
      </c>
      <c r="C7195">
        <v>212</v>
      </c>
      <c r="D7195">
        <v>45</v>
      </c>
      <c r="E7195">
        <v>37</v>
      </c>
      <c r="F7195">
        <v>38</v>
      </c>
      <c r="G7195">
        <v>9</v>
      </c>
      <c r="H7195">
        <v>51</v>
      </c>
      <c r="I7195">
        <v>16</v>
      </c>
      <c r="J7195">
        <v>191</v>
      </c>
      <c r="K7195">
        <v>170</v>
      </c>
      <c r="L7195">
        <v>202</v>
      </c>
      <c r="M7195">
        <v>812</v>
      </c>
      <c r="N7195">
        <v>3715</v>
      </c>
      <c r="O7195" t="s">
        <v>2206</v>
      </c>
      <c r="P7195" s="2" t="s">
        <v>2001</v>
      </c>
    </row>
    <row r="7196" spans="1:16" x14ac:dyDescent="0.25">
      <c r="A7196">
        <v>20</v>
      </c>
      <c r="B7196">
        <v>90</v>
      </c>
      <c r="C7196">
        <v>80</v>
      </c>
      <c r="D7196">
        <v>40</v>
      </c>
      <c r="E7196">
        <v>52</v>
      </c>
      <c r="F7196">
        <v>38</v>
      </c>
      <c r="G7196">
        <v>9</v>
      </c>
      <c r="H7196">
        <v>21</v>
      </c>
      <c r="I7196">
        <v>12</v>
      </c>
      <c r="J7196">
        <v>332</v>
      </c>
      <c r="K7196">
        <v>64</v>
      </c>
      <c r="L7196">
        <v>742</v>
      </c>
      <c r="M7196">
        <v>8465</v>
      </c>
      <c r="N7196">
        <v>1922</v>
      </c>
      <c r="O7196" t="s">
        <v>7999</v>
      </c>
      <c r="P7196" s="2" t="s">
        <v>7921</v>
      </c>
    </row>
    <row r="7197" spans="1:16" x14ac:dyDescent="0.25">
      <c r="A7197">
        <v>4</v>
      </c>
      <c r="B7197">
        <v>22</v>
      </c>
      <c r="C7197">
        <v>188</v>
      </c>
      <c r="D7197">
        <v>46</v>
      </c>
      <c r="E7197">
        <v>4</v>
      </c>
      <c r="F7197">
        <v>19</v>
      </c>
      <c r="G7197">
        <v>11</v>
      </c>
      <c r="H7197">
        <v>28</v>
      </c>
      <c r="I7197">
        <v>46</v>
      </c>
      <c r="J7197">
        <v>550</v>
      </c>
      <c r="K7197">
        <v>394</v>
      </c>
      <c r="L7197">
        <v>2574</v>
      </c>
      <c r="M7197">
        <v>6485</v>
      </c>
      <c r="N7197">
        <v>1728</v>
      </c>
      <c r="O7197" t="s">
        <v>3276</v>
      </c>
      <c r="P7197" s="2" t="s">
        <v>3096</v>
      </c>
    </row>
    <row r="7198" spans="1:16" x14ac:dyDescent="0.25">
      <c r="A7198">
        <v>4</v>
      </c>
      <c r="B7198">
        <v>22</v>
      </c>
      <c r="C7198">
        <v>189</v>
      </c>
      <c r="D7198">
        <v>46</v>
      </c>
      <c r="E7198">
        <v>4</v>
      </c>
      <c r="F7198">
        <v>22</v>
      </c>
      <c r="G7198">
        <v>11</v>
      </c>
      <c r="H7198">
        <v>28</v>
      </c>
      <c r="I7198">
        <v>20</v>
      </c>
      <c r="J7198">
        <v>650</v>
      </c>
      <c r="K7198">
        <v>440</v>
      </c>
      <c r="L7198">
        <v>2396</v>
      </c>
      <c r="M7198">
        <v>1783</v>
      </c>
      <c r="N7198">
        <v>619</v>
      </c>
      <c r="O7198" t="s">
        <v>3277</v>
      </c>
      <c r="P7198" s="2" t="s">
        <v>3096</v>
      </c>
    </row>
    <row r="7199" spans="1:16" x14ac:dyDescent="0.25">
      <c r="A7199">
        <v>20</v>
      </c>
      <c r="B7199">
        <v>90</v>
      </c>
      <c r="C7199">
        <v>70</v>
      </c>
      <c r="D7199">
        <v>40</v>
      </c>
      <c r="E7199">
        <v>54</v>
      </c>
      <c r="F7199">
        <v>15</v>
      </c>
      <c r="G7199">
        <v>9</v>
      </c>
      <c r="H7199">
        <v>6</v>
      </c>
      <c r="I7199">
        <v>19</v>
      </c>
      <c r="J7199">
        <v>566</v>
      </c>
      <c r="K7199">
        <v>3</v>
      </c>
      <c r="L7199">
        <v>1362</v>
      </c>
      <c r="M7199">
        <v>21369</v>
      </c>
      <c r="N7199">
        <v>13899</v>
      </c>
      <c r="O7199" t="s">
        <v>7989</v>
      </c>
      <c r="P7199" s="2" t="s">
        <v>7921</v>
      </c>
    </row>
    <row r="7200" spans="1:16" x14ac:dyDescent="0.25">
      <c r="A7200">
        <v>3</v>
      </c>
      <c r="B7200">
        <v>17</v>
      </c>
      <c r="C7200">
        <v>184</v>
      </c>
      <c r="D7200">
        <v>46</v>
      </c>
      <c r="E7200">
        <v>14</v>
      </c>
      <c r="F7200">
        <v>59</v>
      </c>
      <c r="G7200">
        <v>10</v>
      </c>
      <c r="H7200">
        <v>28</v>
      </c>
      <c r="I7200">
        <v>15</v>
      </c>
      <c r="J7200">
        <v>1144</v>
      </c>
      <c r="K7200">
        <v>1090</v>
      </c>
      <c r="L7200">
        <v>3211</v>
      </c>
      <c r="M7200">
        <v>4304</v>
      </c>
      <c r="N7200">
        <v>1058</v>
      </c>
      <c r="O7200" t="s">
        <v>2427</v>
      </c>
      <c r="P7200" s="2" t="s">
        <v>2245</v>
      </c>
    </row>
    <row r="7201" spans="1:16" x14ac:dyDescent="0.25">
      <c r="A7201">
        <v>4</v>
      </c>
      <c r="B7201">
        <v>22</v>
      </c>
      <c r="C7201">
        <v>190</v>
      </c>
      <c r="D7201">
        <v>46</v>
      </c>
      <c r="E7201">
        <v>0</v>
      </c>
      <c r="F7201">
        <v>58</v>
      </c>
      <c r="G7201">
        <v>11</v>
      </c>
      <c r="H7201">
        <v>16</v>
      </c>
      <c r="I7201">
        <v>5</v>
      </c>
      <c r="J7201">
        <v>569</v>
      </c>
      <c r="K7201">
        <v>440</v>
      </c>
      <c r="L7201">
        <v>654</v>
      </c>
      <c r="M7201">
        <v>314</v>
      </c>
      <c r="N7201">
        <v>723</v>
      </c>
      <c r="O7201" t="s">
        <v>3278</v>
      </c>
      <c r="P7201" s="2" t="s">
        <v>3096</v>
      </c>
    </row>
    <row r="7202" spans="1:16" x14ac:dyDescent="0.25">
      <c r="A7202">
        <v>4</v>
      </c>
      <c r="B7202">
        <v>22</v>
      </c>
      <c r="C7202">
        <v>191</v>
      </c>
      <c r="D7202">
        <v>45</v>
      </c>
      <c r="E7202">
        <v>55</v>
      </c>
      <c r="F7202">
        <v>15</v>
      </c>
      <c r="G7202">
        <v>10</v>
      </c>
      <c r="H7202">
        <v>49</v>
      </c>
      <c r="I7202">
        <v>58</v>
      </c>
      <c r="J7202">
        <v>428</v>
      </c>
      <c r="K7202">
        <v>160</v>
      </c>
      <c r="L7202">
        <v>2151</v>
      </c>
      <c r="M7202">
        <v>2829</v>
      </c>
      <c r="N7202">
        <v>1675</v>
      </c>
      <c r="O7202" t="s">
        <v>3279</v>
      </c>
      <c r="P7202" s="2" t="s">
        <v>3096</v>
      </c>
    </row>
    <row r="7203" spans="1:16" x14ac:dyDescent="0.25">
      <c r="A7203">
        <v>5</v>
      </c>
      <c r="B7203">
        <v>28</v>
      </c>
      <c r="C7203">
        <v>89</v>
      </c>
      <c r="D7203">
        <v>45</v>
      </c>
      <c r="E7203">
        <v>22</v>
      </c>
      <c r="F7203">
        <v>5</v>
      </c>
      <c r="G7203">
        <v>11</v>
      </c>
      <c r="H7203">
        <v>42</v>
      </c>
      <c r="I7203">
        <v>30</v>
      </c>
      <c r="J7203">
        <v>17</v>
      </c>
      <c r="K7203">
        <v>11</v>
      </c>
      <c r="L7203">
        <v>525</v>
      </c>
      <c r="M7203">
        <v>3111</v>
      </c>
      <c r="N7203">
        <v>7715</v>
      </c>
      <c r="O7203" t="s">
        <v>3832</v>
      </c>
      <c r="P7203" s="2" t="s">
        <v>3745</v>
      </c>
    </row>
    <row r="7204" spans="1:16" x14ac:dyDescent="0.25">
      <c r="A7204">
        <v>6</v>
      </c>
      <c r="B7204">
        <v>30</v>
      </c>
      <c r="C7204">
        <v>119</v>
      </c>
      <c r="D7204">
        <v>45</v>
      </c>
      <c r="E7204">
        <v>51</v>
      </c>
      <c r="F7204">
        <v>23</v>
      </c>
      <c r="G7204">
        <v>13</v>
      </c>
      <c r="H7204">
        <v>3</v>
      </c>
      <c r="I7204">
        <v>25</v>
      </c>
      <c r="J7204">
        <v>12</v>
      </c>
      <c r="K7204">
        <v>4</v>
      </c>
      <c r="L7204">
        <v>12</v>
      </c>
      <c r="M7204">
        <v>1691</v>
      </c>
      <c r="N7204">
        <v>1954</v>
      </c>
      <c r="O7204" t="s">
        <v>4020</v>
      </c>
      <c r="P7204" s="2" t="s">
        <v>3902</v>
      </c>
    </row>
    <row r="7205" spans="1:16" x14ac:dyDescent="0.25">
      <c r="A7205">
        <v>15</v>
      </c>
      <c r="B7205">
        <v>64</v>
      </c>
      <c r="C7205">
        <v>108</v>
      </c>
      <c r="D7205">
        <v>40</v>
      </c>
      <c r="E7205">
        <v>51</v>
      </c>
      <c r="F7205">
        <v>22</v>
      </c>
      <c r="G7205">
        <v>15</v>
      </c>
      <c r="H7205">
        <v>15</v>
      </c>
      <c r="I7205">
        <v>19</v>
      </c>
      <c r="J7205">
        <v>660</v>
      </c>
      <c r="K7205">
        <v>443</v>
      </c>
      <c r="L7205">
        <v>886</v>
      </c>
      <c r="M7205">
        <v>2308</v>
      </c>
      <c r="N7205">
        <v>2242</v>
      </c>
      <c r="O7205" t="s">
        <v>6550</v>
      </c>
      <c r="P7205" s="2" t="s">
        <v>6444</v>
      </c>
    </row>
    <row r="7206" spans="1:16" x14ac:dyDescent="0.25">
      <c r="A7206">
        <v>13</v>
      </c>
      <c r="B7206">
        <v>67</v>
      </c>
      <c r="C7206">
        <v>41</v>
      </c>
      <c r="D7206">
        <v>42</v>
      </c>
      <c r="E7206">
        <v>39</v>
      </c>
      <c r="F7206">
        <v>30</v>
      </c>
      <c r="G7206">
        <v>13</v>
      </c>
      <c r="H7206">
        <v>42</v>
      </c>
      <c r="I7206">
        <v>26</v>
      </c>
      <c r="J7206">
        <v>432</v>
      </c>
      <c r="K7206">
        <v>107</v>
      </c>
      <c r="L7206">
        <v>1237</v>
      </c>
      <c r="M7206">
        <v>15200</v>
      </c>
      <c r="N7206">
        <v>51756</v>
      </c>
      <c r="O7206" t="s">
        <v>76</v>
      </c>
      <c r="P7206" s="2" t="s">
        <v>5831</v>
      </c>
    </row>
    <row r="7207" spans="1:16" x14ac:dyDescent="0.25">
      <c r="A7207">
        <v>1</v>
      </c>
      <c r="B7207">
        <v>3</v>
      </c>
      <c r="C7207">
        <v>144</v>
      </c>
      <c r="D7207">
        <v>45</v>
      </c>
      <c r="E7207">
        <v>22</v>
      </c>
      <c r="F7207">
        <v>34</v>
      </c>
      <c r="G7207">
        <v>8</v>
      </c>
      <c r="H7207">
        <v>41</v>
      </c>
      <c r="I7207">
        <v>51</v>
      </c>
      <c r="J7207">
        <v>128</v>
      </c>
      <c r="K7207">
        <v>121</v>
      </c>
      <c r="L7207">
        <v>130</v>
      </c>
      <c r="M7207">
        <v>849</v>
      </c>
      <c r="N7207">
        <v>486</v>
      </c>
      <c r="O7207" t="s">
        <v>619</v>
      </c>
      <c r="P7207" s="2" t="s">
        <v>540</v>
      </c>
    </row>
    <row r="7208" spans="1:16" x14ac:dyDescent="0.25">
      <c r="A7208">
        <v>12</v>
      </c>
      <c r="B7208">
        <v>60</v>
      </c>
      <c r="C7208">
        <v>77</v>
      </c>
      <c r="D7208">
        <v>41</v>
      </c>
      <c r="E7208">
        <v>33</v>
      </c>
      <c r="F7208">
        <v>14</v>
      </c>
      <c r="G7208">
        <v>13</v>
      </c>
      <c r="H7208">
        <v>46</v>
      </c>
      <c r="I7208">
        <v>44</v>
      </c>
      <c r="J7208">
        <v>905</v>
      </c>
      <c r="K7208">
        <v>225</v>
      </c>
      <c r="L7208">
        <v>1669</v>
      </c>
      <c r="M7208">
        <v>3167</v>
      </c>
      <c r="N7208">
        <v>706</v>
      </c>
      <c r="O7208" t="s">
        <v>5707</v>
      </c>
      <c r="P7208" s="2" t="s">
        <v>5632</v>
      </c>
    </row>
    <row r="7209" spans="1:16" x14ac:dyDescent="0.25">
      <c r="A7209">
        <v>4</v>
      </c>
      <c r="B7209">
        <v>21</v>
      </c>
      <c r="C7209">
        <v>96</v>
      </c>
      <c r="D7209">
        <v>46</v>
      </c>
      <c r="E7209">
        <v>49</v>
      </c>
      <c r="F7209">
        <v>50</v>
      </c>
      <c r="G7209">
        <v>11</v>
      </c>
      <c r="H7209">
        <v>46</v>
      </c>
      <c r="I7209">
        <v>27</v>
      </c>
      <c r="J7209">
        <v>1210</v>
      </c>
      <c r="K7209">
        <v>925</v>
      </c>
      <c r="L7209">
        <v>2827</v>
      </c>
      <c r="M7209">
        <v>4252</v>
      </c>
      <c r="N7209">
        <v>1433</v>
      </c>
      <c r="O7209" t="s">
        <v>3072</v>
      </c>
      <c r="P7209" s="2" t="s">
        <v>2980</v>
      </c>
    </row>
    <row r="7210" spans="1:16" x14ac:dyDescent="0.25">
      <c r="A7210">
        <v>8</v>
      </c>
      <c r="B7210">
        <v>34</v>
      </c>
      <c r="C7210">
        <v>38</v>
      </c>
      <c r="D7210">
        <v>44</v>
      </c>
      <c r="E7210">
        <v>36</v>
      </c>
      <c r="F7210">
        <v>43</v>
      </c>
      <c r="G7210">
        <v>10</v>
      </c>
      <c r="H7210">
        <v>5</v>
      </c>
      <c r="I7210">
        <v>27</v>
      </c>
      <c r="J7210">
        <v>541</v>
      </c>
      <c r="K7210">
        <v>212</v>
      </c>
      <c r="L7210">
        <v>1022</v>
      </c>
      <c r="M7210">
        <v>7234</v>
      </c>
      <c r="N7210">
        <v>1319</v>
      </c>
      <c r="O7210" t="s">
        <v>4446</v>
      </c>
      <c r="P7210" s="2" t="s">
        <v>4410</v>
      </c>
    </row>
    <row r="7211" spans="1:16" x14ac:dyDescent="0.25">
      <c r="A7211">
        <v>20</v>
      </c>
      <c r="B7211">
        <v>90</v>
      </c>
      <c r="C7211">
        <v>86</v>
      </c>
      <c r="D7211">
        <v>40</v>
      </c>
      <c r="E7211">
        <v>52</v>
      </c>
      <c r="F7211">
        <v>27</v>
      </c>
      <c r="G7211">
        <v>8</v>
      </c>
      <c r="H7211">
        <v>43</v>
      </c>
      <c r="I7211">
        <v>23</v>
      </c>
      <c r="J7211">
        <v>280</v>
      </c>
      <c r="K7211">
        <v>93</v>
      </c>
      <c r="L7211">
        <v>499</v>
      </c>
      <c r="M7211">
        <v>3649</v>
      </c>
      <c r="N7211">
        <v>530</v>
      </c>
      <c r="O7211" t="s">
        <v>8005</v>
      </c>
      <c r="P7211" s="2" t="s">
        <v>7921</v>
      </c>
    </row>
    <row r="7212" spans="1:16" x14ac:dyDescent="0.25">
      <c r="A7212">
        <v>4</v>
      </c>
      <c r="B7212">
        <v>22</v>
      </c>
      <c r="C7212">
        <v>192</v>
      </c>
      <c r="D7212">
        <v>46</v>
      </c>
      <c r="E7212">
        <v>5</v>
      </c>
      <c r="F7212">
        <v>56</v>
      </c>
      <c r="G7212">
        <v>11</v>
      </c>
      <c r="H7212">
        <v>2</v>
      </c>
      <c r="I7212">
        <v>49</v>
      </c>
      <c r="J7212">
        <v>456</v>
      </c>
      <c r="K7212">
        <v>196</v>
      </c>
      <c r="L7212">
        <v>2104</v>
      </c>
      <c r="M7212">
        <v>3703</v>
      </c>
      <c r="N7212">
        <v>1352</v>
      </c>
      <c r="O7212" t="s">
        <v>3280</v>
      </c>
      <c r="P7212" s="2" t="s">
        <v>3096</v>
      </c>
    </row>
    <row r="7213" spans="1:16" x14ac:dyDescent="0.25">
      <c r="A7213">
        <v>4</v>
      </c>
      <c r="B7213">
        <v>21</v>
      </c>
      <c r="C7213">
        <v>97</v>
      </c>
      <c r="D7213">
        <v>46</v>
      </c>
      <c r="E7213">
        <v>31</v>
      </c>
      <c r="F7213">
        <v>55</v>
      </c>
      <c r="G7213">
        <v>11</v>
      </c>
      <c r="H7213">
        <v>14</v>
      </c>
      <c r="I7213">
        <v>56</v>
      </c>
      <c r="J7213">
        <v>248</v>
      </c>
      <c r="K7213">
        <v>240</v>
      </c>
      <c r="L7213">
        <v>1175</v>
      </c>
      <c r="M7213">
        <v>1865</v>
      </c>
      <c r="N7213">
        <v>3117</v>
      </c>
      <c r="O7213" t="s">
        <v>3073</v>
      </c>
      <c r="P7213" s="2" t="s">
        <v>2980</v>
      </c>
    </row>
    <row r="7214" spans="1:16" x14ac:dyDescent="0.25">
      <c r="A7214">
        <v>16</v>
      </c>
      <c r="B7214">
        <v>72</v>
      </c>
      <c r="C7214">
        <v>43</v>
      </c>
      <c r="D7214">
        <v>41</v>
      </c>
      <c r="E7214">
        <v>7</v>
      </c>
      <c r="F7214">
        <v>51</v>
      </c>
      <c r="G7214">
        <v>16</v>
      </c>
      <c r="H7214">
        <v>32</v>
      </c>
      <c r="I7214">
        <v>36</v>
      </c>
      <c r="J7214">
        <v>190</v>
      </c>
      <c r="K7214">
        <v>100</v>
      </c>
      <c r="L7214">
        <v>288</v>
      </c>
      <c r="M7214">
        <v>6830</v>
      </c>
      <c r="N7214">
        <v>26433</v>
      </c>
      <c r="O7214" t="s">
        <v>6826</v>
      </c>
      <c r="P7214" s="2" t="s">
        <v>6785</v>
      </c>
    </row>
    <row r="7215" spans="1:16" x14ac:dyDescent="0.25">
      <c r="A7215">
        <v>19</v>
      </c>
      <c r="B7215">
        <v>83</v>
      </c>
      <c r="C7215">
        <v>106</v>
      </c>
      <c r="D7215">
        <v>38</v>
      </c>
      <c r="E7215">
        <v>8</v>
      </c>
      <c r="F7215">
        <v>7</v>
      </c>
      <c r="G7215">
        <v>15</v>
      </c>
      <c r="H7215">
        <v>9</v>
      </c>
      <c r="I7215">
        <v>54</v>
      </c>
      <c r="J7215">
        <v>24</v>
      </c>
      <c r="K7215">
        <v>0</v>
      </c>
      <c r="L7215">
        <v>203</v>
      </c>
      <c r="M7215">
        <v>1340</v>
      </c>
      <c r="N7215">
        <v>5941</v>
      </c>
      <c r="O7215" t="s">
        <v>7737</v>
      </c>
      <c r="P7215" s="2" t="s">
        <v>7633</v>
      </c>
    </row>
    <row r="7216" spans="1:16" x14ac:dyDescent="0.25">
      <c r="A7216">
        <v>4</v>
      </c>
      <c r="B7216">
        <v>21</v>
      </c>
      <c r="C7216">
        <v>98</v>
      </c>
      <c r="D7216">
        <v>46</v>
      </c>
      <c r="E7216">
        <v>20</v>
      </c>
      <c r="F7216">
        <v>42</v>
      </c>
      <c r="G7216">
        <v>11</v>
      </c>
      <c r="H7216">
        <v>14</v>
      </c>
      <c r="I7216">
        <v>43</v>
      </c>
      <c r="J7216">
        <v>276</v>
      </c>
      <c r="K7216">
        <v>213</v>
      </c>
      <c r="L7216">
        <v>2116</v>
      </c>
      <c r="M7216">
        <v>1942</v>
      </c>
      <c r="N7216">
        <v>2963</v>
      </c>
      <c r="O7216" t="s">
        <v>3074</v>
      </c>
      <c r="P7216" s="2" t="s">
        <v>2980</v>
      </c>
    </row>
    <row r="7217" spans="1:16" x14ac:dyDescent="0.25">
      <c r="A7217">
        <v>19</v>
      </c>
      <c r="B7217">
        <v>82</v>
      </c>
      <c r="C7217">
        <v>70</v>
      </c>
      <c r="D7217">
        <v>37</v>
      </c>
      <c r="E7217">
        <v>59</v>
      </c>
      <c r="F7217">
        <v>20</v>
      </c>
      <c r="G7217">
        <v>13</v>
      </c>
      <c r="H7217">
        <v>41</v>
      </c>
      <c r="I7217">
        <v>56</v>
      </c>
      <c r="J7217">
        <v>77</v>
      </c>
      <c r="K7217">
        <v>0</v>
      </c>
      <c r="L7217">
        <v>1326</v>
      </c>
      <c r="M7217">
        <v>7758</v>
      </c>
      <c r="N7217">
        <v>26571</v>
      </c>
      <c r="O7217" t="s">
        <v>7619</v>
      </c>
      <c r="P7217" s="2" t="s">
        <v>7551</v>
      </c>
    </row>
    <row r="7218" spans="1:16" x14ac:dyDescent="0.25">
      <c r="A7218">
        <v>14</v>
      </c>
      <c r="B7218">
        <v>70</v>
      </c>
      <c r="C7218">
        <v>78</v>
      </c>
      <c r="D7218">
        <v>42</v>
      </c>
      <c r="E7218">
        <v>0</v>
      </c>
      <c r="F7218">
        <v>6</v>
      </c>
      <c r="G7218">
        <v>14</v>
      </c>
      <c r="H7218">
        <v>59</v>
      </c>
      <c r="I7218">
        <v>50</v>
      </c>
      <c r="J7218">
        <v>15</v>
      </c>
      <c r="K7218">
        <v>0</v>
      </c>
      <c r="L7218">
        <v>178</v>
      </c>
      <c r="M7218">
        <v>5510</v>
      </c>
      <c r="N7218">
        <v>28552</v>
      </c>
      <c r="O7218" t="s">
        <v>6106</v>
      </c>
      <c r="P7218" s="2" t="s">
        <v>6030</v>
      </c>
    </row>
    <row r="7219" spans="1:16" x14ac:dyDescent="0.25">
      <c r="A7219">
        <v>3</v>
      </c>
      <c r="B7219">
        <v>12</v>
      </c>
      <c r="C7219">
        <v>126</v>
      </c>
      <c r="D7219">
        <v>45</v>
      </c>
      <c r="E7219">
        <v>47</v>
      </c>
      <c r="F7219">
        <v>5</v>
      </c>
      <c r="G7219">
        <v>8</v>
      </c>
      <c r="H7219">
        <v>41</v>
      </c>
      <c r="I7219">
        <v>30</v>
      </c>
      <c r="J7219">
        <v>281</v>
      </c>
      <c r="K7219">
        <v>239</v>
      </c>
      <c r="L7219">
        <v>381</v>
      </c>
      <c r="M7219">
        <v>505</v>
      </c>
      <c r="N7219">
        <v>2293</v>
      </c>
      <c r="O7219" t="s">
        <v>1553</v>
      </c>
      <c r="P7219" s="2" t="s">
        <v>1428</v>
      </c>
    </row>
    <row r="7220" spans="1:16" x14ac:dyDescent="0.25">
      <c r="A7220">
        <v>1</v>
      </c>
      <c r="B7220">
        <v>96</v>
      </c>
      <c r="C7220">
        <v>67</v>
      </c>
      <c r="D7220">
        <v>45</v>
      </c>
      <c r="E7220">
        <v>35</v>
      </c>
      <c r="F7220">
        <v>31</v>
      </c>
      <c r="G7220">
        <v>8</v>
      </c>
      <c r="H7220">
        <v>6</v>
      </c>
      <c r="I7220">
        <v>54</v>
      </c>
      <c r="J7220">
        <v>425</v>
      </c>
      <c r="K7220">
        <v>360</v>
      </c>
      <c r="L7220">
        <v>560</v>
      </c>
      <c r="M7220">
        <v>202</v>
      </c>
      <c r="N7220">
        <v>320</v>
      </c>
      <c r="O7220" t="s">
        <v>1258</v>
      </c>
      <c r="P7220" s="2" t="s">
        <v>1192</v>
      </c>
    </row>
    <row r="7221" spans="1:16" x14ac:dyDescent="0.25">
      <c r="A7221">
        <v>10</v>
      </c>
      <c r="B7221">
        <v>55</v>
      </c>
      <c r="C7221">
        <v>32</v>
      </c>
      <c r="D7221">
        <v>42</v>
      </c>
      <c r="E7221">
        <v>33</v>
      </c>
      <c r="F7221">
        <v>58</v>
      </c>
      <c r="G7221">
        <v>12</v>
      </c>
      <c r="H7221">
        <v>38</v>
      </c>
      <c r="I7221">
        <v>58</v>
      </c>
      <c r="J7221">
        <v>130</v>
      </c>
      <c r="K7221">
        <v>102</v>
      </c>
      <c r="L7221">
        <v>1120</v>
      </c>
      <c r="M7221">
        <v>21190</v>
      </c>
      <c r="N7221">
        <v>108248</v>
      </c>
      <c r="O7221" t="s">
        <v>5092</v>
      </c>
      <c r="P7221" s="2" t="s">
        <v>5061</v>
      </c>
    </row>
    <row r="7222" spans="1:16" x14ac:dyDescent="0.25">
      <c r="A7222">
        <v>3</v>
      </c>
      <c r="B7222">
        <v>16</v>
      </c>
      <c r="C7222">
        <v>213</v>
      </c>
      <c r="D7222">
        <v>45</v>
      </c>
      <c r="E7222">
        <v>41</v>
      </c>
      <c r="F7222">
        <v>14</v>
      </c>
      <c r="G7222">
        <v>9</v>
      </c>
      <c r="H7222">
        <v>31</v>
      </c>
      <c r="I7222">
        <v>46</v>
      </c>
      <c r="J7222">
        <v>229</v>
      </c>
      <c r="K7222">
        <v>221</v>
      </c>
      <c r="L7222">
        <v>261</v>
      </c>
      <c r="M7222">
        <v>399</v>
      </c>
      <c r="N7222">
        <v>3471</v>
      </c>
      <c r="O7222" t="s">
        <v>2207</v>
      </c>
      <c r="P7222" s="2" t="s">
        <v>2001</v>
      </c>
    </row>
    <row r="7223" spans="1:16" x14ac:dyDescent="0.25">
      <c r="A7223">
        <v>12</v>
      </c>
      <c r="B7223">
        <v>59</v>
      </c>
      <c r="C7223">
        <v>32</v>
      </c>
      <c r="D7223">
        <v>41</v>
      </c>
      <c r="E7223">
        <v>17</v>
      </c>
      <c r="F7223">
        <v>23</v>
      </c>
      <c r="G7223">
        <v>13</v>
      </c>
      <c r="H7223">
        <v>15</v>
      </c>
      <c r="I7223">
        <v>12</v>
      </c>
      <c r="J7223">
        <v>22</v>
      </c>
      <c r="K7223">
        <v>-1</v>
      </c>
      <c r="L7223">
        <v>863</v>
      </c>
      <c r="M7223">
        <v>13640</v>
      </c>
      <c r="N7223">
        <v>37077</v>
      </c>
      <c r="O7223" t="s">
        <v>5629</v>
      </c>
      <c r="P7223" s="2" t="s">
        <v>5598</v>
      </c>
    </row>
    <row r="7224" spans="1:16" x14ac:dyDescent="0.25">
      <c r="A7224">
        <v>4</v>
      </c>
      <c r="B7224">
        <v>22</v>
      </c>
      <c r="C7224">
        <v>193</v>
      </c>
      <c r="D7224">
        <v>45</v>
      </c>
      <c r="E7224">
        <v>52</v>
      </c>
      <c r="F7224">
        <v>45</v>
      </c>
      <c r="G7224">
        <v>11</v>
      </c>
      <c r="H7224">
        <v>9</v>
      </c>
      <c r="I7224">
        <v>19</v>
      </c>
      <c r="J7224">
        <v>785</v>
      </c>
      <c r="K7224">
        <v>352</v>
      </c>
      <c r="L7224">
        <v>1873</v>
      </c>
      <c r="M7224">
        <v>3950</v>
      </c>
      <c r="N7224">
        <v>813</v>
      </c>
      <c r="O7224" t="s">
        <v>3281</v>
      </c>
      <c r="P7224" s="2" t="s">
        <v>3096</v>
      </c>
    </row>
    <row r="7225" spans="1:16" x14ac:dyDescent="0.25">
      <c r="A7225">
        <v>20</v>
      </c>
      <c r="B7225">
        <v>95</v>
      </c>
      <c r="C7225">
        <v>65</v>
      </c>
      <c r="D7225">
        <v>39</v>
      </c>
      <c r="E7225">
        <v>43</v>
      </c>
      <c r="F7225">
        <v>15</v>
      </c>
      <c r="G7225">
        <v>8</v>
      </c>
      <c r="H7225">
        <v>38</v>
      </c>
      <c r="I7225">
        <v>12</v>
      </c>
      <c r="J7225">
        <v>9</v>
      </c>
      <c r="K7225">
        <v>0</v>
      </c>
      <c r="L7225">
        <v>30</v>
      </c>
      <c r="M7225">
        <v>3487</v>
      </c>
      <c r="N7225">
        <v>10336</v>
      </c>
      <c r="O7225" t="s">
        <v>8283</v>
      </c>
      <c r="P7225" s="2" t="s">
        <v>8219</v>
      </c>
    </row>
    <row r="7226" spans="1:16" x14ac:dyDescent="0.25">
      <c r="A7226">
        <v>18</v>
      </c>
      <c r="B7226">
        <v>78</v>
      </c>
      <c r="C7226">
        <v>146</v>
      </c>
      <c r="D7226">
        <v>39</v>
      </c>
      <c r="E7226">
        <v>39</v>
      </c>
      <c r="F7226">
        <v>30</v>
      </c>
      <c r="G7226">
        <v>16</v>
      </c>
      <c r="H7226">
        <v>20</v>
      </c>
      <c r="I7226">
        <v>22</v>
      </c>
      <c r="J7226">
        <v>313</v>
      </c>
      <c r="K7226">
        <v>19</v>
      </c>
      <c r="L7226">
        <v>367</v>
      </c>
      <c r="M7226">
        <v>4306</v>
      </c>
      <c r="N7226">
        <v>5304</v>
      </c>
      <c r="O7226" t="s">
        <v>7258</v>
      </c>
      <c r="P7226" s="2" t="s">
        <v>7113</v>
      </c>
    </row>
    <row r="7227" spans="1:16" x14ac:dyDescent="0.25">
      <c r="A7227">
        <v>3</v>
      </c>
      <c r="B7227">
        <v>98</v>
      </c>
      <c r="C7227">
        <v>57</v>
      </c>
      <c r="D7227">
        <v>45</v>
      </c>
      <c r="E7227">
        <v>13</v>
      </c>
      <c r="F7227">
        <v>3</v>
      </c>
      <c r="G7227">
        <v>9</v>
      </c>
      <c r="H7227">
        <v>39</v>
      </c>
      <c r="I7227">
        <v>47</v>
      </c>
      <c r="J7227">
        <v>63</v>
      </c>
      <c r="K7227">
        <v>59</v>
      </c>
      <c r="L7227">
        <v>65</v>
      </c>
      <c r="M7227">
        <v>1124</v>
      </c>
      <c r="N7227">
        <v>670</v>
      </c>
      <c r="O7227" t="s">
        <v>2974</v>
      </c>
      <c r="P7227" s="2" t="s">
        <v>2918</v>
      </c>
    </row>
    <row r="7228" spans="1:16" x14ac:dyDescent="0.25">
      <c r="A7228">
        <v>17</v>
      </c>
      <c r="B7228">
        <v>76</v>
      </c>
      <c r="C7228">
        <v>88</v>
      </c>
      <c r="D7228">
        <v>39</v>
      </c>
      <c r="E7228">
        <v>58</v>
      </c>
      <c r="F7228">
        <v>44</v>
      </c>
      <c r="G7228">
        <v>16</v>
      </c>
      <c r="H7228">
        <v>17</v>
      </c>
      <c r="I7228">
        <v>57</v>
      </c>
      <c r="J7228">
        <v>926</v>
      </c>
      <c r="K7228">
        <v>537</v>
      </c>
      <c r="L7228">
        <v>2248</v>
      </c>
      <c r="M7228">
        <v>11230</v>
      </c>
      <c r="N7228">
        <v>1815</v>
      </c>
      <c r="O7228" t="s">
        <v>7067</v>
      </c>
      <c r="P7228" s="2" t="s">
        <v>6980</v>
      </c>
    </row>
    <row r="7229" spans="1:16" x14ac:dyDescent="0.25">
      <c r="A7229">
        <v>18</v>
      </c>
      <c r="B7229">
        <v>80</v>
      </c>
      <c r="C7229">
        <v>94</v>
      </c>
      <c r="D7229">
        <v>38</v>
      </c>
      <c r="E7229">
        <v>19</v>
      </c>
      <c r="F7229">
        <v>21</v>
      </c>
      <c r="G7229">
        <v>16</v>
      </c>
      <c r="H7229">
        <v>0</v>
      </c>
      <c r="I7229">
        <v>28</v>
      </c>
      <c r="J7229">
        <v>250</v>
      </c>
      <c r="K7229">
        <v>109</v>
      </c>
      <c r="L7229">
        <v>325</v>
      </c>
      <c r="M7229">
        <v>899</v>
      </c>
      <c r="N7229">
        <v>545</v>
      </c>
      <c r="O7229" t="s">
        <v>7442</v>
      </c>
      <c r="P7229" s="2" t="s">
        <v>7349</v>
      </c>
    </row>
    <row r="7230" spans="1:16" x14ac:dyDescent="0.25">
      <c r="A7230">
        <v>9</v>
      </c>
      <c r="B7230">
        <v>51</v>
      </c>
      <c r="C7230">
        <v>39</v>
      </c>
      <c r="D7230">
        <v>43</v>
      </c>
      <c r="E7230">
        <v>33</v>
      </c>
      <c r="F7230">
        <v>7</v>
      </c>
      <c r="G7230">
        <v>11</v>
      </c>
      <c r="H7230">
        <v>35</v>
      </c>
      <c r="I7230">
        <v>14</v>
      </c>
      <c r="J7230">
        <v>156</v>
      </c>
      <c r="K7230">
        <v>130</v>
      </c>
      <c r="L7230">
        <v>318</v>
      </c>
      <c r="M7230">
        <v>8537</v>
      </c>
      <c r="N7230">
        <v>10392</v>
      </c>
      <c r="O7230" t="s">
        <v>4927</v>
      </c>
      <c r="P7230" s="2" t="s">
        <v>4889</v>
      </c>
    </row>
    <row r="7231" spans="1:16" x14ac:dyDescent="0.25">
      <c r="A7231">
        <v>19</v>
      </c>
      <c r="B7231">
        <v>82</v>
      </c>
      <c r="C7231">
        <v>71</v>
      </c>
      <c r="D7231">
        <v>38</v>
      </c>
      <c r="E7231">
        <v>9</v>
      </c>
      <c r="F7231">
        <v>7</v>
      </c>
      <c r="G7231">
        <v>13</v>
      </c>
      <c r="H7231">
        <v>5</v>
      </c>
      <c r="I7231">
        <v>2</v>
      </c>
      <c r="J7231">
        <v>33</v>
      </c>
      <c r="K7231">
        <v>0</v>
      </c>
      <c r="L7231">
        <v>645</v>
      </c>
      <c r="M7231">
        <v>1944</v>
      </c>
      <c r="N7231">
        <v>10544</v>
      </c>
      <c r="O7231" t="s">
        <v>7620</v>
      </c>
      <c r="P7231" s="2" t="s">
        <v>7551</v>
      </c>
    </row>
    <row r="7232" spans="1:16" x14ac:dyDescent="0.25">
      <c r="A7232">
        <v>5</v>
      </c>
      <c r="B7232">
        <v>28</v>
      </c>
      <c r="C7232">
        <v>90</v>
      </c>
      <c r="D7232">
        <v>45</v>
      </c>
      <c r="E7232">
        <v>14</v>
      </c>
      <c r="F7232">
        <v>50</v>
      </c>
      <c r="G7232">
        <v>11</v>
      </c>
      <c r="H7232">
        <v>54</v>
      </c>
      <c r="I7232">
        <v>11</v>
      </c>
      <c r="J7232">
        <v>6</v>
      </c>
      <c r="K7232">
        <v>4</v>
      </c>
      <c r="L7232">
        <v>7</v>
      </c>
      <c r="M7232">
        <v>1472</v>
      </c>
      <c r="N7232">
        <v>2049</v>
      </c>
      <c r="O7232" t="s">
        <v>3833</v>
      </c>
      <c r="P7232" s="2" t="s">
        <v>3745</v>
      </c>
    </row>
    <row r="7233" spans="1:16" x14ac:dyDescent="0.25">
      <c r="A7233">
        <v>18</v>
      </c>
      <c r="B7233">
        <v>78</v>
      </c>
      <c r="C7233">
        <v>147</v>
      </c>
      <c r="D7233">
        <v>39</v>
      </c>
      <c r="E7233">
        <v>28</v>
      </c>
      <c r="F7233">
        <v>3</v>
      </c>
      <c r="G7233">
        <v>16</v>
      </c>
      <c r="H7233">
        <v>56</v>
      </c>
      <c r="I7233">
        <v>50</v>
      </c>
      <c r="J7233">
        <v>472</v>
      </c>
      <c r="K7233">
        <v>18</v>
      </c>
      <c r="L7233">
        <v>505</v>
      </c>
      <c r="M7233">
        <v>2027</v>
      </c>
      <c r="N7233">
        <v>1506</v>
      </c>
      <c r="O7233" t="s">
        <v>7259</v>
      </c>
      <c r="P7233" s="2" t="s">
        <v>7113</v>
      </c>
    </row>
    <row r="7234" spans="1:16" x14ac:dyDescent="0.25">
      <c r="A7234">
        <v>5</v>
      </c>
      <c r="B7234">
        <v>23</v>
      </c>
      <c r="C7234">
        <v>85</v>
      </c>
      <c r="D7234">
        <v>45</v>
      </c>
      <c r="E7234">
        <v>10</v>
      </c>
      <c r="F7234">
        <v>31</v>
      </c>
      <c r="G7234">
        <v>11</v>
      </c>
      <c r="H7234">
        <v>23</v>
      </c>
      <c r="I7234">
        <v>53</v>
      </c>
      <c r="J7234">
        <v>12</v>
      </c>
      <c r="K7234">
        <v>8</v>
      </c>
      <c r="L7234">
        <v>13</v>
      </c>
      <c r="M7234">
        <v>2053</v>
      </c>
      <c r="N7234">
        <v>2551</v>
      </c>
      <c r="O7234" t="s">
        <v>3399</v>
      </c>
      <c r="P7234" s="2" t="s">
        <v>3315</v>
      </c>
    </row>
    <row r="7235" spans="1:16" x14ac:dyDescent="0.25">
      <c r="A7235">
        <v>4</v>
      </c>
      <c r="B7235">
        <v>22</v>
      </c>
      <c r="C7235">
        <v>194</v>
      </c>
      <c r="D7235">
        <v>46</v>
      </c>
      <c r="E7235">
        <v>18</v>
      </c>
      <c r="F7235">
        <v>38</v>
      </c>
      <c r="G7235">
        <v>11</v>
      </c>
      <c r="H7235">
        <v>1</v>
      </c>
      <c r="I7235">
        <v>24</v>
      </c>
      <c r="J7235">
        <v>593</v>
      </c>
      <c r="K7235">
        <v>392</v>
      </c>
      <c r="L7235">
        <v>1670</v>
      </c>
      <c r="M7235">
        <v>639</v>
      </c>
      <c r="N7235">
        <v>316</v>
      </c>
      <c r="O7235" t="s">
        <v>3282</v>
      </c>
      <c r="P7235" s="2" t="s">
        <v>3096</v>
      </c>
    </row>
    <row r="7236" spans="1:16" x14ac:dyDescent="0.25">
      <c r="A7236">
        <v>9</v>
      </c>
      <c r="B7236">
        <v>50</v>
      </c>
      <c r="C7236">
        <v>36</v>
      </c>
      <c r="D7236">
        <v>43</v>
      </c>
      <c r="E7236">
        <v>31</v>
      </c>
      <c r="F7236">
        <v>32</v>
      </c>
      <c r="G7236">
        <v>10</v>
      </c>
      <c r="H7236">
        <v>40</v>
      </c>
      <c r="I7236">
        <v>43</v>
      </c>
      <c r="J7236">
        <v>180</v>
      </c>
      <c r="K7236">
        <v>36</v>
      </c>
      <c r="L7236">
        <v>211</v>
      </c>
      <c r="M7236">
        <v>4343</v>
      </c>
      <c r="N7236">
        <v>3815</v>
      </c>
      <c r="O7236" t="s">
        <v>4884</v>
      </c>
      <c r="P7236" s="2" t="s">
        <v>4850</v>
      </c>
    </row>
    <row r="7237" spans="1:16" x14ac:dyDescent="0.25">
      <c r="A7237">
        <v>1</v>
      </c>
      <c r="B7237">
        <v>6</v>
      </c>
      <c r="C7237">
        <v>171</v>
      </c>
      <c r="D7237">
        <v>45</v>
      </c>
      <c r="E7237">
        <v>5</v>
      </c>
      <c r="F7237">
        <v>1</v>
      </c>
      <c r="G7237">
        <v>8</v>
      </c>
      <c r="H7237">
        <v>26</v>
      </c>
      <c r="I7237">
        <v>42</v>
      </c>
      <c r="J7237">
        <v>199</v>
      </c>
      <c r="K7237">
        <v>110</v>
      </c>
      <c r="L7237">
        <v>237</v>
      </c>
      <c r="M7237">
        <v>724</v>
      </c>
      <c r="N7237">
        <v>767</v>
      </c>
      <c r="O7237" t="s">
        <v>1171</v>
      </c>
      <c r="P7237" s="2" t="s">
        <v>1001</v>
      </c>
    </row>
    <row r="7238" spans="1:16" x14ac:dyDescent="0.25">
      <c r="A7238">
        <v>20</v>
      </c>
      <c r="B7238">
        <v>91</v>
      </c>
      <c r="C7238">
        <v>89</v>
      </c>
      <c r="D7238">
        <v>39</v>
      </c>
      <c r="E7238">
        <v>41</v>
      </c>
      <c r="F7238">
        <v>59</v>
      </c>
      <c r="G7238">
        <v>9</v>
      </c>
      <c r="H7238">
        <v>34</v>
      </c>
      <c r="I7238">
        <v>36</v>
      </c>
      <c r="J7238">
        <v>121</v>
      </c>
      <c r="K7238">
        <v>0</v>
      </c>
      <c r="L7238">
        <v>875</v>
      </c>
      <c r="M7238">
        <v>11777</v>
      </c>
      <c r="N7238">
        <v>3735</v>
      </c>
      <c r="O7238" t="s">
        <v>8094</v>
      </c>
      <c r="P7238" s="2" t="s">
        <v>8010</v>
      </c>
    </row>
    <row r="7239" spans="1:16" x14ac:dyDescent="0.25">
      <c r="A7239">
        <v>15</v>
      </c>
      <c r="B7239">
        <v>63</v>
      </c>
      <c r="C7239">
        <v>82</v>
      </c>
      <c r="D7239">
        <v>40</v>
      </c>
      <c r="E7239">
        <v>48</v>
      </c>
      <c r="F7239">
        <v>40</v>
      </c>
      <c r="G7239">
        <v>14</v>
      </c>
      <c r="H7239">
        <v>29</v>
      </c>
      <c r="I7239">
        <v>56</v>
      </c>
      <c r="J7239">
        <v>105</v>
      </c>
      <c r="K7239">
        <v>44</v>
      </c>
      <c r="L7239">
        <v>832</v>
      </c>
      <c r="M7239">
        <v>2351</v>
      </c>
      <c r="N7239">
        <v>13653</v>
      </c>
      <c r="O7239" t="s">
        <v>6432</v>
      </c>
      <c r="P7239" s="2" t="s">
        <v>6351</v>
      </c>
    </row>
    <row r="7240" spans="1:16" x14ac:dyDescent="0.25">
      <c r="A7240">
        <v>1</v>
      </c>
      <c r="B7240">
        <v>6</v>
      </c>
      <c r="C7240">
        <v>172</v>
      </c>
      <c r="D7240">
        <v>44</v>
      </c>
      <c r="E7240">
        <v>40</v>
      </c>
      <c r="F7240">
        <v>19</v>
      </c>
      <c r="G7240">
        <v>8</v>
      </c>
      <c r="H7240">
        <v>25</v>
      </c>
      <c r="I7240">
        <v>25</v>
      </c>
      <c r="J7240">
        <v>222</v>
      </c>
      <c r="K7240">
        <v>152</v>
      </c>
      <c r="L7240">
        <v>381</v>
      </c>
      <c r="M7240">
        <v>877</v>
      </c>
      <c r="N7240">
        <v>858</v>
      </c>
      <c r="O7240" t="s">
        <v>1172</v>
      </c>
      <c r="P7240" s="2" t="s">
        <v>1001</v>
      </c>
    </row>
    <row r="7241" spans="1:16" x14ac:dyDescent="0.25">
      <c r="A7241">
        <v>6</v>
      </c>
      <c r="B7241">
        <v>30</v>
      </c>
      <c r="C7241">
        <v>120</v>
      </c>
      <c r="D7241">
        <v>45</v>
      </c>
      <c r="E7241">
        <v>48</v>
      </c>
      <c r="F7241">
        <v>5</v>
      </c>
      <c r="G7241">
        <v>13</v>
      </c>
      <c r="H7241">
        <v>20</v>
      </c>
      <c r="I7241">
        <v>54</v>
      </c>
      <c r="J7241">
        <v>5</v>
      </c>
      <c r="K7241">
        <v>1</v>
      </c>
      <c r="L7241">
        <v>5</v>
      </c>
      <c r="M7241">
        <v>2823</v>
      </c>
      <c r="N7241">
        <v>2515</v>
      </c>
      <c r="O7241" t="s">
        <v>4021</v>
      </c>
      <c r="P7241" s="2" t="s">
        <v>3902</v>
      </c>
    </row>
    <row r="7242" spans="1:16" x14ac:dyDescent="0.25">
      <c r="A7242">
        <v>4</v>
      </c>
      <c r="B7242">
        <v>22</v>
      </c>
      <c r="C7242">
        <v>195</v>
      </c>
      <c r="D7242">
        <v>46</v>
      </c>
      <c r="E7242">
        <v>21</v>
      </c>
      <c r="F7242">
        <v>48</v>
      </c>
      <c r="G7242">
        <v>10</v>
      </c>
      <c r="H7242">
        <v>55</v>
      </c>
      <c r="I7242">
        <v>42</v>
      </c>
      <c r="J7242">
        <v>755</v>
      </c>
      <c r="K7242">
        <v>660</v>
      </c>
      <c r="L7242">
        <v>2200</v>
      </c>
      <c r="M7242">
        <v>537</v>
      </c>
      <c r="N7242">
        <v>558</v>
      </c>
      <c r="O7242" t="s">
        <v>3283</v>
      </c>
      <c r="P7242" s="2" t="s">
        <v>3096</v>
      </c>
    </row>
    <row r="7243" spans="1:16" x14ac:dyDescent="0.25">
      <c r="A7243">
        <v>7</v>
      </c>
      <c r="B7243">
        <v>8</v>
      </c>
      <c r="C7243">
        <v>60</v>
      </c>
      <c r="D7243">
        <v>43</v>
      </c>
      <c r="E7243">
        <v>51</v>
      </c>
      <c r="F7243">
        <v>12</v>
      </c>
      <c r="G7243">
        <v>7</v>
      </c>
      <c r="H7243">
        <v>53</v>
      </c>
      <c r="I7243">
        <v>56</v>
      </c>
      <c r="J7243">
        <v>185</v>
      </c>
      <c r="K7243">
        <v>80</v>
      </c>
      <c r="L7243">
        <v>445</v>
      </c>
      <c r="M7243">
        <v>186</v>
      </c>
      <c r="N7243">
        <v>217</v>
      </c>
      <c r="O7243" t="s">
        <v>4182</v>
      </c>
      <c r="P7243" s="2" t="s">
        <v>4123</v>
      </c>
    </row>
    <row r="7244" spans="1:16" x14ac:dyDescent="0.25">
      <c r="A7244">
        <v>4</v>
      </c>
      <c r="B7244">
        <v>22</v>
      </c>
      <c r="C7244">
        <v>196</v>
      </c>
      <c r="D7244">
        <v>46</v>
      </c>
      <c r="E7244">
        <v>17</v>
      </c>
      <c r="F7244">
        <v>26</v>
      </c>
      <c r="G7244">
        <v>11</v>
      </c>
      <c r="H7244">
        <v>30</v>
      </c>
      <c r="I7244">
        <v>43</v>
      </c>
      <c r="J7244">
        <v>1000</v>
      </c>
      <c r="K7244">
        <v>873</v>
      </c>
      <c r="L7244">
        <v>2616</v>
      </c>
      <c r="M7244">
        <v>5040</v>
      </c>
      <c r="N7244">
        <v>2551</v>
      </c>
      <c r="O7244" t="s">
        <v>3284</v>
      </c>
      <c r="P7244" s="2" t="s">
        <v>3096</v>
      </c>
    </row>
    <row r="7245" spans="1:16" x14ac:dyDescent="0.25">
      <c r="A7245">
        <v>4</v>
      </c>
      <c r="B7245">
        <v>21</v>
      </c>
      <c r="C7245">
        <v>99</v>
      </c>
      <c r="D7245">
        <v>46</v>
      </c>
      <c r="E7245">
        <v>33</v>
      </c>
      <c r="F7245">
        <v>54</v>
      </c>
      <c r="G7245">
        <v>11</v>
      </c>
      <c r="H7245">
        <v>10</v>
      </c>
      <c r="I7245">
        <v>12</v>
      </c>
      <c r="J7245">
        <v>635</v>
      </c>
      <c r="K7245">
        <v>257</v>
      </c>
      <c r="L7245">
        <v>2297</v>
      </c>
      <c r="M7245">
        <v>3811</v>
      </c>
      <c r="N7245">
        <v>1721</v>
      </c>
      <c r="O7245" t="s">
        <v>3075</v>
      </c>
      <c r="P7245" s="2" t="s">
        <v>2980</v>
      </c>
    </row>
    <row r="7246" spans="1:16" x14ac:dyDescent="0.25">
      <c r="A7246">
        <v>12</v>
      </c>
      <c r="B7246">
        <v>56</v>
      </c>
      <c r="C7246">
        <v>51</v>
      </c>
      <c r="D7246">
        <v>42</v>
      </c>
      <c r="E7246">
        <v>28</v>
      </c>
      <c r="F7246">
        <v>44</v>
      </c>
      <c r="G7246">
        <v>11</v>
      </c>
      <c r="H7246">
        <v>47</v>
      </c>
      <c r="I7246">
        <v>23</v>
      </c>
      <c r="J7246">
        <v>302</v>
      </c>
      <c r="K7246">
        <v>138</v>
      </c>
      <c r="L7246">
        <v>384</v>
      </c>
      <c r="M7246">
        <v>1465</v>
      </c>
      <c r="N7246">
        <v>472</v>
      </c>
      <c r="O7246" t="s">
        <v>5391</v>
      </c>
      <c r="P7246" s="2" t="s">
        <v>5341</v>
      </c>
    </row>
    <row r="7247" spans="1:16" x14ac:dyDescent="0.25">
      <c r="A7247">
        <v>7</v>
      </c>
      <c r="B7247">
        <v>9</v>
      </c>
      <c r="C7247">
        <v>60</v>
      </c>
      <c r="D7247">
        <v>44</v>
      </c>
      <c r="E7247">
        <v>0</v>
      </c>
      <c r="F7247">
        <v>21</v>
      </c>
      <c r="G7247">
        <v>8</v>
      </c>
      <c r="H7247">
        <v>1</v>
      </c>
      <c r="I7247">
        <v>42</v>
      </c>
      <c r="J7247">
        <v>470</v>
      </c>
      <c r="K7247">
        <v>180</v>
      </c>
      <c r="L7247">
        <v>953</v>
      </c>
      <c r="M7247">
        <v>1015</v>
      </c>
      <c r="N7247">
        <v>202</v>
      </c>
      <c r="O7247" t="s">
        <v>4250</v>
      </c>
      <c r="P7247" s="2" t="s">
        <v>4191</v>
      </c>
    </row>
    <row r="7248" spans="1:16" x14ac:dyDescent="0.25">
      <c r="A7248">
        <v>20</v>
      </c>
      <c r="B7248">
        <v>91</v>
      </c>
      <c r="C7248">
        <v>90</v>
      </c>
      <c r="D7248">
        <v>40</v>
      </c>
      <c r="E7248">
        <v>5</v>
      </c>
      <c r="F7248">
        <v>52</v>
      </c>
      <c r="G7248">
        <v>9</v>
      </c>
      <c r="H7248">
        <v>7</v>
      </c>
      <c r="I7248">
        <v>17</v>
      </c>
      <c r="J7248">
        <v>714</v>
      </c>
      <c r="K7248">
        <v>157</v>
      </c>
      <c r="L7248">
        <v>952</v>
      </c>
      <c r="M7248">
        <v>4391</v>
      </c>
      <c r="N7248">
        <v>866</v>
      </c>
      <c r="O7248" t="s">
        <v>8095</v>
      </c>
      <c r="P7248" s="2" t="s">
        <v>8010</v>
      </c>
    </row>
    <row r="7249" spans="1:16" x14ac:dyDescent="0.25">
      <c r="A7249">
        <v>20</v>
      </c>
      <c r="B7249">
        <v>92</v>
      </c>
      <c r="C7249">
        <v>84</v>
      </c>
      <c r="D7249">
        <v>38</v>
      </c>
      <c r="E7249">
        <v>58</v>
      </c>
      <c r="F7249">
        <v>16</v>
      </c>
      <c r="G7249">
        <v>8</v>
      </c>
      <c r="H7249">
        <v>46</v>
      </c>
      <c r="I7249">
        <v>31</v>
      </c>
      <c r="J7249">
        <v>50</v>
      </c>
      <c r="K7249">
        <v>0</v>
      </c>
      <c r="L7249">
        <v>979</v>
      </c>
      <c r="M7249">
        <v>24559</v>
      </c>
      <c r="N7249">
        <v>4702</v>
      </c>
      <c r="O7249" t="s">
        <v>8192</v>
      </c>
      <c r="P7249" s="2" t="s">
        <v>8110</v>
      </c>
    </row>
    <row r="7250" spans="1:16" x14ac:dyDescent="0.25">
      <c r="A7250">
        <v>15</v>
      </c>
      <c r="B7250">
        <v>61</v>
      </c>
      <c r="C7250">
        <v>92</v>
      </c>
      <c r="D7250">
        <v>40</v>
      </c>
      <c r="E7250">
        <v>59</v>
      </c>
      <c r="F7250">
        <v>44</v>
      </c>
      <c r="G7250">
        <v>14</v>
      </c>
      <c r="H7250">
        <v>12</v>
      </c>
      <c r="I7250">
        <v>34</v>
      </c>
      <c r="J7250">
        <v>25</v>
      </c>
      <c r="K7250">
        <v>14</v>
      </c>
      <c r="L7250">
        <v>33</v>
      </c>
      <c r="M7250">
        <v>672</v>
      </c>
      <c r="N7250">
        <v>8603</v>
      </c>
      <c r="O7250" t="s">
        <v>6258</v>
      </c>
      <c r="P7250" s="2" t="s">
        <v>6167</v>
      </c>
    </row>
    <row r="7251" spans="1:16" x14ac:dyDescent="0.25">
      <c r="A7251">
        <v>5</v>
      </c>
      <c r="B7251">
        <v>24</v>
      </c>
      <c r="C7251">
        <v>104</v>
      </c>
      <c r="D7251">
        <v>45</v>
      </c>
      <c r="E7251">
        <v>41</v>
      </c>
      <c r="F7251">
        <v>6</v>
      </c>
      <c r="G7251">
        <v>11</v>
      </c>
      <c r="H7251">
        <v>42</v>
      </c>
      <c r="I7251">
        <v>13</v>
      </c>
      <c r="J7251">
        <v>69</v>
      </c>
      <c r="K7251">
        <v>58</v>
      </c>
      <c r="L7251">
        <v>82</v>
      </c>
      <c r="M7251">
        <v>1798</v>
      </c>
      <c r="N7251">
        <v>9463</v>
      </c>
      <c r="O7251" t="s">
        <v>3516</v>
      </c>
      <c r="P7251" s="2" t="s">
        <v>3413</v>
      </c>
    </row>
    <row r="7252" spans="1:16" x14ac:dyDescent="0.25">
      <c r="A7252">
        <v>5</v>
      </c>
      <c r="B7252">
        <v>24</v>
      </c>
      <c r="C7252">
        <v>105</v>
      </c>
      <c r="D7252">
        <v>45</v>
      </c>
      <c r="E7252">
        <v>42</v>
      </c>
      <c r="F7252">
        <v>32</v>
      </c>
      <c r="G7252">
        <v>11</v>
      </c>
      <c r="H7252">
        <v>28</v>
      </c>
      <c r="I7252">
        <v>41</v>
      </c>
      <c r="J7252">
        <v>147</v>
      </c>
      <c r="K7252">
        <v>79</v>
      </c>
      <c r="L7252">
        <v>166</v>
      </c>
      <c r="M7252">
        <v>1973</v>
      </c>
      <c r="N7252">
        <v>19894</v>
      </c>
      <c r="O7252" t="s">
        <v>3517</v>
      </c>
      <c r="P7252" s="2" t="s">
        <v>3413</v>
      </c>
    </row>
    <row r="7253" spans="1:16" x14ac:dyDescent="0.25">
      <c r="A7253">
        <v>20</v>
      </c>
      <c r="B7253">
        <v>90</v>
      </c>
      <c r="C7253">
        <v>71</v>
      </c>
      <c r="D7253">
        <v>40</v>
      </c>
      <c r="E7253">
        <v>31</v>
      </c>
      <c r="F7253">
        <v>32</v>
      </c>
      <c r="G7253">
        <v>8</v>
      </c>
      <c r="H7253">
        <v>43</v>
      </c>
      <c r="I7253">
        <v>10</v>
      </c>
      <c r="J7253">
        <v>461</v>
      </c>
      <c r="K7253">
        <v>204</v>
      </c>
      <c r="L7253">
        <v>730</v>
      </c>
      <c r="M7253">
        <v>6383</v>
      </c>
      <c r="N7253">
        <v>3344</v>
      </c>
      <c r="O7253" t="s">
        <v>7990</v>
      </c>
      <c r="P7253" s="2" t="s">
        <v>7921</v>
      </c>
    </row>
    <row r="7254" spans="1:16" x14ac:dyDescent="0.25">
      <c r="A7254">
        <v>20</v>
      </c>
      <c r="B7254">
        <v>91</v>
      </c>
      <c r="C7254">
        <v>91</v>
      </c>
      <c r="D7254">
        <v>40</v>
      </c>
      <c r="E7254">
        <v>4</v>
      </c>
      <c r="F7254">
        <v>10</v>
      </c>
      <c r="G7254">
        <v>9</v>
      </c>
      <c r="H7254">
        <v>8</v>
      </c>
      <c r="I7254">
        <v>56</v>
      </c>
      <c r="J7254">
        <v>564</v>
      </c>
      <c r="K7254">
        <v>386</v>
      </c>
      <c r="L7254">
        <v>1266</v>
      </c>
      <c r="M7254">
        <v>1935</v>
      </c>
      <c r="N7254">
        <v>626</v>
      </c>
      <c r="O7254" t="s">
        <v>8096</v>
      </c>
      <c r="P7254" s="2" t="s">
        <v>8010</v>
      </c>
    </row>
    <row r="7255" spans="1:16" x14ac:dyDescent="0.25">
      <c r="A7255">
        <v>4</v>
      </c>
      <c r="B7255">
        <v>22</v>
      </c>
      <c r="C7255">
        <v>197</v>
      </c>
      <c r="D7255">
        <v>45</v>
      </c>
      <c r="E7255">
        <v>53</v>
      </c>
      <c r="F7255">
        <v>27</v>
      </c>
      <c r="G7255">
        <v>10</v>
      </c>
      <c r="H7255">
        <v>40</v>
      </c>
      <c r="I7255">
        <v>22</v>
      </c>
      <c r="J7255">
        <v>744</v>
      </c>
      <c r="K7255">
        <v>704</v>
      </c>
      <c r="L7255">
        <v>1976</v>
      </c>
      <c r="M7255">
        <v>3877</v>
      </c>
      <c r="N7255">
        <v>823</v>
      </c>
      <c r="O7255" t="s">
        <v>3285</v>
      </c>
      <c r="P7255" s="2" t="s">
        <v>3096</v>
      </c>
    </row>
    <row r="7256" spans="1:16" x14ac:dyDescent="0.25">
      <c r="A7256">
        <v>4</v>
      </c>
      <c r="B7256">
        <v>22</v>
      </c>
      <c r="C7256">
        <v>198</v>
      </c>
      <c r="D7256">
        <v>45</v>
      </c>
      <c r="E7256">
        <v>53</v>
      </c>
      <c r="F7256">
        <v>41</v>
      </c>
      <c r="G7256">
        <v>10</v>
      </c>
      <c r="H7256">
        <v>41</v>
      </c>
      <c r="I7256">
        <v>18</v>
      </c>
      <c r="J7256">
        <v>728</v>
      </c>
      <c r="K7256">
        <v>712</v>
      </c>
      <c r="L7256">
        <v>1635</v>
      </c>
      <c r="M7256">
        <v>922</v>
      </c>
      <c r="N7256">
        <v>594</v>
      </c>
      <c r="O7256" t="s">
        <v>3286</v>
      </c>
      <c r="P7256" s="2" t="s">
        <v>3096</v>
      </c>
    </row>
    <row r="7257" spans="1:16" x14ac:dyDescent="0.25">
      <c r="A7257">
        <v>3</v>
      </c>
      <c r="B7257">
        <v>19</v>
      </c>
      <c r="C7257">
        <v>104</v>
      </c>
      <c r="D7257">
        <v>45</v>
      </c>
      <c r="E7257">
        <v>22</v>
      </c>
      <c r="F7257">
        <v>14</v>
      </c>
      <c r="G7257">
        <v>9</v>
      </c>
      <c r="H7257">
        <v>49</v>
      </c>
      <c r="I7257">
        <v>41</v>
      </c>
      <c r="J7257">
        <v>76</v>
      </c>
      <c r="K7257">
        <v>75</v>
      </c>
      <c r="L7257">
        <v>95</v>
      </c>
      <c r="M7257">
        <v>806</v>
      </c>
      <c r="N7257">
        <v>406</v>
      </c>
      <c r="O7257" t="s">
        <v>2744</v>
      </c>
      <c r="P7257" s="2" t="s">
        <v>2641</v>
      </c>
    </row>
    <row r="7258" spans="1:16" x14ac:dyDescent="0.25">
      <c r="A7258">
        <v>1</v>
      </c>
      <c r="B7258">
        <v>6</v>
      </c>
      <c r="C7258">
        <v>173</v>
      </c>
      <c r="D7258">
        <v>45</v>
      </c>
      <c r="E7258">
        <v>5</v>
      </c>
      <c r="F7258">
        <v>53</v>
      </c>
      <c r="G7258">
        <v>8</v>
      </c>
      <c r="H7258">
        <v>33</v>
      </c>
      <c r="I7258">
        <v>16</v>
      </c>
      <c r="J7258">
        <v>102</v>
      </c>
      <c r="K7258">
        <v>94</v>
      </c>
      <c r="L7258">
        <v>103</v>
      </c>
      <c r="M7258">
        <v>815</v>
      </c>
      <c r="N7258">
        <v>1357</v>
      </c>
      <c r="O7258" t="s">
        <v>1173</v>
      </c>
      <c r="P7258" s="2" t="s">
        <v>1001</v>
      </c>
    </row>
    <row r="7259" spans="1:16" x14ac:dyDescent="0.25">
      <c r="A7259">
        <v>16</v>
      </c>
      <c r="B7259">
        <v>75</v>
      </c>
      <c r="C7259">
        <v>86</v>
      </c>
      <c r="D7259">
        <v>39</v>
      </c>
      <c r="E7259">
        <v>54</v>
      </c>
      <c r="F7259">
        <v>17</v>
      </c>
      <c r="G7259">
        <v>18</v>
      </c>
      <c r="H7259">
        <v>21</v>
      </c>
      <c r="I7259">
        <v>51</v>
      </c>
      <c r="J7259">
        <v>128</v>
      </c>
      <c r="K7259">
        <v>0</v>
      </c>
      <c r="L7259">
        <v>141</v>
      </c>
      <c r="M7259">
        <v>750</v>
      </c>
      <c r="N7259">
        <v>2628</v>
      </c>
      <c r="O7259" t="s">
        <v>6968</v>
      </c>
      <c r="P7259" s="2" t="s">
        <v>6884</v>
      </c>
    </row>
    <row r="7260" spans="1:16" x14ac:dyDescent="0.25">
      <c r="A7260">
        <v>7</v>
      </c>
      <c r="B7260">
        <v>10</v>
      </c>
      <c r="C7260">
        <v>61</v>
      </c>
      <c r="D7260">
        <v>44</v>
      </c>
      <c r="E7260">
        <v>31</v>
      </c>
      <c r="F7260">
        <v>35</v>
      </c>
      <c r="G7260">
        <v>8</v>
      </c>
      <c r="H7260">
        <v>37</v>
      </c>
      <c r="I7260">
        <v>6</v>
      </c>
      <c r="J7260">
        <v>500</v>
      </c>
      <c r="K7260">
        <v>348</v>
      </c>
      <c r="L7260">
        <v>1107</v>
      </c>
      <c r="M7260">
        <v>2450</v>
      </c>
      <c r="N7260">
        <v>595</v>
      </c>
      <c r="O7260" t="s">
        <v>4320</v>
      </c>
      <c r="P7260" s="2" t="s">
        <v>4261</v>
      </c>
    </row>
    <row r="7261" spans="1:16" x14ac:dyDescent="0.25">
      <c r="A7261">
        <v>1</v>
      </c>
      <c r="B7261">
        <v>5</v>
      </c>
      <c r="C7261">
        <v>108</v>
      </c>
      <c r="D7261">
        <v>44</v>
      </c>
      <c r="E7261">
        <v>53</v>
      </c>
      <c r="F7261">
        <v>17</v>
      </c>
      <c r="G7261">
        <v>8</v>
      </c>
      <c r="H7261">
        <v>4</v>
      </c>
      <c r="I7261">
        <v>30</v>
      </c>
      <c r="J7261">
        <v>239</v>
      </c>
      <c r="K7261">
        <v>138</v>
      </c>
      <c r="L7261">
        <v>284</v>
      </c>
      <c r="M7261">
        <v>1611</v>
      </c>
      <c r="N7261">
        <v>1489</v>
      </c>
      <c r="O7261" t="s">
        <v>987</v>
      </c>
      <c r="P7261" s="2" t="s">
        <v>880</v>
      </c>
    </row>
    <row r="7262" spans="1:16" x14ac:dyDescent="0.25">
      <c r="A7262">
        <v>3</v>
      </c>
      <c r="B7262">
        <v>17</v>
      </c>
      <c r="C7262">
        <v>185</v>
      </c>
      <c r="D7262">
        <v>45</v>
      </c>
      <c r="E7262">
        <v>44</v>
      </c>
      <c r="F7262">
        <v>10</v>
      </c>
      <c r="G7262">
        <v>10</v>
      </c>
      <c r="H7262">
        <v>43</v>
      </c>
      <c r="I7262">
        <v>16</v>
      </c>
      <c r="J7262">
        <v>555</v>
      </c>
      <c r="K7262">
        <v>65</v>
      </c>
      <c r="L7262">
        <v>1560</v>
      </c>
      <c r="M7262">
        <v>4842</v>
      </c>
      <c r="N7262">
        <v>1224</v>
      </c>
      <c r="O7262" t="s">
        <v>2428</v>
      </c>
      <c r="P7262" s="2" t="s">
        <v>2245</v>
      </c>
    </row>
    <row r="7263" spans="1:16" x14ac:dyDescent="0.25">
      <c r="A7263">
        <v>20</v>
      </c>
      <c r="B7263">
        <v>91</v>
      </c>
      <c r="C7263">
        <v>92</v>
      </c>
      <c r="D7263">
        <v>40</v>
      </c>
      <c r="E7263">
        <v>16</v>
      </c>
      <c r="F7263">
        <v>11</v>
      </c>
      <c r="G7263">
        <v>8</v>
      </c>
      <c r="H7263">
        <v>32</v>
      </c>
      <c r="I7263">
        <v>59</v>
      </c>
      <c r="J7263">
        <v>328</v>
      </c>
      <c r="K7263">
        <v>164</v>
      </c>
      <c r="L7263">
        <v>380</v>
      </c>
      <c r="M7263">
        <v>379</v>
      </c>
      <c r="N7263">
        <v>253</v>
      </c>
      <c r="O7263" t="s">
        <v>8097</v>
      </c>
      <c r="P7263" s="2" t="s">
        <v>8010</v>
      </c>
    </row>
    <row r="7264" spans="1:16" x14ac:dyDescent="0.25">
      <c r="A7264">
        <v>13</v>
      </c>
      <c r="B7264">
        <v>66</v>
      </c>
      <c r="C7264">
        <v>100</v>
      </c>
      <c r="D7264">
        <v>42</v>
      </c>
      <c r="E7264">
        <v>12</v>
      </c>
      <c r="F7264">
        <v>18</v>
      </c>
      <c r="G7264">
        <v>13</v>
      </c>
      <c r="H7264">
        <v>38</v>
      </c>
      <c r="I7264">
        <v>6</v>
      </c>
      <c r="J7264">
        <v>581</v>
      </c>
      <c r="K7264">
        <v>475</v>
      </c>
      <c r="L7264">
        <v>1430</v>
      </c>
      <c r="M7264">
        <v>4024</v>
      </c>
      <c r="N7264">
        <v>485</v>
      </c>
      <c r="O7264" t="s">
        <v>5821</v>
      </c>
      <c r="P7264" s="2" t="s">
        <v>5723</v>
      </c>
    </row>
    <row r="7265" spans="1:16" x14ac:dyDescent="0.25">
      <c r="A7265">
        <v>4</v>
      </c>
      <c r="B7265">
        <v>22</v>
      </c>
      <c r="C7265">
        <v>199</v>
      </c>
      <c r="D7265">
        <v>46</v>
      </c>
      <c r="E7265">
        <v>2</v>
      </c>
      <c r="F7265">
        <v>14</v>
      </c>
      <c r="G7265">
        <v>10</v>
      </c>
      <c r="H7265">
        <v>43</v>
      </c>
      <c r="I7265">
        <v>29</v>
      </c>
      <c r="J7265">
        <v>565</v>
      </c>
      <c r="K7265">
        <v>460</v>
      </c>
      <c r="L7265">
        <v>2505</v>
      </c>
      <c r="M7265">
        <v>3328</v>
      </c>
      <c r="N7265">
        <v>3240</v>
      </c>
      <c r="O7265" t="s">
        <v>3287</v>
      </c>
      <c r="P7265" s="2" t="s">
        <v>3096</v>
      </c>
    </row>
    <row r="7266" spans="1:16" x14ac:dyDescent="0.25">
      <c r="A7266">
        <v>3</v>
      </c>
      <c r="B7266">
        <v>14</v>
      </c>
      <c r="C7266">
        <v>66</v>
      </c>
      <c r="D7266">
        <v>46</v>
      </c>
      <c r="E7266">
        <v>13</v>
      </c>
      <c r="F7266">
        <v>2</v>
      </c>
      <c r="G7266">
        <v>10</v>
      </c>
      <c r="H7266">
        <v>10</v>
      </c>
      <c r="I7266">
        <v>21</v>
      </c>
      <c r="J7266">
        <v>441</v>
      </c>
      <c r="K7266">
        <v>407</v>
      </c>
      <c r="L7266">
        <v>2659</v>
      </c>
      <c r="M7266">
        <v>3247</v>
      </c>
      <c r="N7266">
        <v>8919</v>
      </c>
      <c r="O7266" t="s">
        <v>1799</v>
      </c>
      <c r="P7266" s="2" t="s">
        <v>1734</v>
      </c>
    </row>
    <row r="7267" spans="1:16" x14ac:dyDescent="0.25">
      <c r="A7267">
        <v>4</v>
      </c>
      <c r="B7267">
        <v>21</v>
      </c>
      <c r="C7267">
        <v>100</v>
      </c>
      <c r="D7267">
        <v>46</v>
      </c>
      <c r="E7267">
        <v>28</v>
      </c>
      <c r="F7267">
        <v>7</v>
      </c>
      <c r="G7267">
        <v>11</v>
      </c>
      <c r="H7267">
        <v>31</v>
      </c>
      <c r="I7267">
        <v>42</v>
      </c>
      <c r="J7267">
        <v>1028</v>
      </c>
      <c r="K7267">
        <v>700</v>
      </c>
      <c r="L7267">
        <v>3002</v>
      </c>
      <c r="M7267">
        <v>4209</v>
      </c>
      <c r="N7267">
        <v>834</v>
      </c>
      <c r="O7267" t="s">
        <v>3076</v>
      </c>
      <c r="P7267" s="2" t="s">
        <v>2980</v>
      </c>
    </row>
    <row r="7268" spans="1:16" x14ac:dyDescent="0.25">
      <c r="A7268">
        <v>18</v>
      </c>
      <c r="B7268">
        <v>79</v>
      </c>
      <c r="C7268">
        <v>147</v>
      </c>
      <c r="D7268">
        <v>38</v>
      </c>
      <c r="E7268">
        <v>56</v>
      </c>
      <c r="F7268">
        <v>59</v>
      </c>
      <c r="G7268">
        <v>16</v>
      </c>
      <c r="H7268">
        <v>30</v>
      </c>
      <c r="I7268">
        <v>32</v>
      </c>
      <c r="J7268">
        <v>690</v>
      </c>
      <c r="K7268">
        <v>69</v>
      </c>
      <c r="L7268">
        <v>950</v>
      </c>
      <c r="M7268">
        <v>2898</v>
      </c>
      <c r="N7268">
        <v>4186</v>
      </c>
      <c r="O7268" t="s">
        <v>7343</v>
      </c>
      <c r="P7268" s="2" t="s">
        <v>7269</v>
      </c>
    </row>
    <row r="7269" spans="1:16" x14ac:dyDescent="0.25">
      <c r="A7269">
        <v>4</v>
      </c>
      <c r="B7269">
        <v>21</v>
      </c>
      <c r="C7269">
        <v>101</v>
      </c>
      <c r="D7269">
        <v>46</v>
      </c>
      <c r="E7269">
        <v>41</v>
      </c>
      <c r="F7269">
        <v>31</v>
      </c>
      <c r="G7269">
        <v>11</v>
      </c>
      <c r="H7269">
        <v>9</v>
      </c>
      <c r="I7269">
        <v>11</v>
      </c>
      <c r="J7269">
        <v>594</v>
      </c>
      <c r="K7269">
        <v>323</v>
      </c>
      <c r="L7269">
        <v>2998</v>
      </c>
      <c r="M7269">
        <v>2559</v>
      </c>
      <c r="N7269">
        <v>2237</v>
      </c>
      <c r="O7269" t="s">
        <v>3077</v>
      </c>
      <c r="P7269" s="2" t="s">
        <v>2980</v>
      </c>
    </row>
    <row r="7270" spans="1:16" x14ac:dyDescent="0.25">
      <c r="A7270">
        <v>20</v>
      </c>
      <c r="B7270">
        <v>90</v>
      </c>
      <c r="C7270">
        <v>72</v>
      </c>
      <c r="D7270">
        <v>40</v>
      </c>
      <c r="E7270">
        <v>40</v>
      </c>
      <c r="F7270">
        <v>42</v>
      </c>
      <c r="G7270">
        <v>8</v>
      </c>
      <c r="H7270">
        <v>33</v>
      </c>
      <c r="I7270">
        <v>48</v>
      </c>
      <c r="J7270">
        <v>225</v>
      </c>
      <c r="K7270">
        <v>69</v>
      </c>
      <c r="L7270">
        <v>372</v>
      </c>
      <c r="M7270">
        <v>1035</v>
      </c>
      <c r="N7270">
        <v>1499</v>
      </c>
      <c r="O7270" t="s">
        <v>7991</v>
      </c>
      <c r="P7270" s="2" t="s">
        <v>7921</v>
      </c>
    </row>
    <row r="7271" spans="1:16" x14ac:dyDescent="0.25">
      <c r="A7271">
        <v>17</v>
      </c>
      <c r="B7271">
        <v>76</v>
      </c>
      <c r="C7271">
        <v>89</v>
      </c>
      <c r="D7271">
        <v>40</v>
      </c>
      <c r="E7271">
        <v>35</v>
      </c>
      <c r="F7271">
        <v>0</v>
      </c>
      <c r="G7271">
        <v>15</v>
      </c>
      <c r="H7271">
        <v>40</v>
      </c>
      <c r="I7271">
        <v>28</v>
      </c>
      <c r="J7271">
        <v>650</v>
      </c>
      <c r="K7271">
        <v>500</v>
      </c>
      <c r="L7271">
        <v>1358</v>
      </c>
      <c r="M7271">
        <v>7059</v>
      </c>
      <c r="N7271">
        <v>5722</v>
      </c>
      <c r="O7271" t="s">
        <v>7068</v>
      </c>
      <c r="P7271" s="2" t="s">
        <v>6980</v>
      </c>
    </row>
    <row r="7272" spans="1:16" x14ac:dyDescent="0.25">
      <c r="A7272">
        <v>12</v>
      </c>
      <c r="B7272">
        <v>58</v>
      </c>
      <c r="C7272">
        <v>104</v>
      </c>
      <c r="D7272">
        <v>41</v>
      </c>
      <c r="E7272">
        <v>57</v>
      </c>
      <c r="F7272">
        <v>54</v>
      </c>
      <c r="G7272">
        <v>12</v>
      </c>
      <c r="H7272">
        <v>47</v>
      </c>
      <c r="I7272">
        <v>59</v>
      </c>
      <c r="J7272">
        <v>235</v>
      </c>
      <c r="K7272">
        <v>30</v>
      </c>
      <c r="L7272">
        <v>612</v>
      </c>
      <c r="M7272">
        <v>6850</v>
      </c>
      <c r="N7272">
        <v>52372</v>
      </c>
      <c r="O7272" t="s">
        <v>5579</v>
      </c>
      <c r="P7272" s="2" t="s">
        <v>5476</v>
      </c>
    </row>
    <row r="7273" spans="1:16" x14ac:dyDescent="0.25">
      <c r="A7273">
        <v>8</v>
      </c>
      <c r="B7273">
        <v>34</v>
      </c>
      <c r="C7273">
        <v>39</v>
      </c>
      <c r="D7273">
        <v>44</v>
      </c>
      <c r="E7273">
        <v>31</v>
      </c>
      <c r="F7273">
        <v>19</v>
      </c>
      <c r="G7273">
        <v>10</v>
      </c>
      <c r="H7273">
        <v>11</v>
      </c>
      <c r="I7273">
        <v>57</v>
      </c>
      <c r="J7273">
        <v>814</v>
      </c>
      <c r="K7273">
        <v>346</v>
      </c>
      <c r="L7273">
        <v>1580</v>
      </c>
      <c r="M7273">
        <v>7821</v>
      </c>
      <c r="N7273">
        <v>2283</v>
      </c>
      <c r="O7273" t="s">
        <v>4447</v>
      </c>
      <c r="P7273" s="2" t="s">
        <v>4410</v>
      </c>
    </row>
    <row r="7274" spans="1:16" x14ac:dyDescent="0.25">
      <c r="A7274">
        <v>8</v>
      </c>
      <c r="B7274">
        <v>35</v>
      </c>
      <c r="C7274">
        <v>41</v>
      </c>
      <c r="D7274">
        <v>44</v>
      </c>
      <c r="E7274">
        <v>22</v>
      </c>
      <c r="F7274">
        <v>43</v>
      </c>
      <c r="G7274">
        <v>10</v>
      </c>
      <c r="H7274">
        <v>33</v>
      </c>
      <c r="I7274">
        <v>42</v>
      </c>
      <c r="J7274">
        <v>842</v>
      </c>
      <c r="K7274">
        <v>282</v>
      </c>
      <c r="L7274">
        <v>944</v>
      </c>
      <c r="M7274">
        <v>6734</v>
      </c>
      <c r="N7274">
        <v>3962</v>
      </c>
      <c r="O7274" t="s">
        <v>4497</v>
      </c>
      <c r="P7274" s="2" t="s">
        <v>4457</v>
      </c>
    </row>
    <row r="7275" spans="1:16" x14ac:dyDescent="0.25">
      <c r="A7275">
        <v>15</v>
      </c>
      <c r="B7275">
        <v>62</v>
      </c>
      <c r="C7275">
        <v>75</v>
      </c>
      <c r="D7275">
        <v>41</v>
      </c>
      <c r="E7275">
        <v>7</v>
      </c>
      <c r="F7275">
        <v>28</v>
      </c>
      <c r="G7275">
        <v>14</v>
      </c>
      <c r="H7275">
        <v>37</v>
      </c>
      <c r="I7275">
        <v>37</v>
      </c>
      <c r="J7275">
        <v>500</v>
      </c>
      <c r="K7275">
        <v>280</v>
      </c>
      <c r="L7275">
        <v>1321</v>
      </c>
      <c r="M7275">
        <v>2716</v>
      </c>
      <c r="N7275">
        <v>1661</v>
      </c>
      <c r="O7275" t="s">
        <v>6346</v>
      </c>
      <c r="P7275" s="2" t="s">
        <v>6272</v>
      </c>
    </row>
    <row r="7276" spans="1:16" x14ac:dyDescent="0.25">
      <c r="A7276">
        <v>13</v>
      </c>
      <c r="B7276">
        <v>68</v>
      </c>
      <c r="C7276">
        <v>42</v>
      </c>
      <c r="D7276">
        <v>42</v>
      </c>
      <c r="E7276">
        <v>12</v>
      </c>
      <c r="F7276">
        <v>53</v>
      </c>
      <c r="G7276">
        <v>13</v>
      </c>
      <c r="H7276">
        <v>54</v>
      </c>
      <c r="I7276">
        <v>49</v>
      </c>
      <c r="J7276">
        <v>356</v>
      </c>
      <c r="K7276">
        <v>155</v>
      </c>
      <c r="L7276">
        <v>1731</v>
      </c>
      <c r="M7276">
        <v>2990</v>
      </c>
      <c r="N7276">
        <v>3044</v>
      </c>
      <c r="O7276" t="s">
        <v>5919</v>
      </c>
      <c r="P7276" s="2" t="s">
        <v>5878</v>
      </c>
    </row>
    <row r="7277" spans="1:16" x14ac:dyDescent="0.25">
      <c r="A7277">
        <v>1</v>
      </c>
      <c r="B7277">
        <v>103</v>
      </c>
      <c r="C7277">
        <v>65</v>
      </c>
      <c r="D7277">
        <v>46</v>
      </c>
      <c r="E7277">
        <v>8</v>
      </c>
      <c r="F7277">
        <v>42</v>
      </c>
      <c r="G7277">
        <v>8</v>
      </c>
      <c r="H7277">
        <v>27</v>
      </c>
      <c r="I7277">
        <v>59</v>
      </c>
      <c r="J7277">
        <v>907</v>
      </c>
      <c r="K7277">
        <v>800</v>
      </c>
      <c r="L7277">
        <v>2289</v>
      </c>
      <c r="M7277">
        <v>1571</v>
      </c>
      <c r="N7277">
        <v>751</v>
      </c>
      <c r="O7277" t="s">
        <v>1340</v>
      </c>
      <c r="P7277" s="2" t="s">
        <v>1276</v>
      </c>
    </row>
    <row r="7278" spans="1:16" x14ac:dyDescent="0.25">
      <c r="A7278">
        <v>10</v>
      </c>
      <c r="B7278">
        <v>54</v>
      </c>
      <c r="C7278">
        <v>52</v>
      </c>
      <c r="D7278">
        <v>42</v>
      </c>
      <c r="E7278">
        <v>47</v>
      </c>
      <c r="F7278">
        <v>2</v>
      </c>
      <c r="G7278">
        <v>12</v>
      </c>
      <c r="H7278">
        <v>24</v>
      </c>
      <c r="I7278">
        <v>31</v>
      </c>
      <c r="J7278">
        <v>400</v>
      </c>
      <c r="K7278">
        <v>126</v>
      </c>
      <c r="L7278">
        <v>639</v>
      </c>
      <c r="M7278">
        <v>22301</v>
      </c>
      <c r="N7278">
        <v>16722</v>
      </c>
      <c r="O7278" t="s">
        <v>5052</v>
      </c>
      <c r="P7278" s="2" t="s">
        <v>5002</v>
      </c>
    </row>
    <row r="7279" spans="1:16" x14ac:dyDescent="0.25">
      <c r="A7279">
        <v>12</v>
      </c>
      <c r="B7279">
        <v>57</v>
      </c>
      <c r="C7279">
        <v>68</v>
      </c>
      <c r="D7279">
        <v>42</v>
      </c>
      <c r="E7279">
        <v>12</v>
      </c>
      <c r="F7279">
        <v>48</v>
      </c>
      <c r="G7279">
        <v>12</v>
      </c>
      <c r="H7279">
        <v>45</v>
      </c>
      <c r="I7279">
        <v>6</v>
      </c>
      <c r="J7279">
        <v>262</v>
      </c>
      <c r="K7279">
        <v>125</v>
      </c>
      <c r="L7279">
        <v>711</v>
      </c>
      <c r="M7279">
        <v>1118</v>
      </c>
      <c r="N7279">
        <v>829</v>
      </c>
      <c r="O7279" t="s">
        <v>5469</v>
      </c>
      <c r="P7279" s="2" t="s">
        <v>5402</v>
      </c>
    </row>
    <row r="7280" spans="1:16" x14ac:dyDescent="0.25">
      <c r="A7280">
        <v>7</v>
      </c>
      <c r="B7280">
        <v>9</v>
      </c>
      <c r="C7280">
        <v>61</v>
      </c>
      <c r="D7280">
        <v>44</v>
      </c>
      <c r="E7280">
        <v>7</v>
      </c>
      <c r="F7280">
        <v>33</v>
      </c>
      <c r="G7280">
        <v>8</v>
      </c>
      <c r="H7280">
        <v>12</v>
      </c>
      <c r="I7280">
        <v>41</v>
      </c>
      <c r="J7280">
        <v>38</v>
      </c>
      <c r="K7280">
        <v>31</v>
      </c>
      <c r="L7280">
        <v>1100</v>
      </c>
      <c r="M7280">
        <v>1863</v>
      </c>
      <c r="N7280">
        <v>1806</v>
      </c>
      <c r="O7280" t="s">
        <v>4251</v>
      </c>
      <c r="P7280" s="2" t="s">
        <v>4191</v>
      </c>
    </row>
    <row r="7281" spans="1:16" x14ac:dyDescent="0.25">
      <c r="A7281">
        <v>11</v>
      </c>
      <c r="B7281">
        <v>43</v>
      </c>
      <c r="C7281">
        <v>53</v>
      </c>
      <c r="D7281">
        <v>43</v>
      </c>
      <c r="E7281">
        <v>12</v>
      </c>
      <c r="F7281">
        <v>40</v>
      </c>
      <c r="G7281">
        <v>13</v>
      </c>
      <c r="H7281">
        <v>17</v>
      </c>
      <c r="I7281">
        <v>4</v>
      </c>
      <c r="J7281">
        <v>228</v>
      </c>
      <c r="K7281">
        <v>132</v>
      </c>
      <c r="L7281">
        <v>523</v>
      </c>
      <c r="M7281">
        <v>9486</v>
      </c>
      <c r="N7281">
        <v>18346</v>
      </c>
      <c r="O7281" t="s">
        <v>5261</v>
      </c>
      <c r="P7281" s="2" t="s">
        <v>5211</v>
      </c>
    </row>
    <row r="7282" spans="1:16" x14ac:dyDescent="0.25">
      <c r="A7282">
        <v>12</v>
      </c>
      <c r="B7282">
        <v>58</v>
      </c>
      <c r="C7282">
        <v>105</v>
      </c>
      <c r="D7282">
        <v>42</v>
      </c>
      <c r="E7282">
        <v>9</v>
      </c>
      <c r="F7282">
        <v>14</v>
      </c>
      <c r="G7282">
        <v>11</v>
      </c>
      <c r="H7282">
        <v>56</v>
      </c>
      <c r="I7282">
        <v>29</v>
      </c>
      <c r="J7282">
        <v>484</v>
      </c>
      <c r="K7282">
        <v>7</v>
      </c>
      <c r="L7282">
        <v>567</v>
      </c>
      <c r="M7282">
        <v>16776</v>
      </c>
      <c r="N7282">
        <v>4942</v>
      </c>
      <c r="O7282" t="s">
        <v>5580</v>
      </c>
      <c r="P7282" s="2" t="s">
        <v>5476</v>
      </c>
    </row>
    <row r="7283" spans="1:16" x14ac:dyDescent="0.25">
      <c r="A7283">
        <v>1</v>
      </c>
      <c r="B7283">
        <v>96</v>
      </c>
      <c r="C7283">
        <v>68</v>
      </c>
      <c r="D7283">
        <v>45</v>
      </c>
      <c r="E7283">
        <v>35</v>
      </c>
      <c r="F7283">
        <v>44</v>
      </c>
      <c r="G7283">
        <v>8</v>
      </c>
      <c r="H7283">
        <v>3</v>
      </c>
      <c r="I7283">
        <v>0</v>
      </c>
      <c r="J7283">
        <v>495</v>
      </c>
      <c r="K7283">
        <v>401</v>
      </c>
      <c r="L7283">
        <v>1117</v>
      </c>
      <c r="M7283">
        <v>336</v>
      </c>
      <c r="N7283">
        <v>2928</v>
      </c>
      <c r="O7283" t="s">
        <v>1259</v>
      </c>
      <c r="P7283" s="2" t="s">
        <v>1192</v>
      </c>
    </row>
    <row r="7284" spans="1:16" x14ac:dyDescent="0.25">
      <c r="A7284">
        <v>13</v>
      </c>
      <c r="B7284">
        <v>69</v>
      </c>
      <c r="C7284">
        <v>90</v>
      </c>
      <c r="D7284">
        <v>42</v>
      </c>
      <c r="E7284">
        <v>20</v>
      </c>
      <c r="F7284">
        <v>28</v>
      </c>
      <c r="G7284">
        <v>14</v>
      </c>
      <c r="H7284">
        <v>19</v>
      </c>
      <c r="I7284">
        <v>11</v>
      </c>
      <c r="J7284">
        <v>152</v>
      </c>
      <c r="K7284">
        <v>33</v>
      </c>
      <c r="L7284">
        <v>205</v>
      </c>
      <c r="M7284">
        <v>1488</v>
      </c>
      <c r="N7284">
        <v>4130</v>
      </c>
      <c r="O7284" t="s">
        <v>6014</v>
      </c>
      <c r="P7284" s="2" t="s">
        <v>5925</v>
      </c>
    </row>
    <row r="7285" spans="1:16" x14ac:dyDescent="0.25">
      <c r="A7285">
        <v>6</v>
      </c>
      <c r="B7285">
        <v>30</v>
      </c>
      <c r="C7285">
        <v>121</v>
      </c>
      <c r="D7285">
        <v>46</v>
      </c>
      <c r="E7285">
        <v>24</v>
      </c>
      <c r="F7285">
        <v>29</v>
      </c>
      <c r="G7285">
        <v>13</v>
      </c>
      <c r="H7285">
        <v>0</v>
      </c>
      <c r="I7285">
        <v>56</v>
      </c>
      <c r="J7285">
        <v>323</v>
      </c>
      <c r="K7285">
        <v>286</v>
      </c>
      <c r="L7285">
        <v>1785</v>
      </c>
      <c r="M7285">
        <v>6569</v>
      </c>
      <c r="N7285">
        <v>10616</v>
      </c>
      <c r="O7285" t="s">
        <v>4022</v>
      </c>
      <c r="P7285" s="2" t="s">
        <v>3902</v>
      </c>
    </row>
    <row r="7286" spans="1:16" x14ac:dyDescent="0.25">
      <c r="A7286">
        <v>17</v>
      </c>
      <c r="B7286">
        <v>76</v>
      </c>
      <c r="C7286">
        <v>90</v>
      </c>
      <c r="D7286">
        <v>40</v>
      </c>
      <c r="E7286">
        <v>41</v>
      </c>
      <c r="F7286">
        <v>52</v>
      </c>
      <c r="G7286">
        <v>16</v>
      </c>
      <c r="H7286">
        <v>1</v>
      </c>
      <c r="I7286">
        <v>16</v>
      </c>
      <c r="J7286">
        <v>568</v>
      </c>
      <c r="K7286">
        <v>235</v>
      </c>
      <c r="L7286">
        <v>1035</v>
      </c>
      <c r="M7286">
        <v>12775</v>
      </c>
      <c r="N7286">
        <v>3766</v>
      </c>
      <c r="O7286" t="s">
        <v>7069</v>
      </c>
      <c r="P7286" s="2" t="s">
        <v>6980</v>
      </c>
    </row>
    <row r="7287" spans="1:16" x14ac:dyDescent="0.25">
      <c r="A7287">
        <v>5</v>
      </c>
      <c r="B7287">
        <v>28</v>
      </c>
      <c r="C7287">
        <v>91</v>
      </c>
      <c r="D7287">
        <v>45</v>
      </c>
      <c r="E7287">
        <v>38</v>
      </c>
      <c r="F7287">
        <v>47</v>
      </c>
      <c r="G7287">
        <v>11</v>
      </c>
      <c r="H7287">
        <v>49</v>
      </c>
      <c r="I7287">
        <v>55</v>
      </c>
      <c r="J7287">
        <v>42</v>
      </c>
      <c r="K7287">
        <v>35</v>
      </c>
      <c r="L7287">
        <v>47</v>
      </c>
      <c r="M7287">
        <v>1109</v>
      </c>
      <c r="N7287">
        <v>6542</v>
      </c>
      <c r="O7287" t="s">
        <v>3834</v>
      </c>
      <c r="P7287" s="2" t="s">
        <v>3745</v>
      </c>
    </row>
    <row r="7288" spans="1:16" x14ac:dyDescent="0.25">
      <c r="A7288">
        <v>4</v>
      </c>
      <c r="B7288">
        <v>22</v>
      </c>
      <c r="C7288">
        <v>200</v>
      </c>
      <c r="D7288">
        <v>46</v>
      </c>
      <c r="E7288">
        <v>15</v>
      </c>
      <c r="F7288">
        <v>55</v>
      </c>
      <c r="G7288">
        <v>11</v>
      </c>
      <c r="H7288">
        <v>5</v>
      </c>
      <c r="I7288">
        <v>11</v>
      </c>
      <c r="J7288">
        <v>482</v>
      </c>
      <c r="K7288">
        <v>268</v>
      </c>
      <c r="L7288">
        <v>1873</v>
      </c>
      <c r="M7288">
        <v>2636</v>
      </c>
      <c r="N7288">
        <v>1172</v>
      </c>
      <c r="O7288" t="s">
        <v>3288</v>
      </c>
      <c r="P7288" s="2" t="s">
        <v>3096</v>
      </c>
    </row>
    <row r="7289" spans="1:16" x14ac:dyDescent="0.25">
      <c r="A7289">
        <v>4</v>
      </c>
      <c r="B7289">
        <v>22</v>
      </c>
      <c r="C7289">
        <v>201</v>
      </c>
      <c r="D7289">
        <v>46</v>
      </c>
      <c r="E7289">
        <v>10</v>
      </c>
      <c r="F7289">
        <v>59</v>
      </c>
      <c r="G7289">
        <v>11</v>
      </c>
      <c r="H7289">
        <v>50</v>
      </c>
      <c r="I7289">
        <v>26</v>
      </c>
      <c r="J7289">
        <v>750</v>
      </c>
      <c r="K7289">
        <v>721</v>
      </c>
      <c r="L7289">
        <v>3192</v>
      </c>
      <c r="M7289">
        <v>10057</v>
      </c>
      <c r="N7289">
        <v>1295</v>
      </c>
      <c r="O7289" t="s">
        <v>3289</v>
      </c>
      <c r="P7289" s="2" t="s">
        <v>3096</v>
      </c>
    </row>
    <row r="7290" spans="1:16" x14ac:dyDescent="0.25">
      <c r="A7290">
        <v>20</v>
      </c>
      <c r="B7290">
        <v>91</v>
      </c>
      <c r="C7290">
        <v>93</v>
      </c>
      <c r="D7290">
        <v>40</v>
      </c>
      <c r="E7290">
        <v>1</v>
      </c>
      <c r="F7290">
        <v>31</v>
      </c>
      <c r="G7290">
        <v>9</v>
      </c>
      <c r="H7290">
        <v>10</v>
      </c>
      <c r="I7290">
        <v>37</v>
      </c>
      <c r="J7290">
        <v>900</v>
      </c>
      <c r="K7290">
        <v>448</v>
      </c>
      <c r="L7290">
        <v>1495</v>
      </c>
      <c r="M7290">
        <v>5212</v>
      </c>
      <c r="N7290">
        <v>2518</v>
      </c>
      <c r="O7290" t="s">
        <v>8098</v>
      </c>
      <c r="P7290" s="2" t="s">
        <v>8010</v>
      </c>
    </row>
    <row r="7291" spans="1:16" x14ac:dyDescent="0.25">
      <c r="A7291">
        <v>1</v>
      </c>
      <c r="B7291">
        <v>5</v>
      </c>
      <c r="C7291">
        <v>109</v>
      </c>
      <c r="D7291">
        <v>45</v>
      </c>
      <c r="E7291">
        <v>1</v>
      </c>
      <c r="F7291">
        <v>33</v>
      </c>
      <c r="G7291">
        <v>8</v>
      </c>
      <c r="H7291">
        <v>11</v>
      </c>
      <c r="I7291">
        <v>16</v>
      </c>
      <c r="J7291">
        <v>271</v>
      </c>
      <c r="K7291">
        <v>147</v>
      </c>
      <c r="L7291">
        <v>271</v>
      </c>
      <c r="M7291">
        <v>1181</v>
      </c>
      <c r="N7291">
        <v>919</v>
      </c>
      <c r="O7291" t="s">
        <v>988</v>
      </c>
      <c r="P7291" s="2" t="s">
        <v>880</v>
      </c>
    </row>
    <row r="7292" spans="1:16" x14ac:dyDescent="0.25">
      <c r="A7292">
        <v>1</v>
      </c>
      <c r="B7292">
        <v>5</v>
      </c>
      <c r="C7292">
        <v>110</v>
      </c>
      <c r="D7292">
        <v>45</v>
      </c>
      <c r="E7292">
        <v>7</v>
      </c>
      <c r="F7292">
        <v>12</v>
      </c>
      <c r="G7292">
        <v>8</v>
      </c>
      <c r="H7292">
        <v>0</v>
      </c>
      <c r="I7292">
        <v>5</v>
      </c>
      <c r="J7292">
        <v>430</v>
      </c>
      <c r="K7292">
        <v>230</v>
      </c>
      <c r="L7292">
        <v>498</v>
      </c>
      <c r="M7292">
        <v>554</v>
      </c>
      <c r="N7292">
        <v>186</v>
      </c>
      <c r="O7292" t="s">
        <v>989</v>
      </c>
      <c r="P7292" s="2" t="s">
        <v>880</v>
      </c>
    </row>
    <row r="7293" spans="1:16" x14ac:dyDescent="0.25">
      <c r="A7293">
        <v>5</v>
      </c>
      <c r="B7293">
        <v>24</v>
      </c>
      <c r="C7293">
        <v>106</v>
      </c>
      <c r="D7293">
        <v>45</v>
      </c>
      <c r="E7293">
        <v>51</v>
      </c>
      <c r="F7293">
        <v>30</v>
      </c>
      <c r="G7293">
        <v>11</v>
      </c>
      <c r="H7293">
        <v>20</v>
      </c>
      <c r="I7293">
        <v>46</v>
      </c>
      <c r="J7293">
        <v>991</v>
      </c>
      <c r="K7293">
        <v>716</v>
      </c>
      <c r="L7293">
        <v>1853</v>
      </c>
      <c r="M7293">
        <v>1435</v>
      </c>
      <c r="N7293">
        <v>661</v>
      </c>
      <c r="O7293" t="s">
        <v>3518</v>
      </c>
      <c r="P7293" s="2" t="s">
        <v>3413</v>
      </c>
    </row>
    <row r="7294" spans="1:16" x14ac:dyDescent="0.25">
      <c r="A7294">
        <v>15</v>
      </c>
      <c r="B7294">
        <v>61</v>
      </c>
      <c r="C7294">
        <v>93</v>
      </c>
      <c r="D7294">
        <v>41</v>
      </c>
      <c r="E7294">
        <v>20</v>
      </c>
      <c r="F7294">
        <v>19</v>
      </c>
      <c r="G7294">
        <v>14</v>
      </c>
      <c r="H7294">
        <v>1</v>
      </c>
      <c r="I7294">
        <v>23</v>
      </c>
      <c r="J7294">
        <v>343</v>
      </c>
      <c r="K7294">
        <v>163</v>
      </c>
      <c r="L7294">
        <v>550</v>
      </c>
      <c r="M7294">
        <v>1253</v>
      </c>
      <c r="N7294">
        <v>1156</v>
      </c>
      <c r="O7294" t="s">
        <v>6259</v>
      </c>
      <c r="P7294" s="2" t="s">
        <v>6167</v>
      </c>
    </row>
    <row r="7295" spans="1:16" x14ac:dyDescent="0.25">
      <c r="A7295">
        <v>18</v>
      </c>
      <c r="B7295">
        <v>78</v>
      </c>
      <c r="C7295">
        <v>148</v>
      </c>
      <c r="D7295">
        <v>39</v>
      </c>
      <c r="E7295">
        <v>30</v>
      </c>
      <c r="F7295">
        <v>24</v>
      </c>
      <c r="G7295">
        <v>16</v>
      </c>
      <c r="H7295">
        <v>8</v>
      </c>
      <c r="I7295">
        <v>46</v>
      </c>
      <c r="J7295">
        <v>370</v>
      </c>
      <c r="K7295">
        <v>74</v>
      </c>
      <c r="L7295">
        <v>429</v>
      </c>
      <c r="M7295">
        <v>3006</v>
      </c>
      <c r="N7295">
        <v>4757</v>
      </c>
      <c r="O7295" t="s">
        <v>7260</v>
      </c>
      <c r="P7295" s="2" t="s">
        <v>7113</v>
      </c>
    </row>
    <row r="7296" spans="1:16" x14ac:dyDescent="0.25">
      <c r="A7296">
        <v>13</v>
      </c>
      <c r="B7296">
        <v>67</v>
      </c>
      <c r="C7296">
        <v>42</v>
      </c>
      <c r="D7296">
        <v>42</v>
      </c>
      <c r="E7296">
        <v>49</v>
      </c>
      <c r="F7296">
        <v>28</v>
      </c>
      <c r="G7296">
        <v>13</v>
      </c>
      <c r="H7296">
        <v>46</v>
      </c>
      <c r="I7296">
        <v>42</v>
      </c>
      <c r="J7296">
        <v>237</v>
      </c>
      <c r="K7296">
        <v>128</v>
      </c>
      <c r="L7296">
        <v>306</v>
      </c>
      <c r="M7296">
        <v>1020</v>
      </c>
      <c r="N7296">
        <v>1712</v>
      </c>
      <c r="O7296" t="s">
        <v>5871</v>
      </c>
      <c r="P7296" s="2" t="s">
        <v>5831</v>
      </c>
    </row>
    <row r="7297" spans="1:16" x14ac:dyDescent="0.25">
      <c r="A7297">
        <v>3</v>
      </c>
      <c r="B7297">
        <v>17</v>
      </c>
      <c r="C7297">
        <v>186</v>
      </c>
      <c r="D7297">
        <v>45</v>
      </c>
      <c r="E7297">
        <v>30</v>
      </c>
      <c r="F7297">
        <v>46</v>
      </c>
      <c r="G7297">
        <v>10</v>
      </c>
      <c r="H7297">
        <v>6</v>
      </c>
      <c r="I7297">
        <v>56</v>
      </c>
      <c r="J7297">
        <v>120</v>
      </c>
      <c r="K7297">
        <v>99</v>
      </c>
      <c r="L7297">
        <v>125</v>
      </c>
      <c r="M7297">
        <v>1327</v>
      </c>
      <c r="N7297">
        <v>4066</v>
      </c>
      <c r="O7297" t="s">
        <v>2429</v>
      </c>
      <c r="P7297" s="2" t="s">
        <v>2245</v>
      </c>
    </row>
    <row r="7298" spans="1:16" x14ac:dyDescent="0.25">
      <c r="A7298">
        <v>4</v>
      </c>
      <c r="B7298">
        <v>22</v>
      </c>
      <c r="C7298">
        <v>202</v>
      </c>
      <c r="D7298">
        <v>46</v>
      </c>
      <c r="E7298">
        <v>4</v>
      </c>
      <c r="F7298">
        <v>25</v>
      </c>
      <c r="G7298">
        <v>11</v>
      </c>
      <c r="H7298">
        <v>27</v>
      </c>
      <c r="I7298">
        <v>3</v>
      </c>
      <c r="J7298">
        <v>769</v>
      </c>
      <c r="K7298">
        <v>550</v>
      </c>
      <c r="L7298">
        <v>2396</v>
      </c>
      <c r="M7298">
        <v>1523</v>
      </c>
      <c r="N7298">
        <v>623</v>
      </c>
      <c r="O7298" t="s">
        <v>3290</v>
      </c>
      <c r="P7298" s="2" t="s">
        <v>3096</v>
      </c>
    </row>
    <row r="7299" spans="1:16" x14ac:dyDescent="0.25">
      <c r="A7299">
        <v>15</v>
      </c>
      <c r="B7299">
        <v>65</v>
      </c>
      <c r="C7299">
        <v>147</v>
      </c>
      <c r="D7299">
        <v>40</v>
      </c>
      <c r="E7299">
        <v>19</v>
      </c>
      <c r="F7299">
        <v>22</v>
      </c>
      <c r="G7299">
        <v>15</v>
      </c>
      <c r="H7299">
        <v>2</v>
      </c>
      <c r="I7299">
        <v>53</v>
      </c>
      <c r="J7299">
        <v>360</v>
      </c>
      <c r="K7299">
        <v>19</v>
      </c>
      <c r="L7299">
        <v>510</v>
      </c>
      <c r="M7299">
        <v>831</v>
      </c>
      <c r="N7299">
        <v>1360</v>
      </c>
      <c r="O7299" t="s">
        <v>6708</v>
      </c>
      <c r="P7299" s="2" t="s">
        <v>6564</v>
      </c>
    </row>
    <row r="7300" spans="1:16" x14ac:dyDescent="0.25">
      <c r="A7300">
        <v>16</v>
      </c>
      <c r="B7300">
        <v>74</v>
      </c>
      <c r="C7300">
        <v>18</v>
      </c>
      <c r="D7300">
        <v>40</v>
      </c>
      <c r="E7300">
        <v>29</v>
      </c>
      <c r="F7300">
        <v>12</v>
      </c>
      <c r="G7300">
        <v>18</v>
      </c>
      <c r="H7300">
        <v>3</v>
      </c>
      <c r="I7300">
        <v>9</v>
      </c>
      <c r="J7300">
        <v>28</v>
      </c>
      <c r="K7300">
        <v>0</v>
      </c>
      <c r="L7300">
        <v>36</v>
      </c>
      <c r="M7300">
        <v>3210</v>
      </c>
      <c r="N7300">
        <v>5391</v>
      </c>
      <c r="O7300" t="s">
        <v>6880</v>
      </c>
      <c r="P7300" s="2" t="s">
        <v>6863</v>
      </c>
    </row>
    <row r="7301" spans="1:16" x14ac:dyDescent="0.25">
      <c r="A7301">
        <v>15</v>
      </c>
      <c r="B7301">
        <v>64</v>
      </c>
      <c r="C7301">
        <v>109</v>
      </c>
      <c r="D7301">
        <v>40</v>
      </c>
      <c r="E7301">
        <v>56</v>
      </c>
      <c r="F7301">
        <v>31</v>
      </c>
      <c r="G7301">
        <v>15</v>
      </c>
      <c r="H7301">
        <v>6</v>
      </c>
      <c r="I7301">
        <v>53</v>
      </c>
      <c r="J7301">
        <v>666</v>
      </c>
      <c r="K7301">
        <v>360</v>
      </c>
      <c r="L7301">
        <v>736</v>
      </c>
      <c r="M7301">
        <v>2629</v>
      </c>
      <c r="N7301">
        <v>3029</v>
      </c>
      <c r="O7301" t="s">
        <v>6551</v>
      </c>
      <c r="P7301" s="2" t="s">
        <v>6444</v>
      </c>
    </row>
    <row r="7302" spans="1:16" x14ac:dyDescent="0.25">
      <c r="A7302">
        <v>14</v>
      </c>
      <c r="B7302">
        <v>70</v>
      </c>
      <c r="C7302">
        <v>79</v>
      </c>
      <c r="D7302">
        <v>41</v>
      </c>
      <c r="E7302">
        <v>38</v>
      </c>
      <c r="F7302">
        <v>25</v>
      </c>
      <c r="G7302">
        <v>14</v>
      </c>
      <c r="H7302">
        <v>31</v>
      </c>
      <c r="I7302">
        <v>17</v>
      </c>
      <c r="J7302">
        <v>837</v>
      </c>
      <c r="K7302">
        <v>437</v>
      </c>
      <c r="L7302">
        <v>843</v>
      </c>
      <c r="M7302">
        <v>1662</v>
      </c>
      <c r="N7302">
        <v>949</v>
      </c>
      <c r="O7302" t="s">
        <v>6107</v>
      </c>
      <c r="P7302" s="2" t="s">
        <v>6030</v>
      </c>
    </row>
    <row r="7303" spans="1:16" x14ac:dyDescent="0.25">
      <c r="A7303">
        <v>10</v>
      </c>
      <c r="B7303">
        <v>54</v>
      </c>
      <c r="C7303">
        <v>53</v>
      </c>
      <c r="D7303">
        <v>43</v>
      </c>
      <c r="E7303">
        <v>1</v>
      </c>
      <c r="F7303">
        <v>37</v>
      </c>
      <c r="G7303">
        <v>12</v>
      </c>
      <c r="H7303">
        <v>26</v>
      </c>
      <c r="I7303">
        <v>11</v>
      </c>
      <c r="J7303">
        <v>219</v>
      </c>
      <c r="K7303">
        <v>166</v>
      </c>
      <c r="L7303">
        <v>490</v>
      </c>
      <c r="M7303">
        <v>3788</v>
      </c>
      <c r="N7303">
        <v>5015</v>
      </c>
      <c r="O7303" t="s">
        <v>5053</v>
      </c>
      <c r="P7303" s="2" t="s">
        <v>5002</v>
      </c>
    </row>
    <row r="7304" spans="1:16" x14ac:dyDescent="0.25">
      <c r="A7304">
        <v>2</v>
      </c>
      <c r="B7304">
        <v>7</v>
      </c>
      <c r="C7304">
        <v>67</v>
      </c>
      <c r="D7304">
        <v>45</v>
      </c>
      <c r="E7304">
        <v>48</v>
      </c>
      <c r="F7304">
        <v>2</v>
      </c>
      <c r="G7304">
        <v>7</v>
      </c>
      <c r="H7304">
        <v>34</v>
      </c>
      <c r="I7304">
        <v>14</v>
      </c>
      <c r="J7304">
        <v>1489</v>
      </c>
      <c r="K7304">
        <v>870</v>
      </c>
      <c r="L7304">
        <v>3351</v>
      </c>
      <c r="M7304">
        <v>4233</v>
      </c>
      <c r="N7304">
        <v>458</v>
      </c>
      <c r="O7304" t="s">
        <v>1419</v>
      </c>
      <c r="P7304" s="2" t="s">
        <v>1354</v>
      </c>
    </row>
    <row r="7305" spans="1:16" x14ac:dyDescent="0.25">
      <c r="A7305">
        <v>1</v>
      </c>
      <c r="B7305">
        <v>1</v>
      </c>
      <c r="C7305">
        <v>272</v>
      </c>
      <c r="D7305">
        <v>45</v>
      </c>
      <c r="E7305">
        <v>3</v>
      </c>
      <c r="F7305">
        <v>58</v>
      </c>
      <c r="G7305">
        <v>7</v>
      </c>
      <c r="H7305">
        <v>40</v>
      </c>
      <c r="I7305">
        <v>56</v>
      </c>
      <c r="J7305">
        <v>239</v>
      </c>
      <c r="K7305">
        <v>204</v>
      </c>
      <c r="L7305">
        <v>715</v>
      </c>
      <c r="M7305">
        <v>13017</v>
      </c>
      <c r="N7305">
        <v>962507</v>
      </c>
      <c r="O7305" t="s">
        <v>6</v>
      </c>
      <c r="P7305" s="2" t="s">
        <v>138</v>
      </c>
    </row>
    <row r="7306" spans="1:16" x14ac:dyDescent="0.25">
      <c r="A7306">
        <v>13</v>
      </c>
      <c r="B7306">
        <v>69</v>
      </c>
      <c r="C7306">
        <v>91</v>
      </c>
      <c r="D7306">
        <v>42</v>
      </c>
      <c r="E7306">
        <v>11</v>
      </c>
      <c r="F7306">
        <v>22</v>
      </c>
      <c r="G7306">
        <v>14</v>
      </c>
      <c r="H7306">
        <v>32</v>
      </c>
      <c r="I7306">
        <v>26</v>
      </c>
      <c r="J7306">
        <v>164</v>
      </c>
      <c r="K7306">
        <v>0</v>
      </c>
      <c r="L7306">
        <v>257</v>
      </c>
      <c r="M7306">
        <v>3231</v>
      </c>
      <c r="N7306">
        <v>3109</v>
      </c>
      <c r="O7306" t="s">
        <v>6015</v>
      </c>
      <c r="P7306" s="2" t="s">
        <v>5925</v>
      </c>
    </row>
    <row r="7307" spans="1:16" x14ac:dyDescent="0.25">
      <c r="A7307">
        <v>16</v>
      </c>
      <c r="B7307">
        <v>72</v>
      </c>
      <c r="C7307">
        <v>44</v>
      </c>
      <c r="D7307">
        <v>40</v>
      </c>
      <c r="E7307">
        <v>59</v>
      </c>
      <c r="F7307">
        <v>59</v>
      </c>
      <c r="G7307">
        <v>16</v>
      </c>
      <c r="H7307">
        <v>40</v>
      </c>
      <c r="I7307">
        <v>50</v>
      </c>
      <c r="J7307">
        <v>233</v>
      </c>
      <c r="K7307">
        <v>194</v>
      </c>
      <c r="L7307">
        <v>493</v>
      </c>
      <c r="M7307">
        <v>7458</v>
      </c>
      <c r="N7307">
        <v>8331</v>
      </c>
      <c r="O7307" t="s">
        <v>6827</v>
      </c>
      <c r="P7307" s="2" t="s">
        <v>6785</v>
      </c>
    </row>
    <row r="7308" spans="1:16" x14ac:dyDescent="0.25">
      <c r="A7308">
        <v>3</v>
      </c>
      <c r="B7308">
        <v>19</v>
      </c>
      <c r="C7308">
        <v>105</v>
      </c>
      <c r="D7308">
        <v>45</v>
      </c>
      <c r="E7308">
        <v>25</v>
      </c>
      <c r="F7308">
        <v>10</v>
      </c>
      <c r="G7308">
        <v>9</v>
      </c>
      <c r="H7308">
        <v>35</v>
      </c>
      <c r="I7308">
        <v>49</v>
      </c>
      <c r="J7308">
        <v>88</v>
      </c>
      <c r="K7308">
        <v>83</v>
      </c>
      <c r="L7308">
        <v>96</v>
      </c>
      <c r="M7308">
        <v>569</v>
      </c>
      <c r="N7308">
        <v>270</v>
      </c>
      <c r="O7308" t="s">
        <v>2745</v>
      </c>
      <c r="P7308" s="2" t="s">
        <v>2641</v>
      </c>
    </row>
    <row r="7309" spans="1:16" x14ac:dyDescent="0.25">
      <c r="A7309">
        <v>1</v>
      </c>
      <c r="B7309">
        <v>3</v>
      </c>
      <c r="C7309">
        <v>146</v>
      </c>
      <c r="D7309">
        <v>45</v>
      </c>
      <c r="E7309">
        <v>21</v>
      </c>
      <c r="F7309">
        <v>27</v>
      </c>
      <c r="G7309">
        <v>8</v>
      </c>
      <c r="H7309">
        <v>43</v>
      </c>
      <c r="I7309">
        <v>11</v>
      </c>
      <c r="J7309">
        <v>122</v>
      </c>
      <c r="K7309">
        <v>117</v>
      </c>
      <c r="L7309">
        <v>126</v>
      </c>
      <c r="M7309">
        <v>1332</v>
      </c>
      <c r="N7309">
        <v>839</v>
      </c>
      <c r="O7309" t="s">
        <v>620</v>
      </c>
      <c r="P7309" s="2" t="s">
        <v>540</v>
      </c>
    </row>
    <row r="7310" spans="1:16" x14ac:dyDescent="0.25">
      <c r="A7310">
        <v>13</v>
      </c>
      <c r="B7310">
        <v>69</v>
      </c>
      <c r="C7310">
        <v>92</v>
      </c>
      <c r="D7310">
        <v>42</v>
      </c>
      <c r="E7310">
        <v>2</v>
      </c>
      <c r="F7310">
        <v>26</v>
      </c>
      <c r="G7310">
        <v>14</v>
      </c>
      <c r="H7310">
        <v>24</v>
      </c>
      <c r="I7310">
        <v>45</v>
      </c>
      <c r="J7310">
        <v>630</v>
      </c>
      <c r="K7310">
        <v>308</v>
      </c>
      <c r="L7310">
        <v>985</v>
      </c>
      <c r="M7310">
        <v>2773</v>
      </c>
      <c r="N7310">
        <v>2052</v>
      </c>
      <c r="O7310" t="s">
        <v>6016</v>
      </c>
      <c r="P7310" s="2" t="s">
        <v>5925</v>
      </c>
    </row>
    <row r="7311" spans="1:16" x14ac:dyDescent="0.25">
      <c r="A7311">
        <v>3</v>
      </c>
      <c r="B7311">
        <v>19</v>
      </c>
      <c r="C7311">
        <v>106</v>
      </c>
      <c r="D7311">
        <v>45</v>
      </c>
      <c r="E7311">
        <v>6</v>
      </c>
      <c r="F7311">
        <v>19</v>
      </c>
      <c r="G7311">
        <v>10</v>
      </c>
      <c r="H7311">
        <v>25</v>
      </c>
      <c r="I7311">
        <v>51</v>
      </c>
      <c r="J7311">
        <v>29</v>
      </c>
      <c r="K7311">
        <v>27</v>
      </c>
      <c r="L7311">
        <v>31</v>
      </c>
      <c r="M7311">
        <v>1027</v>
      </c>
      <c r="N7311">
        <v>504</v>
      </c>
      <c r="O7311" t="s">
        <v>2746</v>
      </c>
      <c r="P7311" s="2" t="s">
        <v>2641</v>
      </c>
    </row>
    <row r="7312" spans="1:16" x14ac:dyDescent="0.25">
      <c r="A7312">
        <v>13</v>
      </c>
      <c r="B7312">
        <v>66</v>
      </c>
      <c r="C7312">
        <v>101</v>
      </c>
      <c r="D7312">
        <v>42</v>
      </c>
      <c r="E7312">
        <v>17</v>
      </c>
      <c r="F7312">
        <v>26</v>
      </c>
      <c r="G7312">
        <v>13</v>
      </c>
      <c r="H7312">
        <v>18</v>
      </c>
      <c r="I7312">
        <v>7</v>
      </c>
      <c r="J7312">
        <v>830</v>
      </c>
      <c r="K7312">
        <v>706</v>
      </c>
      <c r="L7312">
        <v>2000</v>
      </c>
      <c r="M7312">
        <v>6587</v>
      </c>
      <c r="N7312">
        <v>3016</v>
      </c>
      <c r="O7312" t="s">
        <v>5822</v>
      </c>
      <c r="P7312" s="2" t="s">
        <v>5723</v>
      </c>
    </row>
    <row r="7313" spans="1:16" x14ac:dyDescent="0.25">
      <c r="A7313">
        <v>3</v>
      </c>
      <c r="B7313">
        <v>13</v>
      </c>
      <c r="C7313">
        <v>223</v>
      </c>
      <c r="D7313">
        <v>45</v>
      </c>
      <c r="E7313">
        <v>51</v>
      </c>
      <c r="F7313">
        <v>31</v>
      </c>
      <c r="G7313">
        <v>9</v>
      </c>
      <c r="H7313">
        <v>7</v>
      </c>
      <c r="I7313">
        <v>2</v>
      </c>
      <c r="J7313">
        <v>225</v>
      </c>
      <c r="K7313">
        <v>199</v>
      </c>
      <c r="L7313">
        <v>1236</v>
      </c>
      <c r="M7313">
        <v>779</v>
      </c>
      <c r="N7313">
        <v>1158</v>
      </c>
      <c r="O7313" t="s">
        <v>1718</v>
      </c>
      <c r="P7313" s="2" t="s">
        <v>1570</v>
      </c>
    </row>
    <row r="7314" spans="1:16" x14ac:dyDescent="0.25">
      <c r="A7314">
        <v>8</v>
      </c>
      <c r="B7314">
        <v>34</v>
      </c>
      <c r="C7314">
        <v>40</v>
      </c>
      <c r="D7314">
        <v>44</v>
      </c>
      <c r="E7314">
        <v>29</v>
      </c>
      <c r="F7314">
        <v>15</v>
      </c>
      <c r="G7314">
        <v>9</v>
      </c>
      <c r="H7314">
        <v>37</v>
      </c>
      <c r="I7314">
        <v>31</v>
      </c>
      <c r="J7314">
        <v>620</v>
      </c>
      <c r="K7314">
        <v>475</v>
      </c>
      <c r="L7314">
        <v>1735</v>
      </c>
      <c r="M7314">
        <v>6934</v>
      </c>
      <c r="N7314">
        <v>1565</v>
      </c>
      <c r="O7314" t="s">
        <v>4448</v>
      </c>
      <c r="P7314" s="2" t="s">
        <v>4410</v>
      </c>
    </row>
    <row r="7315" spans="1:16" x14ac:dyDescent="0.25">
      <c r="A7315">
        <v>14</v>
      </c>
      <c r="B7315">
        <v>70</v>
      </c>
      <c r="C7315">
        <v>80</v>
      </c>
      <c r="D7315">
        <v>41</v>
      </c>
      <c r="E7315">
        <v>34</v>
      </c>
      <c r="F7315">
        <v>17</v>
      </c>
      <c r="G7315">
        <v>14</v>
      </c>
      <c r="H7315">
        <v>45</v>
      </c>
      <c r="I7315">
        <v>59</v>
      </c>
      <c r="J7315">
        <v>588</v>
      </c>
      <c r="K7315">
        <v>300</v>
      </c>
      <c r="L7315">
        <v>650</v>
      </c>
      <c r="M7315">
        <v>2395</v>
      </c>
      <c r="N7315">
        <v>1648</v>
      </c>
      <c r="O7315" t="s">
        <v>6108</v>
      </c>
      <c r="P7315" s="2" t="s">
        <v>6030</v>
      </c>
    </row>
    <row r="7316" spans="1:16" x14ac:dyDescent="0.25">
      <c r="A7316">
        <v>20</v>
      </c>
      <c r="B7316">
        <v>91</v>
      </c>
      <c r="C7316">
        <v>94</v>
      </c>
      <c r="D7316">
        <v>40</v>
      </c>
      <c r="E7316">
        <v>37</v>
      </c>
      <c r="F7316">
        <v>43</v>
      </c>
      <c r="G7316">
        <v>9</v>
      </c>
      <c r="H7316">
        <v>40</v>
      </c>
      <c r="I7316">
        <v>42</v>
      </c>
      <c r="J7316">
        <v>24</v>
      </c>
      <c r="K7316">
        <v>6</v>
      </c>
      <c r="L7316">
        <v>868</v>
      </c>
      <c r="M7316">
        <v>9230</v>
      </c>
      <c r="N7316">
        <v>2667</v>
      </c>
      <c r="O7316" t="s">
        <v>8099</v>
      </c>
      <c r="P7316" s="2" t="s">
        <v>8010</v>
      </c>
    </row>
    <row r="7317" spans="1:16" x14ac:dyDescent="0.25">
      <c r="A7317">
        <v>15</v>
      </c>
      <c r="B7317">
        <v>65</v>
      </c>
      <c r="C7317">
        <v>148</v>
      </c>
      <c r="D7317">
        <v>40</v>
      </c>
      <c r="E7317">
        <v>6</v>
      </c>
      <c r="F7317">
        <v>43</v>
      </c>
      <c r="G7317">
        <v>15</v>
      </c>
      <c r="H7317">
        <v>38</v>
      </c>
      <c r="I7317">
        <v>12</v>
      </c>
      <c r="J7317">
        <v>425</v>
      </c>
      <c r="K7317">
        <v>50</v>
      </c>
      <c r="L7317">
        <v>885</v>
      </c>
      <c r="M7317">
        <v>1569</v>
      </c>
      <c r="N7317">
        <v>1193</v>
      </c>
      <c r="O7317" t="s">
        <v>6709</v>
      </c>
      <c r="P7317" s="2" t="s">
        <v>6564</v>
      </c>
    </row>
    <row r="7318" spans="1:16" x14ac:dyDescent="0.25">
      <c r="A7318">
        <v>20</v>
      </c>
      <c r="B7318">
        <v>90</v>
      </c>
      <c r="C7318">
        <v>73</v>
      </c>
      <c r="D7318">
        <v>40</v>
      </c>
      <c r="E7318">
        <v>30</v>
      </c>
      <c r="F7318">
        <v>58</v>
      </c>
      <c r="G7318">
        <v>8</v>
      </c>
      <c r="H7318">
        <v>45</v>
      </c>
      <c r="I7318">
        <v>47</v>
      </c>
      <c r="J7318">
        <v>430</v>
      </c>
      <c r="K7318">
        <v>300</v>
      </c>
      <c r="L7318">
        <v>540</v>
      </c>
      <c r="M7318">
        <v>3675</v>
      </c>
      <c r="N7318">
        <v>1121</v>
      </c>
      <c r="O7318" t="s">
        <v>7992</v>
      </c>
      <c r="P7318" s="2" t="s">
        <v>7921</v>
      </c>
    </row>
    <row r="7319" spans="1:16" x14ac:dyDescent="0.25">
      <c r="A7319">
        <v>3</v>
      </c>
      <c r="B7319">
        <v>18</v>
      </c>
      <c r="C7319">
        <v>155</v>
      </c>
      <c r="D7319">
        <v>44</v>
      </c>
      <c r="E7319">
        <v>58</v>
      </c>
      <c r="F7319">
        <v>43</v>
      </c>
      <c r="G7319">
        <v>9</v>
      </c>
      <c r="H7319">
        <v>5</v>
      </c>
      <c r="I7319">
        <v>19</v>
      </c>
      <c r="J7319">
        <v>159</v>
      </c>
      <c r="K7319">
        <v>90</v>
      </c>
      <c r="L7319">
        <v>553</v>
      </c>
      <c r="M7319">
        <v>1611</v>
      </c>
      <c r="N7319">
        <v>1400</v>
      </c>
      <c r="O7319" t="s">
        <v>2604</v>
      </c>
      <c r="P7319" s="2" t="s">
        <v>2451</v>
      </c>
    </row>
    <row r="7320" spans="1:16" x14ac:dyDescent="0.25">
      <c r="A7320">
        <v>1</v>
      </c>
      <c r="B7320">
        <v>1</v>
      </c>
      <c r="C7320">
        <v>273</v>
      </c>
      <c r="D7320">
        <v>45</v>
      </c>
      <c r="E7320">
        <v>13</v>
      </c>
      <c r="F7320">
        <v>5</v>
      </c>
      <c r="G7320">
        <v>7</v>
      </c>
      <c r="H7320">
        <v>58</v>
      </c>
      <c r="I7320">
        <v>23</v>
      </c>
      <c r="J7320">
        <v>197</v>
      </c>
      <c r="K7320">
        <v>171</v>
      </c>
      <c r="L7320">
        <v>208</v>
      </c>
      <c r="M7320">
        <v>994</v>
      </c>
      <c r="N7320">
        <v>2194</v>
      </c>
      <c r="O7320" t="s">
        <v>409</v>
      </c>
      <c r="P7320" s="2" t="s">
        <v>138</v>
      </c>
    </row>
    <row r="7321" spans="1:16" x14ac:dyDescent="0.25">
      <c r="A7321">
        <v>1</v>
      </c>
      <c r="B7321">
        <v>96</v>
      </c>
      <c r="C7321">
        <v>69</v>
      </c>
      <c r="D7321">
        <v>45</v>
      </c>
      <c r="E7321">
        <v>30</v>
      </c>
      <c r="F7321">
        <v>1</v>
      </c>
      <c r="G7321">
        <v>7</v>
      </c>
      <c r="H7321">
        <v>57</v>
      </c>
      <c r="I7321">
        <v>17</v>
      </c>
      <c r="J7321">
        <v>622</v>
      </c>
      <c r="K7321">
        <v>531</v>
      </c>
      <c r="L7321">
        <v>740</v>
      </c>
      <c r="M7321">
        <v>580</v>
      </c>
      <c r="N7321">
        <v>195</v>
      </c>
      <c r="O7321" t="s">
        <v>1260</v>
      </c>
      <c r="P7321" s="2" t="s">
        <v>1192</v>
      </c>
    </row>
    <row r="7322" spans="1:16" x14ac:dyDescent="0.25">
      <c r="A7322">
        <v>15</v>
      </c>
      <c r="B7322">
        <v>63</v>
      </c>
      <c r="C7322">
        <v>83</v>
      </c>
      <c r="D7322">
        <v>40</v>
      </c>
      <c r="E7322">
        <v>45</v>
      </c>
      <c r="F7322">
        <v>25</v>
      </c>
      <c r="G7322">
        <v>14</v>
      </c>
      <c r="H7322">
        <v>27</v>
      </c>
      <c r="I7322">
        <v>7</v>
      </c>
      <c r="J7322">
        <v>9</v>
      </c>
      <c r="K7322">
        <v>0</v>
      </c>
      <c r="L7322">
        <v>75</v>
      </c>
      <c r="M7322">
        <v>733</v>
      </c>
      <c r="N7322">
        <v>52875</v>
      </c>
      <c r="O7322" t="s">
        <v>6433</v>
      </c>
      <c r="P7322" s="2" t="s">
        <v>6351</v>
      </c>
    </row>
    <row r="7323" spans="1:16" x14ac:dyDescent="0.25">
      <c r="A7323">
        <v>3</v>
      </c>
      <c r="B7323">
        <v>18</v>
      </c>
      <c r="C7323">
        <v>156</v>
      </c>
      <c r="D7323">
        <v>45</v>
      </c>
      <c r="E7323">
        <v>3</v>
      </c>
      <c r="F7323">
        <v>38</v>
      </c>
      <c r="G7323">
        <v>8</v>
      </c>
      <c r="H7323">
        <v>40</v>
      </c>
      <c r="I7323">
        <v>15</v>
      </c>
      <c r="J7323">
        <v>89</v>
      </c>
      <c r="K7323">
        <v>83</v>
      </c>
      <c r="L7323">
        <v>97</v>
      </c>
      <c r="M7323">
        <v>1757</v>
      </c>
      <c r="N7323">
        <v>649</v>
      </c>
      <c r="O7323" t="s">
        <v>2605</v>
      </c>
      <c r="P7323" s="2" t="s">
        <v>2451</v>
      </c>
    </row>
    <row r="7324" spans="1:16" x14ac:dyDescent="0.25">
      <c r="A7324">
        <v>3</v>
      </c>
      <c r="B7324">
        <v>16</v>
      </c>
      <c r="C7324">
        <v>214</v>
      </c>
      <c r="D7324">
        <v>45</v>
      </c>
      <c r="E7324">
        <v>43</v>
      </c>
      <c r="F7324">
        <v>7</v>
      </c>
      <c r="G7324">
        <v>9</v>
      </c>
      <c r="H7324">
        <v>42</v>
      </c>
      <c r="I7324">
        <v>24</v>
      </c>
      <c r="J7324">
        <v>280</v>
      </c>
      <c r="K7324">
        <v>270</v>
      </c>
      <c r="L7324">
        <v>726</v>
      </c>
      <c r="M7324">
        <v>344</v>
      </c>
      <c r="N7324">
        <v>7685</v>
      </c>
      <c r="O7324" t="s">
        <v>2208</v>
      </c>
      <c r="P7324" s="2" t="s">
        <v>2001</v>
      </c>
    </row>
    <row r="7325" spans="1:16" x14ac:dyDescent="0.25">
      <c r="A7325">
        <v>1</v>
      </c>
      <c r="B7325">
        <v>4</v>
      </c>
      <c r="C7325">
        <v>226</v>
      </c>
      <c r="D7325">
        <v>44</v>
      </c>
      <c r="E7325">
        <v>33</v>
      </c>
      <c r="F7325">
        <v>52</v>
      </c>
      <c r="G7325">
        <v>8</v>
      </c>
      <c r="H7325">
        <v>9</v>
      </c>
      <c r="I7325">
        <v>25</v>
      </c>
      <c r="J7325">
        <v>391</v>
      </c>
      <c r="K7325">
        <v>269</v>
      </c>
      <c r="L7325">
        <v>680</v>
      </c>
      <c r="M7325">
        <v>765</v>
      </c>
      <c r="N7325">
        <v>243</v>
      </c>
      <c r="O7325" t="s">
        <v>854</v>
      </c>
      <c r="P7325" s="2" t="s">
        <v>629</v>
      </c>
    </row>
    <row r="7326" spans="1:16" x14ac:dyDescent="0.25">
      <c r="A7326">
        <v>12</v>
      </c>
      <c r="B7326">
        <v>60</v>
      </c>
      <c r="C7326">
        <v>78</v>
      </c>
      <c r="D7326">
        <v>41</v>
      </c>
      <c r="E7326">
        <v>47</v>
      </c>
      <c r="F7326">
        <v>18</v>
      </c>
      <c r="G7326">
        <v>13</v>
      </c>
      <c r="H7326">
        <v>16</v>
      </c>
      <c r="I7326">
        <v>2</v>
      </c>
      <c r="J7326">
        <v>819</v>
      </c>
      <c r="K7326">
        <v>549</v>
      </c>
      <c r="L7326">
        <v>1106</v>
      </c>
      <c r="M7326">
        <v>1160</v>
      </c>
      <c r="N7326">
        <v>1216</v>
      </c>
      <c r="O7326" t="s">
        <v>5708</v>
      </c>
      <c r="P7326" s="2" t="s">
        <v>5632</v>
      </c>
    </row>
    <row r="7327" spans="1:16" x14ac:dyDescent="0.25">
      <c r="A7327">
        <v>1</v>
      </c>
      <c r="B7327">
        <v>1</v>
      </c>
      <c r="C7327">
        <v>274</v>
      </c>
      <c r="D7327">
        <v>45</v>
      </c>
      <c r="E7327">
        <v>23</v>
      </c>
      <c r="F7327">
        <v>38</v>
      </c>
      <c r="G7327">
        <v>7</v>
      </c>
      <c r="H7327">
        <v>45</v>
      </c>
      <c r="I7327">
        <v>42</v>
      </c>
      <c r="J7327">
        <v>417</v>
      </c>
      <c r="K7327">
        <v>344</v>
      </c>
      <c r="L7327">
        <v>487</v>
      </c>
      <c r="M7327">
        <v>550</v>
      </c>
      <c r="N7327">
        <v>604</v>
      </c>
      <c r="O7327" t="s">
        <v>410</v>
      </c>
      <c r="P7327" s="2" t="s">
        <v>138</v>
      </c>
    </row>
    <row r="7328" spans="1:16" x14ac:dyDescent="0.25">
      <c r="A7328">
        <v>3</v>
      </c>
      <c r="B7328">
        <v>18</v>
      </c>
      <c r="C7328">
        <v>157</v>
      </c>
      <c r="D7328">
        <v>45</v>
      </c>
      <c r="E7328">
        <v>14</v>
      </c>
      <c r="F7328">
        <v>40</v>
      </c>
      <c r="G7328">
        <v>9</v>
      </c>
      <c r="H7328">
        <v>19</v>
      </c>
      <c r="I7328">
        <v>4</v>
      </c>
      <c r="J7328">
        <v>78</v>
      </c>
      <c r="K7328">
        <v>73</v>
      </c>
      <c r="L7328">
        <v>78</v>
      </c>
      <c r="M7328">
        <v>437</v>
      </c>
      <c r="N7328">
        <v>363</v>
      </c>
      <c r="O7328" t="s">
        <v>2606</v>
      </c>
      <c r="P7328" s="2" t="s">
        <v>2451</v>
      </c>
    </row>
    <row r="7329" spans="1:16" x14ac:dyDescent="0.25">
      <c r="A7329">
        <v>3</v>
      </c>
      <c r="B7329">
        <v>97</v>
      </c>
      <c r="C7329">
        <v>80</v>
      </c>
      <c r="D7329">
        <v>45</v>
      </c>
      <c r="E7329">
        <v>46</v>
      </c>
      <c r="F7329">
        <v>36</v>
      </c>
      <c r="G7329">
        <v>9</v>
      </c>
      <c r="H7329">
        <v>28</v>
      </c>
      <c r="I7329">
        <v>52</v>
      </c>
      <c r="J7329">
        <v>472</v>
      </c>
      <c r="K7329">
        <v>286</v>
      </c>
      <c r="L7329">
        <v>1418</v>
      </c>
      <c r="M7329">
        <v>915</v>
      </c>
      <c r="N7329">
        <v>1700</v>
      </c>
      <c r="O7329" t="s">
        <v>2906</v>
      </c>
      <c r="P7329" s="2" t="s">
        <v>2828</v>
      </c>
    </row>
    <row r="7330" spans="1:16" x14ac:dyDescent="0.25">
      <c r="A7330">
        <v>3</v>
      </c>
      <c r="B7330">
        <v>18</v>
      </c>
      <c r="C7330">
        <v>158</v>
      </c>
      <c r="D7330">
        <v>45</v>
      </c>
      <c r="E7330">
        <v>9</v>
      </c>
      <c r="F7330">
        <v>6</v>
      </c>
      <c r="G7330">
        <v>9</v>
      </c>
      <c r="H7330">
        <v>19</v>
      </c>
      <c r="I7330">
        <v>55</v>
      </c>
      <c r="J7330">
        <v>73</v>
      </c>
      <c r="K7330">
        <v>59</v>
      </c>
      <c r="L7330">
        <v>75</v>
      </c>
      <c r="M7330">
        <v>405</v>
      </c>
      <c r="N7330">
        <v>370</v>
      </c>
      <c r="O7330" t="s">
        <v>2607</v>
      </c>
      <c r="P7330" s="2" t="s">
        <v>2451</v>
      </c>
    </row>
    <row r="7331" spans="1:16" x14ac:dyDescent="0.25">
      <c r="A7331">
        <v>13</v>
      </c>
      <c r="B7331">
        <v>68</v>
      </c>
      <c r="C7331">
        <v>43</v>
      </c>
      <c r="D7331">
        <v>42</v>
      </c>
      <c r="E7331">
        <v>14</v>
      </c>
      <c r="F7331">
        <v>38</v>
      </c>
      <c r="G7331">
        <v>13</v>
      </c>
      <c r="H7331">
        <v>55</v>
      </c>
      <c r="I7331">
        <v>58</v>
      </c>
      <c r="J7331">
        <v>172</v>
      </c>
      <c r="K7331">
        <v>124</v>
      </c>
      <c r="L7331">
        <v>452</v>
      </c>
      <c r="M7331">
        <v>593</v>
      </c>
      <c r="N7331">
        <v>3299</v>
      </c>
      <c r="O7331" t="s">
        <v>5920</v>
      </c>
      <c r="P7331" s="2" t="s">
        <v>5878</v>
      </c>
    </row>
    <row r="7332" spans="1:16" x14ac:dyDescent="0.25">
      <c r="A7332">
        <v>3</v>
      </c>
      <c r="B7332">
        <v>19</v>
      </c>
      <c r="C7332">
        <v>107</v>
      </c>
      <c r="D7332">
        <v>45</v>
      </c>
      <c r="E7332">
        <v>8</v>
      </c>
      <c r="F7332">
        <v>41</v>
      </c>
      <c r="G7332">
        <v>10</v>
      </c>
      <c r="H7332">
        <v>17</v>
      </c>
      <c r="I7332">
        <v>16</v>
      </c>
      <c r="J7332">
        <v>37</v>
      </c>
      <c r="K7332">
        <v>27</v>
      </c>
      <c r="L7332">
        <v>39</v>
      </c>
      <c r="M7332">
        <v>1708</v>
      </c>
      <c r="N7332">
        <v>1960</v>
      </c>
      <c r="O7332" t="s">
        <v>2747</v>
      </c>
      <c r="P7332" s="2" t="s">
        <v>2641</v>
      </c>
    </row>
    <row r="7333" spans="1:16" x14ac:dyDescent="0.25">
      <c r="A7333">
        <v>3</v>
      </c>
      <c r="B7333">
        <v>16</v>
      </c>
      <c r="C7333">
        <v>216</v>
      </c>
      <c r="D7333">
        <v>45</v>
      </c>
      <c r="E7333">
        <v>42</v>
      </c>
      <c r="F7333">
        <v>4</v>
      </c>
      <c r="G7333">
        <v>9</v>
      </c>
      <c r="H7333">
        <v>46</v>
      </c>
      <c r="I7333">
        <v>19</v>
      </c>
      <c r="J7333">
        <v>271</v>
      </c>
      <c r="K7333">
        <v>250</v>
      </c>
      <c r="L7333">
        <v>482</v>
      </c>
      <c r="M7333">
        <v>270</v>
      </c>
      <c r="N7333">
        <v>1650</v>
      </c>
      <c r="O7333" t="s">
        <v>2209</v>
      </c>
      <c r="P7333" s="2" t="s">
        <v>2001</v>
      </c>
    </row>
    <row r="7334" spans="1:16" x14ac:dyDescent="0.25">
      <c r="A7334">
        <v>15</v>
      </c>
      <c r="B7334">
        <v>63</v>
      </c>
      <c r="C7334">
        <v>84</v>
      </c>
      <c r="D7334">
        <v>40</v>
      </c>
      <c r="E7334">
        <v>47</v>
      </c>
      <c r="F7334">
        <v>26</v>
      </c>
      <c r="G7334">
        <v>14</v>
      </c>
      <c r="H7334">
        <v>22</v>
      </c>
      <c r="I7334">
        <v>4</v>
      </c>
      <c r="J7334">
        <v>43</v>
      </c>
      <c r="K7334">
        <v>0</v>
      </c>
      <c r="L7334">
        <v>1186</v>
      </c>
      <c r="M7334">
        <v>3066</v>
      </c>
      <c r="N7334">
        <v>101361</v>
      </c>
      <c r="O7334" t="s">
        <v>6434</v>
      </c>
      <c r="P7334" s="2" t="s">
        <v>6351</v>
      </c>
    </row>
    <row r="7335" spans="1:16" x14ac:dyDescent="0.25">
      <c r="A7335">
        <v>5</v>
      </c>
      <c r="B7335">
        <v>27</v>
      </c>
      <c r="C7335">
        <v>41</v>
      </c>
      <c r="D7335">
        <v>45</v>
      </c>
      <c r="E7335">
        <v>41</v>
      </c>
      <c r="F7335">
        <v>29</v>
      </c>
      <c r="G7335">
        <v>12</v>
      </c>
      <c r="H7335">
        <v>42</v>
      </c>
      <c r="I7335">
        <v>39</v>
      </c>
      <c r="J7335">
        <v>2</v>
      </c>
      <c r="K7335">
        <v>-1</v>
      </c>
      <c r="L7335">
        <v>4</v>
      </c>
      <c r="M7335">
        <v>3834</v>
      </c>
      <c r="N7335">
        <v>3783</v>
      </c>
      <c r="O7335" t="s">
        <v>3741</v>
      </c>
      <c r="P7335" s="2" t="s">
        <v>3701</v>
      </c>
    </row>
    <row r="7336" spans="1:16" x14ac:dyDescent="0.25">
      <c r="A7336">
        <v>18</v>
      </c>
      <c r="B7336">
        <v>79</v>
      </c>
      <c r="C7336">
        <v>148</v>
      </c>
      <c r="D7336">
        <v>38</v>
      </c>
      <c r="E7336">
        <v>39</v>
      </c>
      <c r="F7336">
        <v>9</v>
      </c>
      <c r="G7336">
        <v>16</v>
      </c>
      <c r="H7336">
        <v>22</v>
      </c>
      <c r="I7336">
        <v>22</v>
      </c>
      <c r="J7336">
        <v>566</v>
      </c>
      <c r="K7336">
        <v>509</v>
      </c>
      <c r="L7336">
        <v>925</v>
      </c>
      <c r="M7336">
        <v>2481</v>
      </c>
      <c r="N7336">
        <v>2030</v>
      </c>
      <c r="O7336" t="s">
        <v>7344</v>
      </c>
      <c r="P7336" s="2" t="s">
        <v>7269</v>
      </c>
    </row>
    <row r="7337" spans="1:16" x14ac:dyDescent="0.25">
      <c r="A7337">
        <v>3</v>
      </c>
      <c r="B7337">
        <v>14</v>
      </c>
      <c r="C7337">
        <v>67</v>
      </c>
      <c r="D7337">
        <v>46</v>
      </c>
      <c r="E7337">
        <v>14</v>
      </c>
      <c r="F7337">
        <v>11</v>
      </c>
      <c r="G7337">
        <v>9</v>
      </c>
      <c r="H7337">
        <v>51</v>
      </c>
      <c r="I7337">
        <v>7</v>
      </c>
      <c r="J7337">
        <v>772</v>
      </c>
      <c r="K7337">
        <v>460</v>
      </c>
      <c r="L7337">
        <v>3648</v>
      </c>
      <c r="M7337">
        <v>4549</v>
      </c>
      <c r="N7337">
        <v>943</v>
      </c>
      <c r="O7337" t="s">
        <v>1800</v>
      </c>
      <c r="P7337" s="2" t="s">
        <v>1734</v>
      </c>
    </row>
    <row r="7338" spans="1:16" x14ac:dyDescent="0.25">
      <c r="A7338">
        <v>3</v>
      </c>
      <c r="B7338">
        <v>18</v>
      </c>
      <c r="C7338">
        <v>159</v>
      </c>
      <c r="D7338">
        <v>45</v>
      </c>
      <c r="E7338">
        <v>13</v>
      </c>
      <c r="F7338">
        <v>9</v>
      </c>
      <c r="G7338">
        <v>9</v>
      </c>
      <c r="H7338">
        <v>4</v>
      </c>
      <c r="I7338">
        <v>34</v>
      </c>
      <c r="J7338">
        <v>84</v>
      </c>
      <c r="K7338">
        <v>63</v>
      </c>
      <c r="L7338">
        <v>93</v>
      </c>
      <c r="M7338">
        <v>1635</v>
      </c>
      <c r="N7338">
        <v>1334</v>
      </c>
      <c r="O7338" t="s">
        <v>2608</v>
      </c>
      <c r="P7338" s="2" t="s">
        <v>2451</v>
      </c>
    </row>
    <row r="7339" spans="1:16" x14ac:dyDescent="0.25">
      <c r="A7339">
        <v>15</v>
      </c>
      <c r="B7339">
        <v>64</v>
      </c>
      <c r="C7339">
        <v>110</v>
      </c>
      <c r="D7339">
        <v>41</v>
      </c>
      <c r="E7339">
        <v>1</v>
      </c>
      <c r="F7339">
        <v>27</v>
      </c>
      <c r="G7339">
        <v>14</v>
      </c>
      <c r="H7339">
        <v>54</v>
      </c>
      <c r="I7339">
        <v>35</v>
      </c>
      <c r="J7339">
        <v>420</v>
      </c>
      <c r="K7339">
        <v>207</v>
      </c>
      <c r="L7339">
        <v>521</v>
      </c>
      <c r="M7339">
        <v>1010</v>
      </c>
      <c r="N7339">
        <v>1310</v>
      </c>
      <c r="O7339" t="s">
        <v>6552</v>
      </c>
      <c r="P7339" s="2" t="s">
        <v>6444</v>
      </c>
    </row>
    <row r="7340" spans="1:16" x14ac:dyDescent="0.25">
      <c r="A7340">
        <v>1</v>
      </c>
      <c r="B7340">
        <v>4</v>
      </c>
      <c r="C7340">
        <v>227</v>
      </c>
      <c r="D7340">
        <v>44</v>
      </c>
      <c r="E7340">
        <v>21</v>
      </c>
      <c r="F7340">
        <v>15</v>
      </c>
      <c r="G7340">
        <v>7</v>
      </c>
      <c r="H7340">
        <v>54</v>
      </c>
      <c r="I7340">
        <v>3</v>
      </c>
      <c r="J7340">
        <v>460</v>
      </c>
      <c r="K7340">
        <v>460</v>
      </c>
      <c r="L7340">
        <v>1089</v>
      </c>
      <c r="M7340">
        <v>1852</v>
      </c>
      <c r="N7340">
        <v>579</v>
      </c>
      <c r="O7340" t="s">
        <v>855</v>
      </c>
      <c r="P7340" s="2" t="s">
        <v>629</v>
      </c>
    </row>
    <row r="7341" spans="1:16" x14ac:dyDescent="0.25">
      <c r="A7341">
        <v>15</v>
      </c>
      <c r="B7341">
        <v>65</v>
      </c>
      <c r="C7341">
        <v>149</v>
      </c>
      <c r="D7341">
        <v>40</v>
      </c>
      <c r="E7341">
        <v>8</v>
      </c>
      <c r="F7341">
        <v>1</v>
      </c>
      <c r="G7341">
        <v>15</v>
      </c>
      <c r="H7341">
        <v>28</v>
      </c>
      <c r="I7341">
        <v>19</v>
      </c>
      <c r="J7341">
        <v>295</v>
      </c>
      <c r="K7341">
        <v>16</v>
      </c>
      <c r="L7341">
        <v>434</v>
      </c>
      <c r="M7341">
        <v>2375</v>
      </c>
      <c r="N7341">
        <v>2718</v>
      </c>
      <c r="O7341" t="s">
        <v>6710</v>
      </c>
      <c r="P7341" s="2" t="s">
        <v>6564</v>
      </c>
    </row>
    <row r="7342" spans="1:16" x14ac:dyDescent="0.25">
      <c r="A7342">
        <v>3</v>
      </c>
      <c r="B7342">
        <v>16</v>
      </c>
      <c r="C7342">
        <v>217</v>
      </c>
      <c r="D7342">
        <v>45</v>
      </c>
      <c r="E7342">
        <v>26</v>
      </c>
      <c r="F7342">
        <v>30</v>
      </c>
      <c r="G7342">
        <v>9</v>
      </c>
      <c r="H7342">
        <v>51</v>
      </c>
      <c r="I7342">
        <v>46</v>
      </c>
      <c r="J7342">
        <v>95</v>
      </c>
      <c r="K7342">
        <v>82</v>
      </c>
      <c r="L7342">
        <v>105</v>
      </c>
      <c r="M7342">
        <v>1030</v>
      </c>
      <c r="N7342">
        <v>946</v>
      </c>
      <c r="O7342" t="s">
        <v>2210</v>
      </c>
      <c r="P7342" s="2" t="s">
        <v>2001</v>
      </c>
    </row>
    <row r="7343" spans="1:16" x14ac:dyDescent="0.25">
      <c r="A7343">
        <v>1</v>
      </c>
      <c r="B7343">
        <v>1</v>
      </c>
      <c r="C7343">
        <v>275</v>
      </c>
      <c r="D7343">
        <v>44</v>
      </c>
      <c r="E7343">
        <v>49</v>
      </c>
      <c r="F7343">
        <v>17</v>
      </c>
      <c r="G7343">
        <v>7</v>
      </c>
      <c r="H7343">
        <v>13</v>
      </c>
      <c r="I7343">
        <v>17</v>
      </c>
      <c r="J7343">
        <v>516</v>
      </c>
      <c r="K7343">
        <v>500</v>
      </c>
      <c r="L7343">
        <v>2269</v>
      </c>
      <c r="M7343">
        <v>2122</v>
      </c>
      <c r="N7343">
        <v>4601</v>
      </c>
      <c r="O7343" t="s">
        <v>411</v>
      </c>
      <c r="P7343" s="2" t="s">
        <v>138</v>
      </c>
    </row>
    <row r="7344" spans="1:16" x14ac:dyDescent="0.25">
      <c r="A7344">
        <v>1</v>
      </c>
      <c r="B7344">
        <v>4</v>
      </c>
      <c r="C7344">
        <v>228</v>
      </c>
      <c r="D7344">
        <v>44</v>
      </c>
      <c r="E7344">
        <v>44</v>
      </c>
      <c r="F7344">
        <v>12</v>
      </c>
      <c r="G7344">
        <v>7</v>
      </c>
      <c r="H7344">
        <v>31</v>
      </c>
      <c r="I7344">
        <v>54</v>
      </c>
      <c r="J7344">
        <v>262</v>
      </c>
      <c r="K7344">
        <v>257</v>
      </c>
      <c r="L7344">
        <v>273</v>
      </c>
      <c r="M7344">
        <v>538</v>
      </c>
      <c r="N7344">
        <v>660</v>
      </c>
      <c r="O7344" t="s">
        <v>856</v>
      </c>
      <c r="P7344" s="2" t="s">
        <v>629</v>
      </c>
    </row>
    <row r="7345" spans="1:16" x14ac:dyDescent="0.25">
      <c r="A7345">
        <v>11</v>
      </c>
      <c r="B7345">
        <v>44</v>
      </c>
      <c r="C7345">
        <v>72</v>
      </c>
      <c r="D7345">
        <v>43</v>
      </c>
      <c r="E7345">
        <v>11</v>
      </c>
      <c r="F7345">
        <v>7</v>
      </c>
      <c r="G7345">
        <v>13</v>
      </c>
      <c r="H7345">
        <v>36</v>
      </c>
      <c r="I7345">
        <v>25</v>
      </c>
      <c r="J7345">
        <v>224</v>
      </c>
      <c r="K7345">
        <v>45</v>
      </c>
      <c r="L7345">
        <v>279</v>
      </c>
      <c r="M7345">
        <v>1192</v>
      </c>
      <c r="N7345">
        <v>2102</v>
      </c>
      <c r="O7345" t="s">
        <v>5338</v>
      </c>
      <c r="P7345" s="2" t="s">
        <v>5267</v>
      </c>
    </row>
    <row r="7346" spans="1:16" x14ac:dyDescent="0.25">
      <c r="A7346">
        <v>16</v>
      </c>
      <c r="B7346">
        <v>74</v>
      </c>
      <c r="C7346">
        <v>19</v>
      </c>
      <c r="D7346">
        <v>40</v>
      </c>
      <c r="E7346">
        <v>28</v>
      </c>
      <c r="F7346">
        <v>0</v>
      </c>
      <c r="G7346">
        <v>17</v>
      </c>
      <c r="H7346">
        <v>44</v>
      </c>
      <c r="I7346">
        <v>27</v>
      </c>
      <c r="J7346">
        <v>72</v>
      </c>
      <c r="K7346">
        <v>50</v>
      </c>
      <c r="L7346">
        <v>106</v>
      </c>
      <c r="M7346">
        <v>5480</v>
      </c>
      <c r="N7346">
        <v>11137</v>
      </c>
      <c r="O7346" t="s">
        <v>6881</v>
      </c>
      <c r="P7346" s="2" t="s">
        <v>6863</v>
      </c>
    </row>
    <row r="7347" spans="1:16" x14ac:dyDescent="0.25">
      <c r="A7347">
        <v>6</v>
      </c>
      <c r="B7347">
        <v>30</v>
      </c>
      <c r="C7347">
        <v>122</v>
      </c>
      <c r="D7347">
        <v>46</v>
      </c>
      <c r="E7347">
        <v>7</v>
      </c>
      <c r="F7347">
        <v>56</v>
      </c>
      <c r="G7347">
        <v>13</v>
      </c>
      <c r="H7347">
        <v>26</v>
      </c>
      <c r="I7347">
        <v>0</v>
      </c>
      <c r="J7347">
        <v>189</v>
      </c>
      <c r="K7347">
        <v>116</v>
      </c>
      <c r="L7347">
        <v>1167</v>
      </c>
      <c r="M7347">
        <v>3488</v>
      </c>
      <c r="N7347">
        <v>2259</v>
      </c>
      <c r="O7347" t="s">
        <v>4023</v>
      </c>
      <c r="P7347" s="2" t="s">
        <v>3902</v>
      </c>
    </row>
    <row r="7348" spans="1:16" x14ac:dyDescent="0.25">
      <c r="A7348">
        <v>5</v>
      </c>
      <c r="B7348">
        <v>24</v>
      </c>
      <c r="C7348">
        <v>107</v>
      </c>
      <c r="D7348">
        <v>45</v>
      </c>
      <c r="E7348">
        <v>43</v>
      </c>
      <c r="F7348">
        <v>8</v>
      </c>
      <c r="G7348">
        <v>11</v>
      </c>
      <c r="H7348">
        <v>18</v>
      </c>
      <c r="I7348">
        <v>41</v>
      </c>
      <c r="J7348">
        <v>260</v>
      </c>
      <c r="K7348">
        <v>216</v>
      </c>
      <c r="L7348">
        <v>975</v>
      </c>
      <c r="M7348">
        <v>2081</v>
      </c>
      <c r="N7348">
        <v>4892</v>
      </c>
      <c r="O7348" t="s">
        <v>3519</v>
      </c>
      <c r="P7348" s="2" t="s">
        <v>3413</v>
      </c>
    </row>
    <row r="7349" spans="1:16" x14ac:dyDescent="0.25">
      <c r="A7349">
        <v>13</v>
      </c>
      <c r="B7349">
        <v>69</v>
      </c>
      <c r="C7349">
        <v>93</v>
      </c>
      <c r="D7349">
        <v>41</v>
      </c>
      <c r="E7349">
        <v>52</v>
      </c>
      <c r="F7349">
        <v>6</v>
      </c>
      <c r="G7349">
        <v>14</v>
      </c>
      <c r="H7349">
        <v>32</v>
      </c>
      <c r="I7349">
        <v>31</v>
      </c>
      <c r="J7349">
        <v>845</v>
      </c>
      <c r="K7349">
        <v>290</v>
      </c>
      <c r="L7349">
        <v>1160</v>
      </c>
      <c r="M7349">
        <v>2359</v>
      </c>
      <c r="N7349">
        <v>1387</v>
      </c>
      <c r="O7349" t="s">
        <v>6017</v>
      </c>
      <c r="P7349" s="2" t="s">
        <v>5925</v>
      </c>
    </row>
    <row r="7350" spans="1:16" x14ac:dyDescent="0.25">
      <c r="A7350">
        <v>15</v>
      </c>
      <c r="B7350">
        <v>62</v>
      </c>
      <c r="C7350">
        <v>76</v>
      </c>
      <c r="D7350">
        <v>41</v>
      </c>
      <c r="E7350">
        <v>11</v>
      </c>
      <c r="F7350">
        <v>30</v>
      </c>
      <c r="G7350">
        <v>14</v>
      </c>
      <c r="H7350">
        <v>40</v>
      </c>
      <c r="I7350">
        <v>48</v>
      </c>
      <c r="J7350">
        <v>420</v>
      </c>
      <c r="K7350">
        <v>71</v>
      </c>
      <c r="L7350">
        <v>1168</v>
      </c>
      <c r="M7350">
        <v>2647</v>
      </c>
      <c r="N7350">
        <v>3521</v>
      </c>
      <c r="O7350" t="s">
        <v>6347</v>
      </c>
      <c r="P7350" s="2" t="s">
        <v>6272</v>
      </c>
    </row>
    <row r="7351" spans="1:16" x14ac:dyDescent="0.25">
      <c r="A7351">
        <v>5</v>
      </c>
      <c r="B7351">
        <v>28</v>
      </c>
      <c r="C7351">
        <v>92</v>
      </c>
      <c r="D7351">
        <v>45</v>
      </c>
      <c r="E7351">
        <v>20</v>
      </c>
      <c r="F7351">
        <v>10</v>
      </c>
      <c r="G7351">
        <v>11</v>
      </c>
      <c r="H7351">
        <v>43</v>
      </c>
      <c r="I7351">
        <v>58</v>
      </c>
      <c r="J7351">
        <v>16</v>
      </c>
      <c r="K7351">
        <v>10</v>
      </c>
      <c r="L7351">
        <v>414</v>
      </c>
      <c r="M7351">
        <v>1875</v>
      </c>
      <c r="N7351">
        <v>5709</v>
      </c>
      <c r="O7351" t="s">
        <v>3835</v>
      </c>
      <c r="P7351" s="2" t="s">
        <v>3745</v>
      </c>
    </row>
    <row r="7352" spans="1:16" x14ac:dyDescent="0.25">
      <c r="A7352">
        <v>19</v>
      </c>
      <c r="B7352">
        <v>83</v>
      </c>
      <c r="C7352">
        <v>98</v>
      </c>
      <c r="D7352">
        <v>38</v>
      </c>
      <c r="E7352">
        <v>11</v>
      </c>
      <c r="F7352">
        <v>34</v>
      </c>
      <c r="G7352">
        <v>15</v>
      </c>
      <c r="H7352">
        <v>21</v>
      </c>
      <c r="I7352">
        <v>10</v>
      </c>
      <c r="J7352">
        <v>44</v>
      </c>
      <c r="K7352">
        <v>0</v>
      </c>
      <c r="L7352">
        <v>191</v>
      </c>
      <c r="M7352">
        <v>422</v>
      </c>
      <c r="N7352">
        <v>6052</v>
      </c>
      <c r="O7352" t="s">
        <v>7729</v>
      </c>
      <c r="P7352" s="2" t="s">
        <v>7633</v>
      </c>
    </row>
    <row r="7353" spans="1:16" x14ac:dyDescent="0.25">
      <c r="A7353">
        <v>16</v>
      </c>
      <c r="B7353">
        <v>71</v>
      </c>
      <c r="C7353">
        <v>56</v>
      </c>
      <c r="D7353">
        <v>41</v>
      </c>
      <c r="E7353">
        <v>41</v>
      </c>
      <c r="F7353">
        <v>21</v>
      </c>
      <c r="G7353">
        <v>15</v>
      </c>
      <c r="H7353">
        <v>17</v>
      </c>
      <c r="I7353">
        <v>33</v>
      </c>
      <c r="J7353">
        <v>169</v>
      </c>
      <c r="K7353">
        <v>28</v>
      </c>
      <c r="L7353">
        <v>240</v>
      </c>
      <c r="M7353">
        <v>20855</v>
      </c>
      <c r="N7353">
        <v>17405</v>
      </c>
      <c r="O7353" t="s">
        <v>6775</v>
      </c>
      <c r="P7353" s="2" t="s">
        <v>6721</v>
      </c>
    </row>
    <row r="7354" spans="1:16" x14ac:dyDescent="0.25">
      <c r="A7354">
        <v>19</v>
      </c>
      <c r="B7354">
        <v>83</v>
      </c>
      <c r="C7354">
        <v>108</v>
      </c>
      <c r="D7354">
        <v>38</v>
      </c>
      <c r="E7354">
        <v>5</v>
      </c>
      <c r="F7354">
        <v>28</v>
      </c>
      <c r="G7354">
        <v>14</v>
      </c>
      <c r="H7354">
        <v>40</v>
      </c>
      <c r="I7354">
        <v>43</v>
      </c>
      <c r="J7354">
        <v>10</v>
      </c>
      <c r="K7354">
        <v>9999</v>
      </c>
      <c r="L7354">
        <v>9999</v>
      </c>
      <c r="M7354">
        <v>1298</v>
      </c>
      <c r="N7354">
        <v>3414</v>
      </c>
      <c r="O7354" t="s">
        <v>7739</v>
      </c>
      <c r="P7354" s="2" t="s">
        <v>7633</v>
      </c>
    </row>
    <row r="7355" spans="1:16" x14ac:dyDescent="0.25">
      <c r="A7355">
        <v>1</v>
      </c>
      <c r="B7355">
        <v>4</v>
      </c>
      <c r="C7355">
        <v>229</v>
      </c>
      <c r="D7355">
        <v>44</v>
      </c>
      <c r="E7355">
        <v>26</v>
      </c>
      <c r="F7355">
        <v>0</v>
      </c>
      <c r="G7355">
        <v>8</v>
      </c>
      <c r="H7355">
        <v>2</v>
      </c>
      <c r="I7355">
        <v>2</v>
      </c>
      <c r="J7355">
        <v>704</v>
      </c>
      <c r="K7355">
        <v>467</v>
      </c>
      <c r="L7355">
        <v>790</v>
      </c>
      <c r="M7355">
        <v>378</v>
      </c>
      <c r="N7355">
        <v>84</v>
      </c>
      <c r="O7355" t="s">
        <v>857</v>
      </c>
      <c r="P7355" s="2" t="s">
        <v>629</v>
      </c>
    </row>
    <row r="7356" spans="1:16" x14ac:dyDescent="0.25">
      <c r="A7356">
        <v>19</v>
      </c>
      <c r="B7356">
        <v>82</v>
      </c>
      <c r="C7356">
        <v>72</v>
      </c>
      <c r="D7356">
        <v>38</v>
      </c>
      <c r="E7356">
        <v>7</v>
      </c>
      <c r="F7356">
        <v>53</v>
      </c>
      <c r="G7356">
        <v>13</v>
      </c>
      <c r="H7356">
        <v>14</v>
      </c>
      <c r="I7356">
        <v>0</v>
      </c>
      <c r="J7356">
        <v>325</v>
      </c>
      <c r="K7356">
        <v>7</v>
      </c>
      <c r="L7356">
        <v>972</v>
      </c>
      <c r="M7356">
        <v>2541</v>
      </c>
      <c r="N7356">
        <v>3147</v>
      </c>
      <c r="O7356" t="s">
        <v>7621</v>
      </c>
      <c r="P7356" s="2" t="s">
        <v>7551</v>
      </c>
    </row>
    <row r="7357" spans="1:16" x14ac:dyDescent="0.25">
      <c r="A7357">
        <v>3</v>
      </c>
      <c r="B7357">
        <v>18</v>
      </c>
      <c r="C7357">
        <v>160</v>
      </c>
      <c r="D7357">
        <v>45</v>
      </c>
      <c r="E7357">
        <v>17</v>
      </c>
      <c r="F7357">
        <v>5</v>
      </c>
      <c r="G7357">
        <v>9</v>
      </c>
      <c r="H7357">
        <v>17</v>
      </c>
      <c r="I7357">
        <v>44</v>
      </c>
      <c r="J7357">
        <v>84</v>
      </c>
      <c r="K7357">
        <v>75</v>
      </c>
      <c r="L7357">
        <v>87</v>
      </c>
      <c r="M7357">
        <v>1630</v>
      </c>
      <c r="N7357">
        <v>1634</v>
      </c>
      <c r="O7357" t="s">
        <v>2609</v>
      </c>
      <c r="P7357" s="2" t="s">
        <v>2451</v>
      </c>
    </row>
    <row r="7358" spans="1:16" x14ac:dyDescent="0.25">
      <c r="A7358">
        <v>13</v>
      </c>
      <c r="B7358">
        <v>69</v>
      </c>
      <c r="C7358">
        <v>94</v>
      </c>
      <c r="D7358">
        <v>42</v>
      </c>
      <c r="E7358">
        <v>22</v>
      </c>
      <c r="F7358">
        <v>47</v>
      </c>
      <c r="G7358">
        <v>14</v>
      </c>
      <c r="H7358">
        <v>13</v>
      </c>
      <c r="I7358">
        <v>24</v>
      </c>
      <c r="J7358">
        <v>240</v>
      </c>
      <c r="K7358">
        <v>12</v>
      </c>
      <c r="L7358">
        <v>246</v>
      </c>
      <c r="M7358">
        <v>1460</v>
      </c>
      <c r="N7358">
        <v>3170</v>
      </c>
      <c r="O7358" t="s">
        <v>6018</v>
      </c>
      <c r="P7358" s="2" t="s">
        <v>5925</v>
      </c>
    </row>
    <row r="7359" spans="1:16" x14ac:dyDescent="0.25">
      <c r="A7359">
        <v>5</v>
      </c>
      <c r="B7359">
        <v>23</v>
      </c>
      <c r="C7359">
        <v>86</v>
      </c>
      <c r="D7359">
        <v>45</v>
      </c>
      <c r="E7359">
        <v>36</v>
      </c>
      <c r="F7359">
        <v>37</v>
      </c>
      <c r="G7359">
        <v>10</v>
      </c>
      <c r="H7359">
        <v>41</v>
      </c>
      <c r="I7359">
        <v>15</v>
      </c>
      <c r="J7359">
        <v>67</v>
      </c>
      <c r="K7359">
        <v>65</v>
      </c>
      <c r="L7359">
        <v>575</v>
      </c>
      <c r="M7359">
        <v>4842</v>
      </c>
      <c r="N7359">
        <v>2474</v>
      </c>
      <c r="O7359" t="s">
        <v>3400</v>
      </c>
      <c r="P7359" s="2" t="s">
        <v>3315</v>
      </c>
    </row>
    <row r="7360" spans="1:16" x14ac:dyDescent="0.25">
      <c r="A7360">
        <v>5</v>
      </c>
      <c r="B7360">
        <v>24</v>
      </c>
      <c r="C7360">
        <v>108</v>
      </c>
      <c r="D7360">
        <v>45</v>
      </c>
      <c r="E7360">
        <v>31</v>
      </c>
      <c r="F7360">
        <v>17</v>
      </c>
      <c r="G7360">
        <v>11</v>
      </c>
      <c r="H7360">
        <v>37</v>
      </c>
      <c r="I7360">
        <v>1</v>
      </c>
      <c r="J7360">
        <v>30</v>
      </c>
      <c r="K7360">
        <v>27</v>
      </c>
      <c r="L7360">
        <v>34</v>
      </c>
      <c r="M7360">
        <v>1866</v>
      </c>
      <c r="N7360">
        <v>9844</v>
      </c>
      <c r="O7360" t="s">
        <v>3520</v>
      </c>
      <c r="P7360" s="2" t="s">
        <v>3413</v>
      </c>
    </row>
    <row r="7361" spans="1:16" x14ac:dyDescent="0.25">
      <c r="A7361">
        <v>12</v>
      </c>
      <c r="B7361">
        <v>57</v>
      </c>
      <c r="C7361">
        <v>70</v>
      </c>
      <c r="D7361">
        <v>42</v>
      </c>
      <c r="E7361">
        <v>21</v>
      </c>
      <c r="F7361">
        <v>16</v>
      </c>
      <c r="G7361">
        <v>12</v>
      </c>
      <c r="H7361">
        <v>38</v>
      </c>
      <c r="I7361">
        <v>23</v>
      </c>
      <c r="J7361">
        <v>275</v>
      </c>
      <c r="K7361">
        <v>123</v>
      </c>
      <c r="L7361">
        <v>706</v>
      </c>
      <c r="M7361">
        <v>2615</v>
      </c>
      <c r="N7361">
        <v>1146</v>
      </c>
      <c r="O7361" t="s">
        <v>5471</v>
      </c>
      <c r="P7361" s="2" t="s">
        <v>5402</v>
      </c>
    </row>
    <row r="7362" spans="1:16" x14ac:dyDescent="0.25">
      <c r="A7362">
        <v>8</v>
      </c>
      <c r="B7362">
        <v>99</v>
      </c>
      <c r="C7362">
        <v>19</v>
      </c>
      <c r="D7362">
        <v>43</v>
      </c>
      <c r="E7362">
        <v>59</v>
      </c>
      <c r="F7362">
        <v>4</v>
      </c>
      <c r="G7362">
        <v>12</v>
      </c>
      <c r="H7362">
        <v>23</v>
      </c>
      <c r="I7362">
        <v>1</v>
      </c>
      <c r="J7362">
        <v>337</v>
      </c>
      <c r="K7362">
        <v>78</v>
      </c>
      <c r="L7362">
        <v>455</v>
      </c>
      <c r="M7362">
        <v>2311</v>
      </c>
      <c r="N7362">
        <v>1002</v>
      </c>
      <c r="O7362" t="s">
        <v>4705</v>
      </c>
      <c r="P7362" s="2" t="s">
        <v>4687</v>
      </c>
    </row>
    <row r="7363" spans="1:16" x14ac:dyDescent="0.25">
      <c r="A7363">
        <v>12</v>
      </c>
      <c r="B7363">
        <v>60</v>
      </c>
      <c r="C7363">
        <v>79</v>
      </c>
      <c r="D7363">
        <v>41</v>
      </c>
      <c r="E7363">
        <v>37</v>
      </c>
      <c r="F7363">
        <v>57</v>
      </c>
      <c r="G7363">
        <v>13</v>
      </c>
      <c r="H7363">
        <v>23</v>
      </c>
      <c r="I7363">
        <v>50</v>
      </c>
      <c r="J7363">
        <v>321</v>
      </c>
      <c r="K7363">
        <v>140</v>
      </c>
      <c r="L7363">
        <v>321</v>
      </c>
      <c r="M7363">
        <v>1818</v>
      </c>
      <c r="N7363">
        <v>4370</v>
      </c>
      <c r="O7363" t="s">
        <v>5709</v>
      </c>
      <c r="P7363" s="2" t="s">
        <v>5632</v>
      </c>
    </row>
    <row r="7364" spans="1:16" x14ac:dyDescent="0.25">
      <c r="A7364">
        <v>16</v>
      </c>
      <c r="B7364">
        <v>73</v>
      </c>
      <c r="C7364">
        <v>28</v>
      </c>
      <c r="D7364">
        <v>40</v>
      </c>
      <c r="E7364">
        <v>21</v>
      </c>
      <c r="F7364">
        <v>23</v>
      </c>
      <c r="G7364">
        <v>17</v>
      </c>
      <c r="H7364">
        <v>30</v>
      </c>
      <c r="I7364">
        <v>5</v>
      </c>
      <c r="J7364">
        <v>32</v>
      </c>
      <c r="K7364">
        <v>0</v>
      </c>
      <c r="L7364">
        <v>96</v>
      </c>
      <c r="M7364">
        <v>2664</v>
      </c>
      <c r="N7364">
        <v>4006</v>
      </c>
      <c r="O7364" t="s">
        <v>6860</v>
      </c>
      <c r="P7364" s="2" t="s">
        <v>6833</v>
      </c>
    </row>
    <row r="7365" spans="1:16" x14ac:dyDescent="0.25">
      <c r="A7365">
        <v>3</v>
      </c>
      <c r="B7365">
        <v>19</v>
      </c>
      <c r="C7365">
        <v>108</v>
      </c>
      <c r="D7365">
        <v>45</v>
      </c>
      <c r="E7365">
        <v>1</v>
      </c>
      <c r="F7365">
        <v>12</v>
      </c>
      <c r="G7365">
        <v>10</v>
      </c>
      <c r="H7365">
        <v>17</v>
      </c>
      <c r="I7365">
        <v>25</v>
      </c>
      <c r="J7365">
        <v>29</v>
      </c>
      <c r="K7365">
        <v>27</v>
      </c>
      <c r="L7365">
        <v>34</v>
      </c>
      <c r="M7365">
        <v>2432</v>
      </c>
      <c r="N7365">
        <v>738</v>
      </c>
      <c r="O7365" t="s">
        <v>2748</v>
      </c>
      <c r="P7365" s="2" t="s">
        <v>2641</v>
      </c>
    </row>
    <row r="7366" spans="1:16" x14ac:dyDescent="0.25">
      <c r="A7366">
        <v>12</v>
      </c>
      <c r="B7366">
        <v>57</v>
      </c>
      <c r="C7366">
        <v>69</v>
      </c>
      <c r="D7366">
        <v>42</v>
      </c>
      <c r="E7366">
        <v>15</v>
      </c>
      <c r="F7366">
        <v>46</v>
      </c>
      <c r="G7366">
        <v>12</v>
      </c>
      <c r="H7366">
        <v>52</v>
      </c>
      <c r="I7366">
        <v>14</v>
      </c>
      <c r="J7366">
        <v>604</v>
      </c>
      <c r="K7366">
        <v>350</v>
      </c>
      <c r="L7366">
        <v>825</v>
      </c>
      <c r="M7366">
        <v>2578</v>
      </c>
      <c r="N7366">
        <v>1181</v>
      </c>
      <c r="O7366" t="s">
        <v>5470</v>
      </c>
      <c r="P7366" s="2" t="s">
        <v>5402</v>
      </c>
    </row>
    <row r="7367" spans="1:16" x14ac:dyDescent="0.25">
      <c r="A7367">
        <v>13</v>
      </c>
      <c r="B7367">
        <v>69</v>
      </c>
      <c r="C7367">
        <v>95</v>
      </c>
      <c r="D7367">
        <v>42</v>
      </c>
      <c r="E7367">
        <v>1</v>
      </c>
      <c r="F7367">
        <v>36</v>
      </c>
      <c r="G7367">
        <v>14</v>
      </c>
      <c r="H7367">
        <v>15</v>
      </c>
      <c r="I7367">
        <v>37</v>
      </c>
      <c r="J7367">
        <v>910</v>
      </c>
      <c r="K7367">
        <v>190</v>
      </c>
      <c r="L7367">
        <v>1038</v>
      </c>
      <c r="M7367">
        <v>3539</v>
      </c>
      <c r="N7367">
        <v>1833</v>
      </c>
      <c r="O7367" t="s">
        <v>6019</v>
      </c>
      <c r="P7367" s="2" t="s">
        <v>5925</v>
      </c>
    </row>
    <row r="7368" spans="1:16" x14ac:dyDescent="0.25">
      <c r="A7368">
        <v>13</v>
      </c>
      <c r="B7368">
        <v>67</v>
      </c>
      <c r="C7368">
        <v>43</v>
      </c>
      <c r="D7368">
        <v>42</v>
      </c>
      <c r="E7368">
        <v>39</v>
      </c>
      <c r="F7368">
        <v>28</v>
      </c>
      <c r="G7368">
        <v>13</v>
      </c>
      <c r="H7368">
        <v>39</v>
      </c>
      <c r="I7368">
        <v>21</v>
      </c>
      <c r="J7368">
        <v>437</v>
      </c>
      <c r="K7368">
        <v>286</v>
      </c>
      <c r="L7368">
        <v>1572</v>
      </c>
      <c r="M7368">
        <v>5403</v>
      </c>
      <c r="N7368">
        <v>2645</v>
      </c>
      <c r="O7368" t="s">
        <v>5872</v>
      </c>
      <c r="P7368" s="2" t="s">
        <v>5831</v>
      </c>
    </row>
    <row r="7369" spans="1:16" x14ac:dyDescent="0.25">
      <c r="A7369">
        <v>3</v>
      </c>
      <c r="B7369">
        <v>18</v>
      </c>
      <c r="C7369">
        <v>161</v>
      </c>
      <c r="D7369">
        <v>45</v>
      </c>
      <c r="E7369">
        <v>1</v>
      </c>
      <c r="F7369">
        <v>15</v>
      </c>
      <c r="G7369">
        <v>9</v>
      </c>
      <c r="H7369">
        <v>10</v>
      </c>
      <c r="I7369">
        <v>36</v>
      </c>
      <c r="J7369">
        <v>160</v>
      </c>
      <c r="K7369">
        <v>78</v>
      </c>
      <c r="L7369">
        <v>235</v>
      </c>
      <c r="M7369">
        <v>355</v>
      </c>
      <c r="N7369">
        <v>730</v>
      </c>
      <c r="O7369" t="s">
        <v>2610</v>
      </c>
      <c r="P7369" s="2" t="s">
        <v>2451</v>
      </c>
    </row>
    <row r="7370" spans="1:16" x14ac:dyDescent="0.25">
      <c r="A7370">
        <v>7</v>
      </c>
      <c r="B7370">
        <v>10</v>
      </c>
      <c r="C7370">
        <v>62</v>
      </c>
      <c r="D7370">
        <v>44</v>
      </c>
      <c r="E7370">
        <v>31</v>
      </c>
      <c r="F7370">
        <v>19</v>
      </c>
      <c r="G7370">
        <v>9</v>
      </c>
      <c r="H7370">
        <v>9</v>
      </c>
      <c r="I7370">
        <v>37</v>
      </c>
      <c r="J7370">
        <v>769</v>
      </c>
      <c r="K7370">
        <v>515</v>
      </c>
      <c r="L7370">
        <v>1450</v>
      </c>
      <c r="M7370">
        <v>6009</v>
      </c>
      <c r="N7370">
        <v>2309</v>
      </c>
      <c r="O7370" t="s">
        <v>4321</v>
      </c>
      <c r="P7370" s="2" t="s">
        <v>4261</v>
      </c>
    </row>
    <row r="7371" spans="1:16" x14ac:dyDescent="0.25">
      <c r="A7371">
        <v>8</v>
      </c>
      <c r="B7371">
        <v>34</v>
      </c>
      <c r="C7371">
        <v>41</v>
      </c>
      <c r="D7371">
        <v>44</v>
      </c>
      <c r="E7371">
        <v>53</v>
      </c>
      <c r="F7371">
        <v>30</v>
      </c>
      <c r="G7371">
        <v>10</v>
      </c>
      <c r="H7371">
        <v>21</v>
      </c>
      <c r="I7371">
        <v>11</v>
      </c>
      <c r="J7371">
        <v>32</v>
      </c>
      <c r="K7371">
        <v>22</v>
      </c>
      <c r="L7371">
        <v>42</v>
      </c>
      <c r="M7371">
        <v>3730</v>
      </c>
      <c r="N7371">
        <v>4831</v>
      </c>
      <c r="O7371" t="s">
        <v>4449</v>
      </c>
      <c r="P7371" s="2" t="s">
        <v>4410</v>
      </c>
    </row>
    <row r="7372" spans="1:16" x14ac:dyDescent="0.25">
      <c r="A7372">
        <v>15</v>
      </c>
      <c r="B7372">
        <v>64</v>
      </c>
      <c r="C7372">
        <v>111</v>
      </c>
      <c r="D7372">
        <v>41</v>
      </c>
      <c r="E7372">
        <v>2</v>
      </c>
      <c r="F7372">
        <v>5</v>
      </c>
      <c r="G7372">
        <v>14</v>
      </c>
      <c r="H7372">
        <v>48</v>
      </c>
      <c r="I7372">
        <v>48</v>
      </c>
      <c r="J7372">
        <v>645</v>
      </c>
      <c r="K7372">
        <v>325</v>
      </c>
      <c r="L7372">
        <v>745</v>
      </c>
      <c r="M7372">
        <v>421</v>
      </c>
      <c r="N7372">
        <v>704</v>
      </c>
      <c r="O7372" t="s">
        <v>6553</v>
      </c>
      <c r="P7372" s="2" t="s">
        <v>6444</v>
      </c>
    </row>
    <row r="7373" spans="1:16" x14ac:dyDescent="0.25">
      <c r="A7373">
        <v>9</v>
      </c>
      <c r="B7373">
        <v>52</v>
      </c>
      <c r="C7373">
        <v>35</v>
      </c>
      <c r="D7373">
        <v>43</v>
      </c>
      <c r="E7373">
        <v>10</v>
      </c>
      <c r="F7373">
        <v>10</v>
      </c>
      <c r="G7373">
        <v>11</v>
      </c>
      <c r="H7373">
        <v>46</v>
      </c>
      <c r="I7373">
        <v>30</v>
      </c>
      <c r="J7373">
        <v>325</v>
      </c>
      <c r="K7373">
        <v>245</v>
      </c>
      <c r="L7373">
        <v>580</v>
      </c>
      <c r="M7373">
        <v>5836</v>
      </c>
      <c r="N7373">
        <v>7071</v>
      </c>
      <c r="O7373" t="s">
        <v>4962</v>
      </c>
      <c r="P7373" s="2" t="s">
        <v>4929</v>
      </c>
    </row>
    <row r="7374" spans="1:16" x14ac:dyDescent="0.25">
      <c r="A7374">
        <v>12</v>
      </c>
      <c r="B7374">
        <v>58</v>
      </c>
      <c r="C7374">
        <v>106</v>
      </c>
      <c r="D7374">
        <v>42</v>
      </c>
      <c r="E7374">
        <v>14</v>
      </c>
      <c r="F7374">
        <v>18</v>
      </c>
      <c r="G7374">
        <v>12</v>
      </c>
      <c r="H7374">
        <v>37</v>
      </c>
      <c r="I7374">
        <v>7</v>
      </c>
      <c r="J7374">
        <v>179</v>
      </c>
      <c r="K7374">
        <v>29</v>
      </c>
      <c r="L7374">
        <v>229</v>
      </c>
      <c r="M7374">
        <v>1080</v>
      </c>
      <c r="N7374">
        <v>830</v>
      </c>
      <c r="O7374" t="s">
        <v>5581</v>
      </c>
      <c r="P7374" s="2" t="s">
        <v>5476</v>
      </c>
    </row>
    <row r="7375" spans="1:16" x14ac:dyDescent="0.25">
      <c r="A7375">
        <v>20</v>
      </c>
      <c r="B7375">
        <v>91</v>
      </c>
      <c r="C7375">
        <v>95</v>
      </c>
      <c r="D7375">
        <v>39</v>
      </c>
      <c r="E7375">
        <v>55</v>
      </c>
      <c r="F7375">
        <v>38</v>
      </c>
      <c r="G7375">
        <v>9</v>
      </c>
      <c r="H7375">
        <v>39</v>
      </c>
      <c r="I7375">
        <v>29</v>
      </c>
      <c r="J7375">
        <v>13</v>
      </c>
      <c r="K7375">
        <v>0</v>
      </c>
      <c r="L7375">
        <v>332</v>
      </c>
      <c r="M7375">
        <v>3997</v>
      </c>
      <c r="N7375">
        <v>9128</v>
      </c>
      <c r="O7375" t="s">
        <v>8100</v>
      </c>
      <c r="P7375" s="2" t="s">
        <v>8010</v>
      </c>
    </row>
    <row r="7376" spans="1:16" x14ac:dyDescent="0.25">
      <c r="A7376">
        <v>1</v>
      </c>
      <c r="B7376">
        <v>6</v>
      </c>
      <c r="C7376">
        <v>174</v>
      </c>
      <c r="D7376">
        <v>44</v>
      </c>
      <c r="E7376">
        <v>53</v>
      </c>
      <c r="F7376">
        <v>56</v>
      </c>
      <c r="G7376">
        <v>8</v>
      </c>
      <c r="H7376">
        <v>51</v>
      </c>
      <c r="I7376">
        <v>54</v>
      </c>
      <c r="J7376">
        <v>122</v>
      </c>
      <c r="K7376">
        <v>91</v>
      </c>
      <c r="L7376">
        <v>290</v>
      </c>
      <c r="M7376">
        <v>9929</v>
      </c>
      <c r="N7376">
        <v>27220</v>
      </c>
      <c r="O7376" t="s">
        <v>1174</v>
      </c>
      <c r="P7376" s="2" t="s">
        <v>1001</v>
      </c>
    </row>
    <row r="7377" spans="1:16" x14ac:dyDescent="0.25">
      <c r="A7377">
        <v>18</v>
      </c>
      <c r="B7377">
        <v>78</v>
      </c>
      <c r="C7377">
        <v>149</v>
      </c>
      <c r="D7377">
        <v>39</v>
      </c>
      <c r="E7377">
        <v>56</v>
      </c>
      <c r="F7377">
        <v>31</v>
      </c>
      <c r="G7377">
        <v>15</v>
      </c>
      <c r="H7377">
        <v>48</v>
      </c>
      <c r="I7377">
        <v>22</v>
      </c>
      <c r="J7377">
        <v>300</v>
      </c>
      <c r="K7377">
        <v>0</v>
      </c>
      <c r="L7377">
        <v>1238</v>
      </c>
      <c r="M7377">
        <v>5788</v>
      </c>
      <c r="N7377">
        <v>5368</v>
      </c>
      <c r="O7377" t="s">
        <v>7261</v>
      </c>
      <c r="P7377" s="2" t="s">
        <v>7113</v>
      </c>
    </row>
    <row r="7378" spans="1:16" x14ac:dyDescent="0.25">
      <c r="A7378">
        <v>15</v>
      </c>
      <c r="B7378">
        <v>65</v>
      </c>
      <c r="C7378">
        <v>150</v>
      </c>
      <c r="D7378">
        <v>40</v>
      </c>
      <c r="E7378">
        <v>8</v>
      </c>
      <c r="F7378">
        <v>36</v>
      </c>
      <c r="G7378">
        <v>15</v>
      </c>
      <c r="H7378">
        <v>36</v>
      </c>
      <c r="I7378">
        <v>22</v>
      </c>
      <c r="J7378">
        <v>582</v>
      </c>
      <c r="K7378">
        <v>32</v>
      </c>
      <c r="L7378">
        <v>1450</v>
      </c>
      <c r="M7378">
        <v>4969</v>
      </c>
      <c r="N7378">
        <v>717</v>
      </c>
      <c r="O7378" t="s">
        <v>6711</v>
      </c>
      <c r="P7378" s="2" t="s">
        <v>6564</v>
      </c>
    </row>
    <row r="7379" spans="1:16" x14ac:dyDescent="0.25">
      <c r="A7379">
        <v>13</v>
      </c>
      <c r="B7379">
        <v>67</v>
      </c>
      <c r="C7379">
        <v>44</v>
      </c>
      <c r="D7379">
        <v>42</v>
      </c>
      <c r="E7379">
        <v>48</v>
      </c>
      <c r="F7379">
        <v>17</v>
      </c>
      <c r="G7379">
        <v>13</v>
      </c>
      <c r="H7379">
        <v>54</v>
      </c>
      <c r="I7379">
        <v>52</v>
      </c>
      <c r="J7379">
        <v>239</v>
      </c>
      <c r="K7379">
        <v>0</v>
      </c>
      <c r="L7379">
        <v>268</v>
      </c>
      <c r="M7379">
        <v>2291</v>
      </c>
      <c r="N7379">
        <v>7040</v>
      </c>
      <c r="O7379" t="s">
        <v>5873</v>
      </c>
      <c r="P7379" s="2" t="s">
        <v>5831</v>
      </c>
    </row>
    <row r="7380" spans="1:16" x14ac:dyDescent="0.25">
      <c r="A7380">
        <v>19</v>
      </c>
      <c r="B7380">
        <v>83</v>
      </c>
      <c r="C7380">
        <v>99</v>
      </c>
      <c r="D7380">
        <v>38</v>
      </c>
      <c r="E7380">
        <v>1</v>
      </c>
      <c r="F7380">
        <v>43</v>
      </c>
      <c r="G7380">
        <v>14</v>
      </c>
      <c r="H7380">
        <v>49</v>
      </c>
      <c r="I7380">
        <v>28</v>
      </c>
      <c r="J7380">
        <v>468</v>
      </c>
      <c r="K7380">
        <v>312</v>
      </c>
      <c r="L7380">
        <v>1661</v>
      </c>
      <c r="M7380">
        <v>7016</v>
      </c>
      <c r="N7380">
        <v>8484</v>
      </c>
      <c r="O7380" t="s">
        <v>7730</v>
      </c>
      <c r="P7380" s="2" t="s">
        <v>7633</v>
      </c>
    </row>
    <row r="7381" spans="1:16" x14ac:dyDescent="0.25">
      <c r="A7381">
        <v>6</v>
      </c>
      <c r="B7381">
        <v>30</v>
      </c>
      <c r="C7381">
        <v>123</v>
      </c>
      <c r="D7381">
        <v>45</v>
      </c>
      <c r="E7381">
        <v>49</v>
      </c>
      <c r="F7381">
        <v>33</v>
      </c>
      <c r="G7381">
        <v>13</v>
      </c>
      <c r="H7381">
        <v>16</v>
      </c>
      <c r="I7381">
        <v>52</v>
      </c>
      <c r="J7381">
        <v>3</v>
      </c>
      <c r="K7381">
        <v>1</v>
      </c>
      <c r="L7381">
        <v>15</v>
      </c>
      <c r="M7381">
        <v>4817</v>
      </c>
      <c r="N7381">
        <v>3402</v>
      </c>
      <c r="O7381" t="s">
        <v>4024</v>
      </c>
      <c r="P7381" s="2" t="s">
        <v>3902</v>
      </c>
    </row>
    <row r="7382" spans="1:16" x14ac:dyDescent="0.25">
      <c r="A7382">
        <v>3</v>
      </c>
      <c r="B7382">
        <v>17</v>
      </c>
      <c r="C7382">
        <v>187</v>
      </c>
      <c r="D7382">
        <v>45</v>
      </c>
      <c r="E7382">
        <v>38</v>
      </c>
      <c r="F7382">
        <v>44</v>
      </c>
      <c r="G7382">
        <v>10</v>
      </c>
      <c r="H7382">
        <v>37</v>
      </c>
      <c r="I7382">
        <v>3</v>
      </c>
      <c r="J7382">
        <v>86</v>
      </c>
      <c r="K7382">
        <v>65</v>
      </c>
      <c r="L7382">
        <v>1582</v>
      </c>
      <c r="M7382">
        <v>5673</v>
      </c>
      <c r="N7382">
        <v>6653</v>
      </c>
      <c r="O7382" t="s">
        <v>2430</v>
      </c>
      <c r="P7382" s="2" t="s">
        <v>2245</v>
      </c>
    </row>
    <row r="7383" spans="1:16" x14ac:dyDescent="0.25">
      <c r="A7383">
        <v>13</v>
      </c>
      <c r="B7383">
        <v>67</v>
      </c>
      <c r="C7383">
        <v>45</v>
      </c>
      <c r="D7383">
        <v>42</v>
      </c>
      <c r="E7383">
        <v>32</v>
      </c>
      <c r="F7383">
        <v>51</v>
      </c>
      <c r="G7383">
        <v>13</v>
      </c>
      <c r="H7383">
        <v>39</v>
      </c>
      <c r="I7383">
        <v>2</v>
      </c>
      <c r="J7383">
        <v>409</v>
      </c>
      <c r="K7383">
        <v>211</v>
      </c>
      <c r="L7383">
        <v>1614</v>
      </c>
      <c r="M7383">
        <v>2529</v>
      </c>
      <c r="N7383">
        <v>1456</v>
      </c>
      <c r="O7383" t="s">
        <v>5874</v>
      </c>
      <c r="P7383" s="2" t="s">
        <v>5831</v>
      </c>
    </row>
    <row r="7384" spans="1:16" x14ac:dyDescent="0.25">
      <c r="A7384">
        <v>3</v>
      </c>
      <c r="B7384">
        <v>14</v>
      </c>
      <c r="C7384">
        <v>68</v>
      </c>
      <c r="D7384">
        <v>46</v>
      </c>
      <c r="E7384">
        <v>14</v>
      </c>
      <c r="F7384">
        <v>47</v>
      </c>
      <c r="G7384">
        <v>10</v>
      </c>
      <c r="H7384">
        <v>14</v>
      </c>
      <c r="I7384">
        <v>48</v>
      </c>
      <c r="J7384">
        <v>526</v>
      </c>
      <c r="K7384">
        <v>510</v>
      </c>
      <c r="L7384">
        <v>2449</v>
      </c>
      <c r="M7384">
        <v>1102</v>
      </c>
      <c r="N7384">
        <v>522</v>
      </c>
      <c r="O7384" t="s">
        <v>1801</v>
      </c>
      <c r="P7384" s="2" t="s">
        <v>1734</v>
      </c>
    </row>
    <row r="7385" spans="1:16" x14ac:dyDescent="0.25">
      <c r="A7385">
        <v>7</v>
      </c>
      <c r="B7385">
        <v>9</v>
      </c>
      <c r="C7385">
        <v>62</v>
      </c>
      <c r="D7385">
        <v>44</v>
      </c>
      <c r="E7385">
        <v>10</v>
      </c>
      <c r="F7385">
        <v>33</v>
      </c>
      <c r="G7385">
        <v>8</v>
      </c>
      <c r="H7385">
        <v>16</v>
      </c>
      <c r="I7385">
        <v>14</v>
      </c>
      <c r="J7385">
        <v>80</v>
      </c>
      <c r="K7385">
        <v>15</v>
      </c>
      <c r="L7385">
        <v>685</v>
      </c>
      <c r="M7385">
        <v>958</v>
      </c>
      <c r="N7385">
        <v>1838</v>
      </c>
      <c r="O7385" t="s">
        <v>4252</v>
      </c>
      <c r="P7385" s="2" t="s">
        <v>4191</v>
      </c>
    </row>
    <row r="7386" spans="1:16" x14ac:dyDescent="0.25">
      <c r="A7386">
        <v>19</v>
      </c>
      <c r="B7386">
        <v>82</v>
      </c>
      <c r="C7386">
        <v>73</v>
      </c>
      <c r="D7386">
        <v>37</v>
      </c>
      <c r="E7386">
        <v>59</v>
      </c>
      <c r="F7386">
        <v>42</v>
      </c>
      <c r="G7386">
        <v>13</v>
      </c>
      <c r="H7386">
        <v>39</v>
      </c>
      <c r="I7386">
        <v>24</v>
      </c>
      <c r="J7386">
        <v>50</v>
      </c>
      <c r="K7386">
        <v>0</v>
      </c>
      <c r="L7386">
        <v>806</v>
      </c>
      <c r="M7386">
        <v>2046</v>
      </c>
      <c r="N7386">
        <v>8067</v>
      </c>
      <c r="O7386" t="s">
        <v>7622</v>
      </c>
      <c r="P7386" s="2" t="s">
        <v>7551</v>
      </c>
    </row>
    <row r="7387" spans="1:16" x14ac:dyDescent="0.25">
      <c r="A7387">
        <v>3</v>
      </c>
      <c r="B7387">
        <v>12</v>
      </c>
      <c r="C7387">
        <v>127</v>
      </c>
      <c r="D7387">
        <v>45</v>
      </c>
      <c r="E7387">
        <v>43</v>
      </c>
      <c r="F7387">
        <v>1</v>
      </c>
      <c r="G7387">
        <v>8</v>
      </c>
      <c r="H7387">
        <v>54</v>
      </c>
      <c r="I7387">
        <v>21</v>
      </c>
      <c r="J7387">
        <v>303</v>
      </c>
      <c r="K7387">
        <v>274</v>
      </c>
      <c r="L7387">
        <v>371</v>
      </c>
      <c r="M7387">
        <v>2119</v>
      </c>
      <c r="N7387">
        <v>15921</v>
      </c>
      <c r="O7387" t="s">
        <v>1554</v>
      </c>
      <c r="P7387" s="2" t="s">
        <v>1428</v>
      </c>
    </row>
    <row r="7388" spans="1:16" x14ac:dyDescent="0.25">
      <c r="A7388">
        <v>20</v>
      </c>
      <c r="B7388">
        <v>95</v>
      </c>
      <c r="C7388">
        <v>66</v>
      </c>
      <c r="D7388">
        <v>40</v>
      </c>
      <c r="E7388">
        <v>0</v>
      </c>
      <c r="F7388">
        <v>16</v>
      </c>
      <c r="G7388">
        <v>8</v>
      </c>
      <c r="H7388">
        <v>39</v>
      </c>
      <c r="I7388">
        <v>0</v>
      </c>
      <c r="J7388">
        <v>22</v>
      </c>
      <c r="K7388">
        <v>7</v>
      </c>
      <c r="L7388">
        <v>44</v>
      </c>
      <c r="M7388">
        <v>1679</v>
      </c>
      <c r="N7388">
        <v>1005</v>
      </c>
      <c r="O7388" t="s">
        <v>8284</v>
      </c>
      <c r="P7388" s="2" t="s">
        <v>8219</v>
      </c>
    </row>
    <row r="7389" spans="1:16" x14ac:dyDescent="0.25">
      <c r="A7389">
        <v>4</v>
      </c>
      <c r="B7389">
        <v>22</v>
      </c>
      <c r="C7389">
        <v>203</v>
      </c>
      <c r="D7389">
        <v>45</v>
      </c>
      <c r="E7389">
        <v>52</v>
      </c>
      <c r="F7389">
        <v>9</v>
      </c>
      <c r="G7389">
        <v>11</v>
      </c>
      <c r="H7389">
        <v>4</v>
      </c>
      <c r="I7389">
        <v>29</v>
      </c>
      <c r="J7389">
        <v>525</v>
      </c>
      <c r="K7389">
        <v>227</v>
      </c>
      <c r="L7389">
        <v>2232</v>
      </c>
      <c r="M7389">
        <v>5021</v>
      </c>
      <c r="N7389">
        <v>1108</v>
      </c>
      <c r="O7389" t="s">
        <v>3291</v>
      </c>
      <c r="P7389" s="2" t="s">
        <v>3096</v>
      </c>
    </row>
    <row r="7390" spans="1:16" x14ac:dyDescent="0.25">
      <c r="A7390">
        <v>15</v>
      </c>
      <c r="B7390">
        <v>65</v>
      </c>
      <c r="C7390">
        <v>151</v>
      </c>
      <c r="D7390">
        <v>40</v>
      </c>
      <c r="E7390">
        <v>41</v>
      </c>
      <c r="F7390">
        <v>49</v>
      </c>
      <c r="G7390">
        <v>14</v>
      </c>
      <c r="H7390">
        <v>38</v>
      </c>
      <c r="I7390">
        <v>33</v>
      </c>
      <c r="J7390">
        <v>321</v>
      </c>
      <c r="K7390">
        <v>109</v>
      </c>
      <c r="L7390">
        <v>1316</v>
      </c>
      <c r="M7390">
        <v>2474</v>
      </c>
      <c r="N7390">
        <v>3918</v>
      </c>
      <c r="O7390" t="s">
        <v>6712</v>
      </c>
      <c r="P7390" s="2" t="s">
        <v>6564</v>
      </c>
    </row>
    <row r="7391" spans="1:16" x14ac:dyDescent="0.25">
      <c r="A7391">
        <v>6</v>
      </c>
      <c r="B7391">
        <v>93</v>
      </c>
      <c r="C7391">
        <v>45</v>
      </c>
      <c r="D7391">
        <v>46</v>
      </c>
      <c r="E7391">
        <v>18</v>
      </c>
      <c r="F7391">
        <v>41</v>
      </c>
      <c r="G7391">
        <v>12</v>
      </c>
      <c r="H7391">
        <v>47</v>
      </c>
      <c r="I7391">
        <v>25</v>
      </c>
      <c r="J7391">
        <v>420</v>
      </c>
      <c r="K7391">
        <v>311</v>
      </c>
      <c r="L7391">
        <v>2306</v>
      </c>
      <c r="M7391">
        <v>12511</v>
      </c>
      <c r="N7391">
        <v>550</v>
      </c>
      <c r="O7391" t="s">
        <v>4114</v>
      </c>
      <c r="P7391" s="2" t="s">
        <v>4071</v>
      </c>
    </row>
    <row r="7392" spans="1:16" x14ac:dyDescent="0.25">
      <c r="A7392">
        <v>6</v>
      </c>
      <c r="B7392">
        <v>93</v>
      </c>
      <c r="C7392">
        <v>46</v>
      </c>
      <c r="D7392">
        <v>46</v>
      </c>
      <c r="E7392">
        <v>17</v>
      </c>
      <c r="F7392">
        <v>9</v>
      </c>
      <c r="G7392">
        <v>12</v>
      </c>
      <c r="H7392">
        <v>47</v>
      </c>
      <c r="I7392">
        <v>50</v>
      </c>
      <c r="J7392">
        <v>366</v>
      </c>
      <c r="K7392">
        <v>311</v>
      </c>
      <c r="L7392">
        <v>1899</v>
      </c>
      <c r="M7392">
        <v>8519</v>
      </c>
      <c r="N7392">
        <v>544</v>
      </c>
      <c r="O7392" t="s">
        <v>4115</v>
      </c>
      <c r="P7392" s="2" t="s">
        <v>4071</v>
      </c>
    </row>
    <row r="7393" spans="1:16" x14ac:dyDescent="0.25">
      <c r="A7393">
        <v>17</v>
      </c>
      <c r="B7393">
        <v>76</v>
      </c>
      <c r="C7393">
        <v>91</v>
      </c>
      <c r="D7393">
        <v>40</v>
      </c>
      <c r="E7393">
        <v>18</v>
      </c>
      <c r="F7393">
        <v>55</v>
      </c>
      <c r="G7393">
        <v>15</v>
      </c>
      <c r="H7393">
        <v>47</v>
      </c>
      <c r="I7393">
        <v>24</v>
      </c>
      <c r="J7393">
        <v>650</v>
      </c>
      <c r="K7393">
        <v>564</v>
      </c>
      <c r="L7393">
        <v>1429</v>
      </c>
      <c r="M7393">
        <v>3648</v>
      </c>
      <c r="N7393">
        <v>3244</v>
      </c>
      <c r="O7393" t="s">
        <v>7070</v>
      </c>
      <c r="P7393" s="2" t="s">
        <v>6980</v>
      </c>
    </row>
    <row r="7394" spans="1:16" x14ac:dyDescent="0.25">
      <c r="A7394">
        <v>1</v>
      </c>
      <c r="B7394">
        <v>1</v>
      </c>
      <c r="C7394">
        <v>276</v>
      </c>
      <c r="D7394">
        <v>45</v>
      </c>
      <c r="E7394">
        <v>2</v>
      </c>
      <c r="F7394">
        <v>23</v>
      </c>
      <c r="G7394">
        <v>7</v>
      </c>
      <c r="H7394">
        <v>25</v>
      </c>
      <c r="I7394">
        <v>4</v>
      </c>
      <c r="J7394">
        <v>372</v>
      </c>
      <c r="K7394">
        <v>345</v>
      </c>
      <c r="L7394">
        <v>926</v>
      </c>
      <c r="M7394">
        <v>1641</v>
      </c>
      <c r="N7394">
        <v>3083</v>
      </c>
      <c r="O7394" t="s">
        <v>412</v>
      </c>
      <c r="P7394" s="2" t="s">
        <v>138</v>
      </c>
    </row>
    <row r="7395" spans="1:16" x14ac:dyDescent="0.25">
      <c r="A7395">
        <v>16</v>
      </c>
      <c r="B7395">
        <v>72</v>
      </c>
      <c r="C7395">
        <v>45</v>
      </c>
      <c r="D7395">
        <v>41</v>
      </c>
      <c r="E7395">
        <v>16</v>
      </c>
      <c r="F7395">
        <v>46</v>
      </c>
      <c r="G7395">
        <v>16</v>
      </c>
      <c r="H7395">
        <v>24</v>
      </c>
      <c r="I7395">
        <v>58</v>
      </c>
      <c r="J7395">
        <v>7</v>
      </c>
      <c r="K7395">
        <v>0</v>
      </c>
      <c r="L7395">
        <v>226</v>
      </c>
      <c r="M7395">
        <v>10208</v>
      </c>
      <c r="N7395">
        <v>50429</v>
      </c>
      <c r="O7395" t="s">
        <v>6828</v>
      </c>
      <c r="P7395" s="2" t="s">
        <v>6785</v>
      </c>
    </row>
    <row r="7396" spans="1:16" x14ac:dyDescent="0.25">
      <c r="A7396">
        <v>4</v>
      </c>
      <c r="B7396">
        <v>22</v>
      </c>
      <c r="C7396">
        <v>204</v>
      </c>
      <c r="D7396">
        <v>46</v>
      </c>
      <c r="E7396">
        <v>10</v>
      </c>
      <c r="F7396">
        <v>28</v>
      </c>
      <c r="G7396">
        <v>11</v>
      </c>
      <c r="H7396">
        <v>50</v>
      </c>
      <c r="I7396">
        <v>6</v>
      </c>
      <c r="J7396">
        <v>746</v>
      </c>
      <c r="K7396">
        <v>691</v>
      </c>
      <c r="L7396">
        <v>2547</v>
      </c>
      <c r="M7396">
        <v>3560</v>
      </c>
      <c r="N7396">
        <v>1785</v>
      </c>
      <c r="O7396" t="s">
        <v>3292</v>
      </c>
      <c r="P7396" s="2" t="s">
        <v>3096</v>
      </c>
    </row>
    <row r="7397" spans="1:16" x14ac:dyDescent="0.25">
      <c r="A7397">
        <v>3</v>
      </c>
      <c r="B7397">
        <v>14</v>
      </c>
      <c r="C7397">
        <v>69</v>
      </c>
      <c r="D7397">
        <v>46</v>
      </c>
      <c r="E7397">
        <v>9</v>
      </c>
      <c r="F7397">
        <v>7</v>
      </c>
      <c r="G7397">
        <v>9</v>
      </c>
      <c r="H7397">
        <v>31</v>
      </c>
      <c r="I7397">
        <v>30</v>
      </c>
      <c r="J7397">
        <v>252</v>
      </c>
      <c r="K7397">
        <v>206</v>
      </c>
      <c r="L7397">
        <v>2281</v>
      </c>
      <c r="M7397">
        <v>623</v>
      </c>
      <c r="N7397">
        <v>1922</v>
      </c>
      <c r="O7397" t="s">
        <v>1802</v>
      </c>
      <c r="P7397" s="2" t="s">
        <v>1734</v>
      </c>
    </row>
    <row r="7398" spans="1:16" x14ac:dyDescent="0.25">
      <c r="A7398">
        <v>19</v>
      </c>
      <c r="B7398">
        <v>81</v>
      </c>
      <c r="C7398">
        <v>21</v>
      </c>
      <c r="D7398">
        <v>38</v>
      </c>
      <c r="E7398">
        <v>1</v>
      </c>
      <c r="F7398">
        <v>1</v>
      </c>
      <c r="G7398">
        <v>12</v>
      </c>
      <c r="H7398">
        <v>30</v>
      </c>
      <c r="I7398">
        <v>43</v>
      </c>
      <c r="J7398">
        <v>3</v>
      </c>
      <c r="K7398">
        <v>0</v>
      </c>
      <c r="L7398">
        <v>751</v>
      </c>
      <c r="M7398">
        <v>27169</v>
      </c>
      <c r="N7398">
        <v>69497</v>
      </c>
      <c r="O7398" t="s">
        <v>7546</v>
      </c>
      <c r="P7398" s="2" t="s">
        <v>7526</v>
      </c>
    </row>
    <row r="7399" spans="1:16" x14ac:dyDescent="0.25">
      <c r="A7399">
        <v>19</v>
      </c>
      <c r="B7399">
        <v>82</v>
      </c>
      <c r="C7399">
        <v>74</v>
      </c>
      <c r="D7399">
        <v>38</v>
      </c>
      <c r="E7399">
        <v>4</v>
      </c>
      <c r="F7399">
        <v>10</v>
      </c>
      <c r="G7399">
        <v>13</v>
      </c>
      <c r="H7399">
        <v>2</v>
      </c>
      <c r="I7399">
        <v>27</v>
      </c>
      <c r="J7399">
        <v>25</v>
      </c>
      <c r="K7399">
        <v>0</v>
      </c>
      <c r="L7399">
        <v>84</v>
      </c>
      <c r="M7399">
        <v>418</v>
      </c>
      <c r="N7399">
        <v>3059</v>
      </c>
      <c r="O7399" t="s">
        <v>7623</v>
      </c>
      <c r="P7399" s="2" t="s">
        <v>7551</v>
      </c>
    </row>
    <row r="7400" spans="1:16" x14ac:dyDescent="0.25">
      <c r="A7400">
        <v>1</v>
      </c>
      <c r="B7400">
        <v>103</v>
      </c>
      <c r="C7400">
        <v>66</v>
      </c>
      <c r="D7400">
        <v>46</v>
      </c>
      <c r="E7400">
        <v>2</v>
      </c>
      <c r="F7400">
        <v>6</v>
      </c>
      <c r="G7400">
        <v>8</v>
      </c>
      <c r="H7400">
        <v>39</v>
      </c>
      <c r="I7400">
        <v>38</v>
      </c>
      <c r="J7400">
        <v>771</v>
      </c>
      <c r="K7400">
        <v>300</v>
      </c>
      <c r="L7400">
        <v>1814</v>
      </c>
      <c r="M7400">
        <v>1877</v>
      </c>
      <c r="N7400">
        <v>456</v>
      </c>
      <c r="O7400" t="s">
        <v>1341</v>
      </c>
      <c r="P7400" s="2" t="s">
        <v>1276</v>
      </c>
    </row>
    <row r="7401" spans="1:16" x14ac:dyDescent="0.25">
      <c r="A7401">
        <v>13</v>
      </c>
      <c r="B7401">
        <v>66</v>
      </c>
      <c r="C7401">
        <v>102</v>
      </c>
      <c r="D7401">
        <v>41</v>
      </c>
      <c r="E7401">
        <v>57</v>
      </c>
      <c r="F7401">
        <v>37</v>
      </c>
      <c r="G7401">
        <v>13</v>
      </c>
      <c r="H7401">
        <v>32</v>
      </c>
      <c r="I7401">
        <v>26</v>
      </c>
      <c r="J7401">
        <v>685</v>
      </c>
      <c r="K7401">
        <v>649</v>
      </c>
      <c r="L7401">
        <v>1675</v>
      </c>
      <c r="M7401">
        <v>5141</v>
      </c>
      <c r="N7401">
        <v>5956</v>
      </c>
      <c r="O7401" t="s">
        <v>5823</v>
      </c>
      <c r="P7401" s="2" t="s">
        <v>5723</v>
      </c>
    </row>
    <row r="7402" spans="1:16" x14ac:dyDescent="0.25">
      <c r="A7402">
        <v>6</v>
      </c>
      <c r="B7402">
        <v>30</v>
      </c>
      <c r="C7402">
        <v>124</v>
      </c>
      <c r="D7402">
        <v>46</v>
      </c>
      <c r="E7402">
        <v>17</v>
      </c>
      <c r="F7402">
        <v>2</v>
      </c>
      <c r="G7402">
        <v>13</v>
      </c>
      <c r="H7402">
        <v>4</v>
      </c>
      <c r="I7402">
        <v>33</v>
      </c>
      <c r="J7402">
        <v>217</v>
      </c>
      <c r="K7402">
        <v>165</v>
      </c>
      <c r="L7402">
        <v>1615</v>
      </c>
      <c r="M7402">
        <v>7771</v>
      </c>
      <c r="N7402">
        <v>2677</v>
      </c>
      <c r="O7402" t="s">
        <v>4025</v>
      </c>
      <c r="P7402" s="2" t="s">
        <v>3902</v>
      </c>
    </row>
    <row r="7403" spans="1:16" x14ac:dyDescent="0.25">
      <c r="A7403">
        <v>1</v>
      </c>
      <c r="B7403">
        <v>103</v>
      </c>
      <c r="C7403">
        <v>67</v>
      </c>
      <c r="D7403">
        <v>46</v>
      </c>
      <c r="E7403">
        <v>12</v>
      </c>
      <c r="F7403">
        <v>43</v>
      </c>
      <c r="G7403">
        <v>8</v>
      </c>
      <c r="H7403">
        <v>13</v>
      </c>
      <c r="I7403">
        <v>37</v>
      </c>
      <c r="J7403">
        <v>1100</v>
      </c>
      <c r="K7403">
        <v>525</v>
      </c>
      <c r="L7403">
        <v>2856</v>
      </c>
      <c r="M7403">
        <v>3957</v>
      </c>
      <c r="N7403">
        <v>370</v>
      </c>
      <c r="O7403" t="s">
        <v>1342</v>
      </c>
      <c r="P7403" s="2" t="s">
        <v>1276</v>
      </c>
    </row>
    <row r="7404" spans="1:16" x14ac:dyDescent="0.25">
      <c r="A7404">
        <v>20</v>
      </c>
      <c r="B7404">
        <v>92</v>
      </c>
      <c r="C7404">
        <v>85</v>
      </c>
      <c r="D7404">
        <v>39</v>
      </c>
      <c r="E7404">
        <v>5</v>
      </c>
      <c r="F7404">
        <v>57</v>
      </c>
      <c r="G7404">
        <v>8</v>
      </c>
      <c r="H7404">
        <v>34</v>
      </c>
      <c r="I7404">
        <v>19</v>
      </c>
      <c r="J7404">
        <v>30</v>
      </c>
      <c r="K7404">
        <v>10</v>
      </c>
      <c r="L7404">
        <v>469</v>
      </c>
      <c r="M7404">
        <v>3096</v>
      </c>
      <c r="N7404">
        <v>1189</v>
      </c>
      <c r="O7404" t="s">
        <v>8193</v>
      </c>
      <c r="P7404" s="2" t="s">
        <v>8110</v>
      </c>
    </row>
    <row r="7405" spans="1:16" x14ac:dyDescent="0.25">
      <c r="A7405">
        <v>1</v>
      </c>
      <c r="B7405">
        <v>1</v>
      </c>
      <c r="C7405">
        <v>277</v>
      </c>
      <c r="D7405">
        <v>45</v>
      </c>
      <c r="E7405">
        <v>29</v>
      </c>
      <c r="F7405">
        <v>28</v>
      </c>
      <c r="G7405">
        <v>7</v>
      </c>
      <c r="H7405">
        <v>45</v>
      </c>
      <c r="I7405">
        <v>52</v>
      </c>
      <c r="J7405">
        <v>654</v>
      </c>
      <c r="K7405">
        <v>627</v>
      </c>
      <c r="L7405">
        <v>2544</v>
      </c>
      <c r="M7405">
        <v>1211</v>
      </c>
      <c r="N7405">
        <v>141</v>
      </c>
      <c r="O7405" t="s">
        <v>413</v>
      </c>
      <c r="P7405" s="2" t="s">
        <v>138</v>
      </c>
    </row>
    <row r="7406" spans="1:16" x14ac:dyDescent="0.25">
      <c r="A7406">
        <v>3</v>
      </c>
      <c r="B7406">
        <v>18</v>
      </c>
      <c r="C7406">
        <v>162</v>
      </c>
      <c r="D7406">
        <v>45</v>
      </c>
      <c r="E7406">
        <v>9</v>
      </c>
      <c r="F7406">
        <v>14</v>
      </c>
      <c r="G7406">
        <v>9</v>
      </c>
      <c r="H7406">
        <v>9</v>
      </c>
      <c r="I7406">
        <v>44</v>
      </c>
      <c r="J7406">
        <v>61</v>
      </c>
      <c r="K7406">
        <v>59</v>
      </c>
      <c r="L7406">
        <v>66</v>
      </c>
      <c r="M7406">
        <v>1507</v>
      </c>
      <c r="N7406">
        <v>3425</v>
      </c>
      <c r="O7406" t="s">
        <v>2611</v>
      </c>
      <c r="P7406" s="2" t="s">
        <v>2451</v>
      </c>
    </row>
    <row r="7407" spans="1:16" x14ac:dyDescent="0.25">
      <c r="A7407">
        <v>3</v>
      </c>
      <c r="B7407">
        <v>17</v>
      </c>
      <c r="C7407">
        <v>188</v>
      </c>
      <c r="D7407">
        <v>45</v>
      </c>
      <c r="E7407">
        <v>31</v>
      </c>
      <c r="F7407">
        <v>30</v>
      </c>
      <c r="G7407">
        <v>10</v>
      </c>
      <c r="H7407">
        <v>4</v>
      </c>
      <c r="I7407">
        <v>49</v>
      </c>
      <c r="J7407">
        <v>129</v>
      </c>
      <c r="K7407">
        <v>110</v>
      </c>
      <c r="L7407">
        <v>145</v>
      </c>
      <c r="M7407">
        <v>1780</v>
      </c>
      <c r="N7407">
        <v>9579</v>
      </c>
      <c r="O7407" t="s">
        <v>2431</v>
      </c>
      <c r="P7407" s="2" t="s">
        <v>2245</v>
      </c>
    </row>
    <row r="7408" spans="1:16" x14ac:dyDescent="0.25">
      <c r="A7408">
        <v>3</v>
      </c>
      <c r="B7408">
        <v>12</v>
      </c>
      <c r="C7408">
        <v>128</v>
      </c>
      <c r="D7408">
        <v>45</v>
      </c>
      <c r="E7408">
        <v>48</v>
      </c>
      <c r="F7408">
        <v>20</v>
      </c>
      <c r="G7408">
        <v>8</v>
      </c>
      <c r="H7408">
        <v>40</v>
      </c>
      <c r="I7408">
        <v>19</v>
      </c>
      <c r="J7408">
        <v>273</v>
      </c>
      <c r="K7408">
        <v>207</v>
      </c>
      <c r="L7408">
        <v>370</v>
      </c>
      <c r="M7408">
        <v>914</v>
      </c>
      <c r="N7408">
        <v>3340</v>
      </c>
      <c r="O7408" t="s">
        <v>1555</v>
      </c>
      <c r="P7408" s="2" t="s">
        <v>1428</v>
      </c>
    </row>
    <row r="7409" spans="1:16" x14ac:dyDescent="0.25">
      <c r="A7409">
        <v>1</v>
      </c>
      <c r="B7409">
        <v>1</v>
      </c>
      <c r="C7409">
        <v>278</v>
      </c>
      <c r="D7409">
        <v>45</v>
      </c>
      <c r="E7409">
        <v>30</v>
      </c>
      <c r="F7409">
        <v>36</v>
      </c>
      <c r="G7409">
        <v>7</v>
      </c>
      <c r="H7409">
        <v>45</v>
      </c>
      <c r="I7409">
        <v>2</v>
      </c>
      <c r="J7409">
        <v>827</v>
      </c>
      <c r="K7409">
        <v>684</v>
      </c>
      <c r="L7409">
        <v>2820</v>
      </c>
      <c r="M7409">
        <v>3952</v>
      </c>
      <c r="N7409">
        <v>460</v>
      </c>
      <c r="O7409" t="s">
        <v>414</v>
      </c>
      <c r="P7409" s="2" t="s">
        <v>138</v>
      </c>
    </row>
    <row r="7410" spans="1:16" x14ac:dyDescent="0.25">
      <c r="A7410">
        <v>8</v>
      </c>
      <c r="B7410">
        <v>34</v>
      </c>
      <c r="C7410">
        <v>42</v>
      </c>
      <c r="D7410">
        <v>44</v>
      </c>
      <c r="E7410">
        <v>38</v>
      </c>
      <c r="F7410">
        <v>30</v>
      </c>
      <c r="G7410">
        <v>10</v>
      </c>
      <c r="H7410">
        <v>22</v>
      </c>
      <c r="I7410">
        <v>53</v>
      </c>
      <c r="J7410">
        <v>176</v>
      </c>
      <c r="K7410">
        <v>125</v>
      </c>
      <c r="L7410">
        <v>460</v>
      </c>
      <c r="M7410">
        <v>5461</v>
      </c>
      <c r="N7410">
        <v>6892</v>
      </c>
      <c r="O7410" t="s">
        <v>4450</v>
      </c>
      <c r="P7410" s="2" t="s">
        <v>4410</v>
      </c>
    </row>
    <row r="7411" spans="1:16" x14ac:dyDescent="0.25">
      <c r="A7411">
        <v>1</v>
      </c>
      <c r="B7411">
        <v>1</v>
      </c>
      <c r="C7411">
        <v>279</v>
      </c>
      <c r="D7411">
        <v>45</v>
      </c>
      <c r="E7411">
        <v>16</v>
      </c>
      <c r="F7411">
        <v>18</v>
      </c>
      <c r="G7411">
        <v>7</v>
      </c>
      <c r="H7411">
        <v>25</v>
      </c>
      <c r="I7411">
        <v>44</v>
      </c>
      <c r="J7411">
        <v>628</v>
      </c>
      <c r="K7411">
        <v>506</v>
      </c>
      <c r="L7411">
        <v>1614</v>
      </c>
      <c r="M7411">
        <v>1075</v>
      </c>
      <c r="N7411">
        <v>506</v>
      </c>
      <c r="O7411" t="s">
        <v>415</v>
      </c>
      <c r="P7411" s="2" t="s">
        <v>138</v>
      </c>
    </row>
    <row r="7412" spans="1:16" x14ac:dyDescent="0.25">
      <c r="A7412">
        <v>6</v>
      </c>
      <c r="B7412">
        <v>93</v>
      </c>
      <c r="C7412">
        <v>47</v>
      </c>
      <c r="D7412">
        <v>46</v>
      </c>
      <c r="E7412">
        <v>11</v>
      </c>
      <c r="F7412">
        <v>57</v>
      </c>
      <c r="G7412">
        <v>12</v>
      </c>
      <c r="H7412">
        <v>52</v>
      </c>
      <c r="I7412">
        <v>7</v>
      </c>
      <c r="J7412">
        <v>226</v>
      </c>
      <c r="K7412">
        <v>177</v>
      </c>
      <c r="L7412">
        <v>1148</v>
      </c>
      <c r="M7412">
        <v>2882</v>
      </c>
      <c r="N7412">
        <v>1823</v>
      </c>
      <c r="O7412" t="s">
        <v>4116</v>
      </c>
      <c r="P7412" s="2" t="s">
        <v>4071</v>
      </c>
    </row>
    <row r="7413" spans="1:16" x14ac:dyDescent="0.25">
      <c r="A7413">
        <v>8</v>
      </c>
      <c r="B7413">
        <v>33</v>
      </c>
      <c r="C7413">
        <v>43</v>
      </c>
      <c r="D7413">
        <v>44</v>
      </c>
      <c r="E7413">
        <v>51</v>
      </c>
      <c r="F7413">
        <v>45</v>
      </c>
      <c r="G7413">
        <v>9</v>
      </c>
      <c r="H7413">
        <v>32</v>
      </c>
      <c r="I7413">
        <v>40</v>
      </c>
      <c r="J7413">
        <v>176</v>
      </c>
      <c r="K7413">
        <v>131</v>
      </c>
      <c r="L7413">
        <v>836</v>
      </c>
      <c r="M7413">
        <v>8039</v>
      </c>
      <c r="N7413">
        <v>1978</v>
      </c>
      <c r="O7413" t="s">
        <v>4403</v>
      </c>
      <c r="P7413" s="2" t="s">
        <v>4361</v>
      </c>
    </row>
    <row r="7414" spans="1:16" x14ac:dyDescent="0.25">
      <c r="A7414">
        <v>5</v>
      </c>
      <c r="B7414">
        <v>28</v>
      </c>
      <c r="C7414">
        <v>93</v>
      </c>
      <c r="D7414">
        <v>45</v>
      </c>
      <c r="E7414">
        <v>35</v>
      </c>
      <c r="F7414">
        <v>29</v>
      </c>
      <c r="G7414">
        <v>12</v>
      </c>
      <c r="H7414">
        <v>3</v>
      </c>
      <c r="I7414">
        <v>6</v>
      </c>
      <c r="J7414">
        <v>22</v>
      </c>
      <c r="K7414">
        <v>16</v>
      </c>
      <c r="L7414">
        <v>25</v>
      </c>
      <c r="M7414">
        <v>3073</v>
      </c>
      <c r="N7414">
        <v>9454</v>
      </c>
      <c r="O7414" t="s">
        <v>3836</v>
      </c>
      <c r="P7414" s="2" t="s">
        <v>3745</v>
      </c>
    </row>
    <row r="7415" spans="1:16" x14ac:dyDescent="0.25">
      <c r="A7415">
        <v>18</v>
      </c>
      <c r="B7415">
        <v>78</v>
      </c>
      <c r="C7415">
        <v>150</v>
      </c>
      <c r="D7415">
        <v>39</v>
      </c>
      <c r="E7415">
        <v>52</v>
      </c>
      <c r="F7415">
        <v>3</v>
      </c>
      <c r="G7415">
        <v>16</v>
      </c>
      <c r="H7415">
        <v>31</v>
      </c>
      <c r="I7415">
        <v>52</v>
      </c>
      <c r="J7415">
        <v>73</v>
      </c>
      <c r="K7415">
        <v>0</v>
      </c>
      <c r="L7415">
        <v>774</v>
      </c>
      <c r="M7415">
        <v>2665</v>
      </c>
      <c r="N7415">
        <v>8738</v>
      </c>
      <c r="O7415" t="s">
        <v>7262</v>
      </c>
      <c r="P7415" s="2" t="s">
        <v>7113</v>
      </c>
    </row>
    <row r="7416" spans="1:16" x14ac:dyDescent="0.25">
      <c r="A7416">
        <v>8</v>
      </c>
      <c r="B7416">
        <v>34</v>
      </c>
      <c r="C7416">
        <v>43</v>
      </c>
      <c r="D7416">
        <v>44</v>
      </c>
      <c r="E7416">
        <v>56</v>
      </c>
      <c r="F7416">
        <v>18</v>
      </c>
      <c r="G7416">
        <v>10</v>
      </c>
      <c r="H7416">
        <v>16</v>
      </c>
      <c r="I7416">
        <v>27</v>
      </c>
      <c r="J7416">
        <v>33</v>
      </c>
      <c r="K7416">
        <v>29</v>
      </c>
      <c r="L7416">
        <v>43</v>
      </c>
      <c r="M7416">
        <v>2905</v>
      </c>
      <c r="N7416">
        <v>2736</v>
      </c>
      <c r="O7416" t="s">
        <v>4451</v>
      </c>
      <c r="P7416" s="2" t="s">
        <v>4410</v>
      </c>
    </row>
    <row r="7417" spans="1:16" x14ac:dyDescent="0.25">
      <c r="A7417">
        <v>15</v>
      </c>
      <c r="B7417">
        <v>63</v>
      </c>
      <c r="C7417">
        <v>91</v>
      </c>
      <c r="D7417">
        <v>40</v>
      </c>
      <c r="E7417">
        <v>46</v>
      </c>
      <c r="F7417">
        <v>17</v>
      </c>
      <c r="G7417">
        <v>14</v>
      </c>
      <c r="H7417">
        <v>26</v>
      </c>
      <c r="I7417">
        <v>19</v>
      </c>
      <c r="J7417">
        <v>99</v>
      </c>
      <c r="K7417">
        <v>40</v>
      </c>
      <c r="L7417">
        <v>1200</v>
      </c>
      <c r="M7417">
        <v>614</v>
      </c>
      <c r="N7417">
        <v>9595</v>
      </c>
      <c r="O7417" t="s">
        <v>6441</v>
      </c>
      <c r="P7417" s="2" t="s">
        <v>6351</v>
      </c>
    </row>
    <row r="7418" spans="1:16" x14ac:dyDescent="0.25">
      <c r="A7418">
        <v>19</v>
      </c>
      <c r="B7418">
        <v>87</v>
      </c>
      <c r="C7418">
        <v>50</v>
      </c>
      <c r="D7418">
        <v>37</v>
      </c>
      <c r="E7418">
        <v>36</v>
      </c>
      <c r="F7418">
        <v>57</v>
      </c>
      <c r="G7418">
        <v>15</v>
      </c>
      <c r="H7418">
        <v>4</v>
      </c>
      <c r="I7418">
        <v>54</v>
      </c>
      <c r="J7418">
        <v>586</v>
      </c>
      <c r="K7418">
        <v>430</v>
      </c>
      <c r="L7418">
        <v>1428</v>
      </c>
      <c r="M7418">
        <v>1896</v>
      </c>
      <c r="N7418">
        <v>6960</v>
      </c>
      <c r="O7418" t="s">
        <v>7877</v>
      </c>
      <c r="P7418" s="2" t="s">
        <v>7829</v>
      </c>
    </row>
    <row r="7419" spans="1:16" x14ac:dyDescent="0.25">
      <c r="A7419">
        <v>1</v>
      </c>
      <c r="B7419">
        <v>3</v>
      </c>
      <c r="C7419">
        <v>149</v>
      </c>
      <c r="D7419">
        <v>45</v>
      </c>
      <c r="E7419">
        <v>25</v>
      </c>
      <c r="F7419">
        <v>55</v>
      </c>
      <c r="G7419">
        <v>8</v>
      </c>
      <c r="H7419">
        <v>44</v>
      </c>
      <c r="I7419">
        <v>7</v>
      </c>
      <c r="J7419">
        <v>136</v>
      </c>
      <c r="K7419">
        <v>108</v>
      </c>
      <c r="L7419">
        <v>143</v>
      </c>
      <c r="M7419">
        <v>3842</v>
      </c>
      <c r="N7419">
        <v>14845</v>
      </c>
      <c r="O7419" t="s">
        <v>621</v>
      </c>
      <c r="P7419" s="2" t="s">
        <v>540</v>
      </c>
    </row>
    <row r="7420" spans="1:16" x14ac:dyDescent="0.25">
      <c r="A7420">
        <v>17</v>
      </c>
      <c r="B7420">
        <v>76</v>
      </c>
      <c r="C7420">
        <v>92</v>
      </c>
      <c r="D7420">
        <v>40</v>
      </c>
      <c r="E7420">
        <v>1</v>
      </c>
      <c r="F7420">
        <v>37</v>
      </c>
      <c r="G7420">
        <v>15</v>
      </c>
      <c r="H7420">
        <v>46</v>
      </c>
      <c r="I7420">
        <v>43</v>
      </c>
      <c r="J7420">
        <v>500</v>
      </c>
      <c r="K7420">
        <v>62</v>
      </c>
      <c r="L7420">
        <v>1277</v>
      </c>
      <c r="M7420">
        <v>3771</v>
      </c>
      <c r="N7420">
        <v>2508</v>
      </c>
      <c r="O7420" t="s">
        <v>7071</v>
      </c>
      <c r="P7420" s="2" t="s">
        <v>6980</v>
      </c>
    </row>
    <row r="7421" spans="1:16" x14ac:dyDescent="0.25">
      <c r="A7421">
        <v>5</v>
      </c>
      <c r="B7421">
        <v>29</v>
      </c>
      <c r="C7421">
        <v>47</v>
      </c>
      <c r="D7421">
        <v>45</v>
      </c>
      <c r="E7421">
        <v>1</v>
      </c>
      <c r="F7421">
        <v>51</v>
      </c>
      <c r="G7421">
        <v>11</v>
      </c>
      <c r="H7421">
        <v>27</v>
      </c>
      <c r="I7421">
        <v>42</v>
      </c>
      <c r="J7421">
        <v>11</v>
      </c>
      <c r="K7421">
        <v>6</v>
      </c>
      <c r="L7421">
        <v>14</v>
      </c>
      <c r="M7421">
        <v>3506</v>
      </c>
      <c r="N7421">
        <v>3458</v>
      </c>
      <c r="O7421" t="s">
        <v>3896</v>
      </c>
      <c r="P7421" s="2" t="s">
        <v>3850</v>
      </c>
    </row>
    <row r="7422" spans="1:16" x14ac:dyDescent="0.25">
      <c r="A7422">
        <v>8</v>
      </c>
      <c r="B7422">
        <v>40</v>
      </c>
      <c r="C7422">
        <v>49</v>
      </c>
      <c r="D7422">
        <v>44</v>
      </c>
      <c r="E7422">
        <v>4</v>
      </c>
      <c r="F7422">
        <v>48</v>
      </c>
      <c r="G7422">
        <v>11</v>
      </c>
      <c r="H7422">
        <v>44</v>
      </c>
      <c r="I7422">
        <v>31</v>
      </c>
      <c r="J7422">
        <v>334</v>
      </c>
      <c r="K7422">
        <v>247</v>
      </c>
      <c r="L7422">
        <v>1084</v>
      </c>
      <c r="M7422">
        <v>6231</v>
      </c>
      <c r="N7422">
        <v>1454</v>
      </c>
      <c r="O7422" t="s">
        <v>4684</v>
      </c>
      <c r="P7422" s="2" t="s">
        <v>4656</v>
      </c>
    </row>
    <row r="7423" spans="1:16" x14ac:dyDescent="0.25">
      <c r="A7423">
        <v>13</v>
      </c>
      <c r="B7423">
        <v>69</v>
      </c>
      <c r="C7423">
        <v>96</v>
      </c>
      <c r="D7423">
        <v>42</v>
      </c>
      <c r="E7423">
        <v>16</v>
      </c>
      <c r="F7423">
        <v>1</v>
      </c>
      <c r="G7423">
        <v>14</v>
      </c>
      <c r="H7423">
        <v>25</v>
      </c>
      <c r="I7423">
        <v>33</v>
      </c>
      <c r="J7423">
        <v>183</v>
      </c>
      <c r="K7423">
        <v>52</v>
      </c>
      <c r="L7423">
        <v>240</v>
      </c>
      <c r="M7423">
        <v>483</v>
      </c>
      <c r="N7423">
        <v>1133</v>
      </c>
      <c r="O7423" t="s">
        <v>6020</v>
      </c>
      <c r="P7423" s="2" t="s">
        <v>5925</v>
      </c>
    </row>
    <row r="7424" spans="1:16" x14ac:dyDescent="0.25">
      <c r="A7424">
        <v>5</v>
      </c>
      <c r="B7424">
        <v>23</v>
      </c>
      <c r="C7424">
        <v>87</v>
      </c>
      <c r="D7424">
        <v>45</v>
      </c>
      <c r="E7424">
        <v>30</v>
      </c>
      <c r="F7424">
        <v>54</v>
      </c>
      <c r="G7424">
        <v>11</v>
      </c>
      <c r="H7424">
        <v>10</v>
      </c>
      <c r="I7424">
        <v>2</v>
      </c>
      <c r="J7424">
        <v>317</v>
      </c>
      <c r="K7424">
        <v>212</v>
      </c>
      <c r="L7424">
        <v>838</v>
      </c>
      <c r="M7424">
        <v>3727</v>
      </c>
      <c r="N7424">
        <v>4656</v>
      </c>
      <c r="O7424" t="s">
        <v>3401</v>
      </c>
      <c r="P7424" s="2" t="s">
        <v>3315</v>
      </c>
    </row>
    <row r="7425" spans="1:16" x14ac:dyDescent="0.25">
      <c r="A7425">
        <v>11</v>
      </c>
      <c r="B7425">
        <v>43</v>
      </c>
      <c r="C7425">
        <v>54</v>
      </c>
      <c r="D7425">
        <v>43</v>
      </c>
      <c r="E7425">
        <v>18</v>
      </c>
      <c r="F7425">
        <v>48</v>
      </c>
      <c r="G7425">
        <v>13</v>
      </c>
      <c r="H7425">
        <v>18</v>
      </c>
      <c r="I7425">
        <v>46</v>
      </c>
      <c r="J7425">
        <v>342</v>
      </c>
      <c r="K7425">
        <v>100</v>
      </c>
      <c r="L7425">
        <v>700</v>
      </c>
      <c r="M7425">
        <v>9307</v>
      </c>
      <c r="N7425">
        <v>9361</v>
      </c>
      <c r="O7425" t="s">
        <v>5262</v>
      </c>
      <c r="P7425" s="2" t="s">
        <v>5211</v>
      </c>
    </row>
    <row r="7426" spans="1:16" x14ac:dyDescent="0.25">
      <c r="A7426">
        <v>1</v>
      </c>
      <c r="B7426">
        <v>4</v>
      </c>
      <c r="C7426">
        <v>230</v>
      </c>
      <c r="D7426">
        <v>44</v>
      </c>
      <c r="E7426">
        <v>41</v>
      </c>
      <c r="F7426">
        <v>28</v>
      </c>
      <c r="G7426">
        <v>8</v>
      </c>
      <c r="H7426">
        <v>5</v>
      </c>
      <c r="I7426">
        <v>9</v>
      </c>
      <c r="J7426">
        <v>410</v>
      </c>
      <c r="K7426">
        <v>175</v>
      </c>
      <c r="L7426">
        <v>493</v>
      </c>
      <c r="M7426">
        <v>953</v>
      </c>
      <c r="N7426">
        <v>709</v>
      </c>
      <c r="O7426" t="s">
        <v>858</v>
      </c>
      <c r="P7426" s="2" t="s">
        <v>629</v>
      </c>
    </row>
    <row r="7427" spans="1:16" x14ac:dyDescent="0.25">
      <c r="A7427">
        <v>3</v>
      </c>
      <c r="B7427">
        <v>97</v>
      </c>
      <c r="C7427">
        <v>81</v>
      </c>
      <c r="D7427">
        <v>46</v>
      </c>
      <c r="E7427">
        <v>4</v>
      </c>
      <c r="F7427">
        <v>41</v>
      </c>
      <c r="G7427">
        <v>9</v>
      </c>
      <c r="H7427">
        <v>22</v>
      </c>
      <c r="I7427">
        <v>1</v>
      </c>
      <c r="J7427">
        <v>754</v>
      </c>
      <c r="K7427">
        <v>425</v>
      </c>
      <c r="L7427">
        <v>2225</v>
      </c>
      <c r="M7427">
        <v>888</v>
      </c>
      <c r="N7427">
        <v>304</v>
      </c>
      <c r="O7427" t="s">
        <v>2907</v>
      </c>
      <c r="P7427" s="2" t="s">
        <v>2828</v>
      </c>
    </row>
    <row r="7428" spans="1:16" x14ac:dyDescent="0.25">
      <c r="A7428">
        <v>19</v>
      </c>
      <c r="B7428">
        <v>87</v>
      </c>
      <c r="C7428">
        <v>51</v>
      </c>
      <c r="D7428">
        <v>37</v>
      </c>
      <c r="E7428">
        <v>34</v>
      </c>
      <c r="F7428">
        <v>36</v>
      </c>
      <c r="G7428">
        <v>15</v>
      </c>
      <c r="H7428">
        <v>4</v>
      </c>
      <c r="I7428">
        <v>28</v>
      </c>
      <c r="J7428">
        <v>400</v>
      </c>
      <c r="K7428">
        <v>70</v>
      </c>
      <c r="L7428">
        <v>524</v>
      </c>
      <c r="M7428">
        <v>646</v>
      </c>
      <c r="N7428">
        <v>16695</v>
      </c>
      <c r="O7428" t="s">
        <v>7878</v>
      </c>
      <c r="P7428" s="2" t="s">
        <v>7829</v>
      </c>
    </row>
    <row r="7429" spans="1:16" x14ac:dyDescent="0.25">
      <c r="A7429">
        <v>3</v>
      </c>
      <c r="B7429">
        <v>13</v>
      </c>
      <c r="C7429">
        <v>225</v>
      </c>
      <c r="D7429">
        <v>45</v>
      </c>
      <c r="E7429">
        <v>59</v>
      </c>
      <c r="F7429">
        <v>7</v>
      </c>
      <c r="G7429">
        <v>9</v>
      </c>
      <c r="H7429">
        <v>13</v>
      </c>
      <c r="I7429">
        <v>16</v>
      </c>
      <c r="J7429">
        <v>225</v>
      </c>
      <c r="K7429">
        <v>199</v>
      </c>
      <c r="L7429">
        <v>1650</v>
      </c>
      <c r="M7429">
        <v>838</v>
      </c>
      <c r="N7429">
        <v>1393</v>
      </c>
      <c r="O7429" t="s">
        <v>1719</v>
      </c>
      <c r="P7429" s="2" t="s">
        <v>1570</v>
      </c>
    </row>
    <row r="7430" spans="1:16" x14ac:dyDescent="0.25">
      <c r="A7430">
        <v>3</v>
      </c>
      <c r="B7430">
        <v>17</v>
      </c>
      <c r="C7430">
        <v>189</v>
      </c>
      <c r="D7430">
        <v>45</v>
      </c>
      <c r="E7430">
        <v>46</v>
      </c>
      <c r="F7430">
        <v>17</v>
      </c>
      <c r="G7430">
        <v>10</v>
      </c>
      <c r="H7430">
        <v>45</v>
      </c>
      <c r="I7430">
        <v>39</v>
      </c>
      <c r="J7430">
        <v>414</v>
      </c>
      <c r="K7430">
        <v>65</v>
      </c>
      <c r="L7430">
        <v>1976</v>
      </c>
      <c r="M7430">
        <v>7239</v>
      </c>
      <c r="N7430">
        <v>1862</v>
      </c>
      <c r="O7430" t="s">
        <v>2432</v>
      </c>
      <c r="P7430" s="2" t="s">
        <v>2245</v>
      </c>
    </row>
    <row r="7431" spans="1:16" x14ac:dyDescent="0.25">
      <c r="A7431">
        <v>18</v>
      </c>
      <c r="B7431">
        <v>78</v>
      </c>
      <c r="C7431">
        <v>151</v>
      </c>
      <c r="D7431">
        <v>39</v>
      </c>
      <c r="E7431">
        <v>17</v>
      </c>
      <c r="F7431">
        <v>8</v>
      </c>
      <c r="G7431">
        <v>16</v>
      </c>
      <c r="H7431">
        <v>19</v>
      </c>
      <c r="I7431">
        <v>16</v>
      </c>
      <c r="J7431">
        <v>618</v>
      </c>
      <c r="K7431">
        <v>250</v>
      </c>
      <c r="L7431">
        <v>725</v>
      </c>
      <c r="M7431">
        <v>465</v>
      </c>
      <c r="N7431">
        <v>2466</v>
      </c>
      <c r="O7431" t="s">
        <v>7263</v>
      </c>
      <c r="P7431" s="2" t="s">
        <v>7113</v>
      </c>
    </row>
    <row r="7432" spans="1:16" x14ac:dyDescent="0.25">
      <c r="A7432">
        <v>15</v>
      </c>
      <c r="B7432">
        <v>65</v>
      </c>
      <c r="C7432">
        <v>152</v>
      </c>
      <c r="D7432">
        <v>40</v>
      </c>
      <c r="E7432">
        <v>24</v>
      </c>
      <c r="F7432">
        <v>5</v>
      </c>
      <c r="G7432">
        <v>15</v>
      </c>
      <c r="H7432">
        <v>6</v>
      </c>
      <c r="I7432">
        <v>41</v>
      </c>
      <c r="J7432">
        <v>606</v>
      </c>
      <c r="K7432">
        <v>130</v>
      </c>
      <c r="L7432">
        <v>1210</v>
      </c>
      <c r="M7432">
        <v>2338</v>
      </c>
      <c r="N7432">
        <v>1781</v>
      </c>
      <c r="O7432" t="s">
        <v>6713</v>
      </c>
      <c r="P7432" s="2" t="s">
        <v>6564</v>
      </c>
    </row>
    <row r="7433" spans="1:16" x14ac:dyDescent="0.25">
      <c r="A7433">
        <v>4</v>
      </c>
      <c r="B7433">
        <v>22</v>
      </c>
      <c r="C7433">
        <v>205</v>
      </c>
      <c r="D7433">
        <v>46</v>
      </c>
      <c r="E7433">
        <v>4</v>
      </c>
      <c r="F7433">
        <v>7</v>
      </c>
      <c r="G7433">
        <v>11</v>
      </c>
      <c r="H7433">
        <v>7</v>
      </c>
      <c r="I7433">
        <v>22</v>
      </c>
      <c r="J7433">
        <v>194</v>
      </c>
      <c r="K7433">
        <v>181</v>
      </c>
      <c r="L7433">
        <v>2180</v>
      </c>
      <c r="M7433">
        <v>15794</v>
      </c>
      <c r="N7433">
        <v>101545</v>
      </c>
      <c r="O7433" t="s">
        <v>28</v>
      </c>
      <c r="P7433" s="2" t="s">
        <v>3096</v>
      </c>
    </row>
    <row r="7434" spans="1:16" x14ac:dyDescent="0.25">
      <c r="A7434">
        <v>15</v>
      </c>
      <c r="B7434">
        <v>61</v>
      </c>
      <c r="C7434">
        <v>94</v>
      </c>
      <c r="D7434">
        <v>40</v>
      </c>
      <c r="E7434">
        <v>58</v>
      </c>
      <c r="F7434">
        <v>40</v>
      </c>
      <c r="G7434">
        <v>14</v>
      </c>
      <c r="H7434">
        <v>10</v>
      </c>
      <c r="I7434">
        <v>37</v>
      </c>
      <c r="J7434">
        <v>42</v>
      </c>
      <c r="K7434">
        <v>31</v>
      </c>
      <c r="L7434">
        <v>52</v>
      </c>
      <c r="M7434">
        <v>663</v>
      </c>
      <c r="N7434">
        <v>11915</v>
      </c>
      <c r="O7434" t="s">
        <v>6260</v>
      </c>
      <c r="P7434" s="2" t="s">
        <v>6167</v>
      </c>
    </row>
    <row r="7435" spans="1:16" x14ac:dyDescent="0.25">
      <c r="A7435">
        <v>3</v>
      </c>
      <c r="B7435">
        <v>17</v>
      </c>
      <c r="C7435">
        <v>190</v>
      </c>
      <c r="D7435">
        <v>45</v>
      </c>
      <c r="E7435">
        <v>28</v>
      </c>
      <c r="F7435">
        <v>32</v>
      </c>
      <c r="G7435">
        <v>10</v>
      </c>
      <c r="H7435">
        <v>0</v>
      </c>
      <c r="I7435">
        <v>47</v>
      </c>
      <c r="J7435">
        <v>108</v>
      </c>
      <c r="K7435">
        <v>98</v>
      </c>
      <c r="L7435">
        <v>132</v>
      </c>
      <c r="M7435">
        <v>2003</v>
      </c>
      <c r="N7435">
        <v>4478</v>
      </c>
      <c r="O7435" t="s">
        <v>2433</v>
      </c>
      <c r="P7435" s="2" t="s">
        <v>2245</v>
      </c>
    </row>
    <row r="7436" spans="1:16" x14ac:dyDescent="0.25">
      <c r="A7436">
        <v>6</v>
      </c>
      <c r="B7436">
        <v>30</v>
      </c>
      <c r="C7436">
        <v>125</v>
      </c>
      <c r="D7436">
        <v>46</v>
      </c>
      <c r="E7436">
        <v>32</v>
      </c>
      <c r="F7436">
        <v>0</v>
      </c>
      <c r="G7436">
        <v>13</v>
      </c>
      <c r="H7436">
        <v>2</v>
      </c>
      <c r="I7436">
        <v>34</v>
      </c>
      <c r="J7436">
        <v>671</v>
      </c>
      <c r="K7436">
        <v>639</v>
      </c>
      <c r="L7436">
        <v>1959</v>
      </c>
      <c r="M7436">
        <v>1871</v>
      </c>
      <c r="N7436">
        <v>744</v>
      </c>
      <c r="O7436" t="s">
        <v>4026</v>
      </c>
      <c r="P7436" s="2" t="s">
        <v>3902</v>
      </c>
    </row>
    <row r="7437" spans="1:16" x14ac:dyDescent="0.25">
      <c r="A7437">
        <v>6</v>
      </c>
      <c r="B7437">
        <v>30</v>
      </c>
      <c r="C7437">
        <v>126</v>
      </c>
      <c r="D7437">
        <v>46</v>
      </c>
      <c r="E7437">
        <v>11</v>
      </c>
      <c r="F7437">
        <v>29</v>
      </c>
      <c r="G7437">
        <v>13</v>
      </c>
      <c r="H7437">
        <v>9</v>
      </c>
      <c r="I7437">
        <v>27</v>
      </c>
      <c r="J7437">
        <v>231</v>
      </c>
      <c r="K7437">
        <v>154</v>
      </c>
      <c r="L7437">
        <v>245</v>
      </c>
      <c r="M7437">
        <v>1131</v>
      </c>
      <c r="N7437">
        <v>1704</v>
      </c>
      <c r="O7437" t="s">
        <v>4027</v>
      </c>
      <c r="P7437" s="2" t="s">
        <v>3902</v>
      </c>
    </row>
    <row r="7438" spans="1:16" x14ac:dyDescent="0.25">
      <c r="A7438">
        <v>16</v>
      </c>
      <c r="B7438">
        <v>75</v>
      </c>
      <c r="C7438">
        <v>87</v>
      </c>
      <c r="D7438">
        <v>40</v>
      </c>
      <c r="E7438">
        <v>24</v>
      </c>
      <c r="F7438">
        <v>26</v>
      </c>
      <c r="G7438">
        <v>18</v>
      </c>
      <c r="H7438">
        <v>4</v>
      </c>
      <c r="I7438">
        <v>31</v>
      </c>
      <c r="J7438">
        <v>55</v>
      </c>
      <c r="K7438">
        <v>33</v>
      </c>
      <c r="L7438">
        <v>60</v>
      </c>
      <c r="M7438">
        <v>2367</v>
      </c>
      <c r="N7438">
        <v>14380</v>
      </c>
      <c r="O7438" t="s">
        <v>6969</v>
      </c>
      <c r="P7438" s="2" t="s">
        <v>6884</v>
      </c>
    </row>
    <row r="7439" spans="1:16" x14ac:dyDescent="0.25">
      <c r="A7439">
        <v>9</v>
      </c>
      <c r="B7439">
        <v>52</v>
      </c>
      <c r="C7439">
        <v>36</v>
      </c>
      <c r="D7439">
        <v>43</v>
      </c>
      <c r="E7439">
        <v>11</v>
      </c>
      <c r="F7439">
        <v>25</v>
      </c>
      <c r="G7439">
        <v>11</v>
      </c>
      <c r="H7439">
        <v>40</v>
      </c>
      <c r="I7439">
        <v>7</v>
      </c>
      <c r="J7439">
        <v>453</v>
      </c>
      <c r="K7439">
        <v>284</v>
      </c>
      <c r="L7439">
        <v>642</v>
      </c>
      <c r="M7439">
        <v>6410</v>
      </c>
      <c r="N7439">
        <v>1374</v>
      </c>
      <c r="O7439" t="s">
        <v>4963</v>
      </c>
      <c r="P7439" s="2" t="s">
        <v>4929</v>
      </c>
    </row>
    <row r="7440" spans="1:16" x14ac:dyDescent="0.25">
      <c r="A7440">
        <v>4</v>
      </c>
      <c r="B7440">
        <v>22</v>
      </c>
      <c r="C7440">
        <v>206</v>
      </c>
      <c r="D7440">
        <v>46</v>
      </c>
      <c r="E7440">
        <v>19</v>
      </c>
      <c r="F7440">
        <v>20</v>
      </c>
      <c r="G7440">
        <v>11</v>
      </c>
      <c r="H7440">
        <v>5</v>
      </c>
      <c r="I7440">
        <v>44</v>
      </c>
      <c r="J7440">
        <v>810</v>
      </c>
      <c r="K7440">
        <v>545</v>
      </c>
      <c r="L7440">
        <v>1812</v>
      </c>
      <c r="M7440">
        <v>1455</v>
      </c>
      <c r="N7440">
        <v>566</v>
      </c>
      <c r="O7440" t="s">
        <v>3293</v>
      </c>
      <c r="P7440" s="2" t="s">
        <v>3096</v>
      </c>
    </row>
    <row r="7441" spans="1:16" x14ac:dyDescent="0.25">
      <c r="A7441">
        <v>9</v>
      </c>
      <c r="B7441">
        <v>45</v>
      </c>
      <c r="C7441">
        <v>15</v>
      </c>
      <c r="D7441">
        <v>44</v>
      </c>
      <c r="E7441">
        <v>14</v>
      </c>
      <c r="F7441">
        <v>33</v>
      </c>
      <c r="G7441">
        <v>9</v>
      </c>
      <c r="H7441">
        <v>56</v>
      </c>
      <c r="I7441">
        <v>54</v>
      </c>
      <c r="J7441">
        <v>112</v>
      </c>
      <c r="K7441">
        <v>66</v>
      </c>
      <c r="L7441">
        <v>980</v>
      </c>
      <c r="M7441">
        <v>4408</v>
      </c>
      <c r="N7441">
        <v>2171</v>
      </c>
      <c r="O7441" t="s">
        <v>4722</v>
      </c>
      <c r="P7441" s="2" t="s">
        <v>4708</v>
      </c>
    </row>
    <row r="7442" spans="1:16" x14ac:dyDescent="0.25">
      <c r="A7442">
        <v>3</v>
      </c>
      <c r="B7442">
        <v>16</v>
      </c>
      <c r="C7442">
        <v>218</v>
      </c>
      <c r="D7442">
        <v>45</v>
      </c>
      <c r="E7442">
        <v>41</v>
      </c>
      <c r="F7442">
        <v>44</v>
      </c>
      <c r="G7442">
        <v>9</v>
      </c>
      <c r="H7442">
        <v>50</v>
      </c>
      <c r="I7442">
        <v>39</v>
      </c>
      <c r="J7442">
        <v>305</v>
      </c>
      <c r="K7442">
        <v>235</v>
      </c>
      <c r="L7442">
        <v>861</v>
      </c>
      <c r="M7442">
        <v>1331</v>
      </c>
      <c r="N7442">
        <v>7075</v>
      </c>
      <c r="O7442" t="s">
        <v>2211</v>
      </c>
      <c r="P7442" s="2" t="s">
        <v>2001</v>
      </c>
    </row>
    <row r="7443" spans="1:16" x14ac:dyDescent="0.25">
      <c r="A7443">
        <v>3</v>
      </c>
      <c r="B7443">
        <v>19</v>
      </c>
      <c r="C7443">
        <v>109</v>
      </c>
      <c r="D7443">
        <v>45</v>
      </c>
      <c r="E7443">
        <v>24</v>
      </c>
      <c r="F7443">
        <v>13</v>
      </c>
      <c r="G7443">
        <v>9</v>
      </c>
      <c r="H7443">
        <v>37</v>
      </c>
      <c r="I7443">
        <v>26</v>
      </c>
      <c r="J7443">
        <v>86</v>
      </c>
      <c r="K7443">
        <v>78</v>
      </c>
      <c r="L7443">
        <v>89</v>
      </c>
      <c r="M7443">
        <v>593</v>
      </c>
      <c r="N7443">
        <v>2117</v>
      </c>
      <c r="O7443" t="s">
        <v>2749</v>
      </c>
      <c r="P7443" s="2" t="s">
        <v>2641</v>
      </c>
    </row>
    <row r="7444" spans="1:16" x14ac:dyDescent="0.25">
      <c r="A7444">
        <v>8</v>
      </c>
      <c r="B7444">
        <v>38</v>
      </c>
      <c r="C7444">
        <v>24</v>
      </c>
      <c r="D7444">
        <v>44</v>
      </c>
      <c r="E7444">
        <v>49</v>
      </c>
      <c r="F7444">
        <v>13</v>
      </c>
      <c r="G7444">
        <v>11</v>
      </c>
      <c r="H7444">
        <v>53</v>
      </c>
      <c r="I7444">
        <v>39</v>
      </c>
      <c r="J7444">
        <v>1</v>
      </c>
      <c r="K7444">
        <v>-1</v>
      </c>
      <c r="L7444">
        <v>19</v>
      </c>
      <c r="M7444">
        <v>2081</v>
      </c>
      <c r="N7444">
        <v>4829</v>
      </c>
      <c r="O7444" t="s">
        <v>4633</v>
      </c>
      <c r="P7444" s="2" t="s">
        <v>4611</v>
      </c>
    </row>
    <row r="7445" spans="1:16" x14ac:dyDescent="0.25">
      <c r="A7445">
        <v>3</v>
      </c>
      <c r="B7445">
        <v>14</v>
      </c>
      <c r="C7445">
        <v>70</v>
      </c>
      <c r="D7445">
        <v>46</v>
      </c>
      <c r="E7445">
        <v>10</v>
      </c>
      <c r="F7445">
        <v>33</v>
      </c>
      <c r="G7445">
        <v>9</v>
      </c>
      <c r="H7445">
        <v>56</v>
      </c>
      <c r="I7445">
        <v>43</v>
      </c>
      <c r="J7445">
        <v>504</v>
      </c>
      <c r="K7445">
        <v>299</v>
      </c>
      <c r="L7445">
        <v>3059</v>
      </c>
      <c r="M7445">
        <v>1503</v>
      </c>
      <c r="N7445">
        <v>1882</v>
      </c>
      <c r="O7445" t="s">
        <v>1803</v>
      </c>
      <c r="P7445" s="2" t="s">
        <v>1734</v>
      </c>
    </row>
    <row r="7446" spans="1:16" x14ac:dyDescent="0.25">
      <c r="A7446">
        <v>20</v>
      </c>
      <c r="B7446">
        <v>95</v>
      </c>
      <c r="C7446">
        <v>67</v>
      </c>
      <c r="D7446">
        <v>40</v>
      </c>
      <c r="E7446">
        <v>15</v>
      </c>
      <c r="F7446">
        <v>17</v>
      </c>
      <c r="G7446">
        <v>8</v>
      </c>
      <c r="H7446">
        <v>31</v>
      </c>
      <c r="I7446">
        <v>17</v>
      </c>
      <c r="J7446">
        <v>257</v>
      </c>
      <c r="K7446">
        <v>0</v>
      </c>
      <c r="L7446">
        <v>312</v>
      </c>
      <c r="M7446">
        <v>3155</v>
      </c>
      <c r="N7446">
        <v>1380</v>
      </c>
      <c r="O7446" t="s">
        <v>8285</v>
      </c>
      <c r="P7446" s="2" t="s">
        <v>8219</v>
      </c>
    </row>
    <row r="7447" spans="1:16" x14ac:dyDescent="0.25">
      <c r="A7447">
        <v>5</v>
      </c>
      <c r="B7447">
        <v>23</v>
      </c>
      <c r="C7447">
        <v>88</v>
      </c>
      <c r="D7447">
        <v>45</v>
      </c>
      <c r="E7447">
        <v>16</v>
      </c>
      <c r="F7447">
        <v>11</v>
      </c>
      <c r="G7447">
        <v>10</v>
      </c>
      <c r="H7447">
        <v>56</v>
      </c>
      <c r="I7447">
        <v>1</v>
      </c>
      <c r="J7447">
        <v>31</v>
      </c>
      <c r="K7447">
        <v>28</v>
      </c>
      <c r="L7447">
        <v>34</v>
      </c>
      <c r="M7447">
        <v>2699</v>
      </c>
      <c r="N7447">
        <v>2353</v>
      </c>
      <c r="O7447" t="s">
        <v>3402</v>
      </c>
      <c r="P7447" s="2" t="s">
        <v>3315</v>
      </c>
    </row>
    <row r="7448" spans="1:16" x14ac:dyDescent="0.25">
      <c r="A7448">
        <v>10</v>
      </c>
      <c r="B7448">
        <v>54</v>
      </c>
      <c r="C7448">
        <v>54</v>
      </c>
      <c r="D7448">
        <v>42</v>
      </c>
      <c r="E7448">
        <v>52</v>
      </c>
      <c r="F7448">
        <v>45</v>
      </c>
      <c r="G7448">
        <v>12</v>
      </c>
      <c r="H7448">
        <v>44</v>
      </c>
      <c r="I7448">
        <v>49</v>
      </c>
      <c r="J7448">
        <v>412</v>
      </c>
      <c r="K7448">
        <v>208</v>
      </c>
      <c r="L7448">
        <v>1429</v>
      </c>
      <c r="M7448">
        <v>7116</v>
      </c>
      <c r="N7448">
        <v>7427</v>
      </c>
      <c r="O7448" t="s">
        <v>5054</v>
      </c>
      <c r="P7448" s="2" t="s">
        <v>5002</v>
      </c>
    </row>
    <row r="7449" spans="1:16" x14ac:dyDescent="0.25">
      <c r="A7449">
        <v>12</v>
      </c>
      <c r="B7449">
        <v>60</v>
      </c>
      <c r="C7449">
        <v>80</v>
      </c>
      <c r="D7449">
        <v>41</v>
      </c>
      <c r="E7449">
        <v>51</v>
      </c>
      <c r="F7449">
        <v>48</v>
      </c>
      <c r="G7449">
        <v>13</v>
      </c>
      <c r="H7449">
        <v>14</v>
      </c>
      <c r="I7449">
        <v>58</v>
      </c>
      <c r="J7449">
        <v>821</v>
      </c>
      <c r="K7449">
        <v>550</v>
      </c>
      <c r="L7449">
        <v>1687</v>
      </c>
      <c r="M7449">
        <v>5444</v>
      </c>
      <c r="N7449">
        <v>1951</v>
      </c>
      <c r="O7449" t="s">
        <v>5710</v>
      </c>
      <c r="P7449" s="2" t="s">
        <v>5632</v>
      </c>
    </row>
    <row r="7450" spans="1:16" x14ac:dyDescent="0.25">
      <c r="A7450">
        <v>15</v>
      </c>
      <c r="B7450">
        <v>64</v>
      </c>
      <c r="C7450">
        <v>112</v>
      </c>
      <c r="D7450">
        <v>41</v>
      </c>
      <c r="E7450">
        <v>3</v>
      </c>
      <c r="F7450">
        <v>5</v>
      </c>
      <c r="G7450">
        <v>15</v>
      </c>
      <c r="H7450">
        <v>14</v>
      </c>
      <c r="I7450">
        <v>7</v>
      </c>
      <c r="J7450">
        <v>1090</v>
      </c>
      <c r="K7450">
        <v>579</v>
      </c>
      <c r="L7450">
        <v>1094</v>
      </c>
      <c r="M7450">
        <v>1049</v>
      </c>
      <c r="N7450">
        <v>1636</v>
      </c>
      <c r="O7450" t="s">
        <v>6554</v>
      </c>
      <c r="P7450" s="2" t="s">
        <v>6444</v>
      </c>
    </row>
    <row r="7451" spans="1:16" x14ac:dyDescent="0.25">
      <c r="A7451">
        <v>3</v>
      </c>
      <c r="B7451">
        <v>16</v>
      </c>
      <c r="C7451">
        <v>219</v>
      </c>
      <c r="D7451">
        <v>45</v>
      </c>
      <c r="E7451">
        <v>31</v>
      </c>
      <c r="F7451">
        <v>20</v>
      </c>
      <c r="G7451">
        <v>9</v>
      </c>
      <c r="H7451">
        <v>35</v>
      </c>
      <c r="I7451">
        <v>36</v>
      </c>
      <c r="J7451">
        <v>125</v>
      </c>
      <c r="K7451">
        <v>115</v>
      </c>
      <c r="L7451">
        <v>150</v>
      </c>
      <c r="M7451">
        <v>3154</v>
      </c>
      <c r="N7451">
        <v>25299</v>
      </c>
      <c r="O7451" t="s">
        <v>2212</v>
      </c>
      <c r="P7451" s="2" t="s">
        <v>2001</v>
      </c>
    </row>
    <row r="7452" spans="1:16" x14ac:dyDescent="0.25">
      <c r="A7452">
        <v>5</v>
      </c>
      <c r="B7452">
        <v>26</v>
      </c>
      <c r="C7452">
        <v>85</v>
      </c>
      <c r="D7452">
        <v>45</v>
      </c>
      <c r="E7452">
        <v>44</v>
      </c>
      <c r="F7452">
        <v>33</v>
      </c>
      <c r="G7452">
        <v>12</v>
      </c>
      <c r="H7452">
        <v>5</v>
      </c>
      <c r="I7452">
        <v>10</v>
      </c>
      <c r="J7452">
        <v>77</v>
      </c>
      <c r="K7452">
        <v>54</v>
      </c>
      <c r="L7452">
        <v>91</v>
      </c>
      <c r="M7452">
        <v>2655</v>
      </c>
      <c r="N7452">
        <v>8254</v>
      </c>
      <c r="O7452" t="s">
        <v>3689</v>
      </c>
      <c r="P7452" s="2" t="s">
        <v>3605</v>
      </c>
    </row>
    <row r="7453" spans="1:16" x14ac:dyDescent="0.25">
      <c r="A7453">
        <v>12</v>
      </c>
      <c r="B7453">
        <v>58</v>
      </c>
      <c r="C7453">
        <v>107</v>
      </c>
      <c r="D7453">
        <v>42</v>
      </c>
      <c r="E7453">
        <v>9</v>
      </c>
      <c r="F7453">
        <v>25</v>
      </c>
      <c r="G7453">
        <v>12</v>
      </c>
      <c r="H7453">
        <v>14</v>
      </c>
      <c r="I7453">
        <v>55</v>
      </c>
      <c r="J7453">
        <v>220</v>
      </c>
      <c r="K7453">
        <v>164</v>
      </c>
      <c r="L7453">
        <v>612</v>
      </c>
      <c r="M7453">
        <v>3944</v>
      </c>
      <c r="N7453">
        <v>3443</v>
      </c>
      <c r="O7453" t="s">
        <v>5582</v>
      </c>
      <c r="P7453" s="2" t="s">
        <v>5476</v>
      </c>
    </row>
    <row r="7454" spans="1:16" x14ac:dyDescent="0.25">
      <c r="A7454">
        <v>1</v>
      </c>
      <c r="B7454">
        <v>6</v>
      </c>
      <c r="C7454">
        <v>175</v>
      </c>
      <c r="D7454">
        <v>45</v>
      </c>
      <c r="E7454">
        <v>5</v>
      </c>
      <c r="F7454">
        <v>55</v>
      </c>
      <c r="G7454">
        <v>8</v>
      </c>
      <c r="H7454">
        <v>21</v>
      </c>
      <c r="I7454">
        <v>39</v>
      </c>
      <c r="J7454">
        <v>300</v>
      </c>
      <c r="K7454">
        <v>136</v>
      </c>
      <c r="L7454">
        <v>327</v>
      </c>
      <c r="M7454">
        <v>467</v>
      </c>
      <c r="N7454">
        <v>296</v>
      </c>
      <c r="O7454" t="s">
        <v>1175</v>
      </c>
      <c r="P7454" s="2" t="s">
        <v>1001</v>
      </c>
    </row>
    <row r="7455" spans="1:16" x14ac:dyDescent="0.25">
      <c r="A7455">
        <v>3</v>
      </c>
      <c r="B7455">
        <v>16</v>
      </c>
      <c r="C7455">
        <v>220</v>
      </c>
      <c r="D7455">
        <v>45</v>
      </c>
      <c r="E7455">
        <v>40</v>
      </c>
      <c r="F7455">
        <v>29</v>
      </c>
      <c r="G7455">
        <v>9</v>
      </c>
      <c r="H7455">
        <v>36</v>
      </c>
      <c r="I7455">
        <v>41</v>
      </c>
      <c r="J7455">
        <v>225</v>
      </c>
      <c r="K7455">
        <v>180</v>
      </c>
      <c r="L7455">
        <v>239</v>
      </c>
      <c r="M7455">
        <v>927</v>
      </c>
      <c r="N7455">
        <v>7752</v>
      </c>
      <c r="O7455" t="s">
        <v>2213</v>
      </c>
      <c r="P7455" s="2" t="s">
        <v>2001</v>
      </c>
    </row>
    <row r="7456" spans="1:16" x14ac:dyDescent="0.25">
      <c r="A7456">
        <v>5</v>
      </c>
      <c r="B7456">
        <v>26</v>
      </c>
      <c r="C7456">
        <v>86</v>
      </c>
      <c r="D7456">
        <v>45</v>
      </c>
      <c r="E7456">
        <v>39</v>
      </c>
      <c r="F7456">
        <v>59</v>
      </c>
      <c r="G7456">
        <v>12</v>
      </c>
      <c r="H7456">
        <v>14</v>
      </c>
      <c r="I7456">
        <v>43</v>
      </c>
      <c r="J7456">
        <v>15</v>
      </c>
      <c r="K7456">
        <v>6</v>
      </c>
      <c r="L7456">
        <v>31</v>
      </c>
      <c r="M7456">
        <v>5550</v>
      </c>
      <c r="N7456">
        <v>83598</v>
      </c>
      <c r="O7456" t="s">
        <v>3690</v>
      </c>
      <c r="P7456" s="2" t="s">
        <v>3605</v>
      </c>
    </row>
    <row r="7457" spans="1:16" x14ac:dyDescent="0.25">
      <c r="A7457">
        <v>3</v>
      </c>
      <c r="B7457">
        <v>17</v>
      </c>
      <c r="C7457">
        <v>191</v>
      </c>
      <c r="D7457">
        <v>45</v>
      </c>
      <c r="E7457">
        <v>42</v>
      </c>
      <c r="F7457">
        <v>48</v>
      </c>
      <c r="G7457">
        <v>10</v>
      </c>
      <c r="H7457">
        <v>27</v>
      </c>
      <c r="I7457">
        <v>47</v>
      </c>
      <c r="J7457">
        <v>687</v>
      </c>
      <c r="K7457">
        <v>387</v>
      </c>
      <c r="L7457">
        <v>1176</v>
      </c>
      <c r="M7457">
        <v>1783</v>
      </c>
      <c r="N7457">
        <v>562</v>
      </c>
      <c r="O7457" t="s">
        <v>2434</v>
      </c>
      <c r="P7457" s="2" t="s">
        <v>2245</v>
      </c>
    </row>
    <row r="7458" spans="1:16" x14ac:dyDescent="0.25">
      <c r="A7458">
        <v>3</v>
      </c>
      <c r="B7458">
        <v>15</v>
      </c>
      <c r="C7458">
        <v>219</v>
      </c>
      <c r="D7458">
        <v>45</v>
      </c>
      <c r="E7458">
        <v>34</v>
      </c>
      <c r="F7458">
        <v>59</v>
      </c>
      <c r="G7458">
        <v>9</v>
      </c>
      <c r="H7458">
        <v>29</v>
      </c>
      <c r="I7458">
        <v>14</v>
      </c>
      <c r="J7458">
        <v>170</v>
      </c>
      <c r="K7458">
        <v>160</v>
      </c>
      <c r="L7458">
        <v>188</v>
      </c>
      <c r="M7458">
        <v>348</v>
      </c>
      <c r="N7458">
        <v>2344</v>
      </c>
      <c r="O7458" t="s">
        <v>1974</v>
      </c>
      <c r="P7458" s="2" t="s">
        <v>1813</v>
      </c>
    </row>
    <row r="7459" spans="1:16" x14ac:dyDescent="0.25">
      <c r="A7459">
        <v>3</v>
      </c>
      <c r="B7459">
        <v>15</v>
      </c>
      <c r="C7459">
        <v>220</v>
      </c>
      <c r="D7459">
        <v>45</v>
      </c>
      <c r="E7459">
        <v>25</v>
      </c>
      <c r="F7459">
        <v>8</v>
      </c>
      <c r="G7459">
        <v>9</v>
      </c>
      <c r="H7459">
        <v>4</v>
      </c>
      <c r="I7459">
        <v>17</v>
      </c>
      <c r="J7459">
        <v>116</v>
      </c>
      <c r="K7459">
        <v>111</v>
      </c>
      <c r="L7459">
        <v>120</v>
      </c>
      <c r="M7459">
        <v>1074</v>
      </c>
      <c r="N7459">
        <v>19423</v>
      </c>
      <c r="O7459" t="s">
        <v>1975</v>
      </c>
      <c r="P7459" s="2" t="s">
        <v>1813</v>
      </c>
    </row>
    <row r="7460" spans="1:16" x14ac:dyDescent="0.25">
      <c r="A7460">
        <v>3</v>
      </c>
      <c r="B7460">
        <v>15</v>
      </c>
      <c r="C7460">
        <v>221</v>
      </c>
      <c r="D7460">
        <v>45</v>
      </c>
      <c r="E7460">
        <v>36</v>
      </c>
      <c r="F7460">
        <v>37</v>
      </c>
      <c r="G7460">
        <v>9</v>
      </c>
      <c r="H7460">
        <v>31</v>
      </c>
      <c r="I7460">
        <v>12</v>
      </c>
      <c r="J7460">
        <v>187</v>
      </c>
      <c r="K7460">
        <v>134</v>
      </c>
      <c r="L7460">
        <v>228</v>
      </c>
      <c r="M7460">
        <v>1283</v>
      </c>
      <c r="N7460">
        <v>11197</v>
      </c>
      <c r="O7460" t="s">
        <v>1976</v>
      </c>
      <c r="P7460" s="2" t="s">
        <v>1813</v>
      </c>
    </row>
    <row r="7461" spans="1:16" x14ac:dyDescent="0.25">
      <c r="A7461">
        <v>1</v>
      </c>
      <c r="B7461">
        <v>4</v>
      </c>
      <c r="C7461">
        <v>231</v>
      </c>
      <c r="D7461">
        <v>44</v>
      </c>
      <c r="E7461">
        <v>40</v>
      </c>
      <c r="F7461">
        <v>46</v>
      </c>
      <c r="G7461">
        <v>8</v>
      </c>
      <c r="H7461">
        <v>6</v>
      </c>
      <c r="I7461">
        <v>27</v>
      </c>
      <c r="J7461">
        <v>341</v>
      </c>
      <c r="K7461">
        <v>255</v>
      </c>
      <c r="L7461">
        <v>712</v>
      </c>
      <c r="M7461">
        <v>1044</v>
      </c>
      <c r="N7461">
        <v>363</v>
      </c>
      <c r="O7461" t="s">
        <v>859</v>
      </c>
      <c r="P7461" s="2" t="s">
        <v>629</v>
      </c>
    </row>
    <row r="7462" spans="1:16" x14ac:dyDescent="0.25">
      <c r="A7462">
        <v>3</v>
      </c>
      <c r="B7462">
        <v>13</v>
      </c>
      <c r="C7462">
        <v>226</v>
      </c>
      <c r="D7462">
        <v>46</v>
      </c>
      <c r="E7462">
        <v>10</v>
      </c>
      <c r="F7462">
        <v>22</v>
      </c>
      <c r="G7462">
        <v>9</v>
      </c>
      <c r="H7462">
        <v>21</v>
      </c>
      <c r="I7462">
        <v>0</v>
      </c>
      <c r="J7462">
        <v>430</v>
      </c>
      <c r="K7462">
        <v>250</v>
      </c>
      <c r="L7462">
        <v>1700</v>
      </c>
      <c r="M7462">
        <v>400</v>
      </c>
      <c r="N7462">
        <v>183</v>
      </c>
      <c r="O7462" t="s">
        <v>1720</v>
      </c>
      <c r="P7462" s="2" t="s">
        <v>1570</v>
      </c>
    </row>
    <row r="7463" spans="1:16" x14ac:dyDescent="0.25">
      <c r="A7463">
        <v>5</v>
      </c>
      <c r="B7463">
        <v>28</v>
      </c>
      <c r="C7463">
        <v>94</v>
      </c>
      <c r="D7463">
        <v>45</v>
      </c>
      <c r="E7463">
        <v>12</v>
      </c>
      <c r="F7463">
        <v>46</v>
      </c>
      <c r="G7463">
        <v>11</v>
      </c>
      <c r="H7463">
        <v>50</v>
      </c>
      <c r="I7463">
        <v>2</v>
      </c>
      <c r="J7463">
        <v>7</v>
      </c>
      <c r="K7463">
        <v>3</v>
      </c>
      <c r="L7463">
        <v>7</v>
      </c>
      <c r="M7463">
        <v>1926</v>
      </c>
      <c r="N7463">
        <v>3813</v>
      </c>
      <c r="O7463" t="s">
        <v>3837</v>
      </c>
      <c r="P7463" s="2" t="s">
        <v>3745</v>
      </c>
    </row>
    <row r="7464" spans="1:16" x14ac:dyDescent="0.25">
      <c r="A7464">
        <v>3</v>
      </c>
      <c r="B7464">
        <v>15</v>
      </c>
      <c r="C7464">
        <v>222</v>
      </c>
      <c r="D7464">
        <v>45</v>
      </c>
      <c r="E7464">
        <v>24</v>
      </c>
      <c r="F7464">
        <v>50</v>
      </c>
      <c r="G7464">
        <v>9</v>
      </c>
      <c r="H7464">
        <v>22</v>
      </c>
      <c r="I7464">
        <v>48</v>
      </c>
      <c r="J7464">
        <v>94</v>
      </c>
      <c r="K7464">
        <v>90</v>
      </c>
      <c r="L7464">
        <v>99</v>
      </c>
      <c r="M7464">
        <v>698</v>
      </c>
      <c r="N7464">
        <v>1193</v>
      </c>
      <c r="O7464" t="s">
        <v>1977</v>
      </c>
      <c r="P7464" s="2" t="s">
        <v>1813</v>
      </c>
    </row>
    <row r="7465" spans="1:16" x14ac:dyDescent="0.25">
      <c r="A7465">
        <v>7</v>
      </c>
      <c r="B7465">
        <v>10</v>
      </c>
      <c r="C7465">
        <v>63</v>
      </c>
      <c r="D7465">
        <v>44</v>
      </c>
      <c r="E7465">
        <v>24</v>
      </c>
      <c r="F7465">
        <v>55</v>
      </c>
      <c r="G7465">
        <v>9</v>
      </c>
      <c r="H7465">
        <v>11</v>
      </c>
      <c r="I7465">
        <v>47</v>
      </c>
      <c r="J7465">
        <v>279</v>
      </c>
      <c r="K7465">
        <v>101</v>
      </c>
      <c r="L7465">
        <v>732</v>
      </c>
      <c r="M7465">
        <v>706</v>
      </c>
      <c r="N7465">
        <v>565</v>
      </c>
      <c r="O7465" t="s">
        <v>4322</v>
      </c>
      <c r="P7465" s="2" t="s">
        <v>4261</v>
      </c>
    </row>
    <row r="7466" spans="1:16" x14ac:dyDescent="0.25">
      <c r="A7466">
        <v>17</v>
      </c>
      <c r="B7466">
        <v>77</v>
      </c>
      <c r="C7466">
        <v>28</v>
      </c>
      <c r="D7466">
        <v>40</v>
      </c>
      <c r="E7466">
        <v>37</v>
      </c>
      <c r="F7466">
        <v>28</v>
      </c>
      <c r="G7466">
        <v>16</v>
      </c>
      <c r="H7466">
        <v>8</v>
      </c>
      <c r="I7466">
        <v>36</v>
      </c>
      <c r="J7466">
        <v>698</v>
      </c>
      <c r="K7466">
        <v>180</v>
      </c>
      <c r="L7466">
        <v>932</v>
      </c>
      <c r="M7466">
        <v>17691</v>
      </c>
      <c r="N7466">
        <v>7017</v>
      </c>
      <c r="O7466" t="s">
        <v>7108</v>
      </c>
      <c r="P7466" s="2" t="s">
        <v>7081</v>
      </c>
    </row>
    <row r="7467" spans="1:16" x14ac:dyDescent="0.25">
      <c r="A7467">
        <v>16</v>
      </c>
      <c r="B7467">
        <v>75</v>
      </c>
      <c r="C7467">
        <v>88</v>
      </c>
      <c r="D7467">
        <v>39</v>
      </c>
      <c r="E7467">
        <v>55</v>
      </c>
      <c r="F7467">
        <v>56</v>
      </c>
      <c r="G7467">
        <v>18</v>
      </c>
      <c r="H7467">
        <v>21</v>
      </c>
      <c r="I7467">
        <v>37</v>
      </c>
      <c r="J7467">
        <v>98</v>
      </c>
      <c r="K7467">
        <v>0</v>
      </c>
      <c r="L7467">
        <v>135</v>
      </c>
      <c r="M7467">
        <v>4264</v>
      </c>
      <c r="N7467">
        <v>16390</v>
      </c>
      <c r="O7467" t="s">
        <v>6970</v>
      </c>
      <c r="P7467" s="2" t="s">
        <v>6884</v>
      </c>
    </row>
    <row r="7468" spans="1:16" x14ac:dyDescent="0.25">
      <c r="A7468">
        <v>1</v>
      </c>
      <c r="B7468">
        <v>2</v>
      </c>
      <c r="C7468">
        <v>147</v>
      </c>
      <c r="D7468">
        <v>45</v>
      </c>
      <c r="E7468">
        <v>14</v>
      </c>
      <c r="F7468">
        <v>8</v>
      </c>
      <c r="G7468">
        <v>8</v>
      </c>
      <c r="H7468">
        <v>19</v>
      </c>
      <c r="I7468">
        <v>30</v>
      </c>
      <c r="J7468">
        <v>141</v>
      </c>
      <c r="K7468">
        <v>132</v>
      </c>
      <c r="L7468">
        <v>148</v>
      </c>
      <c r="M7468">
        <v>1225</v>
      </c>
      <c r="N7468">
        <v>637</v>
      </c>
      <c r="O7468" t="s">
        <v>530</v>
      </c>
      <c r="P7468" s="2" t="s">
        <v>453</v>
      </c>
    </row>
    <row r="7469" spans="1:16" x14ac:dyDescent="0.25">
      <c r="A7469">
        <v>6</v>
      </c>
      <c r="B7469">
        <v>30</v>
      </c>
      <c r="C7469">
        <v>127</v>
      </c>
      <c r="D7469">
        <v>46</v>
      </c>
      <c r="E7469">
        <v>9</v>
      </c>
      <c r="F7469">
        <v>48</v>
      </c>
      <c r="G7469">
        <v>13</v>
      </c>
      <c r="H7469">
        <v>12</v>
      </c>
      <c r="I7469">
        <v>41</v>
      </c>
      <c r="J7469">
        <v>199</v>
      </c>
      <c r="K7469">
        <v>133</v>
      </c>
      <c r="L7469">
        <v>239</v>
      </c>
      <c r="M7469">
        <v>1757</v>
      </c>
      <c r="N7469">
        <v>6861</v>
      </c>
      <c r="O7469" t="s">
        <v>4028</v>
      </c>
      <c r="P7469" s="2" t="s">
        <v>3902</v>
      </c>
    </row>
    <row r="7470" spans="1:16" x14ac:dyDescent="0.25">
      <c r="A7470">
        <v>5</v>
      </c>
      <c r="B7470">
        <v>25</v>
      </c>
      <c r="C7470">
        <v>61</v>
      </c>
      <c r="D7470">
        <v>46</v>
      </c>
      <c r="E7470">
        <v>4</v>
      </c>
      <c r="F7470">
        <v>29</v>
      </c>
      <c r="G7470">
        <v>12</v>
      </c>
      <c r="H7470">
        <v>7</v>
      </c>
      <c r="I7470">
        <v>52</v>
      </c>
      <c r="J7470">
        <v>347</v>
      </c>
      <c r="K7470">
        <v>291</v>
      </c>
      <c r="L7470">
        <v>1294</v>
      </c>
      <c r="M7470">
        <v>4382</v>
      </c>
      <c r="N7470">
        <v>4303</v>
      </c>
      <c r="O7470" t="s">
        <v>3595</v>
      </c>
      <c r="P7470" s="2" t="s">
        <v>3535</v>
      </c>
    </row>
    <row r="7471" spans="1:16" x14ac:dyDescent="0.25">
      <c r="A7471">
        <v>20</v>
      </c>
      <c r="B7471">
        <v>91</v>
      </c>
      <c r="C7471">
        <v>97</v>
      </c>
      <c r="D7471">
        <v>40</v>
      </c>
      <c r="E7471">
        <v>2</v>
      </c>
      <c r="F7471">
        <v>18</v>
      </c>
      <c r="G7471">
        <v>9</v>
      </c>
      <c r="H7471">
        <v>38</v>
      </c>
      <c r="I7471">
        <v>28</v>
      </c>
      <c r="J7471">
        <v>140</v>
      </c>
      <c r="K7471">
        <v>18</v>
      </c>
      <c r="L7471">
        <v>827</v>
      </c>
      <c r="M7471">
        <v>2854</v>
      </c>
      <c r="N7471">
        <v>1204</v>
      </c>
      <c r="O7471" t="s">
        <v>8101</v>
      </c>
      <c r="P7471" s="2" t="s">
        <v>8010</v>
      </c>
    </row>
    <row r="7472" spans="1:16" x14ac:dyDescent="0.25">
      <c r="A7472">
        <v>6</v>
      </c>
      <c r="B7472">
        <v>32</v>
      </c>
      <c r="C7472">
        <v>6</v>
      </c>
      <c r="D7472">
        <v>45</v>
      </c>
      <c r="E7472">
        <v>38</v>
      </c>
      <c r="F7472">
        <v>58</v>
      </c>
      <c r="G7472">
        <v>13</v>
      </c>
      <c r="H7472">
        <v>46</v>
      </c>
      <c r="I7472">
        <v>20</v>
      </c>
      <c r="J7472">
        <v>2</v>
      </c>
      <c r="K7472">
        <v>0</v>
      </c>
      <c r="L7472">
        <v>672</v>
      </c>
      <c r="M7472">
        <v>8449</v>
      </c>
      <c r="N7472">
        <v>231100</v>
      </c>
      <c r="O7472" t="s">
        <v>34</v>
      </c>
      <c r="P7472" s="2" t="s">
        <v>4065</v>
      </c>
    </row>
    <row r="7473" spans="1:16" x14ac:dyDescent="0.25">
      <c r="A7473">
        <v>16</v>
      </c>
      <c r="B7473">
        <v>72</v>
      </c>
      <c r="C7473">
        <v>46</v>
      </c>
      <c r="D7473">
        <v>41</v>
      </c>
      <c r="E7473">
        <v>3</v>
      </c>
      <c r="F7473">
        <v>52</v>
      </c>
      <c r="G7473">
        <v>16</v>
      </c>
      <c r="H7473">
        <v>55</v>
      </c>
      <c r="I7473">
        <v>25</v>
      </c>
      <c r="J7473">
        <v>60</v>
      </c>
      <c r="K7473">
        <v>9</v>
      </c>
      <c r="L7473">
        <v>74</v>
      </c>
      <c r="M7473">
        <v>2000</v>
      </c>
      <c r="N7473">
        <v>24698</v>
      </c>
      <c r="O7473" t="s">
        <v>6829</v>
      </c>
      <c r="P7473" s="2" t="s">
        <v>6785</v>
      </c>
    </row>
    <row r="7474" spans="1:16" x14ac:dyDescent="0.25">
      <c r="A7474">
        <v>3</v>
      </c>
      <c r="B7474">
        <v>19</v>
      </c>
      <c r="C7474">
        <v>110</v>
      </c>
      <c r="D7474">
        <v>45</v>
      </c>
      <c r="E7474">
        <v>19</v>
      </c>
      <c r="F7474">
        <v>52</v>
      </c>
      <c r="G7474">
        <v>9</v>
      </c>
      <c r="H7474">
        <v>48</v>
      </c>
      <c r="I7474">
        <v>47</v>
      </c>
      <c r="J7474">
        <v>70</v>
      </c>
      <c r="K7474">
        <v>59</v>
      </c>
      <c r="L7474">
        <v>77</v>
      </c>
      <c r="M7474">
        <v>1620</v>
      </c>
      <c r="N7474">
        <v>1712</v>
      </c>
      <c r="O7474" t="s">
        <v>2750</v>
      </c>
      <c r="P7474" s="2" t="s">
        <v>2641</v>
      </c>
    </row>
    <row r="7475" spans="1:16" x14ac:dyDescent="0.25">
      <c r="A7475">
        <v>1</v>
      </c>
      <c r="B7475">
        <v>4</v>
      </c>
      <c r="C7475">
        <v>232</v>
      </c>
      <c r="D7475">
        <v>44</v>
      </c>
      <c r="E7475">
        <v>30</v>
      </c>
      <c r="F7475">
        <v>37</v>
      </c>
      <c r="G7475">
        <v>7</v>
      </c>
      <c r="H7475">
        <v>45</v>
      </c>
      <c r="I7475">
        <v>29</v>
      </c>
      <c r="J7475">
        <v>383</v>
      </c>
      <c r="K7475">
        <v>352</v>
      </c>
      <c r="L7475">
        <v>421</v>
      </c>
      <c r="M7475">
        <v>2823</v>
      </c>
      <c r="N7475">
        <v>1939</v>
      </c>
      <c r="O7475" t="s">
        <v>860</v>
      </c>
      <c r="P7475" s="2" t="s">
        <v>629</v>
      </c>
    </row>
    <row r="7476" spans="1:16" x14ac:dyDescent="0.25">
      <c r="A7476">
        <v>20</v>
      </c>
      <c r="B7476">
        <v>90</v>
      </c>
      <c r="C7476">
        <v>74</v>
      </c>
      <c r="D7476">
        <v>40</v>
      </c>
      <c r="E7476">
        <v>59</v>
      </c>
      <c r="F7476">
        <v>16</v>
      </c>
      <c r="G7476">
        <v>8</v>
      </c>
      <c r="H7476">
        <v>54</v>
      </c>
      <c r="I7476">
        <v>56</v>
      </c>
      <c r="J7476">
        <v>365</v>
      </c>
      <c r="K7476">
        <v>0</v>
      </c>
      <c r="L7476">
        <v>693</v>
      </c>
      <c r="M7476">
        <v>13643</v>
      </c>
      <c r="N7476">
        <v>1971</v>
      </c>
      <c r="O7476" t="s">
        <v>7993</v>
      </c>
      <c r="P7476" s="2" t="s">
        <v>7921</v>
      </c>
    </row>
    <row r="7477" spans="1:16" x14ac:dyDescent="0.25">
      <c r="A7477">
        <v>16</v>
      </c>
      <c r="B7477">
        <v>71</v>
      </c>
      <c r="C7477">
        <v>57</v>
      </c>
      <c r="D7477">
        <v>41</v>
      </c>
      <c r="E7477">
        <v>21</v>
      </c>
      <c r="F7477">
        <v>28</v>
      </c>
      <c r="G7477">
        <v>16</v>
      </c>
      <c r="H7477">
        <v>5</v>
      </c>
      <c r="I7477">
        <v>19</v>
      </c>
      <c r="J7477">
        <v>5</v>
      </c>
      <c r="K7477">
        <v>1</v>
      </c>
      <c r="L7477">
        <v>83</v>
      </c>
      <c r="M7477">
        <v>14757</v>
      </c>
      <c r="N7477">
        <v>13604</v>
      </c>
      <c r="O7477" t="s">
        <v>6776</v>
      </c>
      <c r="P7477" s="2" t="s">
        <v>6721</v>
      </c>
    </row>
    <row r="7478" spans="1:16" x14ac:dyDescent="0.25">
      <c r="A7478">
        <v>1</v>
      </c>
      <c r="B7478">
        <v>2</v>
      </c>
      <c r="C7478">
        <v>148</v>
      </c>
      <c r="D7478">
        <v>45</v>
      </c>
      <c r="E7478">
        <v>11</v>
      </c>
      <c r="F7478">
        <v>45</v>
      </c>
      <c r="G7478">
        <v>8</v>
      </c>
      <c r="H7478">
        <v>17</v>
      </c>
      <c r="I7478">
        <v>46</v>
      </c>
      <c r="J7478">
        <v>130</v>
      </c>
      <c r="K7478">
        <v>122</v>
      </c>
      <c r="L7478">
        <v>183</v>
      </c>
      <c r="M7478">
        <v>7060</v>
      </c>
      <c r="N7478">
        <v>8217</v>
      </c>
      <c r="O7478" t="s">
        <v>531</v>
      </c>
      <c r="P7478" s="2" t="s">
        <v>453</v>
      </c>
    </row>
    <row r="7479" spans="1:16" x14ac:dyDescent="0.25">
      <c r="A7479">
        <v>7</v>
      </c>
      <c r="B7479">
        <v>8</v>
      </c>
      <c r="C7479">
        <v>61</v>
      </c>
      <c r="D7479">
        <v>43</v>
      </c>
      <c r="E7479">
        <v>59</v>
      </c>
      <c r="F7479">
        <v>39</v>
      </c>
      <c r="G7479">
        <v>7</v>
      </c>
      <c r="H7479">
        <v>46</v>
      </c>
      <c r="I7479">
        <v>4</v>
      </c>
      <c r="J7479">
        <v>780</v>
      </c>
      <c r="K7479">
        <v>458</v>
      </c>
      <c r="L7479">
        <v>2153</v>
      </c>
      <c r="M7479">
        <v>6774</v>
      </c>
      <c r="N7479">
        <v>418</v>
      </c>
      <c r="O7479" t="s">
        <v>4183</v>
      </c>
      <c r="P7479" s="2" t="s">
        <v>4123</v>
      </c>
    </row>
    <row r="7480" spans="1:16" x14ac:dyDescent="0.25">
      <c r="A7480">
        <v>19</v>
      </c>
      <c r="B7480">
        <v>83</v>
      </c>
      <c r="C7480">
        <v>100</v>
      </c>
      <c r="D7480">
        <v>38</v>
      </c>
      <c r="E7480">
        <v>2</v>
      </c>
      <c r="F7480">
        <v>55</v>
      </c>
      <c r="G7480">
        <v>15</v>
      </c>
      <c r="H7480">
        <v>5</v>
      </c>
      <c r="I7480">
        <v>57</v>
      </c>
      <c r="J7480">
        <v>450</v>
      </c>
      <c r="K7480">
        <v>18</v>
      </c>
      <c r="L7480">
        <v>1275</v>
      </c>
      <c r="M7480">
        <v>5437</v>
      </c>
      <c r="N7480">
        <v>1225</v>
      </c>
      <c r="O7480" t="s">
        <v>7731</v>
      </c>
      <c r="P7480" s="2" t="s">
        <v>7633</v>
      </c>
    </row>
    <row r="7481" spans="1:16" x14ac:dyDescent="0.25">
      <c r="A7481">
        <v>1</v>
      </c>
      <c r="B7481">
        <v>6</v>
      </c>
      <c r="C7481">
        <v>176</v>
      </c>
      <c r="D7481">
        <v>44</v>
      </c>
      <c r="E7481">
        <v>39</v>
      </c>
      <c r="F7481">
        <v>49</v>
      </c>
      <c r="G7481">
        <v>8</v>
      </c>
      <c r="H7481">
        <v>35</v>
      </c>
      <c r="I7481">
        <v>1</v>
      </c>
      <c r="J7481">
        <v>341</v>
      </c>
      <c r="K7481">
        <v>192</v>
      </c>
      <c r="L7481">
        <v>414</v>
      </c>
      <c r="M7481">
        <v>940</v>
      </c>
      <c r="N7481">
        <v>646</v>
      </c>
      <c r="O7481" t="s">
        <v>1176</v>
      </c>
      <c r="P7481" s="2" t="s">
        <v>1001</v>
      </c>
    </row>
    <row r="7482" spans="1:16" x14ac:dyDescent="0.25">
      <c r="A7482">
        <v>5</v>
      </c>
      <c r="B7482">
        <v>24</v>
      </c>
      <c r="C7482">
        <v>110</v>
      </c>
      <c r="D7482">
        <v>45</v>
      </c>
      <c r="E7482">
        <v>34</v>
      </c>
      <c r="F7482">
        <v>8</v>
      </c>
      <c r="G7482">
        <v>11</v>
      </c>
      <c r="H7482">
        <v>22</v>
      </c>
      <c r="I7482">
        <v>11</v>
      </c>
      <c r="J7482">
        <v>125</v>
      </c>
      <c r="K7482">
        <v>104</v>
      </c>
      <c r="L7482">
        <v>805</v>
      </c>
      <c r="M7482">
        <v>2193</v>
      </c>
      <c r="N7482">
        <v>7392</v>
      </c>
      <c r="O7482" t="s">
        <v>3521</v>
      </c>
      <c r="P7482" s="2" t="s">
        <v>3413</v>
      </c>
    </row>
    <row r="7483" spans="1:16" x14ac:dyDescent="0.25">
      <c r="A7483">
        <v>3</v>
      </c>
      <c r="B7483">
        <v>15</v>
      </c>
      <c r="C7483">
        <v>223</v>
      </c>
      <c r="D7483">
        <v>45</v>
      </c>
      <c r="E7483">
        <v>39</v>
      </c>
      <c r="F7483">
        <v>48</v>
      </c>
      <c r="G7483">
        <v>9</v>
      </c>
      <c r="H7483">
        <v>16</v>
      </c>
      <c r="I7483">
        <v>6</v>
      </c>
      <c r="J7483">
        <v>231</v>
      </c>
      <c r="K7483">
        <v>188</v>
      </c>
      <c r="L7483">
        <v>300</v>
      </c>
      <c r="M7483">
        <v>837</v>
      </c>
      <c r="N7483">
        <v>6983</v>
      </c>
      <c r="O7483" t="s">
        <v>1978</v>
      </c>
      <c r="P7483" s="2" t="s">
        <v>1813</v>
      </c>
    </row>
    <row r="7484" spans="1:16" x14ac:dyDescent="0.25">
      <c r="A7484">
        <v>14</v>
      </c>
      <c r="B7484">
        <v>70</v>
      </c>
      <c r="C7484">
        <v>81</v>
      </c>
      <c r="D7484">
        <v>41</v>
      </c>
      <c r="E7484">
        <v>47</v>
      </c>
      <c r="F7484">
        <v>11</v>
      </c>
      <c r="G7484">
        <v>14</v>
      </c>
      <c r="H7484">
        <v>33</v>
      </c>
      <c r="I7484">
        <v>6</v>
      </c>
      <c r="J7484">
        <v>599</v>
      </c>
      <c r="K7484">
        <v>213</v>
      </c>
      <c r="L7484">
        <v>976</v>
      </c>
      <c r="M7484">
        <v>7331</v>
      </c>
      <c r="N7484">
        <v>5281</v>
      </c>
      <c r="O7484" t="s">
        <v>6109</v>
      </c>
      <c r="P7484" s="2" t="s">
        <v>6030</v>
      </c>
    </row>
    <row r="7485" spans="1:16" x14ac:dyDescent="0.25">
      <c r="A7485">
        <v>1</v>
      </c>
      <c r="B7485">
        <v>96</v>
      </c>
      <c r="C7485">
        <v>70</v>
      </c>
      <c r="D7485">
        <v>45</v>
      </c>
      <c r="E7485">
        <v>40</v>
      </c>
      <c r="F7485">
        <v>26</v>
      </c>
      <c r="G7485">
        <v>8</v>
      </c>
      <c r="H7485">
        <v>9</v>
      </c>
      <c r="I7485">
        <v>40</v>
      </c>
      <c r="J7485">
        <v>739</v>
      </c>
      <c r="K7485">
        <v>470</v>
      </c>
      <c r="L7485">
        <v>1937</v>
      </c>
      <c r="M7485">
        <v>2988</v>
      </c>
      <c r="N7485">
        <v>7331</v>
      </c>
      <c r="O7485" t="s">
        <v>1261</v>
      </c>
      <c r="P7485" s="2" t="s">
        <v>1192</v>
      </c>
    </row>
    <row r="7486" spans="1:16" x14ac:dyDescent="0.25">
      <c r="A7486">
        <v>12</v>
      </c>
      <c r="B7486">
        <v>60</v>
      </c>
      <c r="C7486">
        <v>81</v>
      </c>
      <c r="D7486">
        <v>41</v>
      </c>
      <c r="E7486">
        <v>46</v>
      </c>
      <c r="F7486">
        <v>37</v>
      </c>
      <c r="G7486">
        <v>13</v>
      </c>
      <c r="H7486">
        <v>16</v>
      </c>
      <c r="I7486">
        <v>26</v>
      </c>
      <c r="J7486">
        <v>780</v>
      </c>
      <c r="K7486">
        <v>538</v>
      </c>
      <c r="L7486">
        <v>781</v>
      </c>
      <c r="M7486">
        <v>1271</v>
      </c>
      <c r="N7486">
        <v>1349</v>
      </c>
      <c r="O7486" t="s">
        <v>5711</v>
      </c>
      <c r="P7486" s="2" t="s">
        <v>5632</v>
      </c>
    </row>
    <row r="7487" spans="1:16" x14ac:dyDescent="0.25">
      <c r="A7487">
        <v>6</v>
      </c>
      <c r="B7487">
        <v>30</v>
      </c>
      <c r="C7487">
        <v>128</v>
      </c>
      <c r="D7487">
        <v>45</v>
      </c>
      <c r="E7487">
        <v>56</v>
      </c>
      <c r="F7487">
        <v>51</v>
      </c>
      <c r="G7487">
        <v>13</v>
      </c>
      <c r="H7487">
        <v>20</v>
      </c>
      <c r="I7487">
        <v>28</v>
      </c>
      <c r="J7487">
        <v>43</v>
      </c>
      <c r="K7487">
        <v>32</v>
      </c>
      <c r="L7487">
        <v>51</v>
      </c>
      <c r="M7487">
        <v>1832</v>
      </c>
      <c r="N7487">
        <v>1704</v>
      </c>
      <c r="O7487" t="s">
        <v>4029</v>
      </c>
      <c r="P7487" s="2" t="s">
        <v>3902</v>
      </c>
    </row>
    <row r="7488" spans="1:16" x14ac:dyDescent="0.25">
      <c r="A7488">
        <v>17</v>
      </c>
      <c r="B7488">
        <v>76</v>
      </c>
      <c r="C7488">
        <v>93</v>
      </c>
      <c r="D7488">
        <v>40</v>
      </c>
      <c r="E7488">
        <v>34</v>
      </c>
      <c r="F7488">
        <v>52</v>
      </c>
      <c r="G7488">
        <v>15</v>
      </c>
      <c r="H7488">
        <v>59</v>
      </c>
      <c r="I7488">
        <v>24</v>
      </c>
      <c r="J7488">
        <v>735</v>
      </c>
      <c r="K7488">
        <v>441</v>
      </c>
      <c r="L7488">
        <v>1152</v>
      </c>
      <c r="M7488">
        <v>2594</v>
      </c>
      <c r="N7488">
        <v>868</v>
      </c>
      <c r="O7488" t="s">
        <v>7072</v>
      </c>
      <c r="P7488" s="2" t="s">
        <v>6980</v>
      </c>
    </row>
    <row r="7489" spans="1:16" x14ac:dyDescent="0.25">
      <c r="A7489">
        <v>3</v>
      </c>
      <c r="B7489">
        <v>18</v>
      </c>
      <c r="C7489">
        <v>163</v>
      </c>
      <c r="D7489">
        <v>45</v>
      </c>
      <c r="E7489">
        <v>15</v>
      </c>
      <c r="F7489">
        <v>44</v>
      </c>
      <c r="G7489">
        <v>9</v>
      </c>
      <c r="H7489">
        <v>2</v>
      </c>
      <c r="I7489">
        <v>41</v>
      </c>
      <c r="J7489">
        <v>97</v>
      </c>
      <c r="K7489">
        <v>94</v>
      </c>
      <c r="L7489">
        <v>98</v>
      </c>
      <c r="M7489">
        <v>387</v>
      </c>
      <c r="N7489">
        <v>1084</v>
      </c>
      <c r="O7489" t="s">
        <v>2612</v>
      </c>
      <c r="P7489" s="2" t="s">
        <v>2451</v>
      </c>
    </row>
    <row r="7490" spans="1:16" x14ac:dyDescent="0.25">
      <c r="A7490">
        <v>4</v>
      </c>
      <c r="B7490">
        <v>21</v>
      </c>
      <c r="C7490">
        <v>102</v>
      </c>
      <c r="D7490">
        <v>46</v>
      </c>
      <c r="E7490">
        <v>19</v>
      </c>
      <c r="F7490">
        <v>21</v>
      </c>
      <c r="G7490">
        <v>11</v>
      </c>
      <c r="H7490">
        <v>21</v>
      </c>
      <c r="I7490">
        <v>6</v>
      </c>
      <c r="J7490">
        <v>1127</v>
      </c>
      <c r="K7490">
        <v>719</v>
      </c>
      <c r="L7490">
        <v>1836</v>
      </c>
      <c r="M7490">
        <v>2070</v>
      </c>
      <c r="N7490">
        <v>946</v>
      </c>
      <c r="O7490" t="s">
        <v>3078</v>
      </c>
      <c r="P7490" s="2" t="s">
        <v>2980</v>
      </c>
    </row>
    <row r="7491" spans="1:16" x14ac:dyDescent="0.25">
      <c r="A7491">
        <v>1</v>
      </c>
      <c r="B7491">
        <v>1</v>
      </c>
      <c r="C7491">
        <v>280</v>
      </c>
      <c r="D7491">
        <v>44</v>
      </c>
      <c r="E7491">
        <v>59</v>
      </c>
      <c r="F7491">
        <v>22</v>
      </c>
      <c r="G7491">
        <v>7</v>
      </c>
      <c r="H7491">
        <v>44</v>
      </c>
      <c r="I7491">
        <v>36</v>
      </c>
      <c r="J7491">
        <v>276</v>
      </c>
      <c r="K7491">
        <v>224</v>
      </c>
      <c r="L7491">
        <v>323</v>
      </c>
      <c r="M7491">
        <v>1232</v>
      </c>
      <c r="N7491">
        <v>8905</v>
      </c>
      <c r="O7491" t="s">
        <v>416</v>
      </c>
      <c r="P7491" s="2" t="s">
        <v>138</v>
      </c>
    </row>
    <row r="7492" spans="1:16" x14ac:dyDescent="0.25">
      <c r="A7492">
        <v>16</v>
      </c>
      <c r="B7492">
        <v>71</v>
      </c>
      <c r="C7492">
        <v>58</v>
      </c>
      <c r="D7492">
        <v>41</v>
      </c>
      <c r="E7492">
        <v>21</v>
      </c>
      <c r="F7492">
        <v>44</v>
      </c>
      <c r="G7492">
        <v>15</v>
      </c>
      <c r="H7492">
        <v>18</v>
      </c>
      <c r="I7492">
        <v>33</v>
      </c>
      <c r="J7492">
        <v>439</v>
      </c>
      <c r="K7492">
        <v>118</v>
      </c>
      <c r="L7492">
        <v>523</v>
      </c>
      <c r="M7492">
        <v>16722</v>
      </c>
      <c r="N7492">
        <v>7898</v>
      </c>
      <c r="O7492" t="s">
        <v>6777</v>
      </c>
      <c r="P7492" s="2" t="s">
        <v>6721</v>
      </c>
    </row>
    <row r="7493" spans="1:16" x14ac:dyDescent="0.25">
      <c r="A7493">
        <v>19</v>
      </c>
      <c r="B7493">
        <v>86</v>
      </c>
      <c r="C7493">
        <v>18</v>
      </c>
      <c r="D7493">
        <v>37</v>
      </c>
      <c r="E7493">
        <v>47</v>
      </c>
      <c r="F7493">
        <v>6</v>
      </c>
      <c r="G7493">
        <v>14</v>
      </c>
      <c r="H7493">
        <v>36</v>
      </c>
      <c r="I7493">
        <v>0</v>
      </c>
      <c r="J7493">
        <v>1121</v>
      </c>
      <c r="K7493">
        <v>257</v>
      </c>
      <c r="L7493">
        <v>1242</v>
      </c>
      <c r="M7493">
        <v>16695</v>
      </c>
      <c r="N7493">
        <v>10406</v>
      </c>
      <c r="O7493" t="s">
        <v>7825</v>
      </c>
      <c r="P7493" s="2" t="s">
        <v>7808</v>
      </c>
    </row>
    <row r="7494" spans="1:16" x14ac:dyDescent="0.25">
      <c r="A7494">
        <v>3</v>
      </c>
      <c r="B7494">
        <v>18</v>
      </c>
      <c r="C7494">
        <v>164</v>
      </c>
      <c r="D7494">
        <v>45</v>
      </c>
      <c r="E7494">
        <v>12</v>
      </c>
      <c r="F7494">
        <v>43</v>
      </c>
      <c r="G7494">
        <v>8</v>
      </c>
      <c r="H7494">
        <v>52</v>
      </c>
      <c r="I7494">
        <v>18</v>
      </c>
      <c r="J7494">
        <v>97</v>
      </c>
      <c r="K7494">
        <v>94</v>
      </c>
      <c r="L7494">
        <v>105</v>
      </c>
      <c r="M7494">
        <v>3517</v>
      </c>
      <c r="N7494">
        <v>3123</v>
      </c>
      <c r="O7494" t="s">
        <v>2613</v>
      </c>
      <c r="P7494" s="2" t="s">
        <v>2451</v>
      </c>
    </row>
    <row r="7495" spans="1:16" x14ac:dyDescent="0.25">
      <c r="A7495">
        <v>1</v>
      </c>
      <c r="B7495">
        <v>103</v>
      </c>
      <c r="C7495">
        <v>68</v>
      </c>
      <c r="D7495">
        <v>46</v>
      </c>
      <c r="E7495">
        <v>7</v>
      </c>
      <c r="F7495">
        <v>22</v>
      </c>
      <c r="G7495">
        <v>8</v>
      </c>
      <c r="H7495">
        <v>19</v>
      </c>
      <c r="I7495">
        <v>54</v>
      </c>
      <c r="J7495">
        <v>520</v>
      </c>
      <c r="K7495">
        <v>242</v>
      </c>
      <c r="L7495">
        <v>2301</v>
      </c>
      <c r="M7495">
        <v>5791</v>
      </c>
      <c r="N7495">
        <v>1654</v>
      </c>
      <c r="O7495" t="s">
        <v>1343</v>
      </c>
      <c r="P7495" s="2" t="s">
        <v>1276</v>
      </c>
    </row>
    <row r="7496" spans="1:16" x14ac:dyDescent="0.25">
      <c r="A7496">
        <v>3</v>
      </c>
      <c r="B7496">
        <v>12</v>
      </c>
      <c r="C7496">
        <v>129</v>
      </c>
      <c r="D7496">
        <v>46</v>
      </c>
      <c r="E7496">
        <v>5</v>
      </c>
      <c r="F7496">
        <v>27</v>
      </c>
      <c r="G7496">
        <v>8</v>
      </c>
      <c r="H7496">
        <v>44</v>
      </c>
      <c r="I7496">
        <v>2</v>
      </c>
      <c r="J7496">
        <v>342</v>
      </c>
      <c r="K7496">
        <v>193</v>
      </c>
      <c r="L7496">
        <v>1158</v>
      </c>
      <c r="M7496">
        <v>1104</v>
      </c>
      <c r="N7496">
        <v>302</v>
      </c>
      <c r="O7496" t="s">
        <v>1556</v>
      </c>
      <c r="P7496" s="2" t="s">
        <v>1428</v>
      </c>
    </row>
    <row r="7497" spans="1:16" x14ac:dyDescent="0.25">
      <c r="A7497">
        <v>1</v>
      </c>
      <c r="B7497">
        <v>2</v>
      </c>
      <c r="C7497">
        <v>150</v>
      </c>
      <c r="D7497">
        <v>45</v>
      </c>
      <c r="E7497">
        <v>20</v>
      </c>
      <c r="F7497">
        <v>45</v>
      </c>
      <c r="G7497">
        <v>8</v>
      </c>
      <c r="H7497">
        <v>10</v>
      </c>
      <c r="I7497">
        <v>26</v>
      </c>
      <c r="J7497">
        <v>182</v>
      </c>
      <c r="K7497">
        <v>152</v>
      </c>
      <c r="L7497">
        <v>206</v>
      </c>
      <c r="M7497">
        <v>4495</v>
      </c>
      <c r="N7497">
        <v>3524</v>
      </c>
      <c r="O7497" t="s">
        <v>532</v>
      </c>
      <c r="P7497" s="2" t="s">
        <v>453</v>
      </c>
    </row>
    <row r="7498" spans="1:16" x14ac:dyDescent="0.25">
      <c r="A7498">
        <v>18</v>
      </c>
      <c r="B7498">
        <v>102</v>
      </c>
      <c r="C7498">
        <v>44</v>
      </c>
      <c r="D7498">
        <v>38</v>
      </c>
      <c r="E7498">
        <v>40</v>
      </c>
      <c r="F7498">
        <v>44</v>
      </c>
      <c r="G7498">
        <v>15</v>
      </c>
      <c r="H7498">
        <v>53</v>
      </c>
      <c r="I7498">
        <v>53</v>
      </c>
      <c r="J7498">
        <v>61</v>
      </c>
      <c r="K7498">
        <v>0</v>
      </c>
      <c r="L7498">
        <v>253</v>
      </c>
      <c r="M7498">
        <v>359</v>
      </c>
      <c r="N7498">
        <v>6869</v>
      </c>
      <c r="O7498" t="s">
        <v>7518</v>
      </c>
      <c r="P7498" s="2" t="s">
        <v>7475</v>
      </c>
    </row>
    <row r="7499" spans="1:16" x14ac:dyDescent="0.25">
      <c r="A7499">
        <v>3</v>
      </c>
      <c r="B7499">
        <v>18</v>
      </c>
      <c r="C7499">
        <v>165</v>
      </c>
      <c r="D7499">
        <v>45</v>
      </c>
      <c r="E7499">
        <v>17</v>
      </c>
      <c r="F7499">
        <v>5</v>
      </c>
      <c r="G7499">
        <v>9</v>
      </c>
      <c r="H7499">
        <v>2</v>
      </c>
      <c r="I7499">
        <v>8</v>
      </c>
      <c r="J7499">
        <v>97</v>
      </c>
      <c r="K7499">
        <v>97</v>
      </c>
      <c r="L7499">
        <v>102</v>
      </c>
      <c r="M7499">
        <v>796</v>
      </c>
      <c r="N7499">
        <v>561</v>
      </c>
      <c r="O7499" t="s">
        <v>2614</v>
      </c>
      <c r="P7499" s="2" t="s">
        <v>2451</v>
      </c>
    </row>
    <row r="7500" spans="1:16" x14ac:dyDescent="0.25">
      <c r="A7500">
        <v>3</v>
      </c>
      <c r="B7500">
        <v>15</v>
      </c>
      <c r="C7500">
        <v>224</v>
      </c>
      <c r="D7500">
        <v>45</v>
      </c>
      <c r="E7500">
        <v>29</v>
      </c>
      <c r="F7500">
        <v>4</v>
      </c>
      <c r="G7500">
        <v>9</v>
      </c>
      <c r="H7500">
        <v>28</v>
      </c>
      <c r="I7500">
        <v>2</v>
      </c>
      <c r="J7500">
        <v>108</v>
      </c>
      <c r="K7500">
        <v>91</v>
      </c>
      <c r="L7500">
        <v>121</v>
      </c>
      <c r="M7500">
        <v>2215</v>
      </c>
      <c r="N7500">
        <v>3756</v>
      </c>
      <c r="O7500" t="s">
        <v>1979</v>
      </c>
      <c r="P7500" s="2" t="s">
        <v>1813</v>
      </c>
    </row>
    <row r="7501" spans="1:16" x14ac:dyDescent="0.25">
      <c r="A7501">
        <v>4</v>
      </c>
      <c r="B7501">
        <v>21</v>
      </c>
      <c r="C7501">
        <v>103</v>
      </c>
      <c r="D7501">
        <v>46</v>
      </c>
      <c r="E7501">
        <v>38</v>
      </c>
      <c r="F7501">
        <v>47</v>
      </c>
      <c r="G7501">
        <v>10</v>
      </c>
      <c r="H7501">
        <v>27</v>
      </c>
      <c r="I7501">
        <v>53</v>
      </c>
      <c r="J7501">
        <v>1240</v>
      </c>
      <c r="K7501">
        <v>1050</v>
      </c>
      <c r="L7501">
        <v>3195</v>
      </c>
      <c r="M7501">
        <v>4593</v>
      </c>
      <c r="N7501">
        <v>952</v>
      </c>
      <c r="O7501" t="s">
        <v>3079</v>
      </c>
      <c r="P7501" s="2" t="s">
        <v>2980</v>
      </c>
    </row>
    <row r="7502" spans="1:16" x14ac:dyDescent="0.25">
      <c r="A7502">
        <v>4</v>
      </c>
      <c r="B7502">
        <v>22</v>
      </c>
      <c r="C7502">
        <v>207</v>
      </c>
      <c r="D7502">
        <v>46</v>
      </c>
      <c r="E7502">
        <v>19</v>
      </c>
      <c r="F7502">
        <v>41</v>
      </c>
      <c r="G7502">
        <v>11</v>
      </c>
      <c r="H7502">
        <v>1</v>
      </c>
      <c r="I7502">
        <v>25</v>
      </c>
      <c r="J7502">
        <v>629</v>
      </c>
      <c r="K7502">
        <v>423</v>
      </c>
      <c r="L7502">
        <v>2999</v>
      </c>
      <c r="M7502">
        <v>7064</v>
      </c>
      <c r="N7502">
        <v>2214</v>
      </c>
      <c r="O7502" t="s">
        <v>3294</v>
      </c>
      <c r="P7502" s="2" t="s">
        <v>3096</v>
      </c>
    </row>
    <row r="7503" spans="1:16" x14ac:dyDescent="0.25">
      <c r="A7503">
        <v>14</v>
      </c>
      <c r="B7503">
        <v>70</v>
      </c>
      <c r="C7503">
        <v>82</v>
      </c>
      <c r="D7503">
        <v>41</v>
      </c>
      <c r="E7503">
        <v>28</v>
      </c>
      <c r="F7503">
        <v>57</v>
      </c>
      <c r="G7503">
        <v>14</v>
      </c>
      <c r="H7503">
        <v>56</v>
      </c>
      <c r="I7503">
        <v>59</v>
      </c>
      <c r="J7503">
        <v>420</v>
      </c>
      <c r="K7503">
        <v>197</v>
      </c>
      <c r="L7503">
        <v>991</v>
      </c>
      <c r="M7503">
        <v>3524</v>
      </c>
      <c r="N7503">
        <v>1256</v>
      </c>
      <c r="O7503" t="s">
        <v>6110</v>
      </c>
      <c r="P7503" s="2" t="s">
        <v>6030</v>
      </c>
    </row>
    <row r="7504" spans="1:16" x14ac:dyDescent="0.25">
      <c r="A7504">
        <v>13</v>
      </c>
      <c r="B7504">
        <v>69</v>
      </c>
      <c r="C7504">
        <v>97</v>
      </c>
      <c r="D7504">
        <v>41</v>
      </c>
      <c r="E7504">
        <v>55</v>
      </c>
      <c r="F7504">
        <v>3</v>
      </c>
      <c r="G7504">
        <v>14</v>
      </c>
      <c r="H7504">
        <v>37</v>
      </c>
      <c r="I7504">
        <v>36</v>
      </c>
      <c r="J7504">
        <v>555</v>
      </c>
      <c r="K7504">
        <v>103</v>
      </c>
      <c r="L7504">
        <v>705</v>
      </c>
      <c r="M7504">
        <v>2150</v>
      </c>
      <c r="N7504">
        <v>641</v>
      </c>
      <c r="O7504" t="s">
        <v>6021</v>
      </c>
      <c r="P7504" s="2" t="s">
        <v>5925</v>
      </c>
    </row>
    <row r="7505" spans="1:16" x14ac:dyDescent="0.25">
      <c r="A7505">
        <v>15</v>
      </c>
      <c r="B7505">
        <v>63</v>
      </c>
      <c r="C7505">
        <v>85</v>
      </c>
      <c r="D7505">
        <v>40</v>
      </c>
      <c r="E7505">
        <v>57</v>
      </c>
      <c r="F7505">
        <v>21</v>
      </c>
      <c r="G7505">
        <v>14</v>
      </c>
      <c r="H7505">
        <v>33</v>
      </c>
      <c r="I7505">
        <v>57</v>
      </c>
      <c r="J7505">
        <v>91</v>
      </c>
      <c r="K7505">
        <v>69</v>
      </c>
      <c r="L7505">
        <v>375</v>
      </c>
      <c r="M7505">
        <v>526</v>
      </c>
      <c r="N7505">
        <v>3042</v>
      </c>
      <c r="O7505" t="s">
        <v>6435</v>
      </c>
      <c r="P7505" s="2" t="s">
        <v>6351</v>
      </c>
    </row>
    <row r="7506" spans="1:16" x14ac:dyDescent="0.25">
      <c r="A7506">
        <v>15</v>
      </c>
      <c r="B7506">
        <v>64</v>
      </c>
      <c r="C7506">
        <v>113</v>
      </c>
      <c r="D7506">
        <v>41</v>
      </c>
      <c r="E7506">
        <v>0</v>
      </c>
      <c r="F7506">
        <v>42</v>
      </c>
      <c r="G7506">
        <v>14</v>
      </c>
      <c r="H7506">
        <v>49</v>
      </c>
      <c r="I7506">
        <v>23</v>
      </c>
      <c r="J7506">
        <v>250</v>
      </c>
      <c r="K7506">
        <v>216</v>
      </c>
      <c r="L7506">
        <v>520</v>
      </c>
      <c r="M7506">
        <v>597</v>
      </c>
      <c r="N7506">
        <v>1058</v>
      </c>
      <c r="O7506" t="s">
        <v>6555</v>
      </c>
      <c r="P7506" s="2" t="s">
        <v>6444</v>
      </c>
    </row>
    <row r="7507" spans="1:16" x14ac:dyDescent="0.25">
      <c r="A7507">
        <v>16</v>
      </c>
      <c r="B7507">
        <v>75</v>
      </c>
      <c r="C7507">
        <v>89</v>
      </c>
      <c r="D7507">
        <v>40</v>
      </c>
      <c r="E7507">
        <v>4</v>
      </c>
      <c r="F7507">
        <v>26</v>
      </c>
      <c r="G7507">
        <v>18</v>
      </c>
      <c r="H7507">
        <v>5</v>
      </c>
      <c r="I7507">
        <v>53</v>
      </c>
      <c r="J7507">
        <v>74</v>
      </c>
      <c r="K7507">
        <v>57</v>
      </c>
      <c r="L7507">
        <v>142</v>
      </c>
      <c r="M7507">
        <v>840</v>
      </c>
      <c r="N7507">
        <v>5601</v>
      </c>
      <c r="O7507" t="s">
        <v>6971</v>
      </c>
      <c r="P7507" s="2" t="s">
        <v>6884</v>
      </c>
    </row>
    <row r="7508" spans="1:16" x14ac:dyDescent="0.25">
      <c r="A7508">
        <v>20</v>
      </c>
      <c r="B7508">
        <v>92</v>
      </c>
      <c r="C7508">
        <v>86</v>
      </c>
      <c r="D7508">
        <v>39</v>
      </c>
      <c r="E7508">
        <v>42</v>
      </c>
      <c r="F7508">
        <v>57</v>
      </c>
      <c r="G7508">
        <v>8</v>
      </c>
      <c r="H7508">
        <v>57</v>
      </c>
      <c r="I7508">
        <v>43</v>
      </c>
      <c r="J7508">
        <v>208</v>
      </c>
      <c r="K7508">
        <v>160</v>
      </c>
      <c r="L7508">
        <v>609</v>
      </c>
      <c r="M7508">
        <v>2450</v>
      </c>
      <c r="N7508">
        <v>1263</v>
      </c>
      <c r="O7508" t="s">
        <v>8194</v>
      </c>
      <c r="P7508" s="2" t="s">
        <v>8110</v>
      </c>
    </row>
    <row r="7509" spans="1:16" x14ac:dyDescent="0.25">
      <c r="A7509">
        <v>20</v>
      </c>
      <c r="B7509">
        <v>90</v>
      </c>
      <c r="C7509">
        <v>75</v>
      </c>
      <c r="D7509">
        <v>40</v>
      </c>
      <c r="E7509">
        <v>44</v>
      </c>
      <c r="F7509">
        <v>9</v>
      </c>
      <c r="G7509">
        <v>8</v>
      </c>
      <c r="H7509">
        <v>59</v>
      </c>
      <c r="I7509">
        <v>9</v>
      </c>
      <c r="J7509">
        <v>275</v>
      </c>
      <c r="K7509">
        <v>62</v>
      </c>
      <c r="L7509">
        <v>701</v>
      </c>
      <c r="M7509">
        <v>6551</v>
      </c>
      <c r="N7509">
        <v>1709</v>
      </c>
      <c r="O7509" t="s">
        <v>7994</v>
      </c>
      <c r="P7509" s="2" t="s">
        <v>7921</v>
      </c>
    </row>
    <row r="7510" spans="1:16" x14ac:dyDescent="0.25">
      <c r="A7510">
        <v>10</v>
      </c>
      <c r="B7510">
        <v>54</v>
      </c>
      <c r="C7510">
        <v>55</v>
      </c>
      <c r="D7510">
        <v>43</v>
      </c>
      <c r="E7510">
        <v>12</v>
      </c>
      <c r="F7510">
        <v>35</v>
      </c>
      <c r="G7510">
        <v>12</v>
      </c>
      <c r="H7510">
        <v>4</v>
      </c>
      <c r="I7510">
        <v>20</v>
      </c>
      <c r="J7510">
        <v>309</v>
      </c>
      <c r="K7510">
        <v>258</v>
      </c>
      <c r="L7510">
        <v>747</v>
      </c>
      <c r="M7510">
        <v>5558</v>
      </c>
      <c r="N7510">
        <v>3563</v>
      </c>
      <c r="O7510" t="s">
        <v>5055</v>
      </c>
      <c r="P7510" s="2" t="s">
        <v>5002</v>
      </c>
    </row>
    <row r="7511" spans="1:16" x14ac:dyDescent="0.25">
      <c r="A7511">
        <v>12</v>
      </c>
      <c r="B7511">
        <v>57</v>
      </c>
      <c r="C7511">
        <v>71</v>
      </c>
      <c r="D7511">
        <v>42</v>
      </c>
      <c r="E7511">
        <v>8</v>
      </c>
      <c r="F7511">
        <v>19</v>
      </c>
      <c r="G7511">
        <v>13</v>
      </c>
      <c r="H7511">
        <v>0</v>
      </c>
      <c r="I7511">
        <v>36</v>
      </c>
      <c r="J7511">
        <v>703</v>
      </c>
      <c r="K7511">
        <v>540</v>
      </c>
      <c r="L7511">
        <v>975</v>
      </c>
      <c r="M7511">
        <v>860</v>
      </c>
      <c r="N7511">
        <v>281</v>
      </c>
      <c r="O7511" t="s">
        <v>5472</v>
      </c>
      <c r="P7511" s="2" t="s">
        <v>5402</v>
      </c>
    </row>
    <row r="7512" spans="1:16" x14ac:dyDescent="0.25">
      <c r="A7512">
        <v>3</v>
      </c>
      <c r="B7512">
        <v>98</v>
      </c>
      <c r="C7512">
        <v>58</v>
      </c>
      <c r="D7512">
        <v>45</v>
      </c>
      <c r="E7512">
        <v>15</v>
      </c>
      <c r="F7512">
        <v>6</v>
      </c>
      <c r="G7512">
        <v>9</v>
      </c>
      <c r="H7512">
        <v>37</v>
      </c>
      <c r="I7512">
        <v>30</v>
      </c>
      <c r="J7512">
        <v>68</v>
      </c>
      <c r="K7512">
        <v>52</v>
      </c>
      <c r="L7512">
        <v>69</v>
      </c>
      <c r="M7512">
        <v>1615</v>
      </c>
      <c r="N7512">
        <v>1291</v>
      </c>
      <c r="O7512" t="s">
        <v>2975</v>
      </c>
      <c r="P7512" s="2" t="s">
        <v>2918</v>
      </c>
    </row>
    <row r="7513" spans="1:16" x14ac:dyDescent="0.25">
      <c r="A7513">
        <v>3</v>
      </c>
      <c r="B7513">
        <v>13</v>
      </c>
      <c r="C7513">
        <v>227</v>
      </c>
      <c r="D7513">
        <v>45</v>
      </c>
      <c r="E7513">
        <v>39</v>
      </c>
      <c r="F7513">
        <v>24</v>
      </c>
      <c r="G7513">
        <v>9</v>
      </c>
      <c r="H7513">
        <v>0</v>
      </c>
      <c r="I7513">
        <v>6</v>
      </c>
      <c r="J7513">
        <v>240</v>
      </c>
      <c r="K7513">
        <v>228</v>
      </c>
      <c r="L7513">
        <v>265</v>
      </c>
      <c r="M7513">
        <v>1012</v>
      </c>
      <c r="N7513">
        <v>7451</v>
      </c>
      <c r="O7513" t="s">
        <v>1721</v>
      </c>
      <c r="P7513" s="2" t="s">
        <v>1570</v>
      </c>
    </row>
    <row r="7514" spans="1:16" x14ac:dyDescent="0.25">
      <c r="A7514">
        <v>3</v>
      </c>
      <c r="B7514">
        <v>15</v>
      </c>
      <c r="C7514">
        <v>226</v>
      </c>
      <c r="D7514">
        <v>45</v>
      </c>
      <c r="E7514">
        <v>31</v>
      </c>
      <c r="F7514">
        <v>49</v>
      </c>
      <c r="G7514">
        <v>8</v>
      </c>
      <c r="H7514">
        <v>44</v>
      </c>
      <c r="I7514">
        <v>12</v>
      </c>
      <c r="J7514">
        <v>146</v>
      </c>
      <c r="K7514">
        <v>129</v>
      </c>
      <c r="L7514">
        <v>176</v>
      </c>
      <c r="M7514">
        <v>849</v>
      </c>
      <c r="N7514">
        <v>7275</v>
      </c>
      <c r="O7514" t="s">
        <v>1980</v>
      </c>
      <c r="P7514" s="2" t="s">
        <v>1813</v>
      </c>
    </row>
    <row r="7515" spans="1:16" x14ac:dyDescent="0.25">
      <c r="A7515">
        <v>16</v>
      </c>
      <c r="B7515">
        <v>72</v>
      </c>
      <c r="C7515">
        <v>47</v>
      </c>
      <c r="D7515">
        <v>40</v>
      </c>
      <c r="E7515">
        <v>54</v>
      </c>
      <c r="F7515">
        <v>59</v>
      </c>
      <c r="G7515">
        <v>17</v>
      </c>
      <c r="H7515">
        <v>1</v>
      </c>
      <c r="I7515">
        <v>16</v>
      </c>
      <c r="J7515">
        <v>250</v>
      </c>
      <c r="K7515">
        <v>179</v>
      </c>
      <c r="L7515">
        <v>322</v>
      </c>
      <c r="M7515">
        <v>7077</v>
      </c>
      <c r="N7515">
        <v>10801</v>
      </c>
      <c r="O7515" t="s">
        <v>6830</v>
      </c>
      <c r="P7515" s="2" t="s">
        <v>6785</v>
      </c>
    </row>
    <row r="7516" spans="1:16" x14ac:dyDescent="0.25">
      <c r="A7516">
        <v>20</v>
      </c>
      <c r="B7516">
        <v>92</v>
      </c>
      <c r="C7516">
        <v>87</v>
      </c>
      <c r="D7516">
        <v>39</v>
      </c>
      <c r="E7516">
        <v>42</v>
      </c>
      <c r="F7516">
        <v>23</v>
      </c>
      <c r="G7516">
        <v>8</v>
      </c>
      <c r="H7516">
        <v>55</v>
      </c>
      <c r="I7516">
        <v>0</v>
      </c>
      <c r="J7516">
        <v>164</v>
      </c>
      <c r="K7516">
        <v>150</v>
      </c>
      <c r="L7516">
        <v>270</v>
      </c>
      <c r="M7516">
        <v>964</v>
      </c>
      <c r="N7516">
        <v>572</v>
      </c>
      <c r="O7516" t="s">
        <v>8195</v>
      </c>
      <c r="P7516" s="2" t="s">
        <v>8110</v>
      </c>
    </row>
    <row r="7517" spans="1:16" x14ac:dyDescent="0.25">
      <c r="A7517">
        <v>6</v>
      </c>
      <c r="B7517">
        <v>31</v>
      </c>
      <c r="C7517">
        <v>24</v>
      </c>
      <c r="D7517">
        <v>45</v>
      </c>
      <c r="E7517">
        <v>49</v>
      </c>
      <c r="F7517">
        <v>24</v>
      </c>
      <c r="G7517">
        <v>13</v>
      </c>
      <c r="H7517">
        <v>26</v>
      </c>
      <c r="I7517">
        <v>45</v>
      </c>
      <c r="J7517">
        <v>12</v>
      </c>
      <c r="K7517">
        <v>10</v>
      </c>
      <c r="L7517">
        <v>14</v>
      </c>
      <c r="M7517">
        <v>528</v>
      </c>
      <c r="N7517">
        <v>2163</v>
      </c>
      <c r="O7517" t="s">
        <v>4062</v>
      </c>
      <c r="P7517" s="2" t="s">
        <v>4039</v>
      </c>
    </row>
    <row r="7518" spans="1:16" x14ac:dyDescent="0.25">
      <c r="A7518">
        <v>13</v>
      </c>
      <c r="B7518">
        <v>68</v>
      </c>
      <c r="C7518">
        <v>44</v>
      </c>
      <c r="D7518">
        <v>42</v>
      </c>
      <c r="E7518">
        <v>15</v>
      </c>
      <c r="F7518">
        <v>44</v>
      </c>
      <c r="G7518">
        <v>14</v>
      </c>
      <c r="H7518">
        <v>1</v>
      </c>
      <c r="I7518">
        <v>35</v>
      </c>
      <c r="J7518">
        <v>312</v>
      </c>
      <c r="K7518">
        <v>80</v>
      </c>
      <c r="L7518">
        <v>360</v>
      </c>
      <c r="M7518">
        <v>630</v>
      </c>
      <c r="N7518">
        <v>902</v>
      </c>
      <c r="O7518" t="s">
        <v>5921</v>
      </c>
      <c r="P7518" s="2" t="s">
        <v>5878</v>
      </c>
    </row>
    <row r="7519" spans="1:16" x14ac:dyDescent="0.25">
      <c r="A7519">
        <v>17</v>
      </c>
      <c r="B7519">
        <v>77</v>
      </c>
      <c r="C7519">
        <v>29</v>
      </c>
      <c r="D7519">
        <v>40</v>
      </c>
      <c r="E7519">
        <v>14</v>
      </c>
      <c r="F7519">
        <v>59</v>
      </c>
      <c r="G7519">
        <v>16</v>
      </c>
      <c r="H7519">
        <v>28</v>
      </c>
      <c r="I7519">
        <v>18</v>
      </c>
      <c r="J7519">
        <v>210</v>
      </c>
      <c r="K7519">
        <v>15</v>
      </c>
      <c r="L7519">
        <v>661</v>
      </c>
      <c r="M7519">
        <v>15693</v>
      </c>
      <c r="N7519">
        <v>6003</v>
      </c>
      <c r="O7519" t="s">
        <v>7109</v>
      </c>
      <c r="P7519" s="2" t="s">
        <v>7081</v>
      </c>
    </row>
    <row r="7520" spans="1:16" x14ac:dyDescent="0.25">
      <c r="A7520">
        <v>19</v>
      </c>
      <c r="B7520">
        <v>83</v>
      </c>
      <c r="C7520">
        <v>101</v>
      </c>
      <c r="D7520">
        <v>37</v>
      </c>
      <c r="E7520">
        <v>59</v>
      </c>
      <c r="F7520">
        <v>11</v>
      </c>
      <c r="G7520">
        <v>14</v>
      </c>
      <c r="H7520">
        <v>14</v>
      </c>
      <c r="I7520">
        <v>15</v>
      </c>
      <c r="J7520">
        <v>614</v>
      </c>
      <c r="K7520">
        <v>0</v>
      </c>
      <c r="L7520">
        <v>1027</v>
      </c>
      <c r="M7520">
        <v>4094</v>
      </c>
      <c r="N7520">
        <v>3630</v>
      </c>
      <c r="O7520" t="s">
        <v>7732</v>
      </c>
      <c r="P7520" s="2" t="s">
        <v>7633</v>
      </c>
    </row>
    <row r="7521" spans="1:16" x14ac:dyDescent="0.25">
      <c r="A7521">
        <v>12</v>
      </c>
      <c r="B7521">
        <v>56</v>
      </c>
      <c r="C7521">
        <v>52</v>
      </c>
      <c r="D7521">
        <v>42</v>
      </c>
      <c r="E7521">
        <v>25</v>
      </c>
      <c r="F7521">
        <v>12</v>
      </c>
      <c r="G7521">
        <v>11</v>
      </c>
      <c r="H7521">
        <v>52</v>
      </c>
      <c r="I7521">
        <v>23</v>
      </c>
      <c r="J7521">
        <v>165</v>
      </c>
      <c r="K7521">
        <v>23</v>
      </c>
      <c r="L7521">
        <v>324</v>
      </c>
      <c r="M7521">
        <v>20804</v>
      </c>
      <c r="N7521">
        <v>7721</v>
      </c>
      <c r="O7521" t="s">
        <v>5392</v>
      </c>
      <c r="P7521" s="2" t="s">
        <v>5341</v>
      </c>
    </row>
    <row r="7522" spans="1:16" x14ac:dyDescent="0.25">
      <c r="A7522">
        <v>3</v>
      </c>
      <c r="B7522">
        <v>16</v>
      </c>
      <c r="C7522">
        <v>221</v>
      </c>
      <c r="D7522">
        <v>45</v>
      </c>
      <c r="E7522">
        <v>47</v>
      </c>
      <c r="F7522">
        <v>6</v>
      </c>
      <c r="G7522">
        <v>9</v>
      </c>
      <c r="H7522">
        <v>37</v>
      </c>
      <c r="I7522">
        <v>4</v>
      </c>
      <c r="J7522">
        <v>336</v>
      </c>
      <c r="K7522">
        <v>260</v>
      </c>
      <c r="L7522">
        <v>1033</v>
      </c>
      <c r="M7522">
        <v>735</v>
      </c>
      <c r="N7522">
        <v>1195</v>
      </c>
      <c r="O7522" t="s">
        <v>2214</v>
      </c>
      <c r="P7522" s="2" t="s">
        <v>2001</v>
      </c>
    </row>
    <row r="7523" spans="1:16" x14ac:dyDescent="0.25">
      <c r="A7523">
        <v>3</v>
      </c>
      <c r="B7523">
        <v>12</v>
      </c>
      <c r="C7523">
        <v>130</v>
      </c>
      <c r="D7523">
        <v>45</v>
      </c>
      <c r="E7523">
        <v>36</v>
      </c>
      <c r="F7523">
        <v>49</v>
      </c>
      <c r="G7523">
        <v>9</v>
      </c>
      <c r="H7523">
        <v>0</v>
      </c>
      <c r="I7523">
        <v>11</v>
      </c>
      <c r="J7523">
        <v>205</v>
      </c>
      <c r="K7523">
        <v>196</v>
      </c>
      <c r="L7523">
        <v>216</v>
      </c>
      <c r="M7523">
        <v>1060</v>
      </c>
      <c r="N7523">
        <v>8632</v>
      </c>
      <c r="O7523" t="s">
        <v>1557</v>
      </c>
      <c r="P7523" s="2" t="s">
        <v>1428</v>
      </c>
    </row>
    <row r="7524" spans="1:16" x14ac:dyDescent="0.25">
      <c r="A7524">
        <v>19</v>
      </c>
      <c r="B7524">
        <v>83</v>
      </c>
      <c r="C7524">
        <v>102</v>
      </c>
      <c r="D7524">
        <v>38</v>
      </c>
      <c r="E7524">
        <v>2</v>
      </c>
      <c r="F7524">
        <v>42</v>
      </c>
      <c r="G7524">
        <v>14</v>
      </c>
      <c r="H7524">
        <v>52</v>
      </c>
      <c r="I7524">
        <v>51</v>
      </c>
      <c r="J7524">
        <v>710</v>
      </c>
      <c r="K7524">
        <v>345</v>
      </c>
      <c r="L7524">
        <v>1430</v>
      </c>
      <c r="M7524">
        <v>2619</v>
      </c>
      <c r="N7524">
        <v>1646</v>
      </c>
      <c r="O7524" t="s">
        <v>7733</v>
      </c>
      <c r="P7524" s="2" t="s">
        <v>7633</v>
      </c>
    </row>
    <row r="7525" spans="1:16" x14ac:dyDescent="0.25">
      <c r="A7525">
        <v>6</v>
      </c>
      <c r="B7525">
        <v>30</v>
      </c>
      <c r="C7525">
        <v>129</v>
      </c>
      <c r="D7525">
        <v>46</v>
      </c>
      <c r="E7525">
        <v>3</v>
      </c>
      <c r="F7525">
        <v>57</v>
      </c>
      <c r="G7525">
        <v>13</v>
      </c>
      <c r="H7525">
        <v>14</v>
      </c>
      <c r="I7525">
        <v>15</v>
      </c>
      <c r="J7525">
        <v>113</v>
      </c>
      <c r="K7525">
        <v>71</v>
      </c>
      <c r="L7525">
        <v>138</v>
      </c>
      <c r="M7525">
        <v>5681</v>
      </c>
      <c r="N7525">
        <v>99189</v>
      </c>
      <c r="O7525" t="s">
        <v>33</v>
      </c>
      <c r="P7525" s="2" t="s">
        <v>3902</v>
      </c>
    </row>
    <row r="7526" spans="1:16" x14ac:dyDescent="0.25">
      <c r="A7526">
        <v>16</v>
      </c>
      <c r="B7526">
        <v>75</v>
      </c>
      <c r="C7526">
        <v>90</v>
      </c>
      <c r="D7526">
        <v>39</v>
      </c>
      <c r="E7526">
        <v>55</v>
      </c>
      <c r="F7526">
        <v>49</v>
      </c>
      <c r="G7526">
        <v>18</v>
      </c>
      <c r="H7526">
        <v>9</v>
      </c>
      <c r="I7526">
        <v>50</v>
      </c>
      <c r="J7526">
        <v>108</v>
      </c>
      <c r="K7526">
        <v>0</v>
      </c>
      <c r="L7526">
        <v>130</v>
      </c>
      <c r="M7526">
        <v>9872</v>
      </c>
      <c r="N7526">
        <v>11301</v>
      </c>
      <c r="O7526" t="s">
        <v>6972</v>
      </c>
      <c r="P7526" s="2" t="s">
        <v>6884</v>
      </c>
    </row>
    <row r="7527" spans="1:16" x14ac:dyDescent="0.25">
      <c r="A7527">
        <v>16</v>
      </c>
      <c r="B7527">
        <v>75</v>
      </c>
      <c r="C7527">
        <v>91</v>
      </c>
      <c r="D7527">
        <v>40</v>
      </c>
      <c r="E7527">
        <v>6</v>
      </c>
      <c r="F7527">
        <v>8</v>
      </c>
      <c r="G7527">
        <v>18</v>
      </c>
      <c r="H7527">
        <v>27</v>
      </c>
      <c r="I7527">
        <v>3</v>
      </c>
      <c r="J7527">
        <v>77</v>
      </c>
      <c r="K7527">
        <v>10</v>
      </c>
      <c r="L7527">
        <v>99</v>
      </c>
      <c r="M7527">
        <v>1433</v>
      </c>
      <c r="N7527">
        <v>4454</v>
      </c>
      <c r="O7527" t="s">
        <v>6973</v>
      </c>
      <c r="P7527" s="2" t="s">
        <v>6884</v>
      </c>
    </row>
    <row r="7528" spans="1:16" x14ac:dyDescent="0.25">
      <c r="A7528">
        <v>3</v>
      </c>
      <c r="B7528">
        <v>13</v>
      </c>
      <c r="C7528">
        <v>228</v>
      </c>
      <c r="D7528">
        <v>45</v>
      </c>
      <c r="E7528">
        <v>49</v>
      </c>
      <c r="F7528">
        <v>28</v>
      </c>
      <c r="G7528">
        <v>8</v>
      </c>
      <c r="H7528">
        <v>57</v>
      </c>
      <c r="I7528">
        <v>37</v>
      </c>
      <c r="J7528">
        <v>414</v>
      </c>
      <c r="K7528">
        <v>269</v>
      </c>
      <c r="L7528">
        <v>535</v>
      </c>
      <c r="M7528">
        <v>583</v>
      </c>
      <c r="N7528">
        <v>3247</v>
      </c>
      <c r="O7528" t="s">
        <v>1722</v>
      </c>
      <c r="P7528" s="2" t="s">
        <v>1570</v>
      </c>
    </row>
    <row r="7529" spans="1:16" x14ac:dyDescent="0.25">
      <c r="A7529">
        <v>20</v>
      </c>
      <c r="B7529">
        <v>95</v>
      </c>
      <c r="C7529">
        <v>68</v>
      </c>
      <c r="D7529">
        <v>40</v>
      </c>
      <c r="E7529">
        <v>2</v>
      </c>
      <c r="F7529">
        <v>48</v>
      </c>
      <c r="G7529">
        <v>8</v>
      </c>
      <c r="H7529">
        <v>54</v>
      </c>
      <c r="I7529">
        <v>17</v>
      </c>
      <c r="J7529">
        <v>348</v>
      </c>
      <c r="K7529">
        <v>73</v>
      </c>
      <c r="L7529">
        <v>592</v>
      </c>
      <c r="M7529">
        <v>1876</v>
      </c>
      <c r="N7529">
        <v>687</v>
      </c>
      <c r="O7529" t="s">
        <v>8286</v>
      </c>
      <c r="P7529" s="2" t="s">
        <v>8219</v>
      </c>
    </row>
    <row r="7530" spans="1:16" x14ac:dyDescent="0.25">
      <c r="A7530">
        <v>20</v>
      </c>
      <c r="B7530">
        <v>91</v>
      </c>
      <c r="C7530">
        <v>98</v>
      </c>
      <c r="D7530">
        <v>39</v>
      </c>
      <c r="E7530">
        <v>48</v>
      </c>
      <c r="F7530">
        <v>45</v>
      </c>
      <c r="G7530">
        <v>9</v>
      </c>
      <c r="H7530">
        <v>30</v>
      </c>
      <c r="I7530">
        <v>3</v>
      </c>
      <c r="J7530">
        <v>775</v>
      </c>
      <c r="K7530">
        <v>77</v>
      </c>
      <c r="L7530">
        <v>998</v>
      </c>
      <c r="M7530">
        <v>12211</v>
      </c>
      <c r="N7530">
        <v>1732</v>
      </c>
      <c r="O7530" t="s">
        <v>8102</v>
      </c>
      <c r="P7530" s="2" t="s">
        <v>8010</v>
      </c>
    </row>
    <row r="7531" spans="1:16" x14ac:dyDescent="0.25">
      <c r="A7531">
        <v>4</v>
      </c>
      <c r="B7531">
        <v>21</v>
      </c>
      <c r="C7531">
        <v>104</v>
      </c>
      <c r="D7531">
        <v>46</v>
      </c>
      <c r="E7531">
        <v>33</v>
      </c>
      <c r="F7531">
        <v>7</v>
      </c>
      <c r="G7531">
        <v>11</v>
      </c>
      <c r="H7531">
        <v>0</v>
      </c>
      <c r="I7531">
        <v>31</v>
      </c>
      <c r="J7531">
        <v>1190</v>
      </c>
      <c r="K7531">
        <v>898</v>
      </c>
      <c r="L7531">
        <v>3439</v>
      </c>
      <c r="M7531">
        <v>20852</v>
      </c>
      <c r="N7531">
        <v>2945</v>
      </c>
      <c r="O7531" t="s">
        <v>3080</v>
      </c>
      <c r="P7531" s="2" t="s">
        <v>2980</v>
      </c>
    </row>
    <row r="7532" spans="1:16" x14ac:dyDescent="0.25">
      <c r="A7532">
        <v>10</v>
      </c>
      <c r="B7532">
        <v>54</v>
      </c>
      <c r="C7532">
        <v>56</v>
      </c>
      <c r="D7532">
        <v>43</v>
      </c>
      <c r="E7532">
        <v>18</v>
      </c>
      <c r="F7532">
        <v>25</v>
      </c>
      <c r="G7532">
        <v>12</v>
      </c>
      <c r="H7532">
        <v>19</v>
      </c>
      <c r="I7532">
        <v>48</v>
      </c>
      <c r="J7532">
        <v>247</v>
      </c>
      <c r="K7532">
        <v>222</v>
      </c>
      <c r="L7532">
        <v>926</v>
      </c>
      <c r="M7532">
        <v>20016</v>
      </c>
      <c r="N7532">
        <v>14379</v>
      </c>
      <c r="O7532" t="s">
        <v>5056</v>
      </c>
      <c r="P7532" s="2" t="s">
        <v>5002</v>
      </c>
    </row>
    <row r="7533" spans="1:16" x14ac:dyDescent="0.25">
      <c r="A7533">
        <v>18</v>
      </c>
      <c r="B7533">
        <v>101</v>
      </c>
      <c r="C7533">
        <v>26</v>
      </c>
      <c r="D7533">
        <v>39</v>
      </c>
      <c r="E7533">
        <v>21</v>
      </c>
      <c r="F7533">
        <v>17</v>
      </c>
      <c r="G7533">
        <v>16</v>
      </c>
      <c r="H7533">
        <v>55</v>
      </c>
      <c r="I7533">
        <v>10</v>
      </c>
      <c r="J7533">
        <v>422</v>
      </c>
      <c r="K7533">
        <v>60</v>
      </c>
      <c r="L7533">
        <v>709</v>
      </c>
      <c r="M7533">
        <v>7286</v>
      </c>
      <c r="N7533">
        <v>1302</v>
      </c>
      <c r="O7533" t="s">
        <v>7472</v>
      </c>
      <c r="P7533" s="2" t="s">
        <v>7447</v>
      </c>
    </row>
    <row r="7534" spans="1:16" x14ac:dyDescent="0.25">
      <c r="A7534">
        <v>3</v>
      </c>
      <c r="B7534">
        <v>17</v>
      </c>
      <c r="C7534">
        <v>192</v>
      </c>
      <c r="D7534">
        <v>45</v>
      </c>
      <c r="E7534">
        <v>30</v>
      </c>
      <c r="F7534">
        <v>56</v>
      </c>
      <c r="G7534">
        <v>9</v>
      </c>
      <c r="H7534">
        <v>52</v>
      </c>
      <c r="I7534">
        <v>11</v>
      </c>
      <c r="J7534">
        <v>131</v>
      </c>
      <c r="K7534">
        <v>107</v>
      </c>
      <c r="L7534">
        <v>144</v>
      </c>
      <c r="M7534">
        <v>1064</v>
      </c>
      <c r="N7534">
        <v>2991</v>
      </c>
      <c r="O7534" t="s">
        <v>2435</v>
      </c>
      <c r="P7534" s="2" t="s">
        <v>2245</v>
      </c>
    </row>
    <row r="7535" spans="1:16" x14ac:dyDescent="0.25">
      <c r="A7535">
        <v>20</v>
      </c>
      <c r="B7535">
        <v>95</v>
      </c>
      <c r="C7535">
        <v>69</v>
      </c>
      <c r="D7535">
        <v>39</v>
      </c>
      <c r="E7535">
        <v>42</v>
      </c>
      <c r="F7535">
        <v>1</v>
      </c>
      <c r="G7535">
        <v>8</v>
      </c>
      <c r="H7535">
        <v>42</v>
      </c>
      <c r="I7535">
        <v>7</v>
      </c>
      <c r="J7535">
        <v>23</v>
      </c>
      <c r="K7535">
        <v>9</v>
      </c>
      <c r="L7535">
        <v>350</v>
      </c>
      <c r="M7535">
        <v>3936</v>
      </c>
      <c r="N7535">
        <v>3377</v>
      </c>
      <c r="O7535" t="s">
        <v>8287</v>
      </c>
      <c r="P7535" s="2" t="s">
        <v>8219</v>
      </c>
    </row>
    <row r="7536" spans="1:16" x14ac:dyDescent="0.25">
      <c r="A7536">
        <v>5</v>
      </c>
      <c r="B7536">
        <v>28</v>
      </c>
      <c r="C7536">
        <v>95</v>
      </c>
      <c r="D7536">
        <v>45</v>
      </c>
      <c r="E7536">
        <v>11</v>
      </c>
      <c r="F7536">
        <v>22</v>
      </c>
      <c r="G7536">
        <v>11</v>
      </c>
      <c r="H7536">
        <v>26</v>
      </c>
      <c r="I7536">
        <v>38</v>
      </c>
      <c r="J7536">
        <v>13</v>
      </c>
      <c r="K7536">
        <v>12</v>
      </c>
      <c r="L7536">
        <v>16</v>
      </c>
      <c r="M7536">
        <v>1703</v>
      </c>
      <c r="N7536">
        <v>2177</v>
      </c>
      <c r="O7536" t="s">
        <v>3838</v>
      </c>
      <c r="P7536" s="2" t="s">
        <v>3745</v>
      </c>
    </row>
    <row r="7537" spans="1:16" x14ac:dyDescent="0.25">
      <c r="A7537">
        <v>11</v>
      </c>
      <c r="B7537">
        <v>41</v>
      </c>
      <c r="C7537">
        <v>66</v>
      </c>
      <c r="D7537">
        <v>43</v>
      </c>
      <c r="E7537">
        <v>40</v>
      </c>
      <c r="F7537">
        <v>9</v>
      </c>
      <c r="G7537">
        <v>12</v>
      </c>
      <c r="H7537">
        <v>31</v>
      </c>
      <c r="I7537">
        <v>24</v>
      </c>
      <c r="J7537">
        <v>273</v>
      </c>
      <c r="K7537">
        <v>221</v>
      </c>
      <c r="L7537">
        <v>900</v>
      </c>
      <c r="M7537">
        <v>7779</v>
      </c>
      <c r="N7537">
        <v>6365</v>
      </c>
      <c r="O7537" t="s">
        <v>5159</v>
      </c>
      <c r="P7537" s="2" t="s">
        <v>5095</v>
      </c>
    </row>
    <row r="7538" spans="1:16" x14ac:dyDescent="0.25">
      <c r="A7538">
        <v>7</v>
      </c>
      <c r="B7538">
        <v>9</v>
      </c>
      <c r="C7538">
        <v>63</v>
      </c>
      <c r="D7538">
        <v>44</v>
      </c>
      <c r="E7538">
        <v>29</v>
      </c>
      <c r="F7538">
        <v>17</v>
      </c>
      <c r="G7538">
        <v>8</v>
      </c>
      <c r="H7538">
        <v>35</v>
      </c>
      <c r="I7538">
        <v>20</v>
      </c>
      <c r="J7538">
        <v>526</v>
      </c>
      <c r="K7538">
        <v>416</v>
      </c>
      <c r="L7538">
        <v>1102</v>
      </c>
      <c r="M7538">
        <v>3148</v>
      </c>
      <c r="N7538">
        <v>820</v>
      </c>
      <c r="O7538" t="s">
        <v>4253</v>
      </c>
      <c r="P7538" s="2" t="s">
        <v>4191</v>
      </c>
    </row>
    <row r="7539" spans="1:16" x14ac:dyDescent="0.25">
      <c r="A7539">
        <v>11</v>
      </c>
      <c r="B7539">
        <v>41</v>
      </c>
      <c r="C7539">
        <v>67</v>
      </c>
      <c r="D7539">
        <v>43</v>
      </c>
      <c r="E7539">
        <v>43</v>
      </c>
      <c r="F7539">
        <v>36</v>
      </c>
      <c r="G7539">
        <v>12</v>
      </c>
      <c r="H7539">
        <v>38</v>
      </c>
      <c r="I7539">
        <v>11</v>
      </c>
      <c r="J7539">
        <v>485</v>
      </c>
      <c r="K7539">
        <v>82</v>
      </c>
      <c r="L7539">
        <v>637</v>
      </c>
      <c r="M7539">
        <v>22799</v>
      </c>
      <c r="N7539">
        <v>15114</v>
      </c>
      <c r="O7539" t="s">
        <v>108</v>
      </c>
      <c r="P7539" s="2" t="s">
        <v>5095</v>
      </c>
    </row>
    <row r="7540" spans="1:16" x14ac:dyDescent="0.25">
      <c r="A7540">
        <v>11</v>
      </c>
      <c r="B7540">
        <v>43</v>
      </c>
      <c r="C7540">
        <v>55</v>
      </c>
      <c r="D7540">
        <v>43</v>
      </c>
      <c r="E7540">
        <v>11</v>
      </c>
      <c r="F7540">
        <v>53</v>
      </c>
      <c r="G7540">
        <v>13</v>
      </c>
      <c r="H7540">
        <v>22</v>
      </c>
      <c r="I7540">
        <v>40</v>
      </c>
      <c r="J7540">
        <v>310</v>
      </c>
      <c r="K7540">
        <v>125</v>
      </c>
      <c r="L7540">
        <v>372</v>
      </c>
      <c r="M7540">
        <v>2280</v>
      </c>
      <c r="N7540">
        <v>2633</v>
      </c>
      <c r="O7540" t="s">
        <v>5263</v>
      </c>
      <c r="P7540" s="2" t="s">
        <v>5211</v>
      </c>
    </row>
    <row r="7541" spans="1:16" x14ac:dyDescent="0.25">
      <c r="A7541">
        <v>3</v>
      </c>
      <c r="B7541">
        <v>16</v>
      </c>
      <c r="C7541">
        <v>222</v>
      </c>
      <c r="D7541">
        <v>45</v>
      </c>
      <c r="E7541">
        <v>35</v>
      </c>
      <c r="F7541">
        <v>52</v>
      </c>
      <c r="G7541">
        <v>9</v>
      </c>
      <c r="H7541">
        <v>41</v>
      </c>
      <c r="I7541">
        <v>43</v>
      </c>
      <c r="J7541">
        <v>173</v>
      </c>
      <c r="K7541">
        <v>155</v>
      </c>
      <c r="L7541">
        <v>195</v>
      </c>
      <c r="M7541">
        <v>1397</v>
      </c>
      <c r="N7541">
        <v>7606</v>
      </c>
      <c r="O7541" t="s">
        <v>2215</v>
      </c>
      <c r="P7541" s="2" t="s">
        <v>2001</v>
      </c>
    </row>
    <row r="7542" spans="1:16" x14ac:dyDescent="0.25">
      <c r="A7542">
        <v>20</v>
      </c>
      <c r="B7542">
        <v>90</v>
      </c>
      <c r="C7542">
        <v>76</v>
      </c>
      <c r="D7542">
        <v>40</v>
      </c>
      <c r="E7542">
        <v>38</v>
      </c>
      <c r="F7542">
        <v>10</v>
      </c>
      <c r="G7542">
        <v>8</v>
      </c>
      <c r="H7542">
        <v>29</v>
      </c>
      <c r="I7542">
        <v>30</v>
      </c>
      <c r="J7542">
        <v>150</v>
      </c>
      <c r="K7542">
        <v>41</v>
      </c>
      <c r="L7542">
        <v>276</v>
      </c>
      <c r="M7542">
        <v>5672</v>
      </c>
      <c r="N7542">
        <v>2961</v>
      </c>
      <c r="O7542" t="s">
        <v>7995</v>
      </c>
      <c r="P7542" s="2" t="s">
        <v>7921</v>
      </c>
    </row>
    <row r="7543" spans="1:16" x14ac:dyDescent="0.25">
      <c r="A7543">
        <v>14</v>
      </c>
      <c r="B7543">
        <v>70</v>
      </c>
      <c r="C7543">
        <v>83</v>
      </c>
      <c r="D7543">
        <v>41</v>
      </c>
      <c r="E7543">
        <v>49</v>
      </c>
      <c r="F7543">
        <v>0</v>
      </c>
      <c r="G7543">
        <v>15</v>
      </c>
      <c r="H7543">
        <v>0</v>
      </c>
      <c r="I7543">
        <v>43</v>
      </c>
      <c r="J7543">
        <v>262</v>
      </c>
      <c r="K7543">
        <v>75</v>
      </c>
      <c r="L7543">
        <v>288</v>
      </c>
      <c r="M7543">
        <v>3144</v>
      </c>
      <c r="N7543">
        <v>3248</v>
      </c>
      <c r="O7543" t="s">
        <v>6111</v>
      </c>
      <c r="P7543" s="2" t="s">
        <v>6030</v>
      </c>
    </row>
    <row r="7544" spans="1:16" x14ac:dyDescent="0.25">
      <c r="A7544">
        <v>20</v>
      </c>
      <c r="B7544">
        <v>91</v>
      </c>
      <c r="C7544">
        <v>99</v>
      </c>
      <c r="D7544">
        <v>40</v>
      </c>
      <c r="E7544">
        <v>5</v>
      </c>
      <c r="F7544">
        <v>37</v>
      </c>
      <c r="G7544">
        <v>9</v>
      </c>
      <c r="H7544">
        <v>30</v>
      </c>
      <c r="I7544">
        <v>32</v>
      </c>
      <c r="J7544">
        <v>511</v>
      </c>
      <c r="K7544">
        <v>119</v>
      </c>
      <c r="L7544">
        <v>1263</v>
      </c>
      <c r="M7544">
        <v>12992</v>
      </c>
      <c r="N7544">
        <v>1513</v>
      </c>
      <c r="O7544" t="s">
        <v>8103</v>
      </c>
      <c r="P7544" s="2" t="s">
        <v>8010</v>
      </c>
    </row>
    <row r="7545" spans="1:16" x14ac:dyDescent="0.25">
      <c r="A7545">
        <v>7</v>
      </c>
      <c r="B7545">
        <v>10</v>
      </c>
      <c r="C7545">
        <v>64</v>
      </c>
      <c r="D7545">
        <v>44</v>
      </c>
      <c r="E7545">
        <v>24</v>
      </c>
      <c r="F7545">
        <v>47</v>
      </c>
      <c r="G7545">
        <v>9</v>
      </c>
      <c r="H7545">
        <v>10</v>
      </c>
      <c r="I7545">
        <v>2</v>
      </c>
      <c r="J7545">
        <v>361</v>
      </c>
      <c r="K7545">
        <v>148</v>
      </c>
      <c r="L7545">
        <v>680</v>
      </c>
      <c r="M7545">
        <v>964</v>
      </c>
      <c r="N7545">
        <v>2251</v>
      </c>
      <c r="O7545" t="s">
        <v>4323</v>
      </c>
      <c r="P7545" s="2" t="s">
        <v>4261</v>
      </c>
    </row>
    <row r="7546" spans="1:16" x14ac:dyDescent="0.25">
      <c r="A7546">
        <v>20</v>
      </c>
      <c r="B7546">
        <v>95</v>
      </c>
      <c r="C7546">
        <v>70</v>
      </c>
      <c r="D7546">
        <v>39</v>
      </c>
      <c r="E7546">
        <v>48</v>
      </c>
      <c r="F7546">
        <v>31</v>
      </c>
      <c r="G7546">
        <v>8</v>
      </c>
      <c r="H7546">
        <v>51</v>
      </c>
      <c r="I7546">
        <v>8</v>
      </c>
      <c r="J7546">
        <v>289</v>
      </c>
      <c r="K7546">
        <v>132</v>
      </c>
      <c r="L7546">
        <v>455</v>
      </c>
      <c r="M7546">
        <v>3510</v>
      </c>
      <c r="N7546">
        <v>993</v>
      </c>
      <c r="O7546" t="s">
        <v>8288</v>
      </c>
      <c r="P7546" s="2" t="s">
        <v>8219</v>
      </c>
    </row>
    <row r="7547" spans="1:16" x14ac:dyDescent="0.25">
      <c r="A7547">
        <v>20</v>
      </c>
      <c r="B7547">
        <v>90</v>
      </c>
      <c r="C7547">
        <v>77</v>
      </c>
      <c r="D7547">
        <v>40</v>
      </c>
      <c r="E7547">
        <v>39</v>
      </c>
      <c r="F7547">
        <v>56</v>
      </c>
      <c r="G7547">
        <v>8</v>
      </c>
      <c r="H7547">
        <v>32</v>
      </c>
      <c r="I7547">
        <v>28</v>
      </c>
      <c r="J7547">
        <v>200</v>
      </c>
      <c r="K7547">
        <v>36</v>
      </c>
      <c r="L7547">
        <v>287</v>
      </c>
      <c r="M7547">
        <v>3068</v>
      </c>
      <c r="N7547">
        <v>3625</v>
      </c>
      <c r="O7547" t="s">
        <v>7996</v>
      </c>
      <c r="P7547" s="2" t="s">
        <v>7921</v>
      </c>
    </row>
    <row r="7548" spans="1:16" x14ac:dyDescent="0.25">
      <c r="A7548">
        <v>3</v>
      </c>
      <c r="B7548">
        <v>15</v>
      </c>
      <c r="C7548">
        <v>227</v>
      </c>
      <c r="D7548">
        <v>45</v>
      </c>
      <c r="E7548">
        <v>39</v>
      </c>
      <c r="F7548">
        <v>11</v>
      </c>
      <c r="G7548">
        <v>9</v>
      </c>
      <c r="H7548">
        <v>21</v>
      </c>
      <c r="I7548">
        <v>46</v>
      </c>
      <c r="J7548">
        <v>221</v>
      </c>
      <c r="K7548">
        <v>206</v>
      </c>
      <c r="L7548">
        <v>297</v>
      </c>
      <c r="M7548">
        <v>973</v>
      </c>
      <c r="N7548">
        <v>6858</v>
      </c>
      <c r="O7548" t="s">
        <v>1981</v>
      </c>
      <c r="P7548" s="2" t="s">
        <v>1813</v>
      </c>
    </row>
    <row r="7549" spans="1:16" x14ac:dyDescent="0.25">
      <c r="A7549">
        <v>20</v>
      </c>
      <c r="B7549">
        <v>92</v>
      </c>
      <c r="C7549">
        <v>88</v>
      </c>
      <c r="D7549">
        <v>39</v>
      </c>
      <c r="E7549">
        <v>23</v>
      </c>
      <c r="F7549">
        <v>38</v>
      </c>
      <c r="G7549">
        <v>9</v>
      </c>
      <c r="H7549">
        <v>4</v>
      </c>
      <c r="I7549">
        <v>37</v>
      </c>
      <c r="J7549">
        <v>97</v>
      </c>
      <c r="K7549">
        <v>71</v>
      </c>
      <c r="L7549">
        <v>204</v>
      </c>
      <c r="M7549">
        <v>3285</v>
      </c>
      <c r="N7549">
        <v>3610</v>
      </c>
      <c r="O7549" t="s">
        <v>8196</v>
      </c>
      <c r="P7549" s="2" t="s">
        <v>8110</v>
      </c>
    </row>
    <row r="7550" spans="1:16" x14ac:dyDescent="0.25">
      <c r="A7550">
        <v>20</v>
      </c>
      <c r="B7550">
        <v>92</v>
      </c>
      <c r="C7550">
        <v>89</v>
      </c>
      <c r="D7550">
        <v>39</v>
      </c>
      <c r="E7550">
        <v>41</v>
      </c>
      <c r="F7550">
        <v>32</v>
      </c>
      <c r="G7550">
        <v>8</v>
      </c>
      <c r="H7550">
        <v>54</v>
      </c>
      <c r="I7550">
        <v>28</v>
      </c>
      <c r="J7550">
        <v>158</v>
      </c>
      <c r="K7550">
        <v>132</v>
      </c>
      <c r="L7550">
        <v>357</v>
      </c>
      <c r="M7550">
        <v>975</v>
      </c>
      <c r="N7550">
        <v>656</v>
      </c>
      <c r="O7550" t="s">
        <v>8197</v>
      </c>
      <c r="P7550" s="2" t="s">
        <v>8110</v>
      </c>
    </row>
    <row r="7551" spans="1:16" x14ac:dyDescent="0.25">
      <c r="A7551">
        <v>20</v>
      </c>
      <c r="B7551">
        <v>91</v>
      </c>
      <c r="C7551">
        <v>100</v>
      </c>
      <c r="D7551">
        <v>39</v>
      </c>
      <c r="E7551">
        <v>48</v>
      </c>
      <c r="F7551">
        <v>47</v>
      </c>
      <c r="G7551">
        <v>9</v>
      </c>
      <c r="H7551">
        <v>23</v>
      </c>
      <c r="I7551">
        <v>44</v>
      </c>
      <c r="J7551">
        <v>670</v>
      </c>
      <c r="K7551">
        <v>331</v>
      </c>
      <c r="L7551">
        <v>1123</v>
      </c>
      <c r="M7551">
        <v>4730</v>
      </c>
      <c r="N7551">
        <v>873</v>
      </c>
      <c r="O7551" t="s">
        <v>8104</v>
      </c>
      <c r="P7551" s="2" t="s">
        <v>8010</v>
      </c>
    </row>
    <row r="7552" spans="1:16" x14ac:dyDescent="0.25">
      <c r="A7552">
        <v>1</v>
      </c>
      <c r="B7552">
        <v>1</v>
      </c>
      <c r="C7552">
        <v>281</v>
      </c>
      <c r="D7552">
        <v>45</v>
      </c>
      <c r="E7552">
        <v>3</v>
      </c>
      <c r="F7552">
        <v>2</v>
      </c>
      <c r="G7552">
        <v>7</v>
      </c>
      <c r="H7552">
        <v>1</v>
      </c>
      <c r="I7552">
        <v>46</v>
      </c>
      <c r="J7552">
        <v>1416</v>
      </c>
      <c r="K7552">
        <v>1210</v>
      </c>
      <c r="L7552">
        <v>2996</v>
      </c>
      <c r="M7552">
        <v>3832</v>
      </c>
      <c r="N7552">
        <v>231</v>
      </c>
      <c r="O7552" t="s">
        <v>417</v>
      </c>
      <c r="P7552" s="2" t="s">
        <v>138</v>
      </c>
    </row>
    <row r="7553" spans="1:16" x14ac:dyDescent="0.25">
      <c r="A7553">
        <v>1</v>
      </c>
      <c r="B7553">
        <v>1</v>
      </c>
      <c r="C7553">
        <v>282</v>
      </c>
      <c r="D7553">
        <v>45</v>
      </c>
      <c r="E7553">
        <v>14</v>
      </c>
      <c r="F7553">
        <v>1</v>
      </c>
      <c r="G7553">
        <v>7</v>
      </c>
      <c r="H7553">
        <v>13</v>
      </c>
      <c r="I7553">
        <v>19</v>
      </c>
      <c r="J7553">
        <v>1265</v>
      </c>
      <c r="K7553">
        <v>1200</v>
      </c>
      <c r="L7553">
        <v>3566</v>
      </c>
      <c r="M7553">
        <v>9802</v>
      </c>
      <c r="N7553">
        <v>309</v>
      </c>
      <c r="O7553" t="s">
        <v>418</v>
      </c>
      <c r="P7553" s="2" t="s">
        <v>138</v>
      </c>
    </row>
    <row r="7554" spans="1:16" x14ac:dyDescent="0.25">
      <c r="A7554">
        <v>11</v>
      </c>
      <c r="B7554">
        <v>43</v>
      </c>
      <c r="C7554">
        <v>56</v>
      </c>
      <c r="D7554">
        <v>42</v>
      </c>
      <c r="E7554">
        <v>56</v>
      </c>
      <c r="F7554">
        <v>45</v>
      </c>
      <c r="G7554">
        <v>13</v>
      </c>
      <c r="H7554">
        <v>8</v>
      </c>
      <c r="I7554">
        <v>19</v>
      </c>
      <c r="J7554">
        <v>744</v>
      </c>
      <c r="K7554">
        <v>687</v>
      </c>
      <c r="L7554">
        <v>2259</v>
      </c>
      <c r="M7554">
        <v>5522</v>
      </c>
      <c r="N7554">
        <v>459</v>
      </c>
      <c r="O7554" t="s">
        <v>5264</v>
      </c>
      <c r="P7554" s="2" t="s">
        <v>5211</v>
      </c>
    </row>
    <row r="7555" spans="1:16" x14ac:dyDescent="0.25">
      <c r="A7555">
        <v>19</v>
      </c>
      <c r="B7555">
        <v>82</v>
      </c>
      <c r="C7555">
        <v>75</v>
      </c>
      <c r="D7555">
        <v>38</v>
      </c>
      <c r="E7555">
        <v>42</v>
      </c>
      <c r="F7555">
        <v>38</v>
      </c>
      <c r="G7555">
        <v>13</v>
      </c>
      <c r="H7555">
        <v>11</v>
      </c>
      <c r="I7555">
        <v>37</v>
      </c>
      <c r="J7555">
        <v>49</v>
      </c>
      <c r="K7555">
        <v>0</v>
      </c>
      <c r="L7555">
        <v>248</v>
      </c>
      <c r="M7555">
        <v>809</v>
      </c>
      <c r="N7555">
        <v>1188</v>
      </c>
      <c r="O7555" t="s">
        <v>7624</v>
      </c>
      <c r="P7555" s="2" t="s">
        <v>7551</v>
      </c>
    </row>
    <row r="7556" spans="1:16" x14ac:dyDescent="0.25">
      <c r="A7556">
        <v>20</v>
      </c>
      <c r="B7556">
        <v>92</v>
      </c>
      <c r="C7556">
        <v>90</v>
      </c>
      <c r="D7556">
        <v>39</v>
      </c>
      <c r="E7556">
        <v>17</v>
      </c>
      <c r="F7556">
        <v>21</v>
      </c>
      <c r="G7556">
        <v>8</v>
      </c>
      <c r="H7556">
        <v>57</v>
      </c>
      <c r="I7556">
        <v>37</v>
      </c>
      <c r="J7556">
        <v>6</v>
      </c>
      <c r="K7556">
        <v>2</v>
      </c>
      <c r="L7556">
        <v>1086</v>
      </c>
      <c r="M7556">
        <v>13446</v>
      </c>
      <c r="N7556">
        <v>6317</v>
      </c>
      <c r="O7556" t="s">
        <v>8198</v>
      </c>
      <c r="P7556" s="2" t="s">
        <v>8110</v>
      </c>
    </row>
    <row r="7557" spans="1:16" x14ac:dyDescent="0.25">
      <c r="A7557">
        <v>9</v>
      </c>
      <c r="B7557">
        <v>47</v>
      </c>
      <c r="C7557">
        <v>21</v>
      </c>
      <c r="D7557">
        <v>43</v>
      </c>
      <c r="E7557">
        <v>53</v>
      </c>
      <c r="F7557">
        <v>2</v>
      </c>
      <c r="G7557">
        <v>10</v>
      </c>
      <c r="H7557">
        <v>42</v>
      </c>
      <c r="I7557">
        <v>32</v>
      </c>
      <c r="J7557">
        <v>50</v>
      </c>
      <c r="K7557">
        <v>21</v>
      </c>
      <c r="L7557">
        <v>488</v>
      </c>
      <c r="M7557">
        <v>782</v>
      </c>
      <c r="N7557">
        <v>4016</v>
      </c>
      <c r="O7557" t="s">
        <v>4782</v>
      </c>
      <c r="P7557" s="2" t="s">
        <v>4762</v>
      </c>
    </row>
    <row r="7558" spans="1:16" x14ac:dyDescent="0.25">
      <c r="A7558">
        <v>18</v>
      </c>
      <c r="B7558">
        <v>78</v>
      </c>
      <c r="C7558">
        <v>152</v>
      </c>
      <c r="D7558">
        <v>39</v>
      </c>
      <c r="E7558">
        <v>35</v>
      </c>
      <c r="F7558">
        <v>16</v>
      </c>
      <c r="G7558">
        <v>16</v>
      </c>
      <c r="H7558">
        <v>26</v>
      </c>
      <c r="I7558">
        <v>3</v>
      </c>
      <c r="J7558">
        <v>448</v>
      </c>
      <c r="K7558">
        <v>92</v>
      </c>
      <c r="L7558">
        <v>671</v>
      </c>
      <c r="M7558">
        <v>846</v>
      </c>
      <c r="N7558">
        <v>1425</v>
      </c>
      <c r="O7558" t="s">
        <v>7264</v>
      </c>
      <c r="P7558" s="2" t="s">
        <v>7113</v>
      </c>
    </row>
    <row r="7559" spans="1:16" x14ac:dyDescent="0.25">
      <c r="A7559">
        <v>12</v>
      </c>
      <c r="B7559">
        <v>57</v>
      </c>
      <c r="C7559">
        <v>72</v>
      </c>
      <c r="D7559">
        <v>42</v>
      </c>
      <c r="E7559">
        <v>23</v>
      </c>
      <c r="F7559">
        <v>11</v>
      </c>
      <c r="G7559">
        <v>12</v>
      </c>
      <c r="H7559">
        <v>38</v>
      </c>
      <c r="I7559">
        <v>45</v>
      </c>
      <c r="J7559">
        <v>517</v>
      </c>
      <c r="K7559">
        <v>250</v>
      </c>
      <c r="L7559">
        <v>1080</v>
      </c>
      <c r="M7559">
        <v>914</v>
      </c>
      <c r="N7559">
        <v>265</v>
      </c>
      <c r="O7559" t="s">
        <v>5473</v>
      </c>
      <c r="P7559" s="2" t="s">
        <v>5402</v>
      </c>
    </row>
    <row r="7560" spans="1:16" x14ac:dyDescent="0.25">
      <c r="A7560">
        <v>13</v>
      </c>
      <c r="B7560">
        <v>69</v>
      </c>
      <c r="C7560">
        <v>98</v>
      </c>
      <c r="D7560">
        <v>42</v>
      </c>
      <c r="E7560">
        <v>17</v>
      </c>
      <c r="F7560">
        <v>53</v>
      </c>
      <c r="G7560">
        <v>14</v>
      </c>
      <c r="H7560">
        <v>13</v>
      </c>
      <c r="I7560">
        <v>57</v>
      </c>
      <c r="J7560">
        <v>310</v>
      </c>
      <c r="K7560">
        <v>94</v>
      </c>
      <c r="L7560">
        <v>373</v>
      </c>
      <c r="M7560">
        <v>1209</v>
      </c>
      <c r="N7560">
        <v>1703</v>
      </c>
      <c r="O7560" t="s">
        <v>6022</v>
      </c>
      <c r="P7560" s="2" t="s">
        <v>5925</v>
      </c>
    </row>
    <row r="7561" spans="1:16" x14ac:dyDescent="0.25">
      <c r="A7561">
        <v>4</v>
      </c>
      <c r="B7561">
        <v>21</v>
      </c>
      <c r="C7561">
        <v>105</v>
      </c>
      <c r="D7561">
        <v>46</v>
      </c>
      <c r="E7561">
        <v>25</v>
      </c>
      <c r="F7561">
        <v>0</v>
      </c>
      <c r="G7561">
        <v>11</v>
      </c>
      <c r="H7561">
        <v>18</v>
      </c>
      <c r="I7561">
        <v>22</v>
      </c>
      <c r="J7561">
        <v>243</v>
      </c>
      <c r="K7561">
        <v>215</v>
      </c>
      <c r="L7561">
        <v>675</v>
      </c>
      <c r="M7561">
        <v>1351</v>
      </c>
      <c r="N7561">
        <v>707</v>
      </c>
      <c r="O7561" t="s">
        <v>3081</v>
      </c>
      <c r="P7561" s="2" t="s">
        <v>2980</v>
      </c>
    </row>
    <row r="7562" spans="1:16" x14ac:dyDescent="0.25">
      <c r="A7562">
        <v>7</v>
      </c>
      <c r="B7562">
        <v>9</v>
      </c>
      <c r="C7562">
        <v>64</v>
      </c>
      <c r="D7562">
        <v>44</v>
      </c>
      <c r="E7562">
        <v>16</v>
      </c>
      <c r="F7562">
        <v>22</v>
      </c>
      <c r="G7562">
        <v>8</v>
      </c>
      <c r="H7562">
        <v>26</v>
      </c>
      <c r="I7562">
        <v>15</v>
      </c>
      <c r="J7562">
        <v>12</v>
      </c>
      <c r="K7562">
        <v>0</v>
      </c>
      <c r="L7562">
        <v>792</v>
      </c>
      <c r="M7562">
        <v>2338</v>
      </c>
      <c r="N7562">
        <v>8087</v>
      </c>
      <c r="O7562" t="s">
        <v>4254</v>
      </c>
      <c r="P7562" s="2" t="s">
        <v>4191</v>
      </c>
    </row>
    <row r="7563" spans="1:16" x14ac:dyDescent="0.25">
      <c r="A7563">
        <v>9</v>
      </c>
      <c r="B7563">
        <v>46</v>
      </c>
      <c r="C7563">
        <v>31</v>
      </c>
      <c r="D7563">
        <v>44</v>
      </c>
      <c r="E7563">
        <v>6</v>
      </c>
      <c r="F7563">
        <v>55</v>
      </c>
      <c r="G7563">
        <v>10</v>
      </c>
      <c r="H7563">
        <v>17</v>
      </c>
      <c r="I7563">
        <v>2</v>
      </c>
      <c r="J7563">
        <v>575</v>
      </c>
      <c r="K7563">
        <v>469</v>
      </c>
      <c r="L7563">
        <v>1890</v>
      </c>
      <c r="M7563">
        <v>4102</v>
      </c>
      <c r="N7563">
        <v>1325</v>
      </c>
      <c r="O7563" t="s">
        <v>4756</v>
      </c>
      <c r="P7563" s="2" t="s">
        <v>4726</v>
      </c>
    </row>
    <row r="7564" spans="1:16" x14ac:dyDescent="0.25">
      <c r="A7564">
        <v>9</v>
      </c>
      <c r="B7564">
        <v>48</v>
      </c>
      <c r="C7564">
        <v>46</v>
      </c>
      <c r="D7564">
        <v>43</v>
      </c>
      <c r="E7564">
        <v>54</v>
      </c>
      <c r="F7564">
        <v>25</v>
      </c>
      <c r="G7564">
        <v>11</v>
      </c>
      <c r="H7564">
        <v>16</v>
      </c>
      <c r="I7564">
        <v>55</v>
      </c>
      <c r="J7564">
        <v>290</v>
      </c>
      <c r="K7564">
        <v>200</v>
      </c>
      <c r="L7564">
        <v>934</v>
      </c>
      <c r="M7564">
        <v>5694</v>
      </c>
      <c r="N7564">
        <v>4393</v>
      </c>
      <c r="O7564" t="s">
        <v>4825</v>
      </c>
      <c r="P7564" s="2" t="s">
        <v>4785</v>
      </c>
    </row>
    <row r="7565" spans="1:16" x14ac:dyDescent="0.25">
      <c r="A7565">
        <v>17</v>
      </c>
      <c r="B7565">
        <v>76</v>
      </c>
      <c r="C7565">
        <v>94</v>
      </c>
      <c r="D7565">
        <v>40</v>
      </c>
      <c r="E7565">
        <v>40</v>
      </c>
      <c r="F7565">
        <v>1</v>
      </c>
      <c r="G7565">
        <v>15</v>
      </c>
      <c r="H7565">
        <v>55</v>
      </c>
      <c r="I7565">
        <v>19</v>
      </c>
      <c r="J7565">
        <v>954</v>
      </c>
      <c r="K7565">
        <v>550</v>
      </c>
      <c r="L7565">
        <v>1028</v>
      </c>
      <c r="M7565">
        <v>4298</v>
      </c>
      <c r="N7565">
        <v>2320</v>
      </c>
      <c r="O7565" t="s">
        <v>7073</v>
      </c>
      <c r="P7565" s="2" t="s">
        <v>6980</v>
      </c>
    </row>
    <row r="7566" spans="1:16" x14ac:dyDescent="0.25">
      <c r="A7566">
        <v>1</v>
      </c>
      <c r="B7566">
        <v>5</v>
      </c>
      <c r="C7566">
        <v>111</v>
      </c>
      <c r="D7566">
        <v>44</v>
      </c>
      <c r="E7566">
        <v>47</v>
      </c>
      <c r="F7566">
        <v>55</v>
      </c>
      <c r="G7566">
        <v>8</v>
      </c>
      <c r="H7566">
        <v>20</v>
      </c>
      <c r="I7566">
        <v>24</v>
      </c>
      <c r="J7566">
        <v>278</v>
      </c>
      <c r="K7566">
        <v>143</v>
      </c>
      <c r="L7566">
        <v>306</v>
      </c>
      <c r="M7566">
        <v>464</v>
      </c>
      <c r="N7566">
        <v>273</v>
      </c>
      <c r="O7566" t="s">
        <v>990</v>
      </c>
      <c r="P7566" s="2" t="s">
        <v>880</v>
      </c>
    </row>
    <row r="7567" spans="1:16" x14ac:dyDescent="0.25">
      <c r="A7567">
        <v>9</v>
      </c>
      <c r="B7567">
        <v>100</v>
      </c>
      <c r="C7567">
        <v>6</v>
      </c>
      <c r="D7567">
        <v>43</v>
      </c>
      <c r="E7567">
        <v>58</v>
      </c>
      <c r="F7567">
        <v>16</v>
      </c>
      <c r="G7567">
        <v>11</v>
      </c>
      <c r="H7567">
        <v>7</v>
      </c>
      <c r="I7567">
        <v>32</v>
      </c>
      <c r="J7567">
        <v>150</v>
      </c>
      <c r="K7567">
        <v>98</v>
      </c>
      <c r="L7567">
        <v>967</v>
      </c>
      <c r="M7567">
        <v>3424</v>
      </c>
      <c r="N7567">
        <v>8848</v>
      </c>
      <c r="O7567" t="s">
        <v>4999</v>
      </c>
      <c r="P7567" s="2" t="s">
        <v>4994</v>
      </c>
    </row>
    <row r="7568" spans="1:16" x14ac:dyDescent="0.25">
      <c r="A7568">
        <v>3</v>
      </c>
      <c r="B7568">
        <v>19</v>
      </c>
      <c r="C7568">
        <v>111</v>
      </c>
      <c r="D7568">
        <v>45</v>
      </c>
      <c r="E7568">
        <v>22</v>
      </c>
      <c r="F7568">
        <v>17</v>
      </c>
      <c r="G7568">
        <v>9</v>
      </c>
      <c r="H7568">
        <v>35</v>
      </c>
      <c r="I7568">
        <v>23</v>
      </c>
      <c r="J7568">
        <v>82</v>
      </c>
      <c r="K7568">
        <v>74</v>
      </c>
      <c r="L7568">
        <v>87</v>
      </c>
      <c r="M7568">
        <v>625</v>
      </c>
      <c r="N7568">
        <v>3315</v>
      </c>
      <c r="O7568" t="s">
        <v>2751</v>
      </c>
      <c r="P7568" s="2" t="s">
        <v>2641</v>
      </c>
    </row>
    <row r="7569" spans="1:16" x14ac:dyDescent="0.25">
      <c r="A7569">
        <v>1</v>
      </c>
      <c r="B7569">
        <v>1</v>
      </c>
      <c r="C7569">
        <v>283</v>
      </c>
      <c r="D7569">
        <v>45</v>
      </c>
      <c r="E7569">
        <v>6</v>
      </c>
      <c r="F7569">
        <v>16</v>
      </c>
      <c r="G7569">
        <v>7</v>
      </c>
      <c r="H7569">
        <v>17</v>
      </c>
      <c r="I7569">
        <v>25</v>
      </c>
      <c r="J7569">
        <v>381</v>
      </c>
      <c r="K7569">
        <v>368</v>
      </c>
      <c r="L7569">
        <v>1484</v>
      </c>
      <c r="M7569">
        <v>708</v>
      </c>
      <c r="N7569">
        <v>1123</v>
      </c>
      <c r="O7569" t="s">
        <v>419</v>
      </c>
      <c r="P7569" s="2" t="s">
        <v>138</v>
      </c>
    </row>
    <row r="7570" spans="1:16" x14ac:dyDescent="0.25">
      <c r="A7570">
        <v>3</v>
      </c>
      <c r="B7570">
        <v>19</v>
      </c>
      <c r="C7570">
        <v>112</v>
      </c>
      <c r="D7570">
        <v>45</v>
      </c>
      <c r="E7570">
        <v>27</v>
      </c>
      <c r="F7570">
        <v>39</v>
      </c>
      <c r="G7570">
        <v>9</v>
      </c>
      <c r="H7570">
        <v>36</v>
      </c>
      <c r="I7570">
        <v>13</v>
      </c>
      <c r="J7570">
        <v>103</v>
      </c>
      <c r="K7570">
        <v>95</v>
      </c>
      <c r="L7570">
        <v>106</v>
      </c>
      <c r="M7570">
        <v>977</v>
      </c>
      <c r="N7570">
        <v>3489</v>
      </c>
      <c r="O7570" t="s">
        <v>2752</v>
      </c>
      <c r="P7570" s="2" t="s">
        <v>2641</v>
      </c>
    </row>
    <row r="7571" spans="1:16" x14ac:dyDescent="0.25">
      <c r="A7571">
        <v>15</v>
      </c>
      <c r="B7571">
        <v>61</v>
      </c>
      <c r="C7571">
        <v>95</v>
      </c>
      <c r="D7571">
        <v>41</v>
      </c>
      <c r="E7571">
        <v>20</v>
      </c>
      <c r="F7571">
        <v>1</v>
      </c>
      <c r="G7571">
        <v>14</v>
      </c>
      <c r="H7571">
        <v>8</v>
      </c>
      <c r="I7571">
        <v>2</v>
      </c>
      <c r="J7571">
        <v>168</v>
      </c>
      <c r="K7571">
        <v>105</v>
      </c>
      <c r="L7571">
        <v>588</v>
      </c>
      <c r="M7571">
        <v>4369</v>
      </c>
      <c r="N7571">
        <v>5930</v>
      </c>
      <c r="O7571" t="s">
        <v>6261</v>
      </c>
      <c r="P7571" s="2" t="s">
        <v>6167</v>
      </c>
    </row>
    <row r="7572" spans="1:16" x14ac:dyDescent="0.25">
      <c r="A7572">
        <v>6</v>
      </c>
      <c r="B7572">
        <v>93</v>
      </c>
      <c r="C7572">
        <v>52</v>
      </c>
      <c r="D7572">
        <v>46</v>
      </c>
      <c r="E7572">
        <v>8</v>
      </c>
      <c r="F7572">
        <v>28</v>
      </c>
      <c r="G7572">
        <v>12</v>
      </c>
      <c r="H7572">
        <v>41</v>
      </c>
      <c r="I7572">
        <v>53</v>
      </c>
      <c r="J7572">
        <v>287</v>
      </c>
      <c r="K7572">
        <v>252</v>
      </c>
      <c r="L7572">
        <v>295</v>
      </c>
      <c r="M7572">
        <v>158</v>
      </c>
      <c r="N7572">
        <v>1369</v>
      </c>
      <c r="O7572" t="s">
        <v>4121</v>
      </c>
      <c r="P7572" s="2" t="s">
        <v>4071</v>
      </c>
    </row>
    <row r="7573" spans="1:16" x14ac:dyDescent="0.25">
      <c r="A7573">
        <v>1</v>
      </c>
      <c r="B7573">
        <v>1</v>
      </c>
      <c r="C7573">
        <v>284</v>
      </c>
      <c r="D7573">
        <v>45</v>
      </c>
      <c r="E7573">
        <v>9</v>
      </c>
      <c r="F7573">
        <v>26</v>
      </c>
      <c r="G7573">
        <v>7</v>
      </c>
      <c r="H7573">
        <v>26</v>
      </c>
      <c r="I7573">
        <v>59</v>
      </c>
      <c r="J7573">
        <v>510</v>
      </c>
      <c r="K7573">
        <v>330</v>
      </c>
      <c r="L7573">
        <v>1650</v>
      </c>
      <c r="M7573">
        <v>3674</v>
      </c>
      <c r="N7573">
        <v>3021</v>
      </c>
      <c r="O7573" t="s">
        <v>420</v>
      </c>
      <c r="P7573" s="2" t="s">
        <v>138</v>
      </c>
    </row>
    <row r="7574" spans="1:16" x14ac:dyDescent="0.25">
      <c r="A7574">
        <v>3</v>
      </c>
      <c r="B7574">
        <v>18</v>
      </c>
      <c r="C7574">
        <v>166</v>
      </c>
      <c r="D7574">
        <v>44</v>
      </c>
      <c r="E7574">
        <v>52</v>
      </c>
      <c r="F7574">
        <v>48</v>
      </c>
      <c r="G7574">
        <v>9</v>
      </c>
      <c r="H7574">
        <v>9</v>
      </c>
      <c r="I7574">
        <v>59</v>
      </c>
      <c r="J7574">
        <v>412</v>
      </c>
      <c r="K7574">
        <v>350</v>
      </c>
      <c r="L7574">
        <v>866</v>
      </c>
      <c r="M7574">
        <v>2959</v>
      </c>
      <c r="N7574">
        <v>782</v>
      </c>
      <c r="O7574" t="s">
        <v>2615</v>
      </c>
      <c r="P7574" s="2" t="s">
        <v>2451</v>
      </c>
    </row>
    <row r="7575" spans="1:16" x14ac:dyDescent="0.25">
      <c r="A7575">
        <v>4</v>
      </c>
      <c r="B7575">
        <v>21</v>
      </c>
      <c r="C7575">
        <v>107</v>
      </c>
      <c r="D7575">
        <v>46</v>
      </c>
      <c r="E7575">
        <v>54</v>
      </c>
      <c r="F7575">
        <v>10</v>
      </c>
      <c r="G7575">
        <v>11</v>
      </c>
      <c r="H7575">
        <v>27</v>
      </c>
      <c r="I7575">
        <v>45</v>
      </c>
      <c r="J7575">
        <v>948</v>
      </c>
      <c r="K7575">
        <v>943</v>
      </c>
      <c r="L7575">
        <v>3509</v>
      </c>
      <c r="M7575">
        <v>14200</v>
      </c>
      <c r="N7575">
        <v>2508</v>
      </c>
      <c r="O7575" t="s">
        <v>3083</v>
      </c>
      <c r="P7575" s="2" t="s">
        <v>2980</v>
      </c>
    </row>
    <row r="7576" spans="1:16" x14ac:dyDescent="0.25">
      <c r="A7576">
        <v>3</v>
      </c>
      <c r="B7576">
        <v>14</v>
      </c>
      <c r="C7576">
        <v>74</v>
      </c>
      <c r="D7576">
        <v>46</v>
      </c>
      <c r="E7576">
        <v>12</v>
      </c>
      <c r="F7576">
        <v>56</v>
      </c>
      <c r="G7576">
        <v>9</v>
      </c>
      <c r="H7576">
        <v>38</v>
      </c>
      <c r="I7576">
        <v>12</v>
      </c>
      <c r="J7576">
        <v>787</v>
      </c>
      <c r="K7576">
        <v>580</v>
      </c>
      <c r="L7576">
        <v>3678</v>
      </c>
      <c r="M7576">
        <v>11554</v>
      </c>
      <c r="N7576">
        <v>931</v>
      </c>
      <c r="O7576" t="s">
        <v>1807</v>
      </c>
      <c r="P7576" s="2" t="s">
        <v>1734</v>
      </c>
    </row>
    <row r="7577" spans="1:16" x14ac:dyDescent="0.25">
      <c r="A7577">
        <v>3</v>
      </c>
      <c r="B7577">
        <v>13</v>
      </c>
      <c r="C7577">
        <v>233</v>
      </c>
      <c r="D7577">
        <v>46</v>
      </c>
      <c r="E7577">
        <v>4</v>
      </c>
      <c r="F7577">
        <v>16</v>
      </c>
      <c r="G7577">
        <v>9</v>
      </c>
      <c r="H7577">
        <v>6</v>
      </c>
      <c r="I7577">
        <v>58</v>
      </c>
      <c r="J7577">
        <v>1044</v>
      </c>
      <c r="K7577">
        <v>875</v>
      </c>
      <c r="L7577">
        <v>1717</v>
      </c>
      <c r="M7577">
        <v>659</v>
      </c>
      <c r="N7577">
        <v>259</v>
      </c>
      <c r="O7577" t="s">
        <v>1725</v>
      </c>
      <c r="P7577" s="2" t="s">
        <v>1570</v>
      </c>
    </row>
    <row r="7578" spans="1:16" x14ac:dyDescent="0.25">
      <c r="A7578">
        <v>3</v>
      </c>
      <c r="B7578">
        <v>16</v>
      </c>
      <c r="C7578">
        <v>223</v>
      </c>
      <c r="D7578">
        <v>46</v>
      </c>
      <c r="E7578">
        <v>2</v>
      </c>
      <c r="F7578">
        <v>9</v>
      </c>
      <c r="G7578">
        <v>10</v>
      </c>
      <c r="H7578">
        <v>0</v>
      </c>
      <c r="I7578">
        <v>23</v>
      </c>
      <c r="J7578">
        <v>900</v>
      </c>
      <c r="K7578">
        <v>750</v>
      </c>
      <c r="L7578">
        <v>3050</v>
      </c>
      <c r="M7578">
        <v>9530</v>
      </c>
      <c r="N7578">
        <v>1316</v>
      </c>
      <c r="O7578" t="s">
        <v>2216</v>
      </c>
      <c r="P7578" s="2" t="s">
        <v>2001</v>
      </c>
    </row>
    <row r="7579" spans="1:16" x14ac:dyDescent="0.25">
      <c r="A7579">
        <v>3</v>
      </c>
      <c r="B7579">
        <v>16</v>
      </c>
      <c r="C7579">
        <v>224</v>
      </c>
      <c r="D7579">
        <v>45</v>
      </c>
      <c r="E7579">
        <v>42</v>
      </c>
      <c r="F7579">
        <v>57</v>
      </c>
      <c r="G7579">
        <v>9</v>
      </c>
      <c r="H7579">
        <v>36</v>
      </c>
      <c r="I7579">
        <v>33</v>
      </c>
      <c r="J7579">
        <v>261</v>
      </c>
      <c r="K7579">
        <v>221</v>
      </c>
      <c r="L7579">
        <v>287</v>
      </c>
      <c r="M7579">
        <v>366</v>
      </c>
      <c r="N7579">
        <v>3292</v>
      </c>
      <c r="O7579" t="s">
        <v>2217</v>
      </c>
      <c r="P7579" s="2" t="s">
        <v>2001</v>
      </c>
    </row>
    <row r="7580" spans="1:16" x14ac:dyDescent="0.25">
      <c r="A7580">
        <v>7</v>
      </c>
      <c r="B7580">
        <v>10</v>
      </c>
      <c r="C7580">
        <v>65</v>
      </c>
      <c r="D7580">
        <v>44</v>
      </c>
      <c r="E7580">
        <v>33</v>
      </c>
      <c r="F7580">
        <v>33</v>
      </c>
      <c r="G7580">
        <v>9</v>
      </c>
      <c r="H7580">
        <v>3</v>
      </c>
      <c r="I7580">
        <v>54</v>
      </c>
      <c r="J7580">
        <v>533</v>
      </c>
      <c r="K7580">
        <v>427</v>
      </c>
      <c r="L7580">
        <v>1597</v>
      </c>
      <c r="M7580">
        <v>3517</v>
      </c>
      <c r="N7580">
        <v>690</v>
      </c>
      <c r="O7580" t="s">
        <v>4324</v>
      </c>
      <c r="P7580" s="2" t="s">
        <v>4261</v>
      </c>
    </row>
    <row r="7581" spans="1:16" x14ac:dyDescent="0.25">
      <c r="A7581">
        <v>3</v>
      </c>
      <c r="B7581">
        <v>13</v>
      </c>
      <c r="C7581">
        <v>229</v>
      </c>
      <c r="D7581">
        <v>45</v>
      </c>
      <c r="E7581">
        <v>52</v>
      </c>
      <c r="F7581">
        <v>51</v>
      </c>
      <c r="G7581">
        <v>9</v>
      </c>
      <c r="H7581">
        <v>17</v>
      </c>
      <c r="I7581">
        <v>58</v>
      </c>
      <c r="J7581">
        <v>494</v>
      </c>
      <c r="K7581">
        <v>199</v>
      </c>
      <c r="L7581">
        <v>1371</v>
      </c>
      <c r="M7581">
        <v>1392</v>
      </c>
      <c r="N7581">
        <v>2161</v>
      </c>
      <c r="O7581" t="s">
        <v>1723</v>
      </c>
      <c r="P7581" s="2" t="s">
        <v>1570</v>
      </c>
    </row>
    <row r="7582" spans="1:16" x14ac:dyDescent="0.25">
      <c r="A7582">
        <v>4</v>
      </c>
      <c r="B7582">
        <v>22</v>
      </c>
      <c r="C7582">
        <v>208</v>
      </c>
      <c r="D7582">
        <v>46</v>
      </c>
      <c r="E7582">
        <v>12</v>
      </c>
      <c r="F7582">
        <v>30</v>
      </c>
      <c r="G7582">
        <v>11</v>
      </c>
      <c r="H7582">
        <v>16</v>
      </c>
      <c r="I7582">
        <v>0</v>
      </c>
      <c r="J7582">
        <v>795</v>
      </c>
      <c r="K7582">
        <v>499</v>
      </c>
      <c r="L7582">
        <v>1449</v>
      </c>
      <c r="M7582">
        <v>609</v>
      </c>
      <c r="N7582">
        <v>193</v>
      </c>
      <c r="O7582" t="s">
        <v>3295</v>
      </c>
      <c r="P7582" s="2" t="s">
        <v>3096</v>
      </c>
    </row>
    <row r="7583" spans="1:16" x14ac:dyDescent="0.25">
      <c r="A7583">
        <v>5</v>
      </c>
      <c r="B7583">
        <v>24</v>
      </c>
      <c r="C7583">
        <v>111</v>
      </c>
      <c r="D7583">
        <v>45</v>
      </c>
      <c r="E7583">
        <v>38</v>
      </c>
      <c r="F7583">
        <v>50</v>
      </c>
      <c r="G7583">
        <v>11</v>
      </c>
      <c r="H7583">
        <v>18</v>
      </c>
      <c r="I7583">
        <v>0</v>
      </c>
      <c r="J7583">
        <v>230</v>
      </c>
      <c r="K7583">
        <v>214</v>
      </c>
      <c r="L7583">
        <v>1340</v>
      </c>
      <c r="M7583">
        <v>5020</v>
      </c>
      <c r="N7583">
        <v>27449</v>
      </c>
      <c r="O7583" t="s">
        <v>3522</v>
      </c>
      <c r="P7583" s="2" t="s">
        <v>3413</v>
      </c>
    </row>
    <row r="7584" spans="1:16" x14ac:dyDescent="0.25">
      <c r="A7584">
        <v>4</v>
      </c>
      <c r="B7584">
        <v>21</v>
      </c>
      <c r="C7584">
        <v>106</v>
      </c>
      <c r="D7584">
        <v>46</v>
      </c>
      <c r="E7584">
        <v>45</v>
      </c>
      <c r="F7584">
        <v>41</v>
      </c>
      <c r="G7584">
        <v>12</v>
      </c>
      <c r="H7584">
        <v>1</v>
      </c>
      <c r="I7584">
        <v>50</v>
      </c>
      <c r="J7584">
        <v>1048</v>
      </c>
      <c r="K7584">
        <v>981</v>
      </c>
      <c r="L7584">
        <v>2567</v>
      </c>
      <c r="M7584">
        <v>4895</v>
      </c>
      <c r="N7584">
        <v>2591</v>
      </c>
      <c r="O7584" t="s">
        <v>3082</v>
      </c>
      <c r="P7584" s="2" t="s">
        <v>2980</v>
      </c>
    </row>
    <row r="7585" spans="1:16" x14ac:dyDescent="0.25">
      <c r="A7585">
        <v>5</v>
      </c>
      <c r="B7585">
        <v>24</v>
      </c>
      <c r="C7585">
        <v>112</v>
      </c>
      <c r="D7585">
        <v>45</v>
      </c>
      <c r="E7585">
        <v>53</v>
      </c>
      <c r="F7585">
        <v>9</v>
      </c>
      <c r="G7585">
        <v>11</v>
      </c>
      <c r="H7585">
        <v>21</v>
      </c>
      <c r="I7585">
        <v>49</v>
      </c>
      <c r="J7585">
        <v>405</v>
      </c>
      <c r="K7585">
        <v>294</v>
      </c>
      <c r="L7585">
        <v>1720</v>
      </c>
      <c r="M7585">
        <v>2372</v>
      </c>
      <c r="N7585">
        <v>1589</v>
      </c>
      <c r="O7585" t="s">
        <v>3523</v>
      </c>
      <c r="P7585" s="2" t="s">
        <v>3413</v>
      </c>
    </row>
    <row r="7586" spans="1:16" x14ac:dyDescent="0.25">
      <c r="A7586">
        <v>1</v>
      </c>
      <c r="B7586">
        <v>96</v>
      </c>
      <c r="C7586">
        <v>71</v>
      </c>
      <c r="D7586">
        <v>45</v>
      </c>
      <c r="E7586">
        <v>34</v>
      </c>
      <c r="F7586">
        <v>34</v>
      </c>
      <c r="G7586">
        <v>8</v>
      </c>
      <c r="H7586">
        <v>7</v>
      </c>
      <c r="I7586">
        <v>59</v>
      </c>
      <c r="J7586">
        <v>320</v>
      </c>
      <c r="K7586">
        <v>234</v>
      </c>
      <c r="L7586">
        <v>422</v>
      </c>
      <c r="M7586">
        <v>772</v>
      </c>
      <c r="N7586">
        <v>2440</v>
      </c>
      <c r="O7586" t="s">
        <v>1262</v>
      </c>
      <c r="P7586" s="2" t="s">
        <v>1192</v>
      </c>
    </row>
    <row r="7587" spans="1:16" x14ac:dyDescent="0.25">
      <c r="A7587">
        <v>19</v>
      </c>
      <c r="B7587">
        <v>81</v>
      </c>
      <c r="C7587">
        <v>22</v>
      </c>
      <c r="D7587">
        <v>38</v>
      </c>
      <c r="E7587">
        <v>2</v>
      </c>
      <c r="F7587">
        <v>30</v>
      </c>
      <c r="G7587">
        <v>12</v>
      </c>
      <c r="H7587">
        <v>37</v>
      </c>
      <c r="I7587">
        <v>11</v>
      </c>
      <c r="J7587">
        <v>240</v>
      </c>
      <c r="K7587">
        <v>0</v>
      </c>
      <c r="L7587">
        <v>675</v>
      </c>
      <c r="M7587">
        <v>5274</v>
      </c>
      <c r="N7587">
        <v>10613</v>
      </c>
      <c r="O7587" t="s">
        <v>7547</v>
      </c>
      <c r="P7587" s="2" t="s">
        <v>7526</v>
      </c>
    </row>
    <row r="7588" spans="1:16" x14ac:dyDescent="0.25">
      <c r="A7588">
        <v>3</v>
      </c>
      <c r="B7588">
        <v>14</v>
      </c>
      <c r="C7588">
        <v>71</v>
      </c>
      <c r="D7588">
        <v>46</v>
      </c>
      <c r="E7588">
        <v>29</v>
      </c>
      <c r="F7588">
        <v>27</v>
      </c>
      <c r="G7588">
        <v>10</v>
      </c>
      <c r="H7588">
        <v>17</v>
      </c>
      <c r="I7588">
        <v>44</v>
      </c>
      <c r="J7588">
        <v>1350</v>
      </c>
      <c r="K7588">
        <v>1237</v>
      </c>
      <c r="L7588">
        <v>3439</v>
      </c>
      <c r="M7588">
        <v>24441</v>
      </c>
      <c r="N7588">
        <v>3708</v>
      </c>
      <c r="O7588" t="s">
        <v>1804</v>
      </c>
      <c r="P7588" s="2" t="s">
        <v>1734</v>
      </c>
    </row>
    <row r="7589" spans="1:16" x14ac:dyDescent="0.25">
      <c r="A7589">
        <v>1</v>
      </c>
      <c r="B7589">
        <v>4</v>
      </c>
      <c r="C7589">
        <v>233</v>
      </c>
      <c r="D7589">
        <v>44</v>
      </c>
      <c r="E7589">
        <v>16</v>
      </c>
      <c r="F7589">
        <v>41</v>
      </c>
      <c r="G7589">
        <v>7</v>
      </c>
      <c r="H7589">
        <v>23</v>
      </c>
      <c r="I7589">
        <v>43</v>
      </c>
      <c r="J7589">
        <v>774</v>
      </c>
      <c r="K7589">
        <v>684</v>
      </c>
      <c r="L7589">
        <v>3297</v>
      </c>
      <c r="M7589">
        <v>15356</v>
      </c>
      <c r="N7589">
        <v>1054</v>
      </c>
      <c r="O7589" t="s">
        <v>861</v>
      </c>
      <c r="P7589" s="2" t="s">
        <v>629</v>
      </c>
    </row>
    <row r="7590" spans="1:16" x14ac:dyDescent="0.25">
      <c r="A7590">
        <v>19</v>
      </c>
      <c r="B7590">
        <v>83</v>
      </c>
      <c r="C7590">
        <v>103</v>
      </c>
      <c r="D7590">
        <v>38</v>
      </c>
      <c r="E7590">
        <v>11</v>
      </c>
      <c r="F7590">
        <v>37</v>
      </c>
      <c r="G7590">
        <v>15</v>
      </c>
      <c r="H7590">
        <v>22</v>
      </c>
      <c r="I7590">
        <v>21</v>
      </c>
      <c r="J7590">
        <v>213</v>
      </c>
      <c r="K7590">
        <v>0</v>
      </c>
      <c r="L7590">
        <v>280</v>
      </c>
      <c r="M7590">
        <v>275</v>
      </c>
      <c r="N7590">
        <v>1292</v>
      </c>
      <c r="O7590" t="s">
        <v>7734</v>
      </c>
      <c r="P7590" s="2" t="s">
        <v>7633</v>
      </c>
    </row>
    <row r="7591" spans="1:16" x14ac:dyDescent="0.25">
      <c r="A7591">
        <v>3</v>
      </c>
      <c r="B7591">
        <v>14</v>
      </c>
      <c r="C7591">
        <v>72</v>
      </c>
      <c r="D7591">
        <v>46</v>
      </c>
      <c r="E7591">
        <v>25</v>
      </c>
      <c r="F7591">
        <v>38</v>
      </c>
      <c r="G7591">
        <v>10</v>
      </c>
      <c r="H7591">
        <v>21</v>
      </c>
      <c r="I7591">
        <v>19</v>
      </c>
      <c r="J7591">
        <v>1141</v>
      </c>
      <c r="K7591">
        <v>994</v>
      </c>
      <c r="L7591">
        <v>3439</v>
      </c>
      <c r="M7591">
        <v>8838</v>
      </c>
      <c r="N7591">
        <v>3043</v>
      </c>
      <c r="O7591" t="s">
        <v>1805</v>
      </c>
      <c r="P7591" s="2" t="s">
        <v>1734</v>
      </c>
    </row>
    <row r="7592" spans="1:16" x14ac:dyDescent="0.25">
      <c r="A7592">
        <v>5</v>
      </c>
      <c r="B7592">
        <v>26</v>
      </c>
      <c r="C7592">
        <v>87</v>
      </c>
      <c r="D7592">
        <v>45</v>
      </c>
      <c r="E7592">
        <v>54</v>
      </c>
      <c r="F7592">
        <v>9</v>
      </c>
      <c r="G7592">
        <v>11</v>
      </c>
      <c r="H7592">
        <v>59</v>
      </c>
      <c r="I7592">
        <v>50</v>
      </c>
      <c r="J7592">
        <v>253</v>
      </c>
      <c r="K7592">
        <v>139</v>
      </c>
      <c r="L7592">
        <v>1570</v>
      </c>
      <c r="M7592">
        <v>6070</v>
      </c>
      <c r="N7592">
        <v>10748</v>
      </c>
      <c r="O7592" t="s">
        <v>3691</v>
      </c>
      <c r="P7592" s="2" t="s">
        <v>3605</v>
      </c>
    </row>
    <row r="7593" spans="1:16" x14ac:dyDescent="0.25">
      <c r="A7593">
        <v>1</v>
      </c>
      <c r="B7593">
        <v>2</v>
      </c>
      <c r="C7593">
        <v>152</v>
      </c>
      <c r="D7593">
        <v>45</v>
      </c>
      <c r="E7593">
        <v>43</v>
      </c>
      <c r="F7593">
        <v>57</v>
      </c>
      <c r="G7593">
        <v>8</v>
      </c>
      <c r="H7593">
        <v>19</v>
      </c>
      <c r="I7593">
        <v>52</v>
      </c>
      <c r="J7593">
        <v>390</v>
      </c>
      <c r="K7593">
        <v>350</v>
      </c>
      <c r="L7593">
        <v>951</v>
      </c>
      <c r="M7593">
        <v>2866</v>
      </c>
      <c r="N7593">
        <v>2416</v>
      </c>
      <c r="O7593" t="s">
        <v>533</v>
      </c>
      <c r="P7593" s="2" t="s">
        <v>453</v>
      </c>
    </row>
    <row r="7594" spans="1:16" x14ac:dyDescent="0.25">
      <c r="A7594">
        <v>3</v>
      </c>
      <c r="B7594">
        <v>18</v>
      </c>
      <c r="C7594">
        <v>167</v>
      </c>
      <c r="D7594">
        <v>45</v>
      </c>
      <c r="E7594">
        <v>9</v>
      </c>
      <c r="F7594">
        <v>7</v>
      </c>
      <c r="G7594">
        <v>8</v>
      </c>
      <c r="H7594">
        <v>51</v>
      </c>
      <c r="I7594">
        <v>48</v>
      </c>
      <c r="J7594">
        <v>93</v>
      </c>
      <c r="K7594">
        <v>90</v>
      </c>
      <c r="L7594">
        <v>96</v>
      </c>
      <c r="M7594">
        <v>979</v>
      </c>
      <c r="N7594">
        <v>254</v>
      </c>
      <c r="O7594" t="s">
        <v>2616</v>
      </c>
      <c r="P7594" s="2" t="s">
        <v>2451</v>
      </c>
    </row>
    <row r="7595" spans="1:16" x14ac:dyDescent="0.25">
      <c r="A7595">
        <v>5</v>
      </c>
      <c r="B7595">
        <v>23</v>
      </c>
      <c r="C7595">
        <v>89</v>
      </c>
      <c r="D7595">
        <v>45</v>
      </c>
      <c r="E7595">
        <v>21</v>
      </c>
      <c r="F7595">
        <v>17</v>
      </c>
      <c r="G7595">
        <v>10</v>
      </c>
      <c r="H7595">
        <v>44</v>
      </c>
      <c r="I7595">
        <v>12</v>
      </c>
      <c r="J7595">
        <v>88</v>
      </c>
      <c r="K7595">
        <v>54</v>
      </c>
      <c r="L7595">
        <v>192</v>
      </c>
      <c r="M7595">
        <v>6391</v>
      </c>
      <c r="N7595">
        <v>9329</v>
      </c>
      <c r="O7595" t="s">
        <v>3403</v>
      </c>
      <c r="P7595" s="2" t="s">
        <v>3315</v>
      </c>
    </row>
    <row r="7596" spans="1:16" x14ac:dyDescent="0.25">
      <c r="A7596">
        <v>12</v>
      </c>
      <c r="B7596">
        <v>56</v>
      </c>
      <c r="C7596">
        <v>53</v>
      </c>
      <c r="D7596">
        <v>42</v>
      </c>
      <c r="E7596">
        <v>34</v>
      </c>
      <c r="F7596">
        <v>12</v>
      </c>
      <c r="G7596">
        <v>11</v>
      </c>
      <c r="H7596">
        <v>49</v>
      </c>
      <c r="I7596">
        <v>9</v>
      </c>
      <c r="J7596">
        <v>538</v>
      </c>
      <c r="K7596">
        <v>364</v>
      </c>
      <c r="L7596">
        <v>620</v>
      </c>
      <c r="M7596">
        <v>4329</v>
      </c>
      <c r="N7596">
        <v>2923</v>
      </c>
      <c r="O7596" t="s">
        <v>5393</v>
      </c>
      <c r="P7596" s="2" t="s">
        <v>5341</v>
      </c>
    </row>
    <row r="7597" spans="1:16" x14ac:dyDescent="0.25">
      <c r="A7597">
        <v>1</v>
      </c>
      <c r="B7597">
        <v>6</v>
      </c>
      <c r="C7597">
        <v>177</v>
      </c>
      <c r="D7597">
        <v>45</v>
      </c>
      <c r="E7597">
        <v>0</v>
      </c>
      <c r="F7597">
        <v>57</v>
      </c>
      <c r="G7597">
        <v>8</v>
      </c>
      <c r="H7597">
        <v>38</v>
      </c>
      <c r="I7597">
        <v>42</v>
      </c>
      <c r="J7597">
        <v>125</v>
      </c>
      <c r="K7597">
        <v>80</v>
      </c>
      <c r="L7597">
        <v>264</v>
      </c>
      <c r="M7597">
        <v>5005</v>
      </c>
      <c r="N7597">
        <v>21402</v>
      </c>
      <c r="O7597" t="s">
        <v>1177</v>
      </c>
      <c r="P7597" s="2" t="s">
        <v>1001</v>
      </c>
    </row>
    <row r="7598" spans="1:16" x14ac:dyDescent="0.25">
      <c r="A7598">
        <v>16</v>
      </c>
      <c r="B7598">
        <v>72</v>
      </c>
      <c r="C7598">
        <v>48</v>
      </c>
      <c r="D7598">
        <v>41</v>
      </c>
      <c r="E7598">
        <v>2</v>
      </c>
      <c r="F7598">
        <v>36</v>
      </c>
      <c r="G7598">
        <v>16</v>
      </c>
      <c r="H7598">
        <v>53</v>
      </c>
      <c r="I7598">
        <v>12</v>
      </c>
      <c r="J7598">
        <v>85</v>
      </c>
      <c r="K7598">
        <v>62</v>
      </c>
      <c r="L7598">
        <v>148</v>
      </c>
      <c r="M7598">
        <v>1579</v>
      </c>
      <c r="N7598">
        <v>15628</v>
      </c>
      <c r="O7598" t="s">
        <v>6831</v>
      </c>
      <c r="P7598" s="2" t="s">
        <v>6785</v>
      </c>
    </row>
    <row r="7599" spans="1:16" x14ac:dyDescent="0.25">
      <c r="A7599">
        <v>3</v>
      </c>
      <c r="B7599">
        <v>98</v>
      </c>
      <c r="C7599">
        <v>59</v>
      </c>
      <c r="D7599">
        <v>45</v>
      </c>
      <c r="E7599">
        <v>15</v>
      </c>
      <c r="F7599">
        <v>33</v>
      </c>
      <c r="G7599">
        <v>9</v>
      </c>
      <c r="H7599">
        <v>19</v>
      </c>
      <c r="I7599">
        <v>55</v>
      </c>
      <c r="J7599">
        <v>78</v>
      </c>
      <c r="K7599">
        <v>75</v>
      </c>
      <c r="L7599">
        <v>81</v>
      </c>
      <c r="M7599">
        <v>821</v>
      </c>
      <c r="N7599">
        <v>931</v>
      </c>
      <c r="O7599" t="s">
        <v>2976</v>
      </c>
      <c r="P7599" s="2" t="s">
        <v>2918</v>
      </c>
    </row>
    <row r="7600" spans="1:16" x14ac:dyDescent="0.25">
      <c r="A7600">
        <v>10</v>
      </c>
      <c r="B7600">
        <v>54</v>
      </c>
      <c r="C7600">
        <v>57</v>
      </c>
      <c r="D7600">
        <v>43</v>
      </c>
      <c r="E7600">
        <v>9</v>
      </c>
      <c r="F7600">
        <v>36</v>
      </c>
      <c r="G7600">
        <v>12</v>
      </c>
      <c r="H7600">
        <v>36</v>
      </c>
      <c r="I7600">
        <v>5</v>
      </c>
      <c r="J7600">
        <v>289</v>
      </c>
      <c r="K7600">
        <v>227</v>
      </c>
      <c r="L7600">
        <v>826</v>
      </c>
      <c r="M7600">
        <v>9206</v>
      </c>
      <c r="N7600">
        <v>3413</v>
      </c>
      <c r="O7600" t="s">
        <v>5057</v>
      </c>
      <c r="P7600" s="2" t="s">
        <v>5002</v>
      </c>
    </row>
    <row r="7601" spans="1:16" x14ac:dyDescent="0.25">
      <c r="A7601">
        <v>1</v>
      </c>
      <c r="B7601">
        <v>5</v>
      </c>
      <c r="C7601">
        <v>112</v>
      </c>
      <c r="D7601">
        <v>44</v>
      </c>
      <c r="E7601">
        <v>53</v>
      </c>
      <c r="F7601">
        <v>54</v>
      </c>
      <c r="G7601">
        <v>7</v>
      </c>
      <c r="H7601">
        <v>57</v>
      </c>
      <c r="I7601">
        <v>57</v>
      </c>
      <c r="J7601">
        <v>282</v>
      </c>
      <c r="K7601">
        <v>187</v>
      </c>
      <c r="L7601">
        <v>340</v>
      </c>
      <c r="M7601">
        <v>2223</v>
      </c>
      <c r="N7601">
        <v>1993</v>
      </c>
      <c r="O7601" t="s">
        <v>991</v>
      </c>
      <c r="P7601" s="2" t="s">
        <v>880</v>
      </c>
    </row>
    <row r="7602" spans="1:16" x14ac:dyDescent="0.25">
      <c r="A7602">
        <v>4</v>
      </c>
      <c r="B7602">
        <v>22</v>
      </c>
      <c r="C7602">
        <v>209</v>
      </c>
      <c r="D7602">
        <v>46</v>
      </c>
      <c r="E7602">
        <v>15</v>
      </c>
      <c r="F7602">
        <v>5</v>
      </c>
      <c r="G7602">
        <v>11</v>
      </c>
      <c r="H7602">
        <v>20</v>
      </c>
      <c r="I7602">
        <v>39</v>
      </c>
      <c r="J7602">
        <v>853</v>
      </c>
      <c r="K7602">
        <v>660</v>
      </c>
      <c r="L7602">
        <v>2490</v>
      </c>
      <c r="M7602">
        <v>3951</v>
      </c>
      <c r="N7602">
        <v>582</v>
      </c>
      <c r="O7602" t="s">
        <v>3296</v>
      </c>
      <c r="P7602" s="2" t="s">
        <v>3096</v>
      </c>
    </row>
    <row r="7603" spans="1:16" x14ac:dyDescent="0.25">
      <c r="A7603">
        <v>3</v>
      </c>
      <c r="B7603">
        <v>14</v>
      </c>
      <c r="C7603">
        <v>73</v>
      </c>
      <c r="D7603">
        <v>46</v>
      </c>
      <c r="E7603">
        <v>27</v>
      </c>
      <c r="F7603">
        <v>38</v>
      </c>
      <c r="G7603">
        <v>10</v>
      </c>
      <c r="H7603">
        <v>25</v>
      </c>
      <c r="I7603">
        <v>30</v>
      </c>
      <c r="J7603">
        <v>1339</v>
      </c>
      <c r="K7603">
        <v>1270</v>
      </c>
      <c r="L7603">
        <v>3851</v>
      </c>
      <c r="M7603">
        <v>21525</v>
      </c>
      <c r="N7603">
        <v>2777</v>
      </c>
      <c r="O7603" t="s">
        <v>1806</v>
      </c>
      <c r="P7603" s="2" t="s">
        <v>1734</v>
      </c>
    </row>
    <row r="7604" spans="1:16" x14ac:dyDescent="0.25">
      <c r="A7604">
        <v>3</v>
      </c>
      <c r="B7604">
        <v>12</v>
      </c>
      <c r="C7604">
        <v>131</v>
      </c>
      <c r="D7604">
        <v>45</v>
      </c>
      <c r="E7604">
        <v>54</v>
      </c>
      <c r="F7604">
        <v>14</v>
      </c>
      <c r="G7604">
        <v>8</v>
      </c>
      <c r="H7604">
        <v>49</v>
      </c>
      <c r="I7604">
        <v>29</v>
      </c>
      <c r="J7604">
        <v>460</v>
      </c>
      <c r="K7604">
        <v>435</v>
      </c>
      <c r="L7604">
        <v>1075</v>
      </c>
      <c r="M7604">
        <v>1248</v>
      </c>
      <c r="N7604">
        <v>1483</v>
      </c>
      <c r="O7604" t="s">
        <v>1558</v>
      </c>
      <c r="P7604" s="2" t="s">
        <v>1428</v>
      </c>
    </row>
    <row r="7605" spans="1:16" x14ac:dyDescent="0.25">
      <c r="A7605">
        <v>1</v>
      </c>
      <c r="B7605">
        <v>1</v>
      </c>
      <c r="C7605">
        <v>285</v>
      </c>
      <c r="D7605">
        <v>45</v>
      </c>
      <c r="E7605">
        <v>4</v>
      </c>
      <c r="F7605">
        <v>39</v>
      </c>
      <c r="G7605">
        <v>7</v>
      </c>
      <c r="H7605">
        <v>20</v>
      </c>
      <c r="I7605">
        <v>31</v>
      </c>
      <c r="J7605">
        <v>870</v>
      </c>
      <c r="K7605">
        <v>300</v>
      </c>
      <c r="L7605">
        <v>1312</v>
      </c>
      <c r="M7605">
        <v>907</v>
      </c>
      <c r="N7605">
        <v>587</v>
      </c>
      <c r="O7605" t="s">
        <v>421</v>
      </c>
      <c r="P7605" s="2" t="s">
        <v>138</v>
      </c>
    </row>
    <row r="7606" spans="1:16" x14ac:dyDescent="0.25">
      <c r="A7606">
        <v>3</v>
      </c>
      <c r="B7606">
        <v>16</v>
      </c>
      <c r="C7606">
        <v>225</v>
      </c>
      <c r="D7606">
        <v>45</v>
      </c>
      <c r="E7606">
        <v>58</v>
      </c>
      <c r="F7606">
        <v>40</v>
      </c>
      <c r="G7606">
        <v>9</v>
      </c>
      <c r="H7606">
        <v>54</v>
      </c>
      <c r="I7606">
        <v>42</v>
      </c>
      <c r="J7606">
        <v>929</v>
      </c>
      <c r="K7606">
        <v>746</v>
      </c>
      <c r="L7606">
        <v>2626</v>
      </c>
      <c r="M7606">
        <v>3177</v>
      </c>
      <c r="N7606">
        <v>616</v>
      </c>
      <c r="O7606" t="s">
        <v>2218</v>
      </c>
      <c r="P7606" s="2" t="s">
        <v>2001</v>
      </c>
    </row>
    <row r="7607" spans="1:16" x14ac:dyDescent="0.25">
      <c r="A7607">
        <v>1</v>
      </c>
      <c r="B7607">
        <v>4</v>
      </c>
      <c r="C7607">
        <v>234</v>
      </c>
      <c r="D7607">
        <v>44</v>
      </c>
      <c r="E7607">
        <v>24</v>
      </c>
      <c r="F7607">
        <v>40</v>
      </c>
      <c r="G7607">
        <v>7</v>
      </c>
      <c r="H7607">
        <v>22</v>
      </c>
      <c r="I7607">
        <v>54</v>
      </c>
      <c r="J7607">
        <v>642</v>
      </c>
      <c r="K7607">
        <v>613</v>
      </c>
      <c r="L7607">
        <v>1444</v>
      </c>
      <c r="M7607">
        <v>2314</v>
      </c>
      <c r="N7607">
        <v>775</v>
      </c>
      <c r="O7607" t="s">
        <v>862</v>
      </c>
      <c r="P7607" s="2" t="s">
        <v>629</v>
      </c>
    </row>
    <row r="7608" spans="1:16" x14ac:dyDescent="0.25">
      <c r="A7608">
        <v>3</v>
      </c>
      <c r="B7608">
        <v>97</v>
      </c>
      <c r="C7608">
        <v>82</v>
      </c>
      <c r="D7608">
        <v>45</v>
      </c>
      <c r="E7608">
        <v>46</v>
      </c>
      <c r="F7608">
        <v>14</v>
      </c>
      <c r="G7608">
        <v>9</v>
      </c>
      <c r="H7608">
        <v>24</v>
      </c>
      <c r="I7608">
        <v>43</v>
      </c>
      <c r="J7608">
        <v>304</v>
      </c>
      <c r="K7608">
        <v>215</v>
      </c>
      <c r="L7608">
        <v>889</v>
      </c>
      <c r="M7608">
        <v>628</v>
      </c>
      <c r="N7608">
        <v>2714</v>
      </c>
      <c r="O7608" t="s">
        <v>2908</v>
      </c>
      <c r="P7608" s="2" t="s">
        <v>2828</v>
      </c>
    </row>
    <row r="7609" spans="1:16" x14ac:dyDescent="0.25">
      <c r="A7609">
        <v>2</v>
      </c>
      <c r="B7609">
        <v>7</v>
      </c>
      <c r="C7609">
        <v>68</v>
      </c>
      <c r="D7609">
        <v>45</v>
      </c>
      <c r="E7609">
        <v>37</v>
      </c>
      <c r="F7609">
        <v>56</v>
      </c>
      <c r="G7609">
        <v>7</v>
      </c>
      <c r="H7609">
        <v>3</v>
      </c>
      <c r="I7609">
        <v>50</v>
      </c>
      <c r="J7609">
        <v>1664</v>
      </c>
      <c r="K7609">
        <v>1530</v>
      </c>
      <c r="L7609">
        <v>3751</v>
      </c>
      <c r="M7609">
        <v>11327</v>
      </c>
      <c r="N7609">
        <v>190</v>
      </c>
      <c r="O7609" t="s">
        <v>1420</v>
      </c>
      <c r="P7609" s="2" t="s">
        <v>1354</v>
      </c>
    </row>
    <row r="7610" spans="1:16" x14ac:dyDescent="0.25">
      <c r="A7610">
        <v>19</v>
      </c>
      <c r="B7610">
        <v>86</v>
      </c>
      <c r="C7610">
        <v>19</v>
      </c>
      <c r="D7610">
        <v>37</v>
      </c>
      <c r="E7610">
        <v>29</v>
      </c>
      <c r="F7610">
        <v>50</v>
      </c>
      <c r="G7610">
        <v>14</v>
      </c>
      <c r="H7610">
        <v>23</v>
      </c>
      <c r="I7610">
        <v>22</v>
      </c>
      <c r="J7610">
        <v>590</v>
      </c>
      <c r="K7610">
        <v>314</v>
      </c>
      <c r="L7610">
        <v>721</v>
      </c>
      <c r="M7610">
        <v>932</v>
      </c>
      <c r="N7610">
        <v>9171</v>
      </c>
      <c r="O7610" t="s">
        <v>7826</v>
      </c>
      <c r="P7610" s="2" t="s">
        <v>7808</v>
      </c>
    </row>
    <row r="7611" spans="1:16" x14ac:dyDescent="0.25">
      <c r="A7611">
        <v>5</v>
      </c>
      <c r="B7611">
        <v>25</v>
      </c>
      <c r="C7611">
        <v>62</v>
      </c>
      <c r="D7611">
        <v>46</v>
      </c>
      <c r="E7611">
        <v>22</v>
      </c>
      <c r="F7611">
        <v>16</v>
      </c>
      <c r="G7611">
        <v>11</v>
      </c>
      <c r="H7611">
        <v>55</v>
      </c>
      <c r="I7611">
        <v>52</v>
      </c>
      <c r="J7611">
        <v>1035</v>
      </c>
      <c r="K7611">
        <v>828</v>
      </c>
      <c r="L7611">
        <v>2396</v>
      </c>
      <c r="M7611">
        <v>1319</v>
      </c>
      <c r="N7611">
        <v>596</v>
      </c>
      <c r="O7611" t="s">
        <v>3596</v>
      </c>
      <c r="P7611" s="2" t="s">
        <v>3535</v>
      </c>
    </row>
    <row r="7612" spans="1:16" x14ac:dyDescent="0.25">
      <c r="A7612">
        <v>1</v>
      </c>
      <c r="B7612">
        <v>96</v>
      </c>
      <c r="C7612">
        <v>72</v>
      </c>
      <c r="D7612">
        <v>45</v>
      </c>
      <c r="E7612">
        <v>36</v>
      </c>
      <c r="F7612">
        <v>19</v>
      </c>
      <c r="G7612">
        <v>8</v>
      </c>
      <c r="H7612">
        <v>8</v>
      </c>
      <c r="I7612">
        <v>58</v>
      </c>
      <c r="J7612">
        <v>410</v>
      </c>
      <c r="K7612">
        <v>350</v>
      </c>
      <c r="L7612">
        <v>1621</v>
      </c>
      <c r="M7612">
        <v>389</v>
      </c>
      <c r="N7612">
        <v>262</v>
      </c>
      <c r="O7612" t="s">
        <v>1263</v>
      </c>
      <c r="P7612" s="2" t="s">
        <v>1192</v>
      </c>
    </row>
    <row r="7613" spans="1:16" x14ac:dyDescent="0.25">
      <c r="A7613">
        <v>4</v>
      </c>
      <c r="B7613">
        <v>22</v>
      </c>
      <c r="C7613">
        <v>210</v>
      </c>
      <c r="D7613">
        <v>45</v>
      </c>
      <c r="E7613">
        <v>47</v>
      </c>
      <c r="F7613">
        <v>1</v>
      </c>
      <c r="G7613">
        <v>11</v>
      </c>
      <c r="H7613">
        <v>7</v>
      </c>
      <c r="I7613">
        <v>4</v>
      </c>
      <c r="J7613">
        <v>724</v>
      </c>
      <c r="K7613">
        <v>227</v>
      </c>
      <c r="L7613">
        <v>2257</v>
      </c>
      <c r="M7613">
        <v>7838</v>
      </c>
      <c r="N7613">
        <v>1431</v>
      </c>
      <c r="O7613" t="s">
        <v>3297</v>
      </c>
      <c r="P7613" s="2" t="s">
        <v>3096</v>
      </c>
    </row>
    <row r="7614" spans="1:16" x14ac:dyDescent="0.25">
      <c r="A7614">
        <v>15</v>
      </c>
      <c r="B7614">
        <v>64</v>
      </c>
      <c r="C7614">
        <v>114</v>
      </c>
      <c r="D7614">
        <v>41</v>
      </c>
      <c r="E7614">
        <v>2</v>
      </c>
      <c r="F7614">
        <v>5</v>
      </c>
      <c r="G7614">
        <v>15</v>
      </c>
      <c r="H7614">
        <v>15</v>
      </c>
      <c r="I7614">
        <v>11</v>
      </c>
      <c r="J7614">
        <v>870</v>
      </c>
      <c r="K7614">
        <v>450</v>
      </c>
      <c r="L7614">
        <v>1023</v>
      </c>
      <c r="M7614">
        <v>4767</v>
      </c>
      <c r="N7614">
        <v>3584</v>
      </c>
      <c r="O7614" t="s">
        <v>6556</v>
      </c>
      <c r="P7614" s="2" t="s">
        <v>6444</v>
      </c>
    </row>
    <row r="7615" spans="1:16" x14ac:dyDescent="0.25">
      <c r="A7615">
        <v>15</v>
      </c>
      <c r="B7615">
        <v>61</v>
      </c>
      <c r="C7615">
        <v>96</v>
      </c>
      <c r="D7615">
        <v>41</v>
      </c>
      <c r="E7615">
        <v>25</v>
      </c>
      <c r="F7615">
        <v>31</v>
      </c>
      <c r="G7615">
        <v>14</v>
      </c>
      <c r="H7615">
        <v>15</v>
      </c>
      <c r="I7615">
        <v>10</v>
      </c>
      <c r="J7615">
        <v>691</v>
      </c>
      <c r="K7615">
        <v>351</v>
      </c>
      <c r="L7615">
        <v>1583</v>
      </c>
      <c r="M7615">
        <v>2442</v>
      </c>
      <c r="N7615">
        <v>1602</v>
      </c>
      <c r="O7615" t="s">
        <v>6262</v>
      </c>
      <c r="P7615" s="2" t="s">
        <v>6167</v>
      </c>
    </row>
    <row r="7616" spans="1:16" x14ac:dyDescent="0.25">
      <c r="A7616">
        <v>4</v>
      </c>
      <c r="B7616">
        <v>21</v>
      </c>
      <c r="C7616">
        <v>108</v>
      </c>
      <c r="D7616">
        <v>46</v>
      </c>
      <c r="E7616">
        <v>59</v>
      </c>
      <c r="F7616">
        <v>49</v>
      </c>
      <c r="G7616">
        <v>11</v>
      </c>
      <c r="H7616">
        <v>58</v>
      </c>
      <c r="I7616">
        <v>50</v>
      </c>
      <c r="J7616">
        <v>1054</v>
      </c>
      <c r="K7616">
        <v>942</v>
      </c>
      <c r="L7616">
        <v>3378</v>
      </c>
      <c r="M7616">
        <v>18728</v>
      </c>
      <c r="N7616">
        <v>5261</v>
      </c>
      <c r="O7616" t="s">
        <v>3084</v>
      </c>
      <c r="P7616" s="2" t="s">
        <v>2980</v>
      </c>
    </row>
    <row r="7617" spans="1:16" x14ac:dyDescent="0.25">
      <c r="A7617">
        <v>13</v>
      </c>
      <c r="B7617">
        <v>67</v>
      </c>
      <c r="C7617">
        <v>46</v>
      </c>
      <c r="D7617">
        <v>42</v>
      </c>
      <c r="E7617">
        <v>44</v>
      </c>
      <c r="F7617">
        <v>13</v>
      </c>
      <c r="G7617">
        <v>13</v>
      </c>
      <c r="H7617">
        <v>29</v>
      </c>
      <c r="I7617">
        <v>50</v>
      </c>
      <c r="J7617">
        <v>625</v>
      </c>
      <c r="K7617">
        <v>322</v>
      </c>
      <c r="L7617">
        <v>2445</v>
      </c>
      <c r="M7617">
        <v>13133</v>
      </c>
      <c r="N7617">
        <v>1574</v>
      </c>
      <c r="O7617" t="s">
        <v>5875</v>
      </c>
      <c r="P7617" s="2" t="s">
        <v>5831</v>
      </c>
    </row>
    <row r="7618" spans="1:16" x14ac:dyDescent="0.25">
      <c r="A7618">
        <v>15</v>
      </c>
      <c r="B7618">
        <v>65</v>
      </c>
      <c r="C7618">
        <v>153</v>
      </c>
      <c r="D7618">
        <v>40</v>
      </c>
      <c r="E7618">
        <v>20</v>
      </c>
      <c r="F7618">
        <v>40</v>
      </c>
      <c r="G7618">
        <v>15</v>
      </c>
      <c r="H7618">
        <v>22</v>
      </c>
      <c r="I7618">
        <v>9</v>
      </c>
      <c r="J7618">
        <v>621</v>
      </c>
      <c r="K7618">
        <v>430</v>
      </c>
      <c r="L7618">
        <v>1788</v>
      </c>
      <c r="M7618">
        <v>3700</v>
      </c>
      <c r="N7618">
        <v>545</v>
      </c>
      <c r="O7618" t="s">
        <v>6714</v>
      </c>
      <c r="P7618" s="2" t="s">
        <v>6564</v>
      </c>
    </row>
    <row r="7619" spans="1:16" x14ac:dyDescent="0.25">
      <c r="A7619">
        <v>5</v>
      </c>
      <c r="B7619">
        <v>25</v>
      </c>
      <c r="C7619">
        <v>63</v>
      </c>
      <c r="D7619">
        <v>46</v>
      </c>
      <c r="E7619">
        <v>25</v>
      </c>
      <c r="F7619">
        <v>14</v>
      </c>
      <c r="G7619">
        <v>12</v>
      </c>
      <c r="H7619">
        <v>20</v>
      </c>
      <c r="I7619">
        <v>10</v>
      </c>
      <c r="J7619">
        <v>819</v>
      </c>
      <c r="K7619">
        <v>530</v>
      </c>
      <c r="L7619">
        <v>2260</v>
      </c>
      <c r="M7619">
        <v>4132</v>
      </c>
      <c r="N7619">
        <v>2021</v>
      </c>
      <c r="O7619" t="s">
        <v>3597</v>
      </c>
      <c r="P7619" s="2" t="s">
        <v>3535</v>
      </c>
    </row>
    <row r="7620" spans="1:16" x14ac:dyDescent="0.25">
      <c r="A7620">
        <v>4</v>
      </c>
      <c r="B7620">
        <v>21</v>
      </c>
      <c r="C7620">
        <v>109</v>
      </c>
      <c r="D7620">
        <v>46</v>
      </c>
      <c r="E7620">
        <v>46</v>
      </c>
      <c r="F7620">
        <v>10</v>
      </c>
      <c r="G7620">
        <v>12</v>
      </c>
      <c r="H7620">
        <v>10</v>
      </c>
      <c r="I7620">
        <v>49</v>
      </c>
      <c r="J7620">
        <v>1206</v>
      </c>
      <c r="K7620">
        <v>1191</v>
      </c>
      <c r="L7620">
        <v>2837</v>
      </c>
      <c r="M7620">
        <v>10895</v>
      </c>
      <c r="N7620">
        <v>2008</v>
      </c>
      <c r="O7620" t="s">
        <v>3085</v>
      </c>
      <c r="P7620" s="2" t="s">
        <v>2980</v>
      </c>
    </row>
    <row r="7621" spans="1:16" x14ac:dyDescent="0.25">
      <c r="A7621">
        <v>15</v>
      </c>
      <c r="B7621">
        <v>61</v>
      </c>
      <c r="C7621">
        <v>97</v>
      </c>
      <c r="D7621">
        <v>41</v>
      </c>
      <c r="E7621">
        <v>4</v>
      </c>
      <c r="F7621">
        <v>51</v>
      </c>
      <c r="G7621">
        <v>14</v>
      </c>
      <c r="H7621">
        <v>25</v>
      </c>
      <c r="I7621">
        <v>4</v>
      </c>
      <c r="J7621">
        <v>156</v>
      </c>
      <c r="K7621">
        <v>60</v>
      </c>
      <c r="L7621">
        <v>579</v>
      </c>
      <c r="M7621">
        <v>1081</v>
      </c>
      <c r="N7621">
        <v>2374</v>
      </c>
      <c r="O7621" t="s">
        <v>6263</v>
      </c>
      <c r="P7621" s="2" t="s">
        <v>6167</v>
      </c>
    </row>
    <row r="7622" spans="1:16" x14ac:dyDescent="0.25">
      <c r="A7622">
        <v>3</v>
      </c>
      <c r="B7622">
        <v>18</v>
      </c>
      <c r="C7622">
        <v>168</v>
      </c>
      <c r="D7622">
        <v>45</v>
      </c>
      <c r="E7622">
        <v>9</v>
      </c>
      <c r="F7622">
        <v>9</v>
      </c>
      <c r="G7622">
        <v>8</v>
      </c>
      <c r="H7622">
        <v>39</v>
      </c>
      <c r="I7622">
        <v>49</v>
      </c>
      <c r="J7622">
        <v>101</v>
      </c>
      <c r="K7622">
        <v>98</v>
      </c>
      <c r="L7622">
        <v>103</v>
      </c>
      <c r="M7622">
        <v>2711</v>
      </c>
      <c r="N7622">
        <v>2284</v>
      </c>
      <c r="O7622" t="s">
        <v>2617</v>
      </c>
      <c r="P7622" s="2" t="s">
        <v>2451</v>
      </c>
    </row>
    <row r="7623" spans="1:16" x14ac:dyDescent="0.25">
      <c r="A7623">
        <v>1</v>
      </c>
      <c r="B7623">
        <v>96</v>
      </c>
      <c r="C7623">
        <v>73</v>
      </c>
      <c r="D7623">
        <v>45</v>
      </c>
      <c r="E7623">
        <v>38</v>
      </c>
      <c r="F7623">
        <v>13</v>
      </c>
      <c r="G7623">
        <v>8</v>
      </c>
      <c r="H7623">
        <v>8</v>
      </c>
      <c r="I7623">
        <v>30</v>
      </c>
      <c r="J7623">
        <v>434</v>
      </c>
      <c r="K7623">
        <v>370</v>
      </c>
      <c r="L7623">
        <v>2392</v>
      </c>
      <c r="M7623">
        <v>890</v>
      </c>
      <c r="N7623">
        <v>4350</v>
      </c>
      <c r="O7623" t="s">
        <v>1264</v>
      </c>
      <c r="P7623" s="2" t="s">
        <v>1192</v>
      </c>
    </row>
    <row r="7624" spans="1:16" x14ac:dyDescent="0.25">
      <c r="A7624">
        <v>3</v>
      </c>
      <c r="B7624">
        <v>18</v>
      </c>
      <c r="C7624">
        <v>169</v>
      </c>
      <c r="D7624">
        <v>45</v>
      </c>
      <c r="E7624">
        <v>10</v>
      </c>
      <c r="F7624">
        <v>22</v>
      </c>
      <c r="G7624">
        <v>9</v>
      </c>
      <c r="H7624">
        <v>14</v>
      </c>
      <c r="I7624">
        <v>5</v>
      </c>
      <c r="J7624">
        <v>71</v>
      </c>
      <c r="K7624">
        <v>62</v>
      </c>
      <c r="L7624">
        <v>78</v>
      </c>
      <c r="M7624">
        <v>708</v>
      </c>
      <c r="N7624">
        <v>1251</v>
      </c>
      <c r="O7624" t="s">
        <v>2618</v>
      </c>
      <c r="P7624" s="2" t="s">
        <v>2451</v>
      </c>
    </row>
    <row r="7625" spans="1:16" x14ac:dyDescent="0.25">
      <c r="A7625">
        <v>1</v>
      </c>
      <c r="B7625">
        <v>96</v>
      </c>
      <c r="C7625">
        <v>74</v>
      </c>
      <c r="D7625">
        <v>45</v>
      </c>
      <c r="E7625">
        <v>36</v>
      </c>
      <c r="F7625">
        <v>32</v>
      </c>
      <c r="G7625">
        <v>8</v>
      </c>
      <c r="H7625">
        <v>8</v>
      </c>
      <c r="I7625">
        <v>30</v>
      </c>
      <c r="J7625">
        <v>464</v>
      </c>
      <c r="K7625">
        <v>350</v>
      </c>
      <c r="L7625">
        <v>2556</v>
      </c>
      <c r="M7625">
        <v>1488</v>
      </c>
      <c r="N7625">
        <v>1206</v>
      </c>
      <c r="O7625" t="s">
        <v>1265</v>
      </c>
      <c r="P7625" s="2" t="s">
        <v>1192</v>
      </c>
    </row>
    <row r="7626" spans="1:16" x14ac:dyDescent="0.25">
      <c r="A7626">
        <v>7</v>
      </c>
      <c r="B7626">
        <v>8</v>
      </c>
      <c r="C7626">
        <v>62</v>
      </c>
      <c r="D7626">
        <v>43</v>
      </c>
      <c r="E7626">
        <v>48</v>
      </c>
      <c r="F7626">
        <v>54</v>
      </c>
      <c r="G7626">
        <v>7</v>
      </c>
      <c r="H7626">
        <v>40</v>
      </c>
      <c r="I7626">
        <v>5</v>
      </c>
      <c r="J7626">
        <v>149</v>
      </c>
      <c r="K7626">
        <v>70</v>
      </c>
      <c r="L7626">
        <v>670</v>
      </c>
      <c r="M7626">
        <v>599</v>
      </c>
      <c r="N7626">
        <v>929</v>
      </c>
      <c r="O7626" t="s">
        <v>4184</v>
      </c>
      <c r="P7626" s="2" t="s">
        <v>4123</v>
      </c>
    </row>
    <row r="7627" spans="1:16" x14ac:dyDescent="0.25">
      <c r="A7627">
        <v>12</v>
      </c>
      <c r="B7627">
        <v>60</v>
      </c>
      <c r="C7627">
        <v>82</v>
      </c>
      <c r="D7627">
        <v>41</v>
      </c>
      <c r="E7627">
        <v>26</v>
      </c>
      <c r="F7627">
        <v>47</v>
      </c>
      <c r="G7627">
        <v>13</v>
      </c>
      <c r="H7627">
        <v>24</v>
      </c>
      <c r="I7627">
        <v>25</v>
      </c>
      <c r="J7627">
        <v>350</v>
      </c>
      <c r="K7627">
        <v>180</v>
      </c>
      <c r="L7627">
        <v>1058</v>
      </c>
      <c r="M7627">
        <v>3970</v>
      </c>
      <c r="N7627">
        <v>3489</v>
      </c>
      <c r="O7627" t="s">
        <v>5712</v>
      </c>
      <c r="P7627" s="2" t="s">
        <v>5632</v>
      </c>
    </row>
    <row r="7628" spans="1:16" x14ac:dyDescent="0.25">
      <c r="A7628">
        <v>7</v>
      </c>
      <c r="B7628">
        <v>8</v>
      </c>
      <c r="C7628">
        <v>63</v>
      </c>
      <c r="D7628">
        <v>43</v>
      </c>
      <c r="E7628">
        <v>48</v>
      </c>
      <c r="F7628">
        <v>35</v>
      </c>
      <c r="G7628">
        <v>7</v>
      </c>
      <c r="H7628">
        <v>39</v>
      </c>
      <c r="I7628">
        <v>11</v>
      </c>
      <c r="J7628">
        <v>5</v>
      </c>
      <c r="K7628">
        <v>0</v>
      </c>
      <c r="L7628">
        <v>282</v>
      </c>
      <c r="M7628">
        <v>355</v>
      </c>
      <c r="N7628">
        <v>7464</v>
      </c>
      <c r="O7628" t="s">
        <v>4185</v>
      </c>
      <c r="P7628" s="2" t="s">
        <v>4123</v>
      </c>
    </row>
    <row r="7629" spans="1:16" x14ac:dyDescent="0.25">
      <c r="A7629">
        <v>19</v>
      </c>
      <c r="B7629">
        <v>82</v>
      </c>
      <c r="C7629">
        <v>76</v>
      </c>
      <c r="D7629">
        <v>37</v>
      </c>
      <c r="E7629">
        <v>44</v>
      </c>
      <c r="F7629">
        <v>53</v>
      </c>
      <c r="G7629">
        <v>13</v>
      </c>
      <c r="H7629">
        <v>49</v>
      </c>
      <c r="I7629">
        <v>41</v>
      </c>
      <c r="J7629">
        <v>746</v>
      </c>
      <c r="K7629">
        <v>526</v>
      </c>
      <c r="L7629">
        <v>1000</v>
      </c>
      <c r="M7629">
        <v>2580</v>
      </c>
      <c r="N7629">
        <v>4689</v>
      </c>
      <c r="O7629" t="s">
        <v>7625</v>
      </c>
      <c r="P7629" s="2" t="s">
        <v>7551</v>
      </c>
    </row>
    <row r="7630" spans="1:16" x14ac:dyDescent="0.25">
      <c r="A7630">
        <v>20</v>
      </c>
      <c r="B7630">
        <v>90</v>
      </c>
      <c r="C7630">
        <v>79</v>
      </c>
      <c r="D7630">
        <v>40</v>
      </c>
      <c r="E7630">
        <v>55</v>
      </c>
      <c r="F7630">
        <v>48</v>
      </c>
      <c r="G7630">
        <v>8</v>
      </c>
      <c r="H7630">
        <v>49</v>
      </c>
      <c r="I7630">
        <v>34</v>
      </c>
      <c r="J7630">
        <v>16</v>
      </c>
      <c r="K7630">
        <v>0</v>
      </c>
      <c r="L7630">
        <v>378</v>
      </c>
      <c r="M7630">
        <v>2445</v>
      </c>
      <c r="N7630">
        <v>3551</v>
      </c>
      <c r="O7630" t="s">
        <v>7998</v>
      </c>
      <c r="P7630" s="2" t="s">
        <v>7921</v>
      </c>
    </row>
    <row r="7631" spans="1:16" x14ac:dyDescent="0.25">
      <c r="A7631">
        <v>18</v>
      </c>
      <c r="B7631">
        <v>79</v>
      </c>
      <c r="C7631">
        <v>151</v>
      </c>
      <c r="D7631">
        <v>38</v>
      </c>
      <c r="E7631">
        <v>46</v>
      </c>
      <c r="F7631">
        <v>39</v>
      </c>
      <c r="G7631">
        <v>16</v>
      </c>
      <c r="H7631">
        <v>27</v>
      </c>
      <c r="I7631">
        <v>26</v>
      </c>
      <c r="J7631">
        <v>329</v>
      </c>
      <c r="K7631">
        <v>210</v>
      </c>
      <c r="L7631">
        <v>902</v>
      </c>
      <c r="M7631">
        <v>1383</v>
      </c>
      <c r="N7631">
        <v>2493</v>
      </c>
      <c r="O7631" t="s">
        <v>7345</v>
      </c>
      <c r="P7631" s="2" t="s">
        <v>7269</v>
      </c>
    </row>
    <row r="7632" spans="1:16" x14ac:dyDescent="0.25">
      <c r="A7632">
        <v>18</v>
      </c>
      <c r="B7632">
        <v>102</v>
      </c>
      <c r="C7632">
        <v>45</v>
      </c>
      <c r="D7632">
        <v>38</v>
      </c>
      <c r="E7632">
        <v>38</v>
      </c>
      <c r="F7632">
        <v>56</v>
      </c>
      <c r="G7632">
        <v>16</v>
      </c>
      <c r="H7632">
        <v>17</v>
      </c>
      <c r="I7632">
        <v>33</v>
      </c>
      <c r="J7632">
        <v>646</v>
      </c>
      <c r="K7632">
        <v>238</v>
      </c>
      <c r="L7632">
        <v>958</v>
      </c>
      <c r="M7632">
        <v>1753</v>
      </c>
      <c r="N7632">
        <v>883</v>
      </c>
      <c r="O7632" t="s">
        <v>7519</v>
      </c>
      <c r="P7632" s="2" t="s">
        <v>7475</v>
      </c>
    </row>
    <row r="7633" spans="1:16" x14ac:dyDescent="0.25">
      <c r="A7633">
        <v>19</v>
      </c>
      <c r="B7633">
        <v>85</v>
      </c>
      <c r="C7633">
        <v>21</v>
      </c>
      <c r="D7633">
        <v>37</v>
      </c>
      <c r="E7633">
        <v>41</v>
      </c>
      <c r="F7633">
        <v>2</v>
      </c>
      <c r="G7633">
        <v>13</v>
      </c>
      <c r="H7633">
        <v>49</v>
      </c>
      <c r="I7633">
        <v>56</v>
      </c>
      <c r="J7633">
        <v>472</v>
      </c>
      <c r="K7633">
        <v>390</v>
      </c>
      <c r="L7633">
        <v>888</v>
      </c>
      <c r="M7633">
        <v>3916</v>
      </c>
      <c r="N7633">
        <v>4397</v>
      </c>
      <c r="O7633" t="s">
        <v>7805</v>
      </c>
      <c r="P7633" s="2" t="s">
        <v>7785</v>
      </c>
    </row>
    <row r="7634" spans="1:16" x14ac:dyDescent="0.25">
      <c r="A7634">
        <v>12</v>
      </c>
      <c r="B7634">
        <v>60</v>
      </c>
      <c r="C7634">
        <v>83</v>
      </c>
      <c r="D7634">
        <v>41</v>
      </c>
      <c r="E7634">
        <v>22</v>
      </c>
      <c r="F7634">
        <v>5</v>
      </c>
      <c r="G7634">
        <v>13</v>
      </c>
      <c r="H7634">
        <v>48</v>
      </c>
      <c r="I7634">
        <v>45</v>
      </c>
      <c r="J7634">
        <v>337</v>
      </c>
      <c r="K7634">
        <v>100</v>
      </c>
      <c r="L7634">
        <v>940</v>
      </c>
      <c r="M7634">
        <v>1953</v>
      </c>
      <c r="N7634">
        <v>1137</v>
      </c>
      <c r="O7634" t="s">
        <v>5713</v>
      </c>
      <c r="P7634" s="2" t="s">
        <v>5632</v>
      </c>
    </row>
    <row r="7635" spans="1:16" x14ac:dyDescent="0.25">
      <c r="A7635">
        <v>12</v>
      </c>
      <c r="B7635">
        <v>58</v>
      </c>
      <c r="C7635">
        <v>108</v>
      </c>
      <c r="D7635">
        <v>41</v>
      </c>
      <c r="E7635">
        <v>55</v>
      </c>
      <c r="F7635">
        <v>39</v>
      </c>
      <c r="G7635">
        <v>13</v>
      </c>
      <c r="H7635">
        <v>13</v>
      </c>
      <c r="I7635">
        <v>52</v>
      </c>
      <c r="J7635">
        <v>825</v>
      </c>
      <c r="K7635">
        <v>567</v>
      </c>
      <c r="L7635">
        <v>1855</v>
      </c>
      <c r="M7635">
        <v>5173</v>
      </c>
      <c r="N7635">
        <v>398</v>
      </c>
      <c r="O7635" t="s">
        <v>5583</v>
      </c>
      <c r="P7635" s="2" t="s">
        <v>5476</v>
      </c>
    </row>
    <row r="7636" spans="1:16" x14ac:dyDescent="0.25">
      <c r="A7636">
        <v>12</v>
      </c>
      <c r="B7636">
        <v>56</v>
      </c>
      <c r="C7636">
        <v>54</v>
      </c>
      <c r="D7636">
        <v>42</v>
      </c>
      <c r="E7636">
        <v>23</v>
      </c>
      <c r="F7636">
        <v>6</v>
      </c>
      <c r="G7636">
        <v>12</v>
      </c>
      <c r="H7636">
        <v>15</v>
      </c>
      <c r="I7636">
        <v>50</v>
      </c>
      <c r="J7636">
        <v>390</v>
      </c>
      <c r="K7636">
        <v>300</v>
      </c>
      <c r="L7636">
        <v>700</v>
      </c>
      <c r="M7636">
        <v>1548</v>
      </c>
      <c r="N7636">
        <v>2446</v>
      </c>
      <c r="O7636" t="s">
        <v>5394</v>
      </c>
      <c r="P7636" s="2" t="s">
        <v>5341</v>
      </c>
    </row>
    <row r="7637" spans="1:16" x14ac:dyDescent="0.25">
      <c r="A7637">
        <v>20</v>
      </c>
      <c r="B7637">
        <v>92</v>
      </c>
      <c r="C7637">
        <v>91</v>
      </c>
      <c r="D7637">
        <v>39</v>
      </c>
      <c r="E7637">
        <v>21</v>
      </c>
      <c r="F7637">
        <v>50</v>
      </c>
      <c r="G7637">
        <v>8</v>
      </c>
      <c r="H7637">
        <v>47</v>
      </c>
      <c r="I7637">
        <v>47</v>
      </c>
      <c r="J7637">
        <v>70</v>
      </c>
      <c r="K7637">
        <v>35</v>
      </c>
      <c r="L7637">
        <v>724</v>
      </c>
      <c r="M7637">
        <v>6181</v>
      </c>
      <c r="N7637">
        <v>2092</v>
      </c>
      <c r="O7637" t="s">
        <v>8199</v>
      </c>
      <c r="P7637" s="2" t="s">
        <v>8110</v>
      </c>
    </row>
    <row r="7638" spans="1:16" x14ac:dyDescent="0.25">
      <c r="A7638">
        <v>12</v>
      </c>
      <c r="B7638">
        <v>60</v>
      </c>
      <c r="C7638">
        <v>84</v>
      </c>
      <c r="D7638">
        <v>41</v>
      </c>
      <c r="E7638">
        <v>33</v>
      </c>
      <c r="F7638">
        <v>3</v>
      </c>
      <c r="G7638">
        <v>13</v>
      </c>
      <c r="H7638">
        <v>54</v>
      </c>
      <c r="I7638">
        <v>55</v>
      </c>
      <c r="J7638">
        <v>620</v>
      </c>
      <c r="K7638">
        <v>160</v>
      </c>
      <c r="L7638">
        <v>1885</v>
      </c>
      <c r="M7638">
        <v>5965</v>
      </c>
      <c r="N7638">
        <v>2072</v>
      </c>
      <c r="O7638" t="s">
        <v>5714</v>
      </c>
      <c r="P7638" s="2" t="s">
        <v>5632</v>
      </c>
    </row>
    <row r="7639" spans="1:16" x14ac:dyDescent="0.25">
      <c r="A7639">
        <v>15</v>
      </c>
      <c r="B7639">
        <v>64</v>
      </c>
      <c r="C7639">
        <v>115</v>
      </c>
      <c r="D7639">
        <v>41</v>
      </c>
      <c r="E7639">
        <v>3</v>
      </c>
      <c r="F7639">
        <v>55</v>
      </c>
      <c r="G7639">
        <v>15</v>
      </c>
      <c r="H7639">
        <v>15</v>
      </c>
      <c r="I7639">
        <v>10</v>
      </c>
      <c r="J7639">
        <v>650</v>
      </c>
      <c r="K7639">
        <v>534</v>
      </c>
      <c r="L7639">
        <v>828</v>
      </c>
      <c r="M7639">
        <v>1424</v>
      </c>
      <c r="N7639">
        <v>1856</v>
      </c>
      <c r="O7639" t="s">
        <v>6557</v>
      </c>
      <c r="P7639" s="2" t="s">
        <v>6444</v>
      </c>
    </row>
    <row r="7640" spans="1:16" x14ac:dyDescent="0.25">
      <c r="A7640">
        <v>3</v>
      </c>
      <c r="B7640">
        <v>16</v>
      </c>
      <c r="C7640">
        <v>226</v>
      </c>
      <c r="D7640">
        <v>46</v>
      </c>
      <c r="E7640">
        <v>1</v>
      </c>
      <c r="F7640">
        <v>43</v>
      </c>
      <c r="G7640">
        <v>9</v>
      </c>
      <c r="H7640">
        <v>44</v>
      </c>
      <c r="I7640">
        <v>40</v>
      </c>
      <c r="J7640">
        <v>1141</v>
      </c>
      <c r="K7640">
        <v>1116</v>
      </c>
      <c r="L7640">
        <v>2369</v>
      </c>
      <c r="M7640">
        <v>1496</v>
      </c>
      <c r="N7640">
        <v>158</v>
      </c>
      <c r="O7640" t="s">
        <v>2219</v>
      </c>
      <c r="P7640" s="2" t="s">
        <v>2001</v>
      </c>
    </row>
    <row r="7641" spans="1:16" x14ac:dyDescent="0.25">
      <c r="A7641">
        <v>5</v>
      </c>
      <c r="B7641">
        <v>24</v>
      </c>
      <c r="C7641">
        <v>113</v>
      </c>
      <c r="D7641">
        <v>45</v>
      </c>
      <c r="E7641">
        <v>44</v>
      </c>
      <c r="F7641">
        <v>28</v>
      </c>
      <c r="G7641">
        <v>11</v>
      </c>
      <c r="H7641">
        <v>15</v>
      </c>
      <c r="I7641">
        <v>40</v>
      </c>
      <c r="J7641">
        <v>350</v>
      </c>
      <c r="K7641">
        <v>314</v>
      </c>
      <c r="L7641">
        <v>2150</v>
      </c>
      <c r="M7641">
        <v>4931</v>
      </c>
      <c r="N7641">
        <v>3611</v>
      </c>
      <c r="O7641" t="s">
        <v>3524</v>
      </c>
      <c r="P7641" s="2" t="s">
        <v>3413</v>
      </c>
    </row>
    <row r="7642" spans="1:16" x14ac:dyDescent="0.25">
      <c r="A7642">
        <v>12</v>
      </c>
      <c r="B7642">
        <v>58</v>
      </c>
      <c r="C7642">
        <v>109</v>
      </c>
      <c r="D7642">
        <v>42</v>
      </c>
      <c r="E7642">
        <v>5</v>
      </c>
      <c r="F7642">
        <v>6</v>
      </c>
      <c r="G7642">
        <v>12</v>
      </c>
      <c r="H7642">
        <v>59</v>
      </c>
      <c r="I7642">
        <v>49</v>
      </c>
      <c r="J7642">
        <v>874</v>
      </c>
      <c r="K7642">
        <v>574</v>
      </c>
      <c r="L7642">
        <v>1068</v>
      </c>
      <c r="M7642">
        <v>1682</v>
      </c>
      <c r="N7642">
        <v>290</v>
      </c>
      <c r="O7642" t="s">
        <v>5584</v>
      </c>
      <c r="P7642" s="2" t="s">
        <v>5476</v>
      </c>
    </row>
    <row r="7643" spans="1:16" x14ac:dyDescent="0.25">
      <c r="A7643">
        <v>3</v>
      </c>
      <c r="B7643">
        <v>17</v>
      </c>
      <c r="C7643">
        <v>193</v>
      </c>
      <c r="D7643">
        <v>45</v>
      </c>
      <c r="E7643">
        <v>36</v>
      </c>
      <c r="F7643">
        <v>41</v>
      </c>
      <c r="G7643">
        <v>10</v>
      </c>
      <c r="H7643">
        <v>23</v>
      </c>
      <c r="I7643">
        <v>30</v>
      </c>
      <c r="J7643">
        <v>304</v>
      </c>
      <c r="K7643">
        <v>255</v>
      </c>
      <c r="L7643">
        <v>976</v>
      </c>
      <c r="M7643">
        <v>1505</v>
      </c>
      <c r="N7643">
        <v>988</v>
      </c>
      <c r="O7643" t="s">
        <v>2436</v>
      </c>
      <c r="P7643" s="2" t="s">
        <v>2245</v>
      </c>
    </row>
    <row r="7644" spans="1:16" x14ac:dyDescent="0.25">
      <c r="A7644">
        <v>15</v>
      </c>
      <c r="B7644">
        <v>65</v>
      </c>
      <c r="C7644">
        <v>154</v>
      </c>
      <c r="D7644">
        <v>40</v>
      </c>
      <c r="E7644">
        <v>13</v>
      </c>
      <c r="F7644">
        <v>52</v>
      </c>
      <c r="G7644">
        <v>15</v>
      </c>
      <c r="H7644">
        <v>16</v>
      </c>
      <c r="I7644">
        <v>4</v>
      </c>
      <c r="J7644">
        <v>380</v>
      </c>
      <c r="K7644">
        <v>50</v>
      </c>
      <c r="L7644">
        <v>1328</v>
      </c>
      <c r="M7644">
        <v>2509</v>
      </c>
      <c r="N7644">
        <v>8142</v>
      </c>
      <c r="O7644" t="s">
        <v>6715</v>
      </c>
      <c r="P7644" s="2" t="s">
        <v>6564</v>
      </c>
    </row>
    <row r="7645" spans="1:16" x14ac:dyDescent="0.25">
      <c r="A7645">
        <v>10</v>
      </c>
      <c r="B7645">
        <v>54</v>
      </c>
      <c r="C7645">
        <v>58</v>
      </c>
      <c r="D7645">
        <v>42</v>
      </c>
      <c r="E7645">
        <v>45</v>
      </c>
      <c r="F7645">
        <v>20</v>
      </c>
      <c r="G7645">
        <v>12</v>
      </c>
      <c r="H7645">
        <v>51</v>
      </c>
      <c r="I7645">
        <v>53</v>
      </c>
      <c r="J7645">
        <v>333</v>
      </c>
      <c r="K7645">
        <v>300</v>
      </c>
      <c r="L7645">
        <v>1400</v>
      </c>
      <c r="M7645">
        <v>3603</v>
      </c>
      <c r="N7645">
        <v>450</v>
      </c>
      <c r="O7645" t="s">
        <v>5058</v>
      </c>
      <c r="P7645" s="2" t="s">
        <v>5002</v>
      </c>
    </row>
    <row r="7646" spans="1:16" x14ac:dyDescent="0.25">
      <c r="A7646">
        <v>1</v>
      </c>
      <c r="B7646">
        <v>1</v>
      </c>
      <c r="C7646">
        <v>286</v>
      </c>
      <c r="D7646">
        <v>45</v>
      </c>
      <c r="E7646">
        <v>13</v>
      </c>
      <c r="F7646">
        <v>31</v>
      </c>
      <c r="G7646">
        <v>7</v>
      </c>
      <c r="H7646">
        <v>29</v>
      </c>
      <c r="I7646">
        <v>51</v>
      </c>
      <c r="J7646">
        <v>508</v>
      </c>
      <c r="K7646">
        <v>400</v>
      </c>
      <c r="L7646">
        <v>1516</v>
      </c>
      <c r="M7646">
        <v>624</v>
      </c>
      <c r="N7646">
        <v>721</v>
      </c>
      <c r="O7646" t="s">
        <v>422</v>
      </c>
      <c r="P7646" s="2" t="s">
        <v>138</v>
      </c>
    </row>
    <row r="7647" spans="1:16" x14ac:dyDescent="0.25">
      <c r="A7647">
        <v>1</v>
      </c>
      <c r="B7647">
        <v>4</v>
      </c>
      <c r="C7647">
        <v>235</v>
      </c>
      <c r="D7647">
        <v>44</v>
      </c>
      <c r="E7647">
        <v>20</v>
      </c>
      <c r="F7647">
        <v>23</v>
      </c>
      <c r="G7647">
        <v>7</v>
      </c>
      <c r="H7647">
        <v>22</v>
      </c>
      <c r="I7647">
        <v>25</v>
      </c>
      <c r="J7647">
        <v>785</v>
      </c>
      <c r="K7647">
        <v>740</v>
      </c>
      <c r="L7647">
        <v>1931</v>
      </c>
      <c r="M7647">
        <v>1687</v>
      </c>
      <c r="N7647">
        <v>206</v>
      </c>
      <c r="O7647" t="s">
        <v>863</v>
      </c>
      <c r="P7647" s="2" t="s">
        <v>629</v>
      </c>
    </row>
    <row r="7648" spans="1:16" x14ac:dyDescent="0.25">
      <c r="A7648">
        <v>1</v>
      </c>
      <c r="B7648">
        <v>6</v>
      </c>
      <c r="C7648">
        <v>178</v>
      </c>
      <c r="D7648">
        <v>45</v>
      </c>
      <c r="E7648">
        <v>6</v>
      </c>
      <c r="F7648">
        <v>7</v>
      </c>
      <c r="G7648">
        <v>8</v>
      </c>
      <c r="H7648">
        <v>34</v>
      </c>
      <c r="I7648">
        <v>57</v>
      </c>
      <c r="J7648">
        <v>97</v>
      </c>
      <c r="K7648">
        <v>90</v>
      </c>
      <c r="L7648">
        <v>97</v>
      </c>
      <c r="M7648">
        <v>1259</v>
      </c>
      <c r="N7648">
        <v>1153</v>
      </c>
      <c r="O7648" t="s">
        <v>1178</v>
      </c>
      <c r="P7648" s="2" t="s">
        <v>1001</v>
      </c>
    </row>
    <row r="7649" spans="1:16" x14ac:dyDescent="0.25">
      <c r="A7649">
        <v>3</v>
      </c>
      <c r="B7649">
        <v>97</v>
      </c>
      <c r="C7649">
        <v>83</v>
      </c>
      <c r="D7649">
        <v>45</v>
      </c>
      <c r="E7649">
        <v>50</v>
      </c>
      <c r="F7649">
        <v>57</v>
      </c>
      <c r="G7649">
        <v>9</v>
      </c>
      <c r="H7649">
        <v>21</v>
      </c>
      <c r="I7649">
        <v>32</v>
      </c>
      <c r="J7649">
        <v>234</v>
      </c>
      <c r="K7649">
        <v>199</v>
      </c>
      <c r="L7649">
        <v>1371</v>
      </c>
      <c r="M7649">
        <v>1256</v>
      </c>
      <c r="N7649">
        <v>10645</v>
      </c>
      <c r="O7649" t="s">
        <v>2909</v>
      </c>
      <c r="P7649" s="2" t="s">
        <v>2828</v>
      </c>
    </row>
    <row r="7650" spans="1:16" x14ac:dyDescent="0.25">
      <c r="A7650">
        <v>1</v>
      </c>
      <c r="B7650">
        <v>4</v>
      </c>
      <c r="C7650">
        <v>236</v>
      </c>
      <c r="D7650">
        <v>44</v>
      </c>
      <c r="E7650">
        <v>32</v>
      </c>
      <c r="F7650">
        <v>44</v>
      </c>
      <c r="G7650">
        <v>7</v>
      </c>
      <c r="H7650">
        <v>20</v>
      </c>
      <c r="I7650">
        <v>51</v>
      </c>
      <c r="J7650">
        <v>831</v>
      </c>
      <c r="K7650">
        <v>643</v>
      </c>
      <c r="L7650">
        <v>1670</v>
      </c>
      <c r="M7650">
        <v>1092</v>
      </c>
      <c r="N7650">
        <v>70</v>
      </c>
      <c r="O7650" t="s">
        <v>864</v>
      </c>
      <c r="P7650" s="2" t="s">
        <v>629</v>
      </c>
    </row>
    <row r="7651" spans="1:16" x14ac:dyDescent="0.25">
      <c r="A7651">
        <v>12</v>
      </c>
      <c r="B7651">
        <v>58</v>
      </c>
      <c r="C7651">
        <v>110</v>
      </c>
      <c r="D7651">
        <v>41</v>
      </c>
      <c r="E7651">
        <v>46</v>
      </c>
      <c r="F7651">
        <v>42</v>
      </c>
      <c r="G7651">
        <v>12</v>
      </c>
      <c r="H7651">
        <v>55</v>
      </c>
      <c r="I7651">
        <v>2</v>
      </c>
      <c r="J7651">
        <v>303</v>
      </c>
      <c r="K7651">
        <v>211</v>
      </c>
      <c r="L7651">
        <v>400</v>
      </c>
      <c r="M7651">
        <v>4087</v>
      </c>
      <c r="N7651">
        <v>11649</v>
      </c>
      <c r="O7651" t="s">
        <v>5585</v>
      </c>
      <c r="P7651" s="2" t="s">
        <v>5476</v>
      </c>
    </row>
    <row r="7652" spans="1:16" x14ac:dyDescent="0.25">
      <c r="A7652">
        <v>3</v>
      </c>
      <c r="B7652">
        <v>13</v>
      </c>
      <c r="C7652">
        <v>232</v>
      </c>
      <c r="D7652">
        <v>45</v>
      </c>
      <c r="E7652">
        <v>48</v>
      </c>
      <c r="F7652">
        <v>52</v>
      </c>
      <c r="G7652">
        <v>8</v>
      </c>
      <c r="H7652">
        <v>55</v>
      </c>
      <c r="I7652">
        <v>42</v>
      </c>
      <c r="J7652">
        <v>408</v>
      </c>
      <c r="K7652">
        <v>328</v>
      </c>
      <c r="L7652">
        <v>450</v>
      </c>
      <c r="M7652">
        <v>318</v>
      </c>
      <c r="N7652">
        <v>2342</v>
      </c>
      <c r="O7652" t="s">
        <v>1724</v>
      </c>
      <c r="P7652" s="2" t="s">
        <v>1570</v>
      </c>
    </row>
    <row r="7653" spans="1:16" x14ac:dyDescent="0.25">
      <c r="A7653">
        <v>8</v>
      </c>
      <c r="B7653">
        <v>34</v>
      </c>
      <c r="C7653">
        <v>44</v>
      </c>
      <c r="D7653">
        <v>44</v>
      </c>
      <c r="E7653">
        <v>34</v>
      </c>
      <c r="F7653">
        <v>15</v>
      </c>
      <c r="G7653">
        <v>9</v>
      </c>
      <c r="H7653">
        <v>52</v>
      </c>
      <c r="I7653">
        <v>57</v>
      </c>
      <c r="J7653">
        <v>565</v>
      </c>
      <c r="K7653">
        <v>256</v>
      </c>
      <c r="L7653">
        <v>1284</v>
      </c>
      <c r="M7653">
        <v>6788</v>
      </c>
      <c r="N7653">
        <v>844</v>
      </c>
      <c r="O7653" t="s">
        <v>4452</v>
      </c>
      <c r="P7653" s="2" t="s">
        <v>4410</v>
      </c>
    </row>
    <row r="7654" spans="1:16" x14ac:dyDescent="0.25">
      <c r="A7654">
        <v>3</v>
      </c>
      <c r="B7654">
        <v>16</v>
      </c>
      <c r="C7654">
        <v>227</v>
      </c>
      <c r="D7654">
        <v>45</v>
      </c>
      <c r="E7654">
        <v>57</v>
      </c>
      <c r="F7654">
        <v>3</v>
      </c>
      <c r="G7654">
        <v>9</v>
      </c>
      <c r="H7654">
        <v>41</v>
      </c>
      <c r="I7654">
        <v>34</v>
      </c>
      <c r="J7654">
        <v>581</v>
      </c>
      <c r="K7654">
        <v>497</v>
      </c>
      <c r="L7654">
        <v>1419</v>
      </c>
      <c r="M7654">
        <v>209</v>
      </c>
      <c r="N7654">
        <v>238</v>
      </c>
      <c r="O7654" t="s">
        <v>2220</v>
      </c>
      <c r="P7654" s="2" t="s">
        <v>2001</v>
      </c>
    </row>
    <row r="7655" spans="1:16" x14ac:dyDescent="0.25">
      <c r="A7655">
        <v>2</v>
      </c>
      <c r="B7655">
        <v>7</v>
      </c>
      <c r="C7655">
        <v>69</v>
      </c>
      <c r="D7655">
        <v>45</v>
      </c>
      <c r="E7655">
        <v>49</v>
      </c>
      <c r="F7655">
        <v>41</v>
      </c>
      <c r="G7655">
        <v>7</v>
      </c>
      <c r="H7655">
        <v>19</v>
      </c>
      <c r="I7655">
        <v>40</v>
      </c>
      <c r="J7655">
        <v>960</v>
      </c>
      <c r="K7655">
        <v>870</v>
      </c>
      <c r="L7655">
        <v>3332</v>
      </c>
      <c r="M7655">
        <v>3147</v>
      </c>
      <c r="N7655">
        <v>533</v>
      </c>
      <c r="O7655" t="s">
        <v>1421</v>
      </c>
      <c r="P7655" s="2" t="s">
        <v>1354</v>
      </c>
    </row>
    <row r="7656" spans="1:16" x14ac:dyDescent="0.25">
      <c r="A7656">
        <v>1</v>
      </c>
      <c r="B7656">
        <v>1</v>
      </c>
      <c r="C7656">
        <v>287</v>
      </c>
      <c r="D7656">
        <v>45</v>
      </c>
      <c r="E7656">
        <v>22</v>
      </c>
      <c r="F7656">
        <v>20</v>
      </c>
      <c r="G7656">
        <v>7</v>
      </c>
      <c r="H7656">
        <v>39</v>
      </c>
      <c r="I7656">
        <v>15</v>
      </c>
      <c r="J7656">
        <v>385</v>
      </c>
      <c r="K7656">
        <v>336</v>
      </c>
      <c r="L7656">
        <v>727</v>
      </c>
      <c r="M7656">
        <v>1327</v>
      </c>
      <c r="N7656">
        <v>3403</v>
      </c>
      <c r="O7656" t="s">
        <v>423</v>
      </c>
      <c r="P7656" s="2" t="s">
        <v>138</v>
      </c>
    </row>
    <row r="7657" spans="1:16" x14ac:dyDescent="0.25">
      <c r="A7657">
        <v>1</v>
      </c>
      <c r="B7657">
        <v>1</v>
      </c>
      <c r="C7657">
        <v>288</v>
      </c>
      <c r="D7657">
        <v>45</v>
      </c>
      <c r="E7657">
        <v>31</v>
      </c>
      <c r="F7657">
        <v>25</v>
      </c>
      <c r="G7657">
        <v>7</v>
      </c>
      <c r="H7657">
        <v>32</v>
      </c>
      <c r="I7657">
        <v>56</v>
      </c>
      <c r="J7657">
        <v>1113</v>
      </c>
      <c r="K7657">
        <v>1063</v>
      </c>
      <c r="L7657">
        <v>3308</v>
      </c>
      <c r="M7657">
        <v>7157</v>
      </c>
      <c r="N7657">
        <v>176</v>
      </c>
      <c r="O7657" t="s">
        <v>424</v>
      </c>
      <c r="P7657" s="2" t="s">
        <v>138</v>
      </c>
    </row>
    <row r="7658" spans="1:16" x14ac:dyDescent="0.25">
      <c r="A7658">
        <v>2</v>
      </c>
      <c r="B7658">
        <v>7</v>
      </c>
      <c r="C7658">
        <v>70</v>
      </c>
      <c r="D7658">
        <v>45</v>
      </c>
      <c r="E7658">
        <v>35</v>
      </c>
      <c r="F7658">
        <v>40</v>
      </c>
      <c r="G7658">
        <v>7</v>
      </c>
      <c r="H7658">
        <v>12</v>
      </c>
      <c r="I7658">
        <v>34</v>
      </c>
      <c r="J7658">
        <v>1541</v>
      </c>
      <c r="K7658">
        <v>1075</v>
      </c>
      <c r="L7658">
        <v>4061</v>
      </c>
      <c r="M7658">
        <v>13903</v>
      </c>
      <c r="N7658">
        <v>198</v>
      </c>
      <c r="O7658" t="s">
        <v>1422</v>
      </c>
      <c r="P7658" s="2" t="s">
        <v>1354</v>
      </c>
    </row>
    <row r="7659" spans="1:16" x14ac:dyDescent="0.25">
      <c r="A7659">
        <v>3</v>
      </c>
      <c r="B7659">
        <v>16</v>
      </c>
      <c r="C7659">
        <v>228</v>
      </c>
      <c r="D7659">
        <v>45</v>
      </c>
      <c r="E7659">
        <v>49</v>
      </c>
      <c r="F7659">
        <v>41</v>
      </c>
      <c r="G7659">
        <v>9</v>
      </c>
      <c r="H7659">
        <v>29</v>
      </c>
      <c r="I7659">
        <v>47</v>
      </c>
      <c r="J7659">
        <v>627</v>
      </c>
      <c r="K7659">
        <v>475</v>
      </c>
      <c r="L7659">
        <v>1452</v>
      </c>
      <c r="M7659">
        <v>523</v>
      </c>
      <c r="N7659">
        <v>450</v>
      </c>
      <c r="O7659" t="s">
        <v>2221</v>
      </c>
      <c r="P7659" s="2" t="s">
        <v>2001</v>
      </c>
    </row>
    <row r="7660" spans="1:16" x14ac:dyDescent="0.25">
      <c r="A7660">
        <v>17</v>
      </c>
      <c r="B7660">
        <v>77</v>
      </c>
      <c r="C7660">
        <v>30</v>
      </c>
      <c r="D7660">
        <v>40</v>
      </c>
      <c r="E7660">
        <v>10</v>
      </c>
      <c r="F7660">
        <v>11</v>
      </c>
      <c r="G7660">
        <v>16</v>
      </c>
      <c r="H7660">
        <v>26</v>
      </c>
      <c r="I7660">
        <v>36</v>
      </c>
      <c r="J7660">
        <v>250</v>
      </c>
      <c r="K7660">
        <v>107</v>
      </c>
      <c r="L7660">
        <v>890</v>
      </c>
      <c r="M7660">
        <v>3197</v>
      </c>
      <c r="N7660">
        <v>1965</v>
      </c>
      <c r="O7660" t="s">
        <v>7110</v>
      </c>
      <c r="P7660" s="2" t="s">
        <v>7081</v>
      </c>
    </row>
    <row r="7661" spans="1:16" x14ac:dyDescent="0.25">
      <c r="A7661">
        <v>3</v>
      </c>
      <c r="B7661">
        <v>13</v>
      </c>
      <c r="C7661">
        <v>234</v>
      </c>
      <c r="D7661">
        <v>46</v>
      </c>
      <c r="E7661">
        <v>1</v>
      </c>
      <c r="F7661">
        <v>37</v>
      </c>
      <c r="G7661">
        <v>9</v>
      </c>
      <c r="H7661">
        <v>3</v>
      </c>
      <c r="I7661">
        <v>17</v>
      </c>
      <c r="J7661">
        <v>275</v>
      </c>
      <c r="K7661">
        <v>271</v>
      </c>
      <c r="L7661">
        <v>1810</v>
      </c>
      <c r="M7661">
        <v>3168</v>
      </c>
      <c r="N7661">
        <v>1915</v>
      </c>
      <c r="O7661" t="s">
        <v>1726</v>
      </c>
      <c r="P7661" s="2" t="s">
        <v>1570</v>
      </c>
    </row>
    <row r="7662" spans="1:16" x14ac:dyDescent="0.25">
      <c r="A7662">
        <v>5</v>
      </c>
      <c r="B7662">
        <v>24</v>
      </c>
      <c r="C7662">
        <v>114</v>
      </c>
      <c r="D7662">
        <v>45</v>
      </c>
      <c r="E7662">
        <v>51</v>
      </c>
      <c r="F7662">
        <v>42</v>
      </c>
      <c r="G7662">
        <v>11</v>
      </c>
      <c r="H7662">
        <v>39</v>
      </c>
      <c r="I7662">
        <v>24</v>
      </c>
      <c r="J7662">
        <v>147</v>
      </c>
      <c r="K7662">
        <v>145</v>
      </c>
      <c r="L7662">
        <v>1281</v>
      </c>
      <c r="M7662">
        <v>2545</v>
      </c>
      <c r="N7662">
        <v>1856</v>
      </c>
      <c r="O7662" t="s">
        <v>3525</v>
      </c>
      <c r="P7662" s="2" t="s">
        <v>3413</v>
      </c>
    </row>
    <row r="7663" spans="1:16" x14ac:dyDescent="0.25">
      <c r="A7663">
        <v>1</v>
      </c>
      <c r="B7663">
        <v>103</v>
      </c>
      <c r="C7663">
        <v>69</v>
      </c>
      <c r="D7663">
        <v>45</v>
      </c>
      <c r="E7663">
        <v>54</v>
      </c>
      <c r="F7663">
        <v>38</v>
      </c>
      <c r="G7663">
        <v>8</v>
      </c>
      <c r="H7663">
        <v>20</v>
      </c>
      <c r="I7663">
        <v>22</v>
      </c>
      <c r="J7663">
        <v>525</v>
      </c>
      <c r="K7663">
        <v>475</v>
      </c>
      <c r="L7663">
        <v>2421</v>
      </c>
      <c r="M7663">
        <v>4894</v>
      </c>
      <c r="N7663">
        <v>1348</v>
      </c>
      <c r="O7663" t="s">
        <v>1344</v>
      </c>
      <c r="P7663" s="2" t="s">
        <v>1276</v>
      </c>
    </row>
    <row r="7664" spans="1:16" x14ac:dyDescent="0.25">
      <c r="A7664">
        <v>10</v>
      </c>
      <c r="B7664">
        <v>54</v>
      </c>
      <c r="C7664">
        <v>59</v>
      </c>
      <c r="D7664">
        <v>43</v>
      </c>
      <c r="E7664">
        <v>3</v>
      </c>
      <c r="F7664">
        <v>32</v>
      </c>
      <c r="G7664">
        <v>12</v>
      </c>
      <c r="H7664">
        <v>45</v>
      </c>
      <c r="I7664">
        <v>13</v>
      </c>
      <c r="J7664">
        <v>360</v>
      </c>
      <c r="K7664">
        <v>328</v>
      </c>
      <c r="L7664">
        <v>1088</v>
      </c>
      <c r="M7664">
        <v>4051</v>
      </c>
      <c r="N7664">
        <v>1401</v>
      </c>
      <c r="O7664" t="s">
        <v>5059</v>
      </c>
      <c r="P7664" s="2" t="s">
        <v>5002</v>
      </c>
    </row>
    <row r="7665" spans="1:16" x14ac:dyDescent="0.25">
      <c r="A7665">
        <v>3</v>
      </c>
      <c r="B7665">
        <v>16</v>
      </c>
      <c r="C7665">
        <v>229</v>
      </c>
      <c r="D7665">
        <v>45</v>
      </c>
      <c r="E7665">
        <v>58</v>
      </c>
      <c r="F7665">
        <v>45</v>
      </c>
      <c r="G7665">
        <v>9</v>
      </c>
      <c r="H7665">
        <v>32</v>
      </c>
      <c r="I7665">
        <v>4</v>
      </c>
      <c r="J7665">
        <v>935</v>
      </c>
      <c r="K7665">
        <v>692</v>
      </c>
      <c r="L7665">
        <v>2553</v>
      </c>
      <c r="M7665">
        <v>3059</v>
      </c>
      <c r="N7665">
        <v>393</v>
      </c>
      <c r="O7665" t="s">
        <v>2222</v>
      </c>
      <c r="P7665" s="2" t="s">
        <v>2001</v>
      </c>
    </row>
    <row r="7666" spans="1:16" x14ac:dyDescent="0.25">
      <c r="A7666">
        <v>2</v>
      </c>
      <c r="B7666">
        <v>7</v>
      </c>
      <c r="C7666">
        <v>71</v>
      </c>
      <c r="D7666">
        <v>45</v>
      </c>
      <c r="E7666">
        <v>52</v>
      </c>
      <c r="F7666">
        <v>35</v>
      </c>
      <c r="G7666">
        <v>7</v>
      </c>
      <c r="H7666">
        <v>37</v>
      </c>
      <c r="I7666">
        <v>20</v>
      </c>
      <c r="J7666">
        <v>1528</v>
      </c>
      <c r="K7666">
        <v>1200</v>
      </c>
      <c r="L7666">
        <v>4478</v>
      </c>
      <c r="M7666">
        <v>11555</v>
      </c>
      <c r="N7666">
        <v>2199</v>
      </c>
      <c r="O7666" t="s">
        <v>1423</v>
      </c>
      <c r="P7666" s="2" t="s">
        <v>1354</v>
      </c>
    </row>
    <row r="7667" spans="1:16" x14ac:dyDescent="0.25">
      <c r="A7667">
        <v>15</v>
      </c>
      <c r="B7667">
        <v>65</v>
      </c>
      <c r="C7667">
        <v>155</v>
      </c>
      <c r="D7667">
        <v>40</v>
      </c>
      <c r="E7667">
        <v>44</v>
      </c>
      <c r="F7667">
        <v>23</v>
      </c>
      <c r="G7667">
        <v>15</v>
      </c>
      <c r="H7667">
        <v>16</v>
      </c>
      <c r="I7667">
        <v>15</v>
      </c>
      <c r="J7667">
        <v>510</v>
      </c>
      <c r="K7667">
        <v>160</v>
      </c>
      <c r="L7667">
        <v>1372</v>
      </c>
      <c r="M7667">
        <v>2621</v>
      </c>
      <c r="N7667">
        <v>1923</v>
      </c>
      <c r="O7667" t="s">
        <v>6716</v>
      </c>
      <c r="P7667" s="2" t="s">
        <v>6564</v>
      </c>
    </row>
    <row r="7668" spans="1:16" x14ac:dyDescent="0.25">
      <c r="A7668">
        <v>6</v>
      </c>
      <c r="B7668">
        <v>93</v>
      </c>
      <c r="C7668">
        <v>48</v>
      </c>
      <c r="D7668">
        <v>45</v>
      </c>
      <c r="E7668">
        <v>59</v>
      </c>
      <c r="F7668">
        <v>47</v>
      </c>
      <c r="G7668">
        <v>12</v>
      </c>
      <c r="H7668">
        <v>52</v>
      </c>
      <c r="I7668">
        <v>9</v>
      </c>
      <c r="J7668">
        <v>59</v>
      </c>
      <c r="K7668">
        <v>46</v>
      </c>
      <c r="L7668">
        <v>63</v>
      </c>
      <c r="M7668">
        <v>1786</v>
      </c>
      <c r="N7668">
        <v>1924</v>
      </c>
      <c r="O7668" t="s">
        <v>4117</v>
      </c>
      <c r="P7668" s="2" t="s">
        <v>4071</v>
      </c>
    </row>
    <row r="7669" spans="1:16" x14ac:dyDescent="0.25">
      <c r="A7669">
        <v>3</v>
      </c>
      <c r="B7669">
        <v>18</v>
      </c>
      <c r="C7669">
        <v>170</v>
      </c>
      <c r="D7669">
        <v>44</v>
      </c>
      <c r="E7669">
        <v>52</v>
      </c>
      <c r="F7669">
        <v>6</v>
      </c>
      <c r="G7669">
        <v>9</v>
      </c>
      <c r="H7669">
        <v>14</v>
      </c>
      <c r="I7669">
        <v>6</v>
      </c>
      <c r="J7669">
        <v>567</v>
      </c>
      <c r="K7669">
        <v>394</v>
      </c>
      <c r="L7669">
        <v>867</v>
      </c>
      <c r="M7669">
        <v>1483</v>
      </c>
      <c r="N7669">
        <v>399</v>
      </c>
      <c r="O7669" t="s">
        <v>2619</v>
      </c>
      <c r="P7669" s="2" t="s">
        <v>2451</v>
      </c>
    </row>
    <row r="7670" spans="1:16" x14ac:dyDescent="0.25">
      <c r="A7670">
        <v>19</v>
      </c>
      <c r="B7670">
        <v>87</v>
      </c>
      <c r="C7670">
        <v>52</v>
      </c>
      <c r="D7670">
        <v>37</v>
      </c>
      <c r="E7670">
        <v>34</v>
      </c>
      <c r="F7670">
        <v>54</v>
      </c>
      <c r="G7670">
        <v>15</v>
      </c>
      <c r="H7670">
        <v>7</v>
      </c>
      <c r="I7670">
        <v>34</v>
      </c>
      <c r="J7670">
        <v>305</v>
      </c>
      <c r="K7670">
        <v>230</v>
      </c>
      <c r="L7670">
        <v>382</v>
      </c>
      <c r="M7670">
        <v>550</v>
      </c>
      <c r="N7670">
        <v>5717</v>
      </c>
      <c r="O7670" t="s">
        <v>2619</v>
      </c>
      <c r="P7670" s="2" t="s">
        <v>7829</v>
      </c>
    </row>
    <row r="7671" spans="1:16" x14ac:dyDescent="0.25">
      <c r="A7671">
        <v>3</v>
      </c>
      <c r="B7671">
        <v>17</v>
      </c>
      <c r="C7671">
        <v>194</v>
      </c>
      <c r="D7671">
        <v>45</v>
      </c>
      <c r="E7671">
        <v>45</v>
      </c>
      <c r="F7671">
        <v>41</v>
      </c>
      <c r="G7671">
        <v>10</v>
      </c>
      <c r="H7671">
        <v>35</v>
      </c>
      <c r="I7671">
        <v>47</v>
      </c>
      <c r="J7671">
        <v>680</v>
      </c>
      <c r="K7671">
        <v>450</v>
      </c>
      <c r="L7671">
        <v>1757</v>
      </c>
      <c r="M7671">
        <v>3112</v>
      </c>
      <c r="N7671">
        <v>375</v>
      </c>
      <c r="O7671" t="s">
        <v>2437</v>
      </c>
      <c r="P7671" s="2" t="s">
        <v>2245</v>
      </c>
    </row>
    <row r="7672" spans="1:16" x14ac:dyDescent="0.25">
      <c r="A7672">
        <v>4</v>
      </c>
      <c r="B7672">
        <v>21</v>
      </c>
      <c r="C7672">
        <v>110</v>
      </c>
      <c r="D7672">
        <v>46</v>
      </c>
      <c r="E7672">
        <v>49</v>
      </c>
      <c r="F7672">
        <v>5</v>
      </c>
      <c r="G7672">
        <v>11</v>
      </c>
      <c r="H7672">
        <v>43</v>
      </c>
      <c r="I7672">
        <v>17</v>
      </c>
      <c r="J7672">
        <v>755</v>
      </c>
      <c r="K7672">
        <v>722</v>
      </c>
      <c r="L7672">
        <v>3260</v>
      </c>
      <c r="M7672">
        <v>11053</v>
      </c>
      <c r="N7672">
        <v>2961</v>
      </c>
      <c r="O7672" t="s">
        <v>3086</v>
      </c>
      <c r="P7672" s="2" t="s">
        <v>2980</v>
      </c>
    </row>
    <row r="7673" spans="1:16" x14ac:dyDescent="0.25">
      <c r="A7673">
        <v>3</v>
      </c>
      <c r="B7673">
        <v>15</v>
      </c>
      <c r="C7673">
        <v>249</v>
      </c>
      <c r="D7673">
        <v>45</v>
      </c>
      <c r="E7673">
        <v>34</v>
      </c>
      <c r="F7673">
        <v>45</v>
      </c>
      <c r="G7673">
        <v>8</v>
      </c>
      <c r="H7673">
        <v>47</v>
      </c>
      <c r="I7673">
        <v>1</v>
      </c>
      <c r="J7673">
        <v>194</v>
      </c>
      <c r="K7673">
        <v>186</v>
      </c>
      <c r="L7673">
        <v>210</v>
      </c>
      <c r="M7673">
        <v>551</v>
      </c>
      <c r="N7673">
        <v>4758</v>
      </c>
      <c r="O7673" t="s">
        <v>1999</v>
      </c>
      <c r="P7673" s="2" t="s">
        <v>1813</v>
      </c>
    </row>
    <row r="7674" spans="1:16" x14ac:dyDescent="0.25">
      <c r="A7674">
        <v>3</v>
      </c>
      <c r="B7674">
        <v>15</v>
      </c>
      <c r="C7674">
        <v>229</v>
      </c>
      <c r="D7674">
        <v>45</v>
      </c>
      <c r="E7674">
        <v>31</v>
      </c>
      <c r="F7674">
        <v>43</v>
      </c>
      <c r="G7674">
        <v>8</v>
      </c>
      <c r="H7674">
        <v>59</v>
      </c>
      <c r="I7674">
        <v>48</v>
      </c>
      <c r="J7674">
        <v>161</v>
      </c>
      <c r="K7674">
        <v>150</v>
      </c>
      <c r="L7674">
        <v>162</v>
      </c>
      <c r="M7674">
        <v>615</v>
      </c>
      <c r="N7674">
        <v>5668</v>
      </c>
      <c r="O7674" t="s">
        <v>1982</v>
      </c>
      <c r="P7674" s="2" t="s">
        <v>1813</v>
      </c>
    </row>
    <row r="7675" spans="1:16" x14ac:dyDescent="0.25">
      <c r="A7675">
        <v>1</v>
      </c>
      <c r="B7675">
        <v>103</v>
      </c>
      <c r="C7675">
        <v>70</v>
      </c>
      <c r="D7675">
        <v>45</v>
      </c>
      <c r="E7675">
        <v>58</v>
      </c>
      <c r="F7675">
        <v>52</v>
      </c>
      <c r="G7675">
        <v>8</v>
      </c>
      <c r="H7675">
        <v>6</v>
      </c>
      <c r="I7675">
        <v>32</v>
      </c>
      <c r="J7675">
        <v>677</v>
      </c>
      <c r="K7675">
        <v>550</v>
      </c>
      <c r="L7675">
        <v>2792</v>
      </c>
      <c r="M7675">
        <v>1620</v>
      </c>
      <c r="N7675">
        <v>505</v>
      </c>
      <c r="O7675" t="s">
        <v>1345</v>
      </c>
      <c r="P7675" s="2" t="s">
        <v>1276</v>
      </c>
    </row>
    <row r="7676" spans="1:16" x14ac:dyDescent="0.25">
      <c r="A7676">
        <v>3</v>
      </c>
      <c r="B7676">
        <v>15</v>
      </c>
      <c r="C7676">
        <v>230</v>
      </c>
      <c r="D7676">
        <v>45</v>
      </c>
      <c r="E7676">
        <v>34</v>
      </c>
      <c r="F7676">
        <v>45</v>
      </c>
      <c r="G7676">
        <v>9</v>
      </c>
      <c r="H7676">
        <v>31</v>
      </c>
      <c r="I7676">
        <v>52</v>
      </c>
      <c r="J7676">
        <v>161</v>
      </c>
      <c r="K7676">
        <v>129</v>
      </c>
      <c r="L7676">
        <v>172</v>
      </c>
      <c r="M7676">
        <v>705</v>
      </c>
      <c r="N7676">
        <v>6139</v>
      </c>
      <c r="O7676" t="s">
        <v>1983</v>
      </c>
      <c r="P7676" s="2" t="s">
        <v>1813</v>
      </c>
    </row>
    <row r="7677" spans="1:16" x14ac:dyDescent="0.25">
      <c r="A7677">
        <v>1</v>
      </c>
      <c r="B7677">
        <v>3</v>
      </c>
      <c r="C7677">
        <v>153</v>
      </c>
      <c r="D7677">
        <v>45</v>
      </c>
      <c r="E7677">
        <v>36</v>
      </c>
      <c r="F7677">
        <v>21</v>
      </c>
      <c r="G7677">
        <v>8</v>
      </c>
      <c r="H7677">
        <v>33</v>
      </c>
      <c r="I7677">
        <v>13</v>
      </c>
      <c r="J7677">
        <v>232</v>
      </c>
      <c r="K7677">
        <v>217</v>
      </c>
      <c r="L7677">
        <v>251</v>
      </c>
      <c r="M7677">
        <v>1009</v>
      </c>
      <c r="N7677">
        <v>920</v>
      </c>
      <c r="O7677" t="s">
        <v>622</v>
      </c>
      <c r="P7677" s="2" t="s">
        <v>540</v>
      </c>
    </row>
    <row r="7678" spans="1:16" x14ac:dyDescent="0.25">
      <c r="A7678">
        <v>1</v>
      </c>
      <c r="B7678">
        <v>2</v>
      </c>
      <c r="C7678">
        <v>156</v>
      </c>
      <c r="D7678">
        <v>45</v>
      </c>
      <c r="E7678">
        <v>49</v>
      </c>
      <c r="F7678">
        <v>3</v>
      </c>
      <c r="G7678">
        <v>8</v>
      </c>
      <c r="H7678">
        <v>15</v>
      </c>
      <c r="I7678">
        <v>7</v>
      </c>
      <c r="J7678">
        <v>450</v>
      </c>
      <c r="K7678">
        <v>385</v>
      </c>
      <c r="L7678">
        <v>1959</v>
      </c>
      <c r="M7678">
        <v>8871</v>
      </c>
      <c r="N7678">
        <v>8025</v>
      </c>
      <c r="O7678" t="s">
        <v>534</v>
      </c>
      <c r="P7678" s="2" t="s">
        <v>453</v>
      </c>
    </row>
    <row r="7679" spans="1:16" x14ac:dyDescent="0.25">
      <c r="A7679">
        <v>1</v>
      </c>
      <c r="B7679">
        <v>3</v>
      </c>
      <c r="C7679">
        <v>154</v>
      </c>
      <c r="D7679">
        <v>45</v>
      </c>
      <c r="E7679">
        <v>40</v>
      </c>
      <c r="F7679">
        <v>0</v>
      </c>
      <c r="G7679">
        <v>8</v>
      </c>
      <c r="H7679">
        <v>38</v>
      </c>
      <c r="I7679">
        <v>3</v>
      </c>
      <c r="J7679">
        <v>300</v>
      </c>
      <c r="K7679">
        <v>179</v>
      </c>
      <c r="L7679">
        <v>347</v>
      </c>
      <c r="M7679">
        <v>1358</v>
      </c>
      <c r="N7679">
        <v>4107</v>
      </c>
      <c r="O7679" t="s">
        <v>623</v>
      </c>
      <c r="P7679" s="2" t="s">
        <v>540</v>
      </c>
    </row>
    <row r="7680" spans="1:16" x14ac:dyDescent="0.25">
      <c r="A7680">
        <v>3</v>
      </c>
      <c r="B7680">
        <v>12</v>
      </c>
      <c r="C7680">
        <v>132</v>
      </c>
      <c r="D7680">
        <v>45</v>
      </c>
      <c r="E7680">
        <v>46</v>
      </c>
      <c r="F7680">
        <v>31</v>
      </c>
      <c r="G7680">
        <v>8</v>
      </c>
      <c r="H7680">
        <v>42</v>
      </c>
      <c r="I7680">
        <v>16</v>
      </c>
      <c r="J7680">
        <v>281</v>
      </c>
      <c r="K7680">
        <v>241</v>
      </c>
      <c r="L7680">
        <v>391</v>
      </c>
      <c r="M7680">
        <v>332</v>
      </c>
      <c r="N7680">
        <v>2330</v>
      </c>
      <c r="O7680" t="s">
        <v>1559</v>
      </c>
      <c r="P7680" s="2" t="s">
        <v>1428</v>
      </c>
    </row>
    <row r="7681" spans="1:16" x14ac:dyDescent="0.25">
      <c r="A7681">
        <v>8</v>
      </c>
      <c r="B7681">
        <v>34</v>
      </c>
      <c r="C7681">
        <v>45</v>
      </c>
      <c r="D7681">
        <v>44</v>
      </c>
      <c r="E7681">
        <v>41</v>
      </c>
      <c r="F7681">
        <v>18</v>
      </c>
      <c r="G7681">
        <v>10</v>
      </c>
      <c r="H7681">
        <v>0</v>
      </c>
      <c r="I7681">
        <v>51</v>
      </c>
      <c r="J7681">
        <v>190</v>
      </c>
      <c r="K7681">
        <v>141</v>
      </c>
      <c r="L7681">
        <v>925</v>
      </c>
      <c r="M7681">
        <v>6444</v>
      </c>
      <c r="N7681">
        <v>2075</v>
      </c>
      <c r="O7681" t="s">
        <v>4453</v>
      </c>
      <c r="P7681" s="2" t="s">
        <v>4410</v>
      </c>
    </row>
    <row r="7682" spans="1:16" x14ac:dyDescent="0.25">
      <c r="A7682">
        <v>18</v>
      </c>
      <c r="B7682">
        <v>80</v>
      </c>
      <c r="C7682">
        <v>95</v>
      </c>
      <c r="D7682">
        <v>38</v>
      </c>
      <c r="E7682">
        <v>19</v>
      </c>
      <c r="F7682">
        <v>0</v>
      </c>
      <c r="G7682">
        <v>15</v>
      </c>
      <c r="H7682">
        <v>59</v>
      </c>
      <c r="I7682">
        <v>7</v>
      </c>
      <c r="J7682">
        <v>231</v>
      </c>
      <c r="K7682">
        <v>44</v>
      </c>
      <c r="L7682">
        <v>1067</v>
      </c>
      <c r="M7682">
        <v>2904</v>
      </c>
      <c r="N7682">
        <v>2460</v>
      </c>
      <c r="O7682" t="s">
        <v>7443</v>
      </c>
      <c r="P7682" s="2" t="s">
        <v>7349</v>
      </c>
    </row>
    <row r="7683" spans="1:16" x14ac:dyDescent="0.25">
      <c r="A7683">
        <v>7</v>
      </c>
      <c r="B7683">
        <v>9</v>
      </c>
      <c r="C7683">
        <v>65</v>
      </c>
      <c r="D7683">
        <v>44</v>
      </c>
      <c r="E7683">
        <v>21</v>
      </c>
      <c r="F7683">
        <v>47</v>
      </c>
      <c r="G7683">
        <v>8</v>
      </c>
      <c r="H7683">
        <v>34</v>
      </c>
      <c r="I7683">
        <v>27</v>
      </c>
      <c r="J7683">
        <v>10</v>
      </c>
      <c r="K7683">
        <v>0</v>
      </c>
      <c r="L7683">
        <v>1287</v>
      </c>
      <c r="M7683">
        <v>4797</v>
      </c>
      <c r="N7683">
        <v>14230</v>
      </c>
      <c r="O7683" t="s">
        <v>4255</v>
      </c>
      <c r="P7683" s="2" t="s">
        <v>4191</v>
      </c>
    </row>
    <row r="7684" spans="1:16" x14ac:dyDescent="0.25">
      <c r="A7684">
        <v>12</v>
      </c>
      <c r="B7684">
        <v>57</v>
      </c>
      <c r="C7684">
        <v>73</v>
      </c>
      <c r="D7684">
        <v>42</v>
      </c>
      <c r="E7684">
        <v>14</v>
      </c>
      <c r="F7684">
        <v>26</v>
      </c>
      <c r="G7684">
        <v>13</v>
      </c>
      <c r="H7684">
        <v>1</v>
      </c>
      <c r="I7684">
        <v>13</v>
      </c>
      <c r="J7684">
        <v>742</v>
      </c>
      <c r="K7684">
        <v>454</v>
      </c>
      <c r="L7684">
        <v>1450</v>
      </c>
      <c r="M7684">
        <v>2464</v>
      </c>
      <c r="N7684">
        <v>250</v>
      </c>
      <c r="O7684" t="s">
        <v>5474</v>
      </c>
      <c r="P7684" s="2" t="s">
        <v>5402</v>
      </c>
    </row>
    <row r="7685" spans="1:16" x14ac:dyDescent="0.25">
      <c r="A7685">
        <v>3</v>
      </c>
      <c r="B7685">
        <v>15</v>
      </c>
      <c r="C7685">
        <v>231</v>
      </c>
      <c r="D7685">
        <v>45</v>
      </c>
      <c r="E7685">
        <v>35</v>
      </c>
      <c r="F7685">
        <v>56</v>
      </c>
      <c r="G7685">
        <v>9</v>
      </c>
      <c r="H7685">
        <v>9</v>
      </c>
      <c r="I7685">
        <v>25</v>
      </c>
      <c r="J7685">
        <v>180</v>
      </c>
      <c r="K7685">
        <v>178</v>
      </c>
      <c r="L7685">
        <v>184</v>
      </c>
      <c r="M7685">
        <v>484</v>
      </c>
      <c r="N7685">
        <v>12924</v>
      </c>
      <c r="O7685" t="s">
        <v>1984</v>
      </c>
      <c r="P7685" s="2" t="s">
        <v>1813</v>
      </c>
    </row>
    <row r="7686" spans="1:16" x14ac:dyDescent="0.25">
      <c r="A7686">
        <v>4</v>
      </c>
      <c r="B7686">
        <v>22</v>
      </c>
      <c r="C7686">
        <v>211</v>
      </c>
      <c r="D7686">
        <v>46</v>
      </c>
      <c r="E7686">
        <v>18</v>
      </c>
      <c r="F7686">
        <v>12</v>
      </c>
      <c r="G7686">
        <v>11</v>
      </c>
      <c r="H7686">
        <v>27</v>
      </c>
      <c r="I7686">
        <v>31</v>
      </c>
      <c r="J7686">
        <v>1180</v>
      </c>
      <c r="K7686">
        <v>981</v>
      </c>
      <c r="L7686">
        <v>2488</v>
      </c>
      <c r="M7686">
        <v>2322</v>
      </c>
      <c r="N7686">
        <v>770</v>
      </c>
      <c r="O7686" t="s">
        <v>3298</v>
      </c>
      <c r="P7686" s="2" t="s">
        <v>3096</v>
      </c>
    </row>
    <row r="7687" spans="1:16" x14ac:dyDescent="0.25">
      <c r="A7687">
        <v>3</v>
      </c>
      <c r="B7687">
        <v>97</v>
      </c>
      <c r="C7687">
        <v>84</v>
      </c>
      <c r="D7687">
        <v>46</v>
      </c>
      <c r="E7687">
        <v>0</v>
      </c>
      <c r="F7687">
        <v>43</v>
      </c>
      <c r="G7687">
        <v>9</v>
      </c>
      <c r="H7687">
        <v>17</v>
      </c>
      <c r="I7687">
        <v>5</v>
      </c>
      <c r="J7687">
        <v>220</v>
      </c>
      <c r="K7687">
        <v>199</v>
      </c>
      <c r="L7687">
        <v>1092</v>
      </c>
      <c r="M7687">
        <v>1122</v>
      </c>
      <c r="N7687">
        <v>823</v>
      </c>
      <c r="O7687" t="s">
        <v>2910</v>
      </c>
      <c r="P7687" s="2" t="s">
        <v>2828</v>
      </c>
    </row>
    <row r="7688" spans="1:16" x14ac:dyDescent="0.25">
      <c r="A7688">
        <v>3</v>
      </c>
      <c r="B7688">
        <v>12</v>
      </c>
      <c r="C7688">
        <v>133</v>
      </c>
      <c r="D7688">
        <v>45</v>
      </c>
      <c r="E7688">
        <v>49</v>
      </c>
      <c r="F7688">
        <v>22</v>
      </c>
      <c r="G7688">
        <v>8</v>
      </c>
      <c r="H7688">
        <v>49</v>
      </c>
      <c r="I7688">
        <v>58</v>
      </c>
      <c r="J7688">
        <v>382</v>
      </c>
      <c r="K7688">
        <v>238</v>
      </c>
      <c r="L7688">
        <v>1150</v>
      </c>
      <c r="M7688">
        <v>5493</v>
      </c>
      <c r="N7688">
        <v>85687</v>
      </c>
      <c r="O7688" t="s">
        <v>1560</v>
      </c>
      <c r="P7688" s="2" t="s">
        <v>1428</v>
      </c>
    </row>
    <row r="7689" spans="1:16" x14ac:dyDescent="0.25">
      <c r="A7689">
        <v>7</v>
      </c>
      <c r="B7689">
        <v>11</v>
      </c>
      <c r="C7689">
        <v>29</v>
      </c>
      <c r="D7689">
        <v>44</v>
      </c>
      <c r="E7689">
        <v>22</v>
      </c>
      <c r="F7689">
        <v>42</v>
      </c>
      <c r="G7689">
        <v>9</v>
      </c>
      <c r="H7689">
        <v>35</v>
      </c>
      <c r="I7689">
        <v>36</v>
      </c>
      <c r="J7689">
        <v>353</v>
      </c>
      <c r="K7689">
        <v>246</v>
      </c>
      <c r="L7689">
        <v>1551</v>
      </c>
      <c r="M7689">
        <v>13660</v>
      </c>
      <c r="N7689">
        <v>2681</v>
      </c>
      <c r="O7689" t="s">
        <v>4356</v>
      </c>
      <c r="P7689" s="2" t="s">
        <v>4328</v>
      </c>
    </row>
    <row r="7690" spans="1:16" x14ac:dyDescent="0.25">
      <c r="A7690">
        <v>1</v>
      </c>
      <c r="B7690">
        <v>1</v>
      </c>
      <c r="C7690">
        <v>289</v>
      </c>
      <c r="D7690">
        <v>45</v>
      </c>
      <c r="E7690">
        <v>12</v>
      </c>
      <c r="F7690">
        <v>39</v>
      </c>
      <c r="G7690">
        <v>7</v>
      </c>
      <c r="H7690">
        <v>29</v>
      </c>
      <c r="I7690">
        <v>23</v>
      </c>
      <c r="J7690">
        <v>521</v>
      </c>
      <c r="K7690">
        <v>338</v>
      </c>
      <c r="L7690">
        <v>1658</v>
      </c>
      <c r="M7690">
        <v>2244</v>
      </c>
      <c r="N7690">
        <v>668</v>
      </c>
      <c r="O7690" t="s">
        <v>425</v>
      </c>
      <c r="P7690" s="2" t="s">
        <v>138</v>
      </c>
    </row>
    <row r="7691" spans="1:16" x14ac:dyDescent="0.25">
      <c r="A7691">
        <v>6</v>
      </c>
      <c r="B7691">
        <v>30</v>
      </c>
      <c r="C7691">
        <v>130</v>
      </c>
      <c r="D7691">
        <v>45</v>
      </c>
      <c r="E7691">
        <v>53</v>
      </c>
      <c r="F7691">
        <v>10</v>
      </c>
      <c r="G7691">
        <v>12</v>
      </c>
      <c r="H7691">
        <v>59</v>
      </c>
      <c r="I7691">
        <v>31</v>
      </c>
      <c r="J7691">
        <v>18</v>
      </c>
      <c r="K7691">
        <v>9</v>
      </c>
      <c r="L7691">
        <v>28</v>
      </c>
      <c r="M7691">
        <v>3523</v>
      </c>
      <c r="N7691">
        <v>3012</v>
      </c>
      <c r="O7691" t="s">
        <v>4030</v>
      </c>
      <c r="P7691" s="2" t="s">
        <v>3902</v>
      </c>
    </row>
    <row r="7692" spans="1:16" x14ac:dyDescent="0.25">
      <c r="A7692">
        <v>4</v>
      </c>
      <c r="B7692">
        <v>21</v>
      </c>
      <c r="C7692">
        <v>111</v>
      </c>
      <c r="D7692">
        <v>46</v>
      </c>
      <c r="E7692">
        <v>44</v>
      </c>
      <c r="F7692">
        <v>26</v>
      </c>
      <c r="G7692">
        <v>11</v>
      </c>
      <c r="H7692">
        <v>38</v>
      </c>
      <c r="I7692">
        <v>11</v>
      </c>
      <c r="J7692">
        <v>671</v>
      </c>
      <c r="K7692">
        <v>570</v>
      </c>
      <c r="L7692">
        <v>2742</v>
      </c>
      <c r="M7692">
        <v>7011</v>
      </c>
      <c r="N7692">
        <v>3269</v>
      </c>
      <c r="O7692" t="s">
        <v>3087</v>
      </c>
      <c r="P7692" s="2" t="s">
        <v>2980</v>
      </c>
    </row>
    <row r="7693" spans="1:16" x14ac:dyDescent="0.25">
      <c r="A7693">
        <v>8</v>
      </c>
      <c r="B7693">
        <v>34</v>
      </c>
      <c r="C7693">
        <v>46</v>
      </c>
      <c r="D7693">
        <v>44</v>
      </c>
      <c r="E7693">
        <v>39</v>
      </c>
      <c r="F7693">
        <v>52</v>
      </c>
      <c r="G7693">
        <v>9</v>
      </c>
      <c r="H7693">
        <v>50</v>
      </c>
      <c r="I7693">
        <v>45</v>
      </c>
      <c r="J7693">
        <v>412</v>
      </c>
      <c r="K7693">
        <v>260</v>
      </c>
      <c r="L7693">
        <v>1284</v>
      </c>
      <c r="M7693">
        <v>7979</v>
      </c>
      <c r="N7693">
        <v>1957</v>
      </c>
      <c r="O7693" t="s">
        <v>4454</v>
      </c>
      <c r="P7693" s="2" t="s">
        <v>4410</v>
      </c>
    </row>
    <row r="7694" spans="1:16" x14ac:dyDescent="0.25">
      <c r="A7694">
        <v>3</v>
      </c>
      <c r="B7694">
        <v>18</v>
      </c>
      <c r="C7694">
        <v>171</v>
      </c>
      <c r="D7694">
        <v>44</v>
      </c>
      <c r="E7694">
        <v>49</v>
      </c>
      <c r="F7694">
        <v>30</v>
      </c>
      <c r="G7694">
        <v>9</v>
      </c>
      <c r="H7694">
        <v>11</v>
      </c>
      <c r="I7694">
        <v>52</v>
      </c>
      <c r="J7694">
        <v>416</v>
      </c>
      <c r="K7694">
        <v>345</v>
      </c>
      <c r="L7694">
        <v>1375</v>
      </c>
      <c r="M7694">
        <v>5877</v>
      </c>
      <c r="N7694">
        <v>3853</v>
      </c>
      <c r="O7694" t="s">
        <v>2620</v>
      </c>
      <c r="P7694" s="2" t="s">
        <v>2451</v>
      </c>
    </row>
    <row r="7695" spans="1:16" x14ac:dyDescent="0.25">
      <c r="A7695">
        <v>1</v>
      </c>
      <c r="B7695">
        <v>103</v>
      </c>
      <c r="C7695">
        <v>71</v>
      </c>
      <c r="D7695">
        <v>46</v>
      </c>
      <c r="E7695">
        <v>12</v>
      </c>
      <c r="F7695">
        <v>29</v>
      </c>
      <c r="G7695">
        <v>8</v>
      </c>
      <c r="H7695">
        <v>15</v>
      </c>
      <c r="I7695">
        <v>18</v>
      </c>
      <c r="J7695">
        <v>568</v>
      </c>
      <c r="K7695">
        <v>380</v>
      </c>
      <c r="L7695">
        <v>3552</v>
      </c>
      <c r="M7695">
        <v>9456</v>
      </c>
      <c r="N7695">
        <v>2409</v>
      </c>
      <c r="O7695" t="s">
        <v>1346</v>
      </c>
      <c r="P7695" s="2" t="s">
        <v>1276</v>
      </c>
    </row>
    <row r="7696" spans="1:16" x14ac:dyDescent="0.25">
      <c r="A7696">
        <v>5</v>
      </c>
      <c r="B7696">
        <v>25</v>
      </c>
      <c r="C7696">
        <v>64</v>
      </c>
      <c r="D7696">
        <v>45</v>
      </c>
      <c r="E7696">
        <v>56</v>
      </c>
      <c r="F7696">
        <v>24</v>
      </c>
      <c r="G7696">
        <v>11</v>
      </c>
      <c r="H7696">
        <v>56</v>
      </c>
      <c r="I7696">
        <v>18</v>
      </c>
      <c r="J7696">
        <v>218</v>
      </c>
      <c r="K7696">
        <v>179</v>
      </c>
      <c r="L7696">
        <v>1394</v>
      </c>
      <c r="M7696">
        <v>1776</v>
      </c>
      <c r="N7696">
        <v>805</v>
      </c>
      <c r="O7696" t="s">
        <v>3598</v>
      </c>
      <c r="P7696" s="2" t="s">
        <v>3535</v>
      </c>
    </row>
    <row r="7697" spans="1:16" x14ac:dyDescent="0.25">
      <c r="A7697">
        <v>12</v>
      </c>
      <c r="B7697">
        <v>56</v>
      </c>
      <c r="C7697">
        <v>55</v>
      </c>
      <c r="D7697">
        <v>42</v>
      </c>
      <c r="E7697">
        <v>25</v>
      </c>
      <c r="F7697">
        <v>8</v>
      </c>
      <c r="G7697">
        <v>12</v>
      </c>
      <c r="H7697">
        <v>20</v>
      </c>
      <c r="I7697">
        <v>46</v>
      </c>
      <c r="J7697">
        <v>265</v>
      </c>
      <c r="K7697">
        <v>180</v>
      </c>
      <c r="L7697">
        <v>317</v>
      </c>
      <c r="M7697">
        <v>2858</v>
      </c>
      <c r="N7697">
        <v>3555</v>
      </c>
      <c r="O7697" t="s">
        <v>5395</v>
      </c>
      <c r="P7697" s="2" t="s">
        <v>5341</v>
      </c>
    </row>
    <row r="7698" spans="1:16" x14ac:dyDescent="0.25">
      <c r="A7698">
        <v>7</v>
      </c>
      <c r="B7698">
        <v>8</v>
      </c>
      <c r="C7698">
        <v>64</v>
      </c>
      <c r="D7698">
        <v>43</v>
      </c>
      <c r="E7698">
        <v>56</v>
      </c>
      <c r="F7698">
        <v>2</v>
      </c>
      <c r="G7698">
        <v>7</v>
      </c>
      <c r="H7698">
        <v>57</v>
      </c>
      <c r="I7698">
        <v>7</v>
      </c>
      <c r="J7698">
        <v>385</v>
      </c>
      <c r="K7698">
        <v>140</v>
      </c>
      <c r="L7698">
        <v>1060</v>
      </c>
      <c r="M7698">
        <v>1075</v>
      </c>
      <c r="N7698">
        <v>453</v>
      </c>
      <c r="O7698" t="s">
        <v>4186</v>
      </c>
      <c r="P7698" s="2" t="s">
        <v>4123</v>
      </c>
    </row>
    <row r="7699" spans="1:16" x14ac:dyDescent="0.25">
      <c r="A7699">
        <v>13</v>
      </c>
      <c r="B7699">
        <v>69</v>
      </c>
      <c r="C7699">
        <v>99</v>
      </c>
      <c r="D7699">
        <v>42</v>
      </c>
      <c r="E7699">
        <v>6</v>
      </c>
      <c r="F7699">
        <v>44</v>
      </c>
      <c r="G7699">
        <v>14</v>
      </c>
      <c r="H7699">
        <v>42</v>
      </c>
      <c r="I7699">
        <v>37</v>
      </c>
      <c r="J7699">
        <v>144</v>
      </c>
      <c r="K7699">
        <v>0</v>
      </c>
      <c r="L7699">
        <v>254</v>
      </c>
      <c r="M7699">
        <v>7069</v>
      </c>
      <c r="N7699">
        <v>32880</v>
      </c>
      <c r="O7699" t="s">
        <v>6023</v>
      </c>
      <c r="P7699" s="2" t="s">
        <v>5925</v>
      </c>
    </row>
    <row r="7700" spans="1:16" x14ac:dyDescent="0.25">
      <c r="A7700">
        <v>14</v>
      </c>
      <c r="B7700">
        <v>94</v>
      </c>
      <c r="C7700">
        <v>51</v>
      </c>
      <c r="D7700">
        <v>41</v>
      </c>
      <c r="E7700">
        <v>46</v>
      </c>
      <c r="F7700">
        <v>30</v>
      </c>
      <c r="G7700">
        <v>14</v>
      </c>
      <c r="H7700">
        <v>15</v>
      </c>
      <c r="I7700">
        <v>40</v>
      </c>
      <c r="J7700">
        <v>1200</v>
      </c>
      <c r="K7700">
        <v>625</v>
      </c>
      <c r="L7700">
        <v>1384</v>
      </c>
      <c r="M7700">
        <v>6072</v>
      </c>
      <c r="N7700">
        <v>864</v>
      </c>
      <c r="O7700" t="s">
        <v>6164</v>
      </c>
      <c r="P7700" s="2" t="s">
        <v>6114</v>
      </c>
    </row>
    <row r="7701" spans="1:16" x14ac:dyDescent="0.25">
      <c r="A7701">
        <v>4</v>
      </c>
      <c r="B7701">
        <v>22</v>
      </c>
      <c r="C7701">
        <v>212</v>
      </c>
      <c r="D7701">
        <v>45</v>
      </c>
      <c r="E7701">
        <v>59</v>
      </c>
      <c r="F7701">
        <v>40</v>
      </c>
      <c r="G7701">
        <v>11</v>
      </c>
      <c r="H7701">
        <v>13</v>
      </c>
      <c r="I7701">
        <v>17</v>
      </c>
      <c r="J7701">
        <v>689</v>
      </c>
      <c r="K7701">
        <v>522</v>
      </c>
      <c r="L7701">
        <v>2150</v>
      </c>
      <c r="M7701">
        <v>828</v>
      </c>
      <c r="N7701">
        <v>840</v>
      </c>
      <c r="O7701" t="s">
        <v>3299</v>
      </c>
      <c r="P7701" s="2" t="s">
        <v>3096</v>
      </c>
    </row>
    <row r="7702" spans="1:16" x14ac:dyDescent="0.25">
      <c r="A7702">
        <v>1</v>
      </c>
      <c r="B7702">
        <v>1</v>
      </c>
      <c r="C7702">
        <v>290</v>
      </c>
      <c r="D7702">
        <v>45</v>
      </c>
      <c r="E7702">
        <v>16</v>
      </c>
      <c r="F7702">
        <v>48</v>
      </c>
      <c r="G7702">
        <v>7</v>
      </c>
      <c r="H7702">
        <v>37</v>
      </c>
      <c r="I7702">
        <v>12</v>
      </c>
      <c r="J7702">
        <v>396</v>
      </c>
      <c r="K7702">
        <v>260</v>
      </c>
      <c r="L7702">
        <v>425</v>
      </c>
      <c r="M7702">
        <v>725</v>
      </c>
      <c r="N7702">
        <v>1273</v>
      </c>
      <c r="O7702" t="s">
        <v>426</v>
      </c>
      <c r="P7702" s="2" t="s">
        <v>138</v>
      </c>
    </row>
    <row r="7703" spans="1:16" x14ac:dyDescent="0.25">
      <c r="A7703">
        <v>18</v>
      </c>
      <c r="B7703">
        <v>102</v>
      </c>
      <c r="C7703">
        <v>46</v>
      </c>
      <c r="D7703">
        <v>38</v>
      </c>
      <c r="E7703">
        <v>38</v>
      </c>
      <c r="F7703">
        <v>3</v>
      </c>
      <c r="G7703">
        <v>16</v>
      </c>
      <c r="H7703">
        <v>14</v>
      </c>
      <c r="I7703">
        <v>52</v>
      </c>
      <c r="J7703">
        <v>357</v>
      </c>
      <c r="K7703">
        <v>134</v>
      </c>
      <c r="L7703">
        <v>928</v>
      </c>
      <c r="M7703">
        <v>1985</v>
      </c>
      <c r="N7703">
        <v>1309</v>
      </c>
      <c r="O7703" t="s">
        <v>7520</v>
      </c>
      <c r="P7703" s="2" t="s">
        <v>7475</v>
      </c>
    </row>
    <row r="7704" spans="1:16" x14ac:dyDescent="0.25">
      <c r="A7704">
        <v>5</v>
      </c>
      <c r="B7704">
        <v>26</v>
      </c>
      <c r="C7704">
        <v>88</v>
      </c>
      <c r="D7704">
        <v>45</v>
      </c>
      <c r="E7704">
        <v>50</v>
      </c>
      <c r="F7704">
        <v>20</v>
      </c>
      <c r="G7704">
        <v>12</v>
      </c>
      <c r="H7704">
        <v>22</v>
      </c>
      <c r="I7704">
        <v>49</v>
      </c>
      <c r="J7704">
        <v>30</v>
      </c>
      <c r="K7704">
        <v>21</v>
      </c>
      <c r="L7704">
        <v>46</v>
      </c>
      <c r="M7704">
        <v>2603</v>
      </c>
      <c r="N7704">
        <v>5636</v>
      </c>
      <c r="O7704" t="s">
        <v>3692</v>
      </c>
      <c r="P7704" s="2" t="s">
        <v>3605</v>
      </c>
    </row>
    <row r="7705" spans="1:16" x14ac:dyDescent="0.25">
      <c r="A7705">
        <v>9</v>
      </c>
      <c r="B7705">
        <v>50</v>
      </c>
      <c r="C7705">
        <v>37</v>
      </c>
      <c r="D7705">
        <v>43</v>
      </c>
      <c r="E7705">
        <v>46</v>
      </c>
      <c r="F7705">
        <v>59</v>
      </c>
      <c r="G7705">
        <v>10</v>
      </c>
      <c r="H7705">
        <v>23</v>
      </c>
      <c r="I7705">
        <v>15</v>
      </c>
      <c r="J7705">
        <v>5</v>
      </c>
      <c r="K7705">
        <v>-1</v>
      </c>
      <c r="L7705">
        <v>204</v>
      </c>
      <c r="M7705">
        <v>6727</v>
      </c>
      <c r="N7705">
        <v>10410</v>
      </c>
      <c r="O7705" t="s">
        <v>4885</v>
      </c>
      <c r="P7705" s="2" t="s">
        <v>4850</v>
      </c>
    </row>
    <row r="7706" spans="1:16" x14ac:dyDescent="0.25">
      <c r="A7706">
        <v>3</v>
      </c>
      <c r="B7706">
        <v>15</v>
      </c>
      <c r="C7706">
        <v>232</v>
      </c>
      <c r="D7706">
        <v>45</v>
      </c>
      <c r="E7706">
        <v>36</v>
      </c>
      <c r="F7706">
        <v>47</v>
      </c>
      <c r="G7706">
        <v>9</v>
      </c>
      <c r="H7706">
        <v>16</v>
      </c>
      <c r="I7706">
        <v>26</v>
      </c>
      <c r="J7706">
        <v>187</v>
      </c>
      <c r="K7706">
        <v>178</v>
      </c>
      <c r="L7706">
        <v>193</v>
      </c>
      <c r="M7706">
        <v>198</v>
      </c>
      <c r="N7706">
        <v>7155</v>
      </c>
      <c r="O7706" t="s">
        <v>1985</v>
      </c>
      <c r="P7706" s="2" t="s">
        <v>1813</v>
      </c>
    </row>
    <row r="7707" spans="1:16" x14ac:dyDescent="0.25">
      <c r="A7707">
        <v>3</v>
      </c>
      <c r="B7707">
        <v>12</v>
      </c>
      <c r="C7707">
        <v>134</v>
      </c>
      <c r="D7707">
        <v>45</v>
      </c>
      <c r="E7707">
        <v>46</v>
      </c>
      <c r="F7707">
        <v>37</v>
      </c>
      <c r="G7707">
        <v>8</v>
      </c>
      <c r="H7707">
        <v>52</v>
      </c>
      <c r="I7707">
        <v>55</v>
      </c>
      <c r="J7707">
        <v>360</v>
      </c>
      <c r="K7707">
        <v>279</v>
      </c>
      <c r="L7707">
        <v>404</v>
      </c>
      <c r="M7707">
        <v>712</v>
      </c>
      <c r="N7707">
        <v>6743</v>
      </c>
      <c r="O7707" t="s">
        <v>1561</v>
      </c>
      <c r="P7707" s="2" t="s">
        <v>1428</v>
      </c>
    </row>
    <row r="7708" spans="1:16" x14ac:dyDescent="0.25">
      <c r="A7708">
        <v>3</v>
      </c>
      <c r="B7708">
        <v>12</v>
      </c>
      <c r="C7708">
        <v>135</v>
      </c>
      <c r="D7708">
        <v>46</v>
      </c>
      <c r="E7708">
        <v>4</v>
      </c>
      <c r="F7708">
        <v>22</v>
      </c>
      <c r="G7708">
        <v>8</v>
      </c>
      <c r="H7708">
        <v>47</v>
      </c>
      <c r="I7708">
        <v>52</v>
      </c>
      <c r="J7708">
        <v>896</v>
      </c>
      <c r="K7708">
        <v>325</v>
      </c>
      <c r="L7708">
        <v>1630</v>
      </c>
      <c r="M7708">
        <v>1662</v>
      </c>
      <c r="N7708">
        <v>397</v>
      </c>
      <c r="O7708" t="s">
        <v>1562</v>
      </c>
      <c r="P7708" s="2" t="s">
        <v>1428</v>
      </c>
    </row>
    <row r="7709" spans="1:16" x14ac:dyDescent="0.25">
      <c r="A7709">
        <v>5</v>
      </c>
      <c r="B7709">
        <v>26</v>
      </c>
      <c r="C7709">
        <v>89</v>
      </c>
      <c r="D7709">
        <v>45</v>
      </c>
      <c r="E7709">
        <v>41</v>
      </c>
      <c r="F7709">
        <v>14</v>
      </c>
      <c r="G7709">
        <v>12</v>
      </c>
      <c r="H7709">
        <v>1</v>
      </c>
      <c r="I7709">
        <v>11</v>
      </c>
      <c r="J7709">
        <v>43</v>
      </c>
      <c r="K7709">
        <v>24</v>
      </c>
      <c r="L7709">
        <v>76</v>
      </c>
      <c r="M7709">
        <v>6166</v>
      </c>
      <c r="N7709">
        <v>13011</v>
      </c>
      <c r="O7709" t="s">
        <v>3693</v>
      </c>
      <c r="P7709" s="2" t="s">
        <v>3605</v>
      </c>
    </row>
    <row r="7710" spans="1:16" x14ac:dyDescent="0.25">
      <c r="A7710">
        <v>3</v>
      </c>
      <c r="B7710">
        <v>16</v>
      </c>
      <c r="C7710">
        <v>230</v>
      </c>
      <c r="D7710">
        <v>45</v>
      </c>
      <c r="E7710">
        <v>53</v>
      </c>
      <c r="F7710">
        <v>35</v>
      </c>
      <c r="G7710">
        <v>9</v>
      </c>
      <c r="H7710">
        <v>32</v>
      </c>
      <c r="I7710">
        <v>22</v>
      </c>
      <c r="J7710">
        <v>820</v>
      </c>
      <c r="K7710">
        <v>600</v>
      </c>
      <c r="L7710">
        <v>2057</v>
      </c>
      <c r="M7710">
        <v>1978</v>
      </c>
      <c r="N7710">
        <v>297</v>
      </c>
      <c r="O7710" t="s">
        <v>2223</v>
      </c>
      <c r="P7710" s="2" t="s">
        <v>2001</v>
      </c>
    </row>
    <row r="7711" spans="1:16" x14ac:dyDescent="0.25">
      <c r="A7711">
        <v>3</v>
      </c>
      <c r="B7711">
        <v>15</v>
      </c>
      <c r="C7711">
        <v>233</v>
      </c>
      <c r="D7711">
        <v>45</v>
      </c>
      <c r="E7711">
        <v>44</v>
      </c>
      <c r="F7711">
        <v>13</v>
      </c>
      <c r="G7711">
        <v>9</v>
      </c>
      <c r="H7711">
        <v>16</v>
      </c>
      <c r="I7711">
        <v>22</v>
      </c>
      <c r="J7711">
        <v>305</v>
      </c>
      <c r="K7711">
        <v>237</v>
      </c>
      <c r="L7711">
        <v>325</v>
      </c>
      <c r="M7711">
        <v>349</v>
      </c>
      <c r="N7711">
        <v>4231</v>
      </c>
      <c r="O7711" t="s">
        <v>1986</v>
      </c>
      <c r="P7711" s="2" t="s">
        <v>1813</v>
      </c>
    </row>
    <row r="7712" spans="1:16" x14ac:dyDescent="0.25">
      <c r="A7712">
        <v>5</v>
      </c>
      <c r="B7712">
        <v>28</v>
      </c>
      <c r="C7712">
        <v>96</v>
      </c>
      <c r="D7712">
        <v>45</v>
      </c>
      <c r="E7712">
        <v>26</v>
      </c>
      <c r="F7712">
        <v>53</v>
      </c>
      <c r="G7712">
        <v>11</v>
      </c>
      <c r="H7712">
        <v>42</v>
      </c>
      <c r="I7712">
        <v>57</v>
      </c>
      <c r="J7712">
        <v>21</v>
      </c>
      <c r="K7712">
        <v>17</v>
      </c>
      <c r="L7712">
        <v>25</v>
      </c>
      <c r="M7712">
        <v>1624</v>
      </c>
      <c r="N7712">
        <v>2222</v>
      </c>
      <c r="O7712" t="s">
        <v>3839</v>
      </c>
      <c r="P7712" s="2" t="s">
        <v>3745</v>
      </c>
    </row>
    <row r="7713" spans="1:16" x14ac:dyDescent="0.25">
      <c r="A7713">
        <v>16</v>
      </c>
      <c r="B7713">
        <v>75</v>
      </c>
      <c r="C7713">
        <v>92</v>
      </c>
      <c r="D7713">
        <v>40</v>
      </c>
      <c r="E7713">
        <v>20</v>
      </c>
      <c r="F7713">
        <v>11</v>
      </c>
      <c r="G7713">
        <v>17</v>
      </c>
      <c r="H7713">
        <v>58</v>
      </c>
      <c r="I7713">
        <v>12</v>
      </c>
      <c r="J7713">
        <v>47</v>
      </c>
      <c r="K7713">
        <v>36</v>
      </c>
      <c r="L7713">
        <v>98</v>
      </c>
      <c r="M7713">
        <v>6135</v>
      </c>
      <c r="N7713">
        <v>13639</v>
      </c>
      <c r="O7713" t="s">
        <v>6974</v>
      </c>
      <c r="P7713" s="2" t="s">
        <v>6884</v>
      </c>
    </row>
    <row r="7714" spans="1:16" x14ac:dyDescent="0.25">
      <c r="A7714">
        <v>1</v>
      </c>
      <c r="B7714">
        <v>96</v>
      </c>
      <c r="C7714">
        <v>75</v>
      </c>
      <c r="D7714">
        <v>45</v>
      </c>
      <c r="E7714">
        <v>38</v>
      </c>
      <c r="F7714">
        <v>29</v>
      </c>
      <c r="G7714">
        <v>8</v>
      </c>
      <c r="H7714">
        <v>6</v>
      </c>
      <c r="I7714">
        <v>49</v>
      </c>
      <c r="J7714">
        <v>734</v>
      </c>
      <c r="K7714">
        <v>455</v>
      </c>
      <c r="L7714">
        <v>1698</v>
      </c>
      <c r="M7714">
        <v>676</v>
      </c>
      <c r="N7714">
        <v>706</v>
      </c>
      <c r="O7714" t="s">
        <v>1266</v>
      </c>
      <c r="P7714" s="2" t="s">
        <v>1192</v>
      </c>
    </row>
    <row r="7715" spans="1:16" x14ac:dyDescent="0.25">
      <c r="A7715">
        <v>12</v>
      </c>
      <c r="B7715">
        <v>56</v>
      </c>
      <c r="C7715">
        <v>56</v>
      </c>
      <c r="D7715">
        <v>42</v>
      </c>
      <c r="E7715">
        <v>13</v>
      </c>
      <c r="F7715">
        <v>8</v>
      </c>
      <c r="G7715">
        <v>12</v>
      </c>
      <c r="H7715">
        <v>5</v>
      </c>
      <c r="I7715">
        <v>46</v>
      </c>
      <c r="J7715">
        <v>390</v>
      </c>
      <c r="K7715">
        <v>86</v>
      </c>
      <c r="L7715">
        <v>613</v>
      </c>
      <c r="M7715">
        <v>4433</v>
      </c>
      <c r="N7715">
        <v>1938</v>
      </c>
      <c r="O7715" t="s">
        <v>5396</v>
      </c>
      <c r="P7715" s="2" t="s">
        <v>5341</v>
      </c>
    </row>
    <row r="7716" spans="1:16" x14ac:dyDescent="0.25">
      <c r="A7716">
        <v>3</v>
      </c>
      <c r="B7716">
        <v>13</v>
      </c>
      <c r="C7716">
        <v>236</v>
      </c>
      <c r="D7716">
        <v>45</v>
      </c>
      <c r="E7716">
        <v>54</v>
      </c>
      <c r="F7716">
        <v>38</v>
      </c>
      <c r="G7716">
        <v>9</v>
      </c>
      <c r="H7716">
        <v>10</v>
      </c>
      <c r="I7716">
        <v>55</v>
      </c>
      <c r="J7716">
        <v>826</v>
      </c>
      <c r="K7716">
        <v>525</v>
      </c>
      <c r="L7716">
        <v>1682</v>
      </c>
      <c r="M7716">
        <v>592</v>
      </c>
      <c r="N7716">
        <v>235</v>
      </c>
      <c r="O7716" t="s">
        <v>1727</v>
      </c>
      <c r="P7716" s="2" t="s">
        <v>1570</v>
      </c>
    </row>
    <row r="7717" spans="1:16" x14ac:dyDescent="0.25">
      <c r="A7717">
        <v>3</v>
      </c>
      <c r="B7717">
        <v>18</v>
      </c>
      <c r="C7717">
        <v>172</v>
      </c>
      <c r="D7717">
        <v>45</v>
      </c>
      <c r="E7717">
        <v>9</v>
      </c>
      <c r="F7717">
        <v>48</v>
      </c>
      <c r="G7717">
        <v>8</v>
      </c>
      <c r="H7717">
        <v>44</v>
      </c>
      <c r="I7717">
        <v>15</v>
      </c>
      <c r="J7717">
        <v>98</v>
      </c>
      <c r="K7717">
        <v>93</v>
      </c>
      <c r="L7717">
        <v>104</v>
      </c>
      <c r="M7717">
        <v>857</v>
      </c>
      <c r="N7717">
        <v>122</v>
      </c>
      <c r="O7717" t="s">
        <v>2621</v>
      </c>
      <c r="P7717" s="2" t="s">
        <v>2451</v>
      </c>
    </row>
    <row r="7718" spans="1:16" x14ac:dyDescent="0.25">
      <c r="A7718">
        <v>12</v>
      </c>
      <c r="B7718">
        <v>58</v>
      </c>
      <c r="C7718">
        <v>111</v>
      </c>
      <c r="D7718">
        <v>41</v>
      </c>
      <c r="E7718">
        <v>41</v>
      </c>
      <c r="F7718">
        <v>19</v>
      </c>
      <c r="G7718">
        <v>12</v>
      </c>
      <c r="H7718">
        <v>46</v>
      </c>
      <c r="I7718">
        <v>41</v>
      </c>
      <c r="J7718">
        <v>332</v>
      </c>
      <c r="K7718">
        <v>56</v>
      </c>
      <c r="L7718">
        <v>939</v>
      </c>
      <c r="M7718">
        <v>11321</v>
      </c>
      <c r="N7718">
        <v>43423</v>
      </c>
      <c r="O7718" t="s">
        <v>5586</v>
      </c>
      <c r="P7718" s="2" t="s">
        <v>5476</v>
      </c>
    </row>
    <row r="7719" spans="1:16" x14ac:dyDescent="0.25">
      <c r="A7719">
        <v>3</v>
      </c>
      <c r="B7719">
        <v>18</v>
      </c>
      <c r="C7719">
        <v>173</v>
      </c>
      <c r="D7719">
        <v>45</v>
      </c>
      <c r="E7719">
        <v>16</v>
      </c>
      <c r="F7719">
        <v>19</v>
      </c>
      <c r="G7719">
        <v>9</v>
      </c>
      <c r="H7719">
        <v>5</v>
      </c>
      <c r="I7719">
        <v>56</v>
      </c>
      <c r="J7719">
        <v>94</v>
      </c>
      <c r="K7719">
        <v>92</v>
      </c>
      <c r="L7719">
        <v>95</v>
      </c>
      <c r="M7719">
        <v>789</v>
      </c>
      <c r="N7719">
        <v>1268</v>
      </c>
      <c r="O7719" t="s">
        <v>2622</v>
      </c>
      <c r="P7719" s="2" t="s">
        <v>2451</v>
      </c>
    </row>
    <row r="7720" spans="1:16" x14ac:dyDescent="0.25">
      <c r="A7720">
        <v>5</v>
      </c>
      <c r="B7720">
        <v>24</v>
      </c>
      <c r="C7720">
        <v>115</v>
      </c>
      <c r="D7720">
        <v>45</v>
      </c>
      <c r="E7720">
        <v>47</v>
      </c>
      <c r="F7720">
        <v>23</v>
      </c>
      <c r="G7720">
        <v>11</v>
      </c>
      <c r="H7720">
        <v>22</v>
      </c>
      <c r="I7720">
        <v>0</v>
      </c>
      <c r="J7720">
        <v>346</v>
      </c>
      <c r="K7720">
        <v>234</v>
      </c>
      <c r="L7720">
        <v>1656</v>
      </c>
      <c r="M7720">
        <v>2201</v>
      </c>
      <c r="N7720">
        <v>2254</v>
      </c>
      <c r="O7720" t="s">
        <v>3526</v>
      </c>
      <c r="P7720" s="2" t="s">
        <v>3413</v>
      </c>
    </row>
    <row r="7721" spans="1:16" x14ac:dyDescent="0.25">
      <c r="A7721">
        <v>5</v>
      </c>
      <c r="B7721">
        <v>23</v>
      </c>
      <c r="C7721">
        <v>90</v>
      </c>
      <c r="D7721">
        <v>45</v>
      </c>
      <c r="E7721">
        <v>36</v>
      </c>
      <c r="F7721">
        <v>22</v>
      </c>
      <c r="G7721">
        <v>11</v>
      </c>
      <c r="H7721">
        <v>5</v>
      </c>
      <c r="I7721">
        <v>46</v>
      </c>
      <c r="J7721">
        <v>1087</v>
      </c>
      <c r="K7721">
        <v>700</v>
      </c>
      <c r="L7721">
        <v>1434</v>
      </c>
      <c r="M7721">
        <v>1907</v>
      </c>
      <c r="N7721">
        <v>824</v>
      </c>
      <c r="O7721" t="s">
        <v>3404</v>
      </c>
      <c r="P7721" s="2" t="s">
        <v>3315</v>
      </c>
    </row>
    <row r="7722" spans="1:16" x14ac:dyDescent="0.25">
      <c r="A7722">
        <v>4</v>
      </c>
      <c r="B7722">
        <v>21</v>
      </c>
      <c r="C7722">
        <v>116</v>
      </c>
      <c r="D7722">
        <v>46</v>
      </c>
      <c r="E7722">
        <v>40</v>
      </c>
      <c r="F7722">
        <v>17</v>
      </c>
      <c r="G7722">
        <v>11</v>
      </c>
      <c r="H7722">
        <v>35</v>
      </c>
      <c r="I7722">
        <v>58</v>
      </c>
      <c r="J7722">
        <v>851</v>
      </c>
      <c r="K7722">
        <v>530</v>
      </c>
      <c r="L7722">
        <v>2436</v>
      </c>
      <c r="M7722">
        <v>2476</v>
      </c>
      <c r="N7722">
        <v>2302</v>
      </c>
      <c r="O7722" t="s">
        <v>3092</v>
      </c>
      <c r="P7722" s="2" t="s">
        <v>2980</v>
      </c>
    </row>
    <row r="7723" spans="1:16" x14ac:dyDescent="0.25">
      <c r="A7723">
        <v>14</v>
      </c>
      <c r="B7723">
        <v>94</v>
      </c>
      <c r="C7723">
        <v>52</v>
      </c>
      <c r="D7723">
        <v>41</v>
      </c>
      <c r="E7723">
        <v>29</v>
      </c>
      <c r="F7723">
        <v>11</v>
      </c>
      <c r="G7723">
        <v>14</v>
      </c>
      <c r="H7723">
        <v>2</v>
      </c>
      <c r="I7723">
        <v>39</v>
      </c>
      <c r="J7723">
        <v>222</v>
      </c>
      <c r="K7723">
        <v>158</v>
      </c>
      <c r="L7723">
        <v>1205</v>
      </c>
      <c r="M7723">
        <v>4511</v>
      </c>
      <c r="N7723">
        <v>10107</v>
      </c>
      <c r="O7723" t="s">
        <v>6165</v>
      </c>
      <c r="P7723" s="2" t="s">
        <v>6114</v>
      </c>
    </row>
    <row r="7724" spans="1:16" x14ac:dyDescent="0.25">
      <c r="A7724">
        <v>1</v>
      </c>
      <c r="B7724">
        <v>1</v>
      </c>
      <c r="C7724">
        <v>292</v>
      </c>
      <c r="D7724">
        <v>45</v>
      </c>
      <c r="E7724">
        <v>8</v>
      </c>
      <c r="F7724">
        <v>5</v>
      </c>
      <c r="G7724">
        <v>7</v>
      </c>
      <c r="H7724">
        <v>37</v>
      </c>
      <c r="I7724">
        <v>42</v>
      </c>
      <c r="J7724">
        <v>262</v>
      </c>
      <c r="K7724">
        <v>247</v>
      </c>
      <c r="L7724">
        <v>324</v>
      </c>
      <c r="M7724">
        <v>2029</v>
      </c>
      <c r="N7724">
        <v>30614</v>
      </c>
      <c r="O7724" t="s">
        <v>428</v>
      </c>
      <c r="P7724" s="2" t="s">
        <v>138</v>
      </c>
    </row>
    <row r="7725" spans="1:16" x14ac:dyDescent="0.25">
      <c r="A7725">
        <v>11</v>
      </c>
      <c r="B7725">
        <v>44</v>
      </c>
      <c r="C7725">
        <v>73</v>
      </c>
      <c r="D7725">
        <v>42</v>
      </c>
      <c r="E7725">
        <v>52</v>
      </c>
      <c r="F7725">
        <v>57</v>
      </c>
      <c r="G7725">
        <v>13</v>
      </c>
      <c r="H7725">
        <v>29</v>
      </c>
      <c r="I7725">
        <v>34</v>
      </c>
      <c r="J7725">
        <v>421</v>
      </c>
      <c r="K7725">
        <v>170</v>
      </c>
      <c r="L7725">
        <v>754</v>
      </c>
      <c r="M7725">
        <v>3001</v>
      </c>
      <c r="N7725">
        <v>2272</v>
      </c>
      <c r="O7725" t="s">
        <v>5339</v>
      </c>
      <c r="P7725" s="2" t="s">
        <v>5267</v>
      </c>
    </row>
    <row r="7726" spans="1:16" x14ac:dyDescent="0.25">
      <c r="A7726">
        <v>1</v>
      </c>
      <c r="B7726">
        <v>4</v>
      </c>
      <c r="C7726">
        <v>237</v>
      </c>
      <c r="D7726">
        <v>44</v>
      </c>
      <c r="E7726">
        <v>33</v>
      </c>
      <c r="F7726">
        <v>46</v>
      </c>
      <c r="G7726">
        <v>7</v>
      </c>
      <c r="H7726">
        <v>23</v>
      </c>
      <c r="I7726">
        <v>52</v>
      </c>
      <c r="J7726">
        <v>549</v>
      </c>
      <c r="K7726">
        <v>508</v>
      </c>
      <c r="L7726">
        <v>1375</v>
      </c>
      <c r="M7726">
        <v>2038</v>
      </c>
      <c r="N7726">
        <v>1538</v>
      </c>
      <c r="O7726" t="s">
        <v>865</v>
      </c>
      <c r="P7726" s="2" t="s">
        <v>629</v>
      </c>
    </row>
    <row r="7727" spans="1:16" x14ac:dyDescent="0.25">
      <c r="A7727">
        <v>1</v>
      </c>
      <c r="B7727">
        <v>1</v>
      </c>
      <c r="C7727">
        <v>291</v>
      </c>
      <c r="D7727">
        <v>45</v>
      </c>
      <c r="E7727">
        <v>9</v>
      </c>
      <c r="F7727">
        <v>22</v>
      </c>
      <c r="G7727">
        <v>7</v>
      </c>
      <c r="H7727">
        <v>0</v>
      </c>
      <c r="I7727">
        <v>44</v>
      </c>
      <c r="J7727">
        <v>604</v>
      </c>
      <c r="K7727">
        <v>538</v>
      </c>
      <c r="L7727">
        <v>2702</v>
      </c>
      <c r="M7727">
        <v>1980</v>
      </c>
      <c r="N7727">
        <v>984</v>
      </c>
      <c r="O7727" t="s">
        <v>427</v>
      </c>
      <c r="P7727" s="2" t="s">
        <v>138</v>
      </c>
    </row>
    <row r="7728" spans="1:16" x14ac:dyDescent="0.25">
      <c r="A7728">
        <v>7</v>
      </c>
      <c r="B7728">
        <v>9</v>
      </c>
      <c r="C7728">
        <v>66</v>
      </c>
      <c r="D7728">
        <v>44</v>
      </c>
      <c r="E7728">
        <v>4</v>
      </c>
      <c r="F7728">
        <v>39</v>
      </c>
      <c r="G7728">
        <v>8</v>
      </c>
      <c r="H7728">
        <v>4</v>
      </c>
      <c r="I7728">
        <v>17</v>
      </c>
      <c r="J7728">
        <v>398</v>
      </c>
      <c r="K7728">
        <v>140</v>
      </c>
      <c r="L7728">
        <v>1092</v>
      </c>
      <c r="M7728">
        <v>1011</v>
      </c>
      <c r="N7728">
        <v>359</v>
      </c>
      <c r="O7728" t="s">
        <v>4256</v>
      </c>
      <c r="P7728" s="2" t="s">
        <v>4191</v>
      </c>
    </row>
    <row r="7729" spans="1:16" x14ac:dyDescent="0.25">
      <c r="A7729">
        <v>3</v>
      </c>
      <c r="B7729">
        <v>97</v>
      </c>
      <c r="C7729">
        <v>85</v>
      </c>
      <c r="D7729">
        <v>46</v>
      </c>
      <c r="E7729">
        <v>2</v>
      </c>
      <c r="F7729">
        <v>10</v>
      </c>
      <c r="G7729">
        <v>9</v>
      </c>
      <c r="H7729">
        <v>19</v>
      </c>
      <c r="I7729">
        <v>44</v>
      </c>
      <c r="J7729">
        <v>731</v>
      </c>
      <c r="K7729">
        <v>264</v>
      </c>
      <c r="L7729">
        <v>1799</v>
      </c>
      <c r="M7729">
        <v>1167</v>
      </c>
      <c r="N7729">
        <v>320</v>
      </c>
      <c r="O7729" t="s">
        <v>2911</v>
      </c>
      <c r="P7729" s="2" t="s">
        <v>2828</v>
      </c>
    </row>
    <row r="7730" spans="1:16" x14ac:dyDescent="0.25">
      <c r="A7730">
        <v>3</v>
      </c>
      <c r="B7730">
        <v>12</v>
      </c>
      <c r="C7730">
        <v>136</v>
      </c>
      <c r="D7730">
        <v>45</v>
      </c>
      <c r="E7730">
        <v>44</v>
      </c>
      <c r="F7730">
        <v>21</v>
      </c>
      <c r="G7730">
        <v>8</v>
      </c>
      <c r="H7730">
        <v>54</v>
      </c>
      <c r="I7730">
        <v>7</v>
      </c>
      <c r="J7730">
        <v>320</v>
      </c>
      <c r="K7730">
        <v>300</v>
      </c>
      <c r="L7730">
        <v>380</v>
      </c>
      <c r="M7730">
        <v>577</v>
      </c>
      <c r="N7730">
        <v>5645</v>
      </c>
      <c r="O7730" t="s">
        <v>1563</v>
      </c>
      <c r="P7730" s="2" t="s">
        <v>1428</v>
      </c>
    </row>
    <row r="7731" spans="1:16" x14ac:dyDescent="0.25">
      <c r="A7731">
        <v>3</v>
      </c>
      <c r="B7731">
        <v>12</v>
      </c>
      <c r="C7731">
        <v>137</v>
      </c>
      <c r="D7731">
        <v>45</v>
      </c>
      <c r="E7731">
        <v>45</v>
      </c>
      <c r="F7731">
        <v>14</v>
      </c>
      <c r="G7731">
        <v>8</v>
      </c>
      <c r="H7731">
        <v>54</v>
      </c>
      <c r="I7731">
        <v>15</v>
      </c>
      <c r="J7731">
        <v>331</v>
      </c>
      <c r="K7731">
        <v>315</v>
      </c>
      <c r="L7731">
        <v>398</v>
      </c>
      <c r="M7731">
        <v>690</v>
      </c>
      <c r="N7731">
        <v>6664</v>
      </c>
      <c r="O7731" t="s">
        <v>1564</v>
      </c>
      <c r="P7731" s="2" t="s">
        <v>1428</v>
      </c>
    </row>
    <row r="7732" spans="1:16" x14ac:dyDescent="0.25">
      <c r="A7732">
        <v>19</v>
      </c>
      <c r="B7732">
        <v>83</v>
      </c>
      <c r="C7732">
        <v>104</v>
      </c>
      <c r="D7732">
        <v>38</v>
      </c>
      <c r="E7732">
        <v>13</v>
      </c>
      <c r="F7732">
        <v>13</v>
      </c>
      <c r="G7732">
        <v>15</v>
      </c>
      <c r="H7732">
        <v>22</v>
      </c>
      <c r="I7732">
        <v>10</v>
      </c>
      <c r="J7732">
        <v>6</v>
      </c>
      <c r="K7732">
        <v>0</v>
      </c>
      <c r="L7732">
        <v>360</v>
      </c>
      <c r="M7732">
        <v>438</v>
      </c>
      <c r="N7732">
        <v>3497</v>
      </c>
      <c r="O7732" t="s">
        <v>7735</v>
      </c>
      <c r="P7732" s="2" t="s">
        <v>7633</v>
      </c>
    </row>
    <row r="7733" spans="1:16" x14ac:dyDescent="0.25">
      <c r="A7733">
        <v>5</v>
      </c>
      <c r="B7733">
        <v>27</v>
      </c>
      <c r="C7733">
        <v>42</v>
      </c>
      <c r="D7733">
        <v>45</v>
      </c>
      <c r="E7733">
        <v>26</v>
      </c>
      <c r="F7733">
        <v>17</v>
      </c>
      <c r="G7733">
        <v>12</v>
      </c>
      <c r="H7733">
        <v>19</v>
      </c>
      <c r="I7733">
        <v>39</v>
      </c>
      <c r="J7733">
        <v>1</v>
      </c>
      <c r="K7733">
        <v>-1</v>
      </c>
      <c r="L7733">
        <v>9</v>
      </c>
      <c r="M7733">
        <v>45747</v>
      </c>
      <c r="N7733">
        <v>309422</v>
      </c>
      <c r="O7733" t="s">
        <v>3742</v>
      </c>
      <c r="P7733" s="2" t="s">
        <v>3701</v>
      </c>
    </row>
    <row r="7734" spans="1:16" x14ac:dyDescent="0.25">
      <c r="A7734">
        <v>3</v>
      </c>
      <c r="B7734">
        <v>13</v>
      </c>
      <c r="C7734">
        <v>238</v>
      </c>
      <c r="D7734">
        <v>45</v>
      </c>
      <c r="E7734">
        <v>42</v>
      </c>
      <c r="F7734">
        <v>59</v>
      </c>
      <c r="G7734">
        <v>8</v>
      </c>
      <c r="H7734">
        <v>59</v>
      </c>
      <c r="I7734">
        <v>4</v>
      </c>
      <c r="J7734">
        <v>316</v>
      </c>
      <c r="K7734">
        <v>294</v>
      </c>
      <c r="L7734">
        <v>337</v>
      </c>
      <c r="M7734">
        <v>318</v>
      </c>
      <c r="N7734">
        <v>2144</v>
      </c>
      <c r="O7734" t="s">
        <v>1728</v>
      </c>
      <c r="P7734" s="2" t="s">
        <v>1570</v>
      </c>
    </row>
    <row r="7735" spans="1:16" x14ac:dyDescent="0.25">
      <c r="A7735">
        <v>17</v>
      </c>
      <c r="B7735">
        <v>76</v>
      </c>
      <c r="C7735">
        <v>95</v>
      </c>
      <c r="D7735">
        <v>40</v>
      </c>
      <c r="E7735">
        <v>57</v>
      </c>
      <c r="F7735">
        <v>51</v>
      </c>
      <c r="G7735">
        <v>15</v>
      </c>
      <c r="H7735">
        <v>49</v>
      </c>
      <c r="I7735">
        <v>10</v>
      </c>
      <c r="J7735">
        <v>415</v>
      </c>
      <c r="K7735">
        <v>177</v>
      </c>
      <c r="L7735">
        <v>813</v>
      </c>
      <c r="M7735">
        <v>16934</v>
      </c>
      <c r="N7735">
        <v>11905</v>
      </c>
      <c r="O7735" t="s">
        <v>7074</v>
      </c>
      <c r="P7735" s="2" t="s">
        <v>6980</v>
      </c>
    </row>
    <row r="7736" spans="1:16" x14ac:dyDescent="0.25">
      <c r="A7736">
        <v>15</v>
      </c>
      <c r="B7736">
        <v>64</v>
      </c>
      <c r="C7736">
        <v>116</v>
      </c>
      <c r="D7736">
        <v>41</v>
      </c>
      <c r="E7736">
        <v>2</v>
      </c>
      <c r="F7736">
        <v>52</v>
      </c>
      <c r="G7736">
        <v>14</v>
      </c>
      <c r="H7736">
        <v>54</v>
      </c>
      <c r="I7736">
        <v>46</v>
      </c>
      <c r="J7736">
        <v>370</v>
      </c>
      <c r="K7736">
        <v>183</v>
      </c>
      <c r="L7736">
        <v>370</v>
      </c>
      <c r="M7736">
        <v>1403</v>
      </c>
      <c r="N7736">
        <v>2567</v>
      </c>
      <c r="O7736" t="s">
        <v>6558</v>
      </c>
      <c r="P7736" s="2" t="s">
        <v>6444</v>
      </c>
    </row>
    <row r="7737" spans="1:16" x14ac:dyDescent="0.25">
      <c r="A7737">
        <v>7</v>
      </c>
      <c r="B7737">
        <v>8</v>
      </c>
      <c r="C7737">
        <v>65</v>
      </c>
      <c r="D7737">
        <v>43</v>
      </c>
      <c r="E7737">
        <v>47</v>
      </c>
      <c r="F7737">
        <v>24</v>
      </c>
      <c r="G7737">
        <v>7</v>
      </c>
      <c r="H7737">
        <v>37</v>
      </c>
      <c r="I7737">
        <v>1</v>
      </c>
      <c r="J7737">
        <v>9</v>
      </c>
      <c r="K7737">
        <v>0</v>
      </c>
      <c r="L7737">
        <v>1378</v>
      </c>
      <c r="M7737">
        <v>5401</v>
      </c>
      <c r="N7737">
        <v>25308</v>
      </c>
      <c r="O7737" t="s">
        <v>4187</v>
      </c>
      <c r="P7737" s="2" t="s">
        <v>4123</v>
      </c>
    </row>
    <row r="7738" spans="1:16" x14ac:dyDescent="0.25">
      <c r="A7738">
        <v>19</v>
      </c>
      <c r="B7738">
        <v>82</v>
      </c>
      <c r="C7738">
        <v>77</v>
      </c>
      <c r="D7738">
        <v>37</v>
      </c>
      <c r="E7738">
        <v>55</v>
      </c>
      <c r="F7738">
        <v>27</v>
      </c>
      <c r="G7738">
        <v>13</v>
      </c>
      <c r="H7738">
        <v>34</v>
      </c>
      <c r="I7738">
        <v>12</v>
      </c>
      <c r="J7738">
        <v>540</v>
      </c>
      <c r="K7738">
        <v>113</v>
      </c>
      <c r="L7738">
        <v>1175</v>
      </c>
      <c r="M7738">
        <v>2669</v>
      </c>
      <c r="N7738">
        <v>2340</v>
      </c>
      <c r="O7738" t="s">
        <v>7626</v>
      </c>
      <c r="P7738" s="2" t="s">
        <v>7551</v>
      </c>
    </row>
    <row r="7739" spans="1:16" x14ac:dyDescent="0.25">
      <c r="A7739">
        <v>12</v>
      </c>
      <c r="B7739">
        <v>59</v>
      </c>
      <c r="C7739">
        <v>33</v>
      </c>
      <c r="D7739">
        <v>40</v>
      </c>
      <c r="E7739">
        <v>47</v>
      </c>
      <c r="F7739">
        <v>53</v>
      </c>
      <c r="G7739">
        <v>13</v>
      </c>
      <c r="H7739">
        <v>26</v>
      </c>
      <c r="I7739">
        <v>3</v>
      </c>
      <c r="J7739">
        <v>18</v>
      </c>
      <c r="K7739">
        <v>0</v>
      </c>
      <c r="L7739">
        <v>139</v>
      </c>
      <c r="M7739">
        <v>154</v>
      </c>
      <c r="N7739">
        <v>671</v>
      </c>
      <c r="O7739" t="s">
        <v>5630</v>
      </c>
      <c r="P7739" s="2" t="s">
        <v>5598</v>
      </c>
    </row>
    <row r="7740" spans="1:16" x14ac:dyDescent="0.25">
      <c r="A7740">
        <v>6</v>
      </c>
      <c r="B7740">
        <v>30</v>
      </c>
      <c r="C7740">
        <v>131</v>
      </c>
      <c r="D7740">
        <v>46</v>
      </c>
      <c r="E7740">
        <v>20</v>
      </c>
      <c r="F7740">
        <v>13</v>
      </c>
      <c r="G7740">
        <v>13</v>
      </c>
      <c r="H7740">
        <v>8</v>
      </c>
      <c r="I7740">
        <v>26</v>
      </c>
      <c r="J7740">
        <v>230</v>
      </c>
      <c r="K7740">
        <v>217</v>
      </c>
      <c r="L7740">
        <v>1958</v>
      </c>
      <c r="M7740">
        <v>5416</v>
      </c>
      <c r="N7740">
        <v>2328</v>
      </c>
      <c r="O7740" t="s">
        <v>4031</v>
      </c>
      <c r="P7740" s="2" t="s">
        <v>3902</v>
      </c>
    </row>
    <row r="7741" spans="1:16" x14ac:dyDescent="0.25">
      <c r="A7741">
        <v>4</v>
      </c>
      <c r="B7741">
        <v>21</v>
      </c>
      <c r="C7741">
        <v>112</v>
      </c>
      <c r="D7741">
        <v>46</v>
      </c>
      <c r="E7741">
        <v>36</v>
      </c>
      <c r="F7741">
        <v>19</v>
      </c>
      <c r="G7741">
        <v>11</v>
      </c>
      <c r="H7741">
        <v>13</v>
      </c>
      <c r="I7741">
        <v>29</v>
      </c>
      <c r="J7741">
        <v>1204</v>
      </c>
      <c r="K7741">
        <v>595</v>
      </c>
      <c r="L7741">
        <v>2025</v>
      </c>
      <c r="M7741">
        <v>2212</v>
      </c>
      <c r="N7741">
        <v>795</v>
      </c>
      <c r="O7741" t="s">
        <v>3088</v>
      </c>
      <c r="P7741" s="2" t="s">
        <v>2980</v>
      </c>
    </row>
    <row r="7742" spans="1:16" x14ac:dyDescent="0.25">
      <c r="A7742">
        <v>3</v>
      </c>
      <c r="B7742">
        <v>15</v>
      </c>
      <c r="C7742">
        <v>234</v>
      </c>
      <c r="D7742">
        <v>45</v>
      </c>
      <c r="E7742">
        <v>41</v>
      </c>
      <c r="F7742">
        <v>20</v>
      </c>
      <c r="G7742">
        <v>9</v>
      </c>
      <c r="H7742">
        <v>13</v>
      </c>
      <c r="I7742">
        <v>51</v>
      </c>
      <c r="J7742">
        <v>264</v>
      </c>
      <c r="K7742">
        <v>215</v>
      </c>
      <c r="L7742">
        <v>291</v>
      </c>
      <c r="M7742">
        <v>349</v>
      </c>
      <c r="N7742">
        <v>8407</v>
      </c>
      <c r="O7742" t="s">
        <v>1987</v>
      </c>
      <c r="P7742" s="2" t="s">
        <v>1813</v>
      </c>
    </row>
    <row r="7743" spans="1:16" x14ac:dyDescent="0.25">
      <c r="A7743">
        <v>1</v>
      </c>
      <c r="B7743">
        <v>103</v>
      </c>
      <c r="C7743">
        <v>72</v>
      </c>
      <c r="D7743">
        <v>45</v>
      </c>
      <c r="E7743">
        <v>55</v>
      </c>
      <c r="F7743">
        <v>31</v>
      </c>
      <c r="G7743">
        <v>8</v>
      </c>
      <c r="H7743">
        <v>33</v>
      </c>
      <c r="I7743">
        <v>0</v>
      </c>
      <c r="J7743">
        <v>197</v>
      </c>
      <c r="K7743">
        <v>193</v>
      </c>
      <c r="L7743">
        <v>693</v>
      </c>
      <c r="M7743">
        <v>3762</v>
      </c>
      <c r="N7743">
        <v>30517</v>
      </c>
      <c r="O7743" t="s">
        <v>1347</v>
      </c>
      <c r="P7743" s="2" t="s">
        <v>1276</v>
      </c>
    </row>
    <row r="7744" spans="1:16" x14ac:dyDescent="0.25">
      <c r="A7744">
        <v>18</v>
      </c>
      <c r="B7744">
        <v>78</v>
      </c>
      <c r="C7744">
        <v>153</v>
      </c>
      <c r="D7744">
        <v>39</v>
      </c>
      <c r="E7744">
        <v>45</v>
      </c>
      <c r="F7744">
        <v>22</v>
      </c>
      <c r="G7744">
        <v>15</v>
      </c>
      <c r="H7744">
        <v>54</v>
      </c>
      <c r="I7744">
        <v>47</v>
      </c>
      <c r="J7744">
        <v>428</v>
      </c>
      <c r="K7744">
        <v>125</v>
      </c>
      <c r="L7744">
        <v>1575</v>
      </c>
      <c r="M7744">
        <v>3260</v>
      </c>
      <c r="N7744">
        <v>4224</v>
      </c>
      <c r="O7744" t="s">
        <v>7265</v>
      </c>
      <c r="P7744" s="2" t="s">
        <v>7113</v>
      </c>
    </row>
    <row r="7745" spans="1:16" x14ac:dyDescent="0.25">
      <c r="A7745">
        <v>3</v>
      </c>
      <c r="B7745">
        <v>13</v>
      </c>
      <c r="C7745">
        <v>239</v>
      </c>
      <c r="D7745">
        <v>46</v>
      </c>
      <c r="E7745">
        <v>9</v>
      </c>
      <c r="F7745">
        <v>41</v>
      </c>
      <c r="G7745">
        <v>9</v>
      </c>
      <c r="H7745">
        <v>20</v>
      </c>
      <c r="I7745">
        <v>2</v>
      </c>
      <c r="J7745">
        <v>345</v>
      </c>
      <c r="K7745">
        <v>199</v>
      </c>
      <c r="L7745">
        <v>2411</v>
      </c>
      <c r="M7745">
        <v>1460</v>
      </c>
      <c r="N7745">
        <v>689</v>
      </c>
      <c r="O7745" t="s">
        <v>1729</v>
      </c>
      <c r="P7745" s="2" t="s">
        <v>1570</v>
      </c>
    </row>
    <row r="7746" spans="1:16" x14ac:dyDescent="0.25">
      <c r="A7746">
        <v>3</v>
      </c>
      <c r="B7746">
        <v>14</v>
      </c>
      <c r="C7746">
        <v>75</v>
      </c>
      <c r="D7746">
        <v>46</v>
      </c>
      <c r="E7746">
        <v>12</v>
      </c>
      <c r="F7746">
        <v>8</v>
      </c>
      <c r="G7746">
        <v>9</v>
      </c>
      <c r="H7746">
        <v>27</v>
      </c>
      <c r="I7746">
        <v>28</v>
      </c>
      <c r="J7746">
        <v>200</v>
      </c>
      <c r="K7746">
        <v>199</v>
      </c>
      <c r="L7746">
        <v>2050</v>
      </c>
      <c r="M7746">
        <v>1117</v>
      </c>
      <c r="N7746">
        <v>1166</v>
      </c>
      <c r="O7746" t="s">
        <v>1808</v>
      </c>
      <c r="P7746" s="2" t="s">
        <v>1734</v>
      </c>
    </row>
    <row r="7747" spans="1:16" x14ac:dyDescent="0.25">
      <c r="A7747">
        <v>1</v>
      </c>
      <c r="B7747">
        <v>2</v>
      </c>
      <c r="C7747">
        <v>158</v>
      </c>
      <c r="D7747">
        <v>45</v>
      </c>
      <c r="E7747">
        <v>19</v>
      </c>
      <c r="F7747">
        <v>33</v>
      </c>
      <c r="G7747">
        <v>8</v>
      </c>
      <c r="H7747">
        <v>25</v>
      </c>
      <c r="I7747">
        <v>21</v>
      </c>
      <c r="J7747">
        <v>130</v>
      </c>
      <c r="K7747">
        <v>116</v>
      </c>
      <c r="L7747">
        <v>147</v>
      </c>
      <c r="M7747">
        <v>7990</v>
      </c>
      <c r="N7747">
        <v>49458</v>
      </c>
      <c r="O7747" t="s">
        <v>535</v>
      </c>
      <c r="P7747" s="2" t="s">
        <v>453</v>
      </c>
    </row>
    <row r="7748" spans="1:16" x14ac:dyDescent="0.25">
      <c r="A7748">
        <v>3</v>
      </c>
      <c r="B7748">
        <v>97</v>
      </c>
      <c r="C7748">
        <v>86</v>
      </c>
      <c r="D7748">
        <v>45</v>
      </c>
      <c r="E7748">
        <v>48</v>
      </c>
      <c r="F7748">
        <v>51</v>
      </c>
      <c r="G7748">
        <v>9</v>
      </c>
      <c r="H7748">
        <v>25</v>
      </c>
      <c r="I7748">
        <v>29</v>
      </c>
      <c r="J7748">
        <v>225</v>
      </c>
      <c r="K7748">
        <v>198</v>
      </c>
      <c r="L7748">
        <v>633</v>
      </c>
      <c r="M7748">
        <v>212</v>
      </c>
      <c r="N7748">
        <v>2805</v>
      </c>
      <c r="O7748" t="s">
        <v>2912</v>
      </c>
      <c r="P7748" s="2" t="s">
        <v>2828</v>
      </c>
    </row>
    <row r="7749" spans="1:16" x14ac:dyDescent="0.25">
      <c r="A7749">
        <v>3</v>
      </c>
      <c r="B7749">
        <v>16</v>
      </c>
      <c r="C7749">
        <v>232</v>
      </c>
      <c r="D7749">
        <v>45</v>
      </c>
      <c r="E7749">
        <v>36</v>
      </c>
      <c r="F7749">
        <v>15</v>
      </c>
      <c r="G7749">
        <v>9</v>
      </c>
      <c r="H7749">
        <v>36</v>
      </c>
      <c r="I7749">
        <v>57</v>
      </c>
      <c r="J7749">
        <v>172</v>
      </c>
      <c r="K7749">
        <v>161</v>
      </c>
      <c r="L7749">
        <v>180</v>
      </c>
      <c r="M7749">
        <v>378</v>
      </c>
      <c r="N7749">
        <v>6537</v>
      </c>
      <c r="O7749" t="s">
        <v>2224</v>
      </c>
      <c r="P7749" s="2" t="s">
        <v>2001</v>
      </c>
    </row>
    <row r="7750" spans="1:16" x14ac:dyDescent="0.25">
      <c r="A7750">
        <v>3</v>
      </c>
      <c r="B7750">
        <v>16</v>
      </c>
      <c r="C7750">
        <v>233</v>
      </c>
      <c r="D7750">
        <v>45</v>
      </c>
      <c r="E7750">
        <v>36</v>
      </c>
      <c r="F7750">
        <v>26</v>
      </c>
      <c r="G7750">
        <v>9</v>
      </c>
      <c r="H7750">
        <v>37</v>
      </c>
      <c r="I7750">
        <v>42</v>
      </c>
      <c r="J7750">
        <v>173</v>
      </c>
      <c r="K7750">
        <v>153</v>
      </c>
      <c r="L7750">
        <v>182</v>
      </c>
      <c r="M7750">
        <v>715</v>
      </c>
      <c r="N7750">
        <v>6173</v>
      </c>
      <c r="O7750" t="s">
        <v>2225</v>
      </c>
      <c r="P7750" s="2" t="s">
        <v>2001</v>
      </c>
    </row>
    <row r="7751" spans="1:16" x14ac:dyDescent="0.25">
      <c r="A7751">
        <v>3</v>
      </c>
      <c r="B7751">
        <v>97</v>
      </c>
      <c r="C7751">
        <v>87</v>
      </c>
      <c r="D7751">
        <v>45</v>
      </c>
      <c r="E7751">
        <v>39</v>
      </c>
      <c r="F7751">
        <v>51</v>
      </c>
      <c r="G7751">
        <v>9</v>
      </c>
      <c r="H7751">
        <v>26</v>
      </c>
      <c r="I7751">
        <v>6</v>
      </c>
      <c r="J7751">
        <v>249</v>
      </c>
      <c r="K7751">
        <v>236</v>
      </c>
      <c r="L7751">
        <v>253</v>
      </c>
      <c r="M7751">
        <v>390</v>
      </c>
      <c r="N7751">
        <v>1745</v>
      </c>
      <c r="O7751" t="s">
        <v>2913</v>
      </c>
      <c r="P7751" s="2" t="s">
        <v>2828</v>
      </c>
    </row>
    <row r="7752" spans="1:16" x14ac:dyDescent="0.25">
      <c r="A7752">
        <v>3</v>
      </c>
      <c r="B7752">
        <v>97</v>
      </c>
      <c r="C7752">
        <v>88</v>
      </c>
      <c r="D7752">
        <v>45</v>
      </c>
      <c r="E7752">
        <v>40</v>
      </c>
      <c r="F7752">
        <v>13</v>
      </c>
      <c r="G7752">
        <v>9</v>
      </c>
      <c r="H7752">
        <v>26</v>
      </c>
      <c r="I7752">
        <v>25</v>
      </c>
      <c r="J7752">
        <v>250</v>
      </c>
      <c r="K7752">
        <v>244</v>
      </c>
      <c r="L7752">
        <v>258</v>
      </c>
      <c r="M7752">
        <v>264</v>
      </c>
      <c r="N7752">
        <v>1660</v>
      </c>
      <c r="O7752" t="s">
        <v>2914</v>
      </c>
      <c r="P7752" s="2" t="s">
        <v>2828</v>
      </c>
    </row>
    <row r="7753" spans="1:16" x14ac:dyDescent="0.25">
      <c r="A7753">
        <v>1</v>
      </c>
      <c r="B7753">
        <v>4</v>
      </c>
      <c r="C7753">
        <v>238</v>
      </c>
      <c r="D7753">
        <v>44</v>
      </c>
      <c r="E7753">
        <v>40</v>
      </c>
      <c r="F7753">
        <v>9</v>
      </c>
      <c r="G7753">
        <v>7</v>
      </c>
      <c r="H7753">
        <v>56</v>
      </c>
      <c r="I7753">
        <v>11</v>
      </c>
      <c r="J7753">
        <v>381</v>
      </c>
      <c r="K7753">
        <v>180</v>
      </c>
      <c r="L7753">
        <v>409</v>
      </c>
      <c r="M7753">
        <v>732</v>
      </c>
      <c r="N7753">
        <v>430</v>
      </c>
      <c r="O7753" t="s">
        <v>866</v>
      </c>
      <c r="P7753" s="2" t="s">
        <v>629</v>
      </c>
    </row>
    <row r="7754" spans="1:16" x14ac:dyDescent="0.25">
      <c r="A7754">
        <v>8</v>
      </c>
      <c r="B7754">
        <v>37</v>
      </c>
      <c r="C7754">
        <v>59</v>
      </c>
      <c r="D7754">
        <v>44</v>
      </c>
      <c r="E7754">
        <v>17</v>
      </c>
      <c r="F7754">
        <v>11</v>
      </c>
      <c r="G7754">
        <v>11</v>
      </c>
      <c r="H7754">
        <v>6</v>
      </c>
      <c r="I7754">
        <v>44</v>
      </c>
      <c r="J7754">
        <v>193</v>
      </c>
      <c r="K7754">
        <v>154</v>
      </c>
      <c r="L7754">
        <v>883</v>
      </c>
      <c r="M7754">
        <v>5993</v>
      </c>
      <c r="N7754">
        <v>5872</v>
      </c>
      <c r="O7754" t="s">
        <v>4608</v>
      </c>
      <c r="P7754" s="2" t="s">
        <v>4551</v>
      </c>
    </row>
    <row r="7755" spans="1:16" x14ac:dyDescent="0.25">
      <c r="A7755">
        <v>9</v>
      </c>
      <c r="B7755">
        <v>46</v>
      </c>
      <c r="C7755">
        <v>32</v>
      </c>
      <c r="D7755">
        <v>44</v>
      </c>
      <c r="E7755">
        <v>3</v>
      </c>
      <c r="F7755">
        <v>12</v>
      </c>
      <c r="G7755">
        <v>10</v>
      </c>
      <c r="H7755">
        <v>23</v>
      </c>
      <c r="I7755">
        <v>1</v>
      </c>
      <c r="J7755">
        <v>619</v>
      </c>
      <c r="K7755">
        <v>252</v>
      </c>
      <c r="L7755">
        <v>1859</v>
      </c>
      <c r="M7755">
        <v>2730</v>
      </c>
      <c r="N7755">
        <v>463</v>
      </c>
      <c r="O7755" t="s">
        <v>4757</v>
      </c>
      <c r="P7755" s="2" t="s">
        <v>4726</v>
      </c>
    </row>
    <row r="7756" spans="1:16" x14ac:dyDescent="0.25">
      <c r="A7756">
        <v>8</v>
      </c>
      <c r="B7756">
        <v>40</v>
      </c>
      <c r="C7756">
        <v>50</v>
      </c>
      <c r="D7756">
        <v>43</v>
      </c>
      <c r="E7756">
        <v>47</v>
      </c>
      <c r="F7756">
        <v>38</v>
      </c>
      <c r="G7756">
        <v>12</v>
      </c>
      <c r="H7756">
        <v>0</v>
      </c>
      <c r="I7756">
        <v>10</v>
      </c>
      <c r="J7756">
        <v>812</v>
      </c>
      <c r="K7756">
        <v>317</v>
      </c>
      <c r="L7756">
        <v>1407</v>
      </c>
      <c r="M7756">
        <v>11768</v>
      </c>
      <c r="N7756">
        <v>2302</v>
      </c>
      <c r="O7756" t="s">
        <v>4685</v>
      </c>
      <c r="P7756" s="2" t="s">
        <v>4656</v>
      </c>
    </row>
    <row r="7757" spans="1:16" x14ac:dyDescent="0.25">
      <c r="A7757">
        <v>3</v>
      </c>
      <c r="B7757">
        <v>12</v>
      </c>
      <c r="C7757">
        <v>138</v>
      </c>
      <c r="D7757">
        <v>45</v>
      </c>
      <c r="E7757">
        <v>43</v>
      </c>
      <c r="F7757">
        <v>33</v>
      </c>
      <c r="G7757">
        <v>8</v>
      </c>
      <c r="H7757">
        <v>41</v>
      </c>
      <c r="I7757">
        <v>38</v>
      </c>
      <c r="J7757">
        <v>270</v>
      </c>
      <c r="K7757">
        <v>243</v>
      </c>
      <c r="L7757">
        <v>434</v>
      </c>
      <c r="M7757">
        <v>2161</v>
      </c>
      <c r="N7757">
        <v>8086</v>
      </c>
      <c r="O7757" t="s">
        <v>1565</v>
      </c>
      <c r="P7757" s="2" t="s">
        <v>1428</v>
      </c>
    </row>
    <row r="7758" spans="1:16" x14ac:dyDescent="0.25">
      <c r="A7758">
        <v>3</v>
      </c>
      <c r="B7758">
        <v>15</v>
      </c>
      <c r="C7758">
        <v>235</v>
      </c>
      <c r="D7758">
        <v>45</v>
      </c>
      <c r="E7758">
        <v>23</v>
      </c>
      <c r="F7758">
        <v>47</v>
      </c>
      <c r="G7758">
        <v>8</v>
      </c>
      <c r="H7758">
        <v>58</v>
      </c>
      <c r="I7758">
        <v>51</v>
      </c>
      <c r="J7758">
        <v>119</v>
      </c>
      <c r="K7758">
        <v>115</v>
      </c>
      <c r="L7758">
        <v>119</v>
      </c>
      <c r="M7758">
        <v>612</v>
      </c>
      <c r="N7758">
        <v>2168</v>
      </c>
      <c r="O7758" t="s">
        <v>1988</v>
      </c>
      <c r="P7758" s="2" t="s">
        <v>1813</v>
      </c>
    </row>
    <row r="7759" spans="1:16" x14ac:dyDescent="0.25">
      <c r="A7759">
        <v>4</v>
      </c>
      <c r="B7759">
        <v>22</v>
      </c>
      <c r="C7759">
        <v>213</v>
      </c>
      <c r="D7759">
        <v>46</v>
      </c>
      <c r="E7759">
        <v>18</v>
      </c>
      <c r="F7759">
        <v>3</v>
      </c>
      <c r="G7759">
        <v>10</v>
      </c>
      <c r="H7759">
        <v>41</v>
      </c>
      <c r="I7759">
        <v>37</v>
      </c>
      <c r="J7759">
        <v>1261</v>
      </c>
      <c r="K7759">
        <v>1060</v>
      </c>
      <c r="L7759">
        <v>3558</v>
      </c>
      <c r="M7759">
        <v>10389</v>
      </c>
      <c r="N7759">
        <v>1743</v>
      </c>
      <c r="O7759" t="s">
        <v>3300</v>
      </c>
      <c r="P7759" s="2" t="s">
        <v>3096</v>
      </c>
    </row>
    <row r="7760" spans="1:16" x14ac:dyDescent="0.25">
      <c r="A7760">
        <v>1</v>
      </c>
      <c r="B7760">
        <v>4</v>
      </c>
      <c r="C7760">
        <v>239</v>
      </c>
      <c r="D7760">
        <v>44</v>
      </c>
      <c r="E7760">
        <v>14</v>
      </c>
      <c r="F7760">
        <v>49</v>
      </c>
      <c r="G7760">
        <v>7</v>
      </c>
      <c r="H7760">
        <v>32</v>
      </c>
      <c r="I7760">
        <v>3</v>
      </c>
      <c r="J7760">
        <v>799</v>
      </c>
      <c r="K7760">
        <v>740</v>
      </c>
      <c r="L7760">
        <v>2637</v>
      </c>
      <c r="M7760">
        <v>6193</v>
      </c>
      <c r="N7760">
        <v>1477</v>
      </c>
      <c r="O7760" t="s">
        <v>867</v>
      </c>
      <c r="P7760" s="2" t="s">
        <v>629</v>
      </c>
    </row>
    <row r="7761" spans="1:16" x14ac:dyDescent="0.25">
      <c r="A7761">
        <v>8</v>
      </c>
      <c r="B7761">
        <v>33</v>
      </c>
      <c r="C7761">
        <v>44</v>
      </c>
      <c r="D7761">
        <v>44</v>
      </c>
      <c r="E7761">
        <v>48</v>
      </c>
      <c r="F7761">
        <v>1</v>
      </c>
      <c r="G7761">
        <v>9</v>
      </c>
      <c r="H7761">
        <v>49</v>
      </c>
      <c r="I7761">
        <v>57</v>
      </c>
      <c r="J7761">
        <v>420</v>
      </c>
      <c r="K7761">
        <v>122</v>
      </c>
      <c r="L7761">
        <v>953</v>
      </c>
      <c r="M7761">
        <v>7265</v>
      </c>
      <c r="N7761">
        <v>2665</v>
      </c>
      <c r="O7761" t="s">
        <v>4404</v>
      </c>
      <c r="P7761" s="2" t="s">
        <v>4361</v>
      </c>
    </row>
    <row r="7762" spans="1:16" x14ac:dyDescent="0.25">
      <c r="A7762">
        <v>3</v>
      </c>
      <c r="B7762">
        <v>15</v>
      </c>
      <c r="C7762">
        <v>236</v>
      </c>
      <c r="D7762">
        <v>45</v>
      </c>
      <c r="E7762">
        <v>19</v>
      </c>
      <c r="F7762">
        <v>4</v>
      </c>
      <c r="G7762">
        <v>9</v>
      </c>
      <c r="H7762">
        <v>3</v>
      </c>
      <c r="I7762">
        <v>39</v>
      </c>
      <c r="J7762">
        <v>103</v>
      </c>
      <c r="K7762">
        <v>100</v>
      </c>
      <c r="L7762">
        <v>108</v>
      </c>
      <c r="M7762">
        <v>1464</v>
      </c>
      <c r="N7762">
        <v>2199</v>
      </c>
      <c r="O7762" t="s">
        <v>1989</v>
      </c>
      <c r="P7762" s="2" t="s">
        <v>1813</v>
      </c>
    </row>
    <row r="7763" spans="1:16" x14ac:dyDescent="0.25">
      <c r="A7763">
        <v>7</v>
      </c>
      <c r="B7763">
        <v>11</v>
      </c>
      <c r="C7763">
        <v>30</v>
      </c>
      <c r="D7763">
        <v>44</v>
      </c>
      <c r="E7763">
        <v>8</v>
      </c>
      <c r="F7763">
        <v>17</v>
      </c>
      <c r="G7763">
        <v>9</v>
      </c>
      <c r="H7763">
        <v>41</v>
      </c>
      <c r="I7763">
        <v>6</v>
      </c>
      <c r="J7763">
        <v>3</v>
      </c>
      <c r="K7763">
        <v>0</v>
      </c>
      <c r="L7763">
        <v>812</v>
      </c>
      <c r="M7763">
        <v>1230</v>
      </c>
      <c r="N7763">
        <v>1184</v>
      </c>
      <c r="O7763" t="s">
        <v>4357</v>
      </c>
      <c r="P7763" s="2" t="s">
        <v>4328</v>
      </c>
    </row>
    <row r="7764" spans="1:16" x14ac:dyDescent="0.25">
      <c r="A7764">
        <v>9</v>
      </c>
      <c r="B7764">
        <v>100</v>
      </c>
      <c r="C7764">
        <v>7</v>
      </c>
      <c r="D7764">
        <v>44</v>
      </c>
      <c r="E7764">
        <v>3</v>
      </c>
      <c r="F7764">
        <v>19</v>
      </c>
      <c r="G7764">
        <v>11</v>
      </c>
      <c r="H7764">
        <v>9</v>
      </c>
      <c r="I7764">
        <v>27</v>
      </c>
      <c r="J7764">
        <v>278</v>
      </c>
      <c r="K7764">
        <v>210</v>
      </c>
      <c r="L7764">
        <v>1278</v>
      </c>
      <c r="M7764">
        <v>6328</v>
      </c>
      <c r="N7764">
        <v>5464</v>
      </c>
      <c r="O7764" t="s">
        <v>5000</v>
      </c>
      <c r="P7764" s="2" t="s">
        <v>4994</v>
      </c>
    </row>
    <row r="7765" spans="1:16" x14ac:dyDescent="0.25">
      <c r="A7765">
        <v>16</v>
      </c>
      <c r="B7765">
        <v>75</v>
      </c>
      <c r="C7765">
        <v>93</v>
      </c>
      <c r="D7765">
        <v>40</v>
      </c>
      <c r="E7765">
        <v>17</v>
      </c>
      <c r="F7765">
        <v>20</v>
      </c>
      <c r="G7765">
        <v>18</v>
      </c>
      <c r="H7765">
        <v>18</v>
      </c>
      <c r="I7765">
        <v>13</v>
      </c>
      <c r="J7765">
        <v>38</v>
      </c>
      <c r="K7765">
        <v>0</v>
      </c>
      <c r="L7765">
        <v>48</v>
      </c>
      <c r="M7765">
        <v>6057</v>
      </c>
      <c r="N7765">
        <v>7792</v>
      </c>
      <c r="O7765" t="s">
        <v>6975</v>
      </c>
      <c r="P7765" s="2" t="s">
        <v>6884</v>
      </c>
    </row>
    <row r="7766" spans="1:16" x14ac:dyDescent="0.25">
      <c r="A7766">
        <v>3</v>
      </c>
      <c r="B7766">
        <v>17</v>
      </c>
      <c r="C7766">
        <v>195</v>
      </c>
      <c r="D7766">
        <v>45</v>
      </c>
      <c r="E7766">
        <v>19</v>
      </c>
      <c r="F7766">
        <v>32</v>
      </c>
      <c r="G7766">
        <v>10</v>
      </c>
      <c r="H7766">
        <v>4</v>
      </c>
      <c r="I7766">
        <v>41</v>
      </c>
      <c r="J7766">
        <v>64</v>
      </c>
      <c r="K7766">
        <v>53</v>
      </c>
      <c r="L7766">
        <v>73</v>
      </c>
      <c r="M7766">
        <v>2585</v>
      </c>
      <c r="N7766">
        <v>7500</v>
      </c>
      <c r="O7766" t="s">
        <v>2438</v>
      </c>
      <c r="P7766" s="2" t="s">
        <v>2245</v>
      </c>
    </row>
    <row r="7767" spans="1:16" x14ac:dyDescent="0.25">
      <c r="A7767">
        <v>3</v>
      </c>
      <c r="B7767">
        <v>17</v>
      </c>
      <c r="C7767">
        <v>196</v>
      </c>
      <c r="D7767">
        <v>45</v>
      </c>
      <c r="E7767">
        <v>19</v>
      </c>
      <c r="F7767">
        <v>50</v>
      </c>
      <c r="G7767">
        <v>10</v>
      </c>
      <c r="H7767">
        <v>3</v>
      </c>
      <c r="I7767">
        <v>7</v>
      </c>
      <c r="J7767">
        <v>68</v>
      </c>
      <c r="K7767">
        <v>42</v>
      </c>
      <c r="L7767">
        <v>69</v>
      </c>
      <c r="M7767">
        <v>2100</v>
      </c>
      <c r="N7767">
        <v>3663</v>
      </c>
      <c r="O7767" t="s">
        <v>2439</v>
      </c>
      <c r="P7767" s="2" t="s">
        <v>2245</v>
      </c>
    </row>
    <row r="7768" spans="1:16" x14ac:dyDescent="0.25">
      <c r="A7768">
        <v>1</v>
      </c>
      <c r="B7768">
        <v>1</v>
      </c>
      <c r="C7768">
        <v>293</v>
      </c>
      <c r="D7768">
        <v>45</v>
      </c>
      <c r="E7768">
        <v>11</v>
      </c>
      <c r="F7768">
        <v>29</v>
      </c>
      <c r="G7768">
        <v>7</v>
      </c>
      <c r="H7768">
        <v>58</v>
      </c>
      <c r="I7768">
        <v>1</v>
      </c>
      <c r="J7768">
        <v>169</v>
      </c>
      <c r="K7768">
        <v>160</v>
      </c>
      <c r="L7768">
        <v>210</v>
      </c>
      <c r="M7768">
        <v>2923</v>
      </c>
      <c r="N7768">
        <v>4415</v>
      </c>
      <c r="O7768" t="s">
        <v>429</v>
      </c>
      <c r="P7768" s="2" t="s">
        <v>138</v>
      </c>
    </row>
    <row r="7769" spans="1:16" x14ac:dyDescent="0.25">
      <c r="A7769">
        <v>12</v>
      </c>
      <c r="B7769">
        <v>60</v>
      </c>
      <c r="C7769">
        <v>85</v>
      </c>
      <c r="D7769">
        <v>41</v>
      </c>
      <c r="E7769">
        <v>41</v>
      </c>
      <c r="F7769">
        <v>38</v>
      </c>
      <c r="G7769">
        <v>13</v>
      </c>
      <c r="H7769">
        <v>25</v>
      </c>
      <c r="I7769">
        <v>9</v>
      </c>
      <c r="J7769">
        <v>594</v>
      </c>
      <c r="K7769">
        <v>185</v>
      </c>
      <c r="L7769">
        <v>2041</v>
      </c>
      <c r="M7769">
        <v>13565</v>
      </c>
      <c r="N7769">
        <v>19229</v>
      </c>
      <c r="O7769" t="s">
        <v>5715</v>
      </c>
      <c r="P7769" s="2" t="s">
        <v>5632</v>
      </c>
    </row>
    <row r="7770" spans="1:16" x14ac:dyDescent="0.25">
      <c r="A7770">
        <v>5</v>
      </c>
      <c r="B7770">
        <v>23</v>
      </c>
      <c r="C7770">
        <v>91</v>
      </c>
      <c r="D7770">
        <v>45</v>
      </c>
      <c r="E7770">
        <v>26</v>
      </c>
      <c r="F7770">
        <v>40</v>
      </c>
      <c r="G7770">
        <v>10</v>
      </c>
      <c r="H7770">
        <v>59</v>
      </c>
      <c r="I7770">
        <v>56</v>
      </c>
      <c r="J7770">
        <v>59</v>
      </c>
      <c r="K7770">
        <v>34</v>
      </c>
      <c r="L7770">
        <v>756</v>
      </c>
      <c r="M7770">
        <v>19908</v>
      </c>
      <c r="N7770">
        <v>255824</v>
      </c>
      <c r="O7770" t="s">
        <v>29</v>
      </c>
      <c r="P7770" s="2" t="s">
        <v>3315</v>
      </c>
    </row>
    <row r="7771" spans="1:16" x14ac:dyDescent="0.25">
      <c r="A7771">
        <v>5</v>
      </c>
      <c r="B7771">
        <v>23</v>
      </c>
      <c r="C7771">
        <v>92</v>
      </c>
      <c r="D7771">
        <v>45</v>
      </c>
      <c r="E7771">
        <v>19</v>
      </c>
      <c r="F7771">
        <v>19</v>
      </c>
      <c r="G7771">
        <v>11</v>
      </c>
      <c r="H7771">
        <v>19</v>
      </c>
      <c r="I7771">
        <v>30</v>
      </c>
      <c r="J7771">
        <v>21</v>
      </c>
      <c r="K7771">
        <v>17</v>
      </c>
      <c r="L7771">
        <v>27</v>
      </c>
      <c r="M7771">
        <v>2073</v>
      </c>
      <c r="N7771">
        <v>3442</v>
      </c>
      <c r="O7771" t="s">
        <v>3405</v>
      </c>
      <c r="P7771" s="2" t="s">
        <v>3315</v>
      </c>
    </row>
    <row r="7772" spans="1:16" x14ac:dyDescent="0.25">
      <c r="A7772">
        <v>2</v>
      </c>
      <c r="B7772">
        <v>7</v>
      </c>
      <c r="C7772">
        <v>72</v>
      </c>
      <c r="D7772">
        <v>45</v>
      </c>
      <c r="E7772">
        <v>45</v>
      </c>
      <c r="F7772">
        <v>54</v>
      </c>
      <c r="G7772">
        <v>7</v>
      </c>
      <c r="H7772">
        <v>31</v>
      </c>
      <c r="I7772">
        <v>41</v>
      </c>
      <c r="J7772">
        <v>1017</v>
      </c>
      <c r="K7772">
        <v>489</v>
      </c>
      <c r="L7772">
        <v>2469</v>
      </c>
      <c r="M7772">
        <v>2260</v>
      </c>
      <c r="N7772">
        <v>1200</v>
      </c>
      <c r="O7772" t="s">
        <v>1424</v>
      </c>
      <c r="P7772" s="2" t="s">
        <v>1354</v>
      </c>
    </row>
    <row r="7773" spans="1:16" x14ac:dyDescent="0.25">
      <c r="A7773">
        <v>2</v>
      </c>
      <c r="B7773">
        <v>7</v>
      </c>
      <c r="C7773">
        <v>73</v>
      </c>
      <c r="D7773">
        <v>45</v>
      </c>
      <c r="E7773">
        <v>40</v>
      </c>
      <c r="F7773">
        <v>14</v>
      </c>
      <c r="G7773">
        <v>7</v>
      </c>
      <c r="H7773">
        <v>41</v>
      </c>
      <c r="I7773">
        <v>29</v>
      </c>
      <c r="J7773">
        <v>391</v>
      </c>
      <c r="K7773">
        <v>354</v>
      </c>
      <c r="L7773">
        <v>1700</v>
      </c>
      <c r="M7773">
        <v>823</v>
      </c>
      <c r="N7773">
        <v>2683</v>
      </c>
      <c r="O7773" t="s">
        <v>1425</v>
      </c>
      <c r="P7773" s="2" t="s">
        <v>1354</v>
      </c>
    </row>
    <row r="7774" spans="1:16" x14ac:dyDescent="0.25">
      <c r="A7774">
        <v>3</v>
      </c>
      <c r="B7774">
        <v>18</v>
      </c>
      <c r="C7774">
        <v>174</v>
      </c>
      <c r="D7774">
        <v>45</v>
      </c>
      <c r="E7774">
        <v>2</v>
      </c>
      <c r="F7774">
        <v>30</v>
      </c>
      <c r="G7774">
        <v>9</v>
      </c>
      <c r="H7774">
        <v>6</v>
      </c>
      <c r="I7774">
        <v>25</v>
      </c>
      <c r="J7774">
        <v>78</v>
      </c>
      <c r="K7774">
        <v>74</v>
      </c>
      <c r="L7774">
        <v>80</v>
      </c>
      <c r="M7774">
        <v>273</v>
      </c>
      <c r="N7774">
        <v>314</v>
      </c>
      <c r="O7774" t="s">
        <v>2623</v>
      </c>
      <c r="P7774" s="2" t="s">
        <v>2451</v>
      </c>
    </row>
    <row r="7775" spans="1:16" x14ac:dyDescent="0.25">
      <c r="A7775">
        <v>1</v>
      </c>
      <c r="B7775">
        <v>96</v>
      </c>
      <c r="C7775">
        <v>76</v>
      </c>
      <c r="D7775">
        <v>45</v>
      </c>
      <c r="E7775">
        <v>30</v>
      </c>
      <c r="F7775">
        <v>19</v>
      </c>
      <c r="G7775">
        <v>8</v>
      </c>
      <c r="H7775">
        <v>6</v>
      </c>
      <c r="I7775">
        <v>58</v>
      </c>
      <c r="J7775">
        <v>277</v>
      </c>
      <c r="K7775">
        <v>249</v>
      </c>
      <c r="L7775">
        <v>306</v>
      </c>
      <c r="M7775">
        <v>847</v>
      </c>
      <c r="N7775">
        <v>1133</v>
      </c>
      <c r="O7775" t="s">
        <v>1267</v>
      </c>
      <c r="P7775" s="2" t="s">
        <v>1192</v>
      </c>
    </row>
    <row r="7776" spans="1:16" x14ac:dyDescent="0.25">
      <c r="A7776">
        <v>3</v>
      </c>
      <c r="B7776">
        <v>18</v>
      </c>
      <c r="C7776">
        <v>175</v>
      </c>
      <c r="D7776">
        <v>45</v>
      </c>
      <c r="E7776">
        <v>6</v>
      </c>
      <c r="F7776">
        <v>47</v>
      </c>
      <c r="G7776">
        <v>9</v>
      </c>
      <c r="H7776">
        <v>10</v>
      </c>
      <c r="I7776">
        <v>33</v>
      </c>
      <c r="J7776">
        <v>64</v>
      </c>
      <c r="K7776">
        <v>61</v>
      </c>
      <c r="L7776">
        <v>67</v>
      </c>
      <c r="M7776">
        <v>1126</v>
      </c>
      <c r="N7776">
        <v>1292</v>
      </c>
      <c r="O7776" t="s">
        <v>2624</v>
      </c>
      <c r="P7776" s="2" t="s">
        <v>2451</v>
      </c>
    </row>
    <row r="7777" spans="1:16" x14ac:dyDescent="0.25">
      <c r="A7777">
        <v>1</v>
      </c>
      <c r="B7777">
        <v>1</v>
      </c>
      <c r="C7777">
        <v>294</v>
      </c>
      <c r="D7777">
        <v>45</v>
      </c>
      <c r="E7777">
        <v>9</v>
      </c>
      <c r="F7777">
        <v>30</v>
      </c>
      <c r="G7777">
        <v>8</v>
      </c>
      <c r="H7777">
        <v>5</v>
      </c>
      <c r="I7777">
        <v>33</v>
      </c>
      <c r="J7777">
        <v>287</v>
      </c>
      <c r="K7777">
        <v>142</v>
      </c>
      <c r="L7777">
        <v>387</v>
      </c>
      <c r="M7777">
        <v>3191</v>
      </c>
      <c r="N7777">
        <v>1282</v>
      </c>
      <c r="O7777" t="s">
        <v>430</v>
      </c>
      <c r="P7777" s="2" t="s">
        <v>138</v>
      </c>
    </row>
    <row r="7778" spans="1:16" x14ac:dyDescent="0.25">
      <c r="A7778">
        <v>3</v>
      </c>
      <c r="B7778">
        <v>13</v>
      </c>
      <c r="C7778">
        <v>242</v>
      </c>
      <c r="D7778">
        <v>45</v>
      </c>
      <c r="E7778">
        <v>43</v>
      </c>
      <c r="F7778">
        <v>46</v>
      </c>
      <c r="G7778">
        <v>9</v>
      </c>
      <c r="H7778">
        <v>4</v>
      </c>
      <c r="I7778">
        <v>21</v>
      </c>
      <c r="J7778">
        <v>342</v>
      </c>
      <c r="K7778">
        <v>251</v>
      </c>
      <c r="L7778">
        <v>355</v>
      </c>
      <c r="M7778">
        <v>577</v>
      </c>
      <c r="N7778">
        <v>3406</v>
      </c>
      <c r="O7778" t="s">
        <v>1730</v>
      </c>
      <c r="P7778" s="2" t="s">
        <v>1570</v>
      </c>
    </row>
    <row r="7779" spans="1:16" x14ac:dyDescent="0.25">
      <c r="A7779">
        <v>3</v>
      </c>
      <c r="B7779">
        <v>16</v>
      </c>
      <c r="C7779">
        <v>234</v>
      </c>
      <c r="D7779">
        <v>45</v>
      </c>
      <c r="E7779">
        <v>48</v>
      </c>
      <c r="F7779">
        <v>38</v>
      </c>
      <c r="G7779">
        <v>9</v>
      </c>
      <c r="H7779">
        <v>51</v>
      </c>
      <c r="I7779">
        <v>4</v>
      </c>
      <c r="J7779">
        <v>397</v>
      </c>
      <c r="K7779">
        <v>380</v>
      </c>
      <c r="L7779">
        <v>1899</v>
      </c>
      <c r="M7779">
        <v>1579</v>
      </c>
      <c r="N7779">
        <v>4788</v>
      </c>
      <c r="O7779" t="s">
        <v>2226</v>
      </c>
      <c r="P7779" s="2" t="s">
        <v>2001</v>
      </c>
    </row>
    <row r="7780" spans="1:16" x14ac:dyDescent="0.25">
      <c r="A7780">
        <v>8</v>
      </c>
      <c r="B7780">
        <v>99</v>
      </c>
      <c r="C7780">
        <v>20</v>
      </c>
      <c r="D7780">
        <v>43</v>
      </c>
      <c r="E7780">
        <v>59</v>
      </c>
      <c r="F7780">
        <v>0</v>
      </c>
      <c r="G7780">
        <v>12</v>
      </c>
      <c r="H7780">
        <v>25</v>
      </c>
      <c r="I7780">
        <v>24</v>
      </c>
      <c r="J7780">
        <v>300</v>
      </c>
      <c r="K7780">
        <v>61</v>
      </c>
      <c r="L7780">
        <v>503</v>
      </c>
      <c r="M7780">
        <v>2707</v>
      </c>
      <c r="N7780">
        <v>7406</v>
      </c>
      <c r="O7780" t="s">
        <v>4706</v>
      </c>
      <c r="P7780" s="2" t="s">
        <v>4687</v>
      </c>
    </row>
    <row r="7781" spans="1:16" x14ac:dyDescent="0.25">
      <c r="A7781">
        <v>1</v>
      </c>
      <c r="B7781">
        <v>3</v>
      </c>
      <c r="C7781">
        <v>157</v>
      </c>
      <c r="D7781">
        <v>45</v>
      </c>
      <c r="E7781">
        <v>41</v>
      </c>
      <c r="F7781">
        <v>33</v>
      </c>
      <c r="G7781">
        <v>8</v>
      </c>
      <c r="H7781">
        <v>31</v>
      </c>
      <c r="I7781">
        <v>56</v>
      </c>
      <c r="J7781">
        <v>357</v>
      </c>
      <c r="K7781">
        <v>285</v>
      </c>
      <c r="L7781">
        <v>376</v>
      </c>
      <c r="M7781">
        <v>1022</v>
      </c>
      <c r="N7781">
        <v>1378</v>
      </c>
      <c r="O7781" t="s">
        <v>624</v>
      </c>
      <c r="P7781" s="2" t="s">
        <v>540</v>
      </c>
    </row>
    <row r="7782" spans="1:16" x14ac:dyDescent="0.25">
      <c r="A7782">
        <v>3</v>
      </c>
      <c r="B7782">
        <v>14</v>
      </c>
      <c r="C7782">
        <v>76</v>
      </c>
      <c r="D7782">
        <v>46</v>
      </c>
      <c r="E7782">
        <v>15</v>
      </c>
      <c r="F7782">
        <v>13</v>
      </c>
      <c r="G7782">
        <v>10</v>
      </c>
      <c r="H7782">
        <v>14</v>
      </c>
      <c r="I7782">
        <v>13</v>
      </c>
      <c r="J7782">
        <v>549</v>
      </c>
      <c r="K7782">
        <v>507</v>
      </c>
      <c r="L7782">
        <v>2818</v>
      </c>
      <c r="M7782">
        <v>1255</v>
      </c>
      <c r="N7782">
        <v>280</v>
      </c>
      <c r="O7782" t="s">
        <v>1809</v>
      </c>
      <c r="P7782" s="2" t="s">
        <v>1734</v>
      </c>
    </row>
    <row r="7783" spans="1:16" x14ac:dyDescent="0.25">
      <c r="A7783">
        <v>4</v>
      </c>
      <c r="B7783">
        <v>22</v>
      </c>
      <c r="C7783">
        <v>214</v>
      </c>
      <c r="D7783">
        <v>46</v>
      </c>
      <c r="E7783">
        <v>18</v>
      </c>
      <c r="F7783">
        <v>32</v>
      </c>
      <c r="G7783">
        <v>11</v>
      </c>
      <c r="H7783">
        <v>7</v>
      </c>
      <c r="I7783">
        <v>12</v>
      </c>
      <c r="J7783">
        <v>886</v>
      </c>
      <c r="K7783">
        <v>424</v>
      </c>
      <c r="L7783">
        <v>1812</v>
      </c>
      <c r="M7783">
        <v>1518</v>
      </c>
      <c r="N7783">
        <v>630</v>
      </c>
      <c r="O7783" t="s">
        <v>3301</v>
      </c>
      <c r="P7783" s="2" t="s">
        <v>3096</v>
      </c>
    </row>
    <row r="7784" spans="1:16" x14ac:dyDescent="0.25">
      <c r="A7784">
        <v>6</v>
      </c>
      <c r="B7784">
        <v>30</v>
      </c>
      <c r="C7784">
        <v>132</v>
      </c>
      <c r="D7784">
        <v>46</v>
      </c>
      <c r="E7784">
        <v>23</v>
      </c>
      <c r="F7784">
        <v>26</v>
      </c>
      <c r="G7784">
        <v>12</v>
      </c>
      <c r="H7784">
        <v>59</v>
      </c>
      <c r="I7784">
        <v>36</v>
      </c>
      <c r="J7784">
        <v>407</v>
      </c>
      <c r="K7784">
        <v>292</v>
      </c>
      <c r="L7784">
        <v>1914</v>
      </c>
      <c r="M7784">
        <v>3881</v>
      </c>
      <c r="N7784">
        <v>943</v>
      </c>
      <c r="O7784" t="s">
        <v>4032</v>
      </c>
      <c r="P7784" s="2" t="s">
        <v>3902</v>
      </c>
    </row>
    <row r="7785" spans="1:16" x14ac:dyDescent="0.25">
      <c r="A7785">
        <v>18</v>
      </c>
      <c r="B7785">
        <v>101</v>
      </c>
      <c r="C7785">
        <v>27</v>
      </c>
      <c r="D7785">
        <v>39</v>
      </c>
      <c r="E7785">
        <v>18</v>
      </c>
      <c r="F7785">
        <v>49</v>
      </c>
      <c r="G7785">
        <v>16</v>
      </c>
      <c r="H7785">
        <v>51</v>
      </c>
      <c r="I7785">
        <v>45</v>
      </c>
      <c r="J7785">
        <v>549</v>
      </c>
      <c r="K7785">
        <v>174</v>
      </c>
      <c r="L7785">
        <v>839</v>
      </c>
      <c r="M7785">
        <v>4537</v>
      </c>
      <c r="N7785">
        <v>2690</v>
      </c>
      <c r="O7785" t="s">
        <v>7473</v>
      </c>
      <c r="P7785" s="2" t="s">
        <v>7447</v>
      </c>
    </row>
    <row r="7786" spans="1:16" x14ac:dyDescent="0.25">
      <c r="A7786">
        <v>1</v>
      </c>
      <c r="B7786">
        <v>4</v>
      </c>
      <c r="C7786">
        <v>240</v>
      </c>
      <c r="D7786">
        <v>44</v>
      </c>
      <c r="E7786">
        <v>36</v>
      </c>
      <c r="F7786">
        <v>7</v>
      </c>
      <c r="G7786">
        <v>7</v>
      </c>
      <c r="H7786">
        <v>28</v>
      </c>
      <c r="I7786">
        <v>55</v>
      </c>
      <c r="J7786">
        <v>420</v>
      </c>
      <c r="K7786">
        <v>367</v>
      </c>
      <c r="L7786">
        <v>1165</v>
      </c>
      <c r="M7786">
        <v>2620</v>
      </c>
      <c r="N7786">
        <v>6020</v>
      </c>
      <c r="O7786" t="s">
        <v>868</v>
      </c>
      <c r="P7786" s="2" t="s">
        <v>629</v>
      </c>
    </row>
    <row r="7787" spans="1:16" x14ac:dyDescent="0.25">
      <c r="A7787">
        <v>5</v>
      </c>
      <c r="B7787">
        <v>28</v>
      </c>
      <c r="C7787">
        <v>97</v>
      </c>
      <c r="D7787">
        <v>45</v>
      </c>
      <c r="E7787">
        <v>8</v>
      </c>
      <c r="F7787">
        <v>8</v>
      </c>
      <c r="G7787">
        <v>11</v>
      </c>
      <c r="H7787">
        <v>42</v>
      </c>
      <c r="I7787">
        <v>33</v>
      </c>
      <c r="J7787">
        <v>7</v>
      </c>
      <c r="K7787">
        <v>4</v>
      </c>
      <c r="L7787">
        <v>15</v>
      </c>
      <c r="M7787">
        <v>2226</v>
      </c>
      <c r="N7787">
        <v>1583</v>
      </c>
      <c r="O7787" t="s">
        <v>3840</v>
      </c>
      <c r="P7787" s="2" t="s">
        <v>3745</v>
      </c>
    </row>
    <row r="7788" spans="1:16" x14ac:dyDescent="0.25">
      <c r="A7788">
        <v>3</v>
      </c>
      <c r="B7788">
        <v>19</v>
      </c>
      <c r="C7788">
        <v>113</v>
      </c>
      <c r="D7788">
        <v>45</v>
      </c>
      <c r="E7788">
        <v>10</v>
      </c>
      <c r="F7788">
        <v>37</v>
      </c>
      <c r="G7788">
        <v>10</v>
      </c>
      <c r="H7788">
        <v>9</v>
      </c>
      <c r="I7788">
        <v>56</v>
      </c>
      <c r="J7788">
        <v>46</v>
      </c>
      <c r="K7788">
        <v>39</v>
      </c>
      <c r="L7788">
        <v>49</v>
      </c>
      <c r="M7788">
        <v>1742</v>
      </c>
      <c r="N7788">
        <v>3437</v>
      </c>
      <c r="O7788" t="s">
        <v>2753</v>
      </c>
      <c r="P7788" s="2" t="s">
        <v>2641</v>
      </c>
    </row>
    <row r="7789" spans="1:16" x14ac:dyDescent="0.25">
      <c r="A7789">
        <v>1</v>
      </c>
      <c r="B7789">
        <v>5</v>
      </c>
      <c r="C7789">
        <v>113</v>
      </c>
      <c r="D7789">
        <v>44</v>
      </c>
      <c r="E7789">
        <v>38</v>
      </c>
      <c r="F7789">
        <v>23</v>
      </c>
      <c r="G7789">
        <v>8</v>
      </c>
      <c r="H7789">
        <v>13</v>
      </c>
      <c r="I7789">
        <v>42</v>
      </c>
      <c r="J7789">
        <v>225</v>
      </c>
      <c r="K7789">
        <v>219</v>
      </c>
      <c r="L7789">
        <v>604</v>
      </c>
      <c r="M7789">
        <v>1344</v>
      </c>
      <c r="N7789">
        <v>779</v>
      </c>
      <c r="O7789" t="s">
        <v>992</v>
      </c>
      <c r="P7789" s="2" t="s">
        <v>880</v>
      </c>
    </row>
    <row r="7790" spans="1:16" x14ac:dyDescent="0.25">
      <c r="A7790">
        <v>1</v>
      </c>
      <c r="B7790">
        <v>3</v>
      </c>
      <c r="C7790">
        <v>158</v>
      </c>
      <c r="D7790">
        <v>45</v>
      </c>
      <c r="E7790">
        <v>21</v>
      </c>
      <c r="F7790">
        <v>3</v>
      </c>
      <c r="G7790">
        <v>8</v>
      </c>
      <c r="H7790">
        <v>40</v>
      </c>
      <c r="I7790">
        <v>8</v>
      </c>
      <c r="J7790">
        <v>123</v>
      </c>
      <c r="K7790">
        <v>120</v>
      </c>
      <c r="L7790">
        <v>134</v>
      </c>
      <c r="M7790">
        <v>1784</v>
      </c>
      <c r="N7790">
        <v>2108</v>
      </c>
      <c r="O7790" t="s">
        <v>625</v>
      </c>
      <c r="P7790" s="2" t="s">
        <v>540</v>
      </c>
    </row>
    <row r="7791" spans="1:16" x14ac:dyDescent="0.25">
      <c r="A7791">
        <v>7</v>
      </c>
      <c r="B7791">
        <v>8</v>
      </c>
      <c r="C7791">
        <v>66</v>
      </c>
      <c r="D7791">
        <v>44</v>
      </c>
      <c r="E7791">
        <v>2</v>
      </c>
      <c r="F7791">
        <v>49</v>
      </c>
      <c r="G7791">
        <v>7</v>
      </c>
      <c r="H7791">
        <v>57</v>
      </c>
      <c r="I7791">
        <v>43</v>
      </c>
      <c r="J7791">
        <v>197</v>
      </c>
      <c r="K7791">
        <v>170</v>
      </c>
      <c r="L7791">
        <v>1082</v>
      </c>
      <c r="M7791">
        <v>1035</v>
      </c>
      <c r="N7791">
        <v>291</v>
      </c>
      <c r="O7791" t="s">
        <v>4188</v>
      </c>
      <c r="P7791" s="2" t="s">
        <v>4123</v>
      </c>
    </row>
    <row r="7792" spans="1:16" x14ac:dyDescent="0.25">
      <c r="A7792">
        <v>5</v>
      </c>
      <c r="B7792">
        <v>23</v>
      </c>
      <c r="C7792">
        <v>93</v>
      </c>
      <c r="D7792">
        <v>45</v>
      </c>
      <c r="E7792">
        <v>34</v>
      </c>
      <c r="F7792">
        <v>31</v>
      </c>
      <c r="G7792">
        <v>11</v>
      </c>
      <c r="H7792">
        <v>13</v>
      </c>
      <c r="I7792">
        <v>38</v>
      </c>
      <c r="J7792">
        <v>515</v>
      </c>
      <c r="K7792">
        <v>279</v>
      </c>
      <c r="L7792">
        <v>945</v>
      </c>
      <c r="M7792">
        <v>2393</v>
      </c>
      <c r="N7792">
        <v>2493</v>
      </c>
      <c r="O7792" t="s">
        <v>3406</v>
      </c>
      <c r="P7792" s="2" t="s">
        <v>3315</v>
      </c>
    </row>
    <row r="7793" spans="1:16" x14ac:dyDescent="0.25">
      <c r="A7793">
        <v>1</v>
      </c>
      <c r="B7793">
        <v>1</v>
      </c>
      <c r="C7793">
        <v>295</v>
      </c>
      <c r="D7793">
        <v>45</v>
      </c>
      <c r="E7793">
        <v>23</v>
      </c>
      <c r="F7793">
        <v>15</v>
      </c>
      <c r="G7793">
        <v>7</v>
      </c>
      <c r="H7793">
        <v>57</v>
      </c>
      <c r="I7793">
        <v>21</v>
      </c>
      <c r="J7793">
        <v>235</v>
      </c>
      <c r="K7793">
        <v>215</v>
      </c>
      <c r="L7793">
        <v>425</v>
      </c>
      <c r="M7793">
        <v>1208</v>
      </c>
      <c r="N7793">
        <v>900</v>
      </c>
      <c r="O7793" t="s">
        <v>431</v>
      </c>
      <c r="P7793" s="2" t="s">
        <v>138</v>
      </c>
    </row>
    <row r="7794" spans="1:16" x14ac:dyDescent="0.25">
      <c r="A7794">
        <v>3</v>
      </c>
      <c r="B7794">
        <v>17</v>
      </c>
      <c r="C7794">
        <v>197</v>
      </c>
      <c r="D7794">
        <v>45</v>
      </c>
      <c r="E7794">
        <v>42</v>
      </c>
      <c r="F7794">
        <v>42</v>
      </c>
      <c r="G7794">
        <v>10</v>
      </c>
      <c r="H7794">
        <v>24</v>
      </c>
      <c r="I7794">
        <v>19</v>
      </c>
      <c r="J7794">
        <v>319</v>
      </c>
      <c r="K7794">
        <v>304</v>
      </c>
      <c r="L7794">
        <v>920</v>
      </c>
      <c r="M7794">
        <v>1293</v>
      </c>
      <c r="N7794">
        <v>4131</v>
      </c>
      <c r="O7794" t="s">
        <v>2440</v>
      </c>
      <c r="P7794" s="2" t="s">
        <v>2245</v>
      </c>
    </row>
    <row r="7795" spans="1:16" x14ac:dyDescent="0.25">
      <c r="A7795">
        <v>3</v>
      </c>
      <c r="B7795">
        <v>97</v>
      </c>
      <c r="C7795">
        <v>89</v>
      </c>
      <c r="D7795">
        <v>46</v>
      </c>
      <c r="E7795">
        <v>5</v>
      </c>
      <c r="F7795">
        <v>6</v>
      </c>
      <c r="G7795">
        <v>9</v>
      </c>
      <c r="H7795">
        <v>19</v>
      </c>
      <c r="I7795">
        <v>27</v>
      </c>
      <c r="J7795">
        <v>587</v>
      </c>
      <c r="K7795">
        <v>275</v>
      </c>
      <c r="L7795">
        <v>950</v>
      </c>
      <c r="M7795">
        <v>272</v>
      </c>
      <c r="N7795">
        <v>268</v>
      </c>
      <c r="O7795" t="s">
        <v>2915</v>
      </c>
      <c r="P7795" s="2" t="s">
        <v>2828</v>
      </c>
    </row>
    <row r="7796" spans="1:16" x14ac:dyDescent="0.25">
      <c r="A7796">
        <v>12</v>
      </c>
      <c r="B7796">
        <v>56</v>
      </c>
      <c r="C7796">
        <v>57</v>
      </c>
      <c r="D7796">
        <v>42</v>
      </c>
      <c r="E7796">
        <v>19</v>
      </c>
      <c r="F7796">
        <v>19</v>
      </c>
      <c r="G7796">
        <v>12</v>
      </c>
      <c r="H7796">
        <v>3</v>
      </c>
      <c r="I7796">
        <v>17</v>
      </c>
      <c r="J7796">
        <v>300</v>
      </c>
      <c r="K7796">
        <v>137</v>
      </c>
      <c r="L7796">
        <v>965</v>
      </c>
      <c r="M7796">
        <v>11301</v>
      </c>
      <c r="N7796">
        <v>11573</v>
      </c>
      <c r="O7796" t="s">
        <v>5397</v>
      </c>
      <c r="P7796" s="2" t="s">
        <v>5341</v>
      </c>
    </row>
    <row r="7797" spans="1:16" x14ac:dyDescent="0.25">
      <c r="A7797">
        <v>8</v>
      </c>
      <c r="B7797">
        <v>35</v>
      </c>
      <c r="C7797">
        <v>42</v>
      </c>
      <c r="D7797">
        <v>44</v>
      </c>
      <c r="E7797">
        <v>29</v>
      </c>
      <c r="F7797">
        <v>8</v>
      </c>
      <c r="G7797">
        <v>10</v>
      </c>
      <c r="H7797">
        <v>20</v>
      </c>
      <c r="I7797">
        <v>16</v>
      </c>
      <c r="J7797">
        <v>447</v>
      </c>
      <c r="K7797">
        <v>258</v>
      </c>
      <c r="L7797">
        <v>876</v>
      </c>
      <c r="M7797">
        <v>5330</v>
      </c>
      <c r="N7797">
        <v>2107</v>
      </c>
      <c r="O7797" t="s">
        <v>4498</v>
      </c>
      <c r="P7797" s="2" t="s">
        <v>4457</v>
      </c>
    </row>
    <row r="7798" spans="1:16" x14ac:dyDescent="0.25">
      <c r="A7798">
        <v>1</v>
      </c>
      <c r="B7798">
        <v>4</v>
      </c>
      <c r="C7798">
        <v>241</v>
      </c>
      <c r="D7798">
        <v>44</v>
      </c>
      <c r="E7798">
        <v>45</v>
      </c>
      <c r="F7798">
        <v>58</v>
      </c>
      <c r="G7798">
        <v>7</v>
      </c>
      <c r="H7798">
        <v>59</v>
      </c>
      <c r="I7798">
        <v>41</v>
      </c>
      <c r="J7798">
        <v>353</v>
      </c>
      <c r="K7798">
        <v>198</v>
      </c>
      <c r="L7798">
        <v>386</v>
      </c>
      <c r="M7798">
        <v>1411</v>
      </c>
      <c r="N7798">
        <v>2008</v>
      </c>
      <c r="O7798" t="s">
        <v>869</v>
      </c>
      <c r="P7798" s="2" t="s">
        <v>629</v>
      </c>
    </row>
    <row r="7799" spans="1:16" x14ac:dyDescent="0.25">
      <c r="A7799">
        <v>3</v>
      </c>
      <c r="B7799">
        <v>17</v>
      </c>
      <c r="C7799">
        <v>198</v>
      </c>
      <c r="D7799">
        <v>46</v>
      </c>
      <c r="E7799">
        <v>14</v>
      </c>
      <c r="F7799">
        <v>33</v>
      </c>
      <c r="G7799">
        <v>10</v>
      </c>
      <c r="H7799">
        <v>23</v>
      </c>
      <c r="I7799">
        <v>56</v>
      </c>
      <c r="J7799">
        <v>1080</v>
      </c>
      <c r="K7799">
        <v>964</v>
      </c>
      <c r="L7799">
        <v>3283</v>
      </c>
      <c r="M7799">
        <v>5405</v>
      </c>
      <c r="N7799">
        <v>1435</v>
      </c>
      <c r="O7799" t="s">
        <v>2441</v>
      </c>
      <c r="P7799" s="2" t="s">
        <v>2245</v>
      </c>
    </row>
    <row r="7800" spans="1:16" x14ac:dyDescent="0.25">
      <c r="A7800">
        <v>4</v>
      </c>
      <c r="B7800">
        <v>22</v>
      </c>
      <c r="C7800">
        <v>215</v>
      </c>
      <c r="D7800">
        <v>46</v>
      </c>
      <c r="E7800">
        <v>4</v>
      </c>
      <c r="F7800">
        <v>47</v>
      </c>
      <c r="G7800">
        <v>11</v>
      </c>
      <c r="H7800">
        <v>0</v>
      </c>
      <c r="I7800">
        <v>6</v>
      </c>
      <c r="J7800">
        <v>385</v>
      </c>
      <c r="K7800">
        <v>245</v>
      </c>
      <c r="L7800">
        <v>1835</v>
      </c>
      <c r="M7800">
        <v>3187</v>
      </c>
      <c r="N7800">
        <v>1730</v>
      </c>
      <c r="O7800" t="s">
        <v>3302</v>
      </c>
      <c r="P7800" s="2" t="s">
        <v>3096</v>
      </c>
    </row>
    <row r="7801" spans="1:16" x14ac:dyDescent="0.25">
      <c r="A7801">
        <v>7</v>
      </c>
      <c r="B7801">
        <v>11</v>
      </c>
      <c r="C7801">
        <v>31</v>
      </c>
      <c r="D7801">
        <v>44</v>
      </c>
      <c r="E7801">
        <v>8</v>
      </c>
      <c r="F7801">
        <v>29</v>
      </c>
      <c r="G7801">
        <v>9</v>
      </c>
      <c r="H7801">
        <v>52</v>
      </c>
      <c r="I7801">
        <v>55</v>
      </c>
      <c r="J7801">
        <v>271</v>
      </c>
      <c r="K7801">
        <v>9</v>
      </c>
      <c r="L7801">
        <v>354</v>
      </c>
      <c r="M7801">
        <v>1841</v>
      </c>
      <c r="N7801">
        <v>7558</v>
      </c>
      <c r="O7801" t="s">
        <v>4358</v>
      </c>
      <c r="P7801" s="2" t="s">
        <v>4328</v>
      </c>
    </row>
    <row r="7802" spans="1:16" x14ac:dyDescent="0.25">
      <c r="A7802">
        <v>8</v>
      </c>
      <c r="B7802">
        <v>35</v>
      </c>
      <c r="C7802">
        <v>43</v>
      </c>
      <c r="D7802">
        <v>44</v>
      </c>
      <c r="E7802">
        <v>36</v>
      </c>
      <c r="F7802">
        <v>6</v>
      </c>
      <c r="G7802">
        <v>10</v>
      </c>
      <c r="H7802">
        <v>32</v>
      </c>
      <c r="I7802">
        <v>38</v>
      </c>
      <c r="J7802">
        <v>162</v>
      </c>
      <c r="K7802">
        <v>153</v>
      </c>
      <c r="L7802">
        <v>738</v>
      </c>
      <c r="M7802">
        <v>3767</v>
      </c>
      <c r="N7802">
        <v>3369</v>
      </c>
      <c r="O7802" t="s">
        <v>4499</v>
      </c>
      <c r="P7802" s="2" t="s">
        <v>4457</v>
      </c>
    </row>
    <row r="7803" spans="1:16" x14ac:dyDescent="0.25">
      <c r="A7803">
        <v>7</v>
      </c>
      <c r="B7803">
        <v>9</v>
      </c>
      <c r="C7803">
        <v>67</v>
      </c>
      <c r="D7803">
        <v>44</v>
      </c>
      <c r="E7803">
        <v>13</v>
      </c>
      <c r="F7803">
        <v>47</v>
      </c>
      <c r="G7803">
        <v>8</v>
      </c>
      <c r="H7803">
        <v>22</v>
      </c>
      <c r="I7803">
        <v>0</v>
      </c>
      <c r="J7803">
        <v>300</v>
      </c>
      <c r="K7803">
        <v>87</v>
      </c>
      <c r="L7803">
        <v>673</v>
      </c>
      <c r="M7803">
        <v>969</v>
      </c>
      <c r="N7803">
        <v>544</v>
      </c>
      <c r="O7803" t="s">
        <v>4257</v>
      </c>
      <c r="P7803" s="2" t="s">
        <v>4191</v>
      </c>
    </row>
    <row r="7804" spans="1:16" x14ac:dyDescent="0.25">
      <c r="A7804">
        <v>3</v>
      </c>
      <c r="B7804">
        <v>20</v>
      </c>
      <c r="C7804">
        <v>66</v>
      </c>
      <c r="D7804">
        <v>44</v>
      </c>
      <c r="E7804">
        <v>55</v>
      </c>
      <c r="F7804">
        <v>38</v>
      </c>
      <c r="G7804">
        <v>10</v>
      </c>
      <c r="H7804">
        <v>31</v>
      </c>
      <c r="I7804">
        <v>18</v>
      </c>
      <c r="J7804">
        <v>26</v>
      </c>
      <c r="K7804">
        <v>18</v>
      </c>
      <c r="L7804">
        <v>27</v>
      </c>
      <c r="M7804">
        <v>10216</v>
      </c>
      <c r="N7804">
        <v>15984</v>
      </c>
      <c r="O7804" t="s">
        <v>2822</v>
      </c>
      <c r="P7804" s="2" t="s">
        <v>2757</v>
      </c>
    </row>
    <row r="7805" spans="1:16" x14ac:dyDescent="0.25">
      <c r="A7805">
        <v>3</v>
      </c>
      <c r="B7805">
        <v>16</v>
      </c>
      <c r="C7805">
        <v>235</v>
      </c>
      <c r="D7805">
        <v>45</v>
      </c>
      <c r="E7805">
        <v>41</v>
      </c>
      <c r="F7805">
        <v>21</v>
      </c>
      <c r="G7805">
        <v>9</v>
      </c>
      <c r="H7805">
        <v>58</v>
      </c>
      <c r="I7805">
        <v>9</v>
      </c>
      <c r="J7805">
        <v>336</v>
      </c>
      <c r="K7805">
        <v>230</v>
      </c>
      <c r="L7805">
        <v>991</v>
      </c>
      <c r="M7805">
        <v>544</v>
      </c>
      <c r="N7805">
        <v>937</v>
      </c>
      <c r="O7805" t="s">
        <v>2227</v>
      </c>
      <c r="P7805" s="2" t="s">
        <v>2001</v>
      </c>
    </row>
    <row r="7806" spans="1:16" x14ac:dyDescent="0.25">
      <c r="A7806">
        <v>19</v>
      </c>
      <c r="B7806">
        <v>87</v>
      </c>
      <c r="C7806">
        <v>53</v>
      </c>
      <c r="D7806">
        <v>37</v>
      </c>
      <c r="E7806">
        <v>36</v>
      </c>
      <c r="F7806">
        <v>45</v>
      </c>
      <c r="G7806">
        <v>15</v>
      </c>
      <c r="H7806">
        <v>5</v>
      </c>
      <c r="I7806">
        <v>54</v>
      </c>
      <c r="J7806">
        <v>410</v>
      </c>
      <c r="K7806">
        <v>370</v>
      </c>
      <c r="L7806">
        <v>700</v>
      </c>
      <c r="M7806">
        <v>1005</v>
      </c>
      <c r="N7806">
        <v>5688</v>
      </c>
      <c r="O7806" t="s">
        <v>7879</v>
      </c>
      <c r="P7806" s="2" t="s">
        <v>7829</v>
      </c>
    </row>
    <row r="7807" spans="1:16" x14ac:dyDescent="0.25">
      <c r="A7807">
        <v>1</v>
      </c>
      <c r="B7807">
        <v>5</v>
      </c>
      <c r="C7807">
        <v>114</v>
      </c>
      <c r="D7807">
        <v>44</v>
      </c>
      <c r="E7807">
        <v>59</v>
      </c>
      <c r="F7807">
        <v>57</v>
      </c>
      <c r="G7807">
        <v>8</v>
      </c>
      <c r="H7807">
        <v>3</v>
      </c>
      <c r="I7807">
        <v>14</v>
      </c>
      <c r="J7807">
        <v>261</v>
      </c>
      <c r="K7807">
        <v>185</v>
      </c>
      <c r="L7807">
        <v>285</v>
      </c>
      <c r="M7807">
        <v>396</v>
      </c>
      <c r="N7807">
        <v>258</v>
      </c>
      <c r="O7807" t="s">
        <v>993</v>
      </c>
      <c r="P7807" s="2" t="s">
        <v>880</v>
      </c>
    </row>
    <row r="7808" spans="1:16" x14ac:dyDescent="0.25">
      <c r="A7808">
        <v>1</v>
      </c>
      <c r="B7808">
        <v>1</v>
      </c>
      <c r="C7808">
        <v>296</v>
      </c>
      <c r="D7808">
        <v>45</v>
      </c>
      <c r="E7808">
        <v>22</v>
      </c>
      <c r="F7808">
        <v>57</v>
      </c>
      <c r="G7808">
        <v>7</v>
      </c>
      <c r="H7808">
        <v>49</v>
      </c>
      <c r="I7808">
        <v>1</v>
      </c>
      <c r="J7808">
        <v>470</v>
      </c>
      <c r="K7808">
        <v>360</v>
      </c>
      <c r="L7808">
        <v>500</v>
      </c>
      <c r="M7808">
        <v>449</v>
      </c>
      <c r="N7808">
        <v>214</v>
      </c>
      <c r="O7808" t="s">
        <v>432</v>
      </c>
      <c r="P7808" s="2" t="s">
        <v>138</v>
      </c>
    </row>
    <row r="7809" spans="1:16" x14ac:dyDescent="0.25">
      <c r="A7809">
        <v>8</v>
      </c>
      <c r="B7809">
        <v>35</v>
      </c>
      <c r="C7809">
        <v>44</v>
      </c>
      <c r="D7809">
        <v>44</v>
      </c>
      <c r="E7809">
        <v>32</v>
      </c>
      <c r="F7809">
        <v>55</v>
      </c>
      <c r="G7809">
        <v>10</v>
      </c>
      <c r="H7809">
        <v>38</v>
      </c>
      <c r="I7809">
        <v>18</v>
      </c>
      <c r="J7809">
        <v>275</v>
      </c>
      <c r="K7809">
        <v>138</v>
      </c>
      <c r="L7809">
        <v>738</v>
      </c>
      <c r="M7809">
        <v>4521</v>
      </c>
      <c r="N7809">
        <v>2670</v>
      </c>
      <c r="O7809" t="s">
        <v>4500</v>
      </c>
      <c r="P7809" s="2" t="s">
        <v>4457</v>
      </c>
    </row>
    <row r="7810" spans="1:16" x14ac:dyDescent="0.25">
      <c r="A7810">
        <v>9</v>
      </c>
      <c r="B7810">
        <v>46</v>
      </c>
      <c r="C7810">
        <v>33</v>
      </c>
      <c r="D7810">
        <v>43</v>
      </c>
      <c r="E7810">
        <v>52</v>
      </c>
      <c r="F7810">
        <v>18</v>
      </c>
      <c r="G7810">
        <v>10</v>
      </c>
      <c r="H7810">
        <v>14</v>
      </c>
      <c r="I7810">
        <v>54</v>
      </c>
      <c r="J7810">
        <v>2</v>
      </c>
      <c r="K7810">
        <v>0</v>
      </c>
      <c r="L7810">
        <v>5</v>
      </c>
      <c r="M7810">
        <v>3188</v>
      </c>
      <c r="N7810">
        <v>57514</v>
      </c>
      <c r="O7810" t="s">
        <v>4758</v>
      </c>
      <c r="P7810" s="2" t="s">
        <v>4726</v>
      </c>
    </row>
    <row r="7811" spans="1:16" x14ac:dyDescent="0.25">
      <c r="A7811">
        <v>1</v>
      </c>
      <c r="B7811">
        <v>5</v>
      </c>
      <c r="C7811">
        <v>115</v>
      </c>
      <c r="D7811">
        <v>44</v>
      </c>
      <c r="E7811">
        <v>58</v>
      </c>
      <c r="F7811">
        <v>53</v>
      </c>
      <c r="G7811">
        <v>8</v>
      </c>
      <c r="H7811">
        <v>21</v>
      </c>
      <c r="I7811">
        <v>41</v>
      </c>
      <c r="J7811">
        <v>252</v>
      </c>
      <c r="K7811">
        <v>130</v>
      </c>
      <c r="L7811">
        <v>267</v>
      </c>
      <c r="M7811">
        <v>1367</v>
      </c>
      <c r="N7811">
        <v>1103</v>
      </c>
      <c r="O7811" t="s">
        <v>994</v>
      </c>
      <c r="P7811" s="2" t="s">
        <v>880</v>
      </c>
    </row>
    <row r="7812" spans="1:16" x14ac:dyDescent="0.25">
      <c r="A7812">
        <v>18</v>
      </c>
      <c r="B7812">
        <v>102</v>
      </c>
      <c r="C7812">
        <v>47</v>
      </c>
      <c r="D7812">
        <v>38</v>
      </c>
      <c r="E7812">
        <v>40</v>
      </c>
      <c r="F7812">
        <v>33</v>
      </c>
      <c r="G7812">
        <v>16</v>
      </c>
      <c r="H7812">
        <v>6</v>
      </c>
      <c r="I7812">
        <v>8</v>
      </c>
      <c r="J7812">
        <v>476</v>
      </c>
      <c r="K7812">
        <v>0</v>
      </c>
      <c r="L7812">
        <v>565</v>
      </c>
      <c r="M7812">
        <v>4634</v>
      </c>
      <c r="N7812">
        <v>34836</v>
      </c>
      <c r="O7812" t="s">
        <v>7521</v>
      </c>
      <c r="P7812" s="2" t="s">
        <v>7475</v>
      </c>
    </row>
    <row r="7813" spans="1:16" x14ac:dyDescent="0.25">
      <c r="A7813">
        <v>15</v>
      </c>
      <c r="B7813">
        <v>65</v>
      </c>
      <c r="C7813">
        <v>156</v>
      </c>
      <c r="D7813">
        <v>40</v>
      </c>
      <c r="E7813">
        <v>6</v>
      </c>
      <c r="F7813">
        <v>4</v>
      </c>
      <c r="G7813">
        <v>15</v>
      </c>
      <c r="H7813">
        <v>35</v>
      </c>
      <c r="I7813">
        <v>0</v>
      </c>
      <c r="J7813">
        <v>110</v>
      </c>
      <c r="K7813">
        <v>0</v>
      </c>
      <c r="L7813">
        <v>525</v>
      </c>
      <c r="M7813">
        <v>2034</v>
      </c>
      <c r="N7813">
        <v>3040</v>
      </c>
      <c r="O7813" t="s">
        <v>6717</v>
      </c>
      <c r="P7813" s="2" t="s">
        <v>6564</v>
      </c>
    </row>
    <row r="7814" spans="1:16" x14ac:dyDescent="0.25">
      <c r="A7814">
        <v>12</v>
      </c>
      <c r="B7814">
        <v>60</v>
      </c>
      <c r="C7814">
        <v>86</v>
      </c>
      <c r="D7814">
        <v>41</v>
      </c>
      <c r="E7814">
        <v>40</v>
      </c>
      <c r="F7814">
        <v>58</v>
      </c>
      <c r="G7814">
        <v>13</v>
      </c>
      <c r="H7814">
        <v>42</v>
      </c>
      <c r="I7814">
        <v>50</v>
      </c>
      <c r="J7814">
        <v>590</v>
      </c>
      <c r="K7814">
        <v>310</v>
      </c>
      <c r="L7814">
        <v>987</v>
      </c>
      <c r="M7814">
        <v>822</v>
      </c>
      <c r="N7814">
        <v>766</v>
      </c>
      <c r="O7814" t="s">
        <v>5716</v>
      </c>
      <c r="P7814" s="2" t="s">
        <v>5632</v>
      </c>
    </row>
    <row r="7815" spans="1:16" x14ac:dyDescent="0.25">
      <c r="A7815">
        <v>19</v>
      </c>
      <c r="B7815">
        <v>82</v>
      </c>
      <c r="C7815">
        <v>78</v>
      </c>
      <c r="D7815">
        <v>37</v>
      </c>
      <c r="E7815">
        <v>49</v>
      </c>
      <c r="F7815">
        <v>34</v>
      </c>
      <c r="G7815">
        <v>13</v>
      </c>
      <c r="H7815">
        <v>34</v>
      </c>
      <c r="I7815">
        <v>26</v>
      </c>
      <c r="J7815">
        <v>700</v>
      </c>
      <c r="K7815">
        <v>213</v>
      </c>
      <c r="L7815">
        <v>917</v>
      </c>
      <c r="M7815">
        <v>8574</v>
      </c>
      <c r="N7815">
        <v>3400</v>
      </c>
      <c r="O7815" t="s">
        <v>7627</v>
      </c>
      <c r="P7815" s="2" t="s">
        <v>7551</v>
      </c>
    </row>
    <row r="7816" spans="1:16" x14ac:dyDescent="0.25">
      <c r="A7816">
        <v>9</v>
      </c>
      <c r="B7816">
        <v>48</v>
      </c>
      <c r="C7816">
        <v>49</v>
      </c>
      <c r="D7816">
        <v>43</v>
      </c>
      <c r="E7816">
        <v>56</v>
      </c>
      <c r="F7816">
        <v>4</v>
      </c>
      <c r="G7816">
        <v>11</v>
      </c>
      <c r="H7816">
        <v>27</v>
      </c>
      <c r="I7816">
        <v>58</v>
      </c>
      <c r="J7816">
        <v>203</v>
      </c>
      <c r="K7816">
        <v>149</v>
      </c>
      <c r="L7816">
        <v>1137</v>
      </c>
      <c r="M7816">
        <v>13889</v>
      </c>
      <c r="N7816">
        <v>6271</v>
      </c>
      <c r="O7816" t="s">
        <v>4826</v>
      </c>
      <c r="P7816" s="2" t="s">
        <v>4785</v>
      </c>
    </row>
    <row r="7817" spans="1:16" x14ac:dyDescent="0.25">
      <c r="A7817">
        <v>5</v>
      </c>
      <c r="B7817">
        <v>24</v>
      </c>
      <c r="C7817">
        <v>116</v>
      </c>
      <c r="D7817">
        <v>45</v>
      </c>
      <c r="E7817">
        <v>32</v>
      </c>
      <c r="F7817">
        <v>59</v>
      </c>
      <c r="G7817">
        <v>11</v>
      </c>
      <c r="H7817">
        <v>32</v>
      </c>
      <c r="I7817">
        <v>55</v>
      </c>
      <c r="J7817">
        <v>39</v>
      </c>
      <c r="K7817">
        <v>26</v>
      </c>
      <c r="L7817">
        <v>183</v>
      </c>
      <c r="M7817">
        <v>8046</v>
      </c>
      <c r="N7817">
        <v>107454</v>
      </c>
      <c r="O7817" t="s">
        <v>3527</v>
      </c>
      <c r="P7817" s="2" t="s">
        <v>3413</v>
      </c>
    </row>
    <row r="7818" spans="1:16" x14ac:dyDescent="0.25">
      <c r="A7818">
        <v>1</v>
      </c>
      <c r="B7818">
        <v>1</v>
      </c>
      <c r="C7818">
        <v>297</v>
      </c>
      <c r="D7818">
        <v>45</v>
      </c>
      <c r="E7818">
        <v>29</v>
      </c>
      <c r="F7818">
        <v>45</v>
      </c>
      <c r="G7818">
        <v>7</v>
      </c>
      <c r="H7818">
        <v>46</v>
      </c>
      <c r="I7818">
        <v>48</v>
      </c>
      <c r="J7818">
        <v>738</v>
      </c>
      <c r="K7818">
        <v>500</v>
      </c>
      <c r="L7818">
        <v>2778</v>
      </c>
      <c r="M7818">
        <v>3277</v>
      </c>
      <c r="N7818">
        <v>933</v>
      </c>
      <c r="O7818" t="s">
        <v>433</v>
      </c>
      <c r="P7818" s="2" t="s">
        <v>138</v>
      </c>
    </row>
    <row r="7819" spans="1:16" x14ac:dyDescent="0.25">
      <c r="A7819">
        <v>16</v>
      </c>
      <c r="B7819">
        <v>71</v>
      </c>
      <c r="C7819">
        <v>59</v>
      </c>
      <c r="D7819">
        <v>41</v>
      </c>
      <c r="E7819">
        <v>53</v>
      </c>
      <c r="F7819">
        <v>55</v>
      </c>
      <c r="G7819">
        <v>15</v>
      </c>
      <c r="H7819">
        <v>57</v>
      </c>
      <c r="I7819">
        <v>21</v>
      </c>
      <c r="J7819">
        <v>445</v>
      </c>
      <c r="K7819">
        <v>0</v>
      </c>
      <c r="L7819">
        <v>798</v>
      </c>
      <c r="M7819">
        <v>11048</v>
      </c>
      <c r="N7819">
        <v>8323</v>
      </c>
      <c r="O7819" t="s">
        <v>6778</v>
      </c>
      <c r="P7819" s="2" t="s">
        <v>6721</v>
      </c>
    </row>
    <row r="7820" spans="1:16" x14ac:dyDescent="0.25">
      <c r="A7820">
        <v>15</v>
      </c>
      <c r="B7820">
        <v>63</v>
      </c>
      <c r="C7820">
        <v>86</v>
      </c>
      <c r="D7820">
        <v>40</v>
      </c>
      <c r="E7820">
        <v>39</v>
      </c>
      <c r="F7820">
        <v>50</v>
      </c>
      <c r="G7820">
        <v>14</v>
      </c>
      <c r="H7820">
        <v>25</v>
      </c>
      <c r="I7820">
        <v>37</v>
      </c>
      <c r="J7820">
        <v>90</v>
      </c>
      <c r="K7820">
        <v>0</v>
      </c>
      <c r="L7820">
        <v>1376</v>
      </c>
      <c r="M7820">
        <v>2930</v>
      </c>
      <c r="N7820">
        <v>18967</v>
      </c>
      <c r="O7820" t="s">
        <v>6436</v>
      </c>
      <c r="P7820" s="2" t="s">
        <v>6351</v>
      </c>
    </row>
    <row r="7821" spans="1:16" x14ac:dyDescent="0.25">
      <c r="A7821">
        <v>12</v>
      </c>
      <c r="B7821">
        <v>60</v>
      </c>
      <c r="C7821">
        <v>87</v>
      </c>
      <c r="D7821">
        <v>41</v>
      </c>
      <c r="E7821">
        <v>46</v>
      </c>
      <c r="F7821">
        <v>42</v>
      </c>
      <c r="G7821">
        <v>13</v>
      </c>
      <c r="H7821">
        <v>20</v>
      </c>
      <c r="I7821">
        <v>32</v>
      </c>
      <c r="J7821">
        <v>721</v>
      </c>
      <c r="K7821">
        <v>415</v>
      </c>
      <c r="L7821">
        <v>1492</v>
      </c>
      <c r="M7821">
        <v>4474</v>
      </c>
      <c r="N7821">
        <v>2024</v>
      </c>
      <c r="O7821" t="s">
        <v>5717</v>
      </c>
      <c r="P7821" s="2" t="s">
        <v>5632</v>
      </c>
    </row>
    <row r="7822" spans="1:16" x14ac:dyDescent="0.25">
      <c r="A7822">
        <v>1</v>
      </c>
      <c r="B7822">
        <v>4</v>
      </c>
      <c r="C7822">
        <v>242</v>
      </c>
      <c r="D7822">
        <v>44</v>
      </c>
      <c r="E7822">
        <v>22</v>
      </c>
      <c r="F7822">
        <v>41</v>
      </c>
      <c r="G7822">
        <v>7</v>
      </c>
      <c r="H7822">
        <v>51</v>
      </c>
      <c r="I7822">
        <v>55</v>
      </c>
      <c r="J7822">
        <v>598</v>
      </c>
      <c r="K7822">
        <v>443</v>
      </c>
      <c r="L7822">
        <v>759</v>
      </c>
      <c r="M7822">
        <v>2545</v>
      </c>
      <c r="N7822">
        <v>2859</v>
      </c>
      <c r="O7822" t="s">
        <v>870</v>
      </c>
      <c r="P7822" s="2" t="s">
        <v>629</v>
      </c>
    </row>
    <row r="7823" spans="1:16" x14ac:dyDescent="0.25">
      <c r="A7823">
        <v>13</v>
      </c>
      <c r="B7823">
        <v>68</v>
      </c>
      <c r="C7823">
        <v>45</v>
      </c>
      <c r="D7823">
        <v>42</v>
      </c>
      <c r="E7823">
        <v>20</v>
      </c>
      <c r="F7823">
        <v>35</v>
      </c>
      <c r="G7823">
        <v>13</v>
      </c>
      <c r="H7823">
        <v>53</v>
      </c>
      <c r="I7823">
        <v>56</v>
      </c>
      <c r="J7823">
        <v>445</v>
      </c>
      <c r="K7823">
        <v>262</v>
      </c>
      <c r="L7823">
        <v>597</v>
      </c>
      <c r="M7823">
        <v>938</v>
      </c>
      <c r="N7823">
        <v>453</v>
      </c>
      <c r="O7823" t="s">
        <v>5922</v>
      </c>
      <c r="P7823" s="2" t="s">
        <v>5878</v>
      </c>
    </row>
    <row r="7824" spans="1:16" x14ac:dyDescent="0.25">
      <c r="A7824">
        <v>1</v>
      </c>
      <c r="B7824">
        <v>3</v>
      </c>
      <c r="C7824">
        <v>159</v>
      </c>
      <c r="D7824">
        <v>45</v>
      </c>
      <c r="E7824">
        <v>28</v>
      </c>
      <c r="F7824">
        <v>47</v>
      </c>
      <c r="G7824">
        <v>8</v>
      </c>
      <c r="H7824">
        <v>27</v>
      </c>
      <c r="I7824">
        <v>42</v>
      </c>
      <c r="J7824">
        <v>170</v>
      </c>
      <c r="K7824">
        <v>157</v>
      </c>
      <c r="L7824">
        <v>178</v>
      </c>
      <c r="M7824">
        <v>1342</v>
      </c>
      <c r="N7824">
        <v>815</v>
      </c>
      <c r="O7824" t="s">
        <v>626</v>
      </c>
      <c r="P7824" s="2" t="s">
        <v>540</v>
      </c>
    </row>
    <row r="7825" spans="1:16" x14ac:dyDescent="0.25">
      <c r="A7825">
        <v>9</v>
      </c>
      <c r="B7825">
        <v>50</v>
      </c>
      <c r="C7825">
        <v>38</v>
      </c>
      <c r="D7825">
        <v>43</v>
      </c>
      <c r="E7825">
        <v>42</v>
      </c>
      <c r="F7825">
        <v>0</v>
      </c>
      <c r="G7825">
        <v>10</v>
      </c>
      <c r="H7825">
        <v>35</v>
      </c>
      <c r="I7825">
        <v>14</v>
      </c>
      <c r="J7825">
        <v>12</v>
      </c>
      <c r="K7825">
        <v>5</v>
      </c>
      <c r="L7825">
        <v>681</v>
      </c>
      <c r="M7825">
        <v>2692</v>
      </c>
      <c r="N7825">
        <v>7584</v>
      </c>
      <c r="O7825" t="s">
        <v>4886</v>
      </c>
      <c r="P7825" s="2" t="s">
        <v>4850</v>
      </c>
    </row>
    <row r="7826" spans="1:16" x14ac:dyDescent="0.25">
      <c r="A7826">
        <v>12</v>
      </c>
      <c r="B7826">
        <v>58</v>
      </c>
      <c r="C7826">
        <v>112</v>
      </c>
      <c r="D7826">
        <v>42</v>
      </c>
      <c r="E7826">
        <v>1</v>
      </c>
      <c r="F7826">
        <v>1</v>
      </c>
      <c r="G7826">
        <v>12</v>
      </c>
      <c r="H7826">
        <v>53</v>
      </c>
      <c r="I7826">
        <v>42</v>
      </c>
      <c r="J7826">
        <v>300</v>
      </c>
      <c r="K7826">
        <v>250</v>
      </c>
      <c r="L7826">
        <v>995</v>
      </c>
      <c r="M7826">
        <v>3612</v>
      </c>
      <c r="N7826">
        <v>3819</v>
      </c>
      <c r="O7826" t="s">
        <v>5587</v>
      </c>
      <c r="P7826" s="2" t="s">
        <v>5476</v>
      </c>
    </row>
    <row r="7827" spans="1:16" x14ac:dyDescent="0.25">
      <c r="A7827">
        <v>20</v>
      </c>
      <c r="B7827">
        <v>90</v>
      </c>
      <c r="C7827">
        <v>82</v>
      </c>
      <c r="D7827">
        <v>40</v>
      </c>
      <c r="E7827">
        <v>54</v>
      </c>
      <c r="F7827">
        <v>52</v>
      </c>
      <c r="G7827">
        <v>8</v>
      </c>
      <c r="H7827">
        <v>53</v>
      </c>
      <c r="I7827">
        <v>33</v>
      </c>
      <c r="J7827">
        <v>30</v>
      </c>
      <c r="K7827">
        <v>3</v>
      </c>
      <c r="L7827">
        <v>911</v>
      </c>
      <c r="M7827">
        <v>4883</v>
      </c>
      <c r="N7827">
        <v>1781</v>
      </c>
      <c r="O7827" t="s">
        <v>8001</v>
      </c>
      <c r="P7827" s="2" t="s">
        <v>7921</v>
      </c>
    </row>
    <row r="7828" spans="1:16" x14ac:dyDescent="0.25">
      <c r="A7828">
        <v>3</v>
      </c>
      <c r="B7828">
        <v>18</v>
      </c>
      <c r="C7828">
        <v>176</v>
      </c>
      <c r="D7828">
        <v>45</v>
      </c>
      <c r="E7828">
        <v>17</v>
      </c>
      <c r="F7828">
        <v>43</v>
      </c>
      <c r="G7828">
        <v>9</v>
      </c>
      <c r="H7828">
        <v>14</v>
      </c>
      <c r="I7828">
        <v>2</v>
      </c>
      <c r="J7828">
        <v>88</v>
      </c>
      <c r="K7828">
        <v>80</v>
      </c>
      <c r="L7828">
        <v>91</v>
      </c>
      <c r="M7828">
        <v>1582</v>
      </c>
      <c r="N7828">
        <v>3199</v>
      </c>
      <c r="O7828" t="s">
        <v>2625</v>
      </c>
      <c r="P7828" s="2" t="s">
        <v>2451</v>
      </c>
    </row>
    <row r="7829" spans="1:16" x14ac:dyDescent="0.25">
      <c r="A7829">
        <v>5</v>
      </c>
      <c r="B7829">
        <v>26</v>
      </c>
      <c r="C7829">
        <v>90</v>
      </c>
      <c r="D7829">
        <v>45</v>
      </c>
      <c r="E7829">
        <v>51</v>
      </c>
      <c r="F7829">
        <v>48</v>
      </c>
      <c r="G7829">
        <v>12</v>
      </c>
      <c r="H7829">
        <v>2</v>
      </c>
      <c r="I7829">
        <v>21</v>
      </c>
      <c r="J7829">
        <v>152</v>
      </c>
      <c r="K7829">
        <v>127</v>
      </c>
      <c r="L7829">
        <v>397</v>
      </c>
      <c r="M7829">
        <v>1352</v>
      </c>
      <c r="N7829">
        <v>2961</v>
      </c>
      <c r="O7829" t="s">
        <v>3694</v>
      </c>
      <c r="P7829" s="2" t="s">
        <v>3605</v>
      </c>
    </row>
    <row r="7830" spans="1:16" x14ac:dyDescent="0.25">
      <c r="A7830">
        <v>1</v>
      </c>
      <c r="B7830">
        <v>1</v>
      </c>
      <c r="C7830">
        <v>298</v>
      </c>
      <c r="D7830">
        <v>45</v>
      </c>
      <c r="E7830">
        <v>25</v>
      </c>
      <c r="F7830">
        <v>56</v>
      </c>
      <c r="G7830">
        <v>7</v>
      </c>
      <c r="H7830">
        <v>45</v>
      </c>
      <c r="I7830">
        <v>17</v>
      </c>
      <c r="J7830">
        <v>481</v>
      </c>
      <c r="K7830">
        <v>440</v>
      </c>
      <c r="L7830">
        <v>737</v>
      </c>
      <c r="M7830">
        <v>316</v>
      </c>
      <c r="N7830">
        <v>417</v>
      </c>
      <c r="O7830" t="s">
        <v>434</v>
      </c>
      <c r="P7830" s="2" t="s">
        <v>138</v>
      </c>
    </row>
    <row r="7831" spans="1:16" x14ac:dyDescent="0.25">
      <c r="A7831">
        <v>16</v>
      </c>
      <c r="B7831">
        <v>71</v>
      </c>
      <c r="C7831">
        <v>60</v>
      </c>
      <c r="D7831">
        <v>41</v>
      </c>
      <c r="E7831">
        <v>53</v>
      </c>
      <c r="F7831">
        <v>1</v>
      </c>
      <c r="G7831">
        <v>16</v>
      </c>
      <c r="H7831">
        <v>10</v>
      </c>
      <c r="I7831">
        <v>49</v>
      </c>
      <c r="J7831">
        <v>43</v>
      </c>
      <c r="K7831">
        <v>0</v>
      </c>
      <c r="L7831">
        <v>832</v>
      </c>
      <c r="M7831">
        <v>16734</v>
      </c>
      <c r="N7831">
        <v>13307</v>
      </c>
      <c r="O7831" t="s">
        <v>6779</v>
      </c>
      <c r="P7831" s="2" t="s">
        <v>6721</v>
      </c>
    </row>
    <row r="7832" spans="1:16" x14ac:dyDescent="0.25">
      <c r="A7832">
        <v>17</v>
      </c>
      <c r="B7832">
        <v>76</v>
      </c>
      <c r="C7832">
        <v>96</v>
      </c>
      <c r="D7832">
        <v>40</v>
      </c>
      <c r="E7832">
        <v>36</v>
      </c>
      <c r="F7832">
        <v>1</v>
      </c>
      <c r="G7832">
        <v>15</v>
      </c>
      <c r="H7832">
        <v>30</v>
      </c>
      <c r="I7832">
        <v>33</v>
      </c>
      <c r="J7832">
        <v>405</v>
      </c>
      <c r="K7832">
        <v>196</v>
      </c>
      <c r="L7832">
        <v>1239</v>
      </c>
      <c r="M7832">
        <v>5201</v>
      </c>
      <c r="N7832">
        <v>3255</v>
      </c>
      <c r="O7832" t="s">
        <v>7075</v>
      </c>
      <c r="P7832" s="2" t="s">
        <v>6980</v>
      </c>
    </row>
    <row r="7833" spans="1:16" x14ac:dyDescent="0.25">
      <c r="A7833">
        <v>15</v>
      </c>
      <c r="B7833">
        <v>65</v>
      </c>
      <c r="C7833">
        <v>157</v>
      </c>
      <c r="D7833">
        <v>40</v>
      </c>
      <c r="E7833">
        <v>40</v>
      </c>
      <c r="F7833">
        <v>17</v>
      </c>
      <c r="G7833">
        <v>14</v>
      </c>
      <c r="H7833">
        <v>43</v>
      </c>
      <c r="I7833">
        <v>44</v>
      </c>
      <c r="J7833">
        <v>80</v>
      </c>
      <c r="K7833">
        <v>0</v>
      </c>
      <c r="L7833">
        <v>933</v>
      </c>
      <c r="M7833">
        <v>915</v>
      </c>
      <c r="N7833">
        <v>9401</v>
      </c>
      <c r="O7833" t="s">
        <v>6718</v>
      </c>
      <c r="P7833" s="2" t="s">
        <v>6564</v>
      </c>
    </row>
    <row r="7834" spans="1:16" x14ac:dyDescent="0.25">
      <c r="A7834">
        <v>1</v>
      </c>
      <c r="B7834">
        <v>103</v>
      </c>
      <c r="C7834">
        <v>73</v>
      </c>
      <c r="D7834">
        <v>46</v>
      </c>
      <c r="E7834">
        <v>3</v>
      </c>
      <c r="F7834">
        <v>14</v>
      </c>
      <c r="G7834">
        <v>8</v>
      </c>
      <c r="H7834">
        <v>11</v>
      </c>
      <c r="I7834">
        <v>38</v>
      </c>
      <c r="J7834">
        <v>582</v>
      </c>
      <c r="K7834">
        <v>560</v>
      </c>
      <c r="L7834">
        <v>2244</v>
      </c>
      <c r="M7834">
        <v>1371</v>
      </c>
      <c r="N7834">
        <v>192</v>
      </c>
      <c r="O7834" t="s">
        <v>1348</v>
      </c>
      <c r="P7834" s="2" t="s">
        <v>1276</v>
      </c>
    </row>
    <row r="7835" spans="1:16" x14ac:dyDescent="0.25">
      <c r="A7835">
        <v>3</v>
      </c>
      <c r="B7835">
        <v>97</v>
      </c>
      <c r="C7835">
        <v>90</v>
      </c>
      <c r="D7835">
        <v>45</v>
      </c>
      <c r="E7835">
        <v>43</v>
      </c>
      <c r="F7835">
        <v>33</v>
      </c>
      <c r="G7835">
        <v>9</v>
      </c>
      <c r="H7835">
        <v>19</v>
      </c>
      <c r="I7835">
        <v>26</v>
      </c>
      <c r="J7835">
        <v>390</v>
      </c>
      <c r="K7835">
        <v>335</v>
      </c>
      <c r="L7835">
        <v>505</v>
      </c>
      <c r="M7835">
        <v>161</v>
      </c>
      <c r="N7835">
        <v>1572</v>
      </c>
      <c r="O7835" t="s">
        <v>2916</v>
      </c>
      <c r="P7835" s="2" t="s">
        <v>2828</v>
      </c>
    </row>
    <row r="7836" spans="1:16" x14ac:dyDescent="0.25">
      <c r="A7836">
        <v>3</v>
      </c>
      <c r="B7836">
        <v>16</v>
      </c>
      <c r="C7836">
        <v>236</v>
      </c>
      <c r="D7836">
        <v>45</v>
      </c>
      <c r="E7836">
        <v>43</v>
      </c>
      <c r="F7836">
        <v>47</v>
      </c>
      <c r="G7836">
        <v>9</v>
      </c>
      <c r="H7836">
        <v>53</v>
      </c>
      <c r="I7836">
        <v>38</v>
      </c>
      <c r="J7836">
        <v>363</v>
      </c>
      <c r="K7836">
        <v>300</v>
      </c>
      <c r="L7836">
        <v>1099</v>
      </c>
      <c r="M7836">
        <v>365</v>
      </c>
      <c r="N7836">
        <v>926</v>
      </c>
      <c r="O7836" t="s">
        <v>2228</v>
      </c>
      <c r="P7836" s="2" t="s">
        <v>2001</v>
      </c>
    </row>
    <row r="7837" spans="1:16" x14ac:dyDescent="0.25">
      <c r="A7837">
        <v>8</v>
      </c>
      <c r="B7837">
        <v>38</v>
      </c>
      <c r="C7837">
        <v>22</v>
      </c>
      <c r="D7837">
        <v>44</v>
      </c>
      <c r="E7837">
        <v>50</v>
      </c>
      <c r="F7837">
        <v>39</v>
      </c>
      <c r="G7837">
        <v>11</v>
      </c>
      <c r="H7837">
        <v>29</v>
      </c>
      <c r="I7837">
        <v>55</v>
      </c>
      <c r="J7837">
        <v>10</v>
      </c>
      <c r="K7837">
        <v>8</v>
      </c>
      <c r="L7837">
        <v>15</v>
      </c>
      <c r="M7837">
        <v>4230</v>
      </c>
      <c r="N7837">
        <v>6610</v>
      </c>
      <c r="O7837" t="s">
        <v>4631</v>
      </c>
      <c r="P7837" s="2" t="s">
        <v>4611</v>
      </c>
    </row>
    <row r="7838" spans="1:16" x14ac:dyDescent="0.25">
      <c r="A7838">
        <v>5</v>
      </c>
      <c r="B7838">
        <v>23</v>
      </c>
      <c r="C7838">
        <v>94</v>
      </c>
      <c r="D7838">
        <v>45</v>
      </c>
      <c r="E7838">
        <v>19</v>
      </c>
      <c r="F7838">
        <v>3</v>
      </c>
      <c r="G7838">
        <v>10</v>
      </c>
      <c r="H7838">
        <v>56</v>
      </c>
      <c r="I7838">
        <v>30</v>
      </c>
      <c r="J7838">
        <v>37</v>
      </c>
      <c r="K7838">
        <v>33</v>
      </c>
      <c r="L7838">
        <v>48</v>
      </c>
      <c r="M7838">
        <v>3075</v>
      </c>
      <c r="N7838">
        <v>6050</v>
      </c>
      <c r="O7838" t="s">
        <v>3407</v>
      </c>
      <c r="P7838" s="2" t="s">
        <v>3315</v>
      </c>
    </row>
    <row r="7839" spans="1:16" x14ac:dyDescent="0.25">
      <c r="A7839">
        <v>3</v>
      </c>
      <c r="B7839">
        <v>18</v>
      </c>
      <c r="C7839">
        <v>177</v>
      </c>
      <c r="D7839">
        <v>45</v>
      </c>
      <c r="E7839">
        <v>19</v>
      </c>
      <c r="F7839">
        <v>6</v>
      </c>
      <c r="G7839">
        <v>8</v>
      </c>
      <c r="H7839">
        <v>51</v>
      </c>
      <c r="I7839">
        <v>36</v>
      </c>
      <c r="J7839">
        <v>116</v>
      </c>
      <c r="K7839">
        <v>73</v>
      </c>
      <c r="L7839">
        <v>117</v>
      </c>
      <c r="M7839">
        <v>8238</v>
      </c>
      <c r="N7839">
        <v>60384</v>
      </c>
      <c r="O7839" t="s">
        <v>2626</v>
      </c>
      <c r="P7839" s="2" t="s">
        <v>2451</v>
      </c>
    </row>
    <row r="7840" spans="1:16" x14ac:dyDescent="0.25">
      <c r="A7840">
        <v>17</v>
      </c>
      <c r="B7840">
        <v>76</v>
      </c>
      <c r="C7840">
        <v>97</v>
      </c>
      <c r="D7840">
        <v>39</v>
      </c>
      <c r="E7840">
        <v>58</v>
      </c>
      <c r="F7840">
        <v>27</v>
      </c>
      <c r="G7840">
        <v>16</v>
      </c>
      <c r="H7840">
        <v>5</v>
      </c>
      <c r="I7840">
        <v>10</v>
      </c>
      <c r="J7840">
        <v>500</v>
      </c>
      <c r="K7840">
        <v>321</v>
      </c>
      <c r="L7840">
        <v>2180</v>
      </c>
      <c r="M7840">
        <v>11983</v>
      </c>
      <c r="N7840">
        <v>3985</v>
      </c>
      <c r="O7840" t="s">
        <v>7076</v>
      </c>
      <c r="P7840" s="2" t="s">
        <v>6980</v>
      </c>
    </row>
    <row r="7841" spans="1:16" x14ac:dyDescent="0.25">
      <c r="A7841">
        <v>17</v>
      </c>
      <c r="B7841">
        <v>76</v>
      </c>
      <c r="C7841">
        <v>98</v>
      </c>
      <c r="D7841">
        <v>40</v>
      </c>
      <c r="E7841">
        <v>20</v>
      </c>
      <c r="F7841">
        <v>29</v>
      </c>
      <c r="G7841">
        <v>15</v>
      </c>
      <c r="H7841">
        <v>54</v>
      </c>
      <c r="I7841">
        <v>7</v>
      </c>
      <c r="J7841">
        <v>975</v>
      </c>
      <c r="K7841">
        <v>580</v>
      </c>
      <c r="L7841">
        <v>1724</v>
      </c>
      <c r="M7841">
        <v>8903</v>
      </c>
      <c r="N7841">
        <v>3161</v>
      </c>
      <c r="O7841" t="s">
        <v>7077</v>
      </c>
      <c r="P7841" s="2" t="s">
        <v>6980</v>
      </c>
    </row>
    <row r="7842" spans="1:16" x14ac:dyDescent="0.25">
      <c r="A7842">
        <v>3</v>
      </c>
      <c r="B7842">
        <v>12</v>
      </c>
      <c r="C7842">
        <v>139</v>
      </c>
      <c r="D7842">
        <v>45</v>
      </c>
      <c r="E7842">
        <v>52</v>
      </c>
      <c r="F7842">
        <v>26</v>
      </c>
      <c r="G7842">
        <v>8</v>
      </c>
      <c r="H7842">
        <v>54</v>
      </c>
      <c r="I7842">
        <v>21</v>
      </c>
      <c r="J7842">
        <v>482</v>
      </c>
      <c r="K7842">
        <v>325</v>
      </c>
      <c r="L7842">
        <v>1015</v>
      </c>
      <c r="M7842">
        <v>930</v>
      </c>
      <c r="N7842">
        <v>4829</v>
      </c>
      <c r="O7842" t="s">
        <v>1566</v>
      </c>
      <c r="P7842" s="2" t="s">
        <v>1428</v>
      </c>
    </row>
    <row r="7843" spans="1:16" x14ac:dyDescent="0.25">
      <c r="A7843">
        <v>5</v>
      </c>
      <c r="B7843">
        <v>28</v>
      </c>
      <c r="C7843">
        <v>98</v>
      </c>
      <c r="D7843">
        <v>45</v>
      </c>
      <c r="E7843">
        <v>10</v>
      </c>
      <c r="F7843">
        <v>35</v>
      </c>
      <c r="G7843">
        <v>11</v>
      </c>
      <c r="H7843">
        <v>37</v>
      </c>
      <c r="I7843">
        <v>45</v>
      </c>
      <c r="J7843">
        <v>11</v>
      </c>
      <c r="K7843">
        <v>6</v>
      </c>
      <c r="L7843">
        <v>12</v>
      </c>
      <c r="M7843">
        <v>1715</v>
      </c>
      <c r="N7843">
        <v>985</v>
      </c>
      <c r="O7843" t="s">
        <v>3841</v>
      </c>
      <c r="P7843" s="2" t="s">
        <v>3745</v>
      </c>
    </row>
    <row r="7844" spans="1:16" x14ac:dyDescent="0.25">
      <c r="A7844">
        <v>1</v>
      </c>
      <c r="B7844">
        <v>96</v>
      </c>
      <c r="C7844">
        <v>77</v>
      </c>
      <c r="D7844">
        <v>45</v>
      </c>
      <c r="E7844">
        <v>33</v>
      </c>
      <c r="F7844">
        <v>57</v>
      </c>
      <c r="G7844">
        <v>8</v>
      </c>
      <c r="H7844">
        <v>6</v>
      </c>
      <c r="I7844">
        <v>35</v>
      </c>
      <c r="J7844">
        <v>312</v>
      </c>
      <c r="K7844">
        <v>240</v>
      </c>
      <c r="L7844">
        <v>444</v>
      </c>
      <c r="M7844">
        <v>838</v>
      </c>
      <c r="N7844">
        <v>8286</v>
      </c>
      <c r="O7844" t="s">
        <v>1268</v>
      </c>
      <c r="P7844" s="2" t="s">
        <v>1192</v>
      </c>
    </row>
    <row r="7845" spans="1:16" x14ac:dyDescent="0.25">
      <c r="A7845">
        <v>1</v>
      </c>
      <c r="B7845">
        <v>5</v>
      </c>
      <c r="C7845">
        <v>116</v>
      </c>
      <c r="D7845">
        <v>44</v>
      </c>
      <c r="E7845">
        <v>50</v>
      </c>
      <c r="F7845">
        <v>15</v>
      </c>
      <c r="G7845">
        <v>8</v>
      </c>
      <c r="H7845">
        <v>13</v>
      </c>
      <c r="I7845">
        <v>56</v>
      </c>
      <c r="J7845">
        <v>279</v>
      </c>
      <c r="K7845">
        <v>128</v>
      </c>
      <c r="L7845">
        <v>279</v>
      </c>
      <c r="M7845">
        <v>666</v>
      </c>
      <c r="N7845">
        <v>792</v>
      </c>
      <c r="O7845" t="s">
        <v>995</v>
      </c>
      <c r="P7845" s="2" t="s">
        <v>880</v>
      </c>
    </row>
    <row r="7846" spans="1:16" x14ac:dyDescent="0.25">
      <c r="A7846">
        <v>1</v>
      </c>
      <c r="B7846">
        <v>6</v>
      </c>
      <c r="C7846">
        <v>179</v>
      </c>
      <c r="D7846">
        <v>45</v>
      </c>
      <c r="E7846">
        <v>0</v>
      </c>
      <c r="F7846">
        <v>43</v>
      </c>
      <c r="G7846">
        <v>8</v>
      </c>
      <c r="H7846">
        <v>23</v>
      </c>
      <c r="I7846">
        <v>41</v>
      </c>
      <c r="J7846">
        <v>308</v>
      </c>
      <c r="K7846">
        <v>136</v>
      </c>
      <c r="L7846">
        <v>311</v>
      </c>
      <c r="M7846">
        <v>1881</v>
      </c>
      <c r="N7846">
        <v>1147</v>
      </c>
      <c r="O7846" t="s">
        <v>1179</v>
      </c>
      <c r="P7846" s="2" t="s">
        <v>1001</v>
      </c>
    </row>
    <row r="7847" spans="1:16" x14ac:dyDescent="0.25">
      <c r="A7847">
        <v>12</v>
      </c>
      <c r="B7847">
        <v>56</v>
      </c>
      <c r="C7847">
        <v>58</v>
      </c>
      <c r="D7847">
        <v>42</v>
      </c>
      <c r="E7847">
        <v>23</v>
      </c>
      <c r="F7847">
        <v>7</v>
      </c>
      <c r="G7847">
        <v>12</v>
      </c>
      <c r="H7847">
        <v>16</v>
      </c>
      <c r="I7847">
        <v>45</v>
      </c>
      <c r="J7847">
        <v>369</v>
      </c>
      <c r="K7847">
        <v>204</v>
      </c>
      <c r="L7847">
        <v>400</v>
      </c>
      <c r="M7847">
        <v>2053</v>
      </c>
      <c r="N7847">
        <v>4724</v>
      </c>
      <c r="O7847" t="s">
        <v>5398</v>
      </c>
      <c r="P7847" s="2" t="s">
        <v>5341</v>
      </c>
    </row>
    <row r="7848" spans="1:16" x14ac:dyDescent="0.25">
      <c r="A7848">
        <v>3</v>
      </c>
      <c r="B7848">
        <v>15</v>
      </c>
      <c r="C7848">
        <v>237</v>
      </c>
      <c r="D7848">
        <v>45</v>
      </c>
      <c r="E7848">
        <v>29</v>
      </c>
      <c r="F7848">
        <v>50</v>
      </c>
      <c r="G7848">
        <v>9</v>
      </c>
      <c r="H7848">
        <v>22</v>
      </c>
      <c r="I7848">
        <v>36</v>
      </c>
      <c r="J7848">
        <v>121</v>
      </c>
      <c r="K7848">
        <v>114</v>
      </c>
      <c r="L7848">
        <v>129</v>
      </c>
      <c r="M7848">
        <v>864</v>
      </c>
      <c r="N7848">
        <v>7087</v>
      </c>
      <c r="O7848" t="s">
        <v>1990</v>
      </c>
      <c r="P7848" s="2" t="s">
        <v>1813</v>
      </c>
    </row>
    <row r="7849" spans="1:16" x14ac:dyDescent="0.25">
      <c r="A7849">
        <v>8</v>
      </c>
      <c r="B7849">
        <v>36</v>
      </c>
      <c r="C7849">
        <v>46</v>
      </c>
      <c r="D7849">
        <v>44</v>
      </c>
      <c r="E7849">
        <v>28</v>
      </c>
      <c r="F7849">
        <v>47</v>
      </c>
      <c r="G7849">
        <v>11</v>
      </c>
      <c r="H7849">
        <v>0</v>
      </c>
      <c r="I7849">
        <v>39</v>
      </c>
      <c r="J7849">
        <v>125</v>
      </c>
      <c r="K7849">
        <v>87</v>
      </c>
      <c r="L7849">
        <v>303</v>
      </c>
      <c r="M7849">
        <v>2290</v>
      </c>
      <c r="N7849">
        <v>20138</v>
      </c>
      <c r="O7849" t="s">
        <v>4548</v>
      </c>
      <c r="P7849" s="2" t="s">
        <v>4503</v>
      </c>
    </row>
    <row r="7850" spans="1:16" x14ac:dyDescent="0.25">
      <c r="A7850">
        <v>4</v>
      </c>
      <c r="B7850">
        <v>22</v>
      </c>
      <c r="C7850">
        <v>216</v>
      </c>
      <c r="D7850">
        <v>46</v>
      </c>
      <c r="E7850">
        <v>2</v>
      </c>
      <c r="F7850">
        <v>45</v>
      </c>
      <c r="G7850">
        <v>11</v>
      </c>
      <c r="H7850">
        <v>16</v>
      </c>
      <c r="I7850">
        <v>42</v>
      </c>
      <c r="J7850">
        <v>984</v>
      </c>
      <c r="K7850">
        <v>502</v>
      </c>
      <c r="L7850">
        <v>1852</v>
      </c>
      <c r="M7850">
        <v>1193</v>
      </c>
      <c r="N7850">
        <v>111</v>
      </c>
      <c r="O7850" t="s">
        <v>3303</v>
      </c>
      <c r="P7850" s="2" t="s">
        <v>3096</v>
      </c>
    </row>
    <row r="7851" spans="1:16" x14ac:dyDescent="0.25">
      <c r="A7851">
        <v>1</v>
      </c>
      <c r="B7851">
        <v>6</v>
      </c>
      <c r="C7851">
        <v>180</v>
      </c>
      <c r="D7851">
        <v>44</v>
      </c>
      <c r="E7851">
        <v>42</v>
      </c>
      <c r="F7851">
        <v>34</v>
      </c>
      <c r="G7851">
        <v>8</v>
      </c>
      <c r="H7851">
        <v>53</v>
      </c>
      <c r="I7851">
        <v>26</v>
      </c>
      <c r="J7851">
        <v>243</v>
      </c>
      <c r="K7851">
        <v>203</v>
      </c>
      <c r="L7851">
        <v>424</v>
      </c>
      <c r="M7851">
        <v>849</v>
      </c>
      <c r="N7851">
        <v>1991</v>
      </c>
      <c r="O7851" t="s">
        <v>1180</v>
      </c>
      <c r="P7851" s="2" t="s">
        <v>1001</v>
      </c>
    </row>
    <row r="7852" spans="1:16" x14ac:dyDescent="0.25">
      <c r="A7852">
        <v>1</v>
      </c>
      <c r="B7852">
        <v>4</v>
      </c>
      <c r="C7852">
        <v>243</v>
      </c>
      <c r="D7852">
        <v>44</v>
      </c>
      <c r="E7852">
        <v>21</v>
      </c>
      <c r="F7852">
        <v>40</v>
      </c>
      <c r="G7852">
        <v>7</v>
      </c>
      <c r="H7852">
        <v>28</v>
      </c>
      <c r="I7852">
        <v>15</v>
      </c>
      <c r="J7852">
        <v>630</v>
      </c>
      <c r="K7852">
        <v>535</v>
      </c>
      <c r="L7852">
        <v>1030</v>
      </c>
      <c r="M7852">
        <v>811</v>
      </c>
      <c r="N7852">
        <v>1745</v>
      </c>
      <c r="O7852" t="s">
        <v>871</v>
      </c>
      <c r="P7852" s="2" t="s">
        <v>629</v>
      </c>
    </row>
    <row r="7853" spans="1:16" x14ac:dyDescent="0.25">
      <c r="A7853">
        <v>1</v>
      </c>
      <c r="B7853">
        <v>103</v>
      </c>
      <c r="C7853">
        <v>74</v>
      </c>
      <c r="D7853">
        <v>45</v>
      </c>
      <c r="E7853">
        <v>57</v>
      </c>
      <c r="F7853">
        <v>39</v>
      </c>
      <c r="G7853">
        <v>8</v>
      </c>
      <c r="H7853">
        <v>33</v>
      </c>
      <c r="I7853">
        <v>58</v>
      </c>
      <c r="J7853">
        <v>449</v>
      </c>
      <c r="K7853">
        <v>330</v>
      </c>
      <c r="L7853">
        <v>675</v>
      </c>
      <c r="M7853">
        <v>354</v>
      </c>
      <c r="N7853">
        <v>922</v>
      </c>
      <c r="O7853" t="s">
        <v>1349</v>
      </c>
      <c r="P7853" s="2" t="s">
        <v>1276</v>
      </c>
    </row>
    <row r="7854" spans="1:16" x14ac:dyDescent="0.25">
      <c r="A7854">
        <v>5</v>
      </c>
      <c r="B7854">
        <v>25</v>
      </c>
      <c r="C7854">
        <v>65</v>
      </c>
      <c r="D7854">
        <v>46</v>
      </c>
      <c r="E7854">
        <v>30</v>
      </c>
      <c r="F7854">
        <v>1</v>
      </c>
      <c r="G7854">
        <v>12</v>
      </c>
      <c r="H7854">
        <v>28</v>
      </c>
      <c r="I7854">
        <v>20</v>
      </c>
      <c r="J7854">
        <v>951</v>
      </c>
      <c r="K7854">
        <v>682</v>
      </c>
      <c r="L7854">
        <v>2586</v>
      </c>
      <c r="M7854">
        <v>7064</v>
      </c>
      <c r="N7854">
        <v>1709</v>
      </c>
      <c r="O7854" t="s">
        <v>3599</v>
      </c>
      <c r="P7854" s="2" t="s">
        <v>3535</v>
      </c>
    </row>
    <row r="7855" spans="1:16" x14ac:dyDescent="0.25">
      <c r="A7855">
        <v>4</v>
      </c>
      <c r="B7855">
        <v>22</v>
      </c>
      <c r="C7855">
        <v>217</v>
      </c>
      <c r="D7855">
        <v>46</v>
      </c>
      <c r="E7855">
        <v>25</v>
      </c>
      <c r="F7855">
        <v>17</v>
      </c>
      <c r="G7855">
        <v>11</v>
      </c>
      <c r="H7855">
        <v>40</v>
      </c>
      <c r="I7855">
        <v>30</v>
      </c>
      <c r="J7855">
        <v>1382</v>
      </c>
      <c r="K7855">
        <v>1229</v>
      </c>
      <c r="L7855">
        <v>2810</v>
      </c>
      <c r="M7855">
        <v>2669</v>
      </c>
      <c r="N7855">
        <v>936</v>
      </c>
      <c r="O7855" t="s">
        <v>3304</v>
      </c>
      <c r="P7855" s="2" t="s">
        <v>3096</v>
      </c>
    </row>
    <row r="7856" spans="1:16" x14ac:dyDescent="0.25">
      <c r="A7856">
        <v>4</v>
      </c>
      <c r="B7856">
        <v>22</v>
      </c>
      <c r="C7856">
        <v>220</v>
      </c>
      <c r="D7856">
        <v>46</v>
      </c>
      <c r="E7856">
        <v>4</v>
      </c>
      <c r="F7856">
        <v>49</v>
      </c>
      <c r="G7856">
        <v>10</v>
      </c>
      <c r="H7856">
        <v>43</v>
      </c>
      <c r="I7856">
        <v>15</v>
      </c>
      <c r="J7856">
        <v>612</v>
      </c>
      <c r="K7856">
        <v>599</v>
      </c>
      <c r="L7856">
        <v>1900</v>
      </c>
      <c r="M7856">
        <v>451</v>
      </c>
      <c r="N7856">
        <v>351</v>
      </c>
      <c r="O7856" t="s">
        <v>3306</v>
      </c>
      <c r="P7856" s="2" t="s">
        <v>3096</v>
      </c>
    </row>
    <row r="7857" spans="1:16" x14ac:dyDescent="0.25">
      <c r="A7857">
        <v>5</v>
      </c>
      <c r="B7857">
        <v>28</v>
      </c>
      <c r="C7857">
        <v>99</v>
      </c>
      <c r="D7857">
        <v>45</v>
      </c>
      <c r="E7857">
        <v>27</v>
      </c>
      <c r="F7857">
        <v>45</v>
      </c>
      <c r="G7857">
        <v>11</v>
      </c>
      <c r="H7857">
        <v>52</v>
      </c>
      <c r="I7857">
        <v>42</v>
      </c>
      <c r="J7857">
        <v>17</v>
      </c>
      <c r="K7857">
        <v>14</v>
      </c>
      <c r="L7857">
        <v>22</v>
      </c>
      <c r="M7857">
        <v>1991</v>
      </c>
      <c r="N7857">
        <v>9433</v>
      </c>
      <c r="O7857" t="s">
        <v>3842</v>
      </c>
      <c r="P7857" s="2" t="s">
        <v>3745</v>
      </c>
    </row>
    <row r="7858" spans="1:16" x14ac:dyDescent="0.25">
      <c r="A7858">
        <v>3</v>
      </c>
      <c r="B7858">
        <v>16</v>
      </c>
      <c r="C7858">
        <v>237</v>
      </c>
      <c r="D7858">
        <v>45</v>
      </c>
      <c r="E7858">
        <v>43</v>
      </c>
      <c r="F7858">
        <v>4</v>
      </c>
      <c r="G7858">
        <v>10</v>
      </c>
      <c r="H7858">
        <v>1</v>
      </c>
      <c r="I7858">
        <v>26</v>
      </c>
      <c r="J7858">
        <v>616</v>
      </c>
      <c r="K7858">
        <v>443</v>
      </c>
      <c r="L7858">
        <v>1334</v>
      </c>
      <c r="M7858">
        <v>1222</v>
      </c>
      <c r="N7858">
        <v>656</v>
      </c>
      <c r="O7858" t="s">
        <v>2229</v>
      </c>
      <c r="P7858" s="2" t="s">
        <v>2001</v>
      </c>
    </row>
    <row r="7859" spans="1:16" x14ac:dyDescent="0.25">
      <c r="A7859">
        <v>4</v>
      </c>
      <c r="B7859">
        <v>22</v>
      </c>
      <c r="C7859">
        <v>219</v>
      </c>
      <c r="D7859">
        <v>46</v>
      </c>
      <c r="E7859">
        <v>0</v>
      </c>
      <c r="F7859">
        <v>23</v>
      </c>
      <c r="G7859">
        <v>11</v>
      </c>
      <c r="H7859">
        <v>12</v>
      </c>
      <c r="I7859">
        <v>2</v>
      </c>
      <c r="J7859">
        <v>725</v>
      </c>
      <c r="K7859">
        <v>596</v>
      </c>
      <c r="L7859">
        <v>2099</v>
      </c>
      <c r="M7859">
        <v>2067</v>
      </c>
      <c r="N7859">
        <v>1572</v>
      </c>
      <c r="O7859" t="s">
        <v>3305</v>
      </c>
      <c r="P7859" s="2" t="s">
        <v>3096</v>
      </c>
    </row>
    <row r="7860" spans="1:16" x14ac:dyDescent="0.25">
      <c r="A7860">
        <v>8</v>
      </c>
      <c r="B7860">
        <v>33</v>
      </c>
      <c r="C7860">
        <v>45</v>
      </c>
      <c r="D7860">
        <v>44</v>
      </c>
      <c r="E7860">
        <v>54</v>
      </c>
      <c r="F7860">
        <v>56</v>
      </c>
      <c r="G7860">
        <v>9</v>
      </c>
      <c r="H7860">
        <v>40</v>
      </c>
      <c r="I7860">
        <v>11</v>
      </c>
      <c r="J7860">
        <v>165</v>
      </c>
      <c r="K7860">
        <v>123</v>
      </c>
      <c r="L7860">
        <v>702</v>
      </c>
      <c r="M7860">
        <v>4235</v>
      </c>
      <c r="N7860">
        <v>3426</v>
      </c>
      <c r="O7860" t="s">
        <v>4405</v>
      </c>
      <c r="P7860" s="2" t="s">
        <v>4361</v>
      </c>
    </row>
    <row r="7861" spans="1:16" x14ac:dyDescent="0.25">
      <c r="A7861">
        <v>1</v>
      </c>
      <c r="B7861">
        <v>1</v>
      </c>
      <c r="C7861">
        <v>299</v>
      </c>
      <c r="D7861">
        <v>44</v>
      </c>
      <c r="E7861">
        <v>50</v>
      </c>
      <c r="F7861">
        <v>40</v>
      </c>
      <c r="G7861">
        <v>7</v>
      </c>
      <c r="H7861">
        <v>29</v>
      </c>
      <c r="I7861">
        <v>54</v>
      </c>
      <c r="J7861">
        <v>260</v>
      </c>
      <c r="K7861">
        <v>247</v>
      </c>
      <c r="L7861">
        <v>284</v>
      </c>
      <c r="M7861">
        <v>4108</v>
      </c>
      <c r="N7861">
        <v>5081</v>
      </c>
      <c r="O7861" t="s">
        <v>435</v>
      </c>
      <c r="P7861" s="2" t="s">
        <v>138</v>
      </c>
    </row>
    <row r="7862" spans="1:16" x14ac:dyDescent="0.25">
      <c r="A7862">
        <v>5</v>
      </c>
      <c r="B7862">
        <v>27</v>
      </c>
      <c r="C7862">
        <v>43</v>
      </c>
      <c r="D7862">
        <v>45</v>
      </c>
      <c r="E7862">
        <v>23</v>
      </c>
      <c r="F7862">
        <v>21</v>
      </c>
      <c r="G7862">
        <v>12</v>
      </c>
      <c r="H7862">
        <v>0</v>
      </c>
      <c r="I7862">
        <v>32</v>
      </c>
      <c r="J7862">
        <v>8</v>
      </c>
      <c r="K7862">
        <v>4</v>
      </c>
      <c r="L7862">
        <v>15</v>
      </c>
      <c r="M7862">
        <v>1279</v>
      </c>
      <c r="N7862">
        <v>7581</v>
      </c>
      <c r="O7862" t="s">
        <v>3743</v>
      </c>
      <c r="P7862" s="2" t="s">
        <v>3701</v>
      </c>
    </row>
    <row r="7863" spans="1:16" x14ac:dyDescent="0.25">
      <c r="A7863">
        <v>5</v>
      </c>
      <c r="B7863">
        <v>28</v>
      </c>
      <c r="C7863">
        <v>100</v>
      </c>
      <c r="D7863">
        <v>45</v>
      </c>
      <c r="E7863">
        <v>26</v>
      </c>
      <c r="F7863">
        <v>43</v>
      </c>
      <c r="G7863">
        <v>11</v>
      </c>
      <c r="H7863">
        <v>59</v>
      </c>
      <c r="I7863">
        <v>30</v>
      </c>
      <c r="J7863">
        <v>10</v>
      </c>
      <c r="K7863">
        <v>7</v>
      </c>
      <c r="L7863">
        <v>17</v>
      </c>
      <c r="M7863">
        <v>3332</v>
      </c>
      <c r="N7863">
        <v>16681</v>
      </c>
      <c r="O7863" t="s">
        <v>3843</v>
      </c>
      <c r="P7863" s="2" t="s">
        <v>3745</v>
      </c>
    </row>
    <row r="7864" spans="1:16" x14ac:dyDescent="0.25">
      <c r="A7864">
        <v>1</v>
      </c>
      <c r="B7864">
        <v>6</v>
      </c>
      <c r="C7864">
        <v>181</v>
      </c>
      <c r="D7864">
        <v>44</v>
      </c>
      <c r="E7864">
        <v>54</v>
      </c>
      <c r="F7864">
        <v>25</v>
      </c>
      <c r="G7864">
        <v>8</v>
      </c>
      <c r="H7864">
        <v>55</v>
      </c>
      <c r="I7864">
        <v>10</v>
      </c>
      <c r="J7864">
        <v>128</v>
      </c>
      <c r="K7864">
        <v>101</v>
      </c>
      <c r="L7864">
        <v>272</v>
      </c>
      <c r="M7864">
        <v>1827</v>
      </c>
      <c r="N7864">
        <v>3036</v>
      </c>
      <c r="O7864" t="s">
        <v>1181</v>
      </c>
      <c r="P7864" s="2" t="s">
        <v>1001</v>
      </c>
    </row>
    <row r="7865" spans="1:16" x14ac:dyDescent="0.25">
      <c r="A7865">
        <v>4</v>
      </c>
      <c r="B7865">
        <v>22</v>
      </c>
      <c r="C7865">
        <v>221</v>
      </c>
      <c r="D7865">
        <v>46</v>
      </c>
      <c r="E7865">
        <v>3</v>
      </c>
      <c r="F7865">
        <v>12</v>
      </c>
      <c r="G7865">
        <v>11</v>
      </c>
      <c r="H7865">
        <v>31</v>
      </c>
      <c r="I7865">
        <v>45</v>
      </c>
      <c r="J7865">
        <v>356</v>
      </c>
      <c r="K7865">
        <v>306</v>
      </c>
      <c r="L7865">
        <v>2106</v>
      </c>
      <c r="M7865">
        <v>1409</v>
      </c>
      <c r="N7865">
        <v>662</v>
      </c>
      <c r="O7865" t="s">
        <v>3307</v>
      </c>
      <c r="P7865" s="2" t="s">
        <v>3096</v>
      </c>
    </row>
    <row r="7866" spans="1:16" x14ac:dyDescent="0.25">
      <c r="A7866">
        <v>5</v>
      </c>
      <c r="B7866">
        <v>23</v>
      </c>
      <c r="C7866">
        <v>95</v>
      </c>
      <c r="D7866">
        <v>45</v>
      </c>
      <c r="E7866">
        <v>9</v>
      </c>
      <c r="F7866">
        <v>32</v>
      </c>
      <c r="G7866">
        <v>11</v>
      </c>
      <c r="H7866">
        <v>21</v>
      </c>
      <c r="I7866">
        <v>8</v>
      </c>
      <c r="J7866">
        <v>14</v>
      </c>
      <c r="K7866">
        <v>10</v>
      </c>
      <c r="L7866">
        <v>23</v>
      </c>
      <c r="M7866">
        <v>5323</v>
      </c>
      <c r="N7866">
        <v>5416</v>
      </c>
      <c r="O7866" t="s">
        <v>3408</v>
      </c>
      <c r="P7866" s="2" t="s">
        <v>3315</v>
      </c>
    </row>
    <row r="7867" spans="1:16" x14ac:dyDescent="0.25">
      <c r="A7867">
        <v>9</v>
      </c>
      <c r="B7867">
        <v>46</v>
      </c>
      <c r="C7867">
        <v>34</v>
      </c>
      <c r="D7867">
        <v>43</v>
      </c>
      <c r="E7867">
        <v>55</v>
      </c>
      <c r="F7867">
        <v>44</v>
      </c>
      <c r="G7867">
        <v>10</v>
      </c>
      <c r="H7867">
        <v>38</v>
      </c>
      <c r="I7867">
        <v>44</v>
      </c>
      <c r="J7867">
        <v>330</v>
      </c>
      <c r="K7867">
        <v>190</v>
      </c>
      <c r="L7867">
        <v>1081</v>
      </c>
      <c r="M7867">
        <v>3648</v>
      </c>
      <c r="N7867">
        <v>2028</v>
      </c>
      <c r="O7867" t="s">
        <v>4759</v>
      </c>
      <c r="P7867" s="2" t="s">
        <v>4726</v>
      </c>
    </row>
    <row r="7868" spans="1:16" x14ac:dyDescent="0.25">
      <c r="A7868">
        <v>3</v>
      </c>
      <c r="B7868">
        <v>18</v>
      </c>
      <c r="C7868">
        <v>178</v>
      </c>
      <c r="D7868">
        <v>45</v>
      </c>
      <c r="E7868">
        <v>5</v>
      </c>
      <c r="F7868">
        <v>27</v>
      </c>
      <c r="G7868">
        <v>8</v>
      </c>
      <c r="H7868">
        <v>47</v>
      </c>
      <c r="I7868">
        <v>16</v>
      </c>
      <c r="J7868">
        <v>90</v>
      </c>
      <c r="K7868">
        <v>86</v>
      </c>
      <c r="L7868">
        <v>93</v>
      </c>
      <c r="M7868">
        <v>499</v>
      </c>
      <c r="N7868">
        <v>87</v>
      </c>
      <c r="O7868" t="s">
        <v>2627</v>
      </c>
      <c r="P7868" s="2" t="s">
        <v>2451</v>
      </c>
    </row>
    <row r="7869" spans="1:16" x14ac:dyDescent="0.25">
      <c r="A7869">
        <v>3</v>
      </c>
      <c r="B7869">
        <v>17</v>
      </c>
      <c r="C7869">
        <v>199</v>
      </c>
      <c r="D7869">
        <v>45</v>
      </c>
      <c r="E7869">
        <v>38</v>
      </c>
      <c r="F7869">
        <v>2</v>
      </c>
      <c r="G7869">
        <v>10</v>
      </c>
      <c r="H7869">
        <v>11</v>
      </c>
      <c r="I7869">
        <v>35</v>
      </c>
      <c r="J7869">
        <v>249</v>
      </c>
      <c r="K7869">
        <v>225</v>
      </c>
      <c r="L7869">
        <v>1158</v>
      </c>
      <c r="M7869">
        <v>1445</v>
      </c>
      <c r="N7869">
        <v>10120</v>
      </c>
      <c r="O7869" t="s">
        <v>2442</v>
      </c>
      <c r="P7869" s="2" t="s">
        <v>2245</v>
      </c>
    </row>
    <row r="7870" spans="1:16" x14ac:dyDescent="0.25">
      <c r="A7870">
        <v>16</v>
      </c>
      <c r="B7870">
        <v>74</v>
      </c>
      <c r="C7870">
        <v>20</v>
      </c>
      <c r="D7870">
        <v>40</v>
      </c>
      <c r="E7870">
        <v>34</v>
      </c>
      <c r="F7870">
        <v>57</v>
      </c>
      <c r="G7870">
        <v>17</v>
      </c>
      <c r="H7870">
        <v>28</v>
      </c>
      <c r="I7870">
        <v>34</v>
      </c>
      <c r="J7870">
        <v>251</v>
      </c>
      <c r="K7870">
        <v>149</v>
      </c>
      <c r="L7870">
        <v>326</v>
      </c>
      <c r="M7870">
        <v>3457</v>
      </c>
      <c r="N7870">
        <v>8263</v>
      </c>
      <c r="O7870" t="s">
        <v>6882</v>
      </c>
      <c r="P7870" s="2" t="s">
        <v>6863</v>
      </c>
    </row>
    <row r="7871" spans="1:16" x14ac:dyDescent="0.25">
      <c r="A7871">
        <v>13</v>
      </c>
      <c r="B7871">
        <v>68</v>
      </c>
      <c r="C7871">
        <v>46</v>
      </c>
      <c r="D7871">
        <v>42</v>
      </c>
      <c r="E7871">
        <v>22</v>
      </c>
      <c r="F7871">
        <v>59</v>
      </c>
      <c r="G7871">
        <v>13</v>
      </c>
      <c r="H7871">
        <v>51</v>
      </c>
      <c r="I7871">
        <v>34</v>
      </c>
      <c r="J7871">
        <v>714</v>
      </c>
      <c r="K7871">
        <v>360</v>
      </c>
      <c r="L7871">
        <v>1480</v>
      </c>
      <c r="M7871">
        <v>1257</v>
      </c>
      <c r="N7871">
        <v>987</v>
      </c>
      <c r="O7871" t="s">
        <v>5923</v>
      </c>
      <c r="P7871" s="2" t="s">
        <v>5878</v>
      </c>
    </row>
    <row r="7872" spans="1:16" x14ac:dyDescent="0.25">
      <c r="A7872">
        <v>9</v>
      </c>
      <c r="B7872">
        <v>46</v>
      </c>
      <c r="C7872">
        <v>35</v>
      </c>
      <c r="D7872">
        <v>44</v>
      </c>
      <c r="E7872">
        <v>9</v>
      </c>
      <c r="F7872">
        <v>36</v>
      </c>
      <c r="G7872">
        <v>10</v>
      </c>
      <c r="H7872">
        <v>23</v>
      </c>
      <c r="I7872">
        <v>51</v>
      </c>
      <c r="J7872">
        <v>549</v>
      </c>
      <c r="K7872">
        <v>450</v>
      </c>
      <c r="L7872">
        <v>1982</v>
      </c>
      <c r="M7872">
        <v>3481</v>
      </c>
      <c r="N7872">
        <v>1354</v>
      </c>
      <c r="O7872" t="s">
        <v>4760</v>
      </c>
      <c r="P7872" s="2" t="s">
        <v>4726</v>
      </c>
    </row>
    <row r="7873" spans="1:16" x14ac:dyDescent="0.25">
      <c r="A7873">
        <v>3</v>
      </c>
      <c r="B7873">
        <v>15</v>
      </c>
      <c r="C7873">
        <v>248</v>
      </c>
      <c r="D7873">
        <v>45</v>
      </c>
      <c r="E7873">
        <v>34</v>
      </c>
      <c r="F7873">
        <v>1</v>
      </c>
      <c r="G7873">
        <v>8</v>
      </c>
      <c r="H7873">
        <v>53</v>
      </c>
      <c r="I7873">
        <v>13</v>
      </c>
      <c r="J7873">
        <v>190</v>
      </c>
      <c r="K7873">
        <v>187</v>
      </c>
      <c r="L7873">
        <v>203</v>
      </c>
      <c r="M7873">
        <v>356</v>
      </c>
      <c r="N7873">
        <v>5765</v>
      </c>
      <c r="O7873" t="s">
        <v>1998</v>
      </c>
      <c r="P7873" s="2" t="s">
        <v>1813</v>
      </c>
    </row>
    <row r="7874" spans="1:16" x14ac:dyDescent="0.25">
      <c r="A7874">
        <v>3</v>
      </c>
      <c r="B7874">
        <v>16</v>
      </c>
      <c r="C7874">
        <v>238</v>
      </c>
      <c r="D7874">
        <v>45</v>
      </c>
      <c r="E7874">
        <v>43</v>
      </c>
      <c r="F7874">
        <v>1</v>
      </c>
      <c r="G7874">
        <v>9</v>
      </c>
      <c r="H7874">
        <v>27</v>
      </c>
      <c r="I7874">
        <v>49</v>
      </c>
      <c r="J7874">
        <v>286</v>
      </c>
      <c r="K7874">
        <v>194</v>
      </c>
      <c r="L7874">
        <v>641</v>
      </c>
      <c r="M7874">
        <v>601</v>
      </c>
      <c r="N7874">
        <v>3703</v>
      </c>
      <c r="O7874" t="s">
        <v>2230</v>
      </c>
      <c r="P7874" s="2" t="s">
        <v>2001</v>
      </c>
    </row>
    <row r="7875" spans="1:16" x14ac:dyDescent="0.25">
      <c r="A7875">
        <v>3</v>
      </c>
      <c r="B7875">
        <v>16</v>
      </c>
      <c r="C7875">
        <v>239</v>
      </c>
      <c r="D7875">
        <v>45</v>
      </c>
      <c r="E7875">
        <v>45</v>
      </c>
      <c r="F7875">
        <v>3</v>
      </c>
      <c r="G7875">
        <v>9</v>
      </c>
      <c r="H7875">
        <v>36</v>
      </c>
      <c r="I7875">
        <v>59</v>
      </c>
      <c r="J7875">
        <v>300</v>
      </c>
      <c r="K7875">
        <v>249</v>
      </c>
      <c r="L7875">
        <v>625</v>
      </c>
      <c r="M7875">
        <v>636</v>
      </c>
      <c r="N7875">
        <v>5798</v>
      </c>
      <c r="O7875" t="s">
        <v>2231</v>
      </c>
      <c r="P7875" s="2" t="s">
        <v>2001</v>
      </c>
    </row>
    <row r="7876" spans="1:16" x14ac:dyDescent="0.25">
      <c r="A7876">
        <v>1</v>
      </c>
      <c r="B7876">
        <v>96</v>
      </c>
      <c r="C7876">
        <v>78</v>
      </c>
      <c r="D7876">
        <v>45</v>
      </c>
      <c r="E7876">
        <v>37</v>
      </c>
      <c r="F7876">
        <v>21</v>
      </c>
      <c r="G7876">
        <v>8</v>
      </c>
      <c r="H7876">
        <v>16</v>
      </c>
      <c r="I7876">
        <v>57</v>
      </c>
      <c r="J7876">
        <v>293</v>
      </c>
      <c r="K7876">
        <v>290</v>
      </c>
      <c r="L7876">
        <v>400</v>
      </c>
      <c r="M7876">
        <v>373</v>
      </c>
      <c r="N7876">
        <v>405</v>
      </c>
      <c r="O7876" t="s">
        <v>1269</v>
      </c>
      <c r="P7876" s="2" t="s">
        <v>1192</v>
      </c>
    </row>
    <row r="7877" spans="1:16" x14ac:dyDescent="0.25">
      <c r="A7877">
        <v>5</v>
      </c>
      <c r="B7877">
        <v>28</v>
      </c>
      <c r="C7877">
        <v>101</v>
      </c>
      <c r="D7877">
        <v>45</v>
      </c>
      <c r="E7877">
        <v>35</v>
      </c>
      <c r="F7877">
        <v>3</v>
      </c>
      <c r="G7877">
        <v>11</v>
      </c>
      <c r="H7877">
        <v>51</v>
      </c>
      <c r="I7877">
        <v>38</v>
      </c>
      <c r="J7877">
        <v>28</v>
      </c>
      <c r="K7877">
        <v>25</v>
      </c>
      <c r="L7877">
        <v>37</v>
      </c>
      <c r="M7877">
        <v>1732</v>
      </c>
      <c r="N7877">
        <v>4846</v>
      </c>
      <c r="O7877" t="s">
        <v>3844</v>
      </c>
      <c r="P7877" s="2" t="s">
        <v>3745</v>
      </c>
    </row>
    <row r="7878" spans="1:16" x14ac:dyDescent="0.25">
      <c r="A7878">
        <v>15</v>
      </c>
      <c r="B7878">
        <v>61</v>
      </c>
      <c r="C7878">
        <v>98</v>
      </c>
      <c r="D7878">
        <v>41</v>
      </c>
      <c r="E7878">
        <v>0</v>
      </c>
      <c r="F7878">
        <v>2</v>
      </c>
      <c r="G7878">
        <v>14</v>
      </c>
      <c r="H7878">
        <v>9</v>
      </c>
      <c r="I7878">
        <v>48</v>
      </c>
      <c r="J7878">
        <v>28</v>
      </c>
      <c r="K7878">
        <v>11</v>
      </c>
      <c r="L7878">
        <v>33</v>
      </c>
      <c r="M7878">
        <v>852</v>
      </c>
      <c r="N7878">
        <v>5564</v>
      </c>
      <c r="O7878" t="s">
        <v>6264</v>
      </c>
      <c r="P7878" s="2" t="s">
        <v>6167</v>
      </c>
    </row>
    <row r="7879" spans="1:16" x14ac:dyDescent="0.25">
      <c r="A7879">
        <v>3</v>
      </c>
      <c r="B7879">
        <v>14</v>
      </c>
      <c r="C7879">
        <v>77</v>
      </c>
      <c r="D7879">
        <v>46</v>
      </c>
      <c r="E7879">
        <v>19</v>
      </c>
      <c r="F7879">
        <v>59</v>
      </c>
      <c r="G7879">
        <v>9</v>
      </c>
      <c r="H7879">
        <v>29</v>
      </c>
      <c r="I7879">
        <v>3</v>
      </c>
      <c r="J7879">
        <v>633</v>
      </c>
      <c r="K7879">
        <v>508</v>
      </c>
      <c r="L7879">
        <v>3107</v>
      </c>
      <c r="M7879">
        <v>3272</v>
      </c>
      <c r="N7879">
        <v>1133</v>
      </c>
      <c r="O7879" t="s">
        <v>1810</v>
      </c>
      <c r="P7879" s="2" t="s">
        <v>1734</v>
      </c>
    </row>
    <row r="7880" spans="1:16" x14ac:dyDescent="0.25">
      <c r="A7880">
        <v>3</v>
      </c>
      <c r="B7880">
        <v>16</v>
      </c>
      <c r="C7880">
        <v>240</v>
      </c>
      <c r="D7880">
        <v>45</v>
      </c>
      <c r="E7880">
        <v>43</v>
      </c>
      <c r="F7880">
        <v>23</v>
      </c>
      <c r="G7880">
        <v>9</v>
      </c>
      <c r="H7880">
        <v>44</v>
      </c>
      <c r="I7880">
        <v>4</v>
      </c>
      <c r="J7880">
        <v>275</v>
      </c>
      <c r="K7880">
        <v>270</v>
      </c>
      <c r="L7880">
        <v>501</v>
      </c>
      <c r="M7880">
        <v>456</v>
      </c>
      <c r="N7880">
        <v>5162</v>
      </c>
      <c r="O7880" t="s">
        <v>2232</v>
      </c>
      <c r="P7880" s="2" t="s">
        <v>2001</v>
      </c>
    </row>
    <row r="7881" spans="1:16" x14ac:dyDescent="0.25">
      <c r="A7881">
        <v>3</v>
      </c>
      <c r="B7881">
        <v>14</v>
      </c>
      <c r="C7881">
        <v>78</v>
      </c>
      <c r="D7881">
        <v>46</v>
      </c>
      <c r="E7881">
        <v>12</v>
      </c>
      <c r="F7881">
        <v>18</v>
      </c>
      <c r="G7881">
        <v>10</v>
      </c>
      <c r="H7881">
        <v>7</v>
      </c>
      <c r="I7881">
        <v>51</v>
      </c>
      <c r="J7881">
        <v>400</v>
      </c>
      <c r="K7881">
        <v>381</v>
      </c>
      <c r="L7881">
        <v>2254</v>
      </c>
      <c r="M7881">
        <v>2460</v>
      </c>
      <c r="N7881">
        <v>2928</v>
      </c>
      <c r="O7881" t="s">
        <v>1811</v>
      </c>
      <c r="P7881" s="2" t="s">
        <v>1734</v>
      </c>
    </row>
    <row r="7882" spans="1:16" x14ac:dyDescent="0.25">
      <c r="A7882">
        <v>3</v>
      </c>
      <c r="B7882">
        <v>16</v>
      </c>
      <c r="C7882">
        <v>241</v>
      </c>
      <c r="D7882">
        <v>45</v>
      </c>
      <c r="E7882">
        <v>54</v>
      </c>
      <c r="F7882">
        <v>30</v>
      </c>
      <c r="G7882">
        <v>9</v>
      </c>
      <c r="H7882">
        <v>55</v>
      </c>
      <c r="I7882">
        <v>52</v>
      </c>
      <c r="J7882">
        <v>542</v>
      </c>
      <c r="K7882">
        <v>495</v>
      </c>
      <c r="L7882">
        <v>1575</v>
      </c>
      <c r="M7882">
        <v>518</v>
      </c>
      <c r="N7882">
        <v>1682</v>
      </c>
      <c r="O7882" t="s">
        <v>2233</v>
      </c>
      <c r="P7882" s="2" t="s">
        <v>2001</v>
      </c>
    </row>
    <row r="7883" spans="1:16" x14ac:dyDescent="0.25">
      <c r="A7883">
        <v>5</v>
      </c>
      <c r="B7883">
        <v>28</v>
      </c>
      <c r="C7883">
        <v>102</v>
      </c>
      <c r="D7883">
        <v>45</v>
      </c>
      <c r="E7883">
        <v>10</v>
      </c>
      <c r="F7883">
        <v>26</v>
      </c>
      <c r="G7883">
        <v>11</v>
      </c>
      <c r="H7883">
        <v>40</v>
      </c>
      <c r="I7883">
        <v>9</v>
      </c>
      <c r="J7883">
        <v>10</v>
      </c>
      <c r="K7883">
        <v>5</v>
      </c>
      <c r="L7883">
        <v>12</v>
      </c>
      <c r="M7883">
        <v>1601</v>
      </c>
      <c r="N7883">
        <v>2386</v>
      </c>
      <c r="O7883" t="s">
        <v>3845</v>
      </c>
      <c r="P7883" s="2" t="s">
        <v>3745</v>
      </c>
    </row>
    <row r="7884" spans="1:16" x14ac:dyDescent="0.25">
      <c r="A7884">
        <v>7</v>
      </c>
      <c r="B7884">
        <v>8</v>
      </c>
      <c r="C7884">
        <v>67</v>
      </c>
      <c r="D7884">
        <v>43</v>
      </c>
      <c r="E7884">
        <v>58</v>
      </c>
      <c r="F7884">
        <v>10</v>
      </c>
      <c r="G7884">
        <v>8</v>
      </c>
      <c r="H7884">
        <v>5</v>
      </c>
      <c r="I7884">
        <v>26</v>
      </c>
      <c r="J7884">
        <v>336</v>
      </c>
      <c r="K7884">
        <v>100</v>
      </c>
      <c r="L7884">
        <v>757</v>
      </c>
      <c r="M7884">
        <v>961</v>
      </c>
      <c r="N7884">
        <v>433</v>
      </c>
      <c r="O7884" t="s">
        <v>4189</v>
      </c>
      <c r="P7884" s="2" t="s">
        <v>4123</v>
      </c>
    </row>
    <row r="7885" spans="1:16" x14ac:dyDescent="0.25">
      <c r="A7885">
        <v>3</v>
      </c>
      <c r="B7885">
        <v>13</v>
      </c>
      <c r="C7885">
        <v>245</v>
      </c>
      <c r="D7885">
        <v>45</v>
      </c>
      <c r="E7885">
        <v>46</v>
      </c>
      <c r="F7885">
        <v>30</v>
      </c>
      <c r="G7885">
        <v>9</v>
      </c>
      <c r="H7885">
        <v>1</v>
      </c>
      <c r="I7885">
        <v>29</v>
      </c>
      <c r="J7885">
        <v>350</v>
      </c>
      <c r="K7885">
        <v>303</v>
      </c>
      <c r="L7885">
        <v>389</v>
      </c>
      <c r="M7885">
        <v>774</v>
      </c>
      <c r="N7885">
        <v>5952</v>
      </c>
      <c r="O7885" t="s">
        <v>1731</v>
      </c>
      <c r="P7885" s="2" t="s">
        <v>1570</v>
      </c>
    </row>
    <row r="7886" spans="1:16" x14ac:dyDescent="0.25">
      <c r="A7886">
        <v>4</v>
      </c>
      <c r="B7886">
        <v>22</v>
      </c>
      <c r="C7886">
        <v>222</v>
      </c>
      <c r="D7886">
        <v>45</v>
      </c>
      <c r="E7886">
        <v>55</v>
      </c>
      <c r="F7886">
        <v>0</v>
      </c>
      <c r="G7886">
        <v>11</v>
      </c>
      <c r="H7886">
        <v>1</v>
      </c>
      <c r="I7886">
        <v>55</v>
      </c>
      <c r="J7886">
        <v>180</v>
      </c>
      <c r="K7886">
        <v>172</v>
      </c>
      <c r="L7886">
        <v>1916</v>
      </c>
      <c r="M7886">
        <v>2409</v>
      </c>
      <c r="N7886">
        <v>2842</v>
      </c>
      <c r="O7886" t="s">
        <v>3308</v>
      </c>
      <c r="P7886" s="2" t="s">
        <v>3096</v>
      </c>
    </row>
    <row r="7887" spans="1:16" x14ac:dyDescent="0.25">
      <c r="A7887">
        <v>12</v>
      </c>
      <c r="B7887">
        <v>60</v>
      </c>
      <c r="C7887">
        <v>88</v>
      </c>
      <c r="D7887">
        <v>41</v>
      </c>
      <c r="E7887">
        <v>36</v>
      </c>
      <c r="F7887">
        <v>54</v>
      </c>
      <c r="G7887">
        <v>13</v>
      </c>
      <c r="H7887">
        <v>50</v>
      </c>
      <c r="I7887">
        <v>15</v>
      </c>
      <c r="J7887">
        <v>415</v>
      </c>
      <c r="K7887">
        <v>400</v>
      </c>
      <c r="L7887">
        <v>1168</v>
      </c>
      <c r="M7887">
        <v>1701</v>
      </c>
      <c r="N7887">
        <v>1354</v>
      </c>
      <c r="O7887" t="s">
        <v>5718</v>
      </c>
      <c r="P7887" s="2" t="s">
        <v>5632</v>
      </c>
    </row>
    <row r="7888" spans="1:16" x14ac:dyDescent="0.25">
      <c r="A7888">
        <v>15</v>
      </c>
      <c r="B7888">
        <v>61</v>
      </c>
      <c r="C7888">
        <v>99</v>
      </c>
      <c r="D7888">
        <v>41</v>
      </c>
      <c r="E7888">
        <v>0</v>
      </c>
      <c r="F7888">
        <v>41</v>
      </c>
      <c r="G7888">
        <v>14</v>
      </c>
      <c r="H7888">
        <v>4</v>
      </c>
      <c r="I7888">
        <v>33</v>
      </c>
      <c r="J7888">
        <v>10</v>
      </c>
      <c r="K7888">
        <v>-2</v>
      </c>
      <c r="L7888">
        <v>28</v>
      </c>
      <c r="M7888">
        <v>6165</v>
      </c>
      <c r="N7888">
        <v>10489</v>
      </c>
      <c r="O7888" t="s">
        <v>6265</v>
      </c>
      <c r="P7888" s="2" t="s">
        <v>6167</v>
      </c>
    </row>
    <row r="7889" spans="1:16" x14ac:dyDescent="0.25">
      <c r="A7889">
        <v>8</v>
      </c>
      <c r="B7889">
        <v>35</v>
      </c>
      <c r="C7889">
        <v>45</v>
      </c>
      <c r="D7889">
        <v>44</v>
      </c>
      <c r="E7889">
        <v>21</v>
      </c>
      <c r="F7889">
        <v>58</v>
      </c>
      <c r="G7889">
        <v>10</v>
      </c>
      <c r="H7889">
        <v>28</v>
      </c>
      <c r="I7889">
        <v>8</v>
      </c>
      <c r="J7889">
        <v>680</v>
      </c>
      <c r="K7889">
        <v>378</v>
      </c>
      <c r="L7889">
        <v>2120</v>
      </c>
      <c r="M7889">
        <v>16778</v>
      </c>
      <c r="N7889">
        <v>4063</v>
      </c>
      <c r="O7889" t="s">
        <v>4501</v>
      </c>
      <c r="P7889" s="2" t="s">
        <v>4457</v>
      </c>
    </row>
    <row r="7890" spans="1:16" x14ac:dyDescent="0.25">
      <c r="A7890">
        <v>3</v>
      </c>
      <c r="B7890">
        <v>20</v>
      </c>
      <c r="C7890">
        <v>67</v>
      </c>
      <c r="D7890">
        <v>44</v>
      </c>
      <c r="E7890">
        <v>59</v>
      </c>
      <c r="F7890">
        <v>57</v>
      </c>
      <c r="G7890">
        <v>11</v>
      </c>
      <c r="H7890">
        <v>6</v>
      </c>
      <c r="I7890">
        <v>48</v>
      </c>
      <c r="J7890">
        <v>13</v>
      </c>
      <c r="K7890">
        <v>12</v>
      </c>
      <c r="L7890">
        <v>15</v>
      </c>
      <c r="M7890">
        <v>1429</v>
      </c>
      <c r="N7890">
        <v>2132</v>
      </c>
      <c r="O7890" t="s">
        <v>2823</v>
      </c>
      <c r="P7890" s="2" t="s">
        <v>2757</v>
      </c>
    </row>
    <row r="7891" spans="1:16" x14ac:dyDescent="0.25">
      <c r="A7891">
        <v>4</v>
      </c>
      <c r="B7891">
        <v>22</v>
      </c>
      <c r="C7891">
        <v>223</v>
      </c>
      <c r="D7891">
        <v>46</v>
      </c>
      <c r="E7891">
        <v>3</v>
      </c>
      <c r="F7891">
        <v>51</v>
      </c>
      <c r="G7891">
        <v>10</v>
      </c>
      <c r="H7891">
        <v>42</v>
      </c>
      <c r="I7891">
        <v>41</v>
      </c>
      <c r="J7891">
        <v>608</v>
      </c>
      <c r="K7891">
        <v>560</v>
      </c>
      <c r="L7891">
        <v>3361</v>
      </c>
      <c r="M7891">
        <v>3496</v>
      </c>
      <c r="N7891">
        <v>756</v>
      </c>
      <c r="O7891" t="s">
        <v>3309</v>
      </c>
      <c r="P7891" s="2" t="s">
        <v>3096</v>
      </c>
    </row>
    <row r="7892" spans="1:16" x14ac:dyDescent="0.25">
      <c r="A7892">
        <v>18</v>
      </c>
      <c r="B7892">
        <v>80</v>
      </c>
      <c r="C7892">
        <v>96</v>
      </c>
      <c r="D7892">
        <v>38</v>
      </c>
      <c r="E7892">
        <v>13</v>
      </c>
      <c r="F7892">
        <v>16</v>
      </c>
      <c r="G7892">
        <v>15</v>
      </c>
      <c r="H7892">
        <v>38</v>
      </c>
      <c r="I7892">
        <v>11</v>
      </c>
      <c r="J7892">
        <v>15</v>
      </c>
      <c r="K7892">
        <v>0</v>
      </c>
      <c r="L7892">
        <v>650</v>
      </c>
      <c r="M7892">
        <v>1222</v>
      </c>
      <c r="N7892">
        <v>12785</v>
      </c>
      <c r="O7892" t="s">
        <v>7444</v>
      </c>
      <c r="P7892" s="2" t="s">
        <v>7349</v>
      </c>
    </row>
    <row r="7893" spans="1:16" x14ac:dyDescent="0.25">
      <c r="A7893">
        <v>12</v>
      </c>
      <c r="B7893">
        <v>56</v>
      </c>
      <c r="C7893">
        <v>46</v>
      </c>
      <c r="D7893">
        <v>42</v>
      </c>
      <c r="E7893">
        <v>17</v>
      </c>
      <c r="F7893">
        <v>4</v>
      </c>
      <c r="G7893">
        <v>12</v>
      </c>
      <c r="H7893">
        <v>3</v>
      </c>
      <c r="I7893">
        <v>18</v>
      </c>
      <c r="J7893">
        <v>329</v>
      </c>
      <c r="K7893">
        <v>233</v>
      </c>
      <c r="L7893">
        <v>406</v>
      </c>
      <c r="M7893">
        <v>525</v>
      </c>
      <c r="N7893">
        <v>1147</v>
      </c>
      <c r="O7893" t="s">
        <v>5386</v>
      </c>
      <c r="P7893" s="2" t="s">
        <v>5341</v>
      </c>
    </row>
    <row r="7894" spans="1:16" x14ac:dyDescent="0.25">
      <c r="A7894">
        <v>20</v>
      </c>
      <c r="B7894">
        <v>92</v>
      </c>
      <c r="C7894">
        <v>99</v>
      </c>
      <c r="D7894">
        <v>39</v>
      </c>
      <c r="E7894">
        <v>2</v>
      </c>
      <c r="F7894">
        <v>9</v>
      </c>
      <c r="G7894">
        <v>8</v>
      </c>
      <c r="H7894">
        <v>59</v>
      </c>
      <c r="I7894">
        <v>45</v>
      </c>
      <c r="J7894">
        <v>37</v>
      </c>
      <c r="K7894">
        <v>10</v>
      </c>
      <c r="L7894">
        <v>992</v>
      </c>
      <c r="M7894">
        <v>3961</v>
      </c>
      <c r="N7894">
        <v>1574</v>
      </c>
      <c r="O7894" t="s">
        <v>8207</v>
      </c>
      <c r="P7894" s="2" t="s">
        <v>8110</v>
      </c>
    </row>
    <row r="7895" spans="1:16" x14ac:dyDescent="0.25">
      <c r="A7895">
        <v>1</v>
      </c>
      <c r="B7895">
        <v>5</v>
      </c>
      <c r="C7895">
        <v>119</v>
      </c>
      <c r="D7895">
        <v>45</v>
      </c>
      <c r="E7895">
        <v>0</v>
      </c>
      <c r="F7895">
        <v>26</v>
      </c>
      <c r="G7895">
        <v>8</v>
      </c>
      <c r="H7895">
        <v>8</v>
      </c>
      <c r="I7895">
        <v>6</v>
      </c>
      <c r="J7895">
        <v>287</v>
      </c>
      <c r="K7895">
        <v>160</v>
      </c>
      <c r="L7895">
        <v>287</v>
      </c>
      <c r="M7895">
        <v>602</v>
      </c>
      <c r="N7895">
        <v>408</v>
      </c>
      <c r="O7895" t="s">
        <v>998</v>
      </c>
      <c r="P7895" s="2" t="s">
        <v>880</v>
      </c>
    </row>
    <row r="7896" spans="1:16" x14ac:dyDescent="0.25">
      <c r="A7896">
        <v>12</v>
      </c>
      <c r="B7896">
        <v>60</v>
      </c>
      <c r="C7896">
        <v>89</v>
      </c>
      <c r="D7896">
        <v>41</v>
      </c>
      <c r="E7896">
        <v>30</v>
      </c>
      <c r="F7896">
        <v>52</v>
      </c>
      <c r="G7896">
        <v>13</v>
      </c>
      <c r="H7896">
        <v>46</v>
      </c>
      <c r="I7896">
        <v>18</v>
      </c>
      <c r="J7896">
        <v>393</v>
      </c>
      <c r="K7896">
        <v>59</v>
      </c>
      <c r="L7896">
        <v>945</v>
      </c>
      <c r="M7896">
        <v>1771</v>
      </c>
      <c r="N7896">
        <v>2386</v>
      </c>
      <c r="O7896" t="s">
        <v>5719</v>
      </c>
      <c r="P7896" s="2" t="s">
        <v>5632</v>
      </c>
    </row>
    <row r="7897" spans="1:16" x14ac:dyDescent="0.25">
      <c r="A7897">
        <v>13</v>
      </c>
      <c r="B7897">
        <v>66</v>
      </c>
      <c r="C7897">
        <v>104</v>
      </c>
      <c r="D7897">
        <v>42</v>
      </c>
      <c r="E7897">
        <v>20</v>
      </c>
      <c r="F7897">
        <v>0</v>
      </c>
      <c r="G7897">
        <v>13</v>
      </c>
      <c r="H7897">
        <v>46</v>
      </c>
      <c r="I7897">
        <v>35</v>
      </c>
      <c r="J7897">
        <v>850</v>
      </c>
      <c r="K7897">
        <v>400</v>
      </c>
      <c r="L7897">
        <v>1801</v>
      </c>
      <c r="M7897">
        <v>2767</v>
      </c>
      <c r="N7897">
        <v>305</v>
      </c>
      <c r="O7897" t="s">
        <v>5825</v>
      </c>
      <c r="P7897" s="2" t="s">
        <v>5723</v>
      </c>
    </row>
    <row r="7898" spans="1:16" x14ac:dyDescent="0.25">
      <c r="A7898">
        <v>13</v>
      </c>
      <c r="B7898">
        <v>69</v>
      </c>
      <c r="C7898">
        <v>102</v>
      </c>
      <c r="D7898">
        <v>41</v>
      </c>
      <c r="E7898">
        <v>57</v>
      </c>
      <c r="F7898">
        <v>2</v>
      </c>
      <c r="G7898">
        <v>14</v>
      </c>
      <c r="H7898">
        <v>21</v>
      </c>
      <c r="I7898">
        <v>5</v>
      </c>
      <c r="J7898">
        <v>320</v>
      </c>
      <c r="K7898">
        <v>208</v>
      </c>
      <c r="L7898">
        <v>667</v>
      </c>
      <c r="M7898">
        <v>1618</v>
      </c>
      <c r="N7898">
        <v>1532</v>
      </c>
      <c r="O7898" t="s">
        <v>6026</v>
      </c>
      <c r="P7898" s="2" t="s">
        <v>5925</v>
      </c>
    </row>
    <row r="7899" spans="1:16" x14ac:dyDescent="0.25">
      <c r="A7899">
        <v>13</v>
      </c>
      <c r="B7899">
        <v>66</v>
      </c>
      <c r="C7899">
        <v>105</v>
      </c>
      <c r="D7899">
        <v>42</v>
      </c>
      <c r="E7899">
        <v>16</v>
      </c>
      <c r="F7899">
        <v>17</v>
      </c>
      <c r="G7899">
        <v>13</v>
      </c>
      <c r="H7899">
        <v>32</v>
      </c>
      <c r="I7899">
        <v>19</v>
      </c>
      <c r="J7899">
        <v>570</v>
      </c>
      <c r="K7899">
        <v>555</v>
      </c>
      <c r="L7899">
        <v>1107</v>
      </c>
      <c r="M7899">
        <v>526</v>
      </c>
      <c r="N7899">
        <v>480</v>
      </c>
      <c r="O7899" t="s">
        <v>5826</v>
      </c>
      <c r="P7899" s="2" t="s">
        <v>5723</v>
      </c>
    </row>
    <row r="7900" spans="1:16" x14ac:dyDescent="0.25">
      <c r="A7900">
        <v>20</v>
      </c>
      <c r="B7900">
        <v>95</v>
      </c>
      <c r="C7900">
        <v>48</v>
      </c>
      <c r="D7900">
        <v>39</v>
      </c>
      <c r="E7900">
        <v>51</v>
      </c>
      <c r="F7900">
        <v>44</v>
      </c>
      <c r="G7900">
        <v>8</v>
      </c>
      <c r="H7900">
        <v>54</v>
      </c>
      <c r="I7900">
        <v>6</v>
      </c>
      <c r="J7900">
        <v>249</v>
      </c>
      <c r="K7900">
        <v>105</v>
      </c>
      <c r="L7900">
        <v>371</v>
      </c>
      <c r="M7900">
        <v>1913</v>
      </c>
      <c r="N7900">
        <v>521</v>
      </c>
      <c r="O7900" t="s">
        <v>8266</v>
      </c>
      <c r="P7900" s="2" t="s">
        <v>8219</v>
      </c>
    </row>
    <row r="7901" spans="1:16" x14ac:dyDescent="0.25">
      <c r="A7901">
        <v>6</v>
      </c>
      <c r="B7901">
        <v>30</v>
      </c>
      <c r="C7901">
        <v>133</v>
      </c>
      <c r="D7901">
        <v>46</v>
      </c>
      <c r="E7901">
        <v>25</v>
      </c>
      <c r="F7901">
        <v>1</v>
      </c>
      <c r="G7901">
        <v>12</v>
      </c>
      <c r="H7901">
        <v>55</v>
      </c>
      <c r="I7901">
        <v>26</v>
      </c>
      <c r="J7901">
        <v>363</v>
      </c>
      <c r="K7901">
        <v>326</v>
      </c>
      <c r="L7901">
        <v>1500</v>
      </c>
      <c r="M7901">
        <v>1300</v>
      </c>
      <c r="N7901">
        <v>2141</v>
      </c>
      <c r="O7901" t="s">
        <v>4033</v>
      </c>
      <c r="P7901" s="2" t="s">
        <v>3902</v>
      </c>
    </row>
    <row r="7902" spans="1:16" x14ac:dyDescent="0.25">
      <c r="A7902">
        <v>12</v>
      </c>
      <c r="B7902">
        <v>60</v>
      </c>
      <c r="C7902">
        <v>90</v>
      </c>
      <c r="D7902">
        <v>41</v>
      </c>
      <c r="E7902">
        <v>31</v>
      </c>
      <c r="F7902">
        <v>5</v>
      </c>
      <c r="G7902">
        <v>13</v>
      </c>
      <c r="H7902">
        <v>18</v>
      </c>
      <c r="I7902">
        <v>37</v>
      </c>
      <c r="J7902">
        <v>205</v>
      </c>
      <c r="K7902">
        <v>49</v>
      </c>
      <c r="L7902">
        <v>791</v>
      </c>
      <c r="M7902">
        <v>2028</v>
      </c>
      <c r="N7902">
        <v>1731</v>
      </c>
      <c r="O7902" t="s">
        <v>5720</v>
      </c>
      <c r="P7902" s="2" t="s">
        <v>5632</v>
      </c>
    </row>
    <row r="7903" spans="1:16" x14ac:dyDescent="0.25">
      <c r="A7903">
        <v>20</v>
      </c>
      <c r="B7903">
        <v>95</v>
      </c>
      <c r="C7903">
        <v>73</v>
      </c>
      <c r="D7903">
        <v>39</v>
      </c>
      <c r="E7903">
        <v>47</v>
      </c>
      <c r="F7903">
        <v>44</v>
      </c>
      <c r="G7903">
        <v>8</v>
      </c>
      <c r="H7903">
        <v>49</v>
      </c>
      <c r="I7903">
        <v>12</v>
      </c>
      <c r="J7903">
        <v>204</v>
      </c>
      <c r="K7903">
        <v>167</v>
      </c>
      <c r="L7903">
        <v>641</v>
      </c>
      <c r="M7903">
        <v>1734</v>
      </c>
      <c r="N7903">
        <v>459</v>
      </c>
      <c r="O7903" t="s">
        <v>8291</v>
      </c>
      <c r="P7903" s="2" t="s">
        <v>8219</v>
      </c>
    </row>
    <row r="7904" spans="1:16" x14ac:dyDescent="0.25">
      <c r="A7904">
        <v>6</v>
      </c>
      <c r="B7904">
        <v>30</v>
      </c>
      <c r="C7904">
        <v>134</v>
      </c>
      <c r="D7904">
        <v>45</v>
      </c>
      <c r="E7904">
        <v>49</v>
      </c>
      <c r="F7904">
        <v>1</v>
      </c>
      <c r="G7904">
        <v>13</v>
      </c>
      <c r="H7904">
        <v>23</v>
      </c>
      <c r="I7904">
        <v>45</v>
      </c>
      <c r="J7904">
        <v>9</v>
      </c>
      <c r="K7904">
        <v>4</v>
      </c>
      <c r="L7904">
        <v>10</v>
      </c>
      <c r="M7904">
        <v>543</v>
      </c>
      <c r="N7904">
        <v>1159</v>
      </c>
      <c r="O7904" t="s">
        <v>4034</v>
      </c>
      <c r="P7904" s="2" t="s">
        <v>3902</v>
      </c>
    </row>
    <row r="7905" spans="1:16" x14ac:dyDescent="0.25">
      <c r="A7905">
        <v>4</v>
      </c>
      <c r="B7905">
        <v>21</v>
      </c>
      <c r="C7905">
        <v>113</v>
      </c>
      <c r="D7905">
        <v>46</v>
      </c>
      <c r="E7905">
        <v>44</v>
      </c>
      <c r="F7905">
        <v>26</v>
      </c>
      <c r="G7905">
        <v>12</v>
      </c>
      <c r="H7905">
        <v>10</v>
      </c>
      <c r="I7905">
        <v>15</v>
      </c>
      <c r="J7905">
        <v>1158</v>
      </c>
      <c r="K7905">
        <v>1115</v>
      </c>
      <c r="L7905">
        <v>2378</v>
      </c>
      <c r="M7905">
        <v>1785</v>
      </c>
      <c r="N7905">
        <v>1229</v>
      </c>
      <c r="O7905" t="s">
        <v>3089</v>
      </c>
      <c r="P7905" s="2" t="s">
        <v>2980</v>
      </c>
    </row>
    <row r="7906" spans="1:16" x14ac:dyDescent="0.25">
      <c r="A7906">
        <v>19</v>
      </c>
      <c r="B7906">
        <v>82</v>
      </c>
      <c r="C7906">
        <v>79</v>
      </c>
      <c r="D7906">
        <v>38</v>
      </c>
      <c r="E7906">
        <v>4</v>
      </c>
      <c r="F7906">
        <v>39</v>
      </c>
      <c r="G7906">
        <v>13</v>
      </c>
      <c r="H7906">
        <v>26</v>
      </c>
      <c r="I7906">
        <v>39</v>
      </c>
      <c r="J7906">
        <v>47</v>
      </c>
      <c r="K7906">
        <v>12</v>
      </c>
      <c r="L7906">
        <v>425</v>
      </c>
      <c r="M7906">
        <v>383</v>
      </c>
      <c r="N7906">
        <v>14877</v>
      </c>
      <c r="O7906" t="s">
        <v>7628</v>
      </c>
      <c r="P7906" s="2" t="s">
        <v>7551</v>
      </c>
    </row>
    <row r="7907" spans="1:16" x14ac:dyDescent="0.25">
      <c r="A7907">
        <v>3</v>
      </c>
      <c r="B7907">
        <v>17</v>
      </c>
      <c r="C7907">
        <v>200</v>
      </c>
      <c r="D7907">
        <v>45</v>
      </c>
      <c r="E7907">
        <v>21</v>
      </c>
      <c r="F7907">
        <v>26</v>
      </c>
      <c r="G7907">
        <v>9</v>
      </c>
      <c r="H7907">
        <v>55</v>
      </c>
      <c r="I7907">
        <v>58</v>
      </c>
      <c r="J7907">
        <v>75</v>
      </c>
      <c r="K7907">
        <v>51</v>
      </c>
      <c r="L7907">
        <v>77</v>
      </c>
      <c r="M7907">
        <v>1678</v>
      </c>
      <c r="N7907">
        <v>1215</v>
      </c>
      <c r="O7907" t="s">
        <v>2443</v>
      </c>
      <c r="P7907" s="2" t="s">
        <v>2245</v>
      </c>
    </row>
    <row r="7908" spans="1:16" x14ac:dyDescent="0.25">
      <c r="A7908">
        <v>20</v>
      </c>
      <c r="B7908">
        <v>92</v>
      </c>
      <c r="C7908">
        <v>92</v>
      </c>
      <c r="D7908">
        <v>39</v>
      </c>
      <c r="E7908">
        <v>27</v>
      </c>
      <c r="F7908">
        <v>28</v>
      </c>
      <c r="G7908">
        <v>8</v>
      </c>
      <c r="H7908">
        <v>43</v>
      </c>
      <c r="I7908">
        <v>55</v>
      </c>
      <c r="J7908">
        <v>267</v>
      </c>
      <c r="K7908">
        <v>53</v>
      </c>
      <c r="L7908">
        <v>1136</v>
      </c>
      <c r="M7908">
        <v>18355</v>
      </c>
      <c r="N7908">
        <v>14984</v>
      </c>
      <c r="O7908" t="s">
        <v>8200</v>
      </c>
      <c r="P7908" s="2" t="s">
        <v>8110</v>
      </c>
    </row>
    <row r="7909" spans="1:16" x14ac:dyDescent="0.25">
      <c r="A7909">
        <v>1</v>
      </c>
      <c r="B7909">
        <v>6</v>
      </c>
      <c r="C7909">
        <v>182</v>
      </c>
      <c r="D7909">
        <v>45</v>
      </c>
      <c r="E7909">
        <v>4</v>
      </c>
      <c r="F7909">
        <v>23</v>
      </c>
      <c r="G7909">
        <v>8</v>
      </c>
      <c r="H7909">
        <v>10</v>
      </c>
      <c r="I7909">
        <v>2</v>
      </c>
      <c r="J7909">
        <v>410</v>
      </c>
      <c r="K7909">
        <v>165</v>
      </c>
      <c r="L7909">
        <v>468</v>
      </c>
      <c r="M7909">
        <v>1450</v>
      </c>
      <c r="N7909">
        <v>572</v>
      </c>
      <c r="O7909" t="s">
        <v>1182</v>
      </c>
      <c r="P7909" s="2" t="s">
        <v>1001</v>
      </c>
    </row>
    <row r="7910" spans="1:16" x14ac:dyDescent="0.25">
      <c r="A7910">
        <v>5</v>
      </c>
      <c r="B7910">
        <v>29</v>
      </c>
      <c r="C7910">
        <v>48</v>
      </c>
      <c r="D7910">
        <v>45</v>
      </c>
      <c r="E7910">
        <v>4</v>
      </c>
      <c r="F7910">
        <v>23</v>
      </c>
      <c r="G7910">
        <v>11</v>
      </c>
      <c r="H7910">
        <v>53</v>
      </c>
      <c r="I7910">
        <v>32</v>
      </c>
      <c r="J7910">
        <v>3</v>
      </c>
      <c r="K7910">
        <v>1</v>
      </c>
      <c r="L7910">
        <v>4</v>
      </c>
      <c r="M7910">
        <v>3252</v>
      </c>
      <c r="N7910">
        <v>5269</v>
      </c>
      <c r="O7910" t="s">
        <v>3897</v>
      </c>
      <c r="P7910" s="2" t="s">
        <v>3850</v>
      </c>
    </row>
    <row r="7911" spans="1:16" x14ac:dyDescent="0.25">
      <c r="A7911">
        <v>1</v>
      </c>
      <c r="B7911">
        <v>103</v>
      </c>
      <c r="C7911">
        <v>75</v>
      </c>
      <c r="D7911">
        <v>46</v>
      </c>
      <c r="E7911">
        <v>4</v>
      </c>
      <c r="F7911">
        <v>15</v>
      </c>
      <c r="G7911">
        <v>8</v>
      </c>
      <c r="H7911">
        <v>15</v>
      </c>
      <c r="I7911">
        <v>40</v>
      </c>
      <c r="J7911">
        <v>257</v>
      </c>
      <c r="K7911">
        <v>226</v>
      </c>
      <c r="L7911">
        <v>1580</v>
      </c>
      <c r="M7911">
        <v>1802</v>
      </c>
      <c r="N7911">
        <v>7469</v>
      </c>
      <c r="O7911" t="s">
        <v>1350</v>
      </c>
      <c r="P7911" s="2" t="s">
        <v>1276</v>
      </c>
    </row>
    <row r="7912" spans="1:16" x14ac:dyDescent="0.25">
      <c r="A7912">
        <v>1</v>
      </c>
      <c r="B7912">
        <v>4</v>
      </c>
      <c r="C7912">
        <v>244</v>
      </c>
      <c r="D7912">
        <v>44</v>
      </c>
      <c r="E7912">
        <v>32</v>
      </c>
      <c r="F7912">
        <v>44</v>
      </c>
      <c r="G7912">
        <v>7</v>
      </c>
      <c r="H7912">
        <v>32</v>
      </c>
      <c r="I7912">
        <v>21</v>
      </c>
      <c r="J7912">
        <v>431</v>
      </c>
      <c r="K7912">
        <v>372</v>
      </c>
      <c r="L7912">
        <v>456</v>
      </c>
      <c r="M7912">
        <v>2960</v>
      </c>
      <c r="N7912">
        <v>2977</v>
      </c>
      <c r="O7912" t="s">
        <v>872</v>
      </c>
      <c r="P7912" s="2" t="s">
        <v>629</v>
      </c>
    </row>
    <row r="7913" spans="1:16" x14ac:dyDescent="0.25">
      <c r="A7913">
        <v>1</v>
      </c>
      <c r="B7913">
        <v>5</v>
      </c>
      <c r="C7913">
        <v>117</v>
      </c>
      <c r="D7913">
        <v>44</v>
      </c>
      <c r="E7913">
        <v>54</v>
      </c>
      <c r="F7913">
        <v>57</v>
      </c>
      <c r="G7913">
        <v>8</v>
      </c>
      <c r="H7913">
        <v>1</v>
      </c>
      <c r="I7913">
        <v>57</v>
      </c>
      <c r="J7913">
        <v>206</v>
      </c>
      <c r="K7913">
        <v>151</v>
      </c>
      <c r="L7913">
        <v>256</v>
      </c>
      <c r="M7913">
        <v>1291</v>
      </c>
      <c r="N7913">
        <v>2867</v>
      </c>
      <c r="O7913" t="s">
        <v>996</v>
      </c>
      <c r="P7913" s="2" t="s">
        <v>880</v>
      </c>
    </row>
    <row r="7914" spans="1:16" x14ac:dyDescent="0.25">
      <c r="A7914">
        <v>5</v>
      </c>
      <c r="B7914">
        <v>23</v>
      </c>
      <c r="C7914">
        <v>96</v>
      </c>
      <c r="D7914">
        <v>45</v>
      </c>
      <c r="E7914">
        <v>21</v>
      </c>
      <c r="F7914">
        <v>12</v>
      </c>
      <c r="G7914">
        <v>10</v>
      </c>
      <c r="H7914">
        <v>50</v>
      </c>
      <c r="I7914">
        <v>47</v>
      </c>
      <c r="J7914">
        <v>54</v>
      </c>
      <c r="K7914">
        <v>39</v>
      </c>
      <c r="L7914">
        <v>83</v>
      </c>
      <c r="M7914">
        <v>5742</v>
      </c>
      <c r="N7914">
        <v>27036</v>
      </c>
      <c r="O7914" t="s">
        <v>3409</v>
      </c>
      <c r="P7914" s="2" t="s">
        <v>3315</v>
      </c>
    </row>
    <row r="7915" spans="1:16" x14ac:dyDescent="0.25">
      <c r="A7915">
        <v>9</v>
      </c>
      <c r="B7915">
        <v>45</v>
      </c>
      <c r="C7915">
        <v>16</v>
      </c>
      <c r="D7915">
        <v>44</v>
      </c>
      <c r="E7915">
        <v>17</v>
      </c>
      <c r="F7915">
        <v>36</v>
      </c>
      <c r="G7915">
        <v>9</v>
      </c>
      <c r="H7915">
        <v>57</v>
      </c>
      <c r="I7915">
        <v>4</v>
      </c>
      <c r="J7915">
        <v>130</v>
      </c>
      <c r="K7915">
        <v>75</v>
      </c>
      <c r="L7915">
        <v>720</v>
      </c>
      <c r="M7915">
        <v>2949</v>
      </c>
      <c r="N7915">
        <v>4733</v>
      </c>
      <c r="O7915" t="s">
        <v>4723</v>
      </c>
      <c r="P7915" s="2" t="s">
        <v>4708</v>
      </c>
    </row>
    <row r="7916" spans="1:16" x14ac:dyDescent="0.25">
      <c r="A7916">
        <v>5</v>
      </c>
      <c r="B7916">
        <v>28</v>
      </c>
      <c r="C7916">
        <v>103</v>
      </c>
      <c r="D7916">
        <v>45</v>
      </c>
      <c r="E7916">
        <v>29</v>
      </c>
      <c r="F7916">
        <v>41</v>
      </c>
      <c r="G7916">
        <v>11</v>
      </c>
      <c r="H7916">
        <v>47</v>
      </c>
      <c r="I7916">
        <v>59</v>
      </c>
      <c r="J7916">
        <v>22</v>
      </c>
      <c r="K7916">
        <v>19</v>
      </c>
      <c r="L7916">
        <v>26</v>
      </c>
      <c r="M7916">
        <v>2383</v>
      </c>
      <c r="N7916">
        <v>6784</v>
      </c>
      <c r="O7916" t="s">
        <v>3846</v>
      </c>
      <c r="P7916" s="2" t="s">
        <v>3745</v>
      </c>
    </row>
    <row r="7917" spans="1:16" x14ac:dyDescent="0.25">
      <c r="A7917">
        <v>1</v>
      </c>
      <c r="B7917">
        <v>1</v>
      </c>
      <c r="C7917">
        <v>300</v>
      </c>
      <c r="D7917">
        <v>44</v>
      </c>
      <c r="E7917">
        <v>46</v>
      </c>
      <c r="F7917">
        <v>56</v>
      </c>
      <c r="G7917">
        <v>7</v>
      </c>
      <c r="H7917">
        <v>30</v>
      </c>
      <c r="I7917">
        <v>28</v>
      </c>
      <c r="J7917">
        <v>253</v>
      </c>
      <c r="K7917">
        <v>245</v>
      </c>
      <c r="L7917">
        <v>282</v>
      </c>
      <c r="M7917">
        <v>5101</v>
      </c>
      <c r="N7917">
        <v>4746</v>
      </c>
      <c r="O7917" t="s">
        <v>436</v>
      </c>
      <c r="P7917" s="2" t="s">
        <v>138</v>
      </c>
    </row>
    <row r="7918" spans="1:16" x14ac:dyDescent="0.25">
      <c r="A7918">
        <v>19</v>
      </c>
      <c r="B7918">
        <v>84</v>
      </c>
      <c r="C7918">
        <v>43</v>
      </c>
      <c r="D7918">
        <v>37</v>
      </c>
      <c r="E7918">
        <v>35</v>
      </c>
      <c r="F7918">
        <v>20</v>
      </c>
      <c r="G7918">
        <v>13</v>
      </c>
      <c r="H7918">
        <v>17</v>
      </c>
      <c r="I7918">
        <v>28</v>
      </c>
      <c r="J7918">
        <v>330</v>
      </c>
      <c r="K7918">
        <v>0</v>
      </c>
      <c r="L7918">
        <v>559</v>
      </c>
      <c r="M7918">
        <v>1768</v>
      </c>
      <c r="N7918">
        <v>1693</v>
      </c>
      <c r="O7918" t="s">
        <v>7783</v>
      </c>
      <c r="P7918" s="2" t="s">
        <v>7741</v>
      </c>
    </row>
    <row r="7919" spans="1:16" x14ac:dyDescent="0.25">
      <c r="A7919">
        <v>19</v>
      </c>
      <c r="B7919">
        <v>83</v>
      </c>
      <c r="C7919">
        <v>105</v>
      </c>
      <c r="D7919">
        <v>38</v>
      </c>
      <c r="E7919">
        <v>13</v>
      </c>
      <c r="F7919">
        <v>58</v>
      </c>
      <c r="G7919">
        <v>15</v>
      </c>
      <c r="H7919">
        <v>26</v>
      </c>
      <c r="I7919">
        <v>11</v>
      </c>
      <c r="J7919">
        <v>22</v>
      </c>
      <c r="K7919">
        <v>0</v>
      </c>
      <c r="L7919">
        <v>865</v>
      </c>
      <c r="M7919">
        <v>1434</v>
      </c>
      <c r="N7919">
        <v>7372</v>
      </c>
      <c r="O7919" t="s">
        <v>7736</v>
      </c>
      <c r="P7919" s="2" t="s">
        <v>7633</v>
      </c>
    </row>
    <row r="7920" spans="1:16" x14ac:dyDescent="0.25">
      <c r="A7920">
        <v>19</v>
      </c>
      <c r="B7920">
        <v>82</v>
      </c>
      <c r="C7920">
        <v>80</v>
      </c>
      <c r="D7920">
        <v>37</v>
      </c>
      <c r="E7920">
        <v>54</v>
      </c>
      <c r="F7920">
        <v>30</v>
      </c>
      <c r="G7920">
        <v>13</v>
      </c>
      <c r="H7920">
        <v>29</v>
      </c>
      <c r="I7920">
        <v>17</v>
      </c>
      <c r="J7920">
        <v>450</v>
      </c>
      <c r="K7920">
        <v>295</v>
      </c>
      <c r="L7920">
        <v>775</v>
      </c>
      <c r="M7920">
        <v>2561</v>
      </c>
      <c r="N7920">
        <v>3404</v>
      </c>
      <c r="O7920" t="s">
        <v>7629</v>
      </c>
      <c r="P7920" s="2" t="s">
        <v>7551</v>
      </c>
    </row>
    <row r="7921" spans="1:16" x14ac:dyDescent="0.25">
      <c r="A7921">
        <v>5</v>
      </c>
      <c r="B7921">
        <v>24</v>
      </c>
      <c r="C7921">
        <v>117</v>
      </c>
      <c r="D7921">
        <v>45</v>
      </c>
      <c r="E7921">
        <v>24</v>
      </c>
      <c r="F7921">
        <v>14</v>
      </c>
      <c r="G7921">
        <v>11</v>
      </c>
      <c r="H7921">
        <v>32</v>
      </c>
      <c r="I7921">
        <v>1</v>
      </c>
      <c r="J7921">
        <v>45</v>
      </c>
      <c r="K7921">
        <v>15</v>
      </c>
      <c r="L7921">
        <v>415</v>
      </c>
      <c r="M7921">
        <v>2320</v>
      </c>
      <c r="N7921">
        <v>1786</v>
      </c>
      <c r="O7921" t="s">
        <v>3528</v>
      </c>
      <c r="P7921" s="2" t="s">
        <v>3413</v>
      </c>
    </row>
    <row r="7922" spans="1:16" x14ac:dyDescent="0.25">
      <c r="A7922">
        <v>20</v>
      </c>
      <c r="B7922">
        <v>91</v>
      </c>
      <c r="C7922">
        <v>101</v>
      </c>
      <c r="D7922">
        <v>39</v>
      </c>
      <c r="E7922">
        <v>57</v>
      </c>
      <c r="F7922">
        <v>43</v>
      </c>
      <c r="G7922">
        <v>9</v>
      </c>
      <c r="H7922">
        <v>30</v>
      </c>
      <c r="I7922">
        <v>24</v>
      </c>
      <c r="J7922">
        <v>700</v>
      </c>
      <c r="K7922">
        <v>32</v>
      </c>
      <c r="L7922">
        <v>1828</v>
      </c>
      <c r="M7922">
        <v>21080</v>
      </c>
      <c r="N7922">
        <v>3761</v>
      </c>
      <c r="O7922" t="s">
        <v>8105</v>
      </c>
      <c r="P7922" s="2" t="s">
        <v>8010</v>
      </c>
    </row>
    <row r="7923" spans="1:16" x14ac:dyDescent="0.25">
      <c r="A7923">
        <v>13</v>
      </c>
      <c r="B7923">
        <v>66</v>
      </c>
      <c r="C7923">
        <v>103</v>
      </c>
      <c r="D7923">
        <v>41</v>
      </c>
      <c r="E7923">
        <v>56</v>
      </c>
      <c r="F7923">
        <v>13</v>
      </c>
      <c r="G7923">
        <v>13</v>
      </c>
      <c r="H7923">
        <v>50</v>
      </c>
      <c r="I7923">
        <v>14</v>
      </c>
      <c r="J7923">
        <v>930</v>
      </c>
      <c r="K7923">
        <v>747</v>
      </c>
      <c r="L7923">
        <v>2201</v>
      </c>
      <c r="M7923">
        <v>3529</v>
      </c>
      <c r="N7923">
        <v>738</v>
      </c>
      <c r="O7923" t="s">
        <v>5824</v>
      </c>
      <c r="P7923" s="2" t="s">
        <v>5723</v>
      </c>
    </row>
    <row r="7924" spans="1:16" x14ac:dyDescent="0.25">
      <c r="A7924">
        <v>19</v>
      </c>
      <c r="B7924">
        <v>85</v>
      </c>
      <c r="C7924">
        <v>22</v>
      </c>
      <c r="D7924">
        <v>37</v>
      </c>
      <c r="E7924">
        <v>39</v>
      </c>
      <c r="F7924">
        <v>21</v>
      </c>
      <c r="G7924">
        <v>13</v>
      </c>
      <c r="H7924">
        <v>50</v>
      </c>
      <c r="I7924">
        <v>35</v>
      </c>
      <c r="J7924">
        <v>620</v>
      </c>
      <c r="K7924">
        <v>396</v>
      </c>
      <c r="L7924">
        <v>892</v>
      </c>
      <c r="M7924">
        <v>4130</v>
      </c>
      <c r="N7924">
        <v>2152</v>
      </c>
      <c r="O7924" t="s">
        <v>7806</v>
      </c>
      <c r="P7924" s="2" t="s">
        <v>7785</v>
      </c>
    </row>
    <row r="7925" spans="1:16" x14ac:dyDescent="0.25">
      <c r="A7925">
        <v>13</v>
      </c>
      <c r="B7925">
        <v>69</v>
      </c>
      <c r="C7925">
        <v>100</v>
      </c>
      <c r="D7925">
        <v>42</v>
      </c>
      <c r="E7925">
        <v>9</v>
      </c>
      <c r="F7925">
        <v>50</v>
      </c>
      <c r="G7925">
        <v>14</v>
      </c>
      <c r="H7925">
        <v>34</v>
      </c>
      <c r="I7925">
        <v>20</v>
      </c>
      <c r="J7925">
        <v>203</v>
      </c>
      <c r="K7925">
        <v>11</v>
      </c>
      <c r="L7925">
        <v>244</v>
      </c>
      <c r="M7925">
        <v>906</v>
      </c>
      <c r="N7925">
        <v>1126</v>
      </c>
      <c r="O7925" t="s">
        <v>6024</v>
      </c>
      <c r="P7925" s="2" t="s">
        <v>5925</v>
      </c>
    </row>
    <row r="7926" spans="1:16" x14ac:dyDescent="0.25">
      <c r="A7926">
        <v>1</v>
      </c>
      <c r="B7926">
        <v>6</v>
      </c>
      <c r="C7926">
        <v>183</v>
      </c>
      <c r="D7926">
        <v>44</v>
      </c>
      <c r="E7926">
        <v>49</v>
      </c>
      <c r="F7926">
        <v>1</v>
      </c>
      <c r="G7926">
        <v>8</v>
      </c>
      <c r="H7926">
        <v>51</v>
      </c>
      <c r="I7926">
        <v>28</v>
      </c>
      <c r="J7926">
        <v>193</v>
      </c>
      <c r="K7926">
        <v>145</v>
      </c>
      <c r="L7926">
        <v>215</v>
      </c>
      <c r="M7926">
        <v>463</v>
      </c>
      <c r="N7926">
        <v>914</v>
      </c>
      <c r="O7926" t="s">
        <v>1183</v>
      </c>
      <c r="P7926" s="2" t="s">
        <v>1001</v>
      </c>
    </row>
    <row r="7927" spans="1:16" x14ac:dyDescent="0.25">
      <c r="A7927">
        <v>13</v>
      </c>
      <c r="B7927">
        <v>69</v>
      </c>
      <c r="C7927">
        <v>101</v>
      </c>
      <c r="D7927">
        <v>42</v>
      </c>
      <c r="E7927">
        <v>20</v>
      </c>
      <c r="F7927">
        <v>2</v>
      </c>
      <c r="G7927">
        <v>14</v>
      </c>
      <c r="H7927">
        <v>14</v>
      </c>
      <c r="I7927">
        <v>12</v>
      </c>
      <c r="J7927">
        <v>255</v>
      </c>
      <c r="K7927">
        <v>65</v>
      </c>
      <c r="L7927">
        <v>328</v>
      </c>
      <c r="M7927">
        <v>1276</v>
      </c>
      <c r="N7927">
        <v>2415</v>
      </c>
      <c r="O7927" t="s">
        <v>6025</v>
      </c>
      <c r="P7927" s="2" t="s">
        <v>5925</v>
      </c>
    </row>
    <row r="7928" spans="1:16" x14ac:dyDescent="0.25">
      <c r="A7928">
        <v>15</v>
      </c>
      <c r="B7928">
        <v>64</v>
      </c>
      <c r="C7928">
        <v>117</v>
      </c>
      <c r="D7928">
        <v>40</v>
      </c>
      <c r="E7928">
        <v>58</v>
      </c>
      <c r="F7928">
        <v>15</v>
      </c>
      <c r="G7928">
        <v>15</v>
      </c>
      <c r="H7928">
        <v>5</v>
      </c>
      <c r="I7928">
        <v>25</v>
      </c>
      <c r="J7928">
        <v>560</v>
      </c>
      <c r="K7928">
        <v>344</v>
      </c>
      <c r="L7928">
        <v>606</v>
      </c>
      <c r="M7928">
        <v>908</v>
      </c>
      <c r="N7928">
        <v>1051</v>
      </c>
      <c r="O7928" t="s">
        <v>6559</v>
      </c>
      <c r="P7928" s="2" t="s">
        <v>6444</v>
      </c>
    </row>
    <row r="7929" spans="1:16" x14ac:dyDescent="0.25">
      <c r="A7929">
        <v>20</v>
      </c>
      <c r="B7929">
        <v>92</v>
      </c>
      <c r="C7929">
        <v>93</v>
      </c>
      <c r="D7929">
        <v>39</v>
      </c>
      <c r="E7929">
        <v>37</v>
      </c>
      <c r="F7929">
        <v>11</v>
      </c>
      <c r="G7929">
        <v>8</v>
      </c>
      <c r="H7929">
        <v>57</v>
      </c>
      <c r="I7929">
        <v>34</v>
      </c>
      <c r="J7929">
        <v>108</v>
      </c>
      <c r="K7929">
        <v>99</v>
      </c>
      <c r="L7929">
        <v>297</v>
      </c>
      <c r="M7929">
        <v>3864</v>
      </c>
      <c r="N7929">
        <v>3147</v>
      </c>
      <c r="O7929" t="s">
        <v>8201</v>
      </c>
      <c r="P7929" s="2" t="s">
        <v>8110</v>
      </c>
    </row>
    <row r="7930" spans="1:16" x14ac:dyDescent="0.25">
      <c r="A7930">
        <v>5</v>
      </c>
      <c r="B7930">
        <v>29</v>
      </c>
      <c r="C7930">
        <v>49</v>
      </c>
      <c r="D7930">
        <v>45</v>
      </c>
      <c r="E7930">
        <v>0</v>
      </c>
      <c r="F7930">
        <v>54</v>
      </c>
      <c r="G7930">
        <v>11</v>
      </c>
      <c r="H7930">
        <v>41</v>
      </c>
      <c r="I7930">
        <v>37</v>
      </c>
      <c r="J7930">
        <v>7</v>
      </c>
      <c r="K7930">
        <v>5</v>
      </c>
      <c r="L7930">
        <v>10</v>
      </c>
      <c r="M7930">
        <v>1407</v>
      </c>
      <c r="N7930">
        <v>1197</v>
      </c>
      <c r="O7930" t="s">
        <v>3898</v>
      </c>
      <c r="P7930" s="2" t="s">
        <v>3850</v>
      </c>
    </row>
    <row r="7931" spans="1:16" x14ac:dyDescent="0.25">
      <c r="A7931">
        <v>20</v>
      </c>
      <c r="B7931">
        <v>92</v>
      </c>
      <c r="C7931">
        <v>94</v>
      </c>
      <c r="D7931">
        <v>39</v>
      </c>
      <c r="E7931">
        <v>16</v>
      </c>
      <c r="F7931">
        <v>39</v>
      </c>
      <c r="G7931">
        <v>8</v>
      </c>
      <c r="H7931">
        <v>38</v>
      </c>
      <c r="I7931">
        <v>23</v>
      </c>
      <c r="J7931">
        <v>121</v>
      </c>
      <c r="K7931">
        <v>69</v>
      </c>
      <c r="L7931">
        <v>682</v>
      </c>
      <c r="M7931">
        <v>9147</v>
      </c>
      <c r="N7931">
        <v>3825</v>
      </c>
      <c r="O7931" t="s">
        <v>8202</v>
      </c>
      <c r="P7931" s="2" t="s">
        <v>8110</v>
      </c>
    </row>
    <row r="7932" spans="1:16" x14ac:dyDescent="0.25">
      <c r="A7932">
        <v>1</v>
      </c>
      <c r="B7932">
        <v>6</v>
      </c>
      <c r="C7932">
        <v>184</v>
      </c>
      <c r="D7932">
        <v>45</v>
      </c>
      <c r="E7932">
        <v>8</v>
      </c>
      <c r="F7932">
        <v>6</v>
      </c>
      <c r="G7932">
        <v>8</v>
      </c>
      <c r="H7932">
        <v>10</v>
      </c>
      <c r="I7932">
        <v>10</v>
      </c>
      <c r="J7932">
        <v>329</v>
      </c>
      <c r="K7932">
        <v>154</v>
      </c>
      <c r="L7932">
        <v>443</v>
      </c>
      <c r="M7932">
        <v>967</v>
      </c>
      <c r="N7932">
        <v>331</v>
      </c>
      <c r="O7932" t="s">
        <v>1184</v>
      </c>
      <c r="P7932" s="2" t="s">
        <v>1001</v>
      </c>
    </row>
    <row r="7933" spans="1:16" x14ac:dyDescent="0.25">
      <c r="A7933">
        <v>4</v>
      </c>
      <c r="B7933">
        <v>21</v>
      </c>
      <c r="C7933">
        <v>114</v>
      </c>
      <c r="D7933">
        <v>46</v>
      </c>
      <c r="E7933">
        <v>37</v>
      </c>
      <c r="F7933">
        <v>57</v>
      </c>
      <c r="G7933">
        <v>11</v>
      </c>
      <c r="H7933">
        <v>32</v>
      </c>
      <c r="I7933">
        <v>29</v>
      </c>
      <c r="J7933">
        <v>880</v>
      </c>
      <c r="K7933">
        <v>483</v>
      </c>
      <c r="L7933">
        <v>2509</v>
      </c>
      <c r="M7933">
        <v>4385</v>
      </c>
      <c r="N7933">
        <v>1748</v>
      </c>
      <c r="O7933" t="s">
        <v>3090</v>
      </c>
      <c r="P7933" s="2" t="s">
        <v>2980</v>
      </c>
    </row>
    <row r="7934" spans="1:16" x14ac:dyDescent="0.25">
      <c r="A7934">
        <v>1</v>
      </c>
      <c r="B7934">
        <v>96</v>
      </c>
      <c r="C7934">
        <v>79</v>
      </c>
      <c r="D7934">
        <v>45</v>
      </c>
      <c r="E7934">
        <v>29</v>
      </c>
      <c r="F7934">
        <v>4</v>
      </c>
      <c r="G7934">
        <v>8</v>
      </c>
      <c r="H7934">
        <v>11</v>
      </c>
      <c r="I7934">
        <v>37</v>
      </c>
      <c r="J7934">
        <v>232</v>
      </c>
      <c r="K7934">
        <v>190</v>
      </c>
      <c r="L7934">
        <v>247</v>
      </c>
      <c r="M7934">
        <v>766</v>
      </c>
      <c r="N7934">
        <v>209</v>
      </c>
      <c r="O7934" t="s">
        <v>1270</v>
      </c>
      <c r="P7934" s="2" t="s">
        <v>1192</v>
      </c>
    </row>
    <row r="7935" spans="1:16" x14ac:dyDescent="0.25">
      <c r="A7935">
        <v>1</v>
      </c>
      <c r="B7935">
        <v>1</v>
      </c>
      <c r="C7935">
        <v>301</v>
      </c>
      <c r="D7935">
        <v>45</v>
      </c>
      <c r="E7935">
        <v>14</v>
      </c>
      <c r="F7935">
        <v>38</v>
      </c>
      <c r="G7935">
        <v>7</v>
      </c>
      <c r="H7935">
        <v>33</v>
      </c>
      <c r="I7935">
        <v>21</v>
      </c>
      <c r="J7935">
        <v>380</v>
      </c>
      <c r="K7935">
        <v>367</v>
      </c>
      <c r="L7935">
        <v>390</v>
      </c>
      <c r="M7935">
        <v>395</v>
      </c>
      <c r="N7935">
        <v>992</v>
      </c>
      <c r="O7935" t="s">
        <v>437</v>
      </c>
      <c r="P7935" s="2" t="s">
        <v>138</v>
      </c>
    </row>
    <row r="7936" spans="1:16" x14ac:dyDescent="0.25">
      <c r="A7936">
        <v>7</v>
      </c>
      <c r="B7936">
        <v>9</v>
      </c>
      <c r="C7936">
        <v>68</v>
      </c>
      <c r="D7936">
        <v>44</v>
      </c>
      <c r="E7936">
        <v>2</v>
      </c>
      <c r="F7936">
        <v>49</v>
      </c>
      <c r="G7936">
        <v>8</v>
      </c>
      <c r="H7936">
        <v>8</v>
      </c>
      <c r="I7936">
        <v>36</v>
      </c>
      <c r="J7936">
        <v>29</v>
      </c>
      <c r="K7936">
        <v>25</v>
      </c>
      <c r="L7936">
        <v>553</v>
      </c>
      <c r="M7936">
        <v>1574</v>
      </c>
      <c r="N7936">
        <v>1681</v>
      </c>
      <c r="O7936" t="s">
        <v>4258</v>
      </c>
      <c r="P7936" s="2" t="s">
        <v>4191</v>
      </c>
    </row>
    <row r="7937" spans="1:16" x14ac:dyDescent="0.25">
      <c r="A7937">
        <v>3</v>
      </c>
      <c r="B7937">
        <v>18</v>
      </c>
      <c r="C7937">
        <v>179</v>
      </c>
      <c r="D7937">
        <v>45</v>
      </c>
      <c r="E7937">
        <v>10</v>
      </c>
      <c r="F7937">
        <v>22</v>
      </c>
      <c r="G7937">
        <v>9</v>
      </c>
      <c r="H7937">
        <v>2</v>
      </c>
      <c r="I7937">
        <v>21</v>
      </c>
      <c r="J7937">
        <v>86</v>
      </c>
      <c r="K7937">
        <v>66</v>
      </c>
      <c r="L7937">
        <v>87</v>
      </c>
      <c r="M7937">
        <v>681</v>
      </c>
      <c r="N7937">
        <v>683</v>
      </c>
      <c r="O7937" t="s">
        <v>2628</v>
      </c>
      <c r="P7937" s="2" t="s">
        <v>2451</v>
      </c>
    </row>
    <row r="7938" spans="1:16" x14ac:dyDescent="0.25">
      <c r="A7938">
        <v>1</v>
      </c>
      <c r="B7938">
        <v>5</v>
      </c>
      <c r="C7938">
        <v>118</v>
      </c>
      <c r="D7938">
        <v>44</v>
      </c>
      <c r="E7938">
        <v>56</v>
      </c>
      <c r="F7938">
        <v>36</v>
      </c>
      <c r="G7938">
        <v>7</v>
      </c>
      <c r="H7938">
        <v>56</v>
      </c>
      <c r="I7938">
        <v>22</v>
      </c>
      <c r="J7938">
        <v>260</v>
      </c>
      <c r="K7938">
        <v>189</v>
      </c>
      <c r="L7938">
        <v>277</v>
      </c>
      <c r="M7938">
        <v>4214</v>
      </c>
      <c r="N7938">
        <v>4391</v>
      </c>
      <c r="O7938" t="s">
        <v>997</v>
      </c>
      <c r="P7938" s="2" t="s">
        <v>880</v>
      </c>
    </row>
    <row r="7939" spans="1:16" x14ac:dyDescent="0.25">
      <c r="A7939">
        <v>15</v>
      </c>
      <c r="B7939">
        <v>64</v>
      </c>
      <c r="C7939">
        <v>118</v>
      </c>
      <c r="D7939">
        <v>41</v>
      </c>
      <c r="E7939">
        <v>6</v>
      </c>
      <c r="F7939">
        <v>58</v>
      </c>
      <c r="G7939">
        <v>15</v>
      </c>
      <c r="H7939">
        <v>9</v>
      </c>
      <c r="I7939">
        <v>32</v>
      </c>
      <c r="J7939">
        <v>742</v>
      </c>
      <c r="K7939">
        <v>350</v>
      </c>
      <c r="L7939">
        <v>801</v>
      </c>
      <c r="M7939">
        <v>2003</v>
      </c>
      <c r="N7939">
        <v>2233</v>
      </c>
      <c r="O7939" t="s">
        <v>6560</v>
      </c>
      <c r="P7939" s="2" t="s">
        <v>6444</v>
      </c>
    </row>
    <row r="7940" spans="1:16" x14ac:dyDescent="0.25">
      <c r="A7940">
        <v>5</v>
      </c>
      <c r="B7940">
        <v>29</v>
      </c>
      <c r="C7940">
        <v>50</v>
      </c>
      <c r="D7940">
        <v>45</v>
      </c>
      <c r="E7940">
        <v>3</v>
      </c>
      <c r="F7940">
        <v>35</v>
      </c>
      <c r="G7940">
        <v>11</v>
      </c>
      <c r="H7940">
        <v>38</v>
      </c>
      <c r="I7940">
        <v>43</v>
      </c>
      <c r="J7940">
        <v>11</v>
      </c>
      <c r="K7940">
        <v>6</v>
      </c>
      <c r="L7940">
        <v>11</v>
      </c>
      <c r="M7940">
        <v>1177</v>
      </c>
      <c r="N7940">
        <v>2245</v>
      </c>
      <c r="O7940" t="s">
        <v>3899</v>
      </c>
      <c r="P7940" s="2" t="s">
        <v>3850</v>
      </c>
    </row>
    <row r="7941" spans="1:16" x14ac:dyDescent="0.25">
      <c r="A7941">
        <v>3</v>
      </c>
      <c r="B7941">
        <v>98</v>
      </c>
      <c r="C7941">
        <v>60</v>
      </c>
      <c r="D7941">
        <v>45</v>
      </c>
      <c r="E7941">
        <v>14</v>
      </c>
      <c r="F7941">
        <v>16</v>
      </c>
      <c r="G7941">
        <v>9</v>
      </c>
      <c r="H7941">
        <v>28</v>
      </c>
      <c r="I7941">
        <v>47</v>
      </c>
      <c r="J7941">
        <v>69</v>
      </c>
      <c r="K7941">
        <v>60</v>
      </c>
      <c r="L7941">
        <v>74</v>
      </c>
      <c r="M7941">
        <v>1382</v>
      </c>
      <c r="N7941">
        <v>1054</v>
      </c>
      <c r="O7941" t="s">
        <v>2977</v>
      </c>
      <c r="P7941" s="2" t="s">
        <v>2918</v>
      </c>
    </row>
    <row r="7942" spans="1:16" x14ac:dyDescent="0.25">
      <c r="A7942">
        <v>5</v>
      </c>
      <c r="B7942">
        <v>28</v>
      </c>
      <c r="C7942">
        <v>104</v>
      </c>
      <c r="D7942">
        <v>45</v>
      </c>
      <c r="E7942">
        <v>29</v>
      </c>
      <c r="F7942">
        <v>31</v>
      </c>
      <c r="G7942">
        <v>11</v>
      </c>
      <c r="H7942">
        <v>58</v>
      </c>
      <c r="I7942">
        <v>26</v>
      </c>
      <c r="J7942">
        <v>12</v>
      </c>
      <c r="K7942">
        <v>9</v>
      </c>
      <c r="L7942">
        <v>16</v>
      </c>
      <c r="M7942">
        <v>1218</v>
      </c>
      <c r="N7942">
        <v>4514</v>
      </c>
      <c r="O7942" t="s">
        <v>3847</v>
      </c>
      <c r="P7942" s="2" t="s">
        <v>3745</v>
      </c>
    </row>
    <row r="7943" spans="1:16" x14ac:dyDescent="0.25">
      <c r="A7943">
        <v>5</v>
      </c>
      <c r="B7943">
        <v>29</v>
      </c>
      <c r="C7943">
        <v>51</v>
      </c>
      <c r="D7943">
        <v>44</v>
      </c>
      <c r="E7943">
        <v>59</v>
      </c>
      <c r="F7943">
        <v>26</v>
      </c>
      <c r="G7943">
        <v>11</v>
      </c>
      <c r="H7943">
        <v>58</v>
      </c>
      <c r="I7943">
        <v>43</v>
      </c>
      <c r="J7943">
        <v>3</v>
      </c>
      <c r="K7943">
        <v>2</v>
      </c>
      <c r="L7943">
        <v>9</v>
      </c>
      <c r="M7943">
        <v>1821</v>
      </c>
      <c r="N7943">
        <v>1105</v>
      </c>
      <c r="O7943" t="s">
        <v>3900</v>
      </c>
      <c r="P7943" s="2" t="s">
        <v>3850</v>
      </c>
    </row>
    <row r="7944" spans="1:16" x14ac:dyDescent="0.25">
      <c r="A7944">
        <v>1</v>
      </c>
      <c r="B7944">
        <v>4</v>
      </c>
      <c r="C7944">
        <v>245</v>
      </c>
      <c r="D7944">
        <v>44</v>
      </c>
      <c r="E7944">
        <v>20</v>
      </c>
      <c r="F7944">
        <v>48</v>
      </c>
      <c r="G7944">
        <v>7</v>
      </c>
      <c r="H7944">
        <v>45</v>
      </c>
      <c r="I7944">
        <v>51</v>
      </c>
      <c r="J7944">
        <v>526</v>
      </c>
      <c r="K7944">
        <v>425</v>
      </c>
      <c r="L7944">
        <v>881</v>
      </c>
      <c r="M7944">
        <v>2839</v>
      </c>
      <c r="N7944">
        <v>4757</v>
      </c>
      <c r="O7944" t="s">
        <v>873</v>
      </c>
      <c r="P7944" s="2" t="s">
        <v>629</v>
      </c>
    </row>
    <row r="7945" spans="1:16" x14ac:dyDescent="0.25">
      <c r="A7945">
        <v>1</v>
      </c>
      <c r="B7945">
        <v>6</v>
      </c>
      <c r="C7945">
        <v>185</v>
      </c>
      <c r="D7945">
        <v>45</v>
      </c>
      <c r="E7945">
        <v>10</v>
      </c>
      <c r="F7945">
        <v>59</v>
      </c>
      <c r="G7945">
        <v>8</v>
      </c>
      <c r="H7945">
        <v>28</v>
      </c>
      <c r="I7945">
        <v>42</v>
      </c>
      <c r="J7945">
        <v>111</v>
      </c>
      <c r="K7945">
        <v>106</v>
      </c>
      <c r="L7945">
        <v>115</v>
      </c>
      <c r="M7945">
        <v>1659</v>
      </c>
      <c r="N7945">
        <v>1700</v>
      </c>
      <c r="O7945" t="s">
        <v>1185</v>
      </c>
      <c r="P7945" s="2" t="s">
        <v>1001</v>
      </c>
    </row>
    <row r="7946" spans="1:16" x14ac:dyDescent="0.25">
      <c r="A7946">
        <v>20</v>
      </c>
      <c r="B7946">
        <v>90</v>
      </c>
      <c r="C7946">
        <v>78</v>
      </c>
      <c r="D7946">
        <v>40</v>
      </c>
      <c r="E7946">
        <v>30</v>
      </c>
      <c r="F7946">
        <v>12</v>
      </c>
      <c r="G7946">
        <v>8</v>
      </c>
      <c r="H7946">
        <v>28</v>
      </c>
      <c r="I7946">
        <v>19</v>
      </c>
      <c r="J7946">
        <v>567</v>
      </c>
      <c r="K7946">
        <v>0</v>
      </c>
      <c r="L7946">
        <v>717</v>
      </c>
      <c r="M7946">
        <v>20258</v>
      </c>
      <c r="N7946">
        <v>2774</v>
      </c>
      <c r="O7946" t="s">
        <v>7997</v>
      </c>
      <c r="P7946" s="2" t="s">
        <v>7921</v>
      </c>
    </row>
    <row r="7947" spans="1:16" x14ac:dyDescent="0.25">
      <c r="A7947">
        <v>1</v>
      </c>
      <c r="B7947">
        <v>4</v>
      </c>
      <c r="C7947">
        <v>246</v>
      </c>
      <c r="D7947">
        <v>44</v>
      </c>
      <c r="E7947">
        <v>43</v>
      </c>
      <c r="F7947">
        <v>49</v>
      </c>
      <c r="G7947">
        <v>7</v>
      </c>
      <c r="H7947">
        <v>34</v>
      </c>
      <c r="I7947">
        <v>42</v>
      </c>
      <c r="J7947">
        <v>268</v>
      </c>
      <c r="K7947">
        <v>256</v>
      </c>
      <c r="L7947">
        <v>276</v>
      </c>
      <c r="M7947">
        <v>1479</v>
      </c>
      <c r="N7947">
        <v>808</v>
      </c>
      <c r="O7947" t="s">
        <v>874</v>
      </c>
      <c r="P7947" s="2" t="s">
        <v>629</v>
      </c>
    </row>
    <row r="7948" spans="1:16" x14ac:dyDescent="0.25">
      <c r="A7948">
        <v>8</v>
      </c>
      <c r="B7948">
        <v>33</v>
      </c>
      <c r="C7948">
        <v>46</v>
      </c>
      <c r="D7948">
        <v>45</v>
      </c>
      <c r="E7948">
        <v>1</v>
      </c>
      <c r="F7948">
        <v>37</v>
      </c>
      <c r="G7948">
        <v>10</v>
      </c>
      <c r="H7948">
        <v>0</v>
      </c>
      <c r="I7948">
        <v>2</v>
      </c>
      <c r="J7948">
        <v>42</v>
      </c>
      <c r="K7948">
        <v>34</v>
      </c>
      <c r="L7948">
        <v>44</v>
      </c>
      <c r="M7948">
        <v>3646</v>
      </c>
      <c r="N7948">
        <v>2012</v>
      </c>
      <c r="O7948" t="s">
        <v>4406</v>
      </c>
      <c r="P7948" s="2" t="s">
        <v>4361</v>
      </c>
    </row>
    <row r="7949" spans="1:16" x14ac:dyDescent="0.25">
      <c r="A7949">
        <v>20</v>
      </c>
      <c r="B7949">
        <v>95</v>
      </c>
      <c r="C7949">
        <v>71</v>
      </c>
      <c r="D7949">
        <v>39</v>
      </c>
      <c r="E7949">
        <v>59</v>
      </c>
      <c r="F7949">
        <v>26</v>
      </c>
      <c r="G7949">
        <v>8</v>
      </c>
      <c r="H7949">
        <v>45</v>
      </c>
      <c r="I7949">
        <v>12</v>
      </c>
      <c r="J7949">
        <v>56</v>
      </c>
      <c r="K7949">
        <v>17</v>
      </c>
      <c r="L7949">
        <v>380</v>
      </c>
      <c r="M7949">
        <v>1656</v>
      </c>
      <c r="N7949">
        <v>351</v>
      </c>
      <c r="O7949" t="s">
        <v>8289</v>
      </c>
      <c r="P7949" s="2" t="s">
        <v>8219</v>
      </c>
    </row>
    <row r="7950" spans="1:16" x14ac:dyDescent="0.25">
      <c r="A7950">
        <v>20</v>
      </c>
      <c r="B7950">
        <v>91</v>
      </c>
      <c r="C7950">
        <v>102</v>
      </c>
      <c r="D7950">
        <v>39</v>
      </c>
      <c r="E7950">
        <v>46</v>
      </c>
      <c r="F7950">
        <v>53</v>
      </c>
      <c r="G7950">
        <v>9</v>
      </c>
      <c r="H7950">
        <v>13</v>
      </c>
      <c r="I7950">
        <v>4</v>
      </c>
      <c r="J7950">
        <v>571</v>
      </c>
      <c r="K7950">
        <v>268</v>
      </c>
      <c r="L7950">
        <v>857</v>
      </c>
      <c r="M7950">
        <v>4031</v>
      </c>
      <c r="N7950">
        <v>1140</v>
      </c>
      <c r="O7950" t="s">
        <v>8106</v>
      </c>
      <c r="P7950" s="2" t="s">
        <v>8010</v>
      </c>
    </row>
    <row r="7951" spans="1:16" x14ac:dyDescent="0.25">
      <c r="A7951">
        <v>20</v>
      </c>
      <c r="B7951">
        <v>92</v>
      </c>
      <c r="C7951">
        <v>95</v>
      </c>
      <c r="D7951">
        <v>39</v>
      </c>
      <c r="E7951">
        <v>38</v>
      </c>
      <c r="F7951">
        <v>2</v>
      </c>
      <c r="G7951">
        <v>8</v>
      </c>
      <c r="H7951">
        <v>52</v>
      </c>
      <c r="I7951">
        <v>3</v>
      </c>
      <c r="J7951">
        <v>310</v>
      </c>
      <c r="K7951">
        <v>198</v>
      </c>
      <c r="L7951">
        <v>408</v>
      </c>
      <c r="M7951">
        <v>1097</v>
      </c>
      <c r="N7951">
        <v>739</v>
      </c>
      <c r="O7951" t="s">
        <v>8203</v>
      </c>
      <c r="P7951" s="2" t="s">
        <v>8110</v>
      </c>
    </row>
    <row r="7952" spans="1:16" x14ac:dyDescent="0.25">
      <c r="A7952">
        <v>20</v>
      </c>
      <c r="B7952">
        <v>92</v>
      </c>
      <c r="C7952">
        <v>96</v>
      </c>
      <c r="D7952">
        <v>39</v>
      </c>
      <c r="E7952">
        <v>38</v>
      </c>
      <c r="F7952">
        <v>51</v>
      </c>
      <c r="G7952">
        <v>8</v>
      </c>
      <c r="H7952">
        <v>59</v>
      </c>
      <c r="I7952">
        <v>59</v>
      </c>
      <c r="J7952">
        <v>300</v>
      </c>
      <c r="K7952">
        <v>121</v>
      </c>
      <c r="L7952">
        <v>366</v>
      </c>
      <c r="M7952">
        <v>2746</v>
      </c>
      <c r="N7952">
        <v>1624</v>
      </c>
      <c r="O7952" t="s">
        <v>8204</v>
      </c>
      <c r="P7952" s="2" t="s">
        <v>8110</v>
      </c>
    </row>
    <row r="7953" spans="1:16" x14ac:dyDescent="0.25">
      <c r="A7953">
        <v>3</v>
      </c>
      <c r="B7953">
        <v>18</v>
      </c>
      <c r="C7953">
        <v>180</v>
      </c>
      <c r="D7953">
        <v>45</v>
      </c>
      <c r="E7953">
        <v>13</v>
      </c>
      <c r="F7953">
        <v>17</v>
      </c>
      <c r="G7953">
        <v>9</v>
      </c>
      <c r="H7953">
        <v>21</v>
      </c>
      <c r="I7953">
        <v>37</v>
      </c>
      <c r="J7953">
        <v>75</v>
      </c>
      <c r="K7953">
        <v>73</v>
      </c>
      <c r="L7953">
        <v>79</v>
      </c>
      <c r="M7953">
        <v>1453</v>
      </c>
      <c r="N7953">
        <v>2330</v>
      </c>
      <c r="O7953" t="s">
        <v>2629</v>
      </c>
      <c r="P7953" s="2" t="s">
        <v>2451</v>
      </c>
    </row>
    <row r="7954" spans="1:16" x14ac:dyDescent="0.25">
      <c r="A7954">
        <v>3</v>
      </c>
      <c r="B7954">
        <v>17</v>
      </c>
      <c r="C7954">
        <v>201</v>
      </c>
      <c r="D7954">
        <v>45</v>
      </c>
      <c r="E7954">
        <v>36</v>
      </c>
      <c r="F7954">
        <v>12</v>
      </c>
      <c r="G7954">
        <v>10</v>
      </c>
      <c r="H7954">
        <v>27</v>
      </c>
      <c r="I7954">
        <v>19</v>
      </c>
      <c r="J7954">
        <v>216</v>
      </c>
      <c r="K7954">
        <v>203</v>
      </c>
      <c r="L7954">
        <v>965</v>
      </c>
      <c r="M7954">
        <v>912</v>
      </c>
      <c r="N7954">
        <v>4411</v>
      </c>
      <c r="O7954" t="s">
        <v>2444</v>
      </c>
      <c r="P7954" s="2" t="s">
        <v>2245</v>
      </c>
    </row>
    <row r="7955" spans="1:16" x14ac:dyDescent="0.25">
      <c r="A7955">
        <v>20</v>
      </c>
      <c r="B7955">
        <v>92</v>
      </c>
      <c r="C7955">
        <v>104</v>
      </c>
      <c r="D7955">
        <v>39</v>
      </c>
      <c r="E7955">
        <v>6</v>
      </c>
      <c r="F7955">
        <v>45</v>
      </c>
      <c r="G7955">
        <v>8</v>
      </c>
      <c r="H7955">
        <v>40</v>
      </c>
      <c r="I7955">
        <v>7</v>
      </c>
      <c r="J7955">
        <v>68</v>
      </c>
      <c r="K7955">
        <v>43</v>
      </c>
      <c r="L7955">
        <v>480</v>
      </c>
      <c r="M7955">
        <v>3630</v>
      </c>
      <c r="N7955">
        <v>1160</v>
      </c>
      <c r="O7955" t="s">
        <v>8212</v>
      </c>
      <c r="P7955" s="2" t="s">
        <v>8110</v>
      </c>
    </row>
    <row r="7956" spans="1:16" x14ac:dyDescent="0.25">
      <c r="A7956">
        <v>18</v>
      </c>
      <c r="B7956">
        <v>78</v>
      </c>
      <c r="C7956">
        <v>154</v>
      </c>
      <c r="D7956">
        <v>39</v>
      </c>
      <c r="E7956">
        <v>50</v>
      </c>
      <c r="F7956">
        <v>42</v>
      </c>
      <c r="G7956">
        <v>16</v>
      </c>
      <c r="H7956">
        <v>27</v>
      </c>
      <c r="I7956">
        <v>27</v>
      </c>
      <c r="J7956">
        <v>206</v>
      </c>
      <c r="K7956">
        <v>0</v>
      </c>
      <c r="L7956">
        <v>500</v>
      </c>
      <c r="M7956">
        <v>3874</v>
      </c>
      <c r="N7956">
        <v>4487</v>
      </c>
      <c r="O7956" t="s">
        <v>7266</v>
      </c>
      <c r="P7956" s="2" t="s">
        <v>7113</v>
      </c>
    </row>
    <row r="7957" spans="1:16" x14ac:dyDescent="0.25">
      <c r="A7957">
        <v>20</v>
      </c>
      <c r="B7957">
        <v>92</v>
      </c>
      <c r="C7957">
        <v>97</v>
      </c>
      <c r="D7957">
        <v>39</v>
      </c>
      <c r="E7957">
        <v>26</v>
      </c>
      <c r="F7957">
        <v>30</v>
      </c>
      <c r="G7957">
        <v>9</v>
      </c>
      <c r="H7957">
        <v>34</v>
      </c>
      <c r="I7957">
        <v>39</v>
      </c>
      <c r="J7957">
        <v>8</v>
      </c>
      <c r="K7957">
        <v>0</v>
      </c>
      <c r="L7957">
        <v>673</v>
      </c>
      <c r="M7957">
        <v>18128</v>
      </c>
      <c r="N7957">
        <v>5048</v>
      </c>
      <c r="O7957" t="s">
        <v>8205</v>
      </c>
      <c r="P7957" s="2" t="s">
        <v>8110</v>
      </c>
    </row>
    <row r="7958" spans="1:16" x14ac:dyDescent="0.25">
      <c r="A7958">
        <v>1</v>
      </c>
      <c r="B7958">
        <v>1</v>
      </c>
      <c r="C7958">
        <v>303</v>
      </c>
      <c r="D7958">
        <v>45</v>
      </c>
      <c r="E7958">
        <v>7</v>
      </c>
      <c r="F7958">
        <v>10</v>
      </c>
      <c r="G7958">
        <v>7</v>
      </c>
      <c r="H7958">
        <v>23</v>
      </c>
      <c r="I7958">
        <v>6</v>
      </c>
      <c r="J7958">
        <v>367</v>
      </c>
      <c r="K7958">
        <v>330</v>
      </c>
      <c r="L7958">
        <v>1508</v>
      </c>
      <c r="M7958">
        <v>564</v>
      </c>
      <c r="N7958">
        <v>2151</v>
      </c>
      <c r="O7958" t="s">
        <v>439</v>
      </c>
      <c r="P7958" s="2" t="s">
        <v>138</v>
      </c>
    </row>
    <row r="7959" spans="1:16" x14ac:dyDescent="0.25">
      <c r="A7959">
        <v>1</v>
      </c>
      <c r="B7959">
        <v>1</v>
      </c>
      <c r="C7959">
        <v>305</v>
      </c>
      <c r="D7959">
        <v>45</v>
      </c>
      <c r="E7959">
        <v>6</v>
      </c>
      <c r="F7959">
        <v>40</v>
      </c>
      <c r="G7959">
        <v>7</v>
      </c>
      <c r="H7959">
        <v>13</v>
      </c>
      <c r="I7959">
        <v>36</v>
      </c>
      <c r="J7959">
        <v>450</v>
      </c>
      <c r="K7959">
        <v>338</v>
      </c>
      <c r="L7959">
        <v>2632</v>
      </c>
      <c r="M7959">
        <v>2563</v>
      </c>
      <c r="N7959">
        <v>2009</v>
      </c>
      <c r="O7959" t="s">
        <v>441</v>
      </c>
      <c r="P7959" s="2" t="s">
        <v>138</v>
      </c>
    </row>
    <row r="7960" spans="1:16" x14ac:dyDescent="0.25">
      <c r="A7960">
        <v>1</v>
      </c>
      <c r="B7960">
        <v>1</v>
      </c>
      <c r="C7960">
        <v>306</v>
      </c>
      <c r="D7960">
        <v>44</v>
      </c>
      <c r="E7960">
        <v>48</v>
      </c>
      <c r="F7960">
        <v>34</v>
      </c>
      <c r="G7960">
        <v>7</v>
      </c>
      <c r="H7960">
        <v>9</v>
      </c>
      <c r="I7960">
        <v>15</v>
      </c>
      <c r="J7960">
        <v>664</v>
      </c>
      <c r="K7960">
        <v>587</v>
      </c>
      <c r="L7960">
        <v>2868</v>
      </c>
      <c r="M7960">
        <v>6076</v>
      </c>
      <c r="N7960">
        <v>1207</v>
      </c>
      <c r="O7960" t="s">
        <v>442</v>
      </c>
      <c r="P7960" s="2" t="s">
        <v>138</v>
      </c>
    </row>
    <row r="7961" spans="1:16" x14ac:dyDescent="0.25">
      <c r="A7961">
        <v>1</v>
      </c>
      <c r="B7961">
        <v>1</v>
      </c>
      <c r="C7961">
        <v>307</v>
      </c>
      <c r="D7961">
        <v>44</v>
      </c>
      <c r="E7961">
        <v>55</v>
      </c>
      <c r="F7961">
        <v>41</v>
      </c>
      <c r="G7961">
        <v>7</v>
      </c>
      <c r="H7961">
        <v>15</v>
      </c>
      <c r="I7961">
        <v>1</v>
      </c>
      <c r="J7961">
        <v>530</v>
      </c>
      <c r="K7961">
        <v>456</v>
      </c>
      <c r="L7961">
        <v>1239</v>
      </c>
      <c r="M7961">
        <v>1154</v>
      </c>
      <c r="N7961">
        <v>4241</v>
      </c>
      <c r="O7961" t="s">
        <v>443</v>
      </c>
      <c r="P7961" s="2" t="s">
        <v>138</v>
      </c>
    </row>
    <row r="7962" spans="1:16" x14ac:dyDescent="0.25">
      <c r="A7962">
        <v>1</v>
      </c>
      <c r="B7962">
        <v>4</v>
      </c>
      <c r="C7962">
        <v>247</v>
      </c>
      <c r="D7962">
        <v>44</v>
      </c>
      <c r="E7962">
        <v>29</v>
      </c>
      <c r="F7962">
        <v>2</v>
      </c>
      <c r="G7962">
        <v>7</v>
      </c>
      <c r="H7962">
        <v>22</v>
      </c>
      <c r="I7962">
        <v>52</v>
      </c>
      <c r="J7962">
        <v>609</v>
      </c>
      <c r="K7962">
        <v>543</v>
      </c>
      <c r="L7962">
        <v>1625</v>
      </c>
      <c r="M7962">
        <v>1952</v>
      </c>
      <c r="N7962">
        <v>1207</v>
      </c>
      <c r="O7962" t="s">
        <v>875</v>
      </c>
      <c r="P7962" s="2" t="s">
        <v>629</v>
      </c>
    </row>
    <row r="7963" spans="1:16" x14ac:dyDescent="0.25">
      <c r="A7963">
        <v>1</v>
      </c>
      <c r="B7963">
        <v>1</v>
      </c>
      <c r="C7963">
        <v>302</v>
      </c>
      <c r="D7963">
        <v>45</v>
      </c>
      <c r="E7963">
        <v>2</v>
      </c>
      <c r="F7963">
        <v>45</v>
      </c>
      <c r="G7963">
        <v>7</v>
      </c>
      <c r="H7963">
        <v>28</v>
      </c>
      <c r="I7963">
        <v>9</v>
      </c>
      <c r="J7963">
        <v>381</v>
      </c>
      <c r="K7963">
        <v>325</v>
      </c>
      <c r="L7963">
        <v>529</v>
      </c>
      <c r="M7963">
        <v>1036</v>
      </c>
      <c r="N7963">
        <v>2711</v>
      </c>
      <c r="O7963" t="s">
        <v>438</v>
      </c>
      <c r="P7963" s="2" t="s">
        <v>138</v>
      </c>
    </row>
    <row r="7964" spans="1:16" x14ac:dyDescent="0.25">
      <c r="A7964">
        <v>1</v>
      </c>
      <c r="B7964">
        <v>2</v>
      </c>
      <c r="C7964">
        <v>163</v>
      </c>
      <c r="D7964">
        <v>45</v>
      </c>
      <c r="E7964">
        <v>26</v>
      </c>
      <c r="F7964">
        <v>20</v>
      </c>
      <c r="G7964">
        <v>8</v>
      </c>
      <c r="H7964">
        <v>20</v>
      </c>
      <c r="I7964">
        <v>21</v>
      </c>
      <c r="J7964">
        <v>162</v>
      </c>
      <c r="K7964">
        <v>144</v>
      </c>
      <c r="L7964">
        <v>187</v>
      </c>
      <c r="M7964">
        <v>2546</v>
      </c>
      <c r="N7964">
        <v>581</v>
      </c>
      <c r="O7964" t="s">
        <v>536</v>
      </c>
      <c r="P7964" s="2" t="s">
        <v>453</v>
      </c>
    </row>
    <row r="7965" spans="1:16" x14ac:dyDescent="0.25">
      <c r="A7965">
        <v>1</v>
      </c>
      <c r="B7965">
        <v>1</v>
      </c>
      <c r="C7965">
        <v>304</v>
      </c>
      <c r="D7965">
        <v>45</v>
      </c>
      <c r="E7965">
        <v>18</v>
      </c>
      <c r="F7965">
        <v>41</v>
      </c>
      <c r="G7965">
        <v>7</v>
      </c>
      <c r="H7965">
        <v>58</v>
      </c>
      <c r="I7965">
        <v>39</v>
      </c>
      <c r="J7965">
        <v>274</v>
      </c>
      <c r="K7965">
        <v>195</v>
      </c>
      <c r="L7965">
        <v>350</v>
      </c>
      <c r="M7965">
        <v>1110</v>
      </c>
      <c r="N7965">
        <v>993</v>
      </c>
      <c r="O7965" t="s">
        <v>440</v>
      </c>
      <c r="P7965" s="2" t="s">
        <v>138</v>
      </c>
    </row>
    <row r="7966" spans="1:16" x14ac:dyDescent="0.25">
      <c r="A7966">
        <v>15</v>
      </c>
      <c r="B7966">
        <v>63</v>
      </c>
      <c r="C7966">
        <v>87</v>
      </c>
      <c r="D7966">
        <v>40</v>
      </c>
      <c r="E7966">
        <v>55</v>
      </c>
      <c r="F7966">
        <v>22</v>
      </c>
      <c r="G7966">
        <v>14</v>
      </c>
      <c r="H7966">
        <v>11</v>
      </c>
      <c r="I7966">
        <v>40</v>
      </c>
      <c r="J7966">
        <v>105</v>
      </c>
      <c r="K7966">
        <v>75</v>
      </c>
      <c r="L7966">
        <v>130</v>
      </c>
      <c r="M7966">
        <v>685</v>
      </c>
      <c r="N7966">
        <v>22114</v>
      </c>
      <c r="O7966" t="s">
        <v>6437</v>
      </c>
      <c r="P7966" s="2" t="s">
        <v>6351</v>
      </c>
    </row>
    <row r="7967" spans="1:16" x14ac:dyDescent="0.25">
      <c r="A7967">
        <v>1</v>
      </c>
      <c r="B7967">
        <v>6</v>
      </c>
      <c r="C7967">
        <v>186</v>
      </c>
      <c r="D7967">
        <v>44</v>
      </c>
      <c r="E7967">
        <v>51</v>
      </c>
      <c r="F7967">
        <v>3</v>
      </c>
      <c r="G7967">
        <v>8</v>
      </c>
      <c r="H7967">
        <v>53</v>
      </c>
      <c r="I7967">
        <v>15</v>
      </c>
      <c r="J7967">
        <v>170</v>
      </c>
      <c r="K7967">
        <v>140</v>
      </c>
      <c r="L7967">
        <v>343</v>
      </c>
      <c r="M7967">
        <v>612</v>
      </c>
      <c r="N7967">
        <v>690</v>
      </c>
      <c r="O7967" t="s">
        <v>1186</v>
      </c>
      <c r="P7967" s="2" t="s">
        <v>1001</v>
      </c>
    </row>
    <row r="7968" spans="1:16" x14ac:dyDescent="0.25">
      <c r="A7968">
        <v>19</v>
      </c>
      <c r="B7968">
        <v>86</v>
      </c>
      <c r="C7968">
        <v>20</v>
      </c>
      <c r="D7968">
        <v>37</v>
      </c>
      <c r="E7968">
        <v>35</v>
      </c>
      <c r="F7968">
        <v>14</v>
      </c>
      <c r="G7968">
        <v>14</v>
      </c>
      <c r="H7968">
        <v>10</v>
      </c>
      <c r="I7968">
        <v>24</v>
      </c>
      <c r="J7968">
        <v>523</v>
      </c>
      <c r="K7968">
        <v>302</v>
      </c>
      <c r="L7968">
        <v>761</v>
      </c>
      <c r="M7968">
        <v>5501</v>
      </c>
      <c r="N7968">
        <v>6205</v>
      </c>
      <c r="O7968" t="s">
        <v>7827</v>
      </c>
      <c r="P7968" s="2" t="s">
        <v>7808</v>
      </c>
    </row>
    <row r="7969" spans="1:16" x14ac:dyDescent="0.25">
      <c r="A7969">
        <v>20</v>
      </c>
      <c r="B7969">
        <v>92</v>
      </c>
      <c r="C7969">
        <v>98</v>
      </c>
      <c r="D7969">
        <v>39</v>
      </c>
      <c r="E7969">
        <v>29</v>
      </c>
      <c r="F7969">
        <v>34</v>
      </c>
      <c r="G7969">
        <v>9</v>
      </c>
      <c r="H7969">
        <v>23</v>
      </c>
      <c r="I7969">
        <v>40</v>
      </c>
      <c r="J7969">
        <v>502</v>
      </c>
      <c r="K7969">
        <v>27</v>
      </c>
      <c r="L7969">
        <v>979</v>
      </c>
      <c r="M7969">
        <v>13072</v>
      </c>
      <c r="N7969">
        <v>1539</v>
      </c>
      <c r="O7969" t="s">
        <v>8206</v>
      </c>
      <c r="P7969" s="2" t="s">
        <v>8110</v>
      </c>
    </row>
    <row r="7970" spans="1:16" x14ac:dyDescent="0.25">
      <c r="A7970">
        <v>3</v>
      </c>
      <c r="B7970">
        <v>15</v>
      </c>
      <c r="C7970">
        <v>239</v>
      </c>
      <c r="D7970">
        <v>45</v>
      </c>
      <c r="E7970">
        <v>36</v>
      </c>
      <c r="F7970">
        <v>26</v>
      </c>
      <c r="G7970">
        <v>9</v>
      </c>
      <c r="H7970">
        <v>18</v>
      </c>
      <c r="I7970">
        <v>16</v>
      </c>
      <c r="J7970">
        <v>173</v>
      </c>
      <c r="K7970">
        <v>167</v>
      </c>
      <c r="L7970">
        <v>182</v>
      </c>
      <c r="M7970">
        <v>489</v>
      </c>
      <c r="N7970">
        <v>11494</v>
      </c>
      <c r="O7970" t="s">
        <v>1991</v>
      </c>
      <c r="P7970" s="2" t="s">
        <v>1813</v>
      </c>
    </row>
    <row r="7971" spans="1:16" x14ac:dyDescent="0.25">
      <c r="A7971">
        <v>20</v>
      </c>
      <c r="B7971">
        <v>92</v>
      </c>
      <c r="C7971">
        <v>100</v>
      </c>
      <c r="D7971">
        <v>39</v>
      </c>
      <c r="E7971">
        <v>8</v>
      </c>
      <c r="F7971">
        <v>40</v>
      </c>
      <c r="G7971">
        <v>9</v>
      </c>
      <c r="H7971">
        <v>31</v>
      </c>
      <c r="I7971">
        <v>11</v>
      </c>
      <c r="J7971">
        <v>41</v>
      </c>
      <c r="K7971">
        <v>0</v>
      </c>
      <c r="L7971">
        <v>725</v>
      </c>
      <c r="M7971">
        <v>5802</v>
      </c>
      <c r="N7971">
        <v>2598</v>
      </c>
      <c r="O7971" t="s">
        <v>8208</v>
      </c>
      <c r="P7971" s="2" t="s">
        <v>8110</v>
      </c>
    </row>
    <row r="7972" spans="1:16" x14ac:dyDescent="0.25">
      <c r="A7972">
        <v>20</v>
      </c>
      <c r="B7972">
        <v>92</v>
      </c>
      <c r="C7972">
        <v>101</v>
      </c>
      <c r="D7972">
        <v>39</v>
      </c>
      <c r="E7972">
        <v>22</v>
      </c>
      <c r="F7972">
        <v>57</v>
      </c>
      <c r="G7972">
        <v>8</v>
      </c>
      <c r="H7972">
        <v>56</v>
      </c>
      <c r="I7972">
        <v>40</v>
      </c>
      <c r="J7972">
        <v>25</v>
      </c>
      <c r="K7972">
        <v>15</v>
      </c>
      <c r="L7972">
        <v>191</v>
      </c>
      <c r="M7972">
        <v>8661</v>
      </c>
      <c r="N7972">
        <v>7294</v>
      </c>
      <c r="O7972" t="s">
        <v>8209</v>
      </c>
      <c r="P7972" s="2" t="s">
        <v>8110</v>
      </c>
    </row>
    <row r="7973" spans="1:16" x14ac:dyDescent="0.25">
      <c r="A7973">
        <v>20</v>
      </c>
      <c r="B7973">
        <v>92</v>
      </c>
      <c r="C7973">
        <v>102</v>
      </c>
      <c r="D7973">
        <v>39</v>
      </c>
      <c r="E7973">
        <v>18</v>
      </c>
      <c r="F7973">
        <v>56</v>
      </c>
      <c r="G7973">
        <v>8</v>
      </c>
      <c r="H7973">
        <v>55</v>
      </c>
      <c r="I7973">
        <v>36</v>
      </c>
      <c r="J7973">
        <v>12</v>
      </c>
      <c r="K7973">
        <v>7</v>
      </c>
      <c r="L7973">
        <v>200</v>
      </c>
      <c r="M7973">
        <v>2735</v>
      </c>
      <c r="N7973">
        <v>1753</v>
      </c>
      <c r="O7973" t="s">
        <v>8210</v>
      </c>
      <c r="P7973" s="2" t="s">
        <v>8110</v>
      </c>
    </row>
    <row r="7974" spans="1:16" x14ac:dyDescent="0.25">
      <c r="A7974">
        <v>1</v>
      </c>
      <c r="B7974">
        <v>1</v>
      </c>
      <c r="C7974">
        <v>308</v>
      </c>
      <c r="D7974">
        <v>44</v>
      </c>
      <c r="E7974">
        <v>55</v>
      </c>
      <c r="F7974">
        <v>24</v>
      </c>
      <c r="G7974">
        <v>7</v>
      </c>
      <c r="H7974">
        <v>44</v>
      </c>
      <c r="I7974">
        <v>38</v>
      </c>
      <c r="J7974">
        <v>234</v>
      </c>
      <c r="K7974">
        <v>222</v>
      </c>
      <c r="L7974">
        <v>248</v>
      </c>
      <c r="M7974">
        <v>1968</v>
      </c>
      <c r="N7974">
        <v>4657</v>
      </c>
      <c r="O7974" t="s">
        <v>444</v>
      </c>
      <c r="P7974" s="2" t="s">
        <v>138</v>
      </c>
    </row>
    <row r="7975" spans="1:16" x14ac:dyDescent="0.25">
      <c r="A7975">
        <v>1</v>
      </c>
      <c r="B7975">
        <v>2</v>
      </c>
      <c r="C7975">
        <v>164</v>
      </c>
      <c r="D7975">
        <v>45</v>
      </c>
      <c r="E7975">
        <v>23</v>
      </c>
      <c r="F7975">
        <v>14</v>
      </c>
      <c r="G7975">
        <v>8</v>
      </c>
      <c r="H7975">
        <v>25</v>
      </c>
      <c r="I7975">
        <v>55</v>
      </c>
      <c r="J7975">
        <v>136</v>
      </c>
      <c r="K7975">
        <v>131</v>
      </c>
      <c r="L7975">
        <v>146</v>
      </c>
      <c r="M7975">
        <v>1437</v>
      </c>
      <c r="N7975">
        <v>1620</v>
      </c>
      <c r="O7975" t="s">
        <v>537</v>
      </c>
      <c r="P7975" s="2" t="s">
        <v>453</v>
      </c>
    </row>
    <row r="7976" spans="1:16" x14ac:dyDescent="0.25">
      <c r="A7976">
        <v>20</v>
      </c>
      <c r="B7976">
        <v>95</v>
      </c>
      <c r="C7976">
        <v>72</v>
      </c>
      <c r="D7976">
        <v>39</v>
      </c>
      <c r="E7976">
        <v>53</v>
      </c>
      <c r="F7976">
        <v>15</v>
      </c>
      <c r="G7976">
        <v>8</v>
      </c>
      <c r="H7976">
        <v>46</v>
      </c>
      <c r="I7976">
        <v>36</v>
      </c>
      <c r="J7976">
        <v>84</v>
      </c>
      <c r="K7976">
        <v>48</v>
      </c>
      <c r="L7976">
        <v>630</v>
      </c>
      <c r="M7976">
        <v>5848</v>
      </c>
      <c r="N7976">
        <v>1937</v>
      </c>
      <c r="O7976" t="s">
        <v>8290</v>
      </c>
      <c r="P7976" s="2" t="s">
        <v>8219</v>
      </c>
    </row>
    <row r="7977" spans="1:16" x14ac:dyDescent="0.25">
      <c r="A7977">
        <v>13</v>
      </c>
      <c r="B7977">
        <v>66</v>
      </c>
      <c r="C7977">
        <v>106</v>
      </c>
      <c r="D7977">
        <v>41</v>
      </c>
      <c r="E7977">
        <v>52</v>
      </c>
      <c r="F7977">
        <v>5</v>
      </c>
      <c r="G7977">
        <v>13</v>
      </c>
      <c r="H7977">
        <v>37</v>
      </c>
      <c r="I7977">
        <v>32</v>
      </c>
      <c r="J7977">
        <v>1005</v>
      </c>
      <c r="K7977">
        <v>916</v>
      </c>
      <c r="L7977">
        <v>1998</v>
      </c>
      <c r="M7977">
        <v>7344</v>
      </c>
      <c r="N7977">
        <v>1070</v>
      </c>
      <c r="O7977" t="s">
        <v>5827</v>
      </c>
      <c r="P7977" s="2" t="s">
        <v>5723</v>
      </c>
    </row>
    <row r="7978" spans="1:16" x14ac:dyDescent="0.25">
      <c r="A7978">
        <v>5</v>
      </c>
      <c r="B7978">
        <v>24</v>
      </c>
      <c r="C7978">
        <v>118</v>
      </c>
      <c r="D7978">
        <v>45</v>
      </c>
      <c r="E7978">
        <v>39</v>
      </c>
      <c r="F7978">
        <v>7</v>
      </c>
      <c r="G7978">
        <v>11</v>
      </c>
      <c r="H7978">
        <v>29</v>
      </c>
      <c r="I7978">
        <v>30</v>
      </c>
      <c r="J7978">
        <v>75</v>
      </c>
      <c r="K7978">
        <v>47</v>
      </c>
      <c r="L7978">
        <v>95</v>
      </c>
      <c r="M7978">
        <v>1574</v>
      </c>
      <c r="N7978">
        <v>4813</v>
      </c>
      <c r="O7978" t="s">
        <v>3529</v>
      </c>
      <c r="P7978" s="2" t="s">
        <v>3413</v>
      </c>
    </row>
    <row r="7979" spans="1:16" x14ac:dyDescent="0.25">
      <c r="A7979">
        <v>2</v>
      </c>
      <c r="B7979">
        <v>7</v>
      </c>
      <c r="C7979">
        <v>74</v>
      </c>
      <c r="D7979">
        <v>45</v>
      </c>
      <c r="E7979">
        <v>42</v>
      </c>
      <c r="F7979">
        <v>13</v>
      </c>
      <c r="G7979">
        <v>7</v>
      </c>
      <c r="H7979">
        <v>12</v>
      </c>
      <c r="I7979">
        <v>27</v>
      </c>
      <c r="J7979">
        <v>670</v>
      </c>
      <c r="K7979">
        <v>645</v>
      </c>
      <c r="L7979">
        <v>2271</v>
      </c>
      <c r="M7979">
        <v>890</v>
      </c>
      <c r="N7979">
        <v>1017</v>
      </c>
      <c r="O7979" t="s">
        <v>1426</v>
      </c>
      <c r="P7979" s="2" t="s">
        <v>1354</v>
      </c>
    </row>
    <row r="7980" spans="1:16" x14ac:dyDescent="0.25">
      <c r="A7980">
        <v>6</v>
      </c>
      <c r="B7980">
        <v>31</v>
      </c>
      <c r="C7980">
        <v>25</v>
      </c>
      <c r="D7980">
        <v>45</v>
      </c>
      <c r="E7980">
        <v>51</v>
      </c>
      <c r="F7980">
        <v>41</v>
      </c>
      <c r="G7980">
        <v>13</v>
      </c>
      <c r="H7980">
        <v>26</v>
      </c>
      <c r="I7980">
        <v>19</v>
      </c>
      <c r="J7980">
        <v>18</v>
      </c>
      <c r="K7980">
        <v>12</v>
      </c>
      <c r="L7980">
        <v>20</v>
      </c>
      <c r="M7980">
        <v>1175</v>
      </c>
      <c r="N7980">
        <v>1626</v>
      </c>
      <c r="O7980" t="s">
        <v>4063</v>
      </c>
      <c r="P7980" s="2" t="s">
        <v>4039</v>
      </c>
    </row>
    <row r="7981" spans="1:16" x14ac:dyDescent="0.25">
      <c r="A7981">
        <v>13</v>
      </c>
      <c r="B7981">
        <v>66</v>
      </c>
      <c r="C7981">
        <v>107</v>
      </c>
      <c r="D7981">
        <v>41</v>
      </c>
      <c r="E7981">
        <v>46</v>
      </c>
      <c r="F7981">
        <v>40</v>
      </c>
      <c r="G7981">
        <v>13</v>
      </c>
      <c r="H7981">
        <v>56</v>
      </c>
      <c r="I7981">
        <v>8</v>
      </c>
      <c r="J7981">
        <v>990</v>
      </c>
      <c r="K7981">
        <v>973</v>
      </c>
      <c r="L7981">
        <v>2000</v>
      </c>
      <c r="M7981">
        <v>2054</v>
      </c>
      <c r="N7981">
        <v>623</v>
      </c>
      <c r="O7981" t="s">
        <v>5828</v>
      </c>
      <c r="P7981" s="2" t="s">
        <v>5723</v>
      </c>
    </row>
    <row r="7982" spans="1:16" x14ac:dyDescent="0.25">
      <c r="A7982">
        <v>1</v>
      </c>
      <c r="B7982">
        <v>103</v>
      </c>
      <c r="C7982">
        <v>76</v>
      </c>
      <c r="D7982">
        <v>46</v>
      </c>
      <c r="E7982">
        <v>7</v>
      </c>
      <c r="F7982">
        <v>58</v>
      </c>
      <c r="G7982">
        <v>8</v>
      </c>
      <c r="H7982">
        <v>31</v>
      </c>
      <c r="I7982">
        <v>55</v>
      </c>
      <c r="J7982">
        <v>807</v>
      </c>
      <c r="K7982">
        <v>658</v>
      </c>
      <c r="L7982">
        <v>1967</v>
      </c>
      <c r="M7982">
        <v>743</v>
      </c>
      <c r="N7982">
        <v>233</v>
      </c>
      <c r="O7982" t="s">
        <v>1351</v>
      </c>
      <c r="P7982" s="2" t="s">
        <v>1276</v>
      </c>
    </row>
    <row r="7983" spans="1:16" x14ac:dyDescent="0.25">
      <c r="A7983">
        <v>3</v>
      </c>
      <c r="B7983">
        <v>20</v>
      </c>
      <c r="C7983">
        <v>68</v>
      </c>
      <c r="D7983">
        <v>45</v>
      </c>
      <c r="E7983">
        <v>8</v>
      </c>
      <c r="F7983">
        <v>48</v>
      </c>
      <c r="G7983">
        <v>11</v>
      </c>
      <c r="H7983">
        <v>1</v>
      </c>
      <c r="I7983">
        <v>52</v>
      </c>
      <c r="J7983">
        <v>18</v>
      </c>
      <c r="K7983">
        <v>15</v>
      </c>
      <c r="L7983">
        <v>20</v>
      </c>
      <c r="M7983">
        <v>1499</v>
      </c>
      <c r="N7983">
        <v>2202</v>
      </c>
      <c r="O7983" t="s">
        <v>2824</v>
      </c>
      <c r="P7983" s="2" t="s">
        <v>2757</v>
      </c>
    </row>
    <row r="7984" spans="1:16" x14ac:dyDescent="0.25">
      <c r="A7984">
        <v>3</v>
      </c>
      <c r="B7984">
        <v>16</v>
      </c>
      <c r="C7984">
        <v>242</v>
      </c>
      <c r="D7984">
        <v>45</v>
      </c>
      <c r="E7984">
        <v>40</v>
      </c>
      <c r="F7984">
        <v>27</v>
      </c>
      <c r="G7984">
        <v>9</v>
      </c>
      <c r="H7984">
        <v>55</v>
      </c>
      <c r="I7984">
        <v>46</v>
      </c>
      <c r="J7984">
        <v>230</v>
      </c>
      <c r="K7984">
        <v>186</v>
      </c>
      <c r="L7984">
        <v>612</v>
      </c>
      <c r="M7984">
        <v>593</v>
      </c>
      <c r="N7984">
        <v>5656</v>
      </c>
      <c r="O7984" t="s">
        <v>2234</v>
      </c>
      <c r="P7984" s="2" t="s">
        <v>2001</v>
      </c>
    </row>
    <row r="7985" spans="1:16" x14ac:dyDescent="0.25">
      <c r="A7985">
        <v>5</v>
      </c>
      <c r="B7985">
        <v>26</v>
      </c>
      <c r="C7985">
        <v>91</v>
      </c>
      <c r="D7985">
        <v>45</v>
      </c>
      <c r="E7985">
        <v>42</v>
      </c>
      <c r="F7985">
        <v>48</v>
      </c>
      <c r="G7985">
        <v>12</v>
      </c>
      <c r="H7985">
        <v>15</v>
      </c>
      <c r="I7985">
        <v>36</v>
      </c>
      <c r="J7985">
        <v>26</v>
      </c>
      <c r="K7985">
        <v>15</v>
      </c>
      <c r="L7985">
        <v>53</v>
      </c>
      <c r="M7985">
        <v>3059</v>
      </c>
      <c r="N7985">
        <v>15463</v>
      </c>
      <c r="O7985" t="s">
        <v>3695</v>
      </c>
      <c r="P7985" s="2" t="s">
        <v>3605</v>
      </c>
    </row>
    <row r="7986" spans="1:16" x14ac:dyDescent="0.25">
      <c r="A7986">
        <v>3</v>
      </c>
      <c r="B7986">
        <v>16</v>
      </c>
      <c r="C7986">
        <v>243</v>
      </c>
      <c r="D7986">
        <v>45</v>
      </c>
      <c r="E7986">
        <v>59</v>
      </c>
      <c r="F7986">
        <v>54</v>
      </c>
      <c r="G7986">
        <v>10</v>
      </c>
      <c r="H7986">
        <v>5</v>
      </c>
      <c r="I7986">
        <v>38</v>
      </c>
      <c r="J7986">
        <v>1019</v>
      </c>
      <c r="K7986">
        <v>782</v>
      </c>
      <c r="L7986">
        <v>2882</v>
      </c>
      <c r="M7986">
        <v>4093</v>
      </c>
      <c r="N7986">
        <v>1510</v>
      </c>
      <c r="O7986" t="s">
        <v>2235</v>
      </c>
      <c r="P7986" s="2" t="s">
        <v>2001</v>
      </c>
    </row>
    <row r="7987" spans="1:16" x14ac:dyDescent="0.25">
      <c r="A7987">
        <v>3</v>
      </c>
      <c r="B7987">
        <v>15</v>
      </c>
      <c r="C7987">
        <v>241</v>
      </c>
      <c r="D7987">
        <v>45</v>
      </c>
      <c r="E7987">
        <v>36</v>
      </c>
      <c r="F7987">
        <v>56</v>
      </c>
      <c r="G7987">
        <v>9</v>
      </c>
      <c r="H7987">
        <v>22</v>
      </c>
      <c r="I7987">
        <v>16</v>
      </c>
      <c r="J7987">
        <v>194</v>
      </c>
      <c r="K7987">
        <v>175</v>
      </c>
      <c r="L7987">
        <v>209</v>
      </c>
      <c r="M7987">
        <v>2070</v>
      </c>
      <c r="N7987">
        <v>25767</v>
      </c>
      <c r="O7987" t="s">
        <v>1992</v>
      </c>
      <c r="P7987" s="2" t="s">
        <v>1813</v>
      </c>
    </row>
    <row r="7988" spans="1:16" x14ac:dyDescent="0.25">
      <c r="A7988">
        <v>3</v>
      </c>
      <c r="B7988">
        <v>15</v>
      </c>
      <c r="C7988">
        <v>242</v>
      </c>
      <c r="D7988">
        <v>45</v>
      </c>
      <c r="E7988">
        <v>30</v>
      </c>
      <c r="F7988">
        <v>57</v>
      </c>
      <c r="G7988">
        <v>9</v>
      </c>
      <c r="H7988">
        <v>17</v>
      </c>
      <c r="I7988">
        <v>4</v>
      </c>
      <c r="J7988">
        <v>128</v>
      </c>
      <c r="K7988">
        <v>125</v>
      </c>
      <c r="L7988">
        <v>133</v>
      </c>
      <c r="M7988">
        <v>478</v>
      </c>
      <c r="N7988">
        <v>14700</v>
      </c>
      <c r="O7988" t="s">
        <v>1993</v>
      </c>
      <c r="P7988" s="2" t="s">
        <v>1813</v>
      </c>
    </row>
    <row r="7989" spans="1:16" x14ac:dyDescent="0.25">
      <c r="A7989">
        <v>1</v>
      </c>
      <c r="B7989">
        <v>4</v>
      </c>
      <c r="C7989">
        <v>248</v>
      </c>
      <c r="D7989">
        <v>44</v>
      </c>
      <c r="E7989">
        <v>18</v>
      </c>
      <c r="F7989">
        <v>38</v>
      </c>
      <c r="G7989">
        <v>7</v>
      </c>
      <c r="H7989">
        <v>10</v>
      </c>
      <c r="I7989">
        <v>25</v>
      </c>
      <c r="J7989">
        <v>904</v>
      </c>
      <c r="K7989">
        <v>800</v>
      </c>
      <c r="L7989">
        <v>3010</v>
      </c>
      <c r="M7989">
        <v>18393</v>
      </c>
      <c r="N7989">
        <v>801</v>
      </c>
      <c r="O7989" t="s">
        <v>876</v>
      </c>
      <c r="P7989" s="2" t="s">
        <v>629</v>
      </c>
    </row>
    <row r="7990" spans="1:16" x14ac:dyDescent="0.25">
      <c r="A7990">
        <v>14</v>
      </c>
      <c r="B7990">
        <v>70</v>
      </c>
      <c r="C7990">
        <v>84</v>
      </c>
      <c r="D7990">
        <v>41</v>
      </c>
      <c r="E7990">
        <v>29</v>
      </c>
      <c r="F7990">
        <v>38</v>
      </c>
      <c r="G7990">
        <v>14</v>
      </c>
      <c r="H7990">
        <v>35</v>
      </c>
      <c r="I7990">
        <v>19</v>
      </c>
      <c r="J7990">
        <v>620</v>
      </c>
      <c r="K7990">
        <v>475</v>
      </c>
      <c r="L7990">
        <v>980</v>
      </c>
      <c r="M7990">
        <v>3545</v>
      </c>
      <c r="N7990">
        <v>2625</v>
      </c>
      <c r="O7990" t="s">
        <v>6112</v>
      </c>
      <c r="P7990" s="2" t="s">
        <v>6030</v>
      </c>
    </row>
    <row r="7991" spans="1:16" x14ac:dyDescent="0.25">
      <c r="A7991">
        <v>1</v>
      </c>
      <c r="B7991">
        <v>5</v>
      </c>
      <c r="C7991">
        <v>120</v>
      </c>
      <c r="D7991">
        <v>44</v>
      </c>
      <c r="E7991">
        <v>48</v>
      </c>
      <c r="F7991">
        <v>32</v>
      </c>
      <c r="G7991">
        <v>8</v>
      </c>
      <c r="H7991">
        <v>19</v>
      </c>
      <c r="I7991">
        <v>8</v>
      </c>
      <c r="J7991">
        <v>269</v>
      </c>
      <c r="K7991">
        <v>143</v>
      </c>
      <c r="L7991">
        <v>305</v>
      </c>
      <c r="M7991">
        <v>931</v>
      </c>
      <c r="N7991">
        <v>725</v>
      </c>
      <c r="O7991" t="s">
        <v>999</v>
      </c>
      <c r="P7991" s="2" t="s">
        <v>880</v>
      </c>
    </row>
    <row r="7992" spans="1:16" x14ac:dyDescent="0.25">
      <c r="A7992">
        <v>9</v>
      </c>
      <c r="B7992">
        <v>48</v>
      </c>
      <c r="C7992">
        <v>50</v>
      </c>
      <c r="D7992">
        <v>43</v>
      </c>
      <c r="E7992">
        <v>47</v>
      </c>
      <c r="F7992">
        <v>9</v>
      </c>
      <c r="G7992">
        <v>10</v>
      </c>
      <c r="H7992">
        <v>55</v>
      </c>
      <c r="I7992">
        <v>30</v>
      </c>
      <c r="J7992">
        <v>97</v>
      </c>
      <c r="K7992">
        <v>23</v>
      </c>
      <c r="L7992">
        <v>633</v>
      </c>
      <c r="M7992">
        <v>5442</v>
      </c>
      <c r="N7992">
        <v>13747</v>
      </c>
      <c r="O7992" t="s">
        <v>4827</v>
      </c>
      <c r="P7992" s="2" t="s">
        <v>4785</v>
      </c>
    </row>
    <row r="7993" spans="1:16" x14ac:dyDescent="0.25">
      <c r="A7993">
        <v>1</v>
      </c>
      <c r="B7993">
        <v>1</v>
      </c>
      <c r="C7993">
        <v>309</v>
      </c>
      <c r="D7993">
        <v>44</v>
      </c>
      <c r="E7993">
        <v>56</v>
      </c>
      <c r="F7993">
        <v>56</v>
      </c>
      <c r="G7993">
        <v>7</v>
      </c>
      <c r="H7993">
        <v>38</v>
      </c>
      <c r="I7993">
        <v>11</v>
      </c>
      <c r="J7993">
        <v>232</v>
      </c>
      <c r="K7993">
        <v>226</v>
      </c>
      <c r="L7993">
        <v>240</v>
      </c>
      <c r="M7993">
        <v>1766</v>
      </c>
      <c r="N7993">
        <v>13435</v>
      </c>
      <c r="O7993" t="s">
        <v>445</v>
      </c>
      <c r="P7993" s="2" t="s">
        <v>138</v>
      </c>
    </row>
    <row r="7994" spans="1:16" x14ac:dyDescent="0.25">
      <c r="A7994">
        <v>1</v>
      </c>
      <c r="B7994">
        <v>3</v>
      </c>
      <c r="C7994">
        <v>164</v>
      </c>
      <c r="D7994">
        <v>45</v>
      </c>
      <c r="E7994">
        <v>19</v>
      </c>
      <c r="F7994">
        <v>26</v>
      </c>
      <c r="G7994">
        <v>8</v>
      </c>
      <c r="H7994">
        <v>31</v>
      </c>
      <c r="I7994">
        <v>4</v>
      </c>
      <c r="J7994">
        <v>124</v>
      </c>
      <c r="K7994">
        <v>118</v>
      </c>
      <c r="L7994">
        <v>127</v>
      </c>
      <c r="M7994">
        <v>1555</v>
      </c>
      <c r="N7994">
        <v>607</v>
      </c>
      <c r="O7994" t="s">
        <v>627</v>
      </c>
      <c r="P7994" s="2" t="s">
        <v>540</v>
      </c>
    </row>
    <row r="7995" spans="1:16" x14ac:dyDescent="0.25">
      <c r="A7995">
        <v>1</v>
      </c>
      <c r="B7995">
        <v>4</v>
      </c>
      <c r="C7995">
        <v>249</v>
      </c>
      <c r="D7995">
        <v>44</v>
      </c>
      <c r="E7995">
        <v>17</v>
      </c>
      <c r="F7995">
        <v>26</v>
      </c>
      <c r="G7995">
        <v>7</v>
      </c>
      <c r="H7995">
        <v>57</v>
      </c>
      <c r="I7995">
        <v>58</v>
      </c>
      <c r="J7995">
        <v>827</v>
      </c>
      <c r="K7995">
        <v>580</v>
      </c>
      <c r="L7995">
        <v>1762</v>
      </c>
      <c r="M7995">
        <v>2106</v>
      </c>
      <c r="N7995">
        <v>498</v>
      </c>
      <c r="O7995" t="s">
        <v>877</v>
      </c>
      <c r="P7995" s="2" t="s">
        <v>629</v>
      </c>
    </row>
    <row r="7996" spans="1:16" x14ac:dyDescent="0.25">
      <c r="A7996">
        <v>3</v>
      </c>
      <c r="B7996">
        <v>17</v>
      </c>
      <c r="C7996">
        <v>202</v>
      </c>
      <c r="D7996">
        <v>46</v>
      </c>
      <c r="E7996">
        <v>14</v>
      </c>
      <c r="F7996">
        <v>58</v>
      </c>
      <c r="G7996">
        <v>10</v>
      </c>
      <c r="H7996">
        <v>26</v>
      </c>
      <c r="I7996">
        <v>53</v>
      </c>
      <c r="J7996">
        <v>1250</v>
      </c>
      <c r="K7996">
        <v>1032</v>
      </c>
      <c r="L7996">
        <v>3161</v>
      </c>
      <c r="M7996">
        <v>3563</v>
      </c>
      <c r="N7996">
        <v>913</v>
      </c>
      <c r="O7996" t="s">
        <v>2445</v>
      </c>
      <c r="P7996" s="2" t="s">
        <v>2245</v>
      </c>
    </row>
    <row r="7997" spans="1:16" x14ac:dyDescent="0.25">
      <c r="A7997">
        <v>4</v>
      </c>
      <c r="B7997">
        <v>21</v>
      </c>
      <c r="C7997">
        <v>115</v>
      </c>
      <c r="D7997">
        <v>46</v>
      </c>
      <c r="E7997">
        <v>53</v>
      </c>
      <c r="F7997">
        <v>56</v>
      </c>
      <c r="G7997">
        <v>11</v>
      </c>
      <c r="H7997">
        <v>25</v>
      </c>
      <c r="I7997">
        <v>52</v>
      </c>
      <c r="J7997">
        <v>948</v>
      </c>
      <c r="K7997">
        <v>935</v>
      </c>
      <c r="L7997">
        <v>2714</v>
      </c>
      <c r="M7997">
        <v>3318</v>
      </c>
      <c r="N7997">
        <v>5596</v>
      </c>
      <c r="O7997" t="s">
        <v>3091</v>
      </c>
      <c r="P7997" s="2" t="s">
        <v>2980</v>
      </c>
    </row>
    <row r="7998" spans="1:16" x14ac:dyDescent="0.25">
      <c r="A7998">
        <v>3</v>
      </c>
      <c r="B7998">
        <v>20</v>
      </c>
      <c r="C7998">
        <v>69</v>
      </c>
      <c r="D7998">
        <v>45</v>
      </c>
      <c r="E7998">
        <v>7</v>
      </c>
      <c r="F7998">
        <v>11</v>
      </c>
      <c r="G7998">
        <v>10</v>
      </c>
      <c r="H7998">
        <v>47</v>
      </c>
      <c r="I7998">
        <v>9</v>
      </c>
      <c r="J7998">
        <v>22</v>
      </c>
      <c r="K7998">
        <v>12</v>
      </c>
      <c r="L7998">
        <v>25</v>
      </c>
      <c r="M7998">
        <v>3127</v>
      </c>
      <c r="N7998">
        <v>9307</v>
      </c>
      <c r="O7998" t="s">
        <v>2825</v>
      </c>
      <c r="P7998" s="2" t="s">
        <v>2757</v>
      </c>
    </row>
    <row r="7999" spans="1:16" x14ac:dyDescent="0.25">
      <c r="A7999">
        <v>1</v>
      </c>
      <c r="B7999">
        <v>1</v>
      </c>
      <c r="C7999">
        <v>310</v>
      </c>
      <c r="D7999">
        <v>44</v>
      </c>
      <c r="E7999">
        <v>51</v>
      </c>
      <c r="F7999">
        <v>54</v>
      </c>
      <c r="G7999">
        <v>7</v>
      </c>
      <c r="H7999">
        <v>34</v>
      </c>
      <c r="I7999">
        <v>13</v>
      </c>
      <c r="J7999">
        <v>246</v>
      </c>
      <c r="K7999">
        <v>242</v>
      </c>
      <c r="L7999">
        <v>252</v>
      </c>
      <c r="M7999">
        <v>1415</v>
      </c>
      <c r="N7999">
        <v>919</v>
      </c>
      <c r="O7999" t="s">
        <v>446</v>
      </c>
      <c r="P7999" s="2" t="s">
        <v>138</v>
      </c>
    </row>
    <row r="8000" spans="1:16" x14ac:dyDescent="0.25">
      <c r="A8000">
        <v>3</v>
      </c>
      <c r="B8000">
        <v>17</v>
      </c>
      <c r="C8000">
        <v>203</v>
      </c>
      <c r="D8000">
        <v>45</v>
      </c>
      <c r="E8000">
        <v>19</v>
      </c>
      <c r="F8000">
        <v>6</v>
      </c>
      <c r="G8000">
        <v>10</v>
      </c>
      <c r="H8000">
        <v>22</v>
      </c>
      <c r="I8000">
        <v>11</v>
      </c>
      <c r="J8000">
        <v>60</v>
      </c>
      <c r="K8000">
        <v>48</v>
      </c>
      <c r="L8000">
        <v>63</v>
      </c>
      <c r="M8000">
        <v>1121</v>
      </c>
      <c r="N8000">
        <v>1521</v>
      </c>
      <c r="O8000" t="s">
        <v>2446</v>
      </c>
      <c r="P8000" s="2" t="s">
        <v>2245</v>
      </c>
    </row>
    <row r="8001" spans="1:16" x14ac:dyDescent="0.25">
      <c r="A8001">
        <v>1</v>
      </c>
      <c r="B8001">
        <v>1</v>
      </c>
      <c r="C8001">
        <v>311</v>
      </c>
      <c r="D8001">
        <v>45</v>
      </c>
      <c r="E8001">
        <v>20</v>
      </c>
      <c r="F8001">
        <v>13</v>
      </c>
      <c r="G8001">
        <v>7</v>
      </c>
      <c r="H8001">
        <v>56</v>
      </c>
      <c r="I8001">
        <v>56</v>
      </c>
      <c r="J8001">
        <v>243</v>
      </c>
      <c r="K8001">
        <v>212</v>
      </c>
      <c r="L8001">
        <v>298</v>
      </c>
      <c r="M8001">
        <v>1691</v>
      </c>
      <c r="N8001">
        <v>1345</v>
      </c>
      <c r="O8001" t="s">
        <v>447</v>
      </c>
      <c r="P8001" s="2" t="s">
        <v>138</v>
      </c>
    </row>
    <row r="8002" spans="1:16" x14ac:dyDescent="0.25">
      <c r="A8002">
        <v>15</v>
      </c>
      <c r="B8002">
        <v>63</v>
      </c>
      <c r="C8002">
        <v>88</v>
      </c>
      <c r="D8002">
        <v>40</v>
      </c>
      <c r="E8002">
        <v>55</v>
      </c>
      <c r="F8002">
        <v>33</v>
      </c>
      <c r="G8002">
        <v>14</v>
      </c>
      <c r="H8002">
        <v>35</v>
      </c>
      <c r="I8002">
        <v>4</v>
      </c>
      <c r="J8002">
        <v>340</v>
      </c>
      <c r="K8002">
        <v>220</v>
      </c>
      <c r="L8002">
        <v>806</v>
      </c>
      <c r="M8002">
        <v>1089</v>
      </c>
      <c r="N8002">
        <v>4424</v>
      </c>
      <c r="O8002" t="s">
        <v>6438</v>
      </c>
      <c r="P8002" s="2" t="s">
        <v>6351</v>
      </c>
    </row>
    <row r="8003" spans="1:16" x14ac:dyDescent="0.25">
      <c r="A8003">
        <v>6</v>
      </c>
      <c r="B8003">
        <v>30</v>
      </c>
      <c r="C8003">
        <v>135</v>
      </c>
      <c r="D8003">
        <v>45</v>
      </c>
      <c r="E8003">
        <v>53</v>
      </c>
      <c r="F8003">
        <v>34</v>
      </c>
      <c r="G8003">
        <v>13</v>
      </c>
      <c r="H8003">
        <v>20</v>
      </c>
      <c r="I8003">
        <v>51</v>
      </c>
      <c r="J8003">
        <v>24</v>
      </c>
      <c r="K8003">
        <v>21</v>
      </c>
      <c r="L8003">
        <v>26</v>
      </c>
      <c r="M8003">
        <v>352</v>
      </c>
      <c r="N8003">
        <v>689</v>
      </c>
      <c r="O8003" t="s">
        <v>4035</v>
      </c>
      <c r="P8003" s="2" t="s">
        <v>3902</v>
      </c>
    </row>
    <row r="8004" spans="1:16" x14ac:dyDescent="0.25">
      <c r="A8004">
        <v>1</v>
      </c>
      <c r="B8004">
        <v>6</v>
      </c>
      <c r="C8004">
        <v>187</v>
      </c>
      <c r="D8004">
        <v>44</v>
      </c>
      <c r="E8004">
        <v>39</v>
      </c>
      <c r="F8004">
        <v>50</v>
      </c>
      <c r="G8004">
        <v>8</v>
      </c>
      <c r="H8004">
        <v>30</v>
      </c>
      <c r="I8004">
        <v>6</v>
      </c>
      <c r="J8004">
        <v>161</v>
      </c>
      <c r="K8004">
        <v>130</v>
      </c>
      <c r="L8004">
        <v>453</v>
      </c>
      <c r="M8004">
        <v>1256</v>
      </c>
      <c r="N8004">
        <v>1201</v>
      </c>
      <c r="O8004" t="s">
        <v>1187</v>
      </c>
      <c r="P8004" s="2" t="s">
        <v>1001</v>
      </c>
    </row>
    <row r="8005" spans="1:16" x14ac:dyDescent="0.25">
      <c r="A8005">
        <v>11</v>
      </c>
      <c r="B8005">
        <v>43</v>
      </c>
      <c r="C8005">
        <v>57</v>
      </c>
      <c r="D8005">
        <v>42</v>
      </c>
      <c r="E8005">
        <v>55</v>
      </c>
      <c r="F8005">
        <v>56</v>
      </c>
      <c r="G8005">
        <v>13</v>
      </c>
      <c r="H8005">
        <v>5</v>
      </c>
      <c r="I8005">
        <v>17</v>
      </c>
      <c r="J8005">
        <v>607</v>
      </c>
      <c r="K8005">
        <v>446</v>
      </c>
      <c r="L8005">
        <v>1818</v>
      </c>
      <c r="M8005">
        <v>9989</v>
      </c>
      <c r="N8005">
        <v>1331</v>
      </c>
      <c r="O8005" t="s">
        <v>5265</v>
      </c>
      <c r="P8005" s="2" t="s">
        <v>5211</v>
      </c>
    </row>
    <row r="8006" spans="1:16" x14ac:dyDescent="0.25">
      <c r="A8006">
        <v>3</v>
      </c>
      <c r="B8006">
        <v>18</v>
      </c>
      <c r="C8006">
        <v>181</v>
      </c>
      <c r="D8006">
        <v>45</v>
      </c>
      <c r="E8006">
        <v>12</v>
      </c>
      <c r="F8006">
        <v>40</v>
      </c>
      <c r="G8006">
        <v>9</v>
      </c>
      <c r="H8006">
        <v>18</v>
      </c>
      <c r="I8006">
        <v>28</v>
      </c>
      <c r="J8006">
        <v>72</v>
      </c>
      <c r="K8006">
        <v>69</v>
      </c>
      <c r="L8006">
        <v>80</v>
      </c>
      <c r="M8006">
        <v>925</v>
      </c>
      <c r="N8006">
        <v>1044</v>
      </c>
      <c r="O8006" t="s">
        <v>2630</v>
      </c>
      <c r="P8006" s="2" t="s">
        <v>2451</v>
      </c>
    </row>
    <row r="8007" spans="1:16" x14ac:dyDescent="0.25">
      <c r="A8007">
        <v>1</v>
      </c>
      <c r="B8007">
        <v>1</v>
      </c>
      <c r="C8007">
        <v>312</v>
      </c>
      <c r="D8007">
        <v>45</v>
      </c>
      <c r="E8007">
        <v>26</v>
      </c>
      <c r="F8007">
        <v>35</v>
      </c>
      <c r="G8007">
        <v>7</v>
      </c>
      <c r="H8007">
        <v>46</v>
      </c>
      <c r="I8007">
        <v>9</v>
      </c>
      <c r="J8007">
        <v>480</v>
      </c>
      <c r="K8007">
        <v>440</v>
      </c>
      <c r="L8007">
        <v>1450</v>
      </c>
      <c r="M8007">
        <v>463</v>
      </c>
      <c r="N8007">
        <v>426</v>
      </c>
      <c r="O8007" t="s">
        <v>448</v>
      </c>
      <c r="P8007" s="2" t="s">
        <v>138</v>
      </c>
    </row>
    <row r="8008" spans="1:16" x14ac:dyDescent="0.25">
      <c r="A8008">
        <v>19</v>
      </c>
      <c r="B8008">
        <v>81</v>
      </c>
      <c r="C8008">
        <v>23</v>
      </c>
      <c r="D8008">
        <v>37</v>
      </c>
      <c r="E8008">
        <v>52</v>
      </c>
      <c r="F8008">
        <v>11</v>
      </c>
      <c r="G8008">
        <v>12</v>
      </c>
      <c r="H8008">
        <v>48</v>
      </c>
      <c r="I8008">
        <v>58</v>
      </c>
      <c r="J8008">
        <v>480</v>
      </c>
      <c r="K8008">
        <v>270</v>
      </c>
      <c r="L8008">
        <v>630</v>
      </c>
      <c r="M8008">
        <v>888</v>
      </c>
      <c r="N8008">
        <v>2701</v>
      </c>
      <c r="O8008" t="s">
        <v>7548</v>
      </c>
      <c r="P8008" s="2" t="s">
        <v>7526</v>
      </c>
    </row>
    <row r="8009" spans="1:16" x14ac:dyDescent="0.25">
      <c r="A8009">
        <v>12</v>
      </c>
      <c r="B8009">
        <v>56</v>
      </c>
      <c r="C8009">
        <v>59</v>
      </c>
      <c r="D8009">
        <v>42</v>
      </c>
      <c r="E8009">
        <v>25</v>
      </c>
      <c r="F8009">
        <v>5</v>
      </c>
      <c r="G8009">
        <v>12</v>
      </c>
      <c r="H8009">
        <v>6</v>
      </c>
      <c r="I8009">
        <v>24</v>
      </c>
      <c r="J8009">
        <v>326</v>
      </c>
      <c r="K8009">
        <v>86</v>
      </c>
      <c r="L8009">
        <v>896</v>
      </c>
      <c r="M8009">
        <v>40627</v>
      </c>
      <c r="N8009">
        <v>58380</v>
      </c>
      <c r="O8009" t="s">
        <v>5399</v>
      </c>
      <c r="P8009" s="2" t="s">
        <v>5341</v>
      </c>
    </row>
    <row r="8010" spans="1:16" x14ac:dyDescent="0.25">
      <c r="A8010">
        <v>12</v>
      </c>
      <c r="B8010">
        <v>60</v>
      </c>
      <c r="C8010">
        <v>91</v>
      </c>
      <c r="D8010">
        <v>41</v>
      </c>
      <c r="E8010">
        <v>31</v>
      </c>
      <c r="F8010">
        <v>36</v>
      </c>
      <c r="G8010">
        <v>13</v>
      </c>
      <c r="H8010">
        <v>58</v>
      </c>
      <c r="I8010">
        <v>13</v>
      </c>
      <c r="J8010">
        <v>825</v>
      </c>
      <c r="K8010">
        <v>300</v>
      </c>
      <c r="L8010">
        <v>1259</v>
      </c>
      <c r="M8010">
        <v>2104</v>
      </c>
      <c r="N8010">
        <v>483</v>
      </c>
      <c r="O8010" t="s">
        <v>5721</v>
      </c>
      <c r="P8010" s="2" t="s">
        <v>5632</v>
      </c>
    </row>
    <row r="8011" spans="1:16" x14ac:dyDescent="0.25">
      <c r="A8011">
        <v>6</v>
      </c>
      <c r="B8011">
        <v>93</v>
      </c>
      <c r="C8011">
        <v>49</v>
      </c>
      <c r="D8011">
        <v>46</v>
      </c>
      <c r="E8011">
        <v>14</v>
      </c>
      <c r="F8011">
        <v>11</v>
      </c>
      <c r="G8011">
        <v>12</v>
      </c>
      <c r="H8011">
        <v>57</v>
      </c>
      <c r="I8011">
        <v>47</v>
      </c>
      <c r="J8011">
        <v>320</v>
      </c>
      <c r="K8011">
        <v>152</v>
      </c>
      <c r="L8011">
        <v>1467</v>
      </c>
      <c r="M8011">
        <v>5385</v>
      </c>
      <c r="N8011">
        <v>989</v>
      </c>
      <c r="O8011" t="s">
        <v>4118</v>
      </c>
      <c r="P8011" s="2" t="s">
        <v>4071</v>
      </c>
    </row>
    <row r="8012" spans="1:16" x14ac:dyDescent="0.25">
      <c r="A8012">
        <v>12</v>
      </c>
      <c r="B8012">
        <v>56</v>
      </c>
      <c r="C8012">
        <v>60</v>
      </c>
      <c r="D8012">
        <v>42</v>
      </c>
      <c r="E8012">
        <v>28</v>
      </c>
      <c r="F8012">
        <v>16</v>
      </c>
      <c r="G8012">
        <v>12</v>
      </c>
      <c r="H8012">
        <v>10</v>
      </c>
      <c r="I8012">
        <v>24</v>
      </c>
      <c r="J8012">
        <v>285</v>
      </c>
      <c r="K8012">
        <v>101</v>
      </c>
      <c r="L8012">
        <v>785</v>
      </c>
      <c r="M8012">
        <v>2983</v>
      </c>
      <c r="N8012">
        <v>2554</v>
      </c>
      <c r="O8012" t="s">
        <v>5400</v>
      </c>
      <c r="P8012" s="2" t="s">
        <v>5341</v>
      </c>
    </row>
    <row r="8013" spans="1:16" x14ac:dyDescent="0.25">
      <c r="A8013">
        <v>19</v>
      </c>
      <c r="B8013">
        <v>88</v>
      </c>
      <c r="C8013">
        <v>12</v>
      </c>
      <c r="D8013">
        <v>36</v>
      </c>
      <c r="E8013">
        <v>57</v>
      </c>
      <c r="F8013">
        <v>11</v>
      </c>
      <c r="G8013">
        <v>14</v>
      </c>
      <c r="H8013">
        <v>31</v>
      </c>
      <c r="I8013">
        <v>55</v>
      </c>
      <c r="J8013">
        <v>168</v>
      </c>
      <c r="K8013">
        <v>0</v>
      </c>
      <c r="L8013">
        <v>251</v>
      </c>
      <c r="M8013">
        <v>18134</v>
      </c>
      <c r="N8013">
        <v>55280</v>
      </c>
      <c r="O8013" t="s">
        <v>7897</v>
      </c>
      <c r="P8013" s="2" t="s">
        <v>7886</v>
      </c>
    </row>
    <row r="8014" spans="1:16" x14ac:dyDescent="0.25">
      <c r="A8014">
        <v>5</v>
      </c>
      <c r="B8014">
        <v>26</v>
      </c>
      <c r="C8014">
        <v>92</v>
      </c>
      <c r="D8014">
        <v>45</v>
      </c>
      <c r="E8014">
        <v>59</v>
      </c>
      <c r="F8014">
        <v>26</v>
      </c>
      <c r="G8014">
        <v>12</v>
      </c>
      <c r="H8014">
        <v>17</v>
      </c>
      <c r="I8014">
        <v>49</v>
      </c>
      <c r="J8014">
        <v>138</v>
      </c>
      <c r="K8014">
        <v>89</v>
      </c>
      <c r="L8014">
        <v>1763</v>
      </c>
      <c r="M8014">
        <v>8261</v>
      </c>
      <c r="N8014">
        <v>29231</v>
      </c>
      <c r="O8014" t="s">
        <v>3696</v>
      </c>
      <c r="P8014" s="2" t="s">
        <v>3605</v>
      </c>
    </row>
    <row r="8015" spans="1:16" x14ac:dyDescent="0.25">
      <c r="A8015">
        <v>13</v>
      </c>
      <c r="B8015">
        <v>66</v>
      </c>
      <c r="C8015">
        <v>108</v>
      </c>
      <c r="D8015">
        <v>42</v>
      </c>
      <c r="E8015">
        <v>7</v>
      </c>
      <c r="F8015">
        <v>32</v>
      </c>
      <c r="G8015">
        <v>13</v>
      </c>
      <c r="H8015">
        <v>48</v>
      </c>
      <c r="I8015">
        <v>59</v>
      </c>
      <c r="J8015">
        <v>377</v>
      </c>
      <c r="K8015">
        <v>254</v>
      </c>
      <c r="L8015">
        <v>1216</v>
      </c>
      <c r="M8015">
        <v>1404</v>
      </c>
      <c r="N8015">
        <v>1142</v>
      </c>
      <c r="O8015" t="s">
        <v>5829</v>
      </c>
      <c r="P8015" s="2" t="s">
        <v>5723</v>
      </c>
    </row>
    <row r="8016" spans="1:16" x14ac:dyDescent="0.25">
      <c r="A8016">
        <v>3</v>
      </c>
      <c r="B8016">
        <v>15</v>
      </c>
      <c r="C8016">
        <v>243</v>
      </c>
      <c r="D8016">
        <v>45</v>
      </c>
      <c r="E8016">
        <v>29</v>
      </c>
      <c r="F8016">
        <v>12</v>
      </c>
      <c r="G8016">
        <v>8</v>
      </c>
      <c r="H8016">
        <v>57</v>
      </c>
      <c r="I8016">
        <v>18</v>
      </c>
      <c r="J8016">
        <v>146</v>
      </c>
      <c r="K8016">
        <v>135</v>
      </c>
      <c r="L8016">
        <v>151</v>
      </c>
      <c r="M8016">
        <v>596</v>
      </c>
      <c r="N8016">
        <v>7267</v>
      </c>
      <c r="O8016" t="s">
        <v>1994</v>
      </c>
      <c r="P8016" s="2" t="s">
        <v>1813</v>
      </c>
    </row>
    <row r="8017" spans="1:16" x14ac:dyDescent="0.25">
      <c r="A8017">
        <v>15</v>
      </c>
      <c r="B8017">
        <v>62</v>
      </c>
      <c r="C8017">
        <v>77</v>
      </c>
      <c r="D8017">
        <v>41</v>
      </c>
      <c r="E8017">
        <v>10</v>
      </c>
      <c r="F8017">
        <v>32</v>
      </c>
      <c r="G8017">
        <v>14</v>
      </c>
      <c r="H8017">
        <v>38</v>
      </c>
      <c r="I8017">
        <v>44</v>
      </c>
      <c r="J8017">
        <v>430</v>
      </c>
      <c r="K8017">
        <v>52</v>
      </c>
      <c r="L8017">
        <v>1390</v>
      </c>
      <c r="M8017">
        <v>3591</v>
      </c>
      <c r="N8017">
        <v>3094</v>
      </c>
      <c r="O8017" t="s">
        <v>6348</v>
      </c>
      <c r="P8017" s="2" t="s">
        <v>6272</v>
      </c>
    </row>
    <row r="8018" spans="1:16" x14ac:dyDescent="0.25">
      <c r="A8018">
        <v>15</v>
      </c>
      <c r="B8018">
        <v>61</v>
      </c>
      <c r="C8018">
        <v>100</v>
      </c>
      <c r="D8018">
        <v>41</v>
      </c>
      <c r="E8018">
        <v>9</v>
      </c>
      <c r="F8018">
        <v>54</v>
      </c>
      <c r="G8018">
        <v>14</v>
      </c>
      <c r="H8018">
        <v>13</v>
      </c>
      <c r="I8018">
        <v>10</v>
      </c>
      <c r="J8018">
        <v>57</v>
      </c>
      <c r="K8018">
        <v>13</v>
      </c>
      <c r="L8018">
        <v>242</v>
      </c>
      <c r="M8018">
        <v>2272</v>
      </c>
      <c r="N8018">
        <v>5234</v>
      </c>
      <c r="O8018" t="s">
        <v>6266</v>
      </c>
      <c r="P8018" s="2" t="s">
        <v>6167</v>
      </c>
    </row>
    <row r="8019" spans="1:16" x14ac:dyDescent="0.25">
      <c r="A8019">
        <v>1</v>
      </c>
      <c r="B8019">
        <v>1</v>
      </c>
      <c r="C8019">
        <v>313</v>
      </c>
      <c r="D8019">
        <v>45</v>
      </c>
      <c r="E8019">
        <v>14</v>
      </c>
      <c r="F8019">
        <v>24</v>
      </c>
      <c r="G8019">
        <v>7</v>
      </c>
      <c r="H8019">
        <v>22</v>
      </c>
      <c r="I8019">
        <v>43</v>
      </c>
      <c r="J8019">
        <v>774</v>
      </c>
      <c r="K8019">
        <v>600</v>
      </c>
      <c r="L8019">
        <v>2390</v>
      </c>
      <c r="M8019">
        <v>8449</v>
      </c>
      <c r="N8019">
        <v>1273</v>
      </c>
      <c r="O8019" t="s">
        <v>449</v>
      </c>
      <c r="P8019" s="2" t="s">
        <v>138</v>
      </c>
    </row>
    <row r="8020" spans="1:16" x14ac:dyDescent="0.25">
      <c r="A8020">
        <v>6</v>
      </c>
      <c r="B8020">
        <v>93</v>
      </c>
      <c r="C8020">
        <v>50</v>
      </c>
      <c r="D8020">
        <v>46</v>
      </c>
      <c r="E8020">
        <v>4</v>
      </c>
      <c r="F8020">
        <v>40</v>
      </c>
      <c r="G8020">
        <v>12</v>
      </c>
      <c r="H8020">
        <v>46</v>
      </c>
      <c r="I8020">
        <v>43</v>
      </c>
      <c r="J8020">
        <v>138</v>
      </c>
      <c r="K8020">
        <v>80</v>
      </c>
      <c r="L8020">
        <v>198</v>
      </c>
      <c r="M8020">
        <v>3757</v>
      </c>
      <c r="N8020">
        <v>1161</v>
      </c>
      <c r="O8020" t="s">
        <v>4119</v>
      </c>
      <c r="P8020" s="2" t="s">
        <v>4071</v>
      </c>
    </row>
    <row r="8021" spans="1:16" x14ac:dyDescent="0.25">
      <c r="A8021">
        <v>12</v>
      </c>
      <c r="B8021">
        <v>58</v>
      </c>
      <c r="C8021">
        <v>113</v>
      </c>
      <c r="D8021">
        <v>42</v>
      </c>
      <c r="E8021">
        <v>6</v>
      </c>
      <c r="F8021">
        <v>5</v>
      </c>
      <c r="G8021">
        <v>13</v>
      </c>
      <c r="H8021">
        <v>0</v>
      </c>
      <c r="I8021">
        <v>28</v>
      </c>
      <c r="J8021">
        <v>756</v>
      </c>
      <c r="K8021">
        <v>557</v>
      </c>
      <c r="L8021">
        <v>1081</v>
      </c>
      <c r="M8021">
        <v>1250</v>
      </c>
      <c r="N8021">
        <v>242</v>
      </c>
      <c r="O8021" t="s">
        <v>5588</v>
      </c>
      <c r="P8021" s="2" t="s">
        <v>5476</v>
      </c>
    </row>
    <row r="8022" spans="1:16" x14ac:dyDescent="0.25">
      <c r="A8022">
        <v>1</v>
      </c>
      <c r="B8022">
        <v>96</v>
      </c>
      <c r="C8022">
        <v>80</v>
      </c>
      <c r="D8022">
        <v>45</v>
      </c>
      <c r="E8022">
        <v>25</v>
      </c>
      <c r="F8022">
        <v>36</v>
      </c>
      <c r="G8022">
        <v>8</v>
      </c>
      <c r="H8022">
        <v>3</v>
      </c>
      <c r="I8022">
        <v>11</v>
      </c>
      <c r="J8022">
        <v>287</v>
      </c>
      <c r="K8022">
        <v>230</v>
      </c>
      <c r="L8022">
        <v>450</v>
      </c>
      <c r="M8022">
        <v>1237</v>
      </c>
      <c r="N8022">
        <v>1351</v>
      </c>
      <c r="O8022" t="s">
        <v>1271</v>
      </c>
      <c r="P8022" s="2" t="s">
        <v>1192</v>
      </c>
    </row>
    <row r="8023" spans="1:16" x14ac:dyDescent="0.25">
      <c r="A8023">
        <v>19</v>
      </c>
      <c r="B8023">
        <v>87</v>
      </c>
      <c r="C8023">
        <v>54</v>
      </c>
      <c r="D8023">
        <v>37</v>
      </c>
      <c r="E8023">
        <v>9</v>
      </c>
      <c r="F8023">
        <v>48</v>
      </c>
      <c r="G8023">
        <v>14</v>
      </c>
      <c r="H8023">
        <v>44</v>
      </c>
      <c r="I8023">
        <v>58</v>
      </c>
      <c r="J8023">
        <v>586</v>
      </c>
      <c r="K8023">
        <v>187</v>
      </c>
      <c r="L8023">
        <v>919</v>
      </c>
      <c r="M8023">
        <v>12583</v>
      </c>
      <c r="N8023">
        <v>8698</v>
      </c>
      <c r="O8023" t="s">
        <v>7880</v>
      </c>
      <c r="P8023" s="2" t="s">
        <v>7829</v>
      </c>
    </row>
    <row r="8024" spans="1:16" x14ac:dyDescent="0.25">
      <c r="A8024">
        <v>3</v>
      </c>
      <c r="B8024">
        <v>12</v>
      </c>
      <c r="C8024">
        <v>140</v>
      </c>
      <c r="D8024">
        <v>45</v>
      </c>
      <c r="E8024">
        <v>38</v>
      </c>
      <c r="F8024">
        <v>1</v>
      </c>
      <c r="G8024">
        <v>8</v>
      </c>
      <c r="H8024">
        <v>40</v>
      </c>
      <c r="I8024">
        <v>22</v>
      </c>
      <c r="J8024">
        <v>206</v>
      </c>
      <c r="K8024">
        <v>157</v>
      </c>
      <c r="L8024">
        <v>233</v>
      </c>
      <c r="M8024">
        <v>791</v>
      </c>
      <c r="N8024">
        <v>423</v>
      </c>
      <c r="O8024" t="s">
        <v>1567</v>
      </c>
      <c r="P8024" s="2" t="s">
        <v>1428</v>
      </c>
    </row>
    <row r="8025" spans="1:16" x14ac:dyDescent="0.25">
      <c r="A8025">
        <v>3</v>
      </c>
      <c r="B8025">
        <v>15</v>
      </c>
      <c r="C8025">
        <v>244</v>
      </c>
      <c r="D8025">
        <v>45</v>
      </c>
      <c r="E8025">
        <v>21</v>
      </c>
      <c r="F8025">
        <v>25</v>
      </c>
      <c r="G8025">
        <v>9</v>
      </c>
      <c r="H8025">
        <v>20</v>
      </c>
      <c r="I8025">
        <v>53</v>
      </c>
      <c r="J8025">
        <v>90</v>
      </c>
      <c r="K8025">
        <v>83</v>
      </c>
      <c r="L8025">
        <v>90</v>
      </c>
      <c r="M8025">
        <v>566</v>
      </c>
      <c r="N8025">
        <v>3958</v>
      </c>
      <c r="O8025" t="s">
        <v>1995</v>
      </c>
      <c r="P8025" s="2" t="s">
        <v>1813</v>
      </c>
    </row>
    <row r="8026" spans="1:16" x14ac:dyDescent="0.25">
      <c r="A8026">
        <v>5</v>
      </c>
      <c r="B8026">
        <v>28</v>
      </c>
      <c r="C8026">
        <v>105</v>
      </c>
      <c r="D8026">
        <v>45</v>
      </c>
      <c r="E8026">
        <v>19</v>
      </c>
      <c r="F8026">
        <v>47</v>
      </c>
      <c r="G8026">
        <v>11</v>
      </c>
      <c r="H8026">
        <v>38</v>
      </c>
      <c r="I8026">
        <v>27</v>
      </c>
      <c r="J8026">
        <v>19</v>
      </c>
      <c r="K8026">
        <v>12</v>
      </c>
      <c r="L8026">
        <v>601</v>
      </c>
      <c r="M8026">
        <v>2042</v>
      </c>
      <c r="N8026">
        <v>3399</v>
      </c>
      <c r="O8026" t="s">
        <v>3848</v>
      </c>
      <c r="P8026" s="2" t="s">
        <v>3745</v>
      </c>
    </row>
    <row r="8027" spans="1:16" x14ac:dyDescent="0.25">
      <c r="A8027">
        <v>3</v>
      </c>
      <c r="B8027">
        <v>17</v>
      </c>
      <c r="C8027">
        <v>204</v>
      </c>
      <c r="D8027">
        <v>45</v>
      </c>
      <c r="E8027">
        <v>38</v>
      </c>
      <c r="F8027">
        <v>52</v>
      </c>
      <c r="G8027">
        <v>10</v>
      </c>
      <c r="H8027">
        <v>30</v>
      </c>
      <c r="I8027">
        <v>2</v>
      </c>
      <c r="J8027">
        <v>241</v>
      </c>
      <c r="K8027">
        <v>227</v>
      </c>
      <c r="L8027">
        <v>1503</v>
      </c>
      <c r="M8027">
        <v>5320</v>
      </c>
      <c r="N8027">
        <v>7479</v>
      </c>
      <c r="O8027" t="s">
        <v>2447</v>
      </c>
      <c r="P8027" s="2" t="s">
        <v>2245</v>
      </c>
    </row>
    <row r="8028" spans="1:16" x14ac:dyDescent="0.25">
      <c r="A8028">
        <v>7</v>
      </c>
      <c r="B8028">
        <v>10</v>
      </c>
      <c r="C8028">
        <v>66</v>
      </c>
      <c r="D8028">
        <v>44</v>
      </c>
      <c r="E8028">
        <v>36</v>
      </c>
      <c r="F8028">
        <v>6</v>
      </c>
      <c r="G8028">
        <v>9</v>
      </c>
      <c r="H8028">
        <v>2</v>
      </c>
      <c r="I8028">
        <v>27</v>
      </c>
      <c r="J8028">
        <v>477</v>
      </c>
      <c r="K8028">
        <v>398</v>
      </c>
      <c r="L8028">
        <v>1400</v>
      </c>
      <c r="M8028">
        <v>3321</v>
      </c>
      <c r="N8028">
        <v>554</v>
      </c>
      <c r="O8028" t="s">
        <v>4325</v>
      </c>
      <c r="P8028" s="2" t="s">
        <v>4261</v>
      </c>
    </row>
    <row r="8029" spans="1:16" x14ac:dyDescent="0.25">
      <c r="A8029">
        <v>1</v>
      </c>
      <c r="B8029">
        <v>2</v>
      </c>
      <c r="C8029">
        <v>166</v>
      </c>
      <c r="D8029">
        <v>45</v>
      </c>
      <c r="E8029">
        <v>50</v>
      </c>
      <c r="F8029">
        <v>5</v>
      </c>
      <c r="G8029">
        <v>8</v>
      </c>
      <c r="H8029">
        <v>11</v>
      </c>
      <c r="I8029">
        <v>33</v>
      </c>
      <c r="J8029">
        <v>506</v>
      </c>
      <c r="K8029">
        <v>490</v>
      </c>
      <c r="L8029">
        <v>1827</v>
      </c>
      <c r="M8029">
        <v>2004</v>
      </c>
      <c r="N8029">
        <v>151</v>
      </c>
      <c r="O8029" t="s">
        <v>538</v>
      </c>
      <c r="P8029" s="2" t="s">
        <v>453</v>
      </c>
    </row>
    <row r="8030" spans="1:16" x14ac:dyDescent="0.25">
      <c r="A8030">
        <v>5</v>
      </c>
      <c r="B8030">
        <v>25</v>
      </c>
      <c r="C8030">
        <v>66</v>
      </c>
      <c r="D8030">
        <v>46</v>
      </c>
      <c r="E8030">
        <v>25</v>
      </c>
      <c r="F8030">
        <v>12</v>
      </c>
      <c r="G8030">
        <v>12</v>
      </c>
      <c r="H8030">
        <v>14</v>
      </c>
      <c r="I8030">
        <v>48</v>
      </c>
      <c r="J8030">
        <v>901</v>
      </c>
      <c r="K8030">
        <v>855</v>
      </c>
      <c r="L8030">
        <v>3264</v>
      </c>
      <c r="M8030">
        <v>4690</v>
      </c>
      <c r="N8030">
        <v>944</v>
      </c>
      <c r="O8030" t="s">
        <v>3600</v>
      </c>
      <c r="P8030" s="2" t="s">
        <v>3535</v>
      </c>
    </row>
    <row r="8031" spans="1:16" x14ac:dyDescent="0.25">
      <c r="A8031">
        <v>3</v>
      </c>
      <c r="B8031">
        <v>18</v>
      </c>
      <c r="C8031">
        <v>182</v>
      </c>
      <c r="D8031">
        <v>44</v>
      </c>
      <c r="E8031">
        <v>59</v>
      </c>
      <c r="F8031">
        <v>37</v>
      </c>
      <c r="G8031">
        <v>9</v>
      </c>
      <c r="H8031">
        <v>0</v>
      </c>
      <c r="I8031">
        <v>35</v>
      </c>
      <c r="J8031">
        <v>96</v>
      </c>
      <c r="K8031">
        <v>71</v>
      </c>
      <c r="L8031">
        <v>125</v>
      </c>
      <c r="M8031">
        <v>6328</v>
      </c>
      <c r="N8031">
        <v>40483</v>
      </c>
      <c r="O8031" t="s">
        <v>2631</v>
      </c>
      <c r="P8031" s="2" t="s">
        <v>2451</v>
      </c>
    </row>
    <row r="8032" spans="1:16" x14ac:dyDescent="0.25">
      <c r="A8032">
        <v>8</v>
      </c>
      <c r="B8032">
        <v>38</v>
      </c>
      <c r="C8032">
        <v>23</v>
      </c>
      <c r="D8032">
        <v>44</v>
      </c>
      <c r="E8032">
        <v>45</v>
      </c>
      <c r="F8032">
        <v>35</v>
      </c>
      <c r="G8032">
        <v>11</v>
      </c>
      <c r="H8032">
        <v>45</v>
      </c>
      <c r="I8032">
        <v>0</v>
      </c>
      <c r="J8032">
        <v>7</v>
      </c>
      <c r="K8032">
        <v>-1</v>
      </c>
      <c r="L8032">
        <v>8</v>
      </c>
      <c r="M8032">
        <v>4054</v>
      </c>
      <c r="N8032">
        <v>4088</v>
      </c>
      <c r="O8032" t="s">
        <v>4632</v>
      </c>
      <c r="P8032" s="2" t="s">
        <v>4611</v>
      </c>
    </row>
    <row r="8033" spans="1:16" x14ac:dyDescent="0.25">
      <c r="A8033">
        <v>1</v>
      </c>
      <c r="B8033">
        <v>103</v>
      </c>
      <c r="C8033">
        <v>77</v>
      </c>
      <c r="D8033">
        <v>46</v>
      </c>
      <c r="E8033">
        <v>0</v>
      </c>
      <c r="F8033">
        <v>40</v>
      </c>
      <c r="G8033">
        <v>8</v>
      </c>
      <c r="H8033">
        <v>17</v>
      </c>
      <c r="I8033">
        <v>34</v>
      </c>
      <c r="J8033">
        <v>226</v>
      </c>
      <c r="K8033">
        <v>211</v>
      </c>
      <c r="L8033">
        <v>2018</v>
      </c>
      <c r="M8033">
        <v>1528</v>
      </c>
      <c r="N8033">
        <v>1837</v>
      </c>
      <c r="O8033" t="s">
        <v>1352</v>
      </c>
      <c r="P8033" s="2" t="s">
        <v>1276</v>
      </c>
    </row>
    <row r="8034" spans="1:16" x14ac:dyDescent="0.25">
      <c r="A8034">
        <v>4</v>
      </c>
      <c r="B8034">
        <v>22</v>
      </c>
      <c r="C8034">
        <v>224</v>
      </c>
      <c r="D8034">
        <v>45</v>
      </c>
      <c r="E8034">
        <v>55</v>
      </c>
      <c r="F8034">
        <v>4</v>
      </c>
      <c r="G8034">
        <v>11</v>
      </c>
      <c r="H8034">
        <v>3</v>
      </c>
      <c r="I8034">
        <v>53</v>
      </c>
      <c r="J8034">
        <v>189</v>
      </c>
      <c r="K8034">
        <v>173</v>
      </c>
      <c r="L8034">
        <v>1552</v>
      </c>
      <c r="M8034">
        <v>1076</v>
      </c>
      <c r="N8034">
        <v>2470</v>
      </c>
      <c r="O8034" t="s">
        <v>3310</v>
      </c>
      <c r="P8034" s="2" t="s">
        <v>3096</v>
      </c>
    </row>
    <row r="8035" spans="1:16" x14ac:dyDescent="0.25">
      <c r="A8035">
        <v>15</v>
      </c>
      <c r="B8035">
        <v>63</v>
      </c>
      <c r="C8035">
        <v>89</v>
      </c>
      <c r="D8035">
        <v>40</v>
      </c>
      <c r="E8035">
        <v>52</v>
      </c>
      <c r="F8035">
        <v>39</v>
      </c>
      <c r="G8035">
        <v>14</v>
      </c>
      <c r="H8035">
        <v>20</v>
      </c>
      <c r="I8035">
        <v>31</v>
      </c>
      <c r="J8035">
        <v>25</v>
      </c>
      <c r="K8035">
        <v>12</v>
      </c>
      <c r="L8035">
        <v>52</v>
      </c>
      <c r="M8035">
        <v>616</v>
      </c>
      <c r="N8035">
        <v>19250</v>
      </c>
      <c r="O8035" t="s">
        <v>6439</v>
      </c>
      <c r="P8035" s="2" t="s">
        <v>6351</v>
      </c>
    </row>
    <row r="8036" spans="1:16" x14ac:dyDescent="0.25">
      <c r="A8036">
        <v>3</v>
      </c>
      <c r="B8036">
        <v>19</v>
      </c>
      <c r="C8036">
        <v>114</v>
      </c>
      <c r="D8036">
        <v>45</v>
      </c>
      <c r="E8036">
        <v>12</v>
      </c>
      <c r="F8036">
        <v>44</v>
      </c>
      <c r="G8036">
        <v>10</v>
      </c>
      <c r="H8036">
        <v>18</v>
      </c>
      <c r="I8036">
        <v>9</v>
      </c>
      <c r="J8036">
        <v>43</v>
      </c>
      <c r="K8036">
        <v>31</v>
      </c>
      <c r="L8036">
        <v>46</v>
      </c>
      <c r="M8036">
        <v>795</v>
      </c>
      <c r="N8036">
        <v>691</v>
      </c>
      <c r="O8036" t="s">
        <v>2754</v>
      </c>
      <c r="P8036" s="2" t="s">
        <v>2641</v>
      </c>
    </row>
    <row r="8037" spans="1:16" x14ac:dyDescent="0.25">
      <c r="A8037">
        <v>5</v>
      </c>
      <c r="B8037">
        <v>26</v>
      </c>
      <c r="C8037">
        <v>93</v>
      </c>
      <c r="D8037">
        <v>45</v>
      </c>
      <c r="E8037">
        <v>46</v>
      </c>
      <c r="F8037">
        <v>42</v>
      </c>
      <c r="G8037">
        <v>12</v>
      </c>
      <c r="H8037">
        <v>7</v>
      </c>
      <c r="I8037">
        <v>31</v>
      </c>
      <c r="J8037">
        <v>94</v>
      </c>
      <c r="K8037">
        <v>65</v>
      </c>
      <c r="L8037">
        <v>369</v>
      </c>
      <c r="M8037">
        <v>4469</v>
      </c>
      <c r="N8037">
        <v>8548</v>
      </c>
      <c r="O8037" t="s">
        <v>3697</v>
      </c>
      <c r="P8037" s="2" t="s">
        <v>3605</v>
      </c>
    </row>
    <row r="8038" spans="1:16" x14ac:dyDescent="0.25">
      <c r="A8038">
        <v>3</v>
      </c>
      <c r="B8038">
        <v>18</v>
      </c>
      <c r="C8038">
        <v>183</v>
      </c>
      <c r="D8038">
        <v>44</v>
      </c>
      <c r="E8038">
        <v>57</v>
      </c>
      <c r="F8038">
        <v>15</v>
      </c>
      <c r="G8038">
        <v>9</v>
      </c>
      <c r="H8038">
        <v>17</v>
      </c>
      <c r="I8038">
        <v>51</v>
      </c>
      <c r="J8038">
        <v>357</v>
      </c>
      <c r="K8038">
        <v>275</v>
      </c>
      <c r="L8038">
        <v>670</v>
      </c>
      <c r="M8038">
        <v>389</v>
      </c>
      <c r="N8038">
        <v>149</v>
      </c>
      <c r="O8038" t="s">
        <v>2632</v>
      </c>
      <c r="P8038" s="2" t="s">
        <v>2451</v>
      </c>
    </row>
    <row r="8039" spans="1:16" x14ac:dyDescent="0.25">
      <c r="A8039">
        <v>1</v>
      </c>
      <c r="B8039">
        <v>6</v>
      </c>
      <c r="C8039">
        <v>188</v>
      </c>
      <c r="D8039">
        <v>44</v>
      </c>
      <c r="E8039">
        <v>53</v>
      </c>
      <c r="F8039">
        <v>26</v>
      </c>
      <c r="G8039">
        <v>8</v>
      </c>
      <c r="H8039">
        <v>58</v>
      </c>
      <c r="I8039">
        <v>59</v>
      </c>
      <c r="J8039">
        <v>182</v>
      </c>
      <c r="K8039">
        <v>155</v>
      </c>
      <c r="L8039">
        <v>470</v>
      </c>
      <c r="M8039">
        <v>1058</v>
      </c>
      <c r="N8039">
        <v>1214</v>
      </c>
      <c r="O8039" t="s">
        <v>1188</v>
      </c>
      <c r="P8039" s="2" t="s">
        <v>1001</v>
      </c>
    </row>
    <row r="8040" spans="1:16" x14ac:dyDescent="0.25">
      <c r="A8040">
        <v>1</v>
      </c>
      <c r="B8040">
        <v>6</v>
      </c>
      <c r="C8040">
        <v>189</v>
      </c>
      <c r="D8040">
        <v>44</v>
      </c>
      <c r="E8040">
        <v>53</v>
      </c>
      <c r="F8040">
        <v>37</v>
      </c>
      <c r="G8040">
        <v>8</v>
      </c>
      <c r="H8040">
        <v>57</v>
      </c>
      <c r="I8040">
        <v>38</v>
      </c>
      <c r="J8040">
        <v>243</v>
      </c>
      <c r="K8040">
        <v>152</v>
      </c>
      <c r="L8040">
        <v>301</v>
      </c>
      <c r="M8040">
        <v>322</v>
      </c>
      <c r="N8040">
        <v>161</v>
      </c>
      <c r="O8040" t="s">
        <v>1189</v>
      </c>
      <c r="P8040" s="2" t="s">
        <v>1001</v>
      </c>
    </row>
    <row r="8041" spans="1:16" x14ac:dyDescent="0.25">
      <c r="A8041">
        <v>1</v>
      </c>
      <c r="B8041">
        <v>1</v>
      </c>
      <c r="C8041">
        <v>314</v>
      </c>
      <c r="D8041">
        <v>45</v>
      </c>
      <c r="E8041">
        <v>12</v>
      </c>
      <c r="F8041">
        <v>10</v>
      </c>
      <c r="G8041">
        <v>7</v>
      </c>
      <c r="H8041">
        <v>46</v>
      </c>
      <c r="I8041">
        <v>43</v>
      </c>
      <c r="J8041">
        <v>219</v>
      </c>
      <c r="K8041">
        <v>191</v>
      </c>
      <c r="L8041">
        <v>269</v>
      </c>
      <c r="M8041">
        <v>3242</v>
      </c>
      <c r="N8041">
        <v>12536</v>
      </c>
      <c r="O8041" t="s">
        <v>450</v>
      </c>
      <c r="P8041" s="2" t="s">
        <v>138</v>
      </c>
    </row>
    <row r="8042" spans="1:16" x14ac:dyDescent="0.25">
      <c r="A8042">
        <v>3</v>
      </c>
      <c r="B8042">
        <v>20</v>
      </c>
      <c r="C8042">
        <v>70</v>
      </c>
      <c r="D8042">
        <v>45</v>
      </c>
      <c r="E8042">
        <v>19</v>
      </c>
      <c r="F8042">
        <v>18</v>
      </c>
      <c r="G8042">
        <v>10</v>
      </c>
      <c r="H8042">
        <v>39</v>
      </c>
      <c r="I8042">
        <v>36</v>
      </c>
      <c r="J8042">
        <v>91</v>
      </c>
      <c r="K8042">
        <v>42</v>
      </c>
      <c r="L8042">
        <v>143</v>
      </c>
      <c r="M8042">
        <v>5031</v>
      </c>
      <c r="N8042">
        <v>5867</v>
      </c>
      <c r="O8042" t="s">
        <v>2826</v>
      </c>
      <c r="P8042" s="2" t="s">
        <v>2757</v>
      </c>
    </row>
    <row r="8043" spans="1:16" x14ac:dyDescent="0.25">
      <c r="A8043">
        <v>1</v>
      </c>
      <c r="B8043">
        <v>6</v>
      </c>
      <c r="C8043">
        <v>190</v>
      </c>
      <c r="D8043">
        <v>44</v>
      </c>
      <c r="E8043">
        <v>37</v>
      </c>
      <c r="F8043">
        <v>22</v>
      </c>
      <c r="G8043">
        <v>8</v>
      </c>
      <c r="H8043">
        <v>50</v>
      </c>
      <c r="I8043">
        <v>32</v>
      </c>
      <c r="J8043">
        <v>342</v>
      </c>
      <c r="K8043">
        <v>295</v>
      </c>
      <c r="L8043">
        <v>1172</v>
      </c>
      <c r="M8043">
        <v>5149</v>
      </c>
      <c r="N8043">
        <v>815</v>
      </c>
      <c r="O8043" t="s">
        <v>1190</v>
      </c>
      <c r="P8043" s="2" t="s">
        <v>1001</v>
      </c>
    </row>
    <row r="8044" spans="1:16" x14ac:dyDescent="0.25">
      <c r="A8044">
        <v>5</v>
      </c>
      <c r="B8044">
        <v>25</v>
      </c>
      <c r="C8044">
        <v>67</v>
      </c>
      <c r="D8044">
        <v>46</v>
      </c>
      <c r="E8044">
        <v>16</v>
      </c>
      <c r="F8044">
        <v>29</v>
      </c>
      <c r="G8044">
        <v>12</v>
      </c>
      <c r="H8044">
        <v>0</v>
      </c>
      <c r="I8044">
        <v>20</v>
      </c>
      <c r="J8044">
        <v>858</v>
      </c>
      <c r="K8044">
        <v>620</v>
      </c>
      <c r="L8044">
        <v>2872</v>
      </c>
      <c r="M8044">
        <v>2303</v>
      </c>
      <c r="N8044">
        <v>1017</v>
      </c>
      <c r="O8044" t="s">
        <v>3601</v>
      </c>
      <c r="P8044" s="2" t="s">
        <v>3535</v>
      </c>
    </row>
    <row r="8045" spans="1:16" x14ac:dyDescent="0.25">
      <c r="A8045">
        <v>9</v>
      </c>
      <c r="B8045">
        <v>50</v>
      </c>
      <c r="C8045">
        <v>39</v>
      </c>
      <c r="D8045">
        <v>43</v>
      </c>
      <c r="E8045">
        <v>24</v>
      </c>
      <c r="F8045">
        <v>9</v>
      </c>
      <c r="G8045">
        <v>10</v>
      </c>
      <c r="H8045">
        <v>51</v>
      </c>
      <c r="I8045">
        <v>36</v>
      </c>
      <c r="J8045">
        <v>531</v>
      </c>
      <c r="K8045">
        <v>68</v>
      </c>
      <c r="L8045">
        <v>629</v>
      </c>
      <c r="M8045">
        <v>25285</v>
      </c>
      <c r="N8045">
        <v>12879</v>
      </c>
      <c r="O8045" t="s">
        <v>4887</v>
      </c>
      <c r="P8045" s="2" t="s">
        <v>4850</v>
      </c>
    </row>
    <row r="8046" spans="1:16" x14ac:dyDescent="0.25">
      <c r="A8046">
        <v>3</v>
      </c>
      <c r="B8046">
        <v>19</v>
      </c>
      <c r="C8046">
        <v>115</v>
      </c>
      <c r="D8046">
        <v>45</v>
      </c>
      <c r="E8046">
        <v>6</v>
      </c>
      <c r="F8046">
        <v>42</v>
      </c>
      <c r="G8046">
        <v>10</v>
      </c>
      <c r="H8046">
        <v>20</v>
      </c>
      <c r="I8046">
        <v>5</v>
      </c>
      <c r="J8046">
        <v>35</v>
      </c>
      <c r="K8046">
        <v>29</v>
      </c>
      <c r="L8046">
        <v>35</v>
      </c>
      <c r="M8046">
        <v>1231</v>
      </c>
      <c r="N8046">
        <v>485</v>
      </c>
      <c r="O8046" t="s">
        <v>2755</v>
      </c>
      <c r="P8046" s="2" t="s">
        <v>2641</v>
      </c>
    </row>
    <row r="8047" spans="1:16" x14ac:dyDescent="0.25">
      <c r="A8047">
        <v>16</v>
      </c>
      <c r="B8047">
        <v>71</v>
      </c>
      <c r="C8047">
        <v>61</v>
      </c>
      <c r="D8047">
        <v>41</v>
      </c>
      <c r="E8047">
        <v>29</v>
      </c>
      <c r="F8047">
        <v>48</v>
      </c>
      <c r="G8047">
        <v>15</v>
      </c>
      <c r="H8047">
        <v>3</v>
      </c>
      <c r="I8047">
        <v>10</v>
      </c>
      <c r="J8047">
        <v>526</v>
      </c>
      <c r="K8047">
        <v>309</v>
      </c>
      <c r="L8047">
        <v>954</v>
      </c>
      <c r="M8047">
        <v>5187</v>
      </c>
      <c r="N8047">
        <v>744</v>
      </c>
      <c r="O8047" t="s">
        <v>6780</v>
      </c>
      <c r="P8047" s="2" t="s">
        <v>6721</v>
      </c>
    </row>
    <row r="8048" spans="1:16" x14ac:dyDescent="0.25">
      <c r="A8048">
        <v>15</v>
      </c>
      <c r="B8048">
        <v>64</v>
      </c>
      <c r="C8048">
        <v>119</v>
      </c>
      <c r="D8048">
        <v>40</v>
      </c>
      <c r="E8048">
        <v>52</v>
      </c>
      <c r="F8048">
        <v>45</v>
      </c>
      <c r="G8048">
        <v>14</v>
      </c>
      <c r="H8048">
        <v>55</v>
      </c>
      <c r="I8048">
        <v>3</v>
      </c>
      <c r="J8048">
        <v>697</v>
      </c>
      <c r="K8048">
        <v>667</v>
      </c>
      <c r="L8048">
        <v>1806</v>
      </c>
      <c r="M8048">
        <v>3276</v>
      </c>
      <c r="N8048">
        <v>4226</v>
      </c>
      <c r="O8048" t="s">
        <v>6561</v>
      </c>
      <c r="P8048" s="2" t="s">
        <v>6444</v>
      </c>
    </row>
    <row r="8049" spans="1:16" x14ac:dyDescent="0.25">
      <c r="A8049">
        <v>16</v>
      </c>
      <c r="B8049">
        <v>71</v>
      </c>
      <c r="C8049">
        <v>62</v>
      </c>
      <c r="D8049">
        <v>41</v>
      </c>
      <c r="E8049">
        <v>28</v>
      </c>
      <c r="F8049">
        <v>40</v>
      </c>
      <c r="G8049">
        <v>15</v>
      </c>
      <c r="H8049">
        <v>7</v>
      </c>
      <c r="I8049">
        <v>30</v>
      </c>
      <c r="J8049">
        <v>735</v>
      </c>
      <c r="K8049">
        <v>190</v>
      </c>
      <c r="L8049">
        <v>874</v>
      </c>
      <c r="M8049">
        <v>5802</v>
      </c>
      <c r="N8049">
        <v>2224</v>
      </c>
      <c r="O8049" t="s">
        <v>6781</v>
      </c>
      <c r="P8049" s="2" t="s">
        <v>6721</v>
      </c>
    </row>
    <row r="8050" spans="1:16" x14ac:dyDescent="0.25">
      <c r="A8050">
        <v>1</v>
      </c>
      <c r="B8050">
        <v>1</v>
      </c>
      <c r="C8050">
        <v>315</v>
      </c>
      <c r="D8050">
        <v>44</v>
      </c>
      <c r="E8050">
        <v>57</v>
      </c>
      <c r="F8050">
        <v>21</v>
      </c>
      <c r="G8050">
        <v>7</v>
      </c>
      <c r="H8050">
        <v>30</v>
      </c>
      <c r="I8050">
        <v>53</v>
      </c>
      <c r="J8050">
        <v>251</v>
      </c>
      <c r="K8050">
        <v>246</v>
      </c>
      <c r="L8050">
        <v>280</v>
      </c>
      <c r="M8050">
        <v>2094</v>
      </c>
      <c r="N8050">
        <v>6894</v>
      </c>
      <c r="O8050" t="s">
        <v>451</v>
      </c>
      <c r="P8050" s="2" t="s">
        <v>138</v>
      </c>
    </row>
    <row r="8051" spans="1:16" x14ac:dyDescent="0.25">
      <c r="A8051">
        <v>1</v>
      </c>
      <c r="B8051">
        <v>4</v>
      </c>
      <c r="C8051">
        <v>250</v>
      </c>
      <c r="D8051">
        <v>44</v>
      </c>
      <c r="E8051">
        <v>34</v>
      </c>
      <c r="F8051">
        <v>2</v>
      </c>
      <c r="G8051">
        <v>7</v>
      </c>
      <c r="H8051">
        <v>34</v>
      </c>
      <c r="I8051">
        <v>40</v>
      </c>
      <c r="J8051">
        <v>380</v>
      </c>
      <c r="K8051">
        <v>370</v>
      </c>
      <c r="L8051">
        <v>411</v>
      </c>
      <c r="M8051">
        <v>843</v>
      </c>
      <c r="N8051">
        <v>559</v>
      </c>
      <c r="O8051" t="s">
        <v>878</v>
      </c>
      <c r="P8051" s="2" t="s">
        <v>629</v>
      </c>
    </row>
    <row r="8052" spans="1:16" x14ac:dyDescent="0.25">
      <c r="A8052">
        <v>18</v>
      </c>
      <c r="B8052">
        <v>102</v>
      </c>
      <c r="C8052">
        <v>48</v>
      </c>
      <c r="D8052">
        <v>38</v>
      </c>
      <c r="E8052">
        <v>39</v>
      </c>
      <c r="F8052">
        <v>57</v>
      </c>
      <c r="G8052">
        <v>15</v>
      </c>
      <c r="H8052">
        <v>55</v>
      </c>
      <c r="I8052">
        <v>51</v>
      </c>
      <c r="J8052">
        <v>430</v>
      </c>
      <c r="K8052">
        <v>143</v>
      </c>
      <c r="L8052">
        <v>613</v>
      </c>
      <c r="M8052">
        <v>661</v>
      </c>
      <c r="N8052">
        <v>946</v>
      </c>
      <c r="O8052" t="s">
        <v>7522</v>
      </c>
      <c r="P8052" s="2" t="s">
        <v>7475</v>
      </c>
    </row>
    <row r="8053" spans="1:16" x14ac:dyDescent="0.25">
      <c r="A8053">
        <v>19</v>
      </c>
      <c r="B8053">
        <v>87</v>
      </c>
      <c r="C8053">
        <v>55</v>
      </c>
      <c r="D8053">
        <v>37</v>
      </c>
      <c r="E8053">
        <v>41</v>
      </c>
      <c r="F8053">
        <v>33</v>
      </c>
      <c r="G8053">
        <v>15</v>
      </c>
      <c r="H8053">
        <v>6</v>
      </c>
      <c r="I8053">
        <v>19</v>
      </c>
      <c r="J8053">
        <v>574</v>
      </c>
      <c r="K8053">
        <v>350</v>
      </c>
      <c r="L8053">
        <v>3300</v>
      </c>
      <c r="M8053">
        <v>7612</v>
      </c>
      <c r="N8053">
        <v>7361</v>
      </c>
      <c r="O8053" t="s">
        <v>7881</v>
      </c>
      <c r="P8053" s="2" t="s">
        <v>7829</v>
      </c>
    </row>
    <row r="8054" spans="1:16" x14ac:dyDescent="0.25">
      <c r="A8054">
        <v>18</v>
      </c>
      <c r="B8054">
        <v>79</v>
      </c>
      <c r="C8054">
        <v>157</v>
      </c>
      <c r="D8054">
        <v>39</v>
      </c>
      <c r="E8054">
        <v>0</v>
      </c>
      <c r="F8054">
        <v>2</v>
      </c>
      <c r="G8054">
        <v>16</v>
      </c>
      <c r="H8054">
        <v>39</v>
      </c>
      <c r="I8054">
        <v>43</v>
      </c>
      <c r="J8054">
        <v>581</v>
      </c>
      <c r="K8054">
        <v>57</v>
      </c>
      <c r="L8054">
        <v>1691</v>
      </c>
      <c r="M8054">
        <v>4879</v>
      </c>
      <c r="N8054">
        <v>2037</v>
      </c>
      <c r="O8054" t="s">
        <v>7346</v>
      </c>
      <c r="P8054" s="2" t="s">
        <v>7269</v>
      </c>
    </row>
    <row r="8055" spans="1:16" x14ac:dyDescent="0.25">
      <c r="A8055">
        <v>12</v>
      </c>
      <c r="B8055">
        <v>58</v>
      </c>
      <c r="C8055">
        <v>114</v>
      </c>
      <c r="D8055">
        <v>41</v>
      </c>
      <c r="E8055">
        <v>50</v>
      </c>
      <c r="F8055">
        <v>25</v>
      </c>
      <c r="G8055">
        <v>12</v>
      </c>
      <c r="H8055">
        <v>49</v>
      </c>
      <c r="I8055">
        <v>51</v>
      </c>
      <c r="J8055">
        <v>303</v>
      </c>
      <c r="K8055">
        <v>65</v>
      </c>
      <c r="L8055">
        <v>450</v>
      </c>
      <c r="M8055">
        <v>5154</v>
      </c>
      <c r="N8055">
        <v>10047</v>
      </c>
      <c r="O8055" t="s">
        <v>5589</v>
      </c>
      <c r="P8055" s="2" t="s">
        <v>5476</v>
      </c>
    </row>
    <row r="8056" spans="1:16" x14ac:dyDescent="0.25">
      <c r="A8056">
        <v>4</v>
      </c>
      <c r="B8056">
        <v>22</v>
      </c>
      <c r="C8056">
        <v>225</v>
      </c>
      <c r="D8056">
        <v>46</v>
      </c>
      <c r="E8056">
        <v>9</v>
      </c>
      <c r="F8056">
        <v>33</v>
      </c>
      <c r="G8056">
        <v>11</v>
      </c>
      <c r="H8056">
        <v>4</v>
      </c>
      <c r="I8056">
        <v>23</v>
      </c>
      <c r="J8056">
        <v>206</v>
      </c>
      <c r="K8056">
        <v>198</v>
      </c>
      <c r="L8056">
        <v>2124</v>
      </c>
      <c r="M8056">
        <v>1167</v>
      </c>
      <c r="N8056">
        <v>1593</v>
      </c>
      <c r="O8056" t="s">
        <v>3311</v>
      </c>
      <c r="P8056" s="2" t="s">
        <v>3096</v>
      </c>
    </row>
    <row r="8057" spans="1:16" x14ac:dyDescent="0.25">
      <c r="A8057">
        <v>18</v>
      </c>
      <c r="B8057">
        <v>102</v>
      </c>
      <c r="C8057">
        <v>49</v>
      </c>
      <c r="D8057">
        <v>38</v>
      </c>
      <c r="E8057">
        <v>42</v>
      </c>
      <c r="F8057">
        <v>5</v>
      </c>
      <c r="G8057">
        <v>15</v>
      </c>
      <c r="H8057">
        <v>59</v>
      </c>
      <c r="I8057">
        <v>25</v>
      </c>
      <c r="J8057">
        <v>222</v>
      </c>
      <c r="K8057">
        <v>0</v>
      </c>
      <c r="L8057">
        <v>525</v>
      </c>
      <c r="M8057">
        <v>1436</v>
      </c>
      <c r="N8057">
        <v>1768</v>
      </c>
      <c r="O8057" t="s">
        <v>7523</v>
      </c>
      <c r="P8057" s="2" t="s">
        <v>7475</v>
      </c>
    </row>
    <row r="8058" spans="1:16" x14ac:dyDescent="0.25">
      <c r="A8058">
        <v>3</v>
      </c>
      <c r="B8058">
        <v>16</v>
      </c>
      <c r="C8058">
        <v>244</v>
      </c>
      <c r="D8058">
        <v>45</v>
      </c>
      <c r="E8058">
        <v>41</v>
      </c>
      <c r="F8058">
        <v>28</v>
      </c>
      <c r="G8058">
        <v>9</v>
      </c>
      <c r="H8058">
        <v>51</v>
      </c>
      <c r="I8058">
        <v>15</v>
      </c>
      <c r="J8058">
        <v>278</v>
      </c>
      <c r="K8058">
        <v>240</v>
      </c>
      <c r="L8058">
        <v>716</v>
      </c>
      <c r="M8058">
        <v>646</v>
      </c>
      <c r="N8058">
        <v>2039</v>
      </c>
      <c r="O8058" t="s">
        <v>2236</v>
      </c>
      <c r="P8058" s="2" t="s">
        <v>2001</v>
      </c>
    </row>
    <row r="8059" spans="1:16" x14ac:dyDescent="0.25">
      <c r="A8059">
        <v>5</v>
      </c>
      <c r="B8059">
        <v>24</v>
      </c>
      <c r="C8059">
        <v>119</v>
      </c>
      <c r="D8059">
        <v>45</v>
      </c>
      <c r="E8059">
        <v>43</v>
      </c>
      <c r="F8059">
        <v>23</v>
      </c>
      <c r="G8059">
        <v>11</v>
      </c>
      <c r="H8059">
        <v>27</v>
      </c>
      <c r="I8059">
        <v>29</v>
      </c>
      <c r="J8059">
        <v>183</v>
      </c>
      <c r="K8059">
        <v>150</v>
      </c>
      <c r="L8059">
        <v>212</v>
      </c>
      <c r="M8059">
        <v>765</v>
      </c>
      <c r="N8059">
        <v>5358</v>
      </c>
      <c r="O8059" t="s">
        <v>3530</v>
      </c>
      <c r="P8059" s="2" t="s">
        <v>3413</v>
      </c>
    </row>
    <row r="8060" spans="1:16" x14ac:dyDescent="0.25">
      <c r="A8060">
        <v>3</v>
      </c>
      <c r="B8060">
        <v>16</v>
      </c>
      <c r="C8060">
        <v>245</v>
      </c>
      <c r="D8060">
        <v>45</v>
      </c>
      <c r="E8060">
        <v>38</v>
      </c>
      <c r="F8060">
        <v>24</v>
      </c>
      <c r="G8060">
        <v>9</v>
      </c>
      <c r="H8060">
        <v>41</v>
      </c>
      <c r="I8060">
        <v>4</v>
      </c>
      <c r="J8060">
        <v>208</v>
      </c>
      <c r="K8060">
        <v>183</v>
      </c>
      <c r="L8060">
        <v>230</v>
      </c>
      <c r="M8060">
        <v>1466</v>
      </c>
      <c r="N8060">
        <v>5866</v>
      </c>
      <c r="O8060" t="s">
        <v>2237</v>
      </c>
      <c r="P8060" s="2" t="s">
        <v>2001</v>
      </c>
    </row>
    <row r="8061" spans="1:16" x14ac:dyDescent="0.25">
      <c r="A8061">
        <v>16</v>
      </c>
      <c r="B8061">
        <v>71</v>
      </c>
      <c r="C8061">
        <v>64</v>
      </c>
      <c r="D8061">
        <v>41</v>
      </c>
      <c r="E8061">
        <v>27</v>
      </c>
      <c r="F8061">
        <v>27</v>
      </c>
      <c r="G8061">
        <v>15</v>
      </c>
      <c r="H8061">
        <v>57</v>
      </c>
      <c r="I8061">
        <v>26</v>
      </c>
      <c r="J8061">
        <v>2</v>
      </c>
      <c r="K8061">
        <v>0</v>
      </c>
      <c r="L8061">
        <v>20</v>
      </c>
      <c r="M8061">
        <v>4004</v>
      </c>
      <c r="N8061">
        <v>2690</v>
      </c>
      <c r="O8061" t="s">
        <v>6783</v>
      </c>
      <c r="P8061" s="2" t="s">
        <v>6721</v>
      </c>
    </row>
    <row r="8062" spans="1:16" x14ac:dyDescent="0.25">
      <c r="A8062">
        <v>3</v>
      </c>
      <c r="B8062">
        <v>18</v>
      </c>
      <c r="C8062">
        <v>184</v>
      </c>
      <c r="D8062">
        <v>44</v>
      </c>
      <c r="E8062">
        <v>52</v>
      </c>
      <c r="F8062">
        <v>11</v>
      </c>
      <c r="G8062">
        <v>9</v>
      </c>
      <c r="H8062">
        <v>15</v>
      </c>
      <c r="I8062">
        <v>56</v>
      </c>
      <c r="J8062">
        <v>550</v>
      </c>
      <c r="K8062">
        <v>366</v>
      </c>
      <c r="L8062">
        <v>1176</v>
      </c>
      <c r="M8062">
        <v>2837</v>
      </c>
      <c r="N8062">
        <v>1221</v>
      </c>
      <c r="O8062" t="s">
        <v>2633</v>
      </c>
      <c r="P8062" s="2" t="s">
        <v>2451</v>
      </c>
    </row>
    <row r="8063" spans="1:16" x14ac:dyDescent="0.25">
      <c r="A8063">
        <v>3</v>
      </c>
      <c r="B8063">
        <v>18</v>
      </c>
      <c r="C8063">
        <v>185</v>
      </c>
      <c r="D8063">
        <v>45</v>
      </c>
      <c r="E8063">
        <v>15</v>
      </c>
      <c r="F8063">
        <v>48</v>
      </c>
      <c r="G8063">
        <v>9</v>
      </c>
      <c r="H8063">
        <v>11</v>
      </c>
      <c r="I8063">
        <v>50</v>
      </c>
      <c r="J8063">
        <v>86</v>
      </c>
      <c r="K8063">
        <v>85</v>
      </c>
      <c r="L8063">
        <v>88</v>
      </c>
      <c r="M8063">
        <v>546</v>
      </c>
      <c r="N8063">
        <v>916</v>
      </c>
      <c r="O8063" t="s">
        <v>2634</v>
      </c>
      <c r="P8063" s="2" t="s">
        <v>2451</v>
      </c>
    </row>
    <row r="8064" spans="1:16" x14ac:dyDescent="0.25">
      <c r="A8064">
        <v>20</v>
      </c>
      <c r="B8064">
        <v>95</v>
      </c>
      <c r="C8064">
        <v>74</v>
      </c>
      <c r="D8064">
        <v>39</v>
      </c>
      <c r="E8064">
        <v>59</v>
      </c>
      <c r="F8064">
        <v>29</v>
      </c>
      <c r="G8064">
        <v>8</v>
      </c>
      <c r="H8064">
        <v>35</v>
      </c>
      <c r="I8064">
        <v>45</v>
      </c>
      <c r="J8064">
        <v>9</v>
      </c>
      <c r="K8064">
        <v>1</v>
      </c>
      <c r="L8064">
        <v>24</v>
      </c>
      <c r="M8064">
        <v>1188</v>
      </c>
      <c r="N8064">
        <v>1126</v>
      </c>
      <c r="O8064" t="s">
        <v>8292</v>
      </c>
      <c r="P8064" s="2" t="s">
        <v>8219</v>
      </c>
    </row>
    <row r="8065" spans="1:16" x14ac:dyDescent="0.25">
      <c r="A8065">
        <v>3</v>
      </c>
      <c r="B8065">
        <v>13</v>
      </c>
      <c r="C8065">
        <v>246</v>
      </c>
      <c r="D8065">
        <v>45</v>
      </c>
      <c r="E8065">
        <v>54</v>
      </c>
      <c r="F8065">
        <v>21</v>
      </c>
      <c r="G8065">
        <v>9</v>
      </c>
      <c r="H8065">
        <v>10</v>
      </c>
      <c r="I8065">
        <v>51</v>
      </c>
      <c r="J8065">
        <v>802</v>
      </c>
      <c r="K8065">
        <v>525</v>
      </c>
      <c r="L8065">
        <v>1682</v>
      </c>
      <c r="M8065">
        <v>467</v>
      </c>
      <c r="N8065">
        <v>182</v>
      </c>
      <c r="O8065" t="s">
        <v>1732</v>
      </c>
      <c r="P8065" s="2" t="s">
        <v>1570</v>
      </c>
    </row>
    <row r="8066" spans="1:16" x14ac:dyDescent="0.25">
      <c r="A8066">
        <v>3</v>
      </c>
      <c r="B8066">
        <v>98</v>
      </c>
      <c r="C8066">
        <v>61</v>
      </c>
      <c r="D8066">
        <v>45</v>
      </c>
      <c r="E8066">
        <v>24</v>
      </c>
      <c r="F8066">
        <v>47</v>
      </c>
      <c r="G8066">
        <v>9</v>
      </c>
      <c r="H8066">
        <v>25</v>
      </c>
      <c r="I8066">
        <v>53</v>
      </c>
      <c r="J8066">
        <v>95</v>
      </c>
      <c r="K8066">
        <v>74</v>
      </c>
      <c r="L8066">
        <v>97</v>
      </c>
      <c r="M8066">
        <v>1871</v>
      </c>
      <c r="N8066">
        <v>4058</v>
      </c>
      <c r="O8066" t="s">
        <v>2978</v>
      </c>
      <c r="P8066" s="2" t="s">
        <v>2918</v>
      </c>
    </row>
    <row r="8067" spans="1:16" x14ac:dyDescent="0.25">
      <c r="A8067">
        <v>3</v>
      </c>
      <c r="B8067">
        <v>15</v>
      </c>
      <c r="C8067">
        <v>246</v>
      </c>
      <c r="D8067">
        <v>45</v>
      </c>
      <c r="E8067">
        <v>23</v>
      </c>
      <c r="F8067">
        <v>19</v>
      </c>
      <c r="G8067">
        <v>8</v>
      </c>
      <c r="H8067">
        <v>59</v>
      </c>
      <c r="I8067">
        <v>7</v>
      </c>
      <c r="J8067">
        <v>113</v>
      </c>
      <c r="K8067">
        <v>113</v>
      </c>
      <c r="L8067">
        <v>114</v>
      </c>
      <c r="M8067">
        <v>444</v>
      </c>
      <c r="N8067">
        <v>769</v>
      </c>
      <c r="O8067" t="s">
        <v>1996</v>
      </c>
      <c r="P8067" s="2" t="s">
        <v>1813</v>
      </c>
    </row>
    <row r="8068" spans="1:16" x14ac:dyDescent="0.25">
      <c r="A8068">
        <v>3</v>
      </c>
      <c r="B8068">
        <v>18</v>
      </c>
      <c r="C8068">
        <v>186</v>
      </c>
      <c r="D8068">
        <v>45</v>
      </c>
      <c r="E8068">
        <v>11</v>
      </c>
      <c r="F8068">
        <v>57</v>
      </c>
      <c r="G8068">
        <v>8</v>
      </c>
      <c r="H8068">
        <v>40</v>
      </c>
      <c r="I8068">
        <v>7</v>
      </c>
      <c r="J8068">
        <v>104</v>
      </c>
      <c r="K8068">
        <v>102</v>
      </c>
      <c r="L8068">
        <v>108</v>
      </c>
      <c r="M8068">
        <v>2500</v>
      </c>
      <c r="N8068">
        <v>1187</v>
      </c>
      <c r="O8068" t="s">
        <v>2635</v>
      </c>
      <c r="P8068" s="2" t="s">
        <v>2451</v>
      </c>
    </row>
    <row r="8069" spans="1:16" x14ac:dyDescent="0.25">
      <c r="A8069">
        <v>3</v>
      </c>
      <c r="B8069">
        <v>18</v>
      </c>
      <c r="C8069">
        <v>187</v>
      </c>
      <c r="D8069">
        <v>45</v>
      </c>
      <c r="E8069">
        <v>3</v>
      </c>
      <c r="F8069">
        <v>17</v>
      </c>
      <c r="G8069">
        <v>9</v>
      </c>
      <c r="H8069">
        <v>19</v>
      </c>
      <c r="I8069">
        <v>33</v>
      </c>
      <c r="J8069">
        <v>204</v>
      </c>
      <c r="K8069">
        <v>82</v>
      </c>
      <c r="L8069">
        <v>205</v>
      </c>
      <c r="M8069">
        <v>534</v>
      </c>
      <c r="N8069">
        <v>378</v>
      </c>
      <c r="O8069" t="s">
        <v>2636</v>
      </c>
      <c r="P8069" s="2" t="s">
        <v>2451</v>
      </c>
    </row>
    <row r="8070" spans="1:16" x14ac:dyDescent="0.25">
      <c r="A8070">
        <v>5</v>
      </c>
      <c r="B8070">
        <v>26</v>
      </c>
      <c r="C8070">
        <v>94</v>
      </c>
      <c r="D8070">
        <v>45</v>
      </c>
      <c r="E8070">
        <v>40</v>
      </c>
      <c r="F8070">
        <v>45</v>
      </c>
      <c r="G8070">
        <v>12</v>
      </c>
      <c r="H8070">
        <v>29</v>
      </c>
      <c r="I8070">
        <v>32</v>
      </c>
      <c r="J8070">
        <v>7</v>
      </c>
      <c r="K8070">
        <v>4</v>
      </c>
      <c r="L8070">
        <v>12</v>
      </c>
      <c r="M8070">
        <v>955</v>
      </c>
      <c r="N8070">
        <v>1568</v>
      </c>
      <c r="O8070" t="s">
        <v>3698</v>
      </c>
      <c r="P8070" s="2" t="s">
        <v>3605</v>
      </c>
    </row>
    <row r="8071" spans="1:16" x14ac:dyDescent="0.25">
      <c r="A8071">
        <v>8</v>
      </c>
      <c r="B8071">
        <v>33</v>
      </c>
      <c r="C8071">
        <v>47</v>
      </c>
      <c r="D8071">
        <v>44</v>
      </c>
      <c r="E8071">
        <v>40</v>
      </c>
      <c r="F8071">
        <v>8</v>
      </c>
      <c r="G8071">
        <v>9</v>
      </c>
      <c r="H8071">
        <v>17</v>
      </c>
      <c r="I8071">
        <v>8</v>
      </c>
      <c r="J8071">
        <v>906</v>
      </c>
      <c r="K8071">
        <v>403</v>
      </c>
      <c r="L8071">
        <v>1724</v>
      </c>
      <c r="M8071">
        <v>2512</v>
      </c>
      <c r="N8071">
        <v>155</v>
      </c>
      <c r="O8071" t="s">
        <v>4407</v>
      </c>
      <c r="P8071" s="2" t="s">
        <v>4361</v>
      </c>
    </row>
    <row r="8072" spans="1:16" x14ac:dyDescent="0.25">
      <c r="A8072">
        <v>3</v>
      </c>
      <c r="B8072">
        <v>18</v>
      </c>
      <c r="C8072">
        <v>188</v>
      </c>
      <c r="D8072">
        <v>45</v>
      </c>
      <c r="E8072">
        <v>6</v>
      </c>
      <c r="F8072">
        <v>45</v>
      </c>
      <c r="G8072">
        <v>9</v>
      </c>
      <c r="H8072">
        <v>23</v>
      </c>
      <c r="I8072">
        <v>37</v>
      </c>
      <c r="J8072">
        <v>68</v>
      </c>
      <c r="K8072">
        <v>55</v>
      </c>
      <c r="L8072">
        <v>68</v>
      </c>
      <c r="M8072">
        <v>638</v>
      </c>
      <c r="N8072">
        <v>484</v>
      </c>
      <c r="O8072" t="s">
        <v>2637</v>
      </c>
      <c r="P8072" s="2" t="s">
        <v>2451</v>
      </c>
    </row>
    <row r="8073" spans="1:16" x14ac:dyDescent="0.25">
      <c r="A8073">
        <v>3</v>
      </c>
      <c r="B8073">
        <v>18</v>
      </c>
      <c r="C8073">
        <v>189</v>
      </c>
      <c r="D8073">
        <v>45</v>
      </c>
      <c r="E8073">
        <v>12</v>
      </c>
      <c r="F8073">
        <v>27</v>
      </c>
      <c r="G8073">
        <v>9</v>
      </c>
      <c r="H8073">
        <v>0</v>
      </c>
      <c r="I8073">
        <v>41</v>
      </c>
      <c r="J8073">
        <v>68</v>
      </c>
      <c r="K8073">
        <v>63</v>
      </c>
      <c r="L8073">
        <v>72</v>
      </c>
      <c r="M8073">
        <v>3781</v>
      </c>
      <c r="N8073">
        <v>1203</v>
      </c>
      <c r="O8073" t="s">
        <v>2638</v>
      </c>
      <c r="P8073" s="2" t="s">
        <v>2451</v>
      </c>
    </row>
    <row r="8074" spans="1:16" x14ac:dyDescent="0.25">
      <c r="A8074">
        <v>20</v>
      </c>
      <c r="B8074">
        <v>95</v>
      </c>
      <c r="C8074">
        <v>75</v>
      </c>
      <c r="D8074">
        <v>39</v>
      </c>
      <c r="E8074">
        <v>57</v>
      </c>
      <c r="F8074">
        <v>35</v>
      </c>
      <c r="G8074">
        <v>8</v>
      </c>
      <c r="H8074">
        <v>42</v>
      </c>
      <c r="I8074">
        <v>30</v>
      </c>
      <c r="J8074">
        <v>15</v>
      </c>
      <c r="K8074">
        <v>11</v>
      </c>
      <c r="L8074">
        <v>131</v>
      </c>
      <c r="M8074">
        <v>1546</v>
      </c>
      <c r="N8074">
        <v>1196</v>
      </c>
      <c r="O8074" t="s">
        <v>8293</v>
      </c>
      <c r="P8074" s="2" t="s">
        <v>8219</v>
      </c>
    </row>
    <row r="8075" spans="1:16" x14ac:dyDescent="0.25">
      <c r="A8075">
        <v>9</v>
      </c>
      <c r="B8075">
        <v>45</v>
      </c>
      <c r="C8075">
        <v>17</v>
      </c>
      <c r="D8075">
        <v>44</v>
      </c>
      <c r="E8075">
        <v>21</v>
      </c>
      <c r="F8075">
        <v>13</v>
      </c>
      <c r="G8075">
        <v>9</v>
      </c>
      <c r="H8075">
        <v>45</v>
      </c>
      <c r="I8075">
        <v>56</v>
      </c>
      <c r="J8075">
        <v>708</v>
      </c>
      <c r="K8075">
        <v>275</v>
      </c>
      <c r="L8075">
        <v>1584</v>
      </c>
      <c r="M8075">
        <v>7361</v>
      </c>
      <c r="N8075">
        <v>1563</v>
      </c>
      <c r="O8075" t="s">
        <v>4724</v>
      </c>
      <c r="P8075" s="2" t="s">
        <v>4708</v>
      </c>
    </row>
    <row r="8076" spans="1:16" x14ac:dyDescent="0.25">
      <c r="A8076">
        <v>5</v>
      </c>
      <c r="B8076">
        <v>24</v>
      </c>
      <c r="C8076">
        <v>120</v>
      </c>
      <c r="D8076">
        <v>45</v>
      </c>
      <c r="E8076">
        <v>28</v>
      </c>
      <c r="F8076">
        <v>37</v>
      </c>
      <c r="G8076">
        <v>11</v>
      </c>
      <c r="H8076">
        <v>22</v>
      </c>
      <c r="I8076">
        <v>12</v>
      </c>
      <c r="J8076">
        <v>84</v>
      </c>
      <c r="K8076">
        <v>63</v>
      </c>
      <c r="L8076">
        <v>302</v>
      </c>
      <c r="M8076">
        <v>296</v>
      </c>
      <c r="N8076">
        <v>972</v>
      </c>
      <c r="O8076" t="s">
        <v>3531</v>
      </c>
      <c r="P8076" s="2" t="s">
        <v>3413</v>
      </c>
    </row>
    <row r="8077" spans="1:16" x14ac:dyDescent="0.25">
      <c r="A8077">
        <v>5</v>
      </c>
      <c r="B8077">
        <v>26</v>
      </c>
      <c r="C8077">
        <v>95</v>
      </c>
      <c r="D8077">
        <v>45</v>
      </c>
      <c r="E8077">
        <v>36</v>
      </c>
      <c r="F8077">
        <v>8</v>
      </c>
      <c r="G8077">
        <v>12</v>
      </c>
      <c r="H8077">
        <v>10</v>
      </c>
      <c r="I8077">
        <v>6</v>
      </c>
      <c r="J8077">
        <v>18</v>
      </c>
      <c r="K8077">
        <v>11</v>
      </c>
      <c r="L8077">
        <v>22</v>
      </c>
      <c r="M8077">
        <v>2611</v>
      </c>
      <c r="N8077">
        <v>7725</v>
      </c>
      <c r="O8077" t="s">
        <v>3699</v>
      </c>
      <c r="P8077" s="2" t="s">
        <v>3605</v>
      </c>
    </row>
    <row r="8078" spans="1:16" x14ac:dyDescent="0.25">
      <c r="A8078">
        <v>5</v>
      </c>
      <c r="B8078">
        <v>23</v>
      </c>
      <c r="C8078">
        <v>97</v>
      </c>
      <c r="D8078">
        <v>45</v>
      </c>
      <c r="E8078">
        <v>22</v>
      </c>
      <c r="F8078">
        <v>38</v>
      </c>
      <c r="G8078">
        <v>11</v>
      </c>
      <c r="H8078">
        <v>8</v>
      </c>
      <c r="I8078">
        <v>11</v>
      </c>
      <c r="J8078">
        <v>31</v>
      </c>
      <c r="K8078">
        <v>23</v>
      </c>
      <c r="L8078">
        <v>43</v>
      </c>
      <c r="M8078">
        <v>5483</v>
      </c>
      <c r="N8078">
        <v>10168</v>
      </c>
      <c r="O8078" t="s">
        <v>3410</v>
      </c>
      <c r="P8078" s="2" t="s">
        <v>3315</v>
      </c>
    </row>
    <row r="8079" spans="1:16" x14ac:dyDescent="0.25">
      <c r="A8079">
        <v>4</v>
      </c>
      <c r="B8079">
        <v>22</v>
      </c>
      <c r="C8079">
        <v>226</v>
      </c>
      <c r="D8079">
        <v>46</v>
      </c>
      <c r="E8079">
        <v>17</v>
      </c>
      <c r="F8079">
        <v>13</v>
      </c>
      <c r="G8079">
        <v>11</v>
      </c>
      <c r="H8079">
        <v>33</v>
      </c>
      <c r="I8079">
        <v>50</v>
      </c>
      <c r="J8079">
        <v>953</v>
      </c>
      <c r="K8079">
        <v>920</v>
      </c>
      <c r="L8079">
        <v>2548</v>
      </c>
      <c r="M8079">
        <v>3576</v>
      </c>
      <c r="N8079">
        <v>1352</v>
      </c>
      <c r="O8079" t="s">
        <v>3312</v>
      </c>
      <c r="P8079" s="2" t="s">
        <v>3096</v>
      </c>
    </row>
    <row r="8080" spans="1:16" x14ac:dyDescent="0.25">
      <c r="A8080">
        <v>8</v>
      </c>
      <c r="B8080">
        <v>33</v>
      </c>
      <c r="C8080">
        <v>48</v>
      </c>
      <c r="D8080">
        <v>45</v>
      </c>
      <c r="E8080">
        <v>0</v>
      </c>
      <c r="F8080">
        <v>10</v>
      </c>
      <c r="G8080">
        <v>9</v>
      </c>
      <c r="H8080">
        <v>24</v>
      </c>
      <c r="I8080">
        <v>1</v>
      </c>
      <c r="J8080">
        <v>220</v>
      </c>
      <c r="K8080">
        <v>110</v>
      </c>
      <c r="L8080">
        <v>458</v>
      </c>
      <c r="M8080">
        <v>3291</v>
      </c>
      <c r="N8080">
        <v>2626</v>
      </c>
      <c r="O8080" t="s">
        <v>4408</v>
      </c>
      <c r="P8080" s="2" t="s">
        <v>4361</v>
      </c>
    </row>
    <row r="8081" spans="1:16" x14ac:dyDescent="0.25">
      <c r="A8081">
        <v>8</v>
      </c>
      <c r="B8081">
        <v>34</v>
      </c>
      <c r="C8081">
        <v>48</v>
      </c>
      <c r="D8081">
        <v>45</v>
      </c>
      <c r="E8081">
        <v>1</v>
      </c>
      <c r="F8081">
        <v>11</v>
      </c>
      <c r="G8081">
        <v>10</v>
      </c>
      <c r="H8081">
        <v>7</v>
      </c>
      <c r="I8081">
        <v>47</v>
      </c>
      <c r="J8081">
        <v>35</v>
      </c>
      <c r="K8081">
        <v>31</v>
      </c>
      <c r="L8081">
        <v>36</v>
      </c>
      <c r="M8081">
        <v>2350</v>
      </c>
      <c r="N8081">
        <v>2210</v>
      </c>
      <c r="O8081" t="s">
        <v>4455</v>
      </c>
      <c r="P8081" s="2" t="s">
        <v>4410</v>
      </c>
    </row>
    <row r="8082" spans="1:16" x14ac:dyDescent="0.25">
      <c r="A8082">
        <v>3</v>
      </c>
      <c r="B8082">
        <v>15</v>
      </c>
      <c r="C8082">
        <v>247</v>
      </c>
      <c r="D8082">
        <v>45</v>
      </c>
      <c r="E8082">
        <v>21</v>
      </c>
      <c r="F8082">
        <v>42</v>
      </c>
      <c r="G8082">
        <v>9</v>
      </c>
      <c r="H8082">
        <v>6</v>
      </c>
      <c r="I8082">
        <v>25</v>
      </c>
      <c r="J8082">
        <v>103</v>
      </c>
      <c r="K8082">
        <v>98</v>
      </c>
      <c r="L8082">
        <v>111</v>
      </c>
      <c r="M8082">
        <v>2460</v>
      </c>
      <c r="N8082">
        <v>3947</v>
      </c>
      <c r="O8082" t="s">
        <v>1997</v>
      </c>
      <c r="P8082" s="2" t="s">
        <v>1813</v>
      </c>
    </row>
    <row r="8083" spans="1:16" x14ac:dyDescent="0.25">
      <c r="A8083">
        <v>7</v>
      </c>
      <c r="B8083">
        <v>11</v>
      </c>
      <c r="C8083">
        <v>32</v>
      </c>
      <c r="D8083">
        <v>44</v>
      </c>
      <c r="E8083">
        <v>16</v>
      </c>
      <c r="F8083">
        <v>44</v>
      </c>
      <c r="G8083">
        <v>9</v>
      </c>
      <c r="H8083">
        <v>44</v>
      </c>
      <c r="I8083">
        <v>53</v>
      </c>
      <c r="J8083">
        <v>632</v>
      </c>
      <c r="K8083">
        <v>172</v>
      </c>
      <c r="L8083">
        <v>1093</v>
      </c>
      <c r="M8083">
        <v>2786</v>
      </c>
      <c r="N8083">
        <v>588</v>
      </c>
      <c r="O8083" t="s">
        <v>4359</v>
      </c>
      <c r="P8083" s="2" t="s">
        <v>4328</v>
      </c>
    </row>
    <row r="8084" spans="1:16" x14ac:dyDescent="0.25">
      <c r="A8084">
        <v>5</v>
      </c>
      <c r="B8084">
        <v>23</v>
      </c>
      <c r="C8084">
        <v>98</v>
      </c>
      <c r="D8084">
        <v>45</v>
      </c>
      <c r="E8084">
        <v>21</v>
      </c>
      <c r="F8084">
        <v>55</v>
      </c>
      <c r="G8084">
        <v>11</v>
      </c>
      <c r="H8084">
        <v>20</v>
      </c>
      <c r="I8084">
        <v>29</v>
      </c>
      <c r="J8084">
        <v>29</v>
      </c>
      <c r="K8084">
        <v>21</v>
      </c>
      <c r="L8084">
        <v>30</v>
      </c>
      <c r="M8084">
        <v>2015</v>
      </c>
      <c r="N8084">
        <v>3962</v>
      </c>
      <c r="O8084" t="s">
        <v>3411</v>
      </c>
      <c r="P8084" s="2" t="s">
        <v>3315</v>
      </c>
    </row>
    <row r="8085" spans="1:16" x14ac:dyDescent="0.25">
      <c r="A8085">
        <v>1</v>
      </c>
      <c r="B8085">
        <v>96</v>
      </c>
      <c r="C8085">
        <v>81</v>
      </c>
      <c r="D8085">
        <v>45</v>
      </c>
      <c r="E8085">
        <v>27</v>
      </c>
      <c r="F8085">
        <v>5</v>
      </c>
      <c r="G8085">
        <v>8</v>
      </c>
      <c r="H8085">
        <v>2</v>
      </c>
      <c r="I8085">
        <v>8</v>
      </c>
      <c r="J8085">
        <v>410</v>
      </c>
      <c r="K8085">
        <v>345</v>
      </c>
      <c r="L8085">
        <v>487</v>
      </c>
      <c r="M8085">
        <v>290</v>
      </c>
      <c r="N8085">
        <v>404</v>
      </c>
      <c r="O8085" t="s">
        <v>1272</v>
      </c>
      <c r="P8085" s="2" t="s">
        <v>1192</v>
      </c>
    </row>
    <row r="8086" spans="1:16" x14ac:dyDescent="0.25">
      <c r="A8086">
        <v>3</v>
      </c>
      <c r="B8086">
        <v>18</v>
      </c>
      <c r="C8086">
        <v>190</v>
      </c>
      <c r="D8086">
        <v>45</v>
      </c>
      <c r="E8086">
        <v>7</v>
      </c>
      <c r="F8086">
        <v>21</v>
      </c>
      <c r="G8086">
        <v>9</v>
      </c>
      <c r="H8086">
        <v>0</v>
      </c>
      <c r="I8086">
        <v>4</v>
      </c>
      <c r="J8086">
        <v>84</v>
      </c>
      <c r="K8086">
        <v>66</v>
      </c>
      <c r="L8086">
        <v>90</v>
      </c>
      <c r="M8086">
        <v>2952</v>
      </c>
      <c r="N8086">
        <v>2768</v>
      </c>
      <c r="O8086" t="s">
        <v>2639</v>
      </c>
      <c r="P8086" s="2" t="s">
        <v>2451</v>
      </c>
    </row>
    <row r="8087" spans="1:16" x14ac:dyDescent="0.25">
      <c r="A8087">
        <v>7</v>
      </c>
      <c r="B8087">
        <v>10</v>
      </c>
      <c r="C8087">
        <v>67</v>
      </c>
      <c r="D8087">
        <v>44</v>
      </c>
      <c r="E8087">
        <v>20</v>
      </c>
      <c r="F8087">
        <v>27</v>
      </c>
      <c r="G8087">
        <v>9</v>
      </c>
      <c r="H8087">
        <v>16</v>
      </c>
      <c r="I8087">
        <v>4</v>
      </c>
      <c r="J8087">
        <v>17</v>
      </c>
      <c r="K8087">
        <v>0</v>
      </c>
      <c r="L8087">
        <v>665</v>
      </c>
      <c r="M8087">
        <v>763</v>
      </c>
      <c r="N8087">
        <v>2360</v>
      </c>
      <c r="O8087" t="s">
        <v>4326</v>
      </c>
      <c r="P8087" s="2" t="s">
        <v>4261</v>
      </c>
    </row>
    <row r="8088" spans="1:16" x14ac:dyDescent="0.25">
      <c r="A8088">
        <v>8</v>
      </c>
      <c r="B8088">
        <v>36</v>
      </c>
      <c r="C8088">
        <v>47</v>
      </c>
      <c r="D8088">
        <v>44</v>
      </c>
      <c r="E8088">
        <v>20</v>
      </c>
      <c r="F8088">
        <v>54</v>
      </c>
      <c r="G8088">
        <v>10</v>
      </c>
      <c r="H8088">
        <v>59</v>
      </c>
      <c r="I8088">
        <v>43</v>
      </c>
      <c r="J8088">
        <v>758</v>
      </c>
      <c r="K8088">
        <v>200</v>
      </c>
      <c r="L8088">
        <v>915</v>
      </c>
      <c r="M8088">
        <v>6911</v>
      </c>
      <c r="N8088">
        <v>4213</v>
      </c>
      <c r="O8088" t="s">
        <v>4549</v>
      </c>
      <c r="P8088" s="2" t="s">
        <v>4503</v>
      </c>
    </row>
    <row r="8089" spans="1:16" x14ac:dyDescent="0.25">
      <c r="A8089">
        <v>3</v>
      </c>
      <c r="B8089">
        <v>16</v>
      </c>
      <c r="C8089">
        <v>246</v>
      </c>
      <c r="D8089">
        <v>45</v>
      </c>
      <c r="E8089">
        <v>47</v>
      </c>
      <c r="F8089">
        <v>44</v>
      </c>
      <c r="G8089">
        <v>9</v>
      </c>
      <c r="H8089">
        <v>39</v>
      </c>
      <c r="I8089">
        <v>51</v>
      </c>
      <c r="J8089">
        <v>334</v>
      </c>
      <c r="K8089">
        <v>291</v>
      </c>
      <c r="L8089">
        <v>1272</v>
      </c>
      <c r="M8089">
        <v>3486</v>
      </c>
      <c r="N8089">
        <v>8724</v>
      </c>
      <c r="O8089" t="s">
        <v>2238</v>
      </c>
      <c r="P8089" s="2" t="s">
        <v>2001</v>
      </c>
    </row>
    <row r="8090" spans="1:16" x14ac:dyDescent="0.25">
      <c r="A8090">
        <v>8</v>
      </c>
      <c r="B8090">
        <v>37</v>
      </c>
      <c r="C8090">
        <v>60</v>
      </c>
      <c r="D8090">
        <v>44</v>
      </c>
      <c r="E8090">
        <v>29</v>
      </c>
      <c r="F8090">
        <v>34</v>
      </c>
      <c r="G8090">
        <v>11</v>
      </c>
      <c r="H8090">
        <v>12</v>
      </c>
      <c r="I8090">
        <v>40</v>
      </c>
      <c r="J8090">
        <v>74</v>
      </c>
      <c r="K8090">
        <v>45</v>
      </c>
      <c r="L8090">
        <v>444</v>
      </c>
      <c r="M8090">
        <v>3775</v>
      </c>
      <c r="N8090">
        <v>15665</v>
      </c>
      <c r="O8090" t="s">
        <v>4609</v>
      </c>
      <c r="P8090" s="2" t="s">
        <v>4551</v>
      </c>
    </row>
    <row r="8091" spans="1:16" x14ac:dyDescent="0.25">
      <c r="A8091">
        <v>5</v>
      </c>
      <c r="B8091">
        <v>25</v>
      </c>
      <c r="C8091">
        <v>68</v>
      </c>
      <c r="D8091">
        <v>46</v>
      </c>
      <c r="E8091">
        <v>22</v>
      </c>
      <c r="F8091">
        <v>35</v>
      </c>
      <c r="G8091">
        <v>12</v>
      </c>
      <c r="H8091">
        <v>7</v>
      </c>
      <c r="I8091">
        <v>39</v>
      </c>
      <c r="J8091">
        <v>1177</v>
      </c>
      <c r="K8091">
        <v>987</v>
      </c>
      <c r="L8091">
        <v>3220</v>
      </c>
      <c r="M8091">
        <v>6196</v>
      </c>
      <c r="N8091">
        <v>1329</v>
      </c>
      <c r="O8091" t="s">
        <v>3602</v>
      </c>
      <c r="P8091" s="2" t="s">
        <v>3535</v>
      </c>
    </row>
    <row r="8092" spans="1:16" x14ac:dyDescent="0.25">
      <c r="A8092">
        <v>16</v>
      </c>
      <c r="B8092">
        <v>75</v>
      </c>
      <c r="C8092">
        <v>94</v>
      </c>
      <c r="D8092">
        <v>40</v>
      </c>
      <c r="E8092">
        <v>12</v>
      </c>
      <c r="F8092">
        <v>24</v>
      </c>
      <c r="G8092">
        <v>18</v>
      </c>
      <c r="H8092">
        <v>15</v>
      </c>
      <c r="I8092">
        <v>4</v>
      </c>
      <c r="J8092">
        <v>90</v>
      </c>
      <c r="K8092">
        <v>75</v>
      </c>
      <c r="L8092">
        <v>101</v>
      </c>
      <c r="M8092">
        <v>989</v>
      </c>
      <c r="N8092">
        <v>2279</v>
      </c>
      <c r="O8092" t="s">
        <v>6976</v>
      </c>
      <c r="P8092" s="2" t="s">
        <v>6884</v>
      </c>
    </row>
    <row r="8093" spans="1:16" x14ac:dyDescent="0.25">
      <c r="A8093">
        <v>3</v>
      </c>
      <c r="B8093">
        <v>17</v>
      </c>
      <c r="C8093">
        <v>205</v>
      </c>
      <c r="D8093">
        <v>45</v>
      </c>
      <c r="E8093">
        <v>45</v>
      </c>
      <c r="F8093">
        <v>51</v>
      </c>
      <c r="G8093">
        <v>10</v>
      </c>
      <c r="H8093">
        <v>7</v>
      </c>
      <c r="I8093">
        <v>0</v>
      </c>
      <c r="J8093">
        <v>684</v>
      </c>
      <c r="K8093">
        <v>400</v>
      </c>
      <c r="L8093">
        <v>1957</v>
      </c>
      <c r="M8093">
        <v>1959</v>
      </c>
      <c r="N8093">
        <v>1138</v>
      </c>
      <c r="O8093" t="s">
        <v>2448</v>
      </c>
      <c r="P8093" s="2" t="s">
        <v>2245</v>
      </c>
    </row>
    <row r="8094" spans="1:16" x14ac:dyDescent="0.25">
      <c r="A8094">
        <v>5</v>
      </c>
      <c r="B8094">
        <v>25</v>
      </c>
      <c r="C8094">
        <v>69</v>
      </c>
      <c r="D8094">
        <v>46</v>
      </c>
      <c r="E8094">
        <v>23</v>
      </c>
      <c r="F8094">
        <v>19</v>
      </c>
      <c r="G8094">
        <v>12</v>
      </c>
      <c r="H8094">
        <v>10</v>
      </c>
      <c r="I8094">
        <v>20</v>
      </c>
      <c r="J8094">
        <v>1460</v>
      </c>
      <c r="K8094">
        <v>1033</v>
      </c>
      <c r="L8094">
        <v>1903</v>
      </c>
      <c r="M8094">
        <v>439</v>
      </c>
      <c r="N8094">
        <v>312</v>
      </c>
      <c r="O8094" t="s">
        <v>3603</v>
      </c>
      <c r="P8094" s="2" t="s">
        <v>3535</v>
      </c>
    </row>
    <row r="8095" spans="1:16" x14ac:dyDescent="0.25">
      <c r="A8095">
        <v>6</v>
      </c>
      <c r="B8095">
        <v>93</v>
      </c>
      <c r="C8095">
        <v>51</v>
      </c>
      <c r="D8095">
        <v>45</v>
      </c>
      <c r="E8095">
        <v>58</v>
      </c>
      <c r="F8095">
        <v>2</v>
      </c>
      <c r="G8095">
        <v>12</v>
      </c>
      <c r="H8095">
        <v>46</v>
      </c>
      <c r="I8095">
        <v>18</v>
      </c>
      <c r="J8095">
        <v>36</v>
      </c>
      <c r="K8095">
        <v>21</v>
      </c>
      <c r="L8095">
        <v>74</v>
      </c>
      <c r="M8095">
        <v>4536</v>
      </c>
      <c r="N8095">
        <v>7460</v>
      </c>
      <c r="O8095" t="s">
        <v>4120</v>
      </c>
      <c r="P8095" s="2" t="s">
        <v>4071</v>
      </c>
    </row>
    <row r="8096" spans="1:16" x14ac:dyDescent="0.25">
      <c r="A8096">
        <v>5</v>
      </c>
      <c r="B8096">
        <v>24</v>
      </c>
      <c r="C8096">
        <v>121</v>
      </c>
      <c r="D8096">
        <v>45</v>
      </c>
      <c r="E8096">
        <v>25</v>
      </c>
      <c r="F8096">
        <v>46</v>
      </c>
      <c r="G8096">
        <v>11</v>
      </c>
      <c r="H8096">
        <v>30</v>
      </c>
      <c r="I8096">
        <v>11</v>
      </c>
      <c r="J8096">
        <v>276</v>
      </c>
      <c r="K8096">
        <v>50</v>
      </c>
      <c r="L8096">
        <v>410</v>
      </c>
      <c r="M8096">
        <v>908</v>
      </c>
      <c r="N8096">
        <v>727</v>
      </c>
      <c r="O8096" t="s">
        <v>3532</v>
      </c>
      <c r="P8096" s="2" t="s">
        <v>3413</v>
      </c>
    </row>
    <row r="8097" spans="1:16" x14ac:dyDescent="0.25">
      <c r="A8097">
        <v>1</v>
      </c>
      <c r="B8097">
        <v>96</v>
      </c>
      <c r="C8097">
        <v>82</v>
      </c>
      <c r="D8097">
        <v>45</v>
      </c>
      <c r="E8097">
        <v>29</v>
      </c>
      <c r="F8097">
        <v>42</v>
      </c>
      <c r="G8097">
        <v>7</v>
      </c>
      <c r="H8097">
        <v>59</v>
      </c>
      <c r="I8097">
        <v>45</v>
      </c>
      <c r="J8097">
        <v>492</v>
      </c>
      <c r="K8097">
        <v>304</v>
      </c>
      <c r="L8097">
        <v>575</v>
      </c>
      <c r="M8097">
        <v>1258</v>
      </c>
      <c r="N8097">
        <v>1129</v>
      </c>
      <c r="O8097" t="s">
        <v>1273</v>
      </c>
      <c r="P8097" s="2" t="s">
        <v>1192</v>
      </c>
    </row>
    <row r="8098" spans="1:16" x14ac:dyDescent="0.25">
      <c r="A8098">
        <v>7</v>
      </c>
      <c r="B8098">
        <v>9</v>
      </c>
      <c r="C8098">
        <v>69</v>
      </c>
      <c r="D8098">
        <v>44</v>
      </c>
      <c r="E8098">
        <v>6</v>
      </c>
      <c r="F8098">
        <v>39</v>
      </c>
      <c r="G8098">
        <v>8</v>
      </c>
      <c r="H8098">
        <v>7</v>
      </c>
      <c r="I8098">
        <v>2</v>
      </c>
      <c r="J8098">
        <v>130</v>
      </c>
      <c r="K8098">
        <v>70</v>
      </c>
      <c r="L8098">
        <v>802</v>
      </c>
      <c r="M8098">
        <v>1074</v>
      </c>
      <c r="N8098">
        <v>300</v>
      </c>
      <c r="O8098" t="s">
        <v>4259</v>
      </c>
      <c r="P8098" s="2" t="s">
        <v>4191</v>
      </c>
    </row>
    <row r="8099" spans="1:16" x14ac:dyDescent="0.25">
      <c r="A8099">
        <v>4</v>
      </c>
      <c r="B8099">
        <v>22</v>
      </c>
      <c r="C8099">
        <v>227</v>
      </c>
      <c r="D8099">
        <v>46</v>
      </c>
      <c r="E8099">
        <v>2</v>
      </c>
      <c r="F8099">
        <v>7</v>
      </c>
      <c r="G8099">
        <v>10</v>
      </c>
      <c r="H8099">
        <v>44</v>
      </c>
      <c r="I8099">
        <v>55</v>
      </c>
      <c r="J8099">
        <v>595</v>
      </c>
      <c r="K8099">
        <v>509</v>
      </c>
      <c r="L8099">
        <v>2127</v>
      </c>
      <c r="M8099">
        <v>1028</v>
      </c>
      <c r="N8099">
        <v>379</v>
      </c>
      <c r="O8099" t="s">
        <v>3313</v>
      </c>
      <c r="P8099" s="2" t="s">
        <v>3096</v>
      </c>
    </row>
    <row r="8100" spans="1:16" x14ac:dyDescent="0.25">
      <c r="A8100">
        <v>5</v>
      </c>
      <c r="B8100">
        <v>24</v>
      </c>
      <c r="C8100">
        <v>122</v>
      </c>
      <c r="D8100">
        <v>45</v>
      </c>
      <c r="E8100">
        <v>44</v>
      </c>
      <c r="F8100">
        <v>9</v>
      </c>
      <c r="G8100">
        <v>11</v>
      </c>
      <c r="H8100">
        <v>31</v>
      </c>
      <c r="I8100">
        <v>16</v>
      </c>
      <c r="J8100">
        <v>154</v>
      </c>
      <c r="K8100">
        <v>120</v>
      </c>
      <c r="L8100">
        <v>347</v>
      </c>
      <c r="M8100">
        <v>1374</v>
      </c>
      <c r="N8100">
        <v>5527</v>
      </c>
      <c r="O8100" t="s">
        <v>3533</v>
      </c>
      <c r="P8100" s="2" t="s">
        <v>3413</v>
      </c>
    </row>
    <row r="8101" spans="1:16" x14ac:dyDescent="0.25">
      <c r="A8101">
        <v>6</v>
      </c>
      <c r="B8101">
        <v>30</v>
      </c>
      <c r="C8101">
        <v>136</v>
      </c>
      <c r="D8101">
        <v>46</v>
      </c>
      <c r="E8101">
        <v>27</v>
      </c>
      <c r="F8101">
        <v>48</v>
      </c>
      <c r="G8101">
        <v>13</v>
      </c>
      <c r="H8101">
        <v>1</v>
      </c>
      <c r="I8101">
        <v>33</v>
      </c>
      <c r="J8101">
        <v>429</v>
      </c>
      <c r="K8101">
        <v>386</v>
      </c>
      <c r="L8101">
        <v>1765</v>
      </c>
      <c r="M8101">
        <v>831</v>
      </c>
      <c r="N8101">
        <v>679</v>
      </c>
      <c r="O8101" t="s">
        <v>4036</v>
      </c>
      <c r="P8101" s="2" t="s">
        <v>3902</v>
      </c>
    </row>
    <row r="8102" spans="1:16" x14ac:dyDescent="0.25">
      <c r="A8102">
        <v>1</v>
      </c>
      <c r="B8102">
        <v>96</v>
      </c>
      <c r="C8102">
        <v>83</v>
      </c>
      <c r="D8102">
        <v>45</v>
      </c>
      <c r="E8102">
        <v>35</v>
      </c>
      <c r="F8102">
        <v>41</v>
      </c>
      <c r="G8102">
        <v>8</v>
      </c>
      <c r="H8102">
        <v>5</v>
      </c>
      <c r="I8102">
        <v>25</v>
      </c>
      <c r="J8102">
        <v>573</v>
      </c>
      <c r="K8102">
        <v>450</v>
      </c>
      <c r="L8102">
        <v>669</v>
      </c>
      <c r="M8102">
        <v>262</v>
      </c>
      <c r="N8102">
        <v>989</v>
      </c>
      <c r="O8102" t="s">
        <v>1274</v>
      </c>
      <c r="P8102" s="2" t="s">
        <v>1192</v>
      </c>
    </row>
    <row r="8103" spans="1:16" x14ac:dyDescent="0.25">
      <c r="A8103">
        <v>18</v>
      </c>
      <c r="B8103">
        <v>78</v>
      </c>
      <c r="C8103">
        <v>155</v>
      </c>
      <c r="D8103">
        <v>39</v>
      </c>
      <c r="E8103">
        <v>18</v>
      </c>
      <c r="F8103">
        <v>41</v>
      </c>
      <c r="G8103">
        <v>16</v>
      </c>
      <c r="H8103">
        <v>17</v>
      </c>
      <c r="I8103">
        <v>22</v>
      </c>
      <c r="J8103">
        <v>429</v>
      </c>
      <c r="K8103">
        <v>184</v>
      </c>
      <c r="L8103">
        <v>500</v>
      </c>
      <c r="M8103">
        <v>805</v>
      </c>
      <c r="N8103">
        <v>1611</v>
      </c>
      <c r="O8103" t="s">
        <v>7267</v>
      </c>
      <c r="P8103" s="2" t="s">
        <v>7113</v>
      </c>
    </row>
    <row r="8104" spans="1:16" x14ac:dyDescent="0.25">
      <c r="A8104">
        <v>15</v>
      </c>
      <c r="B8104">
        <v>64</v>
      </c>
      <c r="C8104">
        <v>120</v>
      </c>
      <c r="D8104">
        <v>41</v>
      </c>
      <c r="E8104">
        <v>7</v>
      </c>
      <c r="F8104">
        <v>26</v>
      </c>
      <c r="G8104">
        <v>15</v>
      </c>
      <c r="H8104">
        <v>12</v>
      </c>
      <c r="I8104">
        <v>7</v>
      </c>
      <c r="J8104">
        <v>657</v>
      </c>
      <c r="K8104">
        <v>448</v>
      </c>
      <c r="L8104">
        <v>941</v>
      </c>
      <c r="M8104">
        <v>1913</v>
      </c>
      <c r="N8104">
        <v>1591</v>
      </c>
      <c r="O8104" t="s">
        <v>6562</v>
      </c>
      <c r="P8104" s="2" t="s">
        <v>6444</v>
      </c>
    </row>
    <row r="8105" spans="1:16" x14ac:dyDescent="0.25">
      <c r="A8105">
        <v>18</v>
      </c>
      <c r="B8105">
        <v>102</v>
      </c>
      <c r="C8105">
        <v>50</v>
      </c>
      <c r="D8105">
        <v>38</v>
      </c>
      <c r="E8105">
        <v>39</v>
      </c>
      <c r="F8105">
        <v>20</v>
      </c>
      <c r="G8105">
        <v>15</v>
      </c>
      <c r="H8105">
        <v>59</v>
      </c>
      <c r="I8105">
        <v>16</v>
      </c>
      <c r="J8105">
        <v>554</v>
      </c>
      <c r="K8105">
        <v>315</v>
      </c>
      <c r="L8105">
        <v>650</v>
      </c>
      <c r="M8105">
        <v>2326</v>
      </c>
      <c r="N8105">
        <v>2188</v>
      </c>
      <c r="O8105" t="s">
        <v>7524</v>
      </c>
      <c r="P8105" s="2" t="s">
        <v>7475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tabSelected="1" workbookViewId="0">
      <selection sqref="A1:C21"/>
    </sheetView>
  </sheetViews>
  <sheetFormatPr defaultRowHeight="15" x14ac:dyDescent="0.25"/>
  <cols>
    <col min="3" max="3" width="9.42578125" bestFit="1" customWidth="1"/>
  </cols>
  <sheetData>
    <row r="1" spans="1:9" x14ac:dyDescent="0.25">
      <c r="A1" s="10" t="s">
        <v>8320</v>
      </c>
      <c r="B1" s="10" t="s">
        <v>8321</v>
      </c>
      <c r="C1" s="10" t="s">
        <v>8322</v>
      </c>
      <c r="E1" s="10" t="s">
        <v>8320</v>
      </c>
      <c r="F1" s="10" t="s">
        <v>8321</v>
      </c>
      <c r="H1" s="10" t="s">
        <v>8320</v>
      </c>
      <c r="I1" s="10" t="s">
        <v>8322</v>
      </c>
    </row>
    <row r="2" spans="1:9" x14ac:dyDescent="0.25">
      <c r="A2" s="10">
        <v>1999</v>
      </c>
      <c r="B2" s="9">
        <f>SUMIFS(laureati_1999_2011_ateneoxgenere[LAUREATI_TOTALE,ANNO_SOLARE],laureati_1999_2011_ateneoxgenere[Sesso],"=M",laureati_1999_2011_ateneoxgenere[ANNO_SOLARE],Grafico1_Spezzata!A2)</f>
        <v>67341</v>
      </c>
      <c r="C2" s="9">
        <f>SUMIFS(laureati_1999_2011_ateneoxgenere[LAUREATI_TOTALE,ANNO_SOLARE],laureati_1999_2011_ateneoxgenere[Sesso],"=F",laureati_1999_2011_ateneoxgenere[ANNO_SOLARE],Grafico1_Spezzata!A2)</f>
        <v>85000</v>
      </c>
      <c r="E2" s="10">
        <v>1999</v>
      </c>
      <c r="F2" s="9">
        <v>67341</v>
      </c>
      <c r="H2" s="10">
        <v>1999</v>
      </c>
      <c r="I2" s="9">
        <v>85000</v>
      </c>
    </row>
    <row r="3" spans="1:9" x14ac:dyDescent="0.25">
      <c r="A3" s="10">
        <v>2000</v>
      </c>
      <c r="B3" s="9">
        <f>SUMIFS(laureati_1999_2011_ateneoxgenere[LAUREATI_TOTALE,ANNO_SOLARE],laureati_1999_2011_ateneoxgenere[Sesso],"=M",laureati_1999_2011_ateneoxgenere[ANNO_SOLARE],Grafico1_Spezzata!A3)</f>
        <v>71453</v>
      </c>
      <c r="C3" s="9">
        <f>SUMIFS(laureati_1999_2011_ateneoxgenere[LAUREATI_TOTALE,ANNO_SOLARE],laureati_1999_2011_ateneoxgenere[Sesso],"=F",laureati_1999_2011_ateneoxgenere[ANNO_SOLARE],Grafico1_Spezzata!A3)</f>
        <v>90031</v>
      </c>
      <c r="E3" s="10">
        <v>2000</v>
      </c>
      <c r="F3" s="9">
        <v>71453</v>
      </c>
      <c r="H3" s="10">
        <v>2000</v>
      </c>
      <c r="I3" s="9">
        <v>90031</v>
      </c>
    </row>
    <row r="4" spans="1:9" x14ac:dyDescent="0.25">
      <c r="A4" s="10">
        <v>2001</v>
      </c>
      <c r="B4" s="9">
        <f>SUMIFS(laureati_1999_2011_ateneoxgenere[LAUREATI_TOTALE,ANNO_SOLARE],laureati_1999_2011_ateneoxgenere[Sesso],"=M",laureati_1999_2011_ateneoxgenere[ANNO_SOLARE],Grafico1_Spezzata!A4)</f>
        <v>74623</v>
      </c>
      <c r="C4" s="9">
        <f>SUMIFS(laureati_1999_2011_ateneoxgenere[LAUREATI_TOTALE,ANNO_SOLARE],laureati_1999_2011_ateneoxgenere[Sesso],"=F",laureati_1999_2011_ateneoxgenere[ANNO_SOLARE],Grafico1_Spezzata!A4)</f>
        <v>97183</v>
      </c>
      <c r="E4" s="10">
        <v>2001</v>
      </c>
      <c r="F4" s="9">
        <v>74623</v>
      </c>
      <c r="H4" s="10">
        <v>2001</v>
      </c>
      <c r="I4" s="9">
        <v>97183</v>
      </c>
    </row>
    <row r="5" spans="1:9" x14ac:dyDescent="0.25">
      <c r="A5" s="10">
        <v>2002</v>
      </c>
      <c r="B5" s="9">
        <f>SUMIFS(laureati_1999_2011_ateneoxgenere[LAUREATI_TOTALE,ANNO_SOLARE],laureati_1999_2011_ateneoxgenere[Sesso],"=M",laureati_1999_2011_ateneoxgenere[ANNO_SOLARE],Grafico1_Spezzata!A5)</f>
        <v>88045</v>
      </c>
      <c r="C5" s="9">
        <f>SUMIFS(laureati_1999_2011_ateneoxgenere[LAUREATI_TOTALE,ANNO_SOLARE],laureati_1999_2011_ateneoxgenere[Sesso],"=F",laureati_1999_2011_ateneoxgenere[ANNO_SOLARE],Grafico1_Spezzata!A5)</f>
        <v>113073</v>
      </c>
      <c r="E5" s="10">
        <v>2002</v>
      </c>
      <c r="F5" s="9">
        <v>88045</v>
      </c>
      <c r="H5" s="10">
        <v>2002</v>
      </c>
      <c r="I5" s="9">
        <v>113073</v>
      </c>
    </row>
    <row r="6" spans="1:9" x14ac:dyDescent="0.25">
      <c r="A6" s="10">
        <v>2003</v>
      </c>
      <c r="B6" s="9">
        <f>SUMIFS(laureati_1999_2011_ateneoxgenere[LAUREATI_TOTALE,ANNO_SOLARE],laureati_1999_2011_ateneoxgenere[Sesso],"=M",laureati_1999_2011_ateneoxgenere[ANNO_SOLARE],Grafico1_Spezzata!A6)</f>
        <v>103355</v>
      </c>
      <c r="C6" s="9">
        <f>SUMIFS(laureati_1999_2011_ateneoxgenere[LAUREATI_TOTALE,ANNO_SOLARE],laureati_1999_2011_ateneoxgenere[Sesso],"=F",laureati_1999_2011_ateneoxgenere[ANNO_SOLARE],Grafico1_Spezzata!A6)</f>
        <v>131584</v>
      </c>
      <c r="E6" s="10">
        <v>2003</v>
      </c>
      <c r="F6" s="9">
        <v>103355</v>
      </c>
      <c r="H6" s="10">
        <v>2003</v>
      </c>
      <c r="I6" s="9">
        <v>131584</v>
      </c>
    </row>
    <row r="7" spans="1:9" x14ac:dyDescent="0.25">
      <c r="A7" s="10">
        <v>2004</v>
      </c>
      <c r="B7" s="9">
        <f>SUMIFS(laureati_1999_2011_ateneoxgenere[LAUREATI_TOTALE,ANNO_SOLARE],laureati_1999_2011_ateneoxgenere[Sesso],"=M",laureati_1999_2011_ateneoxgenere[ANNO_SOLARE],Grafico1_Spezzata!A7)</f>
        <v>114123</v>
      </c>
      <c r="C7" s="9">
        <f>SUMIFS(laureati_1999_2011_ateneoxgenere[LAUREATI_TOTALE,ANNO_SOLARE],laureati_1999_2011_ateneoxgenere[Sesso],"=F",laureati_1999_2011_ateneoxgenere[ANNO_SOLARE],Grafico1_Spezzata!A7)</f>
        <v>154698</v>
      </c>
      <c r="E7" s="10">
        <v>2004</v>
      </c>
      <c r="F7" s="9">
        <v>114123</v>
      </c>
      <c r="H7" s="10">
        <v>2004</v>
      </c>
      <c r="I7" s="9">
        <v>154698</v>
      </c>
    </row>
    <row r="8" spans="1:9" x14ac:dyDescent="0.25">
      <c r="A8" s="10">
        <v>2005</v>
      </c>
      <c r="B8" s="9">
        <f>SUMIFS(laureati_1999_2011_ateneoxgenere[LAUREATI_TOTALE,ANNO_SOLARE],laureati_1999_2011_ateneoxgenere[Sesso],"=M",laureati_1999_2011_ateneoxgenere[ANNO_SOLARE],Grafico1_Spezzata!A8)</f>
        <v>128869</v>
      </c>
      <c r="C8" s="9">
        <f>SUMIFS(laureati_1999_2011_ateneoxgenere[LAUREATI_TOTALE,ANNO_SOLARE],laureati_1999_2011_ateneoxgenere[Sesso],"=F",laureati_1999_2011_ateneoxgenere[ANNO_SOLARE],Grafico1_Spezzata!A8)</f>
        <v>172429</v>
      </c>
      <c r="E8" s="10">
        <v>2005</v>
      </c>
      <c r="F8" s="9">
        <v>128869</v>
      </c>
      <c r="H8" s="10">
        <v>2005</v>
      </c>
      <c r="I8" s="9">
        <v>172429</v>
      </c>
    </row>
    <row r="9" spans="1:9" x14ac:dyDescent="0.25">
      <c r="A9" s="10">
        <v>2006</v>
      </c>
      <c r="B9" s="9">
        <f>SUMIFS(laureati_1999_2011_ateneoxgenere[LAUREATI_TOTALE,ANNO_SOLARE],laureati_1999_2011_ateneoxgenere[Sesso],"=M",laureati_1999_2011_ateneoxgenere[ANNO_SOLARE],Grafico1_Spezzata!A9)</f>
        <v>128106</v>
      </c>
      <c r="C9" s="9">
        <f>SUMIFS(laureati_1999_2011_ateneoxgenere[LAUREATI_TOTALE,ANNO_SOLARE],laureati_1999_2011_ateneoxgenere[Sesso],"=F",laureati_1999_2011_ateneoxgenere[ANNO_SOLARE],Grafico1_Spezzata!A9)</f>
        <v>173270</v>
      </c>
      <c r="E9" s="10">
        <v>2006</v>
      </c>
      <c r="F9" s="9">
        <v>128106</v>
      </c>
      <c r="H9" s="10">
        <v>2006</v>
      </c>
      <c r="I9" s="9">
        <v>173270</v>
      </c>
    </row>
    <row r="10" spans="1:9" x14ac:dyDescent="0.25">
      <c r="A10" s="10">
        <v>2007</v>
      </c>
      <c r="B10" s="9">
        <f>SUMIFS(laureati_1999_2011_ateneoxgenere[LAUREATI_TOTALE,ANNO_SOLARE],laureati_1999_2011_ateneoxgenere[Sesso],"=M",laureati_1999_2011_ateneoxgenere[ANNO_SOLARE],Grafico1_Spezzata!A10)</f>
        <v>126017</v>
      </c>
      <c r="C10" s="9">
        <f>SUMIFS(laureati_1999_2011_ateneoxgenere[LAUREATI_TOTALE,ANNO_SOLARE],laureati_1999_2011_ateneoxgenere[Sesso],"=F",laureati_1999_2011_ateneoxgenere[ANNO_SOLARE],Grafico1_Spezzata!A10)</f>
        <v>174114</v>
      </c>
      <c r="E10" s="10">
        <v>2007</v>
      </c>
      <c r="F10" s="9">
        <v>126017</v>
      </c>
      <c r="H10" s="10">
        <v>2007</v>
      </c>
      <c r="I10" s="9">
        <v>174114</v>
      </c>
    </row>
    <row r="11" spans="1:9" x14ac:dyDescent="0.25">
      <c r="A11" s="10">
        <v>2008</v>
      </c>
      <c r="B11" s="9">
        <f>SUMIFS(laureati_1999_2011_ateneoxgenere[LAUREATI_TOTALE,ANNO_SOLARE],laureati_1999_2011_ateneoxgenere[Sesso],"=M",laureati_1999_2011_ateneoxgenere[ANNO_SOLARE],Grafico1_Spezzata!A11)</f>
        <v>125050</v>
      </c>
      <c r="C11" s="9">
        <f>SUMIFS(laureati_1999_2011_ateneoxgenere[LAUREATI_TOTALE,ANNO_SOLARE],laureati_1999_2011_ateneoxgenere[Sesso],"=F",laureati_1999_2011_ateneoxgenere[ANNO_SOLARE],Grafico1_Spezzata!A11)</f>
        <v>169927</v>
      </c>
      <c r="E11" s="10">
        <v>2008</v>
      </c>
      <c r="F11" s="9">
        <v>125050</v>
      </c>
      <c r="H11" s="10">
        <v>2008</v>
      </c>
      <c r="I11" s="9">
        <v>169927</v>
      </c>
    </row>
    <row r="12" spans="1:9" x14ac:dyDescent="0.25">
      <c r="A12" s="10">
        <v>2009</v>
      </c>
      <c r="B12" s="9">
        <f>SUMIFS(laureati_1999_2011_ateneoxgenere[LAUREATI_TOTALE,ANNO_SOLARE],laureati_1999_2011_ateneoxgenere[Sesso],"=M",laureati_1999_2011_ateneoxgenere[ANNO_SOLARE],Grafico1_Spezzata!A12)</f>
        <v>122877</v>
      </c>
      <c r="C12" s="9">
        <f>SUMIFS(laureati_1999_2011_ateneoxgenere[LAUREATI_TOTALE,ANNO_SOLARE],laureati_1999_2011_ateneoxgenere[Sesso],"=F",laureati_1999_2011_ateneoxgenere[ANNO_SOLARE],Grafico1_Spezzata!A12)</f>
        <v>169933</v>
      </c>
      <c r="E12" s="10">
        <v>2009</v>
      </c>
      <c r="F12" s="9">
        <v>122877</v>
      </c>
      <c r="H12" s="10">
        <v>2009</v>
      </c>
      <c r="I12" s="9">
        <v>169933</v>
      </c>
    </row>
    <row r="13" spans="1:9" x14ac:dyDescent="0.25">
      <c r="A13" s="10">
        <v>2010</v>
      </c>
      <c r="B13" s="9">
        <f>SUMIFS(laureati_1999_2011_ateneoxgenere[LAUREATI_TOTALE,ANNO_SOLARE],laureati_1999_2011_ateneoxgenere[Sesso],"=M",laureati_1999_2011_ateneoxgenere[ANNO_SOLARE],Grafico1_Spezzata!A13)</f>
        <v>119354</v>
      </c>
      <c r="C13" s="9">
        <f>SUMIFS(laureati_1999_2011_ateneoxgenere[LAUREATI_TOTALE,ANNO_SOLARE],laureati_1999_2011_ateneoxgenere[Sesso],"=F",laureati_1999_2011_ateneoxgenere[ANNO_SOLARE],Grafico1_Spezzata!A13)</f>
        <v>169776</v>
      </c>
      <c r="E13" s="10">
        <v>2010</v>
      </c>
      <c r="F13" s="9">
        <v>119354</v>
      </c>
      <c r="H13" s="10">
        <v>2010</v>
      </c>
      <c r="I13" s="9">
        <v>169776</v>
      </c>
    </row>
    <row r="14" spans="1:9" x14ac:dyDescent="0.25">
      <c r="A14" s="10">
        <v>2011</v>
      </c>
      <c r="B14" s="9">
        <f>SUMIFS(laureati_1999_2011_ateneoxgenere[LAUREATI_TOTALE,ANNO_SOLARE],laureati_1999_2011_ateneoxgenere[Sesso],"=M",laureati_1999_2011_ateneoxgenere[ANNO_SOLARE],Grafico1_Spezzata!A14)</f>
        <v>122903</v>
      </c>
      <c r="C14" s="9">
        <f>SUMIFS(laureati_1999_2011_ateneoxgenere[LAUREATI_TOTALE,ANNO_SOLARE],laureati_1999_2011_ateneoxgenere[Sesso],"=F",laureati_1999_2011_ateneoxgenere[ANNO_SOLARE],Grafico1_Spezzata!A14)</f>
        <v>175969</v>
      </c>
      <c r="E14" s="10">
        <v>2011</v>
      </c>
      <c r="F14" s="9">
        <v>122903</v>
      </c>
      <c r="H14" s="10">
        <v>2011</v>
      </c>
      <c r="I14" s="9">
        <v>175969</v>
      </c>
    </row>
    <row r="15" spans="1:9" x14ac:dyDescent="0.25">
      <c r="A15" s="10">
        <v>2012</v>
      </c>
      <c r="B15" s="9">
        <f>SUMIFS(laureati_1999_2011_ateneoxgenere[LAUREATI_TOTALE,ANNO_SOLARE],laureati_1999_2011_ateneoxgenere[Sesso],"=M",laureati_1999_2011_ateneoxgenere[ANNO_SOLARE],Grafico1_Spezzata!A15)</f>
        <v>121046</v>
      </c>
      <c r="C15" s="9">
        <f>SUMIFS(laureati_1999_2011_ateneoxgenere[LAUREATI_TOTALE,ANNO_SOLARE],laureati_1999_2011_ateneoxgenere[Sesso],"=F",laureati_1999_2011_ateneoxgenere[ANNO_SOLARE],Grafico1_Spezzata!A15)</f>
        <v>176401</v>
      </c>
      <c r="E15" s="10">
        <v>2012</v>
      </c>
      <c r="F15" s="9">
        <v>121046</v>
      </c>
      <c r="H15" s="10">
        <v>2012</v>
      </c>
      <c r="I15" s="9">
        <v>176401</v>
      </c>
    </row>
    <row r="16" spans="1:9" x14ac:dyDescent="0.25">
      <c r="A16" s="10">
        <v>2013</v>
      </c>
      <c r="B16" s="9">
        <f>SUMIFS(laureati_1999_2011_ateneoxgenere[LAUREATI_TOTALE,ANNO_SOLARE],laureati_1999_2011_ateneoxgenere[Sesso],"=M",laureati_1999_2011_ateneoxgenere[ANNO_SOLARE],Grafico1_Spezzata!A16)</f>
        <v>123089</v>
      </c>
      <c r="C16" s="9">
        <f>SUMIFS(laureati_1999_2011_ateneoxgenere[LAUREATI_TOTALE,ANNO_SOLARE],laureati_1999_2011_ateneoxgenere[Sesso],"=F",laureati_1999_2011_ateneoxgenere[ANNO_SOLARE],Grafico1_Spezzata!A16)</f>
        <v>179141</v>
      </c>
      <c r="E16" s="10">
        <v>2013</v>
      </c>
      <c r="F16" s="9">
        <v>123089</v>
      </c>
      <c r="H16" s="10">
        <v>2013</v>
      </c>
      <c r="I16" s="9">
        <v>179141</v>
      </c>
    </row>
    <row r="17" spans="1:9" x14ac:dyDescent="0.25">
      <c r="A17" s="10">
        <v>2014</v>
      </c>
      <c r="B17" s="9">
        <f>SUMIFS(laureati_1999_2011_ateneoxgenere[LAUREATI_TOTALE,ANNO_SOLARE],laureati_1999_2011_ateneoxgenere[Sesso],"=M",laureati_1999_2011_ateneoxgenere[ANNO_SOLARE],Grafico1_Spezzata!A17)</f>
        <v>124269</v>
      </c>
      <c r="C17" s="9">
        <f>SUMIFS(laureati_1999_2011_ateneoxgenere[LAUREATI_TOTALE,ANNO_SOLARE],laureati_1999_2011_ateneoxgenere[Sesso],"=F",laureati_1999_2011_ateneoxgenere[ANNO_SOLARE],Grafico1_Spezzata!A17)</f>
        <v>180339</v>
      </c>
      <c r="E17" s="10">
        <v>2014</v>
      </c>
      <c r="F17" s="9">
        <v>124269</v>
      </c>
      <c r="H17" s="10">
        <v>2014</v>
      </c>
      <c r="I17" s="9">
        <v>180339</v>
      </c>
    </row>
    <row r="18" spans="1:9" x14ac:dyDescent="0.25">
      <c r="A18" s="10">
        <v>2015</v>
      </c>
      <c r="B18" s="9">
        <f>SUMIFS(laureati_1999_2011_ateneoxgenere[LAUREATI_TOTALE,ANNO_SOLARE],laureati_1999_2011_ateneoxgenere[Sesso],"=M",laureati_1999_2011_ateneoxgenere[ANNO_SOLARE],Grafico1_Spezzata!A18)</f>
        <v>125405</v>
      </c>
      <c r="C18" s="9">
        <f>SUMIFS(laureati_1999_2011_ateneoxgenere[LAUREATI_TOTALE,ANNO_SOLARE],laureati_1999_2011_ateneoxgenere[Sesso],"=F",laureati_1999_2011_ateneoxgenere[ANNO_SOLARE],Grafico1_Spezzata!A18)</f>
        <v>176668</v>
      </c>
      <c r="E18" s="10">
        <v>2015</v>
      </c>
      <c r="F18" s="9">
        <v>125405</v>
      </c>
      <c r="H18" s="10">
        <v>2015</v>
      </c>
      <c r="I18" s="9">
        <v>176668</v>
      </c>
    </row>
    <row r="19" spans="1:9" x14ac:dyDescent="0.25">
      <c r="A19" s="10">
        <v>2016</v>
      </c>
      <c r="B19" s="9">
        <f>SUMIFS(laureati_1999_2011_ateneoxgenere[LAUREATI_TOTALE,ANNO_SOLARE],laureati_1999_2011_ateneoxgenere[Sesso],"=M",laureati_1999_2011_ateneoxgenere[ANNO_SOLARE],Grafico1_Spezzata!A19)</f>
        <v>131678</v>
      </c>
      <c r="C19" s="9">
        <f>SUMIFS(laureati_1999_2011_ateneoxgenere[LAUREATI_TOTALE,ANNO_SOLARE],laureati_1999_2011_ateneoxgenere[Sesso],"=F",laureati_1999_2011_ateneoxgenere[ANNO_SOLARE],Grafico1_Spezzata!A19)</f>
        <v>180121</v>
      </c>
      <c r="E19" s="10">
        <v>2016</v>
      </c>
      <c r="F19" s="9">
        <v>131678</v>
      </c>
      <c r="H19" s="10">
        <v>2016</v>
      </c>
      <c r="I19" s="9">
        <v>180121</v>
      </c>
    </row>
    <row r="20" spans="1:9" x14ac:dyDescent="0.25">
      <c r="A20" s="10">
        <v>2017</v>
      </c>
      <c r="B20" s="9">
        <f>SUMIFS(laureati_1999_2011_ateneoxgenere[LAUREATI_TOTALE,ANNO_SOLARE],laureati_1999_2011_ateneoxgenere[Sesso],"=M",laureati_1999_2011_ateneoxgenere[ANNO_SOLARE],Grafico1_Spezzata!A20)</f>
        <v>134743</v>
      </c>
      <c r="C20" s="9">
        <f>SUMIFS(laureati_1999_2011_ateneoxgenere[LAUREATI_TOTALE,ANNO_SOLARE],laureati_1999_2011_ateneoxgenere[Sesso],"=F",laureati_1999_2011_ateneoxgenere[ANNO_SOLARE],Grafico1_Spezzata!A20)</f>
        <v>183049</v>
      </c>
      <c r="E20" s="10">
        <v>2017</v>
      </c>
      <c r="F20" s="9">
        <v>134743</v>
      </c>
      <c r="H20" s="10">
        <v>2017</v>
      </c>
      <c r="I20" s="9">
        <v>183049</v>
      </c>
    </row>
    <row r="21" spans="1:9" x14ac:dyDescent="0.25">
      <c r="A21" s="10">
        <v>2018</v>
      </c>
      <c r="B21" s="9">
        <f>SUMIFS(laureati_1999_2011_ateneoxgenere[LAUREATI_TOTALE,ANNO_SOLARE],laureati_1999_2011_ateneoxgenere[Sesso],"=M",laureati_1999_2011_ateneoxgenere[ANNO_SOLARE],Grafico1_Spezzata!A21)</f>
        <v>137524</v>
      </c>
      <c r="C21" s="9">
        <f>SUMIFS(laureati_1999_2011_ateneoxgenere[LAUREATI_TOTALE,ANNO_SOLARE],laureati_1999_2011_ateneoxgenere[Sesso],"=F",laureati_1999_2011_ateneoxgenere[ANNO_SOLARE],Grafico1_Spezzata!A21)</f>
        <v>183096</v>
      </c>
      <c r="E21" s="10">
        <v>2018</v>
      </c>
      <c r="F21" s="9">
        <v>137524</v>
      </c>
      <c r="H21" s="10">
        <v>2018</v>
      </c>
      <c r="I21" s="9">
        <v>183096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B4AD9932-D917-4A42-90DF-D9BA01987945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8219C8BF-8319-4BEE-BE46-FB97CAE5CD52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DDC3FB23-B35C-4044-A63C-AB9115A720C4}">
  <ds:schemaRefs>
    <ds:schemaRef ds:uri="http://www.w3.org/2001/XMLSchema"/>
    <ds:schemaRef ds:uri="http://microsoft.data.visualization.Client.Excel.CustomMapList/1.0"/>
  </ds:schemaRefs>
</ds:datastoreItem>
</file>

<file path=customXml/itemProps4.xml><?xml version="1.0" encoding="utf-8"?>
<ds:datastoreItem xmlns:ds="http://schemas.openxmlformats.org/officeDocument/2006/customXml" ds:itemID="{B311A5E7-FC70-47CC-B1FD-B50F4C3C21D6}">
  <ds:schemaRefs>
    <ds:schemaRef ds:uri="http://www.w3.org/2001/XMLSchema"/>
    <ds:schemaRef ds:uri="http://microsoft.data.visualization.Client.Excel.LState/1.0"/>
  </ds:schemaRefs>
</ds:datastoreItem>
</file>

<file path=customXml/itemProps5.xml><?xml version="1.0" encoding="utf-8"?>
<ds:datastoreItem xmlns:ds="http://schemas.openxmlformats.org/officeDocument/2006/customXml" ds:itemID="{AC9122FF-7CE8-4502-AF3F-6719D77CCE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1999-2018</vt:lpstr>
      <vt:lpstr>2018</vt:lpstr>
      <vt:lpstr>Comuni</vt:lpstr>
      <vt:lpstr>Grafico1_Spezzata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</dc:creator>
  <cp:lastModifiedBy>LILLA MARTINA</cp:lastModifiedBy>
  <dcterms:created xsi:type="dcterms:W3CDTF">2019-05-30T15:07:57Z</dcterms:created>
  <dcterms:modified xsi:type="dcterms:W3CDTF">2019-06-06T14:22:07Z</dcterms:modified>
</cp:coreProperties>
</file>